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ustafiLab\VariantViewer\"/>
    </mc:Choice>
  </mc:AlternateContent>
  <xr:revisionPtr revIDLastSave="0" documentId="13_ncr:1_{F9D8D792-813C-483C-A3E3-5FEECAB1C4BA}" xr6:coauthVersionLast="47" xr6:coauthVersionMax="47" xr10:uidLastSave="{00000000-0000-0000-0000-000000000000}"/>
  <bookViews>
    <workbookView xWindow="-108" yWindow="-108" windowWidth="23256" windowHeight="12456" xr2:uid="{FD09FB08-9939-BD42-A9EB-89C646F87722}"/>
  </bookViews>
  <sheets>
    <sheet name="all_fields" sheetId="2" r:id="rId1"/>
    <sheet name="formulas_for_scores" sheetId="7" r:id="rId2"/>
    <sheet name="to_un-left_align" sheetId="6" r:id="rId3"/>
    <sheet name="variable_description" sheetId="5" r:id="rId4"/>
  </sheets>
  <externalReferences>
    <externalReference r:id="rId5"/>
  </externalReferences>
  <definedNames>
    <definedName name="_xlnm._FilterDatabase" localSheetId="0" hidden="1">all_fields!$A$1:$CL$3005</definedName>
    <definedName name="_xlnm._FilterDatabase" localSheetId="1" hidden="1">formulas_for_scores!$A$1:$CL$54</definedName>
    <definedName name="_xlnm._FilterDatabase" localSheetId="2" hidden="1">'to_un-left_align'!$A$1:$B$1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37" i="7" l="1"/>
  <c r="BR22" i="7"/>
  <c r="BR10" i="7"/>
  <c r="BR17" i="7"/>
  <c r="BR18" i="7"/>
  <c r="BR35" i="7"/>
  <c r="BR4" i="7"/>
  <c r="BR11" i="7"/>
  <c r="BR16" i="7"/>
  <c r="BR23" i="7"/>
  <c r="BR38" i="7"/>
  <c r="BR26" i="7"/>
  <c r="BR41" i="7"/>
  <c r="BR46" i="7"/>
  <c r="BR7" i="7"/>
  <c r="BR8" i="7"/>
  <c r="BR12" i="7"/>
  <c r="BR13" i="7"/>
  <c r="BR14" i="7"/>
  <c r="BR24" i="7"/>
  <c r="BR25" i="7"/>
  <c r="BR27" i="7"/>
  <c r="BR28" i="7"/>
  <c r="BR29" i="7"/>
  <c r="BR39" i="7"/>
  <c r="BR40" i="7"/>
  <c r="BR42" i="7"/>
  <c r="BR43" i="7"/>
  <c r="BR52" i="7"/>
  <c r="BR51" i="7"/>
  <c r="BR36" i="7"/>
  <c r="BQ18" i="7" a="1"/>
  <c r="BQ18" i="7" s="1"/>
  <c r="BQ35" i="7" a="1"/>
  <c r="BQ35" i="7" s="1"/>
  <c r="BQ4" i="7" a="1"/>
  <c r="BQ4" i="7" s="1"/>
  <c r="BQ11" i="7" a="1"/>
  <c r="BQ11" i="7" s="1"/>
  <c r="BQ16" i="7" a="1"/>
  <c r="BQ16" i="7" s="1"/>
  <c r="BQ23" i="7" a="1"/>
  <c r="BQ23" i="7" s="1"/>
  <c r="BQ38" i="7" a="1"/>
  <c r="BQ38" i="7" s="1"/>
  <c r="BQ26" i="7" a="1"/>
  <c r="BQ26" i="7" s="1"/>
  <c r="BQ41" i="7" a="1"/>
  <c r="BQ41" i="7" s="1"/>
  <c r="BQ46" i="7" a="1"/>
  <c r="BQ46" i="7" s="1"/>
  <c r="BQ7" i="7" a="1"/>
  <c r="BQ7" i="7" s="1"/>
  <c r="BQ12" i="7" a="1"/>
  <c r="BQ12" i="7" s="1"/>
  <c r="BQ13" i="7" a="1"/>
  <c r="BQ13" i="7" s="1"/>
  <c r="BQ14" i="7" a="1"/>
  <c r="BQ14" i="7" s="1"/>
  <c r="BQ24" i="7" a="1"/>
  <c r="BQ24" i="7" s="1"/>
  <c r="BQ25" i="7" a="1"/>
  <c r="BQ25" i="7" s="1"/>
  <c r="BQ27" i="7" a="1"/>
  <c r="BQ27" i="7" s="1"/>
  <c r="BQ28" i="7" a="1"/>
  <c r="BQ28" i="7" s="1"/>
  <c r="BQ29" i="7" a="1"/>
  <c r="BQ29" i="7" s="1"/>
  <c r="BQ39" i="7" a="1"/>
  <c r="BQ39" i="7" s="1"/>
  <c r="BQ52" i="7" a="1"/>
  <c r="BQ52" i="7" s="1"/>
  <c r="BQ51" i="7" a="1"/>
  <c r="BQ51" i="7" s="1"/>
  <c r="BQ22" i="7" a="1"/>
  <c r="BQ22" i="7" s="1"/>
  <c r="BQ10" i="7" a="1"/>
  <c r="BQ10" i="7" s="1"/>
  <c r="BN37" i="7"/>
  <c r="BN5" i="7"/>
  <c r="BN22" i="7"/>
  <c r="BN48" i="7"/>
  <c r="BN32" i="7"/>
  <c r="BN33" i="7"/>
  <c r="BN34" i="7"/>
  <c r="BN10" i="7"/>
  <c r="BN9" i="7"/>
  <c r="BN45" i="7"/>
  <c r="BN3" i="7"/>
  <c r="BN17" i="7"/>
  <c r="BN18" i="7"/>
  <c r="BN35" i="7"/>
  <c r="BN2" i="7"/>
  <c r="BN4" i="7"/>
  <c r="BN11" i="7"/>
  <c r="BN16" i="7"/>
  <c r="BN19" i="7"/>
  <c r="BN23" i="7"/>
  <c r="BN38" i="7"/>
  <c r="BN26" i="7"/>
  <c r="BN30" i="7"/>
  <c r="BN41" i="7"/>
  <c r="BN44" i="7"/>
  <c r="BN46" i="7"/>
  <c r="BN50" i="7"/>
  <c r="BN53" i="7"/>
  <c r="BN6" i="7"/>
  <c r="BN7" i="7"/>
  <c r="BN8" i="7"/>
  <c r="BN12" i="7"/>
  <c r="BN13" i="7"/>
  <c r="BN15" i="7"/>
  <c r="BN20" i="7"/>
  <c r="BN14" i="7"/>
  <c r="BN21" i="7"/>
  <c r="BN24" i="7"/>
  <c r="BN31" i="7"/>
  <c r="BN25" i="7"/>
  <c r="BN27" i="7"/>
  <c r="BN28" i="7"/>
  <c r="BN29" i="7"/>
  <c r="BN39" i="7"/>
  <c r="BN40" i="7"/>
  <c r="BN42" i="7"/>
  <c r="BN43" i="7"/>
  <c r="BN47" i="7"/>
  <c r="BN49" i="7"/>
  <c r="BN52" i="7"/>
  <c r="BN51" i="7"/>
  <c r="BN54" i="7"/>
  <c r="BL37" i="7"/>
  <c r="BL5" i="7"/>
  <c r="BL22" i="7"/>
  <c r="BL48" i="7"/>
  <c r="BL32" i="7"/>
  <c r="BL33" i="7"/>
  <c r="BL34" i="7"/>
  <c r="BL10" i="7"/>
  <c r="BL9" i="7"/>
  <c r="BL45" i="7"/>
  <c r="BL3" i="7"/>
  <c r="BL17" i="7"/>
  <c r="BL18" i="7"/>
  <c r="BL35" i="7"/>
  <c r="BL2" i="7"/>
  <c r="BL4" i="7"/>
  <c r="BL11" i="7"/>
  <c r="BL16" i="7"/>
  <c r="BL19" i="7"/>
  <c r="BL23" i="7"/>
  <c r="BL38" i="7"/>
  <c r="BL26" i="7"/>
  <c r="BL30" i="7"/>
  <c r="BL41" i="7"/>
  <c r="BL44" i="7"/>
  <c r="BL46" i="7"/>
  <c r="BL50" i="7"/>
  <c r="BL53" i="7"/>
  <c r="BL6" i="7"/>
  <c r="BL7" i="7"/>
  <c r="BL8" i="7"/>
  <c r="BL12" i="7"/>
  <c r="BL13" i="7"/>
  <c r="BL15" i="7"/>
  <c r="BL20" i="7"/>
  <c r="BL14" i="7"/>
  <c r="BL21" i="7"/>
  <c r="BL24" i="7"/>
  <c r="BL31" i="7"/>
  <c r="BL25" i="7"/>
  <c r="BL27" i="7"/>
  <c r="BL28" i="7"/>
  <c r="BL29" i="7"/>
  <c r="BL39" i="7"/>
  <c r="BL40" i="7"/>
  <c r="BL42" i="7"/>
  <c r="BL43" i="7"/>
  <c r="BL47" i="7"/>
  <c r="BL49" i="7"/>
  <c r="BL52" i="7"/>
  <c r="BL51" i="7"/>
  <c r="BL54" i="7"/>
  <c r="BK37" i="7"/>
  <c r="BK5" i="7"/>
  <c r="BK22" i="7"/>
  <c r="BK48" i="7"/>
  <c r="BK32" i="7"/>
  <c r="BK33" i="7"/>
  <c r="BK34" i="7"/>
  <c r="BK10" i="7"/>
  <c r="BK9" i="7"/>
  <c r="BK45" i="7"/>
  <c r="BK3" i="7"/>
  <c r="BK17" i="7"/>
  <c r="BK18" i="7"/>
  <c r="BK35" i="7"/>
  <c r="BK2" i="7"/>
  <c r="BK4" i="7"/>
  <c r="BK11" i="7"/>
  <c r="BK16" i="7"/>
  <c r="BK19" i="7"/>
  <c r="BK23" i="7"/>
  <c r="BK38" i="7"/>
  <c r="BK26" i="7"/>
  <c r="BK30" i="7"/>
  <c r="BK41" i="7"/>
  <c r="BK44" i="7"/>
  <c r="BK46" i="7"/>
  <c r="BK50" i="7"/>
  <c r="BK53" i="7"/>
  <c r="BK6" i="7"/>
  <c r="BK7" i="7"/>
  <c r="BK8" i="7"/>
  <c r="BK12" i="7"/>
  <c r="BK13" i="7"/>
  <c r="BK15" i="7"/>
  <c r="BK20" i="7"/>
  <c r="BK14" i="7"/>
  <c r="BK21" i="7"/>
  <c r="BK24" i="7"/>
  <c r="BK31" i="7"/>
  <c r="BK25" i="7"/>
  <c r="BK27" i="7"/>
  <c r="BK28" i="7"/>
  <c r="BK29" i="7"/>
  <c r="BK39" i="7"/>
  <c r="BK40" i="7"/>
  <c r="BK42" i="7"/>
  <c r="BK43" i="7"/>
  <c r="BK47" i="7"/>
  <c r="BK49" i="7"/>
  <c r="BK52" i="7"/>
  <c r="BK51" i="7"/>
  <c r="BK54" i="7"/>
  <c r="BJ37" i="7"/>
  <c r="BJ5" i="7"/>
  <c r="BJ22" i="7"/>
  <c r="BJ48" i="7"/>
  <c r="BJ32" i="7"/>
  <c r="BJ33" i="7"/>
  <c r="BJ34" i="7"/>
  <c r="BJ10" i="7"/>
  <c r="BJ9" i="7"/>
  <c r="BJ45" i="7"/>
  <c r="BJ3" i="7"/>
  <c r="BJ17" i="7"/>
  <c r="BJ18" i="7"/>
  <c r="BJ35" i="7"/>
  <c r="BJ2" i="7"/>
  <c r="BJ4" i="7"/>
  <c r="BJ11" i="7"/>
  <c r="BJ16" i="7"/>
  <c r="BJ19" i="7"/>
  <c r="BJ23" i="7"/>
  <c r="BJ38" i="7"/>
  <c r="BJ26" i="7"/>
  <c r="BJ30" i="7"/>
  <c r="BJ41" i="7"/>
  <c r="BJ44" i="7"/>
  <c r="BJ46" i="7"/>
  <c r="BJ50" i="7"/>
  <c r="BJ53" i="7"/>
  <c r="BJ6" i="7"/>
  <c r="BJ7" i="7"/>
  <c r="BJ8" i="7"/>
  <c r="BJ12" i="7"/>
  <c r="BJ13" i="7"/>
  <c r="BJ15" i="7"/>
  <c r="BJ20" i="7"/>
  <c r="BJ14" i="7"/>
  <c r="BJ21" i="7"/>
  <c r="BJ24" i="7"/>
  <c r="BJ31" i="7"/>
  <c r="BJ25" i="7"/>
  <c r="BJ27" i="7"/>
  <c r="BJ28" i="7"/>
  <c r="BJ29" i="7"/>
  <c r="BJ39" i="7"/>
  <c r="BJ40" i="7"/>
  <c r="BJ42" i="7"/>
  <c r="BJ43" i="7"/>
  <c r="BJ47" i="7"/>
  <c r="BJ49" i="7"/>
  <c r="BJ52" i="7"/>
  <c r="BJ51" i="7"/>
  <c r="BJ54" i="7"/>
  <c r="BI46" i="7"/>
  <c r="BI50" i="7"/>
  <c r="BI53" i="7"/>
  <c r="BI6" i="7"/>
  <c r="BI7" i="7"/>
  <c r="BI8" i="7"/>
  <c r="BI12" i="7"/>
  <c r="BI13" i="7"/>
  <c r="BI15" i="7"/>
  <c r="BI20" i="7"/>
  <c r="BI14" i="7"/>
  <c r="BI21" i="7"/>
  <c r="BI24" i="7"/>
  <c r="BI31" i="7"/>
  <c r="BI25" i="7"/>
  <c r="BI27" i="7"/>
  <c r="BI28" i="7"/>
  <c r="BI29" i="7"/>
  <c r="BI39" i="7"/>
  <c r="BI40" i="7"/>
  <c r="BI42" i="7"/>
  <c r="BI43" i="7"/>
  <c r="BI47" i="7"/>
  <c r="BI49" i="7"/>
  <c r="BI52" i="7"/>
  <c r="BI51" i="7"/>
  <c r="BI54" i="7"/>
  <c r="BI37" i="7"/>
  <c r="BI5" i="7"/>
  <c r="BI22" i="7"/>
  <c r="BI48" i="7"/>
  <c r="BI32" i="7"/>
  <c r="BI33" i="7"/>
  <c r="BI34" i="7"/>
  <c r="BI10" i="7"/>
  <c r="BI9" i="7"/>
  <c r="BI45" i="7"/>
  <c r="BI3" i="7"/>
  <c r="BI17" i="7"/>
  <c r="BI18" i="7"/>
  <c r="BI35" i="7"/>
  <c r="BI2" i="7"/>
  <c r="BI4" i="7"/>
  <c r="BI11" i="7"/>
  <c r="BI16" i="7"/>
  <c r="BI19" i="7"/>
  <c r="BI23" i="7"/>
  <c r="BI38" i="7"/>
  <c r="BI26" i="7"/>
  <c r="BI30" i="7"/>
  <c r="BI41" i="7"/>
  <c r="BI44" i="7"/>
  <c r="BN36" i="7"/>
  <c r="BL36" i="7"/>
  <c r="BK36" i="7"/>
  <c r="BJ36" i="7"/>
  <c r="BI36" i="7"/>
  <c r="BM36" i="7"/>
  <c r="BH36" i="7"/>
  <c r="BH37" i="7"/>
  <c r="BH5" i="7"/>
  <c r="BH22" i="7"/>
  <c r="BH48" i="7"/>
  <c r="BH32" i="7"/>
  <c r="BH33" i="7"/>
  <c r="BH34" i="7"/>
  <c r="BH10" i="7"/>
  <c r="BH9" i="7"/>
  <c r="BH45" i="7"/>
  <c r="BH3" i="7"/>
  <c r="BH17" i="7"/>
  <c r="BH18" i="7"/>
  <c r="BH35" i="7"/>
  <c r="BH2" i="7"/>
  <c r="BH4" i="7"/>
  <c r="BH11" i="7"/>
  <c r="BH16" i="7"/>
  <c r="BG36" i="7"/>
  <c r="BG37" i="7"/>
  <c r="BG5" i="7"/>
  <c r="BG22" i="7"/>
  <c r="BG48" i="7"/>
  <c r="BG32" i="7"/>
  <c r="BG33" i="7"/>
  <c r="BG34" i="7"/>
  <c r="BG10" i="7"/>
  <c r="BG9" i="7"/>
  <c r="BG45" i="7"/>
  <c r="BG3" i="7"/>
  <c r="BG17" i="7"/>
  <c r="BG18" i="7"/>
  <c r="BG35" i="7"/>
  <c r="BG2" i="7"/>
  <c r="BG4" i="7"/>
  <c r="BG11" i="7"/>
  <c r="BG16" i="7"/>
  <c r="BH23" i="7"/>
  <c r="BH38" i="7"/>
  <c r="BH26" i="7"/>
  <c r="BH30" i="7"/>
  <c r="BH41" i="7"/>
  <c r="BH44" i="7"/>
  <c r="BH46" i="7"/>
  <c r="BH50" i="7"/>
  <c r="BH53" i="7"/>
  <c r="BH6" i="7"/>
  <c r="BH7" i="7"/>
  <c r="BH8" i="7"/>
  <c r="BH12" i="7"/>
  <c r="BH13" i="7"/>
  <c r="BH15" i="7"/>
  <c r="BH20" i="7"/>
  <c r="BH14" i="7"/>
  <c r="BH21" i="7"/>
  <c r="BH24" i="7"/>
  <c r="BH31" i="7"/>
  <c r="BH25" i="7"/>
  <c r="BH27" i="7"/>
  <c r="BH28" i="7"/>
  <c r="BH29" i="7"/>
  <c r="BH39" i="7"/>
  <c r="BH40" i="7"/>
  <c r="BH42" i="7"/>
  <c r="BH43" i="7"/>
  <c r="BH47" i="7"/>
  <c r="BH49" i="7"/>
  <c r="BH52" i="7"/>
  <c r="BH51" i="7"/>
  <c r="BH54" i="7"/>
  <c r="BG23" i="7"/>
  <c r="BG38" i="7"/>
  <c r="BG26" i="7"/>
  <c r="BG30" i="7"/>
  <c r="BG41" i="7"/>
  <c r="BG44" i="7"/>
  <c r="BG46" i="7"/>
  <c r="BG50" i="7"/>
  <c r="BG53" i="7"/>
  <c r="BG6" i="7"/>
  <c r="BG7" i="7"/>
  <c r="BG8" i="7"/>
  <c r="BG12" i="7"/>
  <c r="BG13" i="7"/>
  <c r="BG15" i="7"/>
  <c r="BG20" i="7"/>
  <c r="BG14" i="7"/>
  <c r="BG21" i="7"/>
  <c r="BG24" i="7"/>
  <c r="BG31" i="7"/>
  <c r="BG25" i="7"/>
  <c r="BG27" i="7"/>
  <c r="BG28" i="7"/>
  <c r="BG29" i="7"/>
  <c r="BG39" i="7"/>
  <c r="BG40" i="7"/>
  <c r="BG42" i="7"/>
  <c r="BG43" i="7"/>
  <c r="BG47" i="7"/>
  <c r="BG49" i="7"/>
  <c r="BG52" i="7"/>
  <c r="BG51" i="7"/>
  <c r="BG54" i="7"/>
  <c r="BH19" i="7"/>
  <c r="BG19" i="7"/>
  <c r="BF19" i="7"/>
  <c r="BF16" i="7"/>
  <c r="BF23" i="7"/>
  <c r="BF38" i="7"/>
  <c r="BF26" i="7"/>
  <c r="BF30" i="7"/>
  <c r="BF41" i="7"/>
  <c r="BF44" i="7"/>
  <c r="BF46" i="7"/>
  <c r="BF50" i="7"/>
  <c r="BF53" i="7"/>
  <c r="BF6" i="7"/>
  <c r="BF7" i="7"/>
  <c r="BF8" i="7"/>
  <c r="BF12" i="7"/>
  <c r="BF13" i="7"/>
  <c r="BF15" i="7"/>
  <c r="BF20" i="7"/>
  <c r="BF14" i="7"/>
  <c r="BF21" i="7"/>
  <c r="BF24" i="7"/>
  <c r="BF31" i="7"/>
  <c r="BF25" i="7"/>
  <c r="BF27" i="7"/>
  <c r="BF28" i="7"/>
  <c r="BF29" i="7"/>
  <c r="BF39" i="7"/>
  <c r="BF40" i="7"/>
  <c r="BF42" i="7"/>
  <c r="BF43" i="7"/>
  <c r="BF47" i="7"/>
  <c r="BF49" i="7"/>
  <c r="BF52" i="7"/>
  <c r="BF51" i="7"/>
  <c r="BF54" i="7"/>
  <c r="BF37" i="7"/>
  <c r="BF5" i="7"/>
  <c r="BF22" i="7"/>
  <c r="BF48" i="7"/>
  <c r="BF32" i="7"/>
  <c r="BF33" i="7"/>
  <c r="BF34" i="7"/>
  <c r="BF10" i="7"/>
  <c r="BF9" i="7"/>
  <c r="BF45" i="7"/>
  <c r="BF3" i="7"/>
  <c r="BF17" i="7"/>
  <c r="BF18" i="7"/>
  <c r="BF35" i="7"/>
  <c r="BF2" i="7"/>
  <c r="BF4" i="7"/>
  <c r="BF11" i="7"/>
  <c r="BF36" i="7"/>
  <c r="BC37" i="7"/>
  <c r="BC5" i="7"/>
  <c r="BC22" i="7"/>
  <c r="BC48" i="7"/>
  <c r="BC32" i="7"/>
  <c r="BC33" i="7"/>
  <c r="BC34" i="7"/>
  <c r="BC10" i="7"/>
  <c r="BC9" i="7"/>
  <c r="BC45" i="7"/>
  <c r="BC3" i="7"/>
  <c r="BC17" i="7"/>
  <c r="BC18" i="7"/>
  <c r="BC35" i="7"/>
  <c r="BC2" i="7"/>
  <c r="BC4" i="7"/>
  <c r="BC11" i="7"/>
  <c r="BC16" i="7"/>
  <c r="BC19" i="7"/>
  <c r="BC23" i="7"/>
  <c r="BC38" i="7"/>
  <c r="BC26" i="7"/>
  <c r="BC30" i="7"/>
  <c r="BC41" i="7"/>
  <c r="BC44" i="7"/>
  <c r="BC46" i="7"/>
  <c r="BC50" i="7"/>
  <c r="BC53" i="7"/>
  <c r="BC6" i="7"/>
  <c r="BC7" i="7"/>
  <c r="BC8" i="7"/>
  <c r="BC12" i="7"/>
  <c r="BC13" i="7"/>
  <c r="BC15" i="7"/>
  <c r="BC20" i="7"/>
  <c r="BC14" i="7"/>
  <c r="BC21" i="7"/>
  <c r="BC24" i="7"/>
  <c r="BC31" i="7"/>
  <c r="BC25" i="7"/>
  <c r="BC27" i="7"/>
  <c r="BC28" i="7"/>
  <c r="BC29" i="7"/>
  <c r="BC39" i="7"/>
  <c r="BC40" i="7"/>
  <c r="BC42" i="7"/>
  <c r="BC43" i="7"/>
  <c r="BC47" i="7"/>
  <c r="BC49" i="7"/>
  <c r="BC52" i="7"/>
  <c r="BC51" i="7"/>
  <c r="BC54" i="7"/>
  <c r="BC36" i="7"/>
  <c r="AW37" i="7"/>
  <c r="AW5" i="7"/>
  <c r="AW22" i="7"/>
  <c r="AW48" i="7"/>
  <c r="AW32" i="7"/>
  <c r="AW33" i="7"/>
  <c r="AW34" i="7"/>
  <c r="AW10" i="7"/>
  <c r="AW9" i="7"/>
  <c r="AW45" i="7"/>
  <c r="AW3" i="7"/>
  <c r="AW17" i="7"/>
  <c r="AW18" i="7"/>
  <c r="AW35" i="7"/>
  <c r="AW2" i="7"/>
  <c r="AW4" i="7"/>
  <c r="AW11" i="7"/>
  <c r="AW16" i="7"/>
  <c r="AW19" i="7"/>
  <c r="AW23" i="7"/>
  <c r="AW38" i="7"/>
  <c r="AW26" i="7"/>
  <c r="AW30" i="7"/>
  <c r="AW41" i="7"/>
  <c r="AW44" i="7"/>
  <c r="AW46" i="7"/>
  <c r="AW50" i="7"/>
  <c r="AW53" i="7"/>
  <c r="AW6" i="7"/>
  <c r="AW7" i="7"/>
  <c r="AW8" i="7"/>
  <c r="AW12" i="7"/>
  <c r="AW13" i="7"/>
  <c r="AW15" i="7"/>
  <c r="AW20" i="7"/>
  <c r="AW14" i="7"/>
  <c r="AW21" i="7"/>
  <c r="AW24" i="7"/>
  <c r="AW31" i="7"/>
  <c r="AW25" i="7"/>
  <c r="AW27" i="7"/>
  <c r="AW28" i="7"/>
  <c r="AW29" i="7"/>
  <c r="AW39" i="7"/>
  <c r="AW40" i="7"/>
  <c r="AW42" i="7"/>
  <c r="AW43" i="7"/>
  <c r="AW47" i="7"/>
  <c r="AW49" i="7"/>
  <c r="AW52" i="7"/>
  <c r="AW51" i="7"/>
  <c r="AW54" i="7"/>
  <c r="AW36" i="7"/>
  <c r="BA26" i="7"/>
  <c r="BO26" i="7" s="1"/>
  <c r="BA30" i="7"/>
  <c r="BO30" i="7" s="1"/>
  <c r="BA41" i="7"/>
  <c r="BO41" i="7" s="1"/>
  <c r="BA44" i="7"/>
  <c r="BO44" i="7" s="1"/>
  <c r="BA46" i="7"/>
  <c r="BO46" i="7" s="1"/>
  <c r="BA50" i="7"/>
  <c r="BO50" i="7" s="1"/>
  <c r="BA53" i="7"/>
  <c r="BP53" i="7" s="1"/>
  <c r="BA6" i="7"/>
  <c r="BP6" i="7" s="1"/>
  <c r="BA7" i="7"/>
  <c r="BO7" i="7" s="1"/>
  <c r="BA8" i="7"/>
  <c r="BO8" i="7" s="1"/>
  <c r="BA12" i="7"/>
  <c r="BO12" i="7" s="1"/>
  <c r="BA13" i="7"/>
  <c r="BO13" i="7" s="1"/>
  <c r="BA15" i="7"/>
  <c r="BO15" i="7" s="1"/>
  <c r="BA20" i="7"/>
  <c r="BO20" i="7" s="1"/>
  <c r="BA14" i="7"/>
  <c r="BP14" i="7" s="1"/>
  <c r="BA21" i="7"/>
  <c r="BP21" i="7" s="1"/>
  <c r="BA24" i="7"/>
  <c r="BO24" i="7" s="1"/>
  <c r="BA31" i="7"/>
  <c r="BO31" i="7" s="1"/>
  <c r="BA25" i="7"/>
  <c r="BO25" i="7" s="1"/>
  <c r="BA27" i="7"/>
  <c r="BO27" i="7" s="1"/>
  <c r="BA28" i="7"/>
  <c r="BO28" i="7" s="1"/>
  <c r="BA29" i="7"/>
  <c r="BO29" i="7" s="1"/>
  <c r="BA39" i="7"/>
  <c r="BP39" i="7" s="1"/>
  <c r="BA40" i="7"/>
  <c r="BP40" i="7" s="1"/>
  <c r="BA42" i="7"/>
  <c r="BO42" i="7" s="1"/>
  <c r="BA43" i="7"/>
  <c r="BO43" i="7" s="1"/>
  <c r="BA47" i="7"/>
  <c r="BO47" i="7" s="1"/>
  <c r="BA49" i="7"/>
  <c r="BO49" i="7" s="1"/>
  <c r="BA52" i="7"/>
  <c r="BO52" i="7" s="1"/>
  <c r="BA51" i="7"/>
  <c r="BO51" i="7" s="1"/>
  <c r="BA54" i="7"/>
  <c r="BP54" i="7" s="1"/>
  <c r="BA37" i="7"/>
  <c r="BO37" i="7" s="1"/>
  <c r="BA5" i="7"/>
  <c r="BO5" i="7" s="1"/>
  <c r="BA22" i="7"/>
  <c r="BO22" i="7" s="1"/>
  <c r="BA48" i="7"/>
  <c r="BP48" i="7" s="1"/>
  <c r="BA32" i="7"/>
  <c r="BP32" i="7" s="1"/>
  <c r="BA33" i="7"/>
  <c r="BO33" i="7" s="1"/>
  <c r="BA34" i="7"/>
  <c r="BO34" i="7" s="1"/>
  <c r="BA10" i="7"/>
  <c r="BO10" i="7" s="1"/>
  <c r="BA9" i="7"/>
  <c r="BO9" i="7" s="1"/>
  <c r="BA45" i="7"/>
  <c r="BO45" i="7" s="1"/>
  <c r="BA3" i="7"/>
  <c r="BO3" i="7" s="1"/>
  <c r="BA17" i="7"/>
  <c r="BP17" i="7" s="1"/>
  <c r="BA18" i="7"/>
  <c r="BP18" i="7" s="1"/>
  <c r="BA35" i="7"/>
  <c r="BO35" i="7" s="1"/>
  <c r="BA2" i="7"/>
  <c r="BO2" i="7" s="1"/>
  <c r="BA4" i="7"/>
  <c r="BO4" i="7" s="1"/>
  <c r="BA11" i="7"/>
  <c r="BO11" i="7" s="1"/>
  <c r="BA16" i="7"/>
  <c r="BO16" i="7" s="1"/>
  <c r="BA19" i="7"/>
  <c r="BO19" i="7" s="1"/>
  <c r="BA23" i="7"/>
  <c r="BP23" i="7" s="1"/>
  <c r="BA38" i="7"/>
  <c r="BP38" i="7" s="1"/>
  <c r="BA36" i="7"/>
  <c r="BP36" i="7" s="1"/>
  <c r="AZ37" i="7"/>
  <c r="AZ5" i="7"/>
  <c r="AZ22" i="7"/>
  <c r="AZ48" i="7"/>
  <c r="AZ32" i="7"/>
  <c r="AZ33" i="7"/>
  <c r="AZ34" i="7"/>
  <c r="AZ10" i="7"/>
  <c r="AZ9" i="7"/>
  <c r="AZ45" i="7"/>
  <c r="AZ3" i="7"/>
  <c r="AZ17" i="7"/>
  <c r="AZ18" i="7"/>
  <c r="AZ35" i="7"/>
  <c r="AZ2" i="7"/>
  <c r="AZ4" i="7"/>
  <c r="AZ11" i="7"/>
  <c r="AZ16" i="7"/>
  <c r="AZ19" i="7"/>
  <c r="AZ23" i="7"/>
  <c r="AZ38" i="7"/>
  <c r="AZ26" i="7"/>
  <c r="AZ30" i="7"/>
  <c r="AZ41" i="7"/>
  <c r="AZ44" i="7"/>
  <c r="AZ46" i="7"/>
  <c r="AZ50" i="7"/>
  <c r="AZ53" i="7"/>
  <c r="AZ6" i="7"/>
  <c r="AZ7" i="7"/>
  <c r="AZ8" i="7"/>
  <c r="AZ12" i="7"/>
  <c r="AZ13" i="7"/>
  <c r="AZ15" i="7"/>
  <c r="AZ20" i="7"/>
  <c r="AZ14" i="7"/>
  <c r="AZ21" i="7"/>
  <c r="AZ24" i="7"/>
  <c r="AZ31" i="7"/>
  <c r="AZ25" i="7"/>
  <c r="AZ27" i="7"/>
  <c r="AZ28" i="7"/>
  <c r="AZ29" i="7"/>
  <c r="AZ39" i="7"/>
  <c r="AZ40" i="7"/>
  <c r="AZ42" i="7"/>
  <c r="AZ43" i="7"/>
  <c r="AZ47" i="7"/>
  <c r="AZ49" i="7"/>
  <c r="AZ52" i="7"/>
  <c r="AZ51" i="7"/>
  <c r="AZ54" i="7"/>
  <c r="AZ36" i="7"/>
  <c r="AY2" i="7"/>
  <c r="AY4" i="7"/>
  <c r="AY11" i="7"/>
  <c r="AY16" i="7"/>
  <c r="AY19" i="7"/>
  <c r="AY23" i="7"/>
  <c r="AY38" i="7"/>
  <c r="AY26" i="7"/>
  <c r="AY30" i="7"/>
  <c r="AY41" i="7"/>
  <c r="AY44" i="7"/>
  <c r="AY46" i="7"/>
  <c r="AY50" i="7"/>
  <c r="AY53" i="7"/>
  <c r="AY6" i="7"/>
  <c r="AY7" i="7"/>
  <c r="AY8" i="7"/>
  <c r="AY12" i="7"/>
  <c r="AY13" i="7"/>
  <c r="AY15" i="7"/>
  <c r="AY20" i="7"/>
  <c r="AY14" i="7"/>
  <c r="AY21" i="7"/>
  <c r="AY24" i="7"/>
  <c r="AY31" i="7"/>
  <c r="AY25" i="7"/>
  <c r="AY27" i="7"/>
  <c r="AY28" i="7"/>
  <c r="AY29" i="7"/>
  <c r="AY39" i="7"/>
  <c r="AY40" i="7"/>
  <c r="AY42" i="7"/>
  <c r="AY43" i="7"/>
  <c r="AY47" i="7"/>
  <c r="AY49" i="7"/>
  <c r="AY52" i="7"/>
  <c r="AY51" i="7"/>
  <c r="AY54" i="7"/>
  <c r="AY35" i="7"/>
  <c r="AX23" i="7"/>
  <c r="AX38" i="7"/>
  <c r="AX26" i="7"/>
  <c r="AX30" i="7"/>
  <c r="AX41" i="7"/>
  <c r="AX44" i="7"/>
  <c r="AX46" i="7"/>
  <c r="AX50" i="7"/>
  <c r="AX53" i="7"/>
  <c r="AX6" i="7"/>
  <c r="AX7" i="7"/>
  <c r="AX8" i="7"/>
  <c r="AX12" i="7"/>
  <c r="AX13" i="7"/>
  <c r="AX15" i="7"/>
  <c r="AX20" i="7"/>
  <c r="AX14" i="7"/>
  <c r="AX21" i="7"/>
  <c r="AX24" i="7"/>
  <c r="AX31" i="7"/>
  <c r="AX25" i="7"/>
  <c r="AX27" i="7"/>
  <c r="AX28" i="7"/>
  <c r="AX29" i="7"/>
  <c r="AX39" i="7"/>
  <c r="AX40" i="7"/>
  <c r="AX42" i="7"/>
  <c r="AX43" i="7"/>
  <c r="AX47" i="7"/>
  <c r="AX49" i="7"/>
  <c r="AX52" i="7"/>
  <c r="AX51" i="7"/>
  <c r="AX54" i="7"/>
  <c r="AX2" i="7"/>
  <c r="AX4" i="7"/>
  <c r="AX11" i="7"/>
  <c r="AX16" i="7"/>
  <c r="AX19" i="7"/>
  <c r="AX35" i="7"/>
  <c r="AA53" i="7" a="1"/>
  <c r="AA53" i="7" s="1"/>
  <c r="AB53" i="7" a="1"/>
  <c r="AB53" i="7" s="1"/>
  <c r="AC53" i="7" a="1"/>
  <c r="AC53" i="7" s="1"/>
  <c r="AA6" i="7" a="1"/>
  <c r="AA6" i="7" s="1"/>
  <c r="AB6" i="7" a="1"/>
  <c r="AB6" i="7" s="1"/>
  <c r="AC6" i="7" a="1"/>
  <c r="AC6" i="7" s="1"/>
  <c r="AA7" i="7" a="1"/>
  <c r="AA7" i="7" s="1"/>
  <c r="AB7" i="7" a="1"/>
  <c r="AB7" i="7" s="1"/>
  <c r="AC7" i="7" a="1"/>
  <c r="AC7" i="7" s="1"/>
  <c r="AA8" i="7" a="1"/>
  <c r="AA8" i="7" s="1"/>
  <c r="AB8" i="7" a="1"/>
  <c r="AB8" i="7" s="1"/>
  <c r="AC8" i="7" a="1"/>
  <c r="AC8" i="7" s="1"/>
  <c r="AA12" i="7" a="1"/>
  <c r="AA12" i="7" s="1"/>
  <c r="AB12" i="7" a="1"/>
  <c r="AB12" i="7" s="1"/>
  <c r="AC12" i="7" a="1"/>
  <c r="AC12" i="7"/>
  <c r="AA13" i="7" a="1"/>
  <c r="AA13" i="7" s="1"/>
  <c r="AB13" i="7" a="1"/>
  <c r="AB13" i="7" s="1"/>
  <c r="AC13" i="7" a="1"/>
  <c r="AC13" i="7" s="1"/>
  <c r="AA15" i="7" a="1"/>
  <c r="AA15" i="7" s="1"/>
  <c r="AB15" i="7" a="1"/>
  <c r="AB15" i="7" s="1"/>
  <c r="AC15" i="7" a="1"/>
  <c r="AC15" i="7" s="1"/>
  <c r="AA20" i="7" a="1"/>
  <c r="AA20" i="7" s="1"/>
  <c r="AB20" i="7" a="1"/>
  <c r="AB20" i="7" s="1"/>
  <c r="AC20" i="7" a="1"/>
  <c r="AC20" i="7" s="1"/>
  <c r="AA14" i="7" a="1"/>
  <c r="AA14" i="7" s="1"/>
  <c r="AB14" i="7" a="1"/>
  <c r="AB14" i="7" s="1"/>
  <c r="AC14" i="7" a="1"/>
  <c r="AC14" i="7" s="1"/>
  <c r="AA21" i="7" a="1"/>
  <c r="AA21" i="7" s="1"/>
  <c r="AB21" i="7" a="1"/>
  <c r="AB21" i="7" s="1"/>
  <c r="AC21" i="7" a="1"/>
  <c r="AC21" i="7" s="1"/>
  <c r="AA24" i="7" a="1"/>
  <c r="AA24" i="7" s="1"/>
  <c r="AB24" i="7" a="1"/>
  <c r="AB24" i="7" s="1"/>
  <c r="AC24" i="7" a="1"/>
  <c r="AC24" i="7" s="1"/>
  <c r="AA31" i="7" a="1"/>
  <c r="AA31" i="7" s="1"/>
  <c r="AB31" i="7" a="1"/>
  <c r="AB31" i="7"/>
  <c r="AC31" i="7" a="1"/>
  <c r="AC31" i="7" s="1"/>
  <c r="AA25" i="7" a="1"/>
  <c r="AA25" i="7" s="1"/>
  <c r="AB25" i="7" a="1"/>
  <c r="AB25" i="7" s="1"/>
  <c r="AC25" i="7" a="1"/>
  <c r="AC25" i="7" s="1"/>
  <c r="AA27" i="7" a="1"/>
  <c r="AA27" i="7" s="1"/>
  <c r="AB27" i="7" a="1"/>
  <c r="AB27" i="7" s="1"/>
  <c r="AC27" i="7" a="1"/>
  <c r="AC27" i="7" s="1"/>
  <c r="AA28" i="7" a="1"/>
  <c r="AA28" i="7" s="1"/>
  <c r="AB28" i="7" a="1"/>
  <c r="AB28" i="7" s="1"/>
  <c r="AC28" i="7" a="1"/>
  <c r="AC28" i="7" s="1"/>
  <c r="AA29" i="7" a="1"/>
  <c r="AA29" i="7" s="1"/>
  <c r="AB29" i="7" a="1"/>
  <c r="AB29" i="7" s="1"/>
  <c r="AC29" i="7" a="1"/>
  <c r="AC29" i="7" s="1"/>
  <c r="AA39" i="7" a="1"/>
  <c r="AA39" i="7" s="1"/>
  <c r="AB39" i="7" a="1"/>
  <c r="AB39" i="7"/>
  <c r="AC39" i="7" a="1"/>
  <c r="AC39" i="7" s="1"/>
  <c r="AA40" i="7" a="1"/>
  <c r="AA40" i="7" s="1"/>
  <c r="AB40" i="7" a="1"/>
  <c r="AB40" i="7" s="1"/>
  <c r="AC40" i="7" a="1"/>
  <c r="AC40" i="7" s="1"/>
  <c r="AA42" i="7" a="1"/>
  <c r="AA42" i="7" s="1"/>
  <c r="AB42" i="7" a="1"/>
  <c r="AB42" i="7" s="1"/>
  <c r="AC42" i="7" a="1"/>
  <c r="AC42" i="7" s="1"/>
  <c r="AA43" i="7" a="1"/>
  <c r="AA43" i="7" s="1"/>
  <c r="AB43" i="7" a="1"/>
  <c r="AB43" i="7" s="1"/>
  <c r="AC43" i="7" a="1"/>
  <c r="AC43" i="7" s="1"/>
  <c r="AA47" i="7" a="1"/>
  <c r="AA47" i="7" s="1"/>
  <c r="AB47" i="7" a="1"/>
  <c r="AB47" i="7" s="1"/>
  <c r="AC47" i="7" a="1"/>
  <c r="AC47" i="7" s="1"/>
  <c r="AA49" i="7" a="1"/>
  <c r="AA49" i="7" s="1"/>
  <c r="AB49" i="7" a="1"/>
  <c r="AB49" i="7" s="1"/>
  <c r="AC49" i="7" a="1"/>
  <c r="AC49" i="7" s="1"/>
  <c r="AA52" i="7" a="1"/>
  <c r="AA52" i="7" s="1"/>
  <c r="AB52" i="7" a="1"/>
  <c r="AB52" i="7" s="1"/>
  <c r="AC52" i="7" a="1"/>
  <c r="AC52" i="7" s="1"/>
  <c r="AA51" i="7" a="1"/>
  <c r="AA51" i="7" s="1"/>
  <c r="AB51" i="7" a="1"/>
  <c r="AB51" i="7" s="1"/>
  <c r="AC51" i="7" a="1"/>
  <c r="AC51" i="7" s="1"/>
  <c r="AA54" i="7" a="1"/>
  <c r="AA54" i="7" s="1"/>
  <c r="AB54" i="7" a="1"/>
  <c r="AB54" i="7" s="1"/>
  <c r="AC54" i="7" a="1"/>
  <c r="AC54" i="7" s="1"/>
  <c r="AA2" i="7" a="1"/>
  <c r="AA2" i="7" s="1"/>
  <c r="AB2" i="7" a="1"/>
  <c r="AB2" i="7" s="1"/>
  <c r="AC2" i="7" a="1"/>
  <c r="AC2" i="7" s="1"/>
  <c r="AA4" i="7" a="1"/>
  <c r="AA4" i="7" s="1"/>
  <c r="AB4" i="7" a="1"/>
  <c r="AB4" i="7" s="1"/>
  <c r="AC4" i="7" a="1"/>
  <c r="AC4" i="7" s="1"/>
  <c r="AA11" i="7" a="1"/>
  <c r="AA11" i="7" s="1"/>
  <c r="AB11" i="7" a="1"/>
  <c r="AB11" i="7" s="1"/>
  <c r="AC11" i="7" a="1"/>
  <c r="AC11" i="7" s="1"/>
  <c r="AA16" i="7" a="1"/>
  <c r="AA16" i="7" s="1"/>
  <c r="AB16" i="7" a="1"/>
  <c r="AB16" i="7" s="1"/>
  <c r="AC16" i="7" a="1"/>
  <c r="AC16" i="7" s="1"/>
  <c r="AA19" i="7" a="1"/>
  <c r="AA19" i="7" s="1"/>
  <c r="AB19" i="7" a="1"/>
  <c r="AB19" i="7" s="1"/>
  <c r="AC19" i="7" a="1"/>
  <c r="AC19" i="7" s="1"/>
  <c r="AA23" i="7" a="1"/>
  <c r="AA23" i="7" s="1"/>
  <c r="AB23" i="7" a="1"/>
  <c r="AB23" i="7" s="1"/>
  <c r="AC23" i="7" a="1"/>
  <c r="AC23" i="7" s="1"/>
  <c r="AA38" i="7" a="1"/>
  <c r="AA38" i="7" s="1"/>
  <c r="AB38" i="7" a="1"/>
  <c r="AB38" i="7" s="1"/>
  <c r="AC38" i="7" a="1"/>
  <c r="AC38" i="7" s="1"/>
  <c r="AA26" i="7" a="1"/>
  <c r="AA26" i="7" s="1"/>
  <c r="AB26" i="7" a="1"/>
  <c r="AB26" i="7" s="1"/>
  <c r="AC26" i="7" a="1"/>
  <c r="AC26" i="7" s="1"/>
  <c r="AA30" i="7" a="1"/>
  <c r="AA30" i="7" s="1"/>
  <c r="AB30" i="7" a="1"/>
  <c r="AB30" i="7" s="1"/>
  <c r="AC30" i="7" a="1"/>
  <c r="AC30" i="7" s="1"/>
  <c r="AA41" i="7" a="1"/>
  <c r="AA41" i="7" s="1"/>
  <c r="AB41" i="7" a="1"/>
  <c r="AB41" i="7" s="1"/>
  <c r="AC41" i="7" a="1"/>
  <c r="AC41" i="7" s="1"/>
  <c r="AA44" i="7" a="1"/>
  <c r="AA44" i="7" s="1"/>
  <c r="AB44" i="7" a="1"/>
  <c r="AB44" i="7" s="1"/>
  <c r="AC44" i="7" a="1"/>
  <c r="AC44" i="7" s="1"/>
  <c r="AA46" i="7" a="1"/>
  <c r="AA46" i="7" s="1"/>
  <c r="AB46" i="7" a="1"/>
  <c r="AB46" i="7" s="1"/>
  <c r="AC46" i="7" a="1"/>
  <c r="AC46" i="7" s="1"/>
  <c r="AA50" i="7" a="1"/>
  <c r="AA50" i="7" s="1"/>
  <c r="AB50" i="7" a="1"/>
  <c r="AB50" i="7" s="1"/>
  <c r="AC50" i="7" a="1"/>
  <c r="AC50" i="7" s="1"/>
  <c r="AY37" i="7"/>
  <c r="AY5" i="7"/>
  <c r="AY22" i="7"/>
  <c r="AY48" i="7"/>
  <c r="AY32" i="7"/>
  <c r="AY33" i="7"/>
  <c r="AY10" i="7"/>
  <c r="AY9" i="7"/>
  <c r="AY45" i="7"/>
  <c r="AY17" i="7"/>
  <c r="AY36" i="7"/>
  <c r="AX48" i="7"/>
  <c r="AX32" i="7"/>
  <c r="AX33" i="7"/>
  <c r="AX10" i="7"/>
  <c r="AX9" i="7"/>
  <c r="AX45" i="7"/>
  <c r="AX17" i="7"/>
  <c r="AX22" i="7"/>
  <c r="AX5" i="7"/>
  <c r="AX37" i="7"/>
  <c r="AX36" i="7"/>
  <c r="AC37" i="7" a="1"/>
  <c r="AC37" i="7" s="1"/>
  <c r="AC5" i="7" a="1"/>
  <c r="AC5" i="7" s="1"/>
  <c r="AC22" i="7" a="1"/>
  <c r="AC22" i="7" s="1"/>
  <c r="AC48" i="7" a="1"/>
  <c r="AC48" i="7" s="1"/>
  <c r="AC32" i="7" a="1"/>
  <c r="AC32" i="7" s="1"/>
  <c r="AC33" i="7" a="1"/>
  <c r="AC33" i="7" s="1"/>
  <c r="AC34" i="7" a="1"/>
  <c r="AC34" i="7" s="1"/>
  <c r="AC10" i="7" a="1"/>
  <c r="AC10" i="7" s="1"/>
  <c r="AC9" i="7" a="1"/>
  <c r="AC9" i="7" s="1"/>
  <c r="AC45" i="7" a="1"/>
  <c r="AC45" i="7" s="1"/>
  <c r="AC3" i="7" a="1"/>
  <c r="AC3" i="7" s="1"/>
  <c r="AC17" i="7" a="1"/>
  <c r="AC17" i="7" s="1"/>
  <c r="AC18" i="7" a="1"/>
  <c r="AC18" i="7" s="1"/>
  <c r="AC35" i="7" a="1"/>
  <c r="AC35" i="7" s="1"/>
  <c r="AC36" i="7" a="1"/>
  <c r="AC36" i="7" s="1"/>
  <c r="AB37" i="7" a="1"/>
  <c r="AB37" i="7" s="1"/>
  <c r="AB5" i="7" a="1"/>
  <c r="AB5" i="7" s="1"/>
  <c r="AB22" i="7" a="1"/>
  <c r="AB22" i="7" s="1"/>
  <c r="AB48" i="7" a="1"/>
  <c r="AB48" i="7" s="1"/>
  <c r="AB32" i="7" a="1"/>
  <c r="AB32" i="7" s="1"/>
  <c r="AB33" i="7" a="1"/>
  <c r="AB33" i="7" s="1"/>
  <c r="AB34" i="7" a="1"/>
  <c r="AB34" i="7" s="1"/>
  <c r="AB10" i="7" a="1"/>
  <c r="AB10" i="7" s="1"/>
  <c r="AB9" i="7" a="1"/>
  <c r="AB9" i="7" s="1"/>
  <c r="AB45" i="7" a="1"/>
  <c r="AB45" i="7" s="1"/>
  <c r="AB3" i="7" a="1"/>
  <c r="AB3" i="7" s="1"/>
  <c r="AB17" i="7" a="1"/>
  <c r="AB17" i="7" s="1"/>
  <c r="AB18" i="7" a="1"/>
  <c r="AB18" i="7" s="1"/>
  <c r="AB35" i="7" a="1"/>
  <c r="AB35" i="7" s="1"/>
  <c r="AB36" i="7" a="1"/>
  <c r="AB36" i="7" s="1"/>
  <c r="AA37" i="7" a="1"/>
  <c r="AA37" i="7" s="1"/>
  <c r="AA5" i="7" a="1"/>
  <c r="AA5" i="7" s="1"/>
  <c r="AA22" i="7" a="1"/>
  <c r="AA22" i="7" s="1"/>
  <c r="AA48" i="7" a="1"/>
  <c r="AA48" i="7" s="1"/>
  <c r="AA32" i="7" a="1"/>
  <c r="AA32" i="7" s="1"/>
  <c r="AA33" i="7" a="1"/>
  <c r="AA33" i="7" s="1"/>
  <c r="AA34" i="7" a="1"/>
  <c r="AA34" i="7" s="1"/>
  <c r="AA10" i="7" a="1"/>
  <c r="AA10" i="7" s="1"/>
  <c r="AA9" i="7" a="1"/>
  <c r="AA9" i="7" s="1"/>
  <c r="AA45" i="7" a="1"/>
  <c r="AA45" i="7" s="1"/>
  <c r="AA3" i="7" a="1"/>
  <c r="AA3" i="7" s="1"/>
  <c r="AA17" i="7" a="1"/>
  <c r="AA17" i="7" s="1"/>
  <c r="AA18" i="7" a="1"/>
  <c r="AA18" i="7" s="1"/>
  <c r="AA35" i="7" a="1"/>
  <c r="AA35" i="7" s="1"/>
  <c r="AA36" i="7" a="1"/>
  <c r="AA36" i="7" s="1"/>
  <c r="BO40" i="7" l="1"/>
  <c r="BO21" i="7"/>
  <c r="BO6" i="7"/>
  <c r="BO38" i="7"/>
  <c r="BO18" i="7"/>
  <c r="BO32" i="7"/>
  <c r="BP51" i="7"/>
  <c r="BP29" i="7"/>
  <c r="BP20" i="7"/>
  <c r="BP50" i="7"/>
  <c r="BP19" i="7"/>
  <c r="BP3" i="7"/>
  <c r="BP22" i="7"/>
  <c r="BO54" i="7"/>
  <c r="BO39" i="7"/>
  <c r="BO14" i="7"/>
  <c r="BO53" i="7"/>
  <c r="BO23" i="7"/>
  <c r="BO17" i="7"/>
  <c r="BO48" i="7"/>
  <c r="BP52" i="7"/>
  <c r="BP28" i="7"/>
  <c r="BP15" i="7"/>
  <c r="BP46" i="7"/>
  <c r="BP16" i="7"/>
  <c r="BP45" i="7"/>
  <c r="BP5" i="7"/>
  <c r="BP49" i="7"/>
  <c r="BP27" i="7"/>
  <c r="BP13" i="7"/>
  <c r="BP44" i="7"/>
  <c r="BP11" i="7"/>
  <c r="BP9" i="7"/>
  <c r="BP37" i="7"/>
  <c r="BP47" i="7"/>
  <c r="BP25" i="7"/>
  <c r="BP12" i="7"/>
  <c r="BP41" i="7"/>
  <c r="BP4" i="7"/>
  <c r="BP10" i="7"/>
  <c r="BP43" i="7"/>
  <c r="BP31" i="7"/>
  <c r="BP8" i="7"/>
  <c r="BP30" i="7"/>
  <c r="BP2" i="7"/>
  <c r="BP34" i="7"/>
  <c r="BO36" i="7"/>
  <c r="BP42" i="7"/>
  <c r="BP24" i="7"/>
  <c r="BP7" i="7"/>
  <c r="BP26" i="7"/>
  <c r="BP35" i="7"/>
  <c r="BP3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<sst xmlns="http://schemas.openxmlformats.org/spreadsheetml/2006/main" count="139366" uniqueCount="17534">
  <si>
    <t>source</t>
  </si>
  <si>
    <t>unique_id</t>
  </si>
  <si>
    <t>dbid</t>
  </si>
  <si>
    <t>patient_id</t>
  </si>
  <si>
    <t>variant_id</t>
  </si>
  <si>
    <t>owned_by</t>
  </si>
  <si>
    <t>reference_l3</t>
  </si>
  <si>
    <t>reference_lsdb</t>
  </si>
  <si>
    <t>reference_combined</t>
  </si>
  <si>
    <t>remarks</t>
  </si>
  <si>
    <t>exon_intron_l3</t>
  </si>
  <si>
    <t>exon_intron_lsdb</t>
  </si>
  <si>
    <t>exon_intron_combined</t>
  </si>
  <si>
    <t>cdna_published_as_l3</t>
  </si>
  <si>
    <t>cdna_l3</t>
  </si>
  <si>
    <t>position_c_start</t>
  </si>
  <si>
    <t>position_c_start_intron</t>
  </si>
  <si>
    <t>position_c_end</t>
  </si>
  <si>
    <t>position_c_end_intron</t>
  </si>
  <si>
    <t>dna_hg37</t>
  </si>
  <si>
    <t>g_position_start_hg37</t>
  </si>
  <si>
    <t>g_position_end_hg37</t>
  </si>
  <si>
    <t>DNA_hg38_l3</t>
  </si>
  <si>
    <t>ref_38</t>
  </si>
  <si>
    <t>alt_38</t>
  </si>
  <si>
    <t>type_l3</t>
  </si>
  <si>
    <t>type_lsdb</t>
  </si>
  <si>
    <t>type_combined</t>
  </si>
  <si>
    <t>average_frequency_l3</t>
  </si>
  <si>
    <t>frequency_l3</t>
  </si>
  <si>
    <t>gnomad_frequency</t>
  </si>
  <si>
    <t>rna</t>
  </si>
  <si>
    <t>protein_l3</t>
  </si>
  <si>
    <t>protein_combined</t>
  </si>
  <si>
    <t>protein_location</t>
  </si>
  <si>
    <t>effect_lsdb</t>
  </si>
  <si>
    <t>reported_pathogenicity_lsdb</t>
  </si>
  <si>
    <t>concluded_pathogenicity_lsdb</t>
  </si>
  <si>
    <t>effect_l3</t>
  </si>
  <si>
    <t>reported_effect_l3</t>
  </si>
  <si>
    <t>curated_effect_l3</t>
  </si>
  <si>
    <t>clinical_classification_l3</t>
  </si>
  <si>
    <t>classification_method</t>
  </si>
  <si>
    <t>clinical_classification_combined</t>
  </si>
  <si>
    <t>rsid</t>
  </si>
  <si>
    <t>clinvar_ascession</t>
  </si>
  <si>
    <t>clinvar_variant_classification</t>
  </si>
  <si>
    <t>clinvar_molecular_consequence</t>
  </si>
  <si>
    <t>clinvar_protein</t>
  </si>
  <si>
    <t>reconciled_consequence</t>
  </si>
  <si>
    <t>synvep_score</t>
  </si>
  <si>
    <t>synvep_effect</t>
  </si>
  <si>
    <t>cadd_score</t>
  </si>
  <si>
    <t>cadd_consequence</t>
  </si>
  <si>
    <t>cadd_consequence_score</t>
  </si>
  <si>
    <t>spliceai_acc_gain</t>
  </si>
  <si>
    <t>spliceai_acc_loss</t>
  </si>
  <si>
    <t>spliceai_don_gain</t>
  </si>
  <si>
    <t>spliceai_don_loss</t>
  </si>
  <si>
    <t>spliceai_max</t>
  </si>
  <si>
    <t>Dist2Splice</t>
  </si>
  <si>
    <t>alpha_missense_pathogenicity_score</t>
  </si>
  <si>
    <t>alpha_missense_pathogenicity_class</t>
  </si>
  <si>
    <t>mmcif_structure</t>
  </si>
  <si>
    <t>mmcif_plddt</t>
  </si>
  <si>
    <t>uniprot_regions</t>
  </si>
  <si>
    <t>genetic_origin</t>
  </si>
  <si>
    <t xml:space="preserve">family_history </t>
  </si>
  <si>
    <t>inheritance</t>
  </si>
  <si>
    <t>laterality</t>
  </si>
  <si>
    <t>tissue</t>
  </si>
  <si>
    <t>tumor_genotype</t>
  </si>
  <si>
    <t>individual_id_l3</t>
  </si>
  <si>
    <t>phenotype_id_l3</t>
  </si>
  <si>
    <t>segregation</t>
  </si>
  <si>
    <t>technique</t>
  </si>
  <si>
    <t>gender</t>
  </si>
  <si>
    <t>consanguinity     </t>
  </si>
  <si>
    <t>age_at_diagnosis</t>
  </si>
  <si>
    <t>allele</t>
  </si>
  <si>
    <t>genetic_origin_source</t>
  </si>
  <si>
    <t>annotation_modification_notes</t>
  </si>
  <si>
    <t>note</t>
  </si>
  <si>
    <t>LOVD</t>
  </si>
  <si>
    <t>RB1_00023_156</t>
  </si>
  <si>
    <t>RB1_000023</t>
  </si>
  <si>
    <t>156</t>
  </si>
  <si>
    <t>{DB-RB1}</t>
  </si>
  <si>
    <t>LOVD - no reference</t>
  </si>
  <si>
    <t>Hetero in blood. No tumor available. Previously found by DL in uni proband and father?s blood but not in homozygous tumor; CD found this in two bilateral patients with known null mutations.</t>
  </si>
  <si>
    <t>Exon 01</t>
  </si>
  <si>
    <t>c.42C&gt;T</t>
  </si>
  <si>
    <t>g.48878090C&gt;T</t>
  </si>
  <si>
    <t>g.48303954C&gt;T</t>
  </si>
  <si>
    <t>chr13:48303954 C&gt;T</t>
  </si>
  <si>
    <t>48303954</t>
  </si>
  <si>
    <t>C</t>
  </si>
  <si>
    <t>T</t>
  </si>
  <si>
    <t>subst</t>
  </si>
  <si>
    <t>SNP</t>
  </si>
  <si>
    <t>SNV</t>
  </si>
  <si>
    <t>r.(?)</t>
  </si>
  <si>
    <t>p.(=)</t>
  </si>
  <si>
    <t>p.Ala14Ala</t>
  </si>
  <si>
    <t>?/?</t>
  </si>
  <si>
    <t>unknown</t>
  </si>
  <si>
    <t>Effect unknown</t>
  </si>
  <si>
    <t>VUS</t>
  </si>
  <si>
    <t>rs148980395</t>
  </si>
  <si>
    <t>VCV000237673</t>
  </si>
  <si>
    <t>Benign/Likely benign</t>
  </si>
  <si>
    <t>synonymous variant</t>
  </si>
  <si>
    <t>synonymous</t>
  </si>
  <si>
    <t>no effect</t>
  </si>
  <si>
    <t>NA</t>
  </si>
  <si>
    <t/>
  </si>
  <si>
    <t>germline</t>
  </si>
  <si>
    <t>unilateral</t>
  </si>
  <si>
    <t>blood</t>
  </si>
  <si>
    <t>Unknown</t>
  </si>
  <si>
    <t>germline (based on blood)</t>
  </si>
  <si>
    <t>4) lsdb entries that werent unique for DBID but were unique for patient ID</t>
  </si>
  <si>
    <t>RB1_00023_GOS19</t>
  </si>
  <si>
    <t>GOS19</t>
  </si>
  <si>
    <t>Hogg et al., 1993</t>
  </si>
  <si>
    <t>somatic</t>
  </si>
  <si>
    <t>tumor</t>
  </si>
  <si>
    <t>COSMIC</t>
  </si>
  <si>
    <t>S84201</t>
  </si>
  <si>
    <t>RB1_00900_Fam593</t>
  </si>
  <si>
    <t>RB1_000900</t>
  </si>
  <si>
    <t>Fam593</t>
  </si>
  <si>
    <t>not reported, BL Gallie - Toronto</t>
  </si>
  <si>
    <t>Exon 19</t>
  </si>
  <si>
    <t>c.1899C&gt;T</t>
  </si>
  <si>
    <t>g.49030424C&gt;T</t>
  </si>
  <si>
    <t>g.48456288C&gt;T</t>
  </si>
  <si>
    <t>chr13:48456288 C&gt;T</t>
  </si>
  <si>
    <t>48456288</t>
  </si>
  <si>
    <t>p.Thr633Thr</t>
  </si>
  <si>
    <t>VCV003231208</t>
  </si>
  <si>
    <t>Likely benign</t>
  </si>
  <si>
    <t>isolated</t>
  </si>
  <si>
    <t>2) lsdb that were unique for DBID, that were in v3</t>
  </si>
  <si>
    <t>RB1_02109_HSM</t>
  </si>
  <si>
    <t>RB1_002109</t>
  </si>
  <si>
    <t>HSM</t>
  </si>
  <si>
    <t>NC_000013.10, Brazil:Rio de Janeiro</t>
  </si>
  <si>
    <t>Exon 17</t>
  </si>
  <si>
    <t>C&gt;T</t>
  </si>
  <si>
    <t>c.1596C&gt;T</t>
  </si>
  <si>
    <t>g.48955480C&gt;T</t>
  </si>
  <si>
    <t>g.48381344C&gt;T</t>
  </si>
  <si>
    <t>chr13:48381344 C&gt;T</t>
  </si>
  <si>
    <t>48381344</t>
  </si>
  <si>
    <t>p.Ile532Ile</t>
  </si>
  <si>
    <t>-/?</t>
  </si>
  <si>
    <t>no known pathogenicity</t>
  </si>
  <si>
    <t>rs770728170</t>
  </si>
  <si>
    <t>VCV000486286</t>
  </si>
  <si>
    <t>HELX_RH_AL_P22</t>
  </si>
  <si>
    <t>Pocket Domain A</t>
  </si>
  <si>
    <t>used g. and rna change to get determine cdna change</t>
  </si>
  <si>
    <t>RB1_002170_Patient 06</t>
  </si>
  <si>
    <t>RB1_002170</t>
  </si>
  <si>
    <t>Patient 06</t>
  </si>
  <si>
    <t>Vanessa Mendonça</t>
  </si>
  <si>
    <t>{PMID:Mendonca 2021:34478740}</t>
  </si>
  <si>
    <t>exon 26</t>
  </si>
  <si>
    <t>Exon 26</t>
  </si>
  <si>
    <t>c.2673C&gt;T</t>
  </si>
  <si>
    <t>g.49051500C&gt;T</t>
  </si>
  <si>
    <t>chr13:48477364 C&gt;T</t>
  </si>
  <si>
    <t>48477364</t>
  </si>
  <si>
    <t>r.(=)</t>
  </si>
  <si>
    <t>p.Leu891Leu</t>
  </si>
  <si>
    <t>?/.</t>
  </si>
  <si>
    <t>ACMG</t>
  </si>
  <si>
    <t>VCV001794575</t>
  </si>
  <si>
    <t>C-terminal domain</t>
  </si>
  <si>
    <t>blood, tumor</t>
  </si>
  <si>
    <t>SEQ-NG-I, gene panel</t>
  </si>
  <si>
    <t>M</t>
  </si>
  <si>
    <t>Brazil</t>
  </si>
  <si>
    <t>1) New with v3, with patient ID</t>
  </si>
  <si>
    <t>RB1_01445_5</t>
  </si>
  <si>
    <t>RB1_001445</t>
  </si>
  <si>
    <t>5</t>
  </si>
  <si>
    <t>Exon 12</t>
  </si>
  <si>
    <t>c.1140C&gt;T</t>
  </si>
  <si>
    <t>g.48947553C&gt;T</t>
  </si>
  <si>
    <t>g.48373417C&gt;T</t>
  </si>
  <si>
    <t>chr13:48373417 C&gt;T</t>
  </si>
  <si>
    <t>48373417</t>
  </si>
  <si>
    <t>p.Asn380Asn</t>
  </si>
  <si>
    <t>rs117865557</t>
  </si>
  <si>
    <t>VCV000312288</t>
  </si>
  <si>
    <t>HELX_RH_AL_P15</t>
  </si>
  <si>
    <t>Publication</t>
  </si>
  <si>
    <t>Xiaoping, 2020</t>
  </si>
  <si>
    <t>c.1206C&gt;T</t>
  </si>
  <si>
    <t>g.48947619C&gt;T</t>
  </si>
  <si>
    <t>chr13:48373483 C&gt;T</t>
  </si>
  <si>
    <t>48373483</t>
  </si>
  <si>
    <t>p.Ser402Ser</t>
  </si>
  <si>
    <t>rs752679968</t>
  </si>
  <si>
    <t>VCV000995890</t>
  </si>
  <si>
    <t>Conflicting classifications of pathogenicity</t>
  </si>
  <si>
    <t>HELX_RH_AL_P16</t>
  </si>
  <si>
    <t>RB1_01427_irb11</t>
  </si>
  <si>
    <t>RB1_001427</t>
  </si>
  <si>
    <t>irb11</t>
  </si>
  <si>
    <t>Ahani et al.(2011) Cancer Genet.; 204(6):316-22, Iran:Tehran</t>
  </si>
  <si>
    <t>Results in skipping of exon 12</t>
  </si>
  <si>
    <t>g.48373483C&gt;T</t>
  </si>
  <si>
    <t>RB1_01451_E2605</t>
  </si>
  <si>
    <t>RB1_001451</t>
  </si>
  <si>
    <t>E2605</t>
  </si>
  <si>
    <t>Lohmann, Germany:Essen</t>
  </si>
  <si>
    <t>also detecte in mother and grandmother both without tumor</t>
  </si>
  <si>
    <t>Exon 23</t>
  </si>
  <si>
    <t>c.2455C&gt;T</t>
  </si>
  <si>
    <t>g.49039470C&gt;T</t>
  </si>
  <si>
    <t>g.48465334C&gt;T</t>
  </si>
  <si>
    <t>chr13:48465334 C&gt;T</t>
  </si>
  <si>
    <t>48465334</t>
  </si>
  <si>
    <t>p.Leu819Leu</t>
  </si>
  <si>
    <t>-?/-?</t>
  </si>
  <si>
    <t>probably not pathogenic</t>
  </si>
  <si>
    <t xml:space="preserve"> Probably does not affect function, strong evidence</t>
  </si>
  <si>
    <t>likely benign</t>
  </si>
  <si>
    <t>rs375751988</t>
  </si>
  <si>
    <t>VCV000416487</t>
  </si>
  <si>
    <t xml:space="preserve">familial </t>
  </si>
  <si>
    <t>maternal</t>
  </si>
  <si>
    <t>heterozygous</t>
  </si>
  <si>
    <t>RB1_01754_NIP</t>
  </si>
  <si>
    <t>RB1_001754</t>
  </si>
  <si>
    <t>NIP</t>
  </si>
  <si>
    <t>found as only mutation in unilat. patient and father</t>
  </si>
  <si>
    <t>Exon 02</t>
  </si>
  <si>
    <t>c.207T&gt;C</t>
  </si>
  <si>
    <t>g.48881485T&gt;C</t>
  </si>
  <si>
    <t>g.48307349T&gt;C</t>
  </si>
  <si>
    <t>chr13:48307349 T&gt;C</t>
  </si>
  <si>
    <t>48307349</t>
  </si>
  <si>
    <t>p.His69His</t>
  </si>
  <si>
    <t>rs759594127</t>
  </si>
  <si>
    <t>VCV000486289</t>
  </si>
  <si>
    <t>HELX_RH_AL_P2</t>
  </si>
  <si>
    <t>N-terminal domain</t>
  </si>
  <si>
    <t>paternal</t>
  </si>
  <si>
    <t>RB1_01431_E5398</t>
  </si>
  <si>
    <t>RB1_001431</t>
  </si>
  <si>
    <t>E5398</t>
  </si>
  <si>
    <t>identified in a tumor with LOH and an additional pathogenic mutation</t>
  </si>
  <si>
    <t>c.2463A&gt;G</t>
  </si>
  <si>
    <t>g.49039478A&gt;G</t>
  </si>
  <si>
    <t>g.48465342A&gt;G</t>
  </si>
  <si>
    <t>chr13:48465342 A&gt;G</t>
  </si>
  <si>
    <t>48465342</t>
  </si>
  <si>
    <t>A</t>
  </si>
  <si>
    <t>G</t>
  </si>
  <si>
    <t>p.Thr821Thr</t>
  </si>
  <si>
    <t>-/-</t>
  </si>
  <si>
    <t xml:space="preserve"> Does not affect function, strong proof</t>
  </si>
  <si>
    <t>benign</t>
  </si>
  <si>
    <t>rs370088029</t>
  </si>
  <si>
    <t>VCV000312295</t>
  </si>
  <si>
    <t>RB1_00432_E2796</t>
  </si>
  <si>
    <t>RB1_000432</t>
  </si>
  <si>
    <t>E2796</t>
  </si>
  <si>
    <t>Lohmann - Essen</t>
  </si>
  <si>
    <t>c.1215C&gt;T</t>
  </si>
  <si>
    <t>g.48947628C&gt;T</t>
  </si>
  <si>
    <t>g.48373492C&gt;T</t>
  </si>
  <si>
    <t>chr13:48373492 C&gt;T</t>
  </si>
  <si>
    <t>48373492</t>
  </si>
  <si>
    <t>p.Asn405Asn</t>
  </si>
  <si>
    <t>rs758187955</t>
  </si>
  <si>
    <t>VCV000527897</t>
  </si>
  <si>
    <t>splice,synonymous</t>
  </si>
  <si>
    <t>familial</t>
  </si>
  <si>
    <t>hemi/homozygous</t>
  </si>
  <si>
    <t>RB1_01322_T16</t>
  </si>
  <si>
    <t>RB1_001322</t>
  </si>
  <si>
    <t>T16</t>
  </si>
  <si>
    <t>Babenko et al. (2002) Mol Biol (Mosk) 36: 777</t>
  </si>
  <si>
    <t>Exon 20</t>
  </si>
  <si>
    <t>c.1984C&gt;T</t>
  </si>
  <si>
    <t>g.49033847C&gt;T</t>
  </si>
  <si>
    <t>g.48459711C&gt;T</t>
  </si>
  <si>
    <t>chr13:48459711 C&gt;T</t>
  </si>
  <si>
    <t>48459711</t>
  </si>
  <si>
    <t>p.Leu662Leu</t>
  </si>
  <si>
    <t>effect</t>
  </si>
  <si>
    <t>HELX_RH_AL_P26</t>
  </si>
  <si>
    <t>Pocket Domain B</t>
  </si>
  <si>
    <t>RB1_01353_NIP</t>
  </si>
  <si>
    <t>RB1_001353</t>
  </si>
  <si>
    <t>low penetrance</t>
  </si>
  <si>
    <t>Exon 06</t>
  </si>
  <si>
    <t>c.571C&gt;T</t>
  </si>
  <si>
    <t>g.48923123C&gt;T</t>
  </si>
  <si>
    <t>g.48348987C&gt;T</t>
  </si>
  <si>
    <t>chr13:48348987 C&gt;T</t>
  </si>
  <si>
    <t>48348987</t>
  </si>
  <si>
    <t>p.Leu191Leu</t>
  </si>
  <si>
    <t>rs538578527</t>
  </si>
  <si>
    <t>VCV000458173</t>
  </si>
  <si>
    <t>HELX_RH_AL_P7</t>
  </si>
  <si>
    <t>bilateral</t>
  </si>
  <si>
    <t>QL-87_Chai</t>
  </si>
  <si>
    <t>Chai, 2021</t>
  </si>
  <si>
    <t>Exon 08</t>
  </si>
  <si>
    <t>c.861G&gt;A</t>
  </si>
  <si>
    <t>g.48937093 G&gt;A</t>
  </si>
  <si>
    <t>chr13:48362957 G&gt;A</t>
  </si>
  <si>
    <t>48362957</t>
  </si>
  <si>
    <t>p.Glu287Glu</t>
  </si>
  <si>
    <t>VCV000527929</t>
  </si>
  <si>
    <t>Pathogenic</t>
  </si>
  <si>
    <t>HELX_RH_AL_P11</t>
  </si>
  <si>
    <t>37_price</t>
  </si>
  <si>
    <t>Price, 2013</t>
  </si>
  <si>
    <t>RB1_002165_Patient 62</t>
  </si>
  <si>
    <t>RB1_002165</t>
  </si>
  <si>
    <t>Patient 62</t>
  </si>
  <si>
    <t>exon 19</t>
  </si>
  <si>
    <t>c.1926G&gt;A</t>
  </si>
  <si>
    <t>g.49030451G&gt;A</t>
  </si>
  <si>
    <t>chr13:48456315 G&gt;A</t>
  </si>
  <si>
    <t>48456315</t>
  </si>
  <si>
    <t>p.Leu642Leu</t>
  </si>
  <si>
    <t>SEQ-NG-I, 160 genes</t>
  </si>
  <si>
    <t>00y22m</t>
  </si>
  <si>
    <t>RB1_00377_E7</t>
  </si>
  <si>
    <t>RB1_000377</t>
  </si>
  <si>
    <t>E7</t>
  </si>
  <si>
    <t>Zhang et al. (2008) Hum Mutat 29: 475</t>
  </si>
  <si>
    <t>Exon 09</t>
  </si>
  <si>
    <t>c.939G&gt;A</t>
  </si>
  <si>
    <t>g.48939107G&gt;A</t>
  </si>
  <si>
    <t>g.48364971G&gt;A</t>
  </si>
  <si>
    <t>chr13:48364971 G&gt;A</t>
  </si>
  <si>
    <t>48364971</t>
  </si>
  <si>
    <t>r.[862_939del,939g&gt;a]</t>
  </si>
  <si>
    <t>p.(Glu313=)</t>
  </si>
  <si>
    <t>p.Glu313Glu</t>
  </si>
  <si>
    <t>VCV001066671</t>
  </si>
  <si>
    <t>Pathogenic/Likely pathogenic</t>
  </si>
  <si>
    <t>RB1_00377_Fam138</t>
  </si>
  <si>
    <t>Fam138</t>
  </si>
  <si>
    <t>RB1_01854_E5958</t>
  </si>
  <si>
    <t>RB1_001854</t>
  </si>
  <si>
    <t>E5958</t>
  </si>
  <si>
    <t>Exon 03</t>
  </si>
  <si>
    <t>c.291A&gt;G</t>
  </si>
  <si>
    <t>g.48916761A&gt;G</t>
  </si>
  <si>
    <t>g.48342625A&gt;G</t>
  </si>
  <si>
    <t>chr13:48342625 A&gt;G</t>
  </si>
  <si>
    <t>48342625</t>
  </si>
  <si>
    <t>p.Glu97Glu</t>
  </si>
  <si>
    <t>rs919345517</t>
  </si>
  <si>
    <t>VCV000759933</t>
  </si>
  <si>
    <t>HELX_RH_AL_P3</t>
  </si>
  <si>
    <t>RB1_01369_RB-67</t>
  </si>
  <si>
    <t>RB1_001369</t>
  </si>
  <si>
    <t>RB-67</t>
  </si>
  <si>
    <t>Parsam et al. (2009) J Genet. 2009 Dec;88(4):517-27.</t>
  </si>
  <si>
    <t>Exon 07</t>
  </si>
  <si>
    <t>c.612A&gt;G</t>
  </si>
  <si>
    <t>g.48934157A&gt;G</t>
  </si>
  <si>
    <t>g.48360021A&gt;G</t>
  </si>
  <si>
    <t>chr13:48360021 A&gt;G</t>
  </si>
  <si>
    <t>48360021</t>
  </si>
  <si>
    <t>p.Glu204Glu</t>
  </si>
  <si>
    <t>RB1_01454_NIP</t>
  </si>
  <si>
    <t>RB1_001454</t>
  </si>
  <si>
    <t>Entry in RetinoblastomaWiki</t>
  </si>
  <si>
    <t>Exon 18</t>
  </si>
  <si>
    <t>c.1707A&gt;G</t>
  </si>
  <si>
    <t>g.49027140 A&gt;G</t>
  </si>
  <si>
    <t>chr13:48453004 A&gt;G</t>
  </si>
  <si>
    <t>48453004</t>
  </si>
  <si>
    <t>p.Leu569Leu</t>
  </si>
  <si>
    <t>-?/?</t>
  </si>
  <si>
    <t>rs3092895</t>
  </si>
  <si>
    <t>VCV000312291</t>
  </si>
  <si>
    <t>HELX_RH_AL_P24</t>
  </si>
  <si>
    <t>3) lsdb entries where the DBID was  not in v3</t>
  </si>
  <si>
    <t>RB1_00021_Fam441</t>
  </si>
  <si>
    <t>RB1_000021</t>
  </si>
  <si>
    <t>Fam441</t>
  </si>
  <si>
    <t>Exon 21</t>
  </si>
  <si>
    <t>c.2211G&gt;A</t>
  </si>
  <si>
    <t>g.49037971G&gt;A</t>
  </si>
  <si>
    <t>g.48463835G&gt;A</t>
  </si>
  <si>
    <t>chr13:48463835 G&gt;A</t>
  </si>
  <si>
    <t>48463835</t>
  </si>
  <si>
    <t>r.2107_2211del</t>
  </si>
  <si>
    <t>p.(Glu737=)</t>
  </si>
  <si>
    <t>p.Glu737Glu</t>
  </si>
  <si>
    <t>VCV000013089</t>
  </si>
  <si>
    <t>HELX_RH_AL_P30</t>
  </si>
  <si>
    <t>RB1_00021_RTB-120</t>
  </si>
  <si>
    <t>RTB-120</t>
  </si>
  <si>
    <t>Schubert et al., 1997</t>
  </si>
  <si>
    <t>RB1_00362_Fam542</t>
  </si>
  <si>
    <t>RB1_000362</t>
  </si>
  <si>
    <t>Fam542</t>
  </si>
  <si>
    <t>c.264G&gt;A</t>
  </si>
  <si>
    <t>g.48881542G&gt;A</t>
  </si>
  <si>
    <t>g.48307406G&gt;A</t>
  </si>
  <si>
    <t>chr13:48307406 G&gt;A</t>
  </si>
  <si>
    <t>48307406</t>
  </si>
  <si>
    <t>r.[264a&gt;g,138_264del]</t>
  </si>
  <si>
    <t>p.(Leu88=)</t>
  </si>
  <si>
    <t>p.Leu88Leu</t>
  </si>
  <si>
    <t>VCV003237115</t>
  </si>
  <si>
    <t>HELX_RH_3T_P1</t>
  </si>
  <si>
    <t>RB1_01423_IRB7</t>
  </si>
  <si>
    <t>RB1_001423</t>
  </si>
  <si>
    <t>IRB7</t>
  </si>
  <si>
    <t>Iran:Tehran</t>
  </si>
  <si>
    <t>c.1851T&gt;C</t>
  </si>
  <si>
    <t>g.49030376T&gt;C</t>
  </si>
  <si>
    <t>g.48456240T&gt;C</t>
  </si>
  <si>
    <t>chr13:48456240 T&gt;C</t>
  </si>
  <si>
    <t>48456240</t>
  </si>
  <si>
    <t>p.Gly617Gly</t>
  </si>
  <si>
    <t>VCV001145921</t>
  </si>
  <si>
    <t>RB1_01394_NIP</t>
  </si>
  <si>
    <t>RB1_001394</t>
  </si>
  <si>
    <t>Alonso et al. (2001) Hum Mutat. 2001 May;17(5):437.</t>
  </si>
  <si>
    <t>c.1770T&gt;C</t>
  </si>
  <si>
    <t>g.49027203T&gt;C</t>
  </si>
  <si>
    <t>g.48453067T&gt;C</t>
  </si>
  <si>
    <t>chr13:48453067 T&gt;C</t>
  </si>
  <si>
    <t>48453067</t>
  </si>
  <si>
    <t>p.Cys590Cys</t>
  </si>
  <si>
    <t>rs145310579</t>
  </si>
  <si>
    <t>VCV000237662</t>
  </si>
  <si>
    <t>Akdeniz, 2023</t>
  </si>
  <si>
    <t>Exon 13</t>
  </si>
  <si>
    <t>c.1332G&gt;A</t>
  </si>
  <si>
    <t>g.48951170 G&gt;A</t>
  </si>
  <si>
    <t>chr13:48377034 G&gt;A</t>
  </si>
  <si>
    <t>48377034</t>
  </si>
  <si>
    <t>p.Gln444Gln</t>
  </si>
  <si>
    <t>VCV001071425</t>
  </si>
  <si>
    <t>HELX_RH_AL_P18</t>
  </si>
  <si>
    <t>RB1_00095_E518</t>
  </si>
  <si>
    <t>RB1_000095</t>
  </si>
  <si>
    <t>E518</t>
  </si>
  <si>
    <t>Lohmann et al., 1997</t>
  </si>
  <si>
    <t>g.48951170G&gt;A</t>
  </si>
  <si>
    <t>g.48377034G&gt;A</t>
  </si>
  <si>
    <t>r.1216_12332del</t>
  </si>
  <si>
    <t>p.(Gln444=)</t>
  </si>
  <si>
    <t>RB1_00095_RB163</t>
  </si>
  <si>
    <t>RB163</t>
  </si>
  <si>
    <t>Scheffer et al. (2000) J Med Genet 37:E6</t>
  </si>
  <si>
    <t>RB1_01371_NIP</t>
  </si>
  <si>
    <t>RB1_001371</t>
  </si>
  <si>
    <t>c.1518T&gt;G</t>
  </si>
  <si>
    <t>g.48955402T&gt;G</t>
  </si>
  <si>
    <t>g.48381266T&gt;G</t>
  </si>
  <si>
    <t>chr13:48381266 T&gt;G</t>
  </si>
  <si>
    <t>48381266</t>
  </si>
  <si>
    <t>p.Leu506Leu</t>
  </si>
  <si>
    <t>VCV002714601</t>
  </si>
  <si>
    <t>RB1_01329_case 5</t>
  </si>
  <si>
    <t>RB1_001329</t>
  </si>
  <si>
    <t>case 5</t>
  </si>
  <si>
    <t>Dundar et al. (2001) Proc Natl Sci Counc Repub China B 25: 166</t>
  </si>
  <si>
    <t>Exon 16</t>
  </si>
  <si>
    <t>c.1479T&gt;C</t>
  </si>
  <si>
    <t>g.48954358T&gt;C</t>
  </si>
  <si>
    <t>g.48380222T&gt;C</t>
  </si>
  <si>
    <t>chr13:48380222 T&gt;C</t>
  </si>
  <si>
    <t>48380222</t>
  </si>
  <si>
    <t>p.Val493Val</t>
  </si>
  <si>
    <t>rs777825083</t>
  </si>
  <si>
    <t>HELX_RH_AL_P20</t>
  </si>
  <si>
    <t>RB1_00813_Fam702</t>
  </si>
  <si>
    <t>RB1_000813</t>
  </si>
  <si>
    <t>Fam702</t>
  </si>
  <si>
    <t>Exon 14</t>
  </si>
  <si>
    <t>c.1335A&gt;C</t>
  </si>
  <si>
    <t>g.48953732A&gt;C</t>
  </si>
  <si>
    <t>g.48379596A&gt;C</t>
  </si>
  <si>
    <t>chr13:48379596 A&gt;C</t>
  </si>
  <si>
    <t>48379596</t>
  </si>
  <si>
    <t>p.Arg445Arg</t>
  </si>
  <si>
    <t>RB1_01328_case 4</t>
  </si>
  <si>
    <t>RB1_001328</t>
  </si>
  <si>
    <t>case 4</t>
  </si>
  <si>
    <t>c.1498A&gt;C</t>
  </si>
  <si>
    <t>g.48954377A&gt;C</t>
  </si>
  <si>
    <t>g.48380241A&gt;C</t>
  </si>
  <si>
    <t>chr13:48380241 A&gt;C</t>
  </si>
  <si>
    <t>48380241</t>
  </si>
  <si>
    <t>r.spl</t>
  </si>
  <si>
    <t>p.(Arg500=)</t>
  </si>
  <si>
    <t>p.Arg500Arg</t>
  </si>
  <si>
    <t>rs1593456364</t>
  </si>
  <si>
    <t>VCV000819383</t>
  </si>
  <si>
    <t>Uncertain significance</t>
  </si>
  <si>
    <t>60_Lee</t>
  </si>
  <si>
    <t>Lee, 2024</t>
  </si>
  <si>
    <t>Downstream</t>
  </si>
  <si>
    <t>c.2787+51C&gt;A</t>
  </si>
  <si>
    <t>chr13:48480122 C&gt;A</t>
  </si>
  <si>
    <t>48480122</t>
  </si>
  <si>
    <t>rs76558254</t>
  </si>
  <si>
    <t>3_prime_UTR</t>
  </si>
  <si>
    <t xml:space="preserve">converted to 3'UTR </t>
  </si>
  <si>
    <t>Upstream</t>
  </si>
  <si>
    <t>c.-198G&gt;A</t>
  </si>
  <si>
    <t>chr13:48303715 G&gt;A</t>
  </si>
  <si>
    <t>48303715</t>
  </si>
  <si>
    <t>VCV000013086</t>
  </si>
  <si>
    <t>5_prime_UTR</t>
  </si>
  <si>
    <t>upstream</t>
  </si>
  <si>
    <t xml:space="preserve">upstream of transcript --&gt; calculated using c.1 = 48303913, verified correct base </t>
  </si>
  <si>
    <t>QL-37_Chai</t>
  </si>
  <si>
    <t>c.-235G&gt;A</t>
  </si>
  <si>
    <t>chr13:48303678 G&gt;A</t>
  </si>
  <si>
    <t>48303678</t>
  </si>
  <si>
    <t>1_Lee</t>
  </si>
  <si>
    <t>chr13:48303841 C&gt;T</t>
  </si>
  <si>
    <t>48303841</t>
  </si>
  <si>
    <t>rs1593411778</t>
  </si>
  <si>
    <t>VCV002702258</t>
  </si>
  <si>
    <t>5 prime UTR variant</t>
  </si>
  <si>
    <t>1_price</t>
  </si>
  <si>
    <t>chr13:48303715 G&gt;T</t>
  </si>
  <si>
    <t>VCV003780936</t>
  </si>
  <si>
    <t>Likely pathogenic</t>
  </si>
  <si>
    <t>c.719_1215del</t>
  </si>
  <si>
    <t>chr13:48362815-48373492 del</t>
  </si>
  <si>
    <t>48362815</t>
  </si>
  <si>
    <t>DEL</t>
  </si>
  <si>
    <t>large_deletion</t>
  </si>
  <si>
    <t>c.1961_2211del</t>
  </si>
  <si>
    <t>chr13:48459688-48463835 del</t>
  </si>
  <si>
    <t>48459688</t>
  </si>
  <si>
    <t>RB1_00017_Fam36</t>
  </si>
  <si>
    <t>RB1_000017</t>
  </si>
  <si>
    <t>Fam36</t>
  </si>
  <si>
    <t>Richter et al. (2003) Am J Hum Genet 72(2): 253-69.</t>
  </si>
  <si>
    <t>_1</t>
  </si>
  <si>
    <t>c.-189G&gt;T</t>
  </si>
  <si>
    <t>g.48877860G&gt;T</t>
  </si>
  <si>
    <t>g.48303724G&gt;T</t>
  </si>
  <si>
    <t>chr13:48303724 G&gt;T</t>
  </si>
  <si>
    <t>48303724</t>
  </si>
  <si>
    <t>VCV000013085</t>
  </si>
  <si>
    <t>c.171dup</t>
  </si>
  <si>
    <t>chr13:48307309 A&gt;AT</t>
  </si>
  <si>
    <t>48307309</t>
  </si>
  <si>
    <t>AT</t>
  </si>
  <si>
    <t>DUP</t>
  </si>
  <si>
    <t>p.Thr58Tyrfs*52</t>
  </si>
  <si>
    <t>frameshift</t>
  </si>
  <si>
    <t>INS</t>
  </si>
  <si>
    <t>c.1149dup</t>
  </si>
  <si>
    <t>chr13:48373424 C&gt;CA</t>
  </si>
  <si>
    <t>48373424</t>
  </si>
  <si>
    <t>CA</t>
  </si>
  <si>
    <t>p.Gln384Thrfs*11</t>
  </si>
  <si>
    <t>c.1746_1749dup</t>
  </si>
  <si>
    <t>chr13:48453042 C&gt;CAACT</t>
  </si>
  <si>
    <t>48453042</t>
  </si>
  <si>
    <t>CAACT</t>
  </si>
  <si>
    <t>p.Asp584Asnfs*2</t>
  </si>
  <si>
    <t>Exon 22</t>
  </si>
  <si>
    <t>c.2240_2241del</t>
  </si>
  <si>
    <t>chr13:48465023 AAG&gt;A</t>
  </si>
  <si>
    <t>48465023</t>
  </si>
  <si>
    <t>AAG</t>
  </si>
  <si>
    <t>p.Glu747Glyfs*3</t>
  </si>
  <si>
    <t>Exon 24</t>
  </si>
  <si>
    <t>c.2496_2497del</t>
  </si>
  <si>
    <t>chr13:48473365 TAG&gt;T</t>
  </si>
  <si>
    <t>48473365</t>
  </si>
  <si>
    <t>TAG</t>
  </si>
  <si>
    <t>p.Leu832Phefs*5</t>
  </si>
  <si>
    <t>RB1_00017_family 172</t>
  </si>
  <si>
    <t>family 172</t>
  </si>
  <si>
    <t>Sakai et al., 1991</t>
  </si>
  <si>
    <t>RB1_00018_3</t>
  </si>
  <si>
    <t>RB1_000018</t>
  </si>
  <si>
    <t>3</t>
  </si>
  <si>
    <t>Zajaczek et al., 1998</t>
  </si>
  <si>
    <t>g.48877851G&gt;A</t>
  </si>
  <si>
    <t>g.48303715G&gt;A</t>
  </si>
  <si>
    <t>RB1_00018_case 3</t>
  </si>
  <si>
    <t>case 3</t>
  </si>
  <si>
    <t>Zajaczek et al. (1999) Eur J Cancer 35(13):1824</t>
  </si>
  <si>
    <t>RB1_00018_E635</t>
  </si>
  <si>
    <t>E635</t>
  </si>
  <si>
    <t>c.1784delC</t>
  </si>
  <si>
    <t>c.1784del</t>
  </si>
  <si>
    <t>chr13:48453079 TC&gt;T</t>
  </si>
  <si>
    <t>48453079</t>
  </si>
  <si>
    <t>TC</t>
  </si>
  <si>
    <t>p.Pro595Leufs*16</t>
  </si>
  <si>
    <t>RB1_00463_E3372</t>
  </si>
  <si>
    <t>RB1_000463</t>
  </si>
  <si>
    <t>E3372</t>
  </si>
  <si>
    <t>c.65delinsGA</t>
  </si>
  <si>
    <t>g.48878113delinsGA</t>
  </si>
  <si>
    <t>g.48303977delinsGA</t>
  </si>
  <si>
    <t>chr13:48303977 C&gt;GA</t>
  </si>
  <si>
    <t>48303977</t>
  </si>
  <si>
    <t>GA</t>
  </si>
  <si>
    <t>delins</t>
  </si>
  <si>
    <t>DELINS</t>
  </si>
  <si>
    <t>p.(Ala22Glyfs*9)</t>
  </si>
  <si>
    <t>p.Ala22Glyfs*9</t>
  </si>
  <si>
    <t>?/+</t>
  </si>
  <si>
    <t>pathogenic</t>
  </si>
  <si>
    <t>+/+</t>
  </si>
  <si>
    <t>Affects function, strong proof</t>
  </si>
  <si>
    <t>stop_gained</t>
  </si>
  <si>
    <t>HELX_LH_PP_P2</t>
  </si>
  <si>
    <t>RB1_00018_family 229</t>
  </si>
  <si>
    <t>family 229</t>
  </si>
  <si>
    <t>RB1_00022_family S</t>
  </si>
  <si>
    <t>RB1_000022</t>
  </si>
  <si>
    <t>family S</t>
  </si>
  <si>
    <t>Cowell et al., 1996</t>
  </si>
  <si>
    <t>c.-150G&gt;C</t>
  </si>
  <si>
    <t>g.48877899G&gt;C</t>
  </si>
  <si>
    <t>g.48303763G&gt;C</t>
  </si>
  <si>
    <t>chr13:48303763 G&gt;C</t>
  </si>
  <si>
    <t>48303763</t>
  </si>
  <si>
    <t>VCV003780933</t>
  </si>
  <si>
    <t>RB1_002143_RB214</t>
  </si>
  <si>
    <t>RB1_002143</t>
  </si>
  <si>
    <t>RB214</t>
  </si>
  <si>
    <t>Rossukon Kaewkhaw</t>
  </si>
  <si>
    <t>g.1825 G&gt;A</t>
  </si>
  <si>
    <t>g.48877814G&gt;A</t>
  </si>
  <si>
    <t>g.48303678G&gt;A</t>
  </si>
  <si>
    <t>+/.</t>
  </si>
  <si>
    <t>SEQ</t>
  </si>
  <si>
    <t>F</t>
  </si>
  <si>
    <t>Thailand</t>
  </si>
  <si>
    <t>00y17m</t>
  </si>
  <si>
    <t>RB1_00926_Fam35</t>
  </si>
  <si>
    <t>RB1_000926</t>
  </si>
  <si>
    <t>Fam35</t>
  </si>
  <si>
    <t>c.-212G&gt;A</t>
  </si>
  <si>
    <t>g.48877837G&gt;A</t>
  </si>
  <si>
    <t>g.48303701G&gt;A</t>
  </si>
  <si>
    <t>chr13:48303701 G&gt;A</t>
  </si>
  <si>
    <t>48303701</t>
  </si>
  <si>
    <t>RB1_00928_449</t>
  </si>
  <si>
    <t>RB1_000928</t>
  </si>
  <si>
    <t>449</t>
  </si>
  <si>
    <t>Argentina: Buenos Aires</t>
  </si>
  <si>
    <t>c.-197G&gt;A</t>
  </si>
  <si>
    <t>g.48877852G&gt;A</t>
  </si>
  <si>
    <t>g.48303716G&gt;A</t>
  </si>
  <si>
    <t>chr13:48303716 G&gt;A</t>
  </si>
  <si>
    <t>48303716</t>
  </si>
  <si>
    <t>+?/?</t>
  </si>
  <si>
    <t>probably pathogenic</t>
  </si>
  <si>
    <t>VCV003237041</t>
  </si>
  <si>
    <t>leukocytes</t>
  </si>
  <si>
    <t>RB1_00928_Fam550</t>
  </si>
  <si>
    <t>Fam550</t>
  </si>
  <si>
    <t>RB1_00953_Fam539</t>
  </si>
  <si>
    <t>RB1_000953</t>
  </si>
  <si>
    <t>Fam539</t>
  </si>
  <si>
    <t>not reported, BL Gallie - Toronto rs4151418</t>
  </si>
  <si>
    <t>c.-342C&gt;T</t>
  </si>
  <si>
    <t>g.48877707C&gt;T</t>
  </si>
  <si>
    <t>g.48303571C&gt;T</t>
  </si>
  <si>
    <t>chr13:48303571 C&gt;T</t>
  </si>
  <si>
    <t>48303571</t>
  </si>
  <si>
    <t>RB1_01294_F5768</t>
  </si>
  <si>
    <t>RB1_001294</t>
  </si>
  <si>
    <t>F5768</t>
  </si>
  <si>
    <t>Taylor et al. (2007) Hum Mutat 28: 284</t>
  </si>
  <si>
    <t>c.-193T&gt;G</t>
  </si>
  <si>
    <t>g.48877856T&gt;G</t>
  </si>
  <si>
    <t>g.48303720T&gt;G</t>
  </si>
  <si>
    <t>chr13:48303720 T&gt;G</t>
  </si>
  <si>
    <t>48303720</t>
  </si>
  <si>
    <t>RB1_01326_F4289</t>
  </si>
  <si>
    <t>RB1_001326</t>
  </si>
  <si>
    <t>F4289</t>
  </si>
  <si>
    <t>c.-193T&gt;A</t>
  </si>
  <si>
    <t>g.48877856T&gt;A</t>
  </si>
  <si>
    <t>g.48303720T&gt;A</t>
  </si>
  <si>
    <t>chr13:48303720 T&gt;A</t>
  </si>
  <si>
    <t>VCV003780935</t>
  </si>
  <si>
    <t>RB1_01370_NIP</t>
  </si>
  <si>
    <t>RB1_001370</t>
  </si>
  <si>
    <t>Barbosa et al. (2009), BMC Med Genet; 10: 75.</t>
  </si>
  <si>
    <t>c.-4C&gt;G</t>
  </si>
  <si>
    <t>g.48878045C&gt;G</t>
  </si>
  <si>
    <t>g.48303909C&gt;G</t>
  </si>
  <si>
    <t>chr13:48303909 C&gt;G</t>
  </si>
  <si>
    <t>48303909</t>
  </si>
  <si>
    <t>c.2018_2038del</t>
  </si>
  <si>
    <t>chr13:48459744 CACCCAGAATTAGAACATATCA&gt;C</t>
  </si>
  <si>
    <t>48459744</t>
  </si>
  <si>
    <t>CACCCAGAATTAGAACATATCA</t>
  </si>
  <si>
    <t>p.His673_Ile680delinsLeu</t>
  </si>
  <si>
    <t>inframe_deletion</t>
  </si>
  <si>
    <t>RB1_01534_160</t>
  </si>
  <si>
    <t>RB1_001534</t>
  </si>
  <si>
    <t>160</t>
  </si>
  <si>
    <t>c.-192G&gt;A</t>
  </si>
  <si>
    <t>g.48877857G&gt;A</t>
  </si>
  <si>
    <t>g.48303721G&gt;A</t>
  </si>
  <si>
    <t>chr13:48303721 G&gt;A</t>
  </si>
  <si>
    <t>48303721</t>
  </si>
  <si>
    <t>VCV003780934</t>
  </si>
  <si>
    <t>RB1_01534_501</t>
  </si>
  <si>
    <t>501</t>
  </si>
  <si>
    <t>RB1_01670_unilat_fam_29</t>
  </si>
  <si>
    <t>RB1_001670</t>
  </si>
  <si>
    <t>unilat_fam_29</t>
  </si>
  <si>
    <t>not reported - Diana Rushlow, Gallie:Toronto</t>
  </si>
  <si>
    <t>regulatory</t>
  </si>
  <si>
    <t>c.-294T&gt;C</t>
  </si>
  <si>
    <t>g.48877755T&gt;C</t>
  </si>
  <si>
    <t>g.48303619T&gt;C</t>
  </si>
  <si>
    <t>chr13:48303619 T&gt;C</t>
  </si>
  <si>
    <t>48303619</t>
  </si>
  <si>
    <t>Exon 05</t>
  </si>
  <si>
    <t>c.525delA</t>
  </si>
  <si>
    <t>c.525del</t>
  </si>
  <si>
    <t>chr13:48347848 CA&gt;C</t>
  </si>
  <si>
    <t>48347848</t>
  </si>
  <si>
    <t>p.Gln176Asnfs*10</t>
  </si>
  <si>
    <t>RB1_01855_family 2136</t>
  </si>
  <si>
    <t>RB1_001855</t>
  </si>
  <si>
    <t>family 2136</t>
  </si>
  <si>
    <t>Gallie:Toronto</t>
  </si>
  <si>
    <t>c.-288C&gt;T</t>
  </si>
  <si>
    <t>g.48877761C&gt;T</t>
  </si>
  <si>
    <t>g.48303625C&gt;T</t>
  </si>
  <si>
    <t>chr13:48303625 C&gt;T</t>
  </si>
  <si>
    <t>48303625</t>
  </si>
  <si>
    <t>c.1939_1940delCT</t>
  </si>
  <si>
    <t>c.1939_1940del</t>
  </si>
  <si>
    <t>chr13:48456323 CCT&gt;C</t>
  </si>
  <si>
    <t>48456323</t>
  </si>
  <si>
    <t>CCT</t>
  </si>
  <si>
    <t>p.Leu647Phefs*5</t>
  </si>
  <si>
    <t>VCV001783005</t>
  </si>
  <si>
    <t>frameshift variant</t>
  </si>
  <si>
    <t>p.Leu647fs</t>
  </si>
  <si>
    <t>c.2508_2509dupTG</t>
  </si>
  <si>
    <t>c.2508_2509dup</t>
  </si>
  <si>
    <t>chr13:48473376 G&gt;GGT</t>
  </si>
  <si>
    <t>48473376</t>
  </si>
  <si>
    <t>GGT</t>
  </si>
  <si>
    <t>p.Glu837Valfs*13</t>
  </si>
  <si>
    <t>Intron 08</t>
  </si>
  <si>
    <t>c.862-5T&gt;G</t>
  </si>
  <si>
    <t>chr13:48364889 T&gt;G</t>
  </si>
  <si>
    <t>48364889</t>
  </si>
  <si>
    <t>intron</t>
  </si>
  <si>
    <t>splice,splice_polypyrimidine_tract,intron</t>
  </si>
  <si>
    <t>Intron 24</t>
  </si>
  <si>
    <t>c.2520+3_2520+6delGAGT</t>
  </si>
  <si>
    <t>c.2520+3_2520+6del</t>
  </si>
  <si>
    <t>48473392</t>
  </si>
  <si>
    <t>VCV000428676</t>
  </si>
  <si>
    <t>splice donor variant</t>
  </si>
  <si>
    <t>splice_donor</t>
  </si>
  <si>
    <t>splice_donor_5th_base,intron</t>
  </si>
  <si>
    <t>Intron 14</t>
  </si>
  <si>
    <t>c.1390-14A&gt;G</t>
  </si>
  <si>
    <t>chr13:48380039 A&gt;G</t>
  </si>
  <si>
    <t>48380039</t>
  </si>
  <si>
    <t>VCV000410932</t>
  </si>
  <si>
    <t>intron variant</t>
  </si>
  <si>
    <t>intron,splice_polypyrimidine_tract</t>
  </si>
  <si>
    <t>QL-11_Chai</t>
  </si>
  <si>
    <t>c.2520+6T&gt;C</t>
  </si>
  <si>
    <t>chr13:48473396 T&gt;C</t>
  </si>
  <si>
    <t>48473396</t>
  </si>
  <si>
    <t>VCV000995885</t>
  </si>
  <si>
    <t>intron,splice_donor</t>
  </si>
  <si>
    <t>Intron 19</t>
  </si>
  <si>
    <t>c.1960+1delG</t>
  </si>
  <si>
    <t>c.1960+1del</t>
  </si>
  <si>
    <t>chr13:48456348 AG&gt;A</t>
  </si>
  <si>
    <t>48456348</t>
  </si>
  <si>
    <t>AG</t>
  </si>
  <si>
    <t>VCV003237046</t>
  </si>
  <si>
    <t>splice,frameshift</t>
  </si>
  <si>
    <t>RB4_Devarajan</t>
  </si>
  <si>
    <t>Devarajan, 2015</t>
  </si>
  <si>
    <t>Intron 02</t>
  </si>
  <si>
    <t>c.265-9T&gt;A</t>
  </si>
  <si>
    <t>chr13:48342590 T&gt;A</t>
  </si>
  <si>
    <t>48342590</t>
  </si>
  <si>
    <t>19_Lee</t>
  </si>
  <si>
    <t>Intron 09</t>
  </si>
  <si>
    <t>c.939+7T&gt;A</t>
  </si>
  <si>
    <t>chr13:48364978 T&gt;A</t>
  </si>
  <si>
    <t>48364978</t>
  </si>
  <si>
    <t>splice,intron</t>
  </si>
  <si>
    <t>4_Lee</t>
  </si>
  <si>
    <t>Intron 01</t>
  </si>
  <si>
    <t>c.137+15C&gt;T</t>
  </si>
  <si>
    <t>chr13:48304064 C&gt;T</t>
  </si>
  <si>
    <t>48304064</t>
  </si>
  <si>
    <t>rs763972315</t>
  </si>
  <si>
    <t>VCV001563766</t>
  </si>
  <si>
    <t>21_price</t>
  </si>
  <si>
    <t>Intron 05</t>
  </si>
  <si>
    <t>c.540-10T&gt;A</t>
  </si>
  <si>
    <t>chr13:48348946 T&gt;A</t>
  </si>
  <si>
    <t>48348946</t>
  </si>
  <si>
    <t>c.189delA</t>
  </si>
  <si>
    <t>c.189del</t>
  </si>
  <si>
    <t>chr13:48307328 GA&gt;G</t>
  </si>
  <si>
    <t>48307328</t>
  </si>
  <si>
    <t>p.Lys63Asnfs*2</t>
  </si>
  <si>
    <t>54_price</t>
  </si>
  <si>
    <t>Intron 12</t>
  </si>
  <si>
    <t>c.1215+63T&gt;G</t>
  </si>
  <si>
    <t>chr13:48373555 T&gt;G</t>
  </si>
  <si>
    <t>48373555</t>
  </si>
  <si>
    <t>VCV003780532</t>
  </si>
  <si>
    <t>83_price</t>
  </si>
  <si>
    <t>c.1961-3C&gt;G</t>
  </si>
  <si>
    <t>chr13:48459685 C&gt;G</t>
  </si>
  <si>
    <t>48459685</t>
  </si>
  <si>
    <t>336T_Tomar</t>
  </si>
  <si>
    <t>Tomar, 2017</t>
  </si>
  <si>
    <t>c.1567_1568delTT</t>
  </si>
  <si>
    <t>chr13:48381313 ATT&gt;A</t>
  </si>
  <si>
    <t>48381313</t>
  </si>
  <si>
    <t>ATT</t>
  </si>
  <si>
    <t>p.Leu523Lysfs*4</t>
  </si>
  <si>
    <t>Intron 23</t>
  </si>
  <si>
    <t>c.2490-1470G&gt;A</t>
  </si>
  <si>
    <t>chr13:48471890 G&gt;A</t>
  </si>
  <si>
    <t>48471890</t>
  </si>
  <si>
    <t>VCV001692384</t>
  </si>
  <si>
    <t>c.1150delC</t>
  </si>
  <si>
    <t>c.1150del</t>
  </si>
  <si>
    <t>chr13:48373426 AC&gt;A</t>
  </si>
  <si>
    <t>48373426</t>
  </si>
  <si>
    <t>AC</t>
  </si>
  <si>
    <t>p.Gln384Asnfs*2</t>
  </si>
  <si>
    <t>c.2490-3C&gt;T</t>
  </si>
  <si>
    <t>chr13:48473357 C&gt;T</t>
  </si>
  <si>
    <t>48473357</t>
  </si>
  <si>
    <t>rs1949484057</t>
  </si>
  <si>
    <t>Intron 21</t>
  </si>
  <si>
    <t>c.2212-13T&gt;A</t>
  </si>
  <si>
    <t>chr13:48464985 T&gt;A</t>
  </si>
  <si>
    <t>48464985</t>
  </si>
  <si>
    <t>VCV000126799</t>
  </si>
  <si>
    <t>RB1_001014_Patient 32</t>
  </si>
  <si>
    <t>RB1_001014</t>
  </si>
  <si>
    <t>Patient 32</t>
  </si>
  <si>
    <t>intron 20</t>
  </si>
  <si>
    <t>Intron 04</t>
  </si>
  <si>
    <t>c.500+46A&gt;G</t>
  </si>
  <si>
    <t>g.48919381A&gt;G</t>
  </si>
  <si>
    <t>chr13:48345245 A&gt;G</t>
  </si>
  <si>
    <t>48345245</t>
  </si>
  <si>
    <t>blood = 0.493</t>
  </si>
  <si>
    <t>rs3092901</t>
  </si>
  <si>
    <t>VCV001208837</t>
  </si>
  <si>
    <t>SEQ-NG-I, 160genes</t>
  </si>
  <si>
    <t>00y26m</t>
  </si>
  <si>
    <t>c.371_372delTA</t>
  </si>
  <si>
    <t>c.371_372del</t>
  </si>
  <si>
    <t>chr13:48342703 CAT&gt;C</t>
  </si>
  <si>
    <t>48342703</t>
  </si>
  <si>
    <t>CAT</t>
  </si>
  <si>
    <t>p.Ile124Argfs*6</t>
  </si>
  <si>
    <t>VCV000590846</t>
  </si>
  <si>
    <t>p.Ile124fs</t>
  </si>
  <si>
    <t>RB1_001014_Patient 64</t>
  </si>
  <si>
    <t>Patient 64</t>
  </si>
  <si>
    <t>patient with retinoblastoma</t>
  </si>
  <si>
    <t>intron 4</t>
  </si>
  <si>
    <t>00y15m</t>
  </si>
  <si>
    <t>RB1_001023_Patient 80</t>
  </si>
  <si>
    <t>RB1_001023</t>
  </si>
  <si>
    <t>Patient 80</t>
  </si>
  <si>
    <t>intron 7</t>
  </si>
  <si>
    <t>Intron 7</t>
  </si>
  <si>
    <t>Intron 07</t>
  </si>
  <si>
    <t>c.718+35A&gt;T</t>
  </si>
  <si>
    <t>g.48934298A&gt;T</t>
  </si>
  <si>
    <t>chr13:48360162 A&gt;T</t>
  </si>
  <si>
    <t>48360162</t>
  </si>
  <si>
    <t>blood=0.578/ FFPE tumor=0.972</t>
  </si>
  <si>
    <t>rs3092868</t>
  </si>
  <si>
    <t>VCV001182421</t>
  </si>
  <si>
    <t>00y27m</t>
  </si>
  <si>
    <t>Both (homozygous)</t>
  </si>
  <si>
    <t>RB1_00194_ESB (RB175)</t>
  </si>
  <si>
    <t>RB1_000194</t>
  </si>
  <si>
    <t>ESB (RB175)</t>
  </si>
  <si>
    <t>Blanquet et al., 1993</t>
  </si>
  <si>
    <t>8i</t>
  </si>
  <si>
    <t>c.861+15T&gt;C</t>
  </si>
  <si>
    <t>g.48937108T&gt;C</t>
  </si>
  <si>
    <t>g.48362972T&gt;C</t>
  </si>
  <si>
    <t>chr13:48362972 T&gt;C</t>
  </si>
  <si>
    <t>48362972</t>
  </si>
  <si>
    <t>VCV002862737</t>
  </si>
  <si>
    <t>RB1_00210_RB299</t>
  </si>
  <si>
    <t>RB1_000210</t>
  </si>
  <si>
    <t>RB299</t>
  </si>
  <si>
    <t>Shimizu et al., 1994</t>
  </si>
  <si>
    <t>17i</t>
  </si>
  <si>
    <t>Intron 17</t>
  </si>
  <si>
    <t>c.1695+6T&gt;G</t>
  </si>
  <si>
    <t>g.48955585T&gt;G</t>
  </si>
  <si>
    <t>g.48381449T&gt;G</t>
  </si>
  <si>
    <t>chr13:48381449 T&gt;G</t>
  </si>
  <si>
    <t>48381449</t>
  </si>
  <si>
    <t>RB1_00214_DEB (RB129)</t>
  </si>
  <si>
    <t>RB1_000214</t>
  </si>
  <si>
    <t>DEB (RB129)</t>
  </si>
  <si>
    <t>18i</t>
  </si>
  <si>
    <t>Intron 18</t>
  </si>
  <si>
    <t>c.1814+11T&gt;C</t>
  </si>
  <si>
    <t>g.49027258T&gt;C</t>
  </si>
  <si>
    <t>g.48453122T&gt;C</t>
  </si>
  <si>
    <t>chr13:48453122 T&gt;C</t>
  </si>
  <si>
    <t>48453122</t>
  </si>
  <si>
    <t>rs771369373</t>
  </si>
  <si>
    <t>VCV000675608</t>
  </si>
  <si>
    <t>RB1_002161_Patient 21</t>
  </si>
  <si>
    <t>RB1_002161</t>
  </si>
  <si>
    <t>Patient 21</t>
  </si>
  <si>
    <t>c.718+28C&gt;T</t>
  </si>
  <si>
    <t>g.48934291C&gt;T</t>
  </si>
  <si>
    <t>chr13:48360155 C&gt;T</t>
  </si>
  <si>
    <t>48360155</t>
  </si>
  <si>
    <t>SEQ-NG-I</t>
  </si>
  <si>
    <t>no</t>
  </si>
  <si>
    <t>00y32m</t>
  </si>
  <si>
    <t>RB1_002161_Patient 62</t>
  </si>
  <si>
    <t>intron 23</t>
  </si>
  <si>
    <t>blood  = 0.458</t>
  </si>
  <si>
    <t>RB1_002168_Patient 29</t>
  </si>
  <si>
    <t>RB1_002168</t>
  </si>
  <si>
    <t>Patient 29</t>
  </si>
  <si>
    <t>c.2106+24T&gt;G</t>
  </si>
  <si>
    <t>g.49033993T&gt;G</t>
  </si>
  <si>
    <t>chr13:48459857 T&gt;G</t>
  </si>
  <si>
    <t>48459857</t>
  </si>
  <si>
    <t>rs377126225</t>
  </si>
  <si>
    <t>00y31m</t>
  </si>
  <si>
    <t>QL-101_Chai</t>
  </si>
  <si>
    <t>c.1510delC</t>
  </si>
  <si>
    <t>c.1510del</t>
  </si>
  <si>
    <t>chr13:48381257 TC&gt;T</t>
  </si>
  <si>
    <t>48381257</t>
  </si>
  <si>
    <t>p.Gln504Argfs</t>
  </si>
  <si>
    <t>VCV001177565</t>
  </si>
  <si>
    <t>p.Gln504fs</t>
  </si>
  <si>
    <t>RB1_00331_E15</t>
  </si>
  <si>
    <t>RB1_000331</t>
  </si>
  <si>
    <t>E15</t>
  </si>
  <si>
    <t>23i</t>
  </si>
  <si>
    <t>c.2490-7T&gt;G</t>
  </si>
  <si>
    <t>g.49047489T&gt;G</t>
  </si>
  <si>
    <t>g.48473353T&gt;G</t>
  </si>
  <si>
    <t>chr13:48473353 T&gt;G</t>
  </si>
  <si>
    <t>48473353</t>
  </si>
  <si>
    <t>r.2490_2520del</t>
  </si>
  <si>
    <t>RB1_00347_E2577</t>
  </si>
  <si>
    <t>RB1_000347</t>
  </si>
  <si>
    <t>E2577</t>
  </si>
  <si>
    <t>c.1696-3T&gt;G</t>
  </si>
  <si>
    <t>g.49027126T&gt;G</t>
  </si>
  <si>
    <t>g.48452990T&gt;G</t>
  </si>
  <si>
    <t>chr13:48452990 T&gt;G</t>
  </si>
  <si>
    <t>48452990</t>
  </si>
  <si>
    <t>r.spl?</t>
  </si>
  <si>
    <t>p.?</t>
  </si>
  <si>
    <t>RB1_00366_E6</t>
  </si>
  <si>
    <t>RB1_000366</t>
  </si>
  <si>
    <t>E6</t>
  </si>
  <si>
    <t>c.2490-26A&gt;T</t>
  </si>
  <si>
    <t>g.49047470A&gt;T</t>
  </si>
  <si>
    <t>g.48473334A&gt;T</t>
  </si>
  <si>
    <t>chr13:48473334 A&gt;T</t>
  </si>
  <si>
    <t>48473334</t>
  </si>
  <si>
    <t>VCV003780538</t>
  </si>
  <si>
    <t>homozygous</t>
  </si>
  <si>
    <t>RB1_00388_E2782</t>
  </si>
  <si>
    <t>RB1_000388</t>
  </si>
  <si>
    <t>E2782</t>
  </si>
  <si>
    <t>Germany:Essen</t>
  </si>
  <si>
    <t>c.1695+6T&gt;C</t>
  </si>
  <si>
    <t>g.48955585T&gt;C</t>
  </si>
  <si>
    <t>g.48381449T&gt;C</t>
  </si>
  <si>
    <t>chr13:48381449 T&gt;C</t>
  </si>
  <si>
    <t>RB1_00388_E5</t>
  </si>
  <si>
    <t>E5</t>
  </si>
  <si>
    <t>Zhang et al. (2008) Hum Mutat 29:475</t>
  </si>
  <si>
    <t>RB1_00412_F1939</t>
  </si>
  <si>
    <t>RB1_000412</t>
  </si>
  <si>
    <t>F1939</t>
  </si>
  <si>
    <t>c.862-10T&gt;C</t>
  </si>
  <si>
    <t>g.48939020T&gt;C</t>
  </si>
  <si>
    <t>g.48364884T&gt;C</t>
  </si>
  <si>
    <t>chr13:48364884 T&gt;C</t>
  </si>
  <si>
    <t>48364884</t>
  </si>
  <si>
    <t>VCV003721299</t>
  </si>
  <si>
    <t>QL-28_Chai</t>
  </si>
  <si>
    <t>c.2034dupT</t>
  </si>
  <si>
    <t>c.2034dup</t>
  </si>
  <si>
    <t>chr13:48459760 A&gt;AT</t>
  </si>
  <si>
    <t>48459760</t>
  </si>
  <si>
    <t>p.Ile679Tyrfs</t>
  </si>
  <si>
    <t>VCV001177570</t>
  </si>
  <si>
    <t>p.Ile679fs</t>
  </si>
  <si>
    <t>QL-29_Chai</t>
  </si>
  <si>
    <t>c.2369_2371del</t>
  </si>
  <si>
    <t>chr13:48465247 TACA&gt;T</t>
  </si>
  <si>
    <t>48465247</t>
  </si>
  <si>
    <t>TACA</t>
  </si>
  <si>
    <t>p.Tyr790*</t>
  </si>
  <si>
    <t>inframe_deletion,stop_gained</t>
  </si>
  <si>
    <t>QL-32_Chai</t>
  </si>
  <si>
    <t>c.2371_2372insGTGT</t>
  </si>
  <si>
    <t>chr13:48465250 A&gt;AGTGT</t>
  </si>
  <si>
    <t>48465250</t>
  </si>
  <si>
    <t>AGTGT</t>
  </si>
  <si>
    <t>p.Lys791Serfs</t>
  </si>
  <si>
    <t>VCV001177571</t>
  </si>
  <si>
    <t>p.Lys791fs</t>
  </si>
  <si>
    <t>RB1_02023_P_20140723_47</t>
  </si>
  <si>
    <t>RB1_002023</t>
  </si>
  <si>
    <t>P_20140723_47</t>
  </si>
  <si>
    <t>Houdayer - Paris</t>
  </si>
  <si>
    <t>c.187_190dup</t>
  </si>
  <si>
    <t>g.48881465_48881468dup</t>
  </si>
  <si>
    <t>g.48307329_48307332dup</t>
  </si>
  <si>
    <t>chr13:48307328 G&gt;GAAAT</t>
  </si>
  <si>
    <t>GAAAT</t>
  </si>
  <si>
    <t>dup</t>
  </si>
  <si>
    <t>p.(Leu64*)</t>
  </si>
  <si>
    <t>p.Leu64*</t>
  </si>
  <si>
    <t>TURN_TY1_P2</t>
  </si>
  <si>
    <t>RB1_00418_E3021</t>
  </si>
  <si>
    <t>RB1_000418</t>
  </si>
  <si>
    <t>E3021</t>
  </si>
  <si>
    <t>c.862-10T&gt;G</t>
  </si>
  <si>
    <t>g.48939020T&gt;G</t>
  </si>
  <si>
    <t>g.48364884T&gt;G</t>
  </si>
  <si>
    <t>RB1_00427_E3036</t>
  </si>
  <si>
    <t>RB1_000427</t>
  </si>
  <si>
    <t>E3036</t>
  </si>
  <si>
    <t>14i</t>
  </si>
  <si>
    <t>c.1389+6T&gt;A</t>
  </si>
  <si>
    <t>g.48953792T&gt;A</t>
  </si>
  <si>
    <t>g.48379656T&gt;A</t>
  </si>
  <si>
    <t>chr13:48379656 T&gt;A</t>
  </si>
  <si>
    <t>48379656</t>
  </si>
  <si>
    <t>QL-4_Chai</t>
  </si>
  <si>
    <t>c.504_505del</t>
  </si>
  <si>
    <t>chr13:48347827 CAT&gt;C</t>
  </si>
  <si>
    <t>48347827</t>
  </si>
  <si>
    <t>p.Cys169fs</t>
  </si>
  <si>
    <t>QL-40_Chai</t>
  </si>
  <si>
    <t>c.2422delC</t>
  </si>
  <si>
    <t>c.2422del</t>
  </si>
  <si>
    <t>chr13:48465300 AC&gt;A</t>
  </si>
  <si>
    <t>48465300</t>
  </si>
  <si>
    <t>p.Leu809fs</t>
  </si>
  <si>
    <t>RB1_00473_E898</t>
  </si>
  <si>
    <t>RB1_000473</t>
  </si>
  <si>
    <t>E898</t>
  </si>
  <si>
    <t>c.2490-40G&gt;T</t>
  </si>
  <si>
    <t>g.49047456G&gt;T</t>
  </si>
  <si>
    <t>g.48473320G&gt;T</t>
  </si>
  <si>
    <t>chr13:48473320 G&gt;T</t>
  </si>
  <si>
    <t>48473320</t>
  </si>
  <si>
    <t>rs2138354471</t>
  </si>
  <si>
    <t>VCV003712389</t>
  </si>
  <si>
    <t>RB1_00489_274</t>
  </si>
  <si>
    <t>RB1_000489</t>
  </si>
  <si>
    <t>274</t>
  </si>
  <si>
    <t>Dalamon et al. (2004) J Biochem Mol Biol 37: 246</t>
  </si>
  <si>
    <t>25i</t>
  </si>
  <si>
    <t>Intron 25</t>
  </si>
  <si>
    <t>c.2664-10T&gt;A</t>
  </si>
  <si>
    <t>g.49051481T&gt;A</t>
  </si>
  <si>
    <t>g.48477345T&gt;A</t>
  </si>
  <si>
    <t>chr13:48477345 T&gt;A</t>
  </si>
  <si>
    <t>48477345</t>
  </si>
  <si>
    <t>rs3092904</t>
  </si>
  <si>
    <t>VCV000092843</t>
  </si>
  <si>
    <t>Benign</t>
  </si>
  <si>
    <t>QL-53_Chai</t>
  </si>
  <si>
    <t>c.885delT</t>
  </si>
  <si>
    <t>c.885del</t>
  </si>
  <si>
    <t>chr13:48364916 AT&gt;A</t>
  </si>
  <si>
    <t>48364916</t>
  </si>
  <si>
    <t>p.Phe296Leufs</t>
  </si>
  <si>
    <t>QL-65_Chai</t>
  </si>
  <si>
    <t>c.685_686delCT</t>
  </si>
  <si>
    <t>c.685_686del</t>
  </si>
  <si>
    <t>chr13:48360093 ACT&gt;A</t>
  </si>
  <si>
    <t>48360093</t>
  </si>
  <si>
    <t>ACT</t>
  </si>
  <si>
    <t>p.Ser230Thrfs</t>
  </si>
  <si>
    <t>RB1_00489_RB36</t>
  </si>
  <si>
    <t>RB36</t>
  </si>
  <si>
    <t>Kiran et al. (2003) Hum Mutat 22(4): 339.</t>
  </si>
  <si>
    <t>RB1_00489_SR01</t>
  </si>
  <si>
    <t>SR01</t>
  </si>
  <si>
    <t>Kontic et al. (2006) J Hum Genet 51: 909</t>
  </si>
  <si>
    <t>RB1_00489_SR04</t>
  </si>
  <si>
    <t>SR04</t>
  </si>
  <si>
    <t>RB1_00489_SR16</t>
  </si>
  <si>
    <t>SR16</t>
  </si>
  <si>
    <t>QL-81_Chai</t>
  </si>
  <si>
    <t>Exon 11</t>
  </si>
  <si>
    <t>c.1079delG</t>
  </si>
  <si>
    <t>c.1079del</t>
  </si>
  <si>
    <t>chr13:48368555 AG&gt;A</t>
  </si>
  <si>
    <t>48368555</t>
  </si>
  <si>
    <t>p.Ser360Ilefs</t>
  </si>
  <si>
    <t>RB1_00489_SR23</t>
  </si>
  <si>
    <t>SR23</t>
  </si>
  <si>
    <t>QL-84_Chai</t>
  </si>
  <si>
    <t>c.768dupT</t>
  </si>
  <si>
    <t>c.768dup</t>
  </si>
  <si>
    <t>chr13:48362863 G&gt;GT</t>
  </si>
  <si>
    <t>48362863</t>
  </si>
  <si>
    <t>GT</t>
  </si>
  <si>
    <t>p.Gln257Serfs</t>
  </si>
  <si>
    <t>VCV001177567</t>
  </si>
  <si>
    <t>p.Gln257fs</t>
  </si>
  <si>
    <t>RB1_00489_SR26</t>
  </si>
  <si>
    <t>SR26</t>
  </si>
  <si>
    <t>QL-88_Chai</t>
  </si>
  <si>
    <t>c.1916dupA</t>
  </si>
  <si>
    <t>c.1916dup</t>
  </si>
  <si>
    <t>chr13:48456304 C&gt;CA</t>
  </si>
  <si>
    <t>48456304</t>
  </si>
  <si>
    <t>p.Lys640Glufs</t>
  </si>
  <si>
    <t>VCV001177566</t>
  </si>
  <si>
    <t>p.Lys640fs</t>
  </si>
  <si>
    <t>RB1_00515_NIP</t>
  </si>
  <si>
    <t>RB1_000515</t>
  </si>
  <si>
    <t>Alonso et al. (2004) Genes Chromosomes Cancer 40(3): 271-5.</t>
  </si>
  <si>
    <t>3i</t>
  </si>
  <si>
    <t>Intron 03</t>
  </si>
  <si>
    <t>c.380+35T&gt;G</t>
  </si>
  <si>
    <t>g.48916885T&gt;G</t>
  </si>
  <si>
    <t>g.48342749T&gt;G</t>
  </si>
  <si>
    <t>chr13:48342749 T&gt;G</t>
  </si>
  <si>
    <t>48342749</t>
  </si>
  <si>
    <t>RB1_00517_SR09</t>
  </si>
  <si>
    <t>RB1_000517</t>
  </si>
  <si>
    <t>SR09</t>
  </si>
  <si>
    <t>c.1390-14A&gt;T</t>
  </si>
  <si>
    <t>g.48954175A&gt;T</t>
  </si>
  <si>
    <t>g.48380039A&gt;T</t>
  </si>
  <si>
    <t>chr13:48380039 A&gt;T</t>
  </si>
  <si>
    <t>rs9535023</t>
  </si>
  <si>
    <t>VCV000167566</t>
  </si>
  <si>
    <t>QL-95_Chai</t>
  </si>
  <si>
    <t>c.1215+3delA</t>
  </si>
  <si>
    <t>c.1215+3del</t>
  </si>
  <si>
    <t>chr13:48373494 TA&gt;T</t>
  </si>
  <si>
    <t>48373494</t>
  </si>
  <si>
    <t>TA</t>
  </si>
  <si>
    <t>QL-97_Chai</t>
  </si>
  <si>
    <t>c.29_60del</t>
  </si>
  <si>
    <t>chr13:48303940 GCCGCCACCGCCGCCGCTGCCGCCGCGGAACCC&gt;G</t>
  </si>
  <si>
    <t>48303940</t>
  </si>
  <si>
    <t>GCCGCCACCGCCGCCGCTGCCGCCGCGGAACCC</t>
  </si>
  <si>
    <t>p.Ala11Glyfs</t>
  </si>
  <si>
    <t>RB1_00517_SR20</t>
  </si>
  <si>
    <t>SR20</t>
  </si>
  <si>
    <t>RB1_Devarajan</t>
  </si>
  <si>
    <t>chr13:48303700 CGTGACGCCGCGGGCGGAA&gt;C</t>
  </si>
  <si>
    <t>48303700</t>
  </si>
  <si>
    <t>CGTGACGCCGCGGGCGGAA</t>
  </si>
  <si>
    <t xml:space="preserve">paternal </t>
  </si>
  <si>
    <t>RB1_00517_SR22</t>
  </si>
  <si>
    <t>SR22</t>
  </si>
  <si>
    <t>RB11_Devarajan</t>
  </si>
  <si>
    <t>c.46_74del</t>
  </si>
  <si>
    <t>chr13:48303957 TGCCGCCGCGGAACCCCCGGCACCGCCGCC&gt;T</t>
  </si>
  <si>
    <t>48303957</t>
  </si>
  <si>
    <t>TGCCGCCGCGGAACCCCCGGCACCGCCGCC</t>
  </si>
  <si>
    <t>p.Ala18fs</t>
  </si>
  <si>
    <t>VCV003237001</t>
  </si>
  <si>
    <t>RB1_00517_SR25</t>
  </si>
  <si>
    <t>SR25</t>
  </si>
  <si>
    <t>RB1_00525_SNU-RB3</t>
  </si>
  <si>
    <t>RB1_000525</t>
  </si>
  <si>
    <t>SNU-RB3</t>
  </si>
  <si>
    <t>Yu et al. (2001) Hum Mutat 18(3): 252.</t>
  </si>
  <si>
    <t>c.1814+32A&gt;G</t>
  </si>
  <si>
    <t>g.49027279A&gt;G</t>
  </si>
  <si>
    <t>g.48453143A&gt;G</t>
  </si>
  <si>
    <t>chr13:48453143 A&gt;G</t>
  </si>
  <si>
    <t>48453143</t>
  </si>
  <si>
    <t>RB1_00539_JA233</t>
  </si>
  <si>
    <t>RB1_000539</t>
  </si>
  <si>
    <t>JA233</t>
  </si>
  <si>
    <t>Alonso et al. (2001) Hum Mutat 17(5): 412-22.</t>
  </si>
  <si>
    <t>7i</t>
  </si>
  <si>
    <t>c.719-9C&gt;G</t>
  </si>
  <si>
    <t>g.48936942C&gt;G</t>
  </si>
  <si>
    <t>g.48362806C&gt;G</t>
  </si>
  <si>
    <t>chr13:48362806 C&gt;G</t>
  </si>
  <si>
    <t>48362806</t>
  </si>
  <si>
    <t>r.718_719insttttacag</t>
  </si>
  <si>
    <t>VCV003237146</t>
  </si>
  <si>
    <t>RB15_Devarajan</t>
  </si>
  <si>
    <t>c.2115_2118del</t>
  </si>
  <si>
    <t>chr13:48463737 ATGTG&gt;A</t>
  </si>
  <si>
    <t>48463737</t>
  </si>
  <si>
    <t>ATGTG</t>
  </si>
  <si>
    <t>p.Met705Ilefs*8</t>
  </si>
  <si>
    <t>RB1_01521_S82801</t>
  </si>
  <si>
    <t>RB1_001521</t>
  </si>
  <si>
    <t>S82801</t>
  </si>
  <si>
    <t>Lohmann et al, 1997, (COSM902)</t>
  </si>
  <si>
    <t>227delT</t>
  </si>
  <si>
    <t>c.227del</t>
  </si>
  <si>
    <t>g.48881505del</t>
  </si>
  <si>
    <t>g.48307369del</t>
  </si>
  <si>
    <t>chr13:48307367 GT&gt;G</t>
  </si>
  <si>
    <t>48307367</t>
  </si>
  <si>
    <t>del</t>
  </si>
  <si>
    <t>p.(Leu76*)</t>
  </si>
  <si>
    <t>p.Leu76*</t>
  </si>
  <si>
    <t>description unecessary</t>
  </si>
  <si>
    <t>RB1_00589_24b</t>
  </si>
  <si>
    <t>RB1_000589</t>
  </si>
  <si>
    <t>24b</t>
  </si>
  <si>
    <t>Brichard 2006</t>
  </si>
  <si>
    <t>c.2490-8C&gt;G</t>
  </si>
  <si>
    <t>g.49047488C&gt;G</t>
  </si>
  <si>
    <t>g.48473352C&gt;G</t>
  </si>
  <si>
    <t>chr13:48473352 C&gt;G</t>
  </si>
  <si>
    <t>48473352</t>
  </si>
  <si>
    <t>RB18_Devarajan</t>
  </si>
  <si>
    <t>c.38_66del</t>
  </si>
  <si>
    <t>chr13:48303949 GCCGCCGCTGCCGCCGCGGAACCCCCGGCA&gt;G</t>
  </si>
  <si>
    <t>48303949</t>
  </si>
  <si>
    <t>GCCGCCGCTGCCGCCGCGGAACCCCCGGCA</t>
  </si>
  <si>
    <t>p.Ala13Alafs*17</t>
  </si>
  <si>
    <t>RB1_00590_NIP</t>
  </si>
  <si>
    <t>RB1_000590</t>
  </si>
  <si>
    <t>Leone et al. (2003) J Hum Genet 48(12): 639-41.</t>
  </si>
  <si>
    <t>22i</t>
  </si>
  <si>
    <t>Intron 22</t>
  </si>
  <si>
    <t>c.2326-14T&gt;C</t>
  </si>
  <si>
    <t>g.49039327T&gt;C</t>
  </si>
  <si>
    <t>g.48465191T&gt;C</t>
  </si>
  <si>
    <t>chr13:48465191 T&gt;C</t>
  </si>
  <si>
    <t>48465191</t>
  </si>
  <si>
    <t>VCV003780535</t>
  </si>
  <si>
    <t>RB24_Devarajan</t>
  </si>
  <si>
    <t>c.1961_1963del</t>
  </si>
  <si>
    <t>chr13:48459687 GTGT&gt;G</t>
  </si>
  <si>
    <t>48459687</t>
  </si>
  <si>
    <t>GTGT</t>
  </si>
  <si>
    <t>p.Val654_Tyr655delinsAsp</t>
  </si>
  <si>
    <t>VCV003237049</t>
  </si>
  <si>
    <t>inframe_indel</t>
  </si>
  <si>
    <t>splice,inframe_deletion</t>
  </si>
  <si>
    <t>RB1_00640_008-URB</t>
  </si>
  <si>
    <t>RB1_000640</t>
  </si>
  <si>
    <t>008-URB</t>
  </si>
  <si>
    <t>Nichols et al. (2005) Hum Mutat 25(6): 566-74.</t>
  </si>
  <si>
    <t>c.1815-11A&gt;G</t>
  </si>
  <si>
    <t>g.49030329A&gt;G</t>
  </si>
  <si>
    <t>g.48456193A&gt;G</t>
  </si>
  <si>
    <t>chr13:48456193 A&gt;G</t>
  </si>
  <si>
    <t>48456193</t>
  </si>
  <si>
    <t>r.1814_1815ins1815-10_1815-1</t>
  </si>
  <si>
    <t>VCV003780534</t>
  </si>
  <si>
    <t>RB1_00710_NIP</t>
  </si>
  <si>
    <t>RB1_000710</t>
  </si>
  <si>
    <t>Babenko et al. (2002) Mol Biol (Mosk). 36(4):623-9.</t>
  </si>
  <si>
    <t>c.2326-3T&gt;G</t>
  </si>
  <si>
    <t>g.49039338T&gt;G</t>
  </si>
  <si>
    <t>g.48465202T&gt;G</t>
  </si>
  <si>
    <t>chr13:48465202 T&gt;G</t>
  </si>
  <si>
    <t>48465202</t>
  </si>
  <si>
    <t>RB1_00714_E1</t>
  </si>
  <si>
    <t>RB1_000714</t>
  </si>
  <si>
    <t>E1</t>
  </si>
  <si>
    <t>21i</t>
  </si>
  <si>
    <t>g.49039121T&gt;A</t>
  </si>
  <si>
    <t>g.48464985T&gt;A</t>
  </si>
  <si>
    <t>RB1_00789_012-URB</t>
  </si>
  <si>
    <t>RB1_000789</t>
  </si>
  <si>
    <t>012-URB</t>
  </si>
  <si>
    <t>2i</t>
  </si>
  <si>
    <t>c.265-72A&gt;G</t>
  </si>
  <si>
    <t>g.48916663A&gt;G</t>
  </si>
  <si>
    <t>g.48342527A&gt;G</t>
  </si>
  <si>
    <t>chr13:48342527 A&gt;G</t>
  </si>
  <si>
    <t>48342527</t>
  </si>
  <si>
    <t>new splice acceptor</t>
  </si>
  <si>
    <t>RB1_00825_Fam433</t>
  </si>
  <si>
    <t>RB1_000825</t>
  </si>
  <si>
    <t>Fam433</t>
  </si>
  <si>
    <t>c.1696-12T&gt;G</t>
  </si>
  <si>
    <t>g.49027117T&gt;G</t>
  </si>
  <si>
    <t>g.48452981T&gt;G</t>
  </si>
  <si>
    <t>chr13:48452981 T&gt;G</t>
  </si>
  <si>
    <t>48452981</t>
  </si>
  <si>
    <t>VCV000410940</t>
  </si>
  <si>
    <t>RB1_00825_T3</t>
  </si>
  <si>
    <t>T3</t>
  </si>
  <si>
    <t>RB1_00913_Fam764</t>
  </si>
  <si>
    <t>RB1_000913</t>
  </si>
  <si>
    <t>Fam764</t>
  </si>
  <si>
    <t>20i</t>
  </si>
  <si>
    <t>Intron 20</t>
  </si>
  <si>
    <t>c.2107-16T&gt;G</t>
  </si>
  <si>
    <t>g.49037851T&gt;G</t>
  </si>
  <si>
    <t>g.48463715T&gt;G</t>
  </si>
  <si>
    <t>chr13:48463715 T&gt;G</t>
  </si>
  <si>
    <t>48463715</t>
  </si>
  <si>
    <t>RB1_00919_Fam782</t>
  </si>
  <si>
    <t>RB1_000919</t>
  </si>
  <si>
    <t>Fam782</t>
  </si>
  <si>
    <t>g.48954175A&gt;G</t>
  </si>
  <si>
    <t>g.48380039A&gt;G</t>
  </si>
  <si>
    <t>RB1_00919_T4</t>
  </si>
  <si>
    <t>T4</t>
  </si>
  <si>
    <t>RB1_00925_Fam678</t>
  </si>
  <si>
    <t>RB1_000925</t>
  </si>
  <si>
    <t>Fam678</t>
  </si>
  <si>
    <t>c.2490-1398A&gt;G</t>
  </si>
  <si>
    <t>g.49046098A&gt;G</t>
  </si>
  <si>
    <t>g.48471962A&gt;G</t>
  </si>
  <si>
    <t>chr13:48471962 A&gt;G</t>
  </si>
  <si>
    <t>48471962</t>
  </si>
  <si>
    <t>r.2489_2490ins2490-1501_2490-1399</t>
  </si>
  <si>
    <t>VCV000013096</t>
  </si>
  <si>
    <t>RB1_00925_T2</t>
  </si>
  <si>
    <t>T2</t>
  </si>
  <si>
    <t>RB1_00943_Fam730</t>
  </si>
  <si>
    <t>RB1_000943</t>
  </si>
  <si>
    <t>Fam730</t>
  </si>
  <si>
    <t>6i</t>
  </si>
  <si>
    <t>Intron 06</t>
  </si>
  <si>
    <t>c.608-12T&gt;G</t>
  </si>
  <si>
    <t>g.48934141T&gt;G</t>
  </si>
  <si>
    <t>g.48360005T&gt;G</t>
  </si>
  <si>
    <t>chr13:48360005 T&gt;G</t>
  </si>
  <si>
    <t>48360005</t>
  </si>
  <si>
    <t>12_Lee</t>
  </si>
  <si>
    <t>Exon 04</t>
  </si>
  <si>
    <t>c.408del</t>
  </si>
  <si>
    <t>chr13:48345103 TA&gt;T</t>
  </si>
  <si>
    <t>48345103</t>
  </si>
  <si>
    <t>p.Glu137Lysfs*16</t>
  </si>
  <si>
    <t>RB1_01005_NIP</t>
  </si>
  <si>
    <t>RB1_001005</t>
  </si>
  <si>
    <t>c.264+75T&gt;C</t>
  </si>
  <si>
    <t>g.48881617T&gt;C</t>
  </si>
  <si>
    <t>g.48307481T&gt;C</t>
  </si>
  <si>
    <t>chr13:48307481 T&gt;C</t>
  </si>
  <si>
    <t>48307481</t>
  </si>
  <si>
    <t>rs3092865</t>
  </si>
  <si>
    <t>VCV001292685</t>
  </si>
  <si>
    <t>RB1_01066_E2621</t>
  </si>
  <si>
    <t>RB1_001066</t>
  </si>
  <si>
    <t>E2621</t>
  </si>
  <si>
    <t>c.608-27C&gt;T</t>
  </si>
  <si>
    <t>g.48934126C&gt;T</t>
  </si>
  <si>
    <t>g.48359990C&gt;T</t>
  </si>
  <si>
    <t>chr13:48359990 C&gt;T</t>
  </si>
  <si>
    <t>48359990</t>
  </si>
  <si>
    <t>RB1_01154_T24</t>
  </si>
  <si>
    <t>RB1_001154</t>
  </si>
  <si>
    <t>T24</t>
  </si>
  <si>
    <t>c.2490-3C&gt;A</t>
  </si>
  <si>
    <t>g.49047493C&gt;A</t>
  </si>
  <si>
    <t>g.48473357C&gt;A</t>
  </si>
  <si>
    <t>chr13:48473357 C&gt;A</t>
  </si>
  <si>
    <t>RB1_01159_E16</t>
  </si>
  <si>
    <t>RB1_001159</t>
  </si>
  <si>
    <t>E16</t>
  </si>
  <si>
    <t>c.861+828T&gt;G</t>
  </si>
  <si>
    <t>g.48937921T&gt;G</t>
  </si>
  <si>
    <t>g.48363785T&gt;G</t>
  </si>
  <si>
    <t>chr13:48363785 T&gt;G</t>
  </si>
  <si>
    <t>48363785</t>
  </si>
  <si>
    <t>r.861_862ins[861+736_861+827;g]</t>
  </si>
  <si>
    <t>VCV003780540</t>
  </si>
  <si>
    <t>RB1_01160_fRB22</t>
  </si>
  <si>
    <t>RB1_001160</t>
  </si>
  <si>
    <t>fRB22</t>
  </si>
  <si>
    <t>Najera et al. (2001) Med Clin (Barc) 116: 365</t>
  </si>
  <si>
    <t>c.2490-6T&gt;A</t>
  </si>
  <si>
    <t>g.49047490T&gt;A</t>
  </si>
  <si>
    <t>g.48473354T&gt;A</t>
  </si>
  <si>
    <t>chr13:48473354 T&gt;A</t>
  </si>
  <si>
    <t>48473354</t>
  </si>
  <si>
    <t>r.2489_2490insacag</t>
  </si>
  <si>
    <t>18_Lee</t>
  </si>
  <si>
    <t>c.869del</t>
  </si>
  <si>
    <t>chr13:48364896 GA&gt;G</t>
  </si>
  <si>
    <t>48364896</t>
  </si>
  <si>
    <t>p.Asn290Metfs*11</t>
  </si>
  <si>
    <t>VCV000428726</t>
  </si>
  <si>
    <t>p.Asn290fs</t>
  </si>
  <si>
    <t>RB1_01160_RB-127</t>
  </si>
  <si>
    <t>RB-127</t>
  </si>
  <si>
    <t>Sanchez-Sanchez et al. (2005) Hum Mutat. 25(2):223.</t>
  </si>
  <si>
    <t>2_Lee</t>
  </si>
  <si>
    <t>c.52_79del</t>
  </si>
  <si>
    <t>chr13:48303962 CCGCGGAACCCCCGGCACCGCCGCCGCCG&gt;C</t>
  </si>
  <si>
    <t>48303962</t>
  </si>
  <si>
    <t>CCGCGGAACCCCCGGCACCGCCGCCGCCG</t>
  </si>
  <si>
    <t>p.Ala18Profs*38</t>
  </si>
  <si>
    <t>20_Lee</t>
  </si>
  <si>
    <t>Exon 10</t>
  </si>
  <si>
    <t>c.1005del</t>
  </si>
  <si>
    <t>chr13:48367558 TA&gt;T</t>
  </si>
  <si>
    <t>48367558</t>
  </si>
  <si>
    <t>p.Leu335Phefs*14</t>
  </si>
  <si>
    <t>VCV002736023</t>
  </si>
  <si>
    <t>p.Leu335fs</t>
  </si>
  <si>
    <t>RB1_01251_NIP</t>
  </si>
  <si>
    <t>RB1_001251</t>
  </si>
  <si>
    <t>Houdayer et al. (2008) Hum Mutat 29: 975</t>
  </si>
  <si>
    <t>1i</t>
  </si>
  <si>
    <t>c.138-8T&gt;G</t>
  </si>
  <si>
    <t>g.48881408T&gt;G</t>
  </si>
  <si>
    <t>g.48307272T&gt;G</t>
  </si>
  <si>
    <t>chr13:48307272 T&gt;G</t>
  </si>
  <si>
    <t>48307272</t>
  </si>
  <si>
    <t>RB1_01255_SR08</t>
  </si>
  <si>
    <t>RB1_001255</t>
  </si>
  <si>
    <t>SR08</t>
  </si>
  <si>
    <t>4i</t>
  </si>
  <si>
    <t>c.501-15T&gt;G</t>
  </si>
  <si>
    <t>g.48921946T&gt;G</t>
  </si>
  <si>
    <t>g.48347810T&gt;G</t>
  </si>
  <si>
    <t>chr13:48347810 T&gt;G</t>
  </si>
  <si>
    <t>48347810</t>
  </si>
  <si>
    <t>VCV003387557</t>
  </si>
  <si>
    <t>RB1_01267_CU031</t>
  </si>
  <si>
    <t>RB1_001267</t>
  </si>
  <si>
    <t>CU031</t>
  </si>
  <si>
    <t>Alonso et al. (2005) Hum Mutat 25: 99</t>
  </si>
  <si>
    <t>c.2326-8T&gt;A</t>
  </si>
  <si>
    <t>g.49039333T&gt;A</t>
  </si>
  <si>
    <t>g.48465197T&gt;A</t>
  </si>
  <si>
    <t>chr13:48465197 T&gt;A</t>
  </si>
  <si>
    <t>48465197</t>
  </si>
  <si>
    <t>24_Lee</t>
  </si>
  <si>
    <t>c.1100dup</t>
  </si>
  <si>
    <t>chr13:48368575 G&gt;GA</t>
  </si>
  <si>
    <t>48368575</t>
  </si>
  <si>
    <t>p.Asn367Lysfs*10</t>
  </si>
  <si>
    <t>RB1_01269_NIP</t>
  </si>
  <si>
    <t>RB1_001269</t>
  </si>
  <si>
    <t>c.2490-26A&gt;C</t>
  </si>
  <si>
    <t>g.49047470A&gt;C</t>
  </si>
  <si>
    <t>g.48473334A&gt;C</t>
  </si>
  <si>
    <t>chr13:48473334 A&gt;C</t>
  </si>
  <si>
    <t>VCV003780536</t>
  </si>
  <si>
    <t>RB1_02029_P_20140723_70</t>
  </si>
  <si>
    <t>RB1_002029</t>
  </si>
  <si>
    <t>P_20140723_70</t>
  </si>
  <si>
    <t>c.331_332del</t>
  </si>
  <si>
    <t>g.48916801_48916802del</t>
  </si>
  <si>
    <t>g.48342665_48342666del</t>
  </si>
  <si>
    <t>chr13:48342663 TAG&gt;T</t>
  </si>
  <si>
    <t>48342663</t>
  </si>
  <si>
    <t>p.(Asp111*)</t>
  </si>
  <si>
    <t>p.Asp111*</t>
  </si>
  <si>
    <t>TURN_TY1_P6</t>
  </si>
  <si>
    <t>RB1_01270_NIP</t>
  </si>
  <si>
    <t>RB1_001270</t>
  </si>
  <si>
    <t>c.2490-26A&gt;G</t>
  </si>
  <si>
    <t>g.49047470A&gt;G</t>
  </si>
  <si>
    <t>g.48473334A&gt;G</t>
  </si>
  <si>
    <t>chr13:48473334 A&gt;G</t>
  </si>
  <si>
    <t>VCV003780537</t>
  </si>
  <si>
    <t>RB1_01395_NIP</t>
  </si>
  <si>
    <t>RB1_001395</t>
  </si>
  <si>
    <t>11i</t>
  </si>
  <si>
    <t>Intron 11</t>
  </si>
  <si>
    <t>c.1128-73T&gt;G</t>
  </si>
  <si>
    <t>g.48947468T&gt;G</t>
  </si>
  <si>
    <t>g.48373332T&gt;G</t>
  </si>
  <si>
    <t>chr13:48373332 T&gt;G</t>
  </si>
  <si>
    <t>48373332</t>
  </si>
  <si>
    <t>RB1_01608_bilateral_82</t>
  </si>
  <si>
    <t>RB1_001608</t>
  </si>
  <si>
    <t>bilateral_82</t>
  </si>
  <si>
    <t>5i</t>
  </si>
  <si>
    <t>c.540-12T&gt;G</t>
  </si>
  <si>
    <t>g.48923080T&gt;G</t>
  </si>
  <si>
    <t>g.48348944T&gt;G</t>
  </si>
  <si>
    <t>chr13:48348944 T&gt;G</t>
  </si>
  <si>
    <t>48348944</t>
  </si>
  <si>
    <t>RB1_01645_bilateral_419</t>
  </si>
  <si>
    <t>RB1_001645</t>
  </si>
  <si>
    <t>bilateral_419</t>
  </si>
  <si>
    <t>19i</t>
  </si>
  <si>
    <t>c.1961-16T&gt;G</t>
  </si>
  <si>
    <t>g.49033808T&gt;G</t>
  </si>
  <si>
    <t>g.48459672T&gt;G</t>
  </si>
  <si>
    <t>chr13:48459672 T&gt;G</t>
  </si>
  <si>
    <t>48459672</t>
  </si>
  <si>
    <t>30_Lee</t>
  </si>
  <si>
    <t>c.1448delA</t>
  </si>
  <si>
    <t>c.1448del</t>
  </si>
  <si>
    <t>chr13:48380190 CA&gt;C</t>
  </si>
  <si>
    <t>48380190</t>
  </si>
  <si>
    <t>p.His483Leufs*12</t>
  </si>
  <si>
    <t>RB1_01649_bilateral_429</t>
  </si>
  <si>
    <t>RB1_001649</t>
  </si>
  <si>
    <t>bilateral_429</t>
  </si>
  <si>
    <t>c.2212-14C&gt;G</t>
  </si>
  <si>
    <t>g.49039120C&gt;G</t>
  </si>
  <si>
    <t>g.48464984C&gt;G</t>
  </si>
  <si>
    <t>chr13:48464984 C&gt;G</t>
  </si>
  <si>
    <t>48464984</t>
  </si>
  <si>
    <t>VCV002802531</t>
  </si>
  <si>
    <t>RB1_01663_bilateral_478</t>
  </si>
  <si>
    <t>RB1_001663</t>
  </si>
  <si>
    <t>bilateral_478</t>
  </si>
  <si>
    <t>c.2326-12T&gt;C</t>
  </si>
  <si>
    <t>g.49039329T&gt;C</t>
  </si>
  <si>
    <t>g.48465193T&gt;C</t>
  </si>
  <si>
    <t>chr13:48465193 T&gt;C</t>
  </si>
  <si>
    <t>48465193</t>
  </si>
  <si>
    <t>RB1_01693_ge_uni_iso_tu69</t>
  </si>
  <si>
    <t>RB1_001693</t>
  </si>
  <si>
    <t>ge_uni_iso_tu69</t>
  </si>
  <si>
    <t>c.2490-7T&gt;A</t>
  </si>
  <si>
    <t>g.49047489T&gt;A</t>
  </si>
  <si>
    <t>g.48473353T&gt;A</t>
  </si>
  <si>
    <t>chr13:48473353 T&gt;A</t>
  </si>
  <si>
    <t>RB1_01874_#2226</t>
  </si>
  <si>
    <t>RB1_001874</t>
  </si>
  <si>
    <t>#2226</t>
  </si>
  <si>
    <t>Patient is heterozygous for a frameshift alteration and for two missense alterations.</t>
  </si>
  <si>
    <t>1762_1763ins4</t>
  </si>
  <si>
    <t>c.1815-5T&gt;C</t>
  </si>
  <si>
    <t>g.49030335T&gt;C</t>
  </si>
  <si>
    <t>g.48456199T&gt;C</t>
  </si>
  <si>
    <t>chr13:48456199 T&gt;C</t>
  </si>
  <si>
    <t>48456199</t>
  </si>
  <si>
    <t>rs770160524</t>
  </si>
  <si>
    <t>VCV000704738</t>
  </si>
  <si>
    <t>35_Lee</t>
  </si>
  <si>
    <t>c.1571_1572del</t>
  </si>
  <si>
    <t>chr13:48381316 TAA&gt;T</t>
  </si>
  <si>
    <t>48381316</t>
  </si>
  <si>
    <t>TAA</t>
  </si>
  <si>
    <t>p.Lys524Serfs*3</t>
  </si>
  <si>
    <t>36_Lee</t>
  </si>
  <si>
    <t>c.1585dup</t>
  </si>
  <si>
    <t>chr13:48381328 A&gt;AT</t>
  </si>
  <si>
    <t>48381328</t>
  </si>
  <si>
    <t>p.Tyr529fs</t>
  </si>
  <si>
    <t>VCV000092840</t>
  </si>
  <si>
    <t>37_Lee</t>
  </si>
  <si>
    <t>c.1624_1625delTT</t>
  </si>
  <si>
    <t>c.1624_1625del</t>
  </si>
  <si>
    <t>chr13:48381371 CTT&gt;C</t>
  </si>
  <si>
    <t>48381371</t>
  </si>
  <si>
    <t>CTT</t>
  </si>
  <si>
    <t>p.Leu542Aspfs*12</t>
  </si>
  <si>
    <t>RB1_01968_fam-no_19971119</t>
  </si>
  <si>
    <t>RB1_001968</t>
  </si>
  <si>
    <t>fam-no_19971119</t>
  </si>
  <si>
    <t>Dommering et al. 2014, Germany:Essen</t>
  </si>
  <si>
    <t>No RNA available Predicted: new splice acceptor site in intron 7 leading to a frameshift</t>
  </si>
  <si>
    <t>c.719-3C&gt;G</t>
  </si>
  <si>
    <t>g.48936948C&gt;G</t>
  </si>
  <si>
    <t>g.48362812C&gt;G</t>
  </si>
  <si>
    <t>chr13:48362812 C&gt;G</t>
  </si>
  <si>
    <t>48362812</t>
  </si>
  <si>
    <t>+/?</t>
  </si>
  <si>
    <t>VCV003237148</t>
  </si>
  <si>
    <t>RB1_01970_fam-no_19930506</t>
  </si>
  <si>
    <t>RB1_001970</t>
  </si>
  <si>
    <t>fam-no_19930506</t>
  </si>
  <si>
    <t>Incomplete penetrance in 2 families (DER: 0.5) In frame deletion exon 9</t>
  </si>
  <si>
    <t>g.48939025T&gt;G</t>
  </si>
  <si>
    <t>g.48364889T&gt;G</t>
  </si>
  <si>
    <t>RB1_01970_fam-no_20012296</t>
  </si>
  <si>
    <t>fam-no_20012296</t>
  </si>
  <si>
    <t>RB1_02002_fam-no_20000099</t>
  </si>
  <si>
    <t>RB1_002002</t>
  </si>
  <si>
    <t>fam-no_20000099</t>
  </si>
  <si>
    <t>Incomplete penetrance Skip of exon 24</t>
  </si>
  <si>
    <t>24i</t>
  </si>
  <si>
    <t>g.49047532T&gt;C</t>
  </si>
  <si>
    <t>g.48473396T&gt;C</t>
  </si>
  <si>
    <t>41_Lee</t>
  </si>
  <si>
    <t>c.1695+1_1695+5dup</t>
  </si>
  <si>
    <t>chr13:48381443 A&gt;AGTAAG</t>
  </si>
  <si>
    <t>48381443</t>
  </si>
  <si>
    <t>AGTAAG</t>
  </si>
  <si>
    <t>42_Lee</t>
  </si>
  <si>
    <t>c.1696-67_1696-9del</t>
  </si>
  <si>
    <t>chr13:48452925 GATTTTGATATGTACCTGGGAAAATTATGCTTACTAATGTGGTTTTAATTTCATCATGTT&gt;G</t>
  </si>
  <si>
    <t>48452925</t>
  </si>
  <si>
    <t>GATTTTGATATGTACCTGGGAAAATTATGCTTACTAATGTGGTTTTAATTTCATCATGTT</t>
  </si>
  <si>
    <t>RB1_02054_E6415</t>
  </si>
  <si>
    <t>RB1_002054</t>
  </si>
  <si>
    <t>E6415</t>
  </si>
  <si>
    <t>g.48916726T&gt;A</t>
  </si>
  <si>
    <t>g.48342590T&gt;A</t>
  </si>
  <si>
    <t>r.264_265insTTCCCAG</t>
  </si>
  <si>
    <t>44_Lee</t>
  </si>
  <si>
    <t>c.1808del</t>
  </si>
  <si>
    <t>chr13:48453104 GC&gt;G</t>
  </si>
  <si>
    <t>48453104</t>
  </si>
  <si>
    <t>GC</t>
  </si>
  <si>
    <t>p.Ala603Glufs*8</t>
  </si>
  <si>
    <t>RB1_02097_E6271</t>
  </si>
  <si>
    <t>RB1_002097</t>
  </si>
  <si>
    <t>E6271</t>
  </si>
  <si>
    <t>16i</t>
  </si>
  <si>
    <t>Intron 16</t>
  </si>
  <si>
    <t>c.1498+6T&gt;A</t>
  </si>
  <si>
    <t>g.48954383T&gt;A</t>
  </si>
  <si>
    <t>g.48380247T&gt;A</t>
  </si>
  <si>
    <t>chr13:48380247 T&gt;A</t>
  </si>
  <si>
    <t>48380247</t>
  </si>
  <si>
    <t>+?/+?</t>
  </si>
  <si>
    <t>Probably affects function, strong evidence</t>
  </si>
  <si>
    <t>likely pathogenic</t>
  </si>
  <si>
    <t>VCV001512449</t>
  </si>
  <si>
    <t>Ying, 2021</t>
  </si>
  <si>
    <t>c.1961-3C&gt;A</t>
  </si>
  <si>
    <t>chr13:48459685 C&gt;A</t>
  </si>
  <si>
    <t>48_Lee</t>
  </si>
  <si>
    <t>c.1969_1981delinsT</t>
  </si>
  <si>
    <t>chr13:48459696 CTAGCCTATCTCC&gt;T</t>
  </si>
  <si>
    <t>48459696</t>
  </si>
  <si>
    <t>CTAGCCTATCTCC</t>
  </si>
  <si>
    <t>p.Leu657_Arg661delinsTrp</t>
  </si>
  <si>
    <t>protein_altering</t>
  </si>
  <si>
    <t>49_Lee</t>
  </si>
  <si>
    <t>c.2051del</t>
  </si>
  <si>
    <t>chr13:48459774 CT&gt;C</t>
  </si>
  <si>
    <t>48459774</t>
  </si>
  <si>
    <t>CT</t>
  </si>
  <si>
    <t>p.Phe684Serfs*12</t>
  </si>
  <si>
    <t>c.20G&gt;C</t>
  </si>
  <si>
    <t>chr13:48303932 G&gt;C</t>
  </si>
  <si>
    <t>48303932</t>
  </si>
  <si>
    <t>p.Arg7Pro</t>
  </si>
  <si>
    <t>missense</t>
  </si>
  <si>
    <t>likely_benign</t>
  </si>
  <si>
    <t>HELX_LH_PP_P1</t>
  </si>
  <si>
    <t>50_Lee</t>
  </si>
  <si>
    <t>c.2066_2070del</t>
  </si>
  <si>
    <t>chr13:48459792 CAGAAT&gt;C</t>
  </si>
  <si>
    <t>48459792</t>
  </si>
  <si>
    <t>CAGAAT</t>
  </si>
  <si>
    <t>p.Gln689Argfs*3</t>
  </si>
  <si>
    <t>c.28G&gt;C</t>
  </si>
  <si>
    <t>chr13:48303940 G&gt;C</t>
  </si>
  <si>
    <t>p.Ala10Pro</t>
  </si>
  <si>
    <t>52_Lee</t>
  </si>
  <si>
    <t>c.2191del</t>
  </si>
  <si>
    <t>chr13:48463814 TC&gt;T</t>
  </si>
  <si>
    <t>48463814</t>
  </si>
  <si>
    <t>p.Leu731Phefs*13</t>
  </si>
  <si>
    <t>53_Lee</t>
  </si>
  <si>
    <t>c.2234_2246del</t>
  </si>
  <si>
    <t>chr13:48465018 CAAAGAAGAGGAGT&gt;C</t>
  </si>
  <si>
    <t>48465018</t>
  </si>
  <si>
    <t>CAAAGAAGAGGAGT</t>
  </si>
  <si>
    <t>p.Lys745Metfs*5</t>
  </si>
  <si>
    <t>RB1_00493_2u</t>
  </si>
  <si>
    <t>RB1_000493</t>
  </si>
  <si>
    <t>2u</t>
  </si>
  <si>
    <t>Brichard et al. 2006,Eur J Cancer. 2006 Jan;42(1):65-72</t>
  </si>
  <si>
    <t>c.59C&gt;T</t>
  </si>
  <si>
    <t>g.48878107C&gt;T</t>
  </si>
  <si>
    <t>g.48303971C&gt;T</t>
  </si>
  <si>
    <t>chr13:48303971 C&gt;T</t>
  </si>
  <si>
    <t>48303971</t>
  </si>
  <si>
    <t>p.(Pro20Leu)</t>
  </si>
  <si>
    <t>p.Pro20Leu</t>
  </si>
  <si>
    <t>rs587778637</t>
  </si>
  <si>
    <t>VCV000135115</t>
  </si>
  <si>
    <t>missense variant</t>
  </si>
  <si>
    <t>55_Lee</t>
  </si>
  <si>
    <t>c.2391dup</t>
  </si>
  <si>
    <t>chr13:48465269 T&gt;TA</t>
  </si>
  <si>
    <t>48465269</t>
  </si>
  <si>
    <t>p.Arg798Thrfs*17</t>
  </si>
  <si>
    <t>RB1_00493_BG#519 (619)</t>
  </si>
  <si>
    <t>BG#519 (619)</t>
  </si>
  <si>
    <t>Richter et al. (2003) Am J Hum Genet. 2003 Feb; 72(2): 253-69</t>
  </si>
  <si>
    <t>Tumor w/ het c.2536insC, het. promoter methyl + het Pro20Leu, blood only Pro20Leu</t>
  </si>
  <si>
    <t>57_Lee</t>
  </si>
  <si>
    <t>c.2449del</t>
  </si>
  <si>
    <t>chr13:48465327 AG&gt;A</t>
  </si>
  <si>
    <t>48465327</t>
  </si>
  <si>
    <t>p.Glu817Lysfs*9</t>
  </si>
  <si>
    <t>RB1_01377_NIP</t>
  </si>
  <si>
    <t>RB1_001377</t>
  </si>
  <si>
    <t>c.65C&gt;A</t>
  </si>
  <si>
    <t>g.48878113C&gt;A</t>
  </si>
  <si>
    <t>g.48303977C&gt;A</t>
  </si>
  <si>
    <t>chr13:48303977 C&gt;A</t>
  </si>
  <si>
    <t>p.(Ala22Glu)</t>
  </si>
  <si>
    <t>p.Ala22Glu</t>
  </si>
  <si>
    <t>VCV003663919</t>
  </si>
  <si>
    <t>RB1_01456_NIP</t>
  </si>
  <si>
    <t>RB1_001456</t>
  </si>
  <si>
    <t>In tumour + blood DNA of unilateral patient and unaffected father, tumour has two other deleterious mutations not present in patient?s blood DNA</t>
  </si>
  <si>
    <t>c.68C&gt;T</t>
  </si>
  <si>
    <t>g.48878116C&gt;T</t>
  </si>
  <si>
    <t>g.48303980C&gt;T</t>
  </si>
  <si>
    <t>chr13:48303980 C&gt;T</t>
  </si>
  <si>
    <t>48303980</t>
  </si>
  <si>
    <t>p.(Pro23Leu)</t>
  </si>
  <si>
    <t>p.Pro23Leu</t>
  </si>
  <si>
    <t>?/-?</t>
  </si>
  <si>
    <t>VCV001418753</t>
  </si>
  <si>
    <t>RB1_002147_14674</t>
  </si>
  <si>
    <t>RB1_002147</t>
  </si>
  <si>
    <t>{PMID:Wang 2019:31106028}</t>
  </si>
  <si>
    <t>c.83C&gt;G, p.(Pro28Arg)</t>
  </si>
  <si>
    <t>c.83C&gt;G</t>
  </si>
  <si>
    <t>g.48878131C&gt;G</t>
  </si>
  <si>
    <t>g.48303995C&gt;G</t>
  </si>
  <si>
    <t>chr13:48303995 C&gt;G</t>
  </si>
  <si>
    <t>48303995</t>
  </si>
  <si>
    <t>p.(Pro28Arg)</t>
  </si>
  <si>
    <t>p.Pro28Arg</t>
  </si>
  <si>
    <t>+?/.</t>
  </si>
  <si>
    <t>rs776175164</t>
  </si>
  <si>
    <t>VCV000410943</t>
  </si>
  <si>
    <t>yes</t>
  </si>
  <si>
    <t>SEQ-NG, panel of 126 genes</t>
  </si>
  <si>
    <t>China</t>
  </si>
  <si>
    <t>RB1_002147_RB723</t>
  </si>
  <si>
    <t>RB723</t>
  </si>
  <si>
    <t>g.2142 C&gt;G</t>
  </si>
  <si>
    <t>RB1_00372_E2144T</t>
  </si>
  <si>
    <t>RB1_000372</t>
  </si>
  <si>
    <t>E2144T</t>
  </si>
  <si>
    <t>c.137G&gt;A</t>
  </si>
  <si>
    <t>g.48878185G&gt;A</t>
  </si>
  <si>
    <t>g.48304049G&gt;A</t>
  </si>
  <si>
    <t>chr13:48304049 G&gt;A</t>
  </si>
  <si>
    <t>48304049</t>
  </si>
  <si>
    <t>p.(Arg46Lys)</t>
  </si>
  <si>
    <t>p.Arg46Lys</t>
  </si>
  <si>
    <t>VCV001771256</t>
  </si>
  <si>
    <t>splice,missense</t>
  </si>
  <si>
    <t>RB1_00372_Fam450</t>
  </si>
  <si>
    <t>Fam450</t>
  </si>
  <si>
    <t>9_Lee</t>
  </si>
  <si>
    <t>c.351dup</t>
  </si>
  <si>
    <t>chr13:48342681 C&gt;CT</t>
  </si>
  <si>
    <t>48342681</t>
  </si>
  <si>
    <t>p.Thr118Tyrfs*2</t>
  </si>
  <si>
    <t>RB1_01204_29</t>
  </si>
  <si>
    <t>RB1_001204</t>
  </si>
  <si>
    <t>29</t>
  </si>
  <si>
    <t>Sampieri et al. (2006) J Hum Genet 51: 209</t>
  </si>
  <si>
    <t>c.396dup</t>
  </si>
  <si>
    <t>g.48919231dup</t>
  </si>
  <si>
    <t>g.48345095dup</t>
  </si>
  <si>
    <t>chr13:48345092 C&gt;CT</t>
  </si>
  <si>
    <t>48345092</t>
  </si>
  <si>
    <t>p.(Asn133*)</t>
  </si>
  <si>
    <t>p.Asn133*</t>
  </si>
  <si>
    <t>VCV003237126</t>
  </si>
  <si>
    <t>nonsense</t>
  </si>
  <si>
    <t>HELX_RH_AL_P5</t>
  </si>
  <si>
    <t>RB1_00372_RB-52</t>
  </si>
  <si>
    <t>RB-52</t>
  </si>
  <si>
    <t>RB1_00620_1</t>
  </si>
  <si>
    <t>RB1_000620</t>
  </si>
  <si>
    <t>1</t>
  </si>
  <si>
    <t>White and American Indian or Alaska native</t>
  </si>
  <si>
    <t>c.137G&gt;C</t>
  </si>
  <si>
    <t>g.48878185G&gt;C</t>
  </si>
  <si>
    <t>g.48304049G&gt;C</t>
  </si>
  <si>
    <t>chr13:48304049 G&gt;C</t>
  </si>
  <si>
    <t>p.(Arg46Thr)</t>
  </si>
  <si>
    <t>p.Arg46Thr</t>
  </si>
  <si>
    <t>VCV001508052</t>
  </si>
  <si>
    <t>Mendes, 2025</t>
  </si>
  <si>
    <t>c.1341_1342insA</t>
  </si>
  <si>
    <t>chr13:48379599 C&gt;CA</t>
  </si>
  <si>
    <t>48379599</t>
  </si>
  <si>
    <t>p.Leu448fs</t>
  </si>
  <si>
    <t>tumor, aqueous humor</t>
  </si>
  <si>
    <t>S84211</t>
  </si>
  <si>
    <t>c.401_404del</t>
  </si>
  <si>
    <t>chr13:48345096 AACTT&gt;A</t>
  </si>
  <si>
    <t>48345096</t>
  </si>
  <si>
    <t>AACTT</t>
  </si>
  <si>
    <t>p.Leu134*</t>
  </si>
  <si>
    <t>RB1_00620_Fam669</t>
  </si>
  <si>
    <t>Fam669</t>
  </si>
  <si>
    <t>RB1_00033_TS37</t>
  </si>
  <si>
    <t>RB1_000033</t>
  </si>
  <si>
    <t>TS37</t>
  </si>
  <si>
    <t>Liu et al., 1995</t>
  </si>
  <si>
    <t>c.214G&gt;C</t>
  </si>
  <si>
    <t>g.48881492G&gt;C</t>
  </si>
  <si>
    <t>g.48307356G&gt;C</t>
  </si>
  <si>
    <t>chr13:48307356 G&gt;C</t>
  </si>
  <si>
    <t>48307356</t>
  </si>
  <si>
    <t>p.(Glu72Gln)</t>
  </si>
  <si>
    <t>p.Glu72Gln</t>
  </si>
  <si>
    <t>RB1_01449_960</t>
  </si>
  <si>
    <t>RB1_001449</t>
  </si>
  <si>
    <t>960</t>
  </si>
  <si>
    <t>Blood also has hetero p.Arg445X (c.1333C&gt;T)</t>
  </si>
  <si>
    <t>c.238A&gt;G</t>
  </si>
  <si>
    <t>g.48881516A&gt;G</t>
  </si>
  <si>
    <t>g.48307380A&gt;G</t>
  </si>
  <si>
    <t>chr13:48307380 A&gt;G</t>
  </si>
  <si>
    <t>48307380</t>
  </si>
  <si>
    <t>p.(Lys80Glu)</t>
  </si>
  <si>
    <t>p.Lys80Glu</t>
  </si>
  <si>
    <t>rs751870680</t>
  </si>
  <si>
    <t>VCV000410925</t>
  </si>
  <si>
    <t>c.933delT</t>
  </si>
  <si>
    <t>c.933del</t>
  </si>
  <si>
    <t>chr13:48364963 CT&gt;C</t>
  </si>
  <si>
    <t>48364963</t>
  </si>
  <si>
    <t>p.Pro312fs</t>
  </si>
  <si>
    <t>blood, tumor, aqueous humor</t>
  </si>
  <si>
    <t>RB1_00718_Rb2</t>
  </si>
  <si>
    <t>RB1_000718</t>
  </si>
  <si>
    <t>Rb2</t>
  </si>
  <si>
    <t>Choy et al. (2002) Hum Mutat 20(5): 408.</t>
  </si>
  <si>
    <t>c.377T&gt;G</t>
  </si>
  <si>
    <t>g.48916847T&gt;G</t>
  </si>
  <si>
    <t>g.48342711T&gt;G</t>
  </si>
  <si>
    <t>chr13:48342711 T&gt;G</t>
  </si>
  <si>
    <t>48342711</t>
  </si>
  <si>
    <t>p.(Ile126Ser)</t>
  </si>
  <si>
    <t>p.Ile126Ser</t>
  </si>
  <si>
    <t>S82599</t>
  </si>
  <si>
    <t>RB9_Devarajan</t>
  </si>
  <si>
    <t>c.380G&gt;A</t>
  </si>
  <si>
    <t>chr13:48342714 G&gt;A</t>
  </si>
  <si>
    <t>48342714</t>
  </si>
  <si>
    <t>p.Ser127Asn</t>
  </si>
  <si>
    <t>VCV000428730</t>
  </si>
  <si>
    <t>RB1_00325_5</t>
  </si>
  <si>
    <t>RB1_000325</t>
  </si>
  <si>
    <t>Van Orsouw et al. (1996) Hum Mol Genet 5: 755</t>
  </si>
  <si>
    <t>c.380G&gt;C</t>
  </si>
  <si>
    <t>g.48916850G&gt;C</t>
  </si>
  <si>
    <t>g.48342714G&gt;C</t>
  </si>
  <si>
    <t>chr13:48342714 G&gt;C</t>
  </si>
  <si>
    <t>p.(Ser127Thr)</t>
  </si>
  <si>
    <t>p.Ser127Thr</t>
  </si>
  <si>
    <t>VCV000428661</t>
  </si>
  <si>
    <t>RB1_00325_E1997</t>
  </si>
  <si>
    <t>E1997</t>
  </si>
  <si>
    <t>RB1_00464_1516</t>
  </si>
  <si>
    <t>RB1_000464</t>
  </si>
  <si>
    <t>1516</t>
  </si>
  <si>
    <t>Tumor has hetero methylation of the promoter and hetero c.380G&gt;A at last base of exon 3; reduces splice score from 81 to 69. Blood N.</t>
  </si>
  <si>
    <t>g.48916850G&gt;A</t>
  </si>
  <si>
    <t>g.48342714G&gt;A</t>
  </si>
  <si>
    <t>p.(Ser127Asn)</t>
  </si>
  <si>
    <t>RB1_00464_7</t>
  </si>
  <si>
    <t>7</t>
  </si>
  <si>
    <t>Caucasian/Hispanic</t>
  </si>
  <si>
    <t>RB1_01413_SH-1</t>
  </si>
  <si>
    <t>RB1_001413</t>
  </si>
  <si>
    <t>SH-1</t>
  </si>
  <si>
    <t>Mutation was absent in peripheral blood from both parents</t>
  </si>
  <si>
    <t>c.385C&gt;T</t>
  </si>
  <si>
    <t>g.48919220C&gt;T</t>
  </si>
  <si>
    <t>g.48345084C&gt;T</t>
  </si>
  <si>
    <t>chr13:48345084 C&gt;T</t>
  </si>
  <si>
    <t>48345084</t>
  </si>
  <si>
    <t>p.(His129Tyr)</t>
  </si>
  <si>
    <t>p.His129Tyr</t>
  </si>
  <si>
    <t>VCV000851150</t>
  </si>
  <si>
    <t>RB1_00050_003-URB_x000B_</t>
  </si>
  <si>
    <t>RB1_000050</t>
  </si>
  <si>
    <t>003-URB_x000B_</t>
  </si>
  <si>
    <t>c.411A&gt;T</t>
  </si>
  <si>
    <t>g.48919246A&gt;T</t>
  </si>
  <si>
    <t>g.48345110A&gt;T</t>
  </si>
  <si>
    <t>chr13:48345110 A&gt;T</t>
  </si>
  <si>
    <t>48345110</t>
  </si>
  <si>
    <t>p.(Glu137Asp)</t>
  </si>
  <si>
    <t>p.Glu137Asp</t>
  </si>
  <si>
    <t>rs3092902</t>
  </si>
  <si>
    <t>VCV000041684</t>
  </si>
  <si>
    <t>TURN_TY1_P8</t>
  </si>
  <si>
    <t>RB1_00050_4</t>
  </si>
  <si>
    <t>4</t>
  </si>
  <si>
    <t>White patient</t>
  </si>
  <si>
    <t>buccal swab</t>
  </si>
  <si>
    <t>RB1_00050_8</t>
  </si>
  <si>
    <t>8</t>
  </si>
  <si>
    <t>European</t>
  </si>
  <si>
    <t>c.2478delT</t>
  </si>
  <si>
    <t>c.2478del</t>
  </si>
  <si>
    <t>chr13:48465356 CT&gt;C</t>
  </si>
  <si>
    <t>48465356</t>
  </si>
  <si>
    <t>p.Pro827fs</t>
  </si>
  <si>
    <t>RB1_00050_E511T</t>
  </si>
  <si>
    <t>E511T</t>
  </si>
  <si>
    <t>RB1_00050_HIV (RB247)</t>
  </si>
  <si>
    <t>HIV (RB247)</t>
  </si>
  <si>
    <t>RB1_01351_NIP</t>
  </si>
  <si>
    <t>RB1_001351</t>
  </si>
  <si>
    <t>c.502A&gt;C</t>
  </si>
  <si>
    <t>g.48921962A&gt;C</t>
  </si>
  <si>
    <t>g.48347826A&gt;C</t>
  </si>
  <si>
    <t>chr13:48347826 A&gt;C</t>
  </si>
  <si>
    <t>48347826</t>
  </si>
  <si>
    <t>p.(Thr168Pro)</t>
  </si>
  <si>
    <t>p.Thr168Pro</t>
  </si>
  <si>
    <t>likely_pathogenic</t>
  </si>
  <si>
    <t>HELX_RH_AL_P6</t>
  </si>
  <si>
    <t>10_price</t>
  </si>
  <si>
    <t>c.150delA</t>
  </si>
  <si>
    <t>c.150del</t>
  </si>
  <si>
    <t>chr13:48307290 GA&gt;G</t>
  </si>
  <si>
    <t>48307290</t>
  </si>
  <si>
    <t>p.Glu51Lysfs*14</t>
  </si>
  <si>
    <t>RB1_01412_110-3</t>
  </si>
  <si>
    <t>RB1_001412</t>
  </si>
  <si>
    <t>110-3</t>
  </si>
  <si>
    <t>Israel:Jerusalem</t>
  </si>
  <si>
    <t>2 children affected with unilateral retinoblastoma while the father who has the mutation does not have signs of RB</t>
  </si>
  <si>
    <t>c.539C&gt;G</t>
  </si>
  <si>
    <t>g.48921999C&gt;G</t>
  </si>
  <si>
    <t>g.48347863C&gt;G</t>
  </si>
  <si>
    <t>chr13:48347863 C&gt;G</t>
  </si>
  <si>
    <t>48347863</t>
  </si>
  <si>
    <t>r.[539c&gt;g,501_539del]</t>
  </si>
  <si>
    <t>p.(Ser180Trp)</t>
  </si>
  <si>
    <t>p.Ser180Trp</t>
  </si>
  <si>
    <t>+/+?</t>
  </si>
  <si>
    <t>BEND6</t>
  </si>
  <si>
    <t>RB1_00723_NIP</t>
  </si>
  <si>
    <t>RB1_000723</t>
  </si>
  <si>
    <t>c.542T&gt;C</t>
  </si>
  <si>
    <t>g.48923094T&gt;C</t>
  </si>
  <si>
    <t>g.48348958T&gt;C</t>
  </si>
  <si>
    <t>chr13:48348958 T&gt;C</t>
  </si>
  <si>
    <t>48348958</t>
  </si>
  <si>
    <t>p.(Ile181Thr)</t>
  </si>
  <si>
    <t>p.Ile181Thr</t>
  </si>
  <si>
    <t>RB1_00055_RB302</t>
  </si>
  <si>
    <t>RB1_000055</t>
  </si>
  <si>
    <t>RB302</t>
  </si>
  <si>
    <t>Blanquet et al., 1995</t>
  </si>
  <si>
    <t>c.554T&gt;C</t>
  </si>
  <si>
    <t>g.48923106T&gt;C</t>
  </si>
  <si>
    <t>g.48348970T&gt;C</t>
  </si>
  <si>
    <t>chr13:48348970 T&gt;C</t>
  </si>
  <si>
    <t>48348970</t>
  </si>
  <si>
    <t>p.(Ile185Thr)</t>
  </si>
  <si>
    <t>p.Ile185Thr</t>
  </si>
  <si>
    <t>VCV002736022</t>
  </si>
  <si>
    <t>RB1_002178_14352</t>
  </si>
  <si>
    <t>RB1_002178</t>
  </si>
  <si>
    <t>c.585G&gt;C, p.(Trp195Cys)</t>
  </si>
  <si>
    <t>c.585G&gt;C</t>
  </si>
  <si>
    <t>g.48923137G&gt;C</t>
  </si>
  <si>
    <t>g.48349001G&gt;C</t>
  </si>
  <si>
    <t>chr13:48349001 G&gt;C</t>
  </si>
  <si>
    <t>48349001</t>
  </si>
  <si>
    <t>p.(Trp195Cys)</t>
  </si>
  <si>
    <t>p.Trp195Cys</t>
  </si>
  <si>
    <t>104_price</t>
  </si>
  <si>
    <t>c.2408dupA</t>
  </si>
  <si>
    <t>c.2408dup</t>
  </si>
  <si>
    <t>chr13:48465285 G&gt;GA</t>
  </si>
  <si>
    <t>48465285</t>
  </si>
  <si>
    <t>p.Asn803Lysfs*12</t>
  </si>
  <si>
    <t>RB1_02043_Tab_1_27</t>
  </si>
  <si>
    <t>RB1_002043</t>
  </si>
  <si>
    <t>Tab_1_27</t>
  </si>
  <si>
    <t>Ming-yan He et al. 2014 Mol.vis.: 20:545-52</t>
  </si>
  <si>
    <t>c.584G&gt;T</t>
  </si>
  <si>
    <t>g.48923136G&gt;T</t>
  </si>
  <si>
    <t>g.48349000G&gt;T</t>
  </si>
  <si>
    <t>chr13:48349000 G&gt;T</t>
  </si>
  <si>
    <t>48349000</t>
  </si>
  <si>
    <t>p.(Trp195Leu)</t>
  </si>
  <si>
    <t>p.Trp195Leu</t>
  </si>
  <si>
    <t>RB1_02101_E6717</t>
  </si>
  <si>
    <t>RB1_002101</t>
  </si>
  <si>
    <t>E6717</t>
  </si>
  <si>
    <t>c.583T&gt;C</t>
  </si>
  <si>
    <t>g.48923135T&gt;C</t>
  </si>
  <si>
    <t>g.48348999T&gt;C</t>
  </si>
  <si>
    <t>chr13:48348999 T&gt;C</t>
  </si>
  <si>
    <t>48348999</t>
  </si>
  <si>
    <t>p.(Trp195Arg)</t>
  </si>
  <si>
    <t>p.Trp195Arg</t>
  </si>
  <si>
    <t>107_price</t>
  </si>
  <si>
    <t>c.2435delC</t>
  </si>
  <si>
    <t>c.2435del</t>
  </si>
  <si>
    <t>chr13:48465312 TC&gt;T</t>
  </si>
  <si>
    <t>48465312</t>
  </si>
  <si>
    <t>p.Pro812Hisfs*14</t>
  </si>
  <si>
    <t>VCV000858931</t>
  </si>
  <si>
    <t>p.Pro812fs</t>
  </si>
  <si>
    <t>RB1_01323_T27</t>
  </si>
  <si>
    <t>RB1_001323</t>
  </si>
  <si>
    <t>T27</t>
  </si>
  <si>
    <t>c.587T&gt;C</t>
  </si>
  <si>
    <t>g.48923139T&gt;C</t>
  </si>
  <si>
    <t>g.48349003T&gt;C</t>
  </si>
  <si>
    <t>chr13:48349003 T&gt;C</t>
  </si>
  <si>
    <t>48349003</t>
  </si>
  <si>
    <t>p.(Ile196Thr)</t>
  </si>
  <si>
    <t>p.Ile196Thr</t>
  </si>
  <si>
    <t>109_price</t>
  </si>
  <si>
    <t>c.2476_2489+5del</t>
  </si>
  <si>
    <t>chr13:48465352 ATGACTCCAAGATCAAGGTG&gt;A</t>
  </si>
  <si>
    <t>48465352</t>
  </si>
  <si>
    <t>ATGACTCCAAGATCAAGGTG</t>
  </si>
  <si>
    <t>intron,splice_donor,splice_donor,coding_sequence</t>
  </si>
  <si>
    <t>RB1_01368_1022</t>
  </si>
  <si>
    <t>RB1_001368</t>
  </si>
  <si>
    <t>1022</t>
  </si>
  <si>
    <t>Homozygous c.652T&gt;G in tumor. New splice donor site created with splice score of 82 (normal donor site 79), blood normal</t>
  </si>
  <si>
    <t>c.652T&gt;G</t>
  </si>
  <si>
    <t>g.48934197T&gt;G</t>
  </si>
  <si>
    <t>g.48360061T&gt;G</t>
  </si>
  <si>
    <t>chr13:48360061 T&gt;G</t>
  </si>
  <si>
    <t>48360061</t>
  </si>
  <si>
    <t>p.(Leu218Val)</t>
  </si>
  <si>
    <t>p.Leu218Val</t>
  </si>
  <si>
    <t>VCV000572140</t>
  </si>
  <si>
    <t>ambiguous</t>
  </si>
  <si>
    <t>HELX_RH_AL_P8</t>
  </si>
  <si>
    <t>RB1_01368_RB-51</t>
  </si>
  <si>
    <t>RB-51</t>
  </si>
  <si>
    <t>RB1_01376_NIP</t>
  </si>
  <si>
    <t>RB1_001376</t>
  </si>
  <si>
    <t>Tumor w/homozygous (presumably deleterious) c.1463C&gt;A (p.Ala488Glu) + homozygous p.Met219Thr. Blood only hetero Met219Thr. Father n/a</t>
  </si>
  <si>
    <t>c.656T&gt;C</t>
  </si>
  <si>
    <t>g.48934201T&gt;C</t>
  </si>
  <si>
    <t>g.48360065T&gt;C</t>
  </si>
  <si>
    <t>chr13:48360065 T&gt;C</t>
  </si>
  <si>
    <t>48360065</t>
  </si>
  <si>
    <t>p.(Met219Thr)</t>
  </si>
  <si>
    <t>p.Met219Thr</t>
  </si>
  <si>
    <t>VCV000855603</t>
  </si>
  <si>
    <t>12_price</t>
  </si>
  <si>
    <t>c.236delA</t>
  </si>
  <si>
    <t>c.236del</t>
  </si>
  <si>
    <t>chr13:48307377 GA&gt;G</t>
  </si>
  <si>
    <t>48307377</t>
  </si>
  <si>
    <t>p.Glu79Glyfs*32</t>
  </si>
  <si>
    <t>13_price</t>
  </si>
  <si>
    <t>c.251_252delTG</t>
  </si>
  <si>
    <t>c.251_252del</t>
  </si>
  <si>
    <t>chr13:48307390 CTG&gt;C</t>
  </si>
  <si>
    <t>48307390</t>
  </si>
  <si>
    <t>CTG</t>
  </si>
  <si>
    <t>p.Val84Glyfs*25</t>
  </si>
  <si>
    <t>14_price</t>
  </si>
  <si>
    <t>c.274delA</t>
  </si>
  <si>
    <t>c.274del</t>
  </si>
  <si>
    <t>chr13:48342607 TA&gt;T</t>
  </si>
  <si>
    <t>48342607</t>
  </si>
  <si>
    <t>p.Ile92Phefs*19</t>
  </si>
  <si>
    <t>15_price</t>
  </si>
  <si>
    <t>c.286_287dupAA</t>
  </si>
  <si>
    <t>c.286_287dup</t>
  </si>
  <si>
    <t>chr13:48342616 G&gt;GAA</t>
  </si>
  <si>
    <t>48342616</t>
  </si>
  <si>
    <t>GAA</t>
  </si>
  <si>
    <t>p.Glu97Argfs*15</t>
  </si>
  <si>
    <t>592T_Tomar</t>
  </si>
  <si>
    <t>c.658C&gt;G</t>
  </si>
  <si>
    <t>chr13:48360067 C&gt;G</t>
  </si>
  <si>
    <t>48360067</t>
  </si>
  <si>
    <t>p.Leu220Val</t>
  </si>
  <si>
    <t>VCV001678695</t>
  </si>
  <si>
    <t>17_price</t>
  </si>
  <si>
    <t>c.339_340dupGT</t>
  </si>
  <si>
    <t>c.339_340dup</t>
  </si>
  <si>
    <t>chr13:48342671 A&gt;ATG</t>
  </si>
  <si>
    <t>48342671</t>
  </si>
  <si>
    <t>ATG</t>
  </si>
  <si>
    <t>p.Ser114Cysfs*12</t>
  </si>
  <si>
    <t>18_price</t>
  </si>
  <si>
    <t>c.367_376del</t>
  </si>
  <si>
    <t>chr13:48342695 CAGAAAAACAT&gt;C</t>
  </si>
  <si>
    <t>48342695</t>
  </si>
  <si>
    <t>CAGAAAAACAT</t>
  </si>
  <si>
    <t>p.Asn123Serfs*10</t>
  </si>
  <si>
    <t>RB1_00251_E2</t>
  </si>
  <si>
    <t>RB1_000251</t>
  </si>
  <si>
    <t>E2</t>
  </si>
  <si>
    <t>g.48934203C&gt;G</t>
  </si>
  <si>
    <t>g.48360067C&gt;G</t>
  </si>
  <si>
    <t>p.(Leu220Val)</t>
  </si>
  <si>
    <t>2_price</t>
  </si>
  <si>
    <t>chr13:48303834 GGCGTGCCC&gt;G</t>
  </si>
  <si>
    <t>48303834</t>
  </si>
  <si>
    <t>GGCGTGCCC</t>
  </si>
  <si>
    <t>RB1_00251_E3</t>
  </si>
  <si>
    <t>E3</t>
  </si>
  <si>
    <t>RB1_02111_661</t>
  </si>
  <si>
    <t>RB1_002111</t>
  </si>
  <si>
    <t>661</t>
  </si>
  <si>
    <t>Argentina:Buenos Aires</t>
  </si>
  <si>
    <t>c.668T&gt;C</t>
  </si>
  <si>
    <t>g.48934213T&gt;C</t>
  </si>
  <si>
    <t>g.48360077T&gt;C</t>
  </si>
  <si>
    <t>chr13:48360077 T&gt;C</t>
  </si>
  <si>
    <t>48360077</t>
  </si>
  <si>
    <t>p.(Leu223Pro)</t>
  </si>
  <si>
    <t>p.Leu223Pro</t>
  </si>
  <si>
    <t>RB1_01333_NIP</t>
  </si>
  <si>
    <t>RB1_001333</t>
  </si>
  <si>
    <t>c.688T&gt;C</t>
  </si>
  <si>
    <t>g.48934233T&gt;C</t>
  </si>
  <si>
    <t>g.48360097T&gt;C</t>
  </si>
  <si>
    <t>chr13:48360097 T&gt;C</t>
  </si>
  <si>
    <t>48360097</t>
  </si>
  <si>
    <t>p.(Ser230Pro)</t>
  </si>
  <si>
    <t>p.Ser230Pro</t>
  </si>
  <si>
    <t>BEND10</t>
  </si>
  <si>
    <t>RB1_00978_Fam856</t>
  </si>
  <si>
    <t>RB1_000978</t>
  </si>
  <si>
    <t>Fam856</t>
  </si>
  <si>
    <t>No tumor available. Proband is unilateral but spot on other eye. Mother carries the change and has retinal lesion.</t>
  </si>
  <si>
    <t>c.694C&gt;T</t>
  </si>
  <si>
    <t>g.48934239C&gt;T</t>
  </si>
  <si>
    <t>g.48360103C&gt;T</t>
  </si>
  <si>
    <t>chr13:48360103 C&gt;T</t>
  </si>
  <si>
    <t>48360103</t>
  </si>
  <si>
    <t>p.(Pro232Ser)</t>
  </si>
  <si>
    <t>p.Pro232Ser</t>
  </si>
  <si>
    <t>rs1195873978</t>
  </si>
  <si>
    <t>VCV000458178</t>
  </si>
  <si>
    <t>HELX_RH_3T_P3</t>
  </si>
  <si>
    <t>RB1_00419_E2245</t>
  </si>
  <si>
    <t>RB1_000419</t>
  </si>
  <si>
    <t>E2245</t>
  </si>
  <si>
    <t>new germline mutation</t>
  </si>
  <si>
    <t>745_746ins8</t>
  </si>
  <si>
    <t>c.746C&gt;T</t>
  </si>
  <si>
    <t>g.48936978C&gt;T</t>
  </si>
  <si>
    <t>g.48362842C&gt;T</t>
  </si>
  <si>
    <t>chr13:48362842 C&gt;T</t>
  </si>
  <si>
    <t>48362842</t>
  </si>
  <si>
    <t>p.Ser249X</t>
  </si>
  <si>
    <t>p.Ser249Leu</t>
  </si>
  <si>
    <t>rs2138112229</t>
  </si>
  <si>
    <t>RB1_00419_E2245T</t>
  </si>
  <si>
    <t>E2245T</t>
  </si>
  <si>
    <t>26_price</t>
  </si>
  <si>
    <t>c.649_653del</t>
  </si>
  <si>
    <t>chr13:48360055 TTTCAG&gt;T</t>
  </si>
  <si>
    <t>48360055</t>
  </si>
  <si>
    <t>TTTCAG</t>
  </si>
  <si>
    <t>p.Gln217Asnfs*6</t>
  </si>
  <si>
    <t>27_price</t>
  </si>
  <si>
    <t>c.658_664del</t>
  </si>
  <si>
    <t>chr13:48360064 ATGCTATG&gt;A</t>
  </si>
  <si>
    <t>48360064</t>
  </si>
  <si>
    <t>ATGCTATG</t>
  </si>
  <si>
    <t>p.Leu220Serfs*42</t>
  </si>
  <si>
    <t>28_price</t>
  </si>
  <si>
    <t>c.660_661delAT</t>
  </si>
  <si>
    <t>c.660_661del</t>
  </si>
  <si>
    <t>chr13:48360067 CTA&gt;C</t>
  </si>
  <si>
    <t>CTA</t>
  </si>
  <si>
    <t>p.Val222Profs*2</t>
  </si>
  <si>
    <t>RB1_01433_NIP</t>
  </si>
  <si>
    <t>RB1_001433</t>
  </si>
  <si>
    <t>c.857A&gt;G</t>
  </si>
  <si>
    <t>g.48937089A&gt;G</t>
  </si>
  <si>
    <t>g.48362953A&gt;G</t>
  </si>
  <si>
    <t>chr13:48362953 A&gt;G</t>
  </si>
  <si>
    <t>48362953</t>
  </si>
  <si>
    <t>p.(Asp286Gly)</t>
  </si>
  <si>
    <t>p.Asp286Gly</t>
  </si>
  <si>
    <t>VCV000428682</t>
  </si>
  <si>
    <t>38_price</t>
  </si>
  <si>
    <t>c.861G&gt;T</t>
  </si>
  <si>
    <t>chr13:48362957 G&gt;T</t>
  </si>
  <si>
    <t>p.Glu287Asn</t>
  </si>
  <si>
    <t>RB1_00540_1113</t>
  </si>
  <si>
    <t>RB1_000540</t>
  </si>
  <si>
    <t>1113</t>
  </si>
  <si>
    <t>Blood: hetero G&gt;C sub in last base of exon 8 causes splice score to decrease from 88 to 73.5 and is likely to lead to out-of-frame skipping of exon 8</t>
  </si>
  <si>
    <t>c.861G&gt;C</t>
  </si>
  <si>
    <t>g.48937093G&gt;C</t>
  </si>
  <si>
    <t>g.48362957G&gt;C</t>
  </si>
  <si>
    <t>chr13:48362957 G&gt;C</t>
  </si>
  <si>
    <t>r.[861g&gt;c,719_861del]</t>
  </si>
  <si>
    <t>p.(Glu287Asp)</t>
  </si>
  <si>
    <t>p.Glu287Asp</t>
  </si>
  <si>
    <t>VCV000458186</t>
  </si>
  <si>
    <t>RB1_00540_JA293</t>
  </si>
  <si>
    <t>JA293</t>
  </si>
  <si>
    <t>32_price</t>
  </si>
  <si>
    <t>c.718_719insAT</t>
  </si>
  <si>
    <t>c.718_718+1insAT</t>
  </si>
  <si>
    <t>chr13:48360127 A&gt;AAT</t>
  </si>
  <si>
    <t>48360127</t>
  </si>
  <si>
    <t>AAT</t>
  </si>
  <si>
    <t>nomenclature did not make sense between c. and g.</t>
  </si>
  <si>
    <t>34_price</t>
  </si>
  <si>
    <t>c.731_734delinsGG</t>
  </si>
  <si>
    <t>chr13:48362827 TACC&gt;GG</t>
  </si>
  <si>
    <t>48362827</t>
  </si>
  <si>
    <t>TACC</t>
  </si>
  <si>
    <t>GG</t>
  </si>
  <si>
    <t>p.Ile244Argfs*3</t>
  </si>
  <si>
    <t>RB1_00540_RB4</t>
  </si>
  <si>
    <t>RB4</t>
  </si>
  <si>
    <t>Malaysia:Kuala Lumpur</t>
  </si>
  <si>
    <t>RB1_00881_Fam89</t>
  </si>
  <si>
    <t>RB1_000881</t>
  </si>
  <si>
    <t>Fam89</t>
  </si>
  <si>
    <t>c.863T&gt;C</t>
  </si>
  <si>
    <t>g.48939031T&gt;C</t>
  </si>
  <si>
    <t>g.48364895T&gt;C</t>
  </si>
  <si>
    <t>chr13:48364895 T&gt;C</t>
  </si>
  <si>
    <t>48364895</t>
  </si>
  <si>
    <t>p.(Val288Ala)</t>
  </si>
  <si>
    <t>p.Val288Ala</t>
  </si>
  <si>
    <t>RB1_00705_NIP</t>
  </si>
  <si>
    <t>RB1_000705</t>
  </si>
  <si>
    <t>c.908T&gt;A</t>
  </si>
  <si>
    <t>g.48939076T&gt;A</t>
  </si>
  <si>
    <t>g.48364940T&gt;A</t>
  </si>
  <si>
    <t>chr13:48364940 T&gt;A</t>
  </si>
  <si>
    <t>48364940</t>
  </si>
  <si>
    <t>p.(Leu303His)</t>
  </si>
  <si>
    <t>p.Leu303His</t>
  </si>
  <si>
    <t>VCV003430898</t>
  </si>
  <si>
    <t>TURN_TY1_P14</t>
  </si>
  <si>
    <t>RB1_01434_NIP</t>
  </si>
  <si>
    <t>RB1_001434</t>
  </si>
  <si>
    <t>c.914T&gt;G</t>
  </si>
  <si>
    <t>g.48939082T&gt;G</t>
  </si>
  <si>
    <t>g.48364946T&gt;G</t>
  </si>
  <si>
    <t>chr13:48364946 T&gt;G</t>
  </si>
  <si>
    <t>48364946</t>
  </si>
  <si>
    <t>p.(Leu305Arg)</t>
  </si>
  <si>
    <t>p.Leu305Arg</t>
  </si>
  <si>
    <t>RB1_00395_3u</t>
  </si>
  <si>
    <t>RB1_000395</t>
  </si>
  <si>
    <t>3u</t>
  </si>
  <si>
    <t>c.920C&gt;T</t>
  </si>
  <si>
    <t>g.48939088C&gt;T</t>
  </si>
  <si>
    <t>g.48364952C&gt;T</t>
  </si>
  <si>
    <t>chr13:48364952 C&gt;T</t>
  </si>
  <si>
    <t>48364952</t>
  </si>
  <si>
    <t>p.(Thr307Ile)</t>
  </si>
  <si>
    <t>p.Thr307Ile</t>
  </si>
  <si>
    <t>rs183898408</t>
  </si>
  <si>
    <t>VCV000135125</t>
  </si>
  <si>
    <t>4_price</t>
  </si>
  <si>
    <t>c.25dupA</t>
  </si>
  <si>
    <t>c.25dup</t>
  </si>
  <si>
    <t>chr13:48303932 G&gt;GA</t>
  </si>
  <si>
    <t>p.Thr9Asnfs*22</t>
  </si>
  <si>
    <t>RB1_00395_836</t>
  </si>
  <si>
    <t>836</t>
  </si>
  <si>
    <t>Hetero Thr307Iso in blood; no tumor available. Unaffected mother also carries this change. Previously encountered in another lab in three unaffected relatives of an isolated uni proband.</t>
  </si>
  <si>
    <t>41_price</t>
  </si>
  <si>
    <t>c.869delA</t>
  </si>
  <si>
    <t>42_price</t>
  </si>
  <si>
    <t>c.896_909del</t>
  </si>
  <si>
    <t>chr13:48364924 CCTTTTATGAATTCT&gt;C</t>
  </si>
  <si>
    <t>48364924</t>
  </si>
  <si>
    <t>CCTTTTATGAATTCT</t>
  </si>
  <si>
    <t>p.Phe299Trpfs*6</t>
  </si>
  <si>
    <t>43_price</t>
  </si>
  <si>
    <t>c.972_975delTTAT</t>
  </si>
  <si>
    <t>c.972_975del</t>
  </si>
  <si>
    <t>chr13:48367523 AATTT&gt;A</t>
  </si>
  <si>
    <t>48367523</t>
  </si>
  <si>
    <t>AATTT</t>
  </si>
  <si>
    <t>p.Tyr325Lfs*6</t>
  </si>
  <si>
    <t>44_price</t>
  </si>
  <si>
    <t>c.983dupA</t>
  </si>
  <si>
    <t>c.983dup</t>
  </si>
  <si>
    <t>chr13:48367532 T&gt;TA</t>
  </si>
  <si>
    <t>48367532</t>
  </si>
  <si>
    <t>p.Asn328Lysfs*2</t>
  </si>
  <si>
    <t>VCV001456021</t>
  </si>
  <si>
    <t>p.Asn328fs</t>
  </si>
  <si>
    <t>45_price</t>
  </si>
  <si>
    <t>c.1010dupT</t>
  </si>
  <si>
    <t>c.1010dup</t>
  </si>
  <si>
    <t>chr13:48367559 A&gt;AT</t>
  </si>
  <si>
    <t>48367559</t>
  </si>
  <si>
    <t>p.Leu337Phefs*4</t>
  </si>
  <si>
    <t>46_price</t>
  </si>
  <si>
    <t>Intron 10</t>
  </si>
  <si>
    <t>c.1050-3delT</t>
  </si>
  <si>
    <t>c.1050-3del</t>
  </si>
  <si>
    <t>chr13:48368521 AT&gt;A</t>
  </si>
  <si>
    <t>48368521</t>
  </si>
  <si>
    <t>RB1_00395_Fam171</t>
  </si>
  <si>
    <t>Fam171</t>
  </si>
  <si>
    <t>Tumor showed hetero Ser618X and hetero Thr307Iso. Blood showed only Thr307Iso.</t>
  </si>
  <si>
    <t>48_price</t>
  </si>
  <si>
    <t>c.1061dupA</t>
  </si>
  <si>
    <t>c.1061dup</t>
  </si>
  <si>
    <t>chr13:48368537 C&gt;CA</t>
  </si>
  <si>
    <t>48368537</t>
  </si>
  <si>
    <t>p.Arg355Glufs*7</t>
  </si>
  <si>
    <t>49_price</t>
  </si>
  <si>
    <t>p.Ser360Ilefs*7</t>
  </si>
  <si>
    <t>5_price</t>
  </si>
  <si>
    <t>c.43_80del</t>
  </si>
  <si>
    <t>chr13:48303946 ACCGCCGCCGCTGCCGCCGCGGAACCCCCGGCACCGCCG&gt;A</t>
  </si>
  <si>
    <t>48303946</t>
  </si>
  <si>
    <t>ACCGCCGCCGCTGCCGCCGCGGAACCCCCGGCACCGCCG</t>
  </si>
  <si>
    <t>p.Ala15Profs*3</t>
  </si>
  <si>
    <t>VCV001070330</t>
  </si>
  <si>
    <t>p.Ala15fs</t>
  </si>
  <si>
    <t>50_price</t>
  </si>
  <si>
    <t>c.1135dupA</t>
  </si>
  <si>
    <t>c.1135dup</t>
  </si>
  <si>
    <t>chr13:48373411 T&gt;TA</t>
  </si>
  <si>
    <t>48373411</t>
  </si>
  <si>
    <t>p.Met379Aspfs*16</t>
  </si>
  <si>
    <t>RB1_00395_RB-29</t>
  </si>
  <si>
    <t>RB-29</t>
  </si>
  <si>
    <t>52_price</t>
  </si>
  <si>
    <t>c.1165_1171dup7</t>
  </si>
  <si>
    <t>c.1165_1171dup</t>
  </si>
  <si>
    <t>chr13:48373438 G&gt;GATTTTAA</t>
  </si>
  <si>
    <t>48373438</t>
  </si>
  <si>
    <t>GATTTTAA</t>
  </si>
  <si>
    <t>p.Ser391Phefs*6</t>
  </si>
  <si>
    <t>53_price</t>
  </si>
  <si>
    <t>c.1214_1215+8del</t>
  </si>
  <si>
    <t>chr13:48373489 TAACGTAAGCC&gt;T</t>
  </si>
  <si>
    <t>48373489</t>
  </si>
  <si>
    <t>TAACGTAAGCC</t>
  </si>
  <si>
    <t>splice_donor_5th_base,intron,splice_donor,coding_sequence</t>
  </si>
  <si>
    <t>RB1_00395_Tab_1_26</t>
  </si>
  <si>
    <t>Tab_1_26</t>
  </si>
  <si>
    <t>RB1_00070_14 254</t>
  </si>
  <si>
    <t>RB1_000070</t>
  </si>
  <si>
    <t>14 254</t>
  </si>
  <si>
    <t>Munier - Lausanne</t>
  </si>
  <si>
    <t>Mutation found in father</t>
  </si>
  <si>
    <t>c.929G&gt;A</t>
  </si>
  <si>
    <t>g.48939097G&gt;A</t>
  </si>
  <si>
    <t>g.48364961G&gt;A</t>
  </si>
  <si>
    <t>chr13:48364961 G&gt;A</t>
  </si>
  <si>
    <t>48364961</t>
  </si>
  <si>
    <t>p.(Gly310Glu)</t>
  </si>
  <si>
    <t>p.Gly310Glu</t>
  </si>
  <si>
    <t>rs200844292</t>
  </si>
  <si>
    <t>VCV000237678</t>
  </si>
  <si>
    <t>BEND12</t>
  </si>
  <si>
    <t>56_price</t>
  </si>
  <si>
    <t>c.1272_1281dup10</t>
  </si>
  <si>
    <t>c.1272_1281dup</t>
  </si>
  <si>
    <t>chr13:48376972 T&gt;TACATCTTTAA</t>
  </si>
  <si>
    <t>48376972</t>
  </si>
  <si>
    <t>TACATCTTTAA</t>
  </si>
  <si>
    <t>p.Glu428Hisfs*3</t>
  </si>
  <si>
    <t>57_price</t>
  </si>
  <si>
    <t>c.1315_1316delGT</t>
  </si>
  <si>
    <t>c.1315_1316del</t>
  </si>
  <si>
    <t>chr13:48377013 TTG&gt;T</t>
  </si>
  <si>
    <t>48377013</t>
  </si>
  <si>
    <t>TTG</t>
  </si>
  <si>
    <t>p.Val439Argfs*23</t>
  </si>
  <si>
    <t>58_price</t>
  </si>
  <si>
    <t>Intron 13</t>
  </si>
  <si>
    <t>c.1333-13_1333-23del11</t>
  </si>
  <si>
    <t>c.1333-23_1333-13del</t>
  </si>
  <si>
    <t>chr13:48379570 ATTTTTCTTTTT&gt;A</t>
  </si>
  <si>
    <t>48379570</t>
  </si>
  <si>
    <t>ATTTTTCTTTTT</t>
  </si>
  <si>
    <t>start greater than end ---&gt; flipped</t>
  </si>
  <si>
    <t>RB1_00070_9</t>
  </si>
  <si>
    <t>9</t>
  </si>
  <si>
    <t>Caucasian</t>
  </si>
  <si>
    <t>RB1_00500_NIP</t>
  </si>
  <si>
    <t>RB1_000500</t>
  </si>
  <si>
    <t>Houdayer et al. (2004) Hum Mutat 23(2): 193-202.</t>
  </si>
  <si>
    <t>c.938A&gt;G</t>
  </si>
  <si>
    <t>g.48939106A&gt;G</t>
  </si>
  <si>
    <t>g.48364970A&gt;G</t>
  </si>
  <si>
    <t>chr13:48364970 A&gt;G</t>
  </si>
  <si>
    <t>48364970</t>
  </si>
  <si>
    <t>p.(Glu313Gly)</t>
  </si>
  <si>
    <t>p.Glu313Gly</t>
  </si>
  <si>
    <t>VCV002137495</t>
  </si>
  <si>
    <t>61_price</t>
  </si>
  <si>
    <t>Exon 15</t>
  </si>
  <si>
    <t>c.1395delA</t>
  </si>
  <si>
    <t>c.1395del</t>
  </si>
  <si>
    <t>chr13:48380056 GA&gt;G</t>
  </si>
  <si>
    <t>48380056</t>
  </si>
  <si>
    <t>p.Glu466Asnfs*12</t>
  </si>
  <si>
    <t>62_price</t>
  </si>
  <si>
    <t>c.1399_1401delinsT</t>
  </si>
  <si>
    <t>chr13:48380062 CGA&gt;T</t>
  </si>
  <si>
    <t>48380062</t>
  </si>
  <si>
    <t>CGA</t>
  </si>
  <si>
    <t>p.Arg467Phefs*7</t>
  </si>
  <si>
    <t>63_price</t>
  </si>
  <si>
    <t>c.1415delA</t>
  </si>
  <si>
    <t>c.1415del</t>
  </si>
  <si>
    <t>chr13:48380074 CA&gt;C</t>
  </si>
  <si>
    <t>48380074</t>
  </si>
  <si>
    <t>p.Asn472Ilefs*6</t>
  </si>
  <si>
    <t>64_price</t>
  </si>
  <si>
    <t>Intron 15</t>
  </si>
  <si>
    <t>c.1421+18_1421+32del</t>
  </si>
  <si>
    <t>chr13:48380097 CTTTTAGTAAAAAATT&gt;C</t>
  </si>
  <si>
    <t>48380097</t>
  </si>
  <si>
    <t>CTTTTAGTAAAAAATT</t>
  </si>
  <si>
    <t>65_price</t>
  </si>
  <si>
    <t>c.1421+18_1421+33del</t>
  </si>
  <si>
    <t>chr13:48380097 CTTTTAGTAAAAAATTT&gt;C</t>
  </si>
  <si>
    <t>CTTTTAGTAAAAAATTT</t>
  </si>
  <si>
    <t>RB1_01243_NIP</t>
  </si>
  <si>
    <t>RB1_001243</t>
  </si>
  <si>
    <t>c.939G&gt;T</t>
  </si>
  <si>
    <t>g.48939107G&gt;T</t>
  </si>
  <si>
    <t>g.48364971G&gt;T</t>
  </si>
  <si>
    <t>chr13:48364971 G&gt;T</t>
  </si>
  <si>
    <t>p.(Glu313Asp)</t>
  </si>
  <si>
    <t>p.Glu313Asp</t>
  </si>
  <si>
    <t>RB1_01461_22 682</t>
  </si>
  <si>
    <t>RB1_001461</t>
  </si>
  <si>
    <t>22 682</t>
  </si>
  <si>
    <t>9i</t>
  </si>
  <si>
    <t>c.940G&gt;A</t>
  </si>
  <si>
    <t>g.48941630G&gt;A</t>
  </si>
  <si>
    <t>g.48367494G&gt;A</t>
  </si>
  <si>
    <t>chr13:48367494 G&gt;A</t>
  </si>
  <si>
    <t>48367494</t>
  </si>
  <si>
    <t>p.(Val314Ile)</t>
  </si>
  <si>
    <t>p.Val314Ile</t>
  </si>
  <si>
    <t>rs1566194312</t>
  </si>
  <si>
    <t>VCV002678292</t>
  </si>
  <si>
    <t>HELX_RH_AL_P13</t>
  </si>
  <si>
    <t>RB1_00696_T16</t>
  </si>
  <si>
    <t>RB1_000696</t>
  </si>
  <si>
    <t>c.956A&gt;G</t>
  </si>
  <si>
    <t>g.48941646A&gt;G</t>
  </si>
  <si>
    <t>g.48367510A&gt;G</t>
  </si>
  <si>
    <t>chr13:48367510 A&gt;G</t>
  </si>
  <si>
    <t>48367510</t>
  </si>
  <si>
    <t>p.(Lys319Arg)</t>
  </si>
  <si>
    <t>p.Lys319Arg</t>
  </si>
  <si>
    <t>RB1_01504_Rb19</t>
  </si>
  <si>
    <t>RB1_001504</t>
  </si>
  <si>
    <t>Rb19</t>
  </si>
  <si>
    <t>Ata-ur-Rasheed et al. (2002) Ophthalmic Genet.(2):121-8.</t>
  </si>
  <si>
    <t>c.982A&gt;C</t>
  </si>
  <si>
    <t>g.48941672A&gt;C</t>
  </si>
  <si>
    <t>g.48367536A&gt;C</t>
  </si>
  <si>
    <t>chr13:48367536 A&gt;C</t>
  </si>
  <si>
    <t>48367536</t>
  </si>
  <si>
    <t>p.(Asn328His)</t>
  </si>
  <si>
    <t>p.Asn328His</t>
  </si>
  <si>
    <t>rs1952716240</t>
  </si>
  <si>
    <t>VCV001768332</t>
  </si>
  <si>
    <t>7_price</t>
  </si>
  <si>
    <t>c.83dupC</t>
  </si>
  <si>
    <t>c.83dup</t>
  </si>
  <si>
    <t>chr13:48303990 G&gt;GC</t>
  </si>
  <si>
    <t>48303990</t>
  </si>
  <si>
    <t>p.Pro29Serfs*2</t>
  </si>
  <si>
    <t>VCV003764152</t>
  </si>
  <si>
    <t>p.Pro29fs</t>
  </si>
  <si>
    <t>S81685</t>
  </si>
  <si>
    <t>RB15_Zheng</t>
  </si>
  <si>
    <t>Zheng, 2024</t>
  </si>
  <si>
    <t>exon10:c.C1027A:p.L343I</t>
  </si>
  <si>
    <t>c.1027C&gt;A</t>
  </si>
  <si>
    <t>chr13:48367581 C&gt;A</t>
  </si>
  <si>
    <t>48367581</t>
  </si>
  <si>
    <t>p.Leu343Ile</t>
  </si>
  <si>
    <t>HELX_RH_3T_P5</t>
  </si>
  <si>
    <t>germline based on blood</t>
  </si>
  <si>
    <t>Annotation format c.N###N</t>
  </si>
  <si>
    <t>RB1_01450_1021</t>
  </si>
  <si>
    <t>RB1_001450</t>
  </si>
  <si>
    <t>1021</t>
  </si>
  <si>
    <t>heterozygous in tumor and blood; last base of exon 10; reduces splice score from 72 to 59; expected to cause mis-splicing of exon 10</t>
  </si>
  <si>
    <t>c.1049G&gt;T</t>
  </si>
  <si>
    <t>g.48941739G&gt;T</t>
  </si>
  <si>
    <t>g.48367603G&gt;T</t>
  </si>
  <si>
    <t>chr13:48367603 G&gt;T</t>
  </si>
  <si>
    <t>48367603</t>
  </si>
  <si>
    <t>p.(Ser350Ile)</t>
  </si>
  <si>
    <t>p.Ser350Ile</t>
  </si>
  <si>
    <t>HELX_RH_AL_P14</t>
  </si>
  <si>
    <t>RB1_00797_Fam177</t>
  </si>
  <si>
    <t>RB1_000797</t>
  </si>
  <si>
    <t>Fam177</t>
  </si>
  <si>
    <t>c.1052T&gt;G</t>
  </si>
  <si>
    <t>g.48942665T&gt;G</t>
  </si>
  <si>
    <t>g.48368529T&gt;G</t>
  </si>
  <si>
    <t>chr13:48368529 T&gt;G</t>
  </si>
  <si>
    <t>48368529</t>
  </si>
  <si>
    <t>p.(Phe351Cys)</t>
  </si>
  <si>
    <t>p.Phe351Cys</t>
  </si>
  <si>
    <t>74_price</t>
  </si>
  <si>
    <t>c.1748delC</t>
  </si>
  <si>
    <t>c.1748del</t>
  </si>
  <si>
    <t>chr13:48453044 AC&gt;A</t>
  </si>
  <si>
    <t>48453044</t>
  </si>
  <si>
    <t>p.Thr583Metfs*28</t>
  </si>
  <si>
    <t>75_price</t>
  </si>
  <si>
    <t>c.1760_1769del</t>
  </si>
  <si>
    <t>chr13:48453052 CCTTGAATCTG&gt;C</t>
  </si>
  <si>
    <t>48453052</t>
  </si>
  <si>
    <t>CCTTGAATCTG</t>
  </si>
  <si>
    <t>p.Glu587Valfs*21</t>
  </si>
  <si>
    <t>VCV000013082</t>
  </si>
  <si>
    <t>p.Glu587fs</t>
  </si>
  <si>
    <t>76_price</t>
  </si>
  <si>
    <t>c.1792_1814+5del</t>
  </si>
  <si>
    <t>chr13:48453086 CAGAATAATCACACTGCAGCAGATATGTA&gt;C</t>
  </si>
  <si>
    <t>48453086</t>
  </si>
  <si>
    <t>CAGAATAATCACACTGCAGCAGATATGTA</t>
  </si>
  <si>
    <t>RB1_01320_25</t>
  </si>
  <si>
    <t>RB1_001320</t>
  </si>
  <si>
    <t>25</t>
  </si>
  <si>
    <t>c.1072C&gt;G</t>
  </si>
  <si>
    <t>g.48942685C&gt;G</t>
  </si>
  <si>
    <t>g.48368549C&gt;G</t>
  </si>
  <si>
    <t>chr13:48368549 C&gt;G</t>
  </si>
  <si>
    <t>48368549</t>
  </si>
  <si>
    <t>p.(Arg358Gly)</t>
  </si>
  <si>
    <t>p.Arg358Gly</t>
  </si>
  <si>
    <t>VCV001370241</t>
  </si>
  <si>
    <t>78_price</t>
  </si>
  <si>
    <t>c.1891delC</t>
  </si>
  <si>
    <t>c.1891del</t>
  </si>
  <si>
    <t>chr13:48456279 AC&gt;A</t>
  </si>
  <si>
    <t>48456279</t>
  </si>
  <si>
    <t>p.Gln631Lysfs*12</t>
  </si>
  <si>
    <t>VCV003237038</t>
  </si>
  <si>
    <t>p.Gln631fs</t>
  </si>
  <si>
    <t>79_price</t>
  </si>
  <si>
    <t>c.1940_1943del</t>
  </si>
  <si>
    <t>chr13:48456326 CTCTT&gt;C</t>
  </si>
  <si>
    <t>48456326</t>
  </si>
  <si>
    <t>CTCTT</t>
  </si>
  <si>
    <t>p.Leu647Hisfs*10</t>
  </si>
  <si>
    <t>VCV001448391</t>
  </si>
  <si>
    <t>8_price</t>
  </si>
  <si>
    <t>c.84delT</t>
  </si>
  <si>
    <t>c.84del</t>
  </si>
  <si>
    <t>chr13:48303995 CT&gt;C</t>
  </si>
  <si>
    <t>p.Pro29Leufs*36</t>
  </si>
  <si>
    <t>80_price</t>
  </si>
  <si>
    <t>c.1948_1951del</t>
  </si>
  <si>
    <t>chr13:48456336 GTTTT&gt;G</t>
  </si>
  <si>
    <t>48456336</t>
  </si>
  <si>
    <t>GTTTT</t>
  </si>
  <si>
    <t>p.Phe650Ilefs*7</t>
  </si>
  <si>
    <t>RB1_02056_E6458</t>
  </si>
  <si>
    <t>RB1_002056</t>
  </si>
  <si>
    <t>E6458</t>
  </si>
  <si>
    <t>c.1091A&gt;C</t>
  </si>
  <si>
    <t>g.48942704A&gt;C</t>
  </si>
  <si>
    <t>g.48368568A&gt;C</t>
  </si>
  <si>
    <t>chr13:48368568 A&gt;C</t>
  </si>
  <si>
    <t>48368568</t>
  </si>
  <si>
    <t>p.(Glu364Ala)</t>
  </si>
  <si>
    <t>p.Glu364Ala</t>
  </si>
  <si>
    <t>QL-94_Chai</t>
  </si>
  <si>
    <t>c.1100A&gt;G</t>
  </si>
  <si>
    <t>chr13:48368577 A&gt;G</t>
  </si>
  <si>
    <t>48368577</t>
  </si>
  <si>
    <t>p.Asn367Ser</t>
  </si>
  <si>
    <t>84_price</t>
  </si>
  <si>
    <t>c.1961_2003dup43</t>
  </si>
  <si>
    <t>c.1961_2003dup</t>
  </si>
  <si>
    <t>chr13:48459686 A&gt;AGTGTATCGGCTAGCCTATCTCCGGCTAAATACACTTTGTGAAC</t>
  </si>
  <si>
    <t>48459686</t>
  </si>
  <si>
    <t>AGTGTATCGGCTAGCCTATCTCCGGCTAAATACACTTTGTGAAC</t>
  </si>
  <si>
    <t>p.Leu669Valfs*13</t>
  </si>
  <si>
    <t>splice_acceptor</t>
  </si>
  <si>
    <t>85_price</t>
  </si>
  <si>
    <t>c.1968dupG</t>
  </si>
  <si>
    <t>c.1968dup</t>
  </si>
  <si>
    <t>chr13:48459693 C&gt;CG</t>
  </si>
  <si>
    <t>48459693</t>
  </si>
  <si>
    <t>CG</t>
  </si>
  <si>
    <t>p.Leu657Argfs*11</t>
  </si>
  <si>
    <t>VCV003237050</t>
  </si>
  <si>
    <t>p.Leu657fs</t>
  </si>
  <si>
    <t>86_price</t>
  </si>
  <si>
    <t>c.1970dupT</t>
  </si>
  <si>
    <t>c.1970dup</t>
  </si>
  <si>
    <t>chr13:48459696 C&gt;CT</t>
  </si>
  <si>
    <t>p.Ala658Serfs*10</t>
  </si>
  <si>
    <t>VCV001686121</t>
  </si>
  <si>
    <t>p.Ala658fs</t>
  </si>
  <si>
    <t>88_price</t>
  </si>
  <si>
    <t>c.2031dupA</t>
  </si>
  <si>
    <t>c.2031dup</t>
  </si>
  <si>
    <t>chr13:48459756 G&gt;GA</t>
  </si>
  <si>
    <t>48459756</t>
  </si>
  <si>
    <t>p.His678Thrfs*14</t>
  </si>
  <si>
    <t>RB1_01444_3</t>
  </si>
  <si>
    <t>RB1_001444</t>
  </si>
  <si>
    <t>Patients ethnicity: Black</t>
  </si>
  <si>
    <t>c.1123G&gt;T</t>
  </si>
  <si>
    <t>g.48942736G&gt;T</t>
  </si>
  <si>
    <t>g.48368600G&gt;T</t>
  </si>
  <si>
    <t>chr13:48368600 G&gt;T</t>
  </si>
  <si>
    <t>48368600</t>
  </si>
  <si>
    <t>p.(Val375Phe)</t>
  </si>
  <si>
    <t>p.Val375Phe</t>
  </si>
  <si>
    <t>VCV003236956</t>
  </si>
  <si>
    <t>RB1_01463_E5569</t>
  </si>
  <si>
    <t>RB1_001463</t>
  </si>
  <si>
    <t>E5569</t>
  </si>
  <si>
    <t>c.1124T&gt;G</t>
  </si>
  <si>
    <t>g.48942737T&gt;G</t>
  </si>
  <si>
    <t>g.48368601T&gt;G</t>
  </si>
  <si>
    <t>chr13:48368601 T&gt;G</t>
  </si>
  <si>
    <t>48368601</t>
  </si>
  <si>
    <t>r.1124_1126del</t>
  </si>
  <si>
    <t>p.(Val375Gly)</t>
  </si>
  <si>
    <t>p.Val375Gly</t>
  </si>
  <si>
    <t>90_price</t>
  </si>
  <si>
    <t>c.2077_2080dup4</t>
  </si>
  <si>
    <t>c.2077_2080dup</t>
  </si>
  <si>
    <t>chr13:48459803 T&gt;TGAAC</t>
  </si>
  <si>
    <t>48459803</t>
  </si>
  <si>
    <t>TGAAC</t>
  </si>
  <si>
    <t>p.Leu694Argfs*28</t>
  </si>
  <si>
    <t>RB1_01192_Rb222</t>
  </si>
  <si>
    <t>RB1_001192</t>
  </si>
  <si>
    <t>Rb222</t>
  </si>
  <si>
    <t>Tsai et al. (2004) Arch Ophthalmol 122:239</t>
  </si>
  <si>
    <t>c.1129A&gt;T</t>
  </si>
  <si>
    <t>g.48947542A&gt;T</t>
  </si>
  <si>
    <t>g.48373406A&gt;T</t>
  </si>
  <si>
    <t>chr13:48373406 A&gt;T</t>
  </si>
  <si>
    <t>48373406</t>
  </si>
  <si>
    <t>p.(Thr377Ser)</t>
  </si>
  <si>
    <t>p.Thr377Ser</t>
  </si>
  <si>
    <t>rs146897002</t>
  </si>
  <si>
    <t>VCV000237658</t>
  </si>
  <si>
    <t>RB1_01192_Rb232</t>
  </si>
  <si>
    <t>Rb232</t>
  </si>
  <si>
    <t>93_price</t>
  </si>
  <si>
    <t>c.2116_2128del</t>
  </si>
  <si>
    <t>chr13:48463736 GATGTGTTCCATGT&gt;G</t>
  </si>
  <si>
    <t>48463736</t>
  </si>
  <si>
    <t>GATGTGTTCCATGT</t>
  </si>
  <si>
    <t>p.Cys706Alafs*5</t>
  </si>
  <si>
    <t>RB1_002187_FamPatV2</t>
  </si>
  <si>
    <t>RB1_002187</t>
  </si>
  <si>
    <t>FamPatV2</t>
  </si>
  <si>
    <t>Rikke Christensen</t>
  </si>
  <si>
    <t>{PMID:Gregersen 2024:38897371}</t>
  </si>
  <si>
    <t>low penetrance variant carried by nine non-affected family members, 5 generation family, tumor shows methylation RB1 promotor on other allele, {CV:1067622}</t>
  </si>
  <si>
    <t>c.1199T&gt;C</t>
  </si>
  <si>
    <t>g.48947612T&gt;C</t>
  </si>
  <si>
    <t>g.48373476T&gt;C</t>
  </si>
  <si>
    <t>chr13:48373476 T&gt;C</t>
  </si>
  <si>
    <t>48373476</t>
  </si>
  <si>
    <t>r.(1199T&gt;C)</t>
  </si>
  <si>
    <t>p.(Leu400Pro)</t>
  </si>
  <si>
    <t>p.Leu400Pro</t>
  </si>
  <si>
    <t>rs2138131298</t>
  </si>
  <si>
    <t>VCV001067622</t>
  </si>
  <si>
    <t>SEQ-NG</t>
  </si>
  <si>
    <t>Denmark</t>
  </si>
  <si>
    <t>Paternal (confirmed)</t>
  </si>
  <si>
    <t>97_price</t>
  </si>
  <si>
    <t>c.2317delT</t>
  </si>
  <si>
    <t>c.2317del</t>
  </si>
  <si>
    <t>chr13:48465101 CT&gt;C</t>
  </si>
  <si>
    <t>48465101</t>
  </si>
  <si>
    <t>p.Ser773Profs*37</t>
  </si>
  <si>
    <t>RB1_01193_176</t>
  </si>
  <si>
    <t>RB1_001193</t>
  </si>
  <si>
    <t>176</t>
  </si>
  <si>
    <t>c.1298C&gt;T</t>
  </si>
  <si>
    <t>g.48951136C&gt;T</t>
  </si>
  <si>
    <t>g.48377000C&gt;T</t>
  </si>
  <si>
    <t>chr13:48377000 C&gt;T</t>
  </si>
  <si>
    <t>48377000</t>
  </si>
  <si>
    <t>p.(Ala433Val)</t>
  </si>
  <si>
    <t>p.Ala433Val</t>
  </si>
  <si>
    <t>HELX_RH_AL_P17</t>
  </si>
  <si>
    <t>c.1318G&gt;A</t>
  </si>
  <si>
    <t>chr13:48377020 G&gt;A</t>
  </si>
  <si>
    <t>48377020</t>
  </si>
  <si>
    <t>p.Glu440Lys</t>
  </si>
  <si>
    <t>rs1060503078</t>
  </si>
  <si>
    <t>VCV000410926</t>
  </si>
  <si>
    <t>QL-23_Chai</t>
  </si>
  <si>
    <t>c.1322T&gt;C</t>
  </si>
  <si>
    <t>chr13:48377024 T&gt;C</t>
  </si>
  <si>
    <t>48377024</t>
  </si>
  <si>
    <t>p.Ile441Thr</t>
  </si>
  <si>
    <t>VCV002972700</t>
  </si>
  <si>
    <t>133N118_Rojanaporn</t>
  </si>
  <si>
    <t>Rojanaporn, 2022</t>
  </si>
  <si>
    <t>c.1614dupA</t>
  </si>
  <si>
    <t>c.1614dup</t>
  </si>
  <si>
    <t>chr13:48381361 C&gt;CA</t>
  </si>
  <si>
    <t>48381361</t>
  </si>
  <si>
    <t>p.Glu539Argfs*16</t>
  </si>
  <si>
    <t>RB1_00280_RB43</t>
  </si>
  <si>
    <t>RB1_000280</t>
  </si>
  <si>
    <t>RB43</t>
  </si>
  <si>
    <t>low penetrance, loss of splice donor site exon 13 confirmed</t>
  </si>
  <si>
    <t>c.1331A&gt;G</t>
  </si>
  <si>
    <t>g.48951169A&gt;G</t>
  </si>
  <si>
    <t>g.48377033A&gt;G</t>
  </si>
  <si>
    <t>chr13:48377033 A&gt;G</t>
  </si>
  <si>
    <t>48377033</t>
  </si>
  <si>
    <t>p.(Gln444Arg)</t>
  </si>
  <si>
    <t>p.Gln444Arg</t>
  </si>
  <si>
    <t>RB1_00307_E11</t>
  </si>
  <si>
    <t>RB1_000307</t>
  </si>
  <si>
    <t>E11</t>
  </si>
  <si>
    <t>c.1332G&gt;C</t>
  </si>
  <si>
    <t>g.48951170G&gt;C</t>
  </si>
  <si>
    <t>g.48377034G&gt;C</t>
  </si>
  <si>
    <t>chr13:48377034 G&gt;C</t>
  </si>
  <si>
    <t>p.(Gln444His)</t>
  </si>
  <si>
    <t>p.Gln444His</t>
  </si>
  <si>
    <t>VCV000527917</t>
  </si>
  <si>
    <t>RB1_00307_E1168</t>
  </si>
  <si>
    <t>E1168</t>
  </si>
  <si>
    <t>RB1_00307_Tab_1_33</t>
  </si>
  <si>
    <t>Tab_1_33</t>
  </si>
  <si>
    <t>RB1_00239_RB-142</t>
  </si>
  <si>
    <t>RB1_000239</t>
  </si>
  <si>
    <t>RB-142</t>
  </si>
  <si>
    <t>Mateu et al., 1997</t>
  </si>
  <si>
    <t>c.1339A&gt;C</t>
  </si>
  <si>
    <t>g.48953736A&gt;C</t>
  </si>
  <si>
    <t>g.48379600A&gt;C</t>
  </si>
  <si>
    <t>chr13:48379600 A&gt;C</t>
  </si>
  <si>
    <t>48379600</t>
  </si>
  <si>
    <t>p.(Lys447Gln)</t>
  </si>
  <si>
    <t>p.Lys447Gln</t>
  </si>
  <si>
    <t>321N94_Rojanaporn</t>
  </si>
  <si>
    <t>c.2488delA</t>
  </si>
  <si>
    <t>c.2488del</t>
  </si>
  <si>
    <t>chr13:48465365 CA&gt;C</t>
  </si>
  <si>
    <t>48465365</t>
  </si>
  <si>
    <t>p.Arg830Glufs*3</t>
  </si>
  <si>
    <t>RB1_00396_CU013</t>
  </si>
  <si>
    <t>RB1_000396</t>
  </si>
  <si>
    <t>CU013</t>
  </si>
  <si>
    <t>c.1346G&gt;A</t>
  </si>
  <si>
    <t>g.48953743G&gt;A</t>
  </si>
  <si>
    <t>g.48379607G&gt;A</t>
  </si>
  <si>
    <t>chr13:48379607 G&gt;A</t>
  </si>
  <si>
    <t>48379607</t>
  </si>
  <si>
    <t>p.(Gly449Glu)</t>
  </si>
  <si>
    <t>p.Gly449Glu</t>
  </si>
  <si>
    <t>VCV002736027</t>
  </si>
  <si>
    <t>RB1_00396_Fam478</t>
  </si>
  <si>
    <t>Fam478</t>
  </si>
  <si>
    <t>RB1_00396_Tab_1_31</t>
  </si>
  <si>
    <t>Tab_1_31</t>
  </si>
  <si>
    <t>RB1_01177_F5054</t>
  </si>
  <si>
    <t>RB1_001177</t>
  </si>
  <si>
    <t>F5054</t>
  </si>
  <si>
    <t>c.1345G&gt;A</t>
  </si>
  <si>
    <t>g.48953742G&gt;A</t>
  </si>
  <si>
    <t>g.48379606G&gt;A</t>
  </si>
  <si>
    <t>chr13:48379606 G&gt;A</t>
  </si>
  <si>
    <t>48379606</t>
  </si>
  <si>
    <t>p.(Gly449Arg)</t>
  </si>
  <si>
    <t>p.Gly449Arg</t>
  </si>
  <si>
    <t>VCV000428669</t>
  </si>
  <si>
    <t>RB1_01739_ng_un_is_tu_367</t>
  </si>
  <si>
    <t>RB1_001739</t>
  </si>
  <si>
    <t>ng_un_is_tu_367</t>
  </si>
  <si>
    <t>c.1346G&gt;T</t>
  </si>
  <si>
    <t>g.48953743G&gt;T</t>
  </si>
  <si>
    <t>g.48379607G&gt;T</t>
  </si>
  <si>
    <t>chr13:48379607 G&gt;T</t>
  </si>
  <si>
    <t>p.(Gly449Val)</t>
  </si>
  <si>
    <t>p.Gly449Val</t>
  </si>
  <si>
    <t>VCV000126836</t>
  </si>
  <si>
    <t>RB1_00097_GOS109</t>
  </si>
  <si>
    <t>RB1_000097</t>
  </si>
  <si>
    <t>GOS109</t>
  </si>
  <si>
    <t>c.1370T&gt;G</t>
  </si>
  <si>
    <t>g.48953767T&gt;G</t>
  </si>
  <si>
    <t>g.48379631T&gt;G</t>
  </si>
  <si>
    <t>chr13:48379631 T&gt;G</t>
  </si>
  <si>
    <t>48379631</t>
  </si>
  <si>
    <t>p.(Met457Arg)</t>
  </si>
  <si>
    <t>p.Met457Arg</t>
  </si>
  <si>
    <t>RB1_00952_Fam943</t>
  </si>
  <si>
    <t>RB1_000952</t>
  </si>
  <si>
    <t>Fam943</t>
  </si>
  <si>
    <t>c.1371G&gt;A</t>
  </si>
  <si>
    <t>g.48953768G&gt;A</t>
  </si>
  <si>
    <t>g.48379632G&gt;A</t>
  </si>
  <si>
    <t>chr13:48379632 G&gt;A</t>
  </si>
  <si>
    <t>48379632</t>
  </si>
  <si>
    <t>p.(Met457Ile)</t>
  </si>
  <si>
    <t>p.Met457Ile</t>
  </si>
  <si>
    <t>VCV000850634</t>
  </si>
  <si>
    <t>RB1_01851_E5991</t>
  </si>
  <si>
    <t>RB1_001851</t>
  </si>
  <si>
    <t>E5991</t>
  </si>
  <si>
    <t>c.1382T&gt;C</t>
  </si>
  <si>
    <t>g.48953779T&gt;C</t>
  </si>
  <si>
    <t>g.48379643T&gt;C</t>
  </si>
  <si>
    <t>chr13:48379643 T&gt;C</t>
  </si>
  <si>
    <t>48379643</t>
  </si>
  <si>
    <t>p.(Leu461Pro)</t>
  </si>
  <si>
    <t>p.Leu461Pro</t>
  </si>
  <si>
    <t>LOH</t>
  </si>
  <si>
    <t>RB1_00715_Fam441</t>
  </si>
  <si>
    <t>RB1_000715</t>
  </si>
  <si>
    <t>c.1421G&gt;A</t>
  </si>
  <si>
    <t>g.48954220G&gt;A</t>
  </si>
  <si>
    <t>g.48380084G&gt;A</t>
  </si>
  <si>
    <t>chr13:48380084 G&gt;A</t>
  </si>
  <si>
    <t>48380084</t>
  </si>
  <si>
    <t>p.(Ser474Asn)</t>
  </si>
  <si>
    <t>p.Ser474Asn</t>
  </si>
  <si>
    <t>HELX_RH_AL_P19</t>
  </si>
  <si>
    <t>122T_Tomar</t>
  </si>
  <si>
    <t>c.1604_1605delTT</t>
  </si>
  <si>
    <t>c.1604_1605del</t>
  </si>
  <si>
    <t>chr13:48381349 GTT&gt;G</t>
  </si>
  <si>
    <t>48381349</t>
  </si>
  <si>
    <t>GTT</t>
  </si>
  <si>
    <t>p.Phe535Tyrfs*1</t>
  </si>
  <si>
    <t>RB1_00715_Fam893</t>
  </si>
  <si>
    <t>Fam893</t>
  </si>
  <si>
    <t>RB1_00715_RB4tunesia</t>
  </si>
  <si>
    <t>RB4tunesia</t>
  </si>
  <si>
    <t>RB1_00715_S86828</t>
  </si>
  <si>
    <t>S86828</t>
  </si>
  <si>
    <t>Leone et al., 2003 (COSM1050)</t>
  </si>
  <si>
    <t>probably damaging/ deleterious</t>
  </si>
  <si>
    <t>182T_Tomar</t>
  </si>
  <si>
    <t>c.301delA</t>
  </si>
  <si>
    <t>c.301del</t>
  </si>
  <si>
    <t>chr13:48342633 GA&gt;G</t>
  </si>
  <si>
    <t>48342633</t>
  </si>
  <si>
    <t>p.Ile101Serfs*9</t>
  </si>
  <si>
    <t>RB1_00715_T13</t>
  </si>
  <si>
    <t>T13</t>
  </si>
  <si>
    <t>208T_Tomar</t>
  </si>
  <si>
    <t>c.1735_1736insGA</t>
  </si>
  <si>
    <t>chr13:48453032 C&gt;CGA</t>
  </si>
  <si>
    <t>48453032</t>
  </si>
  <si>
    <t>p.Gly581Lysfs*31</t>
  </si>
  <si>
    <t>210T_Tomar</t>
  </si>
  <si>
    <t>c.948_951delTCTT</t>
  </si>
  <si>
    <t>c.948_951del</t>
  </si>
  <si>
    <t>chr13:48367501 ATCTT&gt;A</t>
  </si>
  <si>
    <t>48367501</t>
  </si>
  <si>
    <t>ATCTT</t>
  </si>
  <si>
    <t>p.Ser318Asnfs*13</t>
  </si>
  <si>
    <t>RB1_01626_bilateral_285</t>
  </si>
  <si>
    <t>RB1_001626</t>
  </si>
  <si>
    <t>bilateral_285</t>
  </si>
  <si>
    <t>c.1421G&gt;T</t>
  </si>
  <si>
    <t>g.48954220G&gt;T</t>
  </si>
  <si>
    <t>g.48380084G&gt;T</t>
  </si>
  <si>
    <t>chr13:48380084 G&gt;T</t>
  </si>
  <si>
    <t>p.(Ser474Ile)</t>
  </si>
  <si>
    <t>p.Ser474Ile</t>
  </si>
  <si>
    <t>VCV000495820</t>
  </si>
  <si>
    <t>RB1_01682_ge_uni_iso_tu32</t>
  </si>
  <si>
    <t>RB1_001682</t>
  </si>
  <si>
    <t>ge_uni_iso_tu32</t>
  </si>
  <si>
    <t>c.1421G&gt;C</t>
  </si>
  <si>
    <t>g.48954220G&gt;C</t>
  </si>
  <si>
    <t>g.48380084G&gt;C</t>
  </si>
  <si>
    <t>chr13:48380084 G&gt;C</t>
  </si>
  <si>
    <t>p.(Ser474Thr)</t>
  </si>
  <si>
    <t>p.Ser474Thr</t>
  </si>
  <si>
    <t>224T_Tomar</t>
  </si>
  <si>
    <t>c.2174_2175insGT</t>
  </si>
  <si>
    <t>chr13:48463795 T&gt;TTG</t>
  </si>
  <si>
    <t>48463795</t>
  </si>
  <si>
    <t>p.Thr726fs</t>
  </si>
  <si>
    <t>RB1_01194_case 2</t>
  </si>
  <si>
    <t>RB1_001194</t>
  </si>
  <si>
    <t>case 2</t>
  </si>
  <si>
    <t>c.1449T&gt;G</t>
  </si>
  <si>
    <t>g.48954328T&gt;G</t>
  </si>
  <si>
    <t>g.48380192T&gt;G</t>
  </si>
  <si>
    <t>chr13:48380192 T&gt;G</t>
  </si>
  <si>
    <t>48380192</t>
  </si>
  <si>
    <t>p.(His483Gln)</t>
  </si>
  <si>
    <t>p.His483Gln</t>
  </si>
  <si>
    <t>RB1_01453_NIP</t>
  </si>
  <si>
    <t>RB1_001453</t>
  </si>
  <si>
    <t>Serrano et al. (2011), Fam Cancer. 2011 May 3</t>
  </si>
  <si>
    <t>c.1447C&gt;T</t>
  </si>
  <si>
    <t>g.48954326C&gt;T</t>
  </si>
  <si>
    <t>g.48380190C&gt;T</t>
  </si>
  <si>
    <t>chr13:48380190 C&gt;T</t>
  </si>
  <si>
    <t>p.(His483Tyr)</t>
  </si>
  <si>
    <t>p.His483Tyr</t>
  </si>
  <si>
    <t>66_price</t>
  </si>
  <si>
    <t>c.1454C&gt;T</t>
  </si>
  <si>
    <t>chr13:48380197 C&gt;T</t>
  </si>
  <si>
    <t>48380197</t>
  </si>
  <si>
    <t>p.Ser485Phe</t>
  </si>
  <si>
    <t>VCV003236992</t>
  </si>
  <si>
    <t>RB1_01375_NIP</t>
  </si>
  <si>
    <t>RB1_001375</t>
  </si>
  <si>
    <t>c.1463C&gt;A</t>
  </si>
  <si>
    <t>g.48954342C&gt;A</t>
  </si>
  <si>
    <t>g.48380206C&gt;A</t>
  </si>
  <si>
    <t>chr13:48380206 C&gt;A</t>
  </si>
  <si>
    <t>48380206</t>
  </si>
  <si>
    <t>p.(Ala488Glu)</t>
  </si>
  <si>
    <t>p.Ala488Glu</t>
  </si>
  <si>
    <t>533T#_Tomar</t>
  </si>
  <si>
    <t>c.1466G&gt;A</t>
  </si>
  <si>
    <t>chr13:48380209 G&gt;A</t>
  </si>
  <si>
    <t>48380209</t>
  </si>
  <si>
    <t>p.Cys489Tyr</t>
  </si>
  <si>
    <t>VCV000428699</t>
  </si>
  <si>
    <t>RB1_00249_E396</t>
  </si>
  <si>
    <t>RB1_000249</t>
  </si>
  <si>
    <t>E396</t>
  </si>
  <si>
    <t>c.1465T&gt;C</t>
  </si>
  <si>
    <t>g.48954344T&gt;C</t>
  </si>
  <si>
    <t>g.48380208T&gt;C</t>
  </si>
  <si>
    <t>chr13:48380208 T&gt;C</t>
  </si>
  <si>
    <t>48380208</t>
  </si>
  <si>
    <t>p.(Cys489Arg)</t>
  </si>
  <si>
    <t>p.Cys489Arg</t>
  </si>
  <si>
    <t>VCV003236993</t>
  </si>
  <si>
    <t>RB1_01684_ge_uni_iso_tu36</t>
  </si>
  <si>
    <t>RB1_001684</t>
  </si>
  <si>
    <t>ge_uni_iso_tu36</t>
  </si>
  <si>
    <t>g.48954345G&gt;A</t>
  </si>
  <si>
    <t>g.48380209G&gt;A</t>
  </si>
  <si>
    <t>p.(Cys489Tyr)</t>
  </si>
  <si>
    <t>germline (mosaic)</t>
  </si>
  <si>
    <t>RB1_02044_Tab_1_28</t>
  </si>
  <si>
    <t>RB1_002044</t>
  </si>
  <si>
    <t>Tab_1_28</t>
  </si>
  <si>
    <t>c.1468G&gt;A</t>
  </si>
  <si>
    <t>g.48954347G&gt;A</t>
  </si>
  <si>
    <t>g.48380211G&gt;A</t>
  </si>
  <si>
    <t>chr13:48380211 G&gt;A</t>
  </si>
  <si>
    <t>48380211</t>
  </si>
  <si>
    <t>p.(Ala490Thr)</t>
  </si>
  <si>
    <t>p.Ala490Thr</t>
  </si>
  <si>
    <t>rs201458896</t>
  </si>
  <si>
    <t>VCV000410920</t>
  </si>
  <si>
    <t>31_Lee</t>
  </si>
  <si>
    <t>c.1472T&gt;C</t>
  </si>
  <si>
    <t>chr13:48380215 T&gt;C</t>
  </si>
  <si>
    <t>48380215</t>
  </si>
  <si>
    <t>p.Leu491Pro</t>
  </si>
  <si>
    <t>VCV000126839</t>
  </si>
  <si>
    <t>RB1_00417_NIP</t>
  </si>
  <si>
    <t>RB1_000417</t>
  </si>
  <si>
    <t>g.48954351T&gt;C</t>
  </si>
  <si>
    <t>g.48380215T&gt;C</t>
  </si>
  <si>
    <t>p.(Leu491Pro)</t>
  </si>
  <si>
    <t>RB02_Zheng</t>
  </si>
  <si>
    <t>exon16:c.T1472C:p.L491P</t>
  </si>
  <si>
    <t>32_Lee</t>
  </si>
  <si>
    <t>c.1477G&gt;A</t>
  </si>
  <si>
    <t>chr13:48380220 G&gt;A</t>
  </si>
  <si>
    <t>48380220</t>
  </si>
  <si>
    <t>p.Val493Ile</t>
  </si>
  <si>
    <t>349T_Tomar</t>
  </si>
  <si>
    <t>c.1959_1960insA</t>
  </si>
  <si>
    <t>chr13:48456342 T&gt;TA</t>
  </si>
  <si>
    <t>48456342</t>
  </si>
  <si>
    <t>p.Val654Serfs*14</t>
  </si>
  <si>
    <t>367T_Tomar</t>
  </si>
  <si>
    <t>c.175delG</t>
  </si>
  <si>
    <t>c.175del</t>
  </si>
  <si>
    <t>chr13:48307316 TG&gt;T</t>
  </si>
  <si>
    <t>48307316</t>
  </si>
  <si>
    <t>TG</t>
  </si>
  <si>
    <t>p.Ala59Hisfs*5</t>
  </si>
  <si>
    <t>378T_Tomar</t>
  </si>
  <si>
    <t>c.1439_1441del</t>
  </si>
  <si>
    <t>chr13:48380178 GACA&gt;G</t>
  </si>
  <si>
    <t>48380178</t>
  </si>
  <si>
    <t>GACA</t>
  </si>
  <si>
    <t>p.Asn480del</t>
  </si>
  <si>
    <t>381T_Tomar</t>
  </si>
  <si>
    <t>c.2494_2495delTT</t>
  </si>
  <si>
    <t>c.2494_2495del</t>
  </si>
  <si>
    <t>chr13:48473363 CTT&gt;C</t>
  </si>
  <si>
    <t>48473363</t>
  </si>
  <si>
    <t>p.Leu832Serfs*5</t>
  </si>
  <si>
    <t>RB1_002162_Patient 66</t>
  </si>
  <si>
    <t>RB1_002162</t>
  </si>
  <si>
    <t>Patient 66</t>
  </si>
  <si>
    <t>exon 16</t>
  </si>
  <si>
    <t>c.1490C&gt;T</t>
  </si>
  <si>
    <t>g.48954369C&gt;T</t>
  </si>
  <si>
    <t>chr13:48380233 C&gt;T</t>
  </si>
  <si>
    <t>48380233</t>
  </si>
  <si>
    <t>p.(Thr497Ile)</t>
  </si>
  <si>
    <t>p.Thr497Ile</t>
  </si>
  <si>
    <t>RB1_00527_SNU-RB24</t>
  </si>
  <si>
    <t>RB1_000527</t>
  </si>
  <si>
    <t>SNU-RB24</t>
  </si>
  <si>
    <t>c.1498A&gt;G</t>
  </si>
  <si>
    <t>g.48954377A&gt;G</t>
  </si>
  <si>
    <t>g.48380241A&gt;G</t>
  </si>
  <si>
    <t>chr13:48380241 A&gt;G</t>
  </si>
  <si>
    <t>r.[1498g&gt;a,1422_1498del]</t>
  </si>
  <si>
    <t>p.(Arg500Gly)</t>
  </si>
  <si>
    <t>p.Arg500Gly</t>
  </si>
  <si>
    <t>RB1_00936_Fam477</t>
  </si>
  <si>
    <t>RB1_000936</t>
  </si>
  <si>
    <t>Fam477</t>
  </si>
  <si>
    <t>c.1500A&gt;C</t>
  </si>
  <si>
    <t>g.48955384A&gt;C</t>
  </si>
  <si>
    <t>g.48381248A&gt;C</t>
  </si>
  <si>
    <t>chr13:48381248 A&gt;C</t>
  </si>
  <si>
    <t>48381248</t>
  </si>
  <si>
    <t>p.(Arg500Ser)</t>
  </si>
  <si>
    <t>p.Arg500Ser</t>
  </si>
  <si>
    <t>rs1368944270</t>
  </si>
  <si>
    <t>VCV001476550</t>
  </si>
  <si>
    <t>RB1_01331_NIP</t>
  </si>
  <si>
    <t>RB1_001331</t>
  </si>
  <si>
    <t>c.1499G&gt;T</t>
  </si>
  <si>
    <t>g.48955383G&gt;T</t>
  </si>
  <si>
    <t>g.48381247G&gt;T</t>
  </si>
  <si>
    <t>chr13:48381247 G&gt;T</t>
  </si>
  <si>
    <t>48381247</t>
  </si>
  <si>
    <t>p.(Arg500Ile)</t>
  </si>
  <si>
    <t>p.Arg500Ile</t>
  </si>
  <si>
    <t>VCV000649781</t>
  </si>
  <si>
    <t>RB1_00397_Fam207</t>
  </si>
  <si>
    <t>RB1_000397</t>
  </si>
  <si>
    <t>Fam207</t>
  </si>
  <si>
    <t>c.1574C&gt;G</t>
  </si>
  <si>
    <t>g.48955458C&gt;G</t>
  </si>
  <si>
    <t>g.48381322C&gt;G</t>
  </si>
  <si>
    <t>chr13:48381322 C&gt;G</t>
  </si>
  <si>
    <t>48381322</t>
  </si>
  <si>
    <t>p.(Ala525Gly)</t>
  </si>
  <si>
    <t>p.Ala525Gly</t>
  </si>
  <si>
    <t>rs4151539</t>
  </si>
  <si>
    <t>VCV000135118</t>
  </si>
  <si>
    <t>RB1_00120_TS106</t>
  </si>
  <si>
    <t>RB1_000120</t>
  </si>
  <si>
    <t>TS106</t>
  </si>
  <si>
    <t>c.1645C&gt;T</t>
  </si>
  <si>
    <t>g.48955529C&gt;T</t>
  </si>
  <si>
    <t>g.48381393C&gt;T</t>
  </si>
  <si>
    <t>chr13:48381393 C&gt;T</t>
  </si>
  <si>
    <t>48381393</t>
  </si>
  <si>
    <t>p.(His549Tyr)</t>
  </si>
  <si>
    <t>p.His549Tyr</t>
  </si>
  <si>
    <t>rs1050717570</t>
  </si>
  <si>
    <t>HELX_RH_AL_P23</t>
  </si>
  <si>
    <t>RB1_01686_ge_uni_iso_tu42</t>
  </si>
  <si>
    <t>RB1_001686</t>
  </si>
  <si>
    <t>ge_uni_iso_tu42</t>
  </si>
  <si>
    <t>c.1678T&gt;C</t>
  </si>
  <si>
    <t>g.48955562T&gt;C</t>
  </si>
  <si>
    <t>g.48381426T&gt;C</t>
  </si>
  <si>
    <t>chr13:48381426 T&gt;C</t>
  </si>
  <si>
    <t>48381426</t>
  </si>
  <si>
    <t>p.(Ser560Pro)</t>
  </si>
  <si>
    <t>p.Ser560Pro</t>
  </si>
  <si>
    <t>VCV000651691</t>
  </si>
  <si>
    <t>TURN_TY1_P28</t>
  </si>
  <si>
    <t>70_price</t>
  </si>
  <si>
    <t>c.1685C&gt;A</t>
  </si>
  <si>
    <t>chr13:48381433 C&gt;A</t>
  </si>
  <si>
    <t>48381433</t>
  </si>
  <si>
    <t>p.Ala562Glu</t>
  </si>
  <si>
    <t>HELX_RH_3T_P7</t>
  </si>
  <si>
    <t>RB1_01631_bilateral_329</t>
  </si>
  <si>
    <t>RB1_001631</t>
  </si>
  <si>
    <t>bilateral_329</t>
  </si>
  <si>
    <t>c.1684G&gt;C</t>
  </si>
  <si>
    <t>g.48955568G&gt;C</t>
  </si>
  <si>
    <t>g.48381432G&gt;C</t>
  </si>
  <si>
    <t>chr13:48381432 G&gt;C</t>
  </si>
  <si>
    <t>48381432</t>
  </si>
  <si>
    <t>p.(Ala562Pro)</t>
  </si>
  <si>
    <t>p.Ala562Pro</t>
  </si>
  <si>
    <t>VCV001062105</t>
  </si>
  <si>
    <t>P-0009865-T01-IM5</t>
  </si>
  <si>
    <t>c.1866_1881del</t>
  </si>
  <si>
    <t>chr13:48456253 GTAAATTCTACTGCAAA&gt;G</t>
  </si>
  <si>
    <t>48456253</t>
  </si>
  <si>
    <t>GTAAATTCTACTGCAAA</t>
  </si>
  <si>
    <t>p.Asn623Glnfs*15</t>
  </si>
  <si>
    <t>71_price</t>
  </si>
  <si>
    <t>c.1689G&gt;C</t>
  </si>
  <si>
    <t>chr13:48381437 G&gt;C</t>
  </si>
  <si>
    <t>48381437</t>
  </si>
  <si>
    <t>p.Trp563Cys</t>
  </si>
  <si>
    <t>RB1_00268_NIP</t>
  </si>
  <si>
    <t>RB1_000268</t>
  </si>
  <si>
    <t>c.1688G&gt;C</t>
  </si>
  <si>
    <t>g.48955572G&gt;C</t>
  </si>
  <si>
    <t>g.48381436G&gt;C</t>
  </si>
  <si>
    <t>chr13:48381436 G&gt;C</t>
  </si>
  <si>
    <t>48381436</t>
  </si>
  <si>
    <t>p.(Trp563Ser)</t>
  </si>
  <si>
    <t>p.Trp563Ser</t>
  </si>
  <si>
    <t>VCV003237017</t>
  </si>
  <si>
    <t>RB1_00310_E2244</t>
  </si>
  <si>
    <t>RB1_000310</t>
  </si>
  <si>
    <t>E2244</t>
  </si>
  <si>
    <t>c.1687T&gt;C</t>
  </si>
  <si>
    <t>g.48955571T&gt;C</t>
  </si>
  <si>
    <t>g.48381435T&gt;C</t>
  </si>
  <si>
    <t>chr13:48381435 T&gt;C</t>
  </si>
  <si>
    <t>48381435</t>
  </si>
  <si>
    <t>p.(Trp563Arg)</t>
  </si>
  <si>
    <t>p.Trp563Arg</t>
  </si>
  <si>
    <t>RB1_01271_203/98</t>
  </si>
  <si>
    <t>RB1_001271</t>
  </si>
  <si>
    <t>203/98</t>
  </si>
  <si>
    <t>Sivakumaran et al. (2005) Hum Mutat. 25(4):396-409.</t>
  </si>
  <si>
    <t>c.1689G&gt;T</t>
  </si>
  <si>
    <t>g.48955573G&gt;T</t>
  </si>
  <si>
    <t>g.48381437G&gt;T</t>
  </si>
  <si>
    <t>chr13:48381437 G&gt;T</t>
  </si>
  <si>
    <t>p.(Trp563Cys)</t>
  </si>
  <si>
    <t>456T#_Tomar</t>
  </si>
  <si>
    <t>c.1653_1654insCG</t>
  </si>
  <si>
    <t>chr13:48381401 A&gt;ACG</t>
  </si>
  <si>
    <t>48381401</t>
  </si>
  <si>
    <t>ACG</t>
  </si>
  <si>
    <t>p.Cys553Aspfs*59</t>
  </si>
  <si>
    <t>c.1735delC</t>
  </si>
  <si>
    <t>c.1735del</t>
  </si>
  <si>
    <t>chr13:48453030 AC&gt;A</t>
  </si>
  <si>
    <t>48453030</t>
  </si>
  <si>
    <t>p.Arg579Glufs*32</t>
  </si>
  <si>
    <t>RB1_01271_CU009</t>
  </si>
  <si>
    <t>CU009</t>
  </si>
  <si>
    <t>RB1_01343_RB-K</t>
  </si>
  <si>
    <t>RB1_001343</t>
  </si>
  <si>
    <t>RB-K</t>
  </si>
  <si>
    <t>c.1688G&gt;T</t>
  </si>
  <si>
    <t>g.48955572G&gt;T</t>
  </si>
  <si>
    <t>g.48381436G&gt;T</t>
  </si>
  <si>
    <t>chr13:48381436 G&gt;T</t>
  </si>
  <si>
    <t>p.(Trp563Leu)</t>
  </si>
  <si>
    <t>p.Trp563Leu</t>
  </si>
  <si>
    <t>RB1_01319_10</t>
  </si>
  <si>
    <t>RB1_001319</t>
  </si>
  <si>
    <t>10</t>
  </si>
  <si>
    <t>c.1696G&gt;A</t>
  </si>
  <si>
    <t>g.49027129G&gt;A</t>
  </si>
  <si>
    <t>g.48452993G&gt;A</t>
  </si>
  <si>
    <t>chr13:48452993 G&gt;A</t>
  </si>
  <si>
    <t>48452993</t>
  </si>
  <si>
    <t>p.(Asp566Asn)</t>
  </si>
  <si>
    <t>p.Asp566Asn</t>
  </si>
  <si>
    <t>TURN_TY1_P29</t>
  </si>
  <si>
    <t>RB1_00004_E591</t>
  </si>
  <si>
    <t>RB1_000004</t>
  </si>
  <si>
    <t>E591</t>
  </si>
  <si>
    <t>Yilmaz et al., 1998</t>
  </si>
  <si>
    <t>c.1700C&gt;T</t>
  </si>
  <si>
    <t>g.49027133C&gt;T</t>
  </si>
  <si>
    <t>g.48452997C&gt;T</t>
  </si>
  <si>
    <t>chr13:48452997 C&gt;T</t>
  </si>
  <si>
    <t>48452997</t>
  </si>
  <si>
    <t>p.(Ser567Leu)</t>
  </si>
  <si>
    <t>p.Ser567Leu</t>
  </si>
  <si>
    <t>VCV000013072</t>
  </si>
  <si>
    <t>RB1_00004_RB-104</t>
  </si>
  <si>
    <t>RB-104</t>
  </si>
  <si>
    <t>Yandell et al., 1989</t>
  </si>
  <si>
    <t>RB1_002163_Patient 05</t>
  </si>
  <si>
    <t>RB1_002163</t>
  </si>
  <si>
    <t>Patient 05</t>
  </si>
  <si>
    <t>exon 18</t>
  </si>
  <si>
    <t>c.1714C&gt;T</t>
  </si>
  <si>
    <t>g.49027147C&gt;T</t>
  </si>
  <si>
    <t>chr13:48453011 C&gt;T</t>
  </si>
  <si>
    <t>48453011</t>
  </si>
  <si>
    <t>p.(Leu572Phe)</t>
  </si>
  <si>
    <t>p.Leu572Phe</t>
  </si>
  <si>
    <t>RB1_00708_NIP</t>
  </si>
  <si>
    <t>RB1_000708</t>
  </si>
  <si>
    <t>c.1733A&gt;C</t>
  </si>
  <si>
    <t>g.49027166A&gt;C</t>
  </si>
  <si>
    <t>g.48453030A&gt;C</t>
  </si>
  <si>
    <t>chr13:48453030 A&gt;C</t>
  </si>
  <si>
    <t>p.(Asp578Ala)</t>
  </si>
  <si>
    <t>p.Asp578Ala</t>
  </si>
  <si>
    <t>RB1_01406_BG#504</t>
  </si>
  <si>
    <t>RB1_001406</t>
  </si>
  <si>
    <t>BG#504</t>
  </si>
  <si>
    <t>c.1753C&gt;T</t>
  </si>
  <si>
    <t>g.49027186C&gt;T</t>
  </si>
  <si>
    <t>g.48453050C&gt;T</t>
  </si>
  <si>
    <t>chr13:48453050 C&gt;T</t>
  </si>
  <si>
    <t>48453050</t>
  </si>
  <si>
    <t>p.(His585Tyr)</t>
  </si>
  <si>
    <t>p.His585Tyr</t>
  </si>
  <si>
    <t>rs1401332173</t>
  </si>
  <si>
    <t>VCV000943445</t>
  </si>
  <si>
    <t>545T#_Tomar</t>
  </si>
  <si>
    <t>c.1736_1745del</t>
  </si>
  <si>
    <t>chr13:48453025 AAAGGACCGAG&gt;A</t>
  </si>
  <si>
    <t>48453025</t>
  </si>
  <si>
    <t>AAAGGACCGAG</t>
  </si>
  <si>
    <t>p.Arg579Glnfs*29</t>
  </si>
  <si>
    <t>550T#_Tomar</t>
  </si>
  <si>
    <t>c.1450_1451insAT</t>
  </si>
  <si>
    <t>chr13:48380193 A&gt;AAT</t>
  </si>
  <si>
    <t>48380193</t>
  </si>
  <si>
    <t>p.Met484Asnfs*12</t>
  </si>
  <si>
    <t>569T#_Tomar</t>
  </si>
  <si>
    <t>c.1450_1451delAT</t>
  </si>
  <si>
    <t>c.1450_1451del</t>
  </si>
  <si>
    <t>chr13:48380190 CAT&gt;C</t>
  </si>
  <si>
    <t>p.Met484Valfs*8</t>
  </si>
  <si>
    <t>VCV000855427</t>
  </si>
  <si>
    <t>p.Met484fs</t>
  </si>
  <si>
    <t>RB1_01406_GKU5546</t>
  </si>
  <si>
    <t>GKU5546</t>
  </si>
  <si>
    <t>Anthony Raizis</t>
  </si>
  <si>
    <t>Detected in 62 y old European, de novo in mother</t>
  </si>
  <si>
    <t>c.1797T&gt;A</t>
  </si>
  <si>
    <t>chr13:48453094 T&gt;A</t>
  </si>
  <si>
    <t>48453094</t>
  </si>
  <si>
    <t>p.Asn599Lys</t>
  </si>
  <si>
    <t>VCV003237028</t>
  </si>
  <si>
    <t>183N88_Rojanaporn</t>
  </si>
  <si>
    <t>c.1811A&gt;G</t>
  </si>
  <si>
    <t>chr13:48453108 A&gt;G</t>
  </si>
  <si>
    <t>48453108</t>
  </si>
  <si>
    <t>p.Asp604Gly</t>
  </si>
  <si>
    <t>VCV000837694</t>
  </si>
  <si>
    <t>HELX_RH_AL_P25</t>
  </si>
  <si>
    <t>RB1_00401_1</t>
  </si>
  <si>
    <t>RB1_000401</t>
  </si>
  <si>
    <t>g.49027244A&gt;G</t>
  </si>
  <si>
    <t>g.48453108A&gt;G</t>
  </si>
  <si>
    <t>p.(Asp604Gly)</t>
  </si>
  <si>
    <t>RB1_00401_RB-20</t>
  </si>
  <si>
    <t>RB-20</t>
  </si>
  <si>
    <t>The mutation was not present in 100 normal chromosomes and was not detected in peripheral blood of both parents.</t>
  </si>
  <si>
    <t>583T_Tomar</t>
  </si>
  <si>
    <t>RB1_002164_Patient 62</t>
  </si>
  <si>
    <t>RB1_002164</t>
  </si>
  <si>
    <t>c.1835C&gt;T</t>
  </si>
  <si>
    <t>g.49030360C&gt;T</t>
  </si>
  <si>
    <t>chr13:48456224 C&gt;T</t>
  </si>
  <si>
    <t>48456224</t>
  </si>
  <si>
    <t>p.(Ser612Phe)</t>
  </si>
  <si>
    <t>p.Ser612Phe</t>
  </si>
  <si>
    <t>RB1_001573_14354</t>
  </si>
  <si>
    <t>RB1_001573</t>
  </si>
  <si>
    <t>c.1861C&gt;A, p.(Arg621Ser)</t>
  </si>
  <si>
    <t>c.1861C&gt;A</t>
  </si>
  <si>
    <t>g.49030386C&gt;A</t>
  </si>
  <si>
    <t>g.48456250C&gt;A</t>
  </si>
  <si>
    <t>chr13:48456250 C&gt;A</t>
  </si>
  <si>
    <t>48456250</t>
  </si>
  <si>
    <t>p.(Arg621Ser)</t>
  </si>
  <si>
    <t>p.Arg621Ser</t>
  </si>
  <si>
    <t>rs367578442</t>
  </si>
  <si>
    <t>VCV000135120</t>
  </si>
  <si>
    <t>RB1_01573_Tab_1_29</t>
  </si>
  <si>
    <t>Tab_1_29</t>
  </si>
  <si>
    <t>RB16_Zheng</t>
  </si>
  <si>
    <t>exon19:c.C1861A:p.R621S</t>
    <phoneticPr fontId="0" type="noConversion"/>
  </si>
  <si>
    <t>RB1_01873_#2226</t>
  </si>
  <si>
    <t>RB1_001873</t>
  </si>
  <si>
    <t>187_205delins9</t>
  </si>
  <si>
    <t>c.1876G&gt;A</t>
  </si>
  <si>
    <t>g.49030401G&gt;A</t>
  </si>
  <si>
    <t>g.48456265G&gt;A</t>
  </si>
  <si>
    <t>chr13:48456265 G&gt;A</t>
  </si>
  <si>
    <t>48456265</t>
  </si>
  <si>
    <t>p.Ala626Thr</t>
  </si>
  <si>
    <t>rs747147942</t>
  </si>
  <si>
    <t>VCV000704739</t>
  </si>
  <si>
    <t>c.1900T&gt;C</t>
  </si>
  <si>
    <t>chr13:48456289 T&gt;C</t>
  </si>
  <si>
    <t>48456289</t>
  </si>
  <si>
    <t>p.Ser634Pro</t>
  </si>
  <si>
    <t>c.2214_2219del</t>
  </si>
  <si>
    <t>chr13:48464999 CATTCAA&gt;C</t>
  </si>
  <si>
    <t>48464999</t>
  </si>
  <si>
    <t>CATTCAA</t>
  </si>
  <si>
    <t>p.Phe739_Lys740del</t>
  </si>
  <si>
    <t>RB1_00142_RB327</t>
  </si>
  <si>
    <t>RB1_000142</t>
  </si>
  <si>
    <t>RB327</t>
  </si>
  <si>
    <t>c.1903G&gt;C</t>
  </si>
  <si>
    <t>g.49030428G&gt;C</t>
  </si>
  <si>
    <t>g.48456292G&gt;C</t>
  </si>
  <si>
    <t>chr13:48456292 G&gt;C</t>
  </si>
  <si>
    <t>48456292</t>
  </si>
  <si>
    <t>p.(Ala635Pro)</t>
  </si>
  <si>
    <t>p.Ala635Pro</t>
  </si>
  <si>
    <t>RB1_002166_Patient 62</t>
  </si>
  <si>
    <t>RB1_002166</t>
  </si>
  <si>
    <t>c.1939C&gt;T</t>
  </si>
  <si>
    <t>g.49030464C&gt;T</t>
  </si>
  <si>
    <t>chr13:48456328 C&gt;T</t>
  </si>
  <si>
    <t>48456328</t>
  </si>
  <si>
    <t>p.(Leu647Phe)</t>
  </si>
  <si>
    <t>p.Leu647Phe</t>
  </si>
  <si>
    <t>RB1_00363_E2678</t>
  </si>
  <si>
    <t>RB1_000363</t>
  </si>
  <si>
    <t>E2678</t>
  </si>
  <si>
    <t>c.1949T&gt;C</t>
  </si>
  <si>
    <t>g.49030474T&gt;C</t>
  </si>
  <si>
    <t>g.48456338T&gt;C</t>
  </si>
  <si>
    <t>chr13:48456338 T&gt;C</t>
  </si>
  <si>
    <t>48456338</t>
  </si>
  <si>
    <t>p.(Phe650Ser)</t>
  </si>
  <si>
    <t>p.Phe650Ser</t>
  </si>
  <si>
    <t>RB1_01856_E5953</t>
  </si>
  <si>
    <t>RB1_001856</t>
  </si>
  <si>
    <t>E5953</t>
  </si>
  <si>
    <t>1929_1934delins22</t>
  </si>
  <si>
    <t>c.1949T&gt;A</t>
  </si>
  <si>
    <t>g.49030474T&gt;A</t>
  </si>
  <si>
    <t>g.48456338T&gt;A</t>
  </si>
  <si>
    <t>chr13:48456338 T&gt;A</t>
  </si>
  <si>
    <t>p.(Phe650Tyr)</t>
  </si>
  <si>
    <t>p.Phe650Tyr</t>
  </si>
  <si>
    <t>RB1_01537_483</t>
  </si>
  <si>
    <t>RB1_001537</t>
  </si>
  <si>
    <t>483</t>
  </si>
  <si>
    <t>c.1956A&gt;T</t>
  </si>
  <si>
    <t>g.49030481A&gt;T</t>
  </si>
  <si>
    <t>g.48456345A&gt;T</t>
  </si>
  <si>
    <t>chr13:48456345 A&gt;T</t>
  </si>
  <si>
    <t>48456345</t>
  </si>
  <si>
    <t>p.(Lys652Asn)</t>
  </si>
  <si>
    <t>p.Lys652Asn</t>
  </si>
  <si>
    <t>c.1960G&gt;C</t>
  </si>
  <si>
    <t>chr13:48456349 G&gt;C</t>
  </si>
  <si>
    <t>48456349</t>
  </si>
  <si>
    <t>p.Val654Leu</t>
  </si>
  <si>
    <t>VCV000410929</t>
  </si>
  <si>
    <t>RB1_00147_Fam722</t>
  </si>
  <si>
    <t>RB1_000147</t>
  </si>
  <si>
    <t>Fam722</t>
  </si>
  <si>
    <t>c.1961T&gt;A</t>
  </si>
  <si>
    <t>g.49033824T&gt;A</t>
  </si>
  <si>
    <t>g.48459688T&gt;A</t>
  </si>
  <si>
    <t>chr13:48459688 T&gt;A</t>
  </si>
  <si>
    <t>p.(Val654Glu)</t>
  </si>
  <si>
    <t>p.Val654Glu</t>
  </si>
  <si>
    <t>VCV000978459</t>
  </si>
  <si>
    <t>RB1_00147_RB209</t>
  </si>
  <si>
    <t>RB209</t>
  </si>
  <si>
    <t>RB1_00315_CU018</t>
  </si>
  <si>
    <t>RB1_000315</t>
  </si>
  <si>
    <t>CU018</t>
  </si>
  <si>
    <t>g.49030485G&gt;C</t>
  </si>
  <si>
    <t>g.48456349G&gt;C</t>
  </si>
  <si>
    <t>p.(Val654Leu)</t>
  </si>
  <si>
    <t>c.1403dup</t>
  </si>
  <si>
    <t>chr13:48380064 A&gt;AT</t>
  </si>
  <si>
    <t>48380064</t>
  </si>
  <si>
    <t>p.Leu468Phefs*7</t>
  </si>
  <si>
    <t>c.1618_1619del</t>
  </si>
  <si>
    <t>chr13:48381365 AGG&gt;A</t>
  </si>
  <si>
    <t>48381365</t>
  </si>
  <si>
    <t>AGG</t>
  </si>
  <si>
    <t>p.Gly540Glnfs*14</t>
  </si>
  <si>
    <t>RB1_00315_VNKVM0015</t>
  </si>
  <si>
    <t>VNKVM0015</t>
  </si>
  <si>
    <t>Viet Nam:Hanoi</t>
  </si>
  <si>
    <t>RB1_00402_E12</t>
  </si>
  <si>
    <t>RB1_000402</t>
  </si>
  <si>
    <t>E12</t>
  </si>
  <si>
    <t>c.1960G&gt;T</t>
  </si>
  <si>
    <t>g.49030485G&gt;T</t>
  </si>
  <si>
    <t>g.48456349G&gt;T</t>
  </si>
  <si>
    <t>chr13:48456349 G&gt;T</t>
  </si>
  <si>
    <t>VCV003237045</t>
  </si>
  <si>
    <t>RB1_00402_E983</t>
  </si>
  <si>
    <t>E983</t>
  </si>
  <si>
    <t>RB1_00402_Fam626</t>
  </si>
  <si>
    <t>Fam626</t>
  </si>
  <si>
    <t>RB1_00764_001-URB</t>
  </si>
  <si>
    <t>RB1_000764</t>
  </si>
  <si>
    <t>001-URB</t>
  </si>
  <si>
    <t>c.1960G&gt;A</t>
  </si>
  <si>
    <t>g.49030485G&gt;A</t>
  </si>
  <si>
    <t>g.48456349G&gt;A</t>
  </si>
  <si>
    <t>chr13:48456349 G&gt;A</t>
  </si>
  <si>
    <t>p.(Val654Met)</t>
  </si>
  <si>
    <t>p.Val654Met</t>
  </si>
  <si>
    <t>VCV000100808</t>
  </si>
  <si>
    <t>RB1_01459_NIP</t>
  </si>
  <si>
    <t>RB1_001459</t>
  </si>
  <si>
    <t>Hung et al. (2011) BMC Med Genet.;12(1):76.</t>
  </si>
  <si>
    <t>low penetrance, 36% penetrance in family of index patient, Mut found in 11 of 30 screened family members</t>
  </si>
  <si>
    <t>RB1_00403_#2226</t>
  </si>
  <si>
    <t>RB1_000403</t>
  </si>
  <si>
    <t>c.1966C&gt;T</t>
  </si>
  <si>
    <t>g.49033829C&gt;T</t>
  </si>
  <si>
    <t>g.48459693C&gt;T</t>
  </si>
  <si>
    <t>chr13:48459693 C&gt;T</t>
  </si>
  <si>
    <t>p.(Arg656Trp)</t>
  </si>
  <si>
    <t>p.Arg656Trp</t>
  </si>
  <si>
    <t>rs142509759</t>
  </si>
  <si>
    <t>VCV000041683</t>
  </si>
  <si>
    <t>RB1_00403_Fam13</t>
  </si>
  <si>
    <t>Fam13</t>
  </si>
  <si>
    <t>c.2403del</t>
  </si>
  <si>
    <t>chr13:48465281 GA&gt;G</t>
  </si>
  <si>
    <t>48465281</t>
  </si>
  <si>
    <t>p.Asn803Thrfs</t>
  </si>
  <si>
    <t>VCV002444890</t>
  </si>
  <si>
    <t>p.Asn803fs</t>
  </si>
  <si>
    <t>RB1_00404_14</t>
  </si>
  <si>
    <t>RB1_000404</t>
  </si>
  <si>
    <t>14</t>
  </si>
  <si>
    <t>c.1970T&gt;A</t>
  </si>
  <si>
    <t>g.49033833T&gt;A</t>
  </si>
  <si>
    <t>g.48459697T&gt;A</t>
  </si>
  <si>
    <t>chr13:48459697 T&gt;A</t>
  </si>
  <si>
    <t>48459697</t>
  </si>
  <si>
    <t>p.(Leu657Gln)</t>
  </si>
  <si>
    <t>p.Leu657Gln</t>
  </si>
  <si>
    <t>rs562956970</t>
  </si>
  <si>
    <t>RB1_01344_NIP</t>
  </si>
  <si>
    <t>RB1_001344</t>
  </si>
  <si>
    <t>c.1970T&gt;C</t>
  </si>
  <si>
    <t>g.49033833T&gt;C</t>
  </si>
  <si>
    <t>g.48459697T&gt;C</t>
  </si>
  <si>
    <t>chr13:48459697 T&gt;C</t>
  </si>
  <si>
    <t>p.(Leu657Pro)</t>
  </si>
  <si>
    <t>p.Leu657Pro</t>
  </si>
  <si>
    <t>VCV003237051</t>
  </si>
  <si>
    <t>c.443_447dup</t>
  </si>
  <si>
    <t>chr13:48345140 T&gt;TATGTC</t>
  </si>
  <si>
    <t>48345140</t>
  </si>
  <si>
    <t>TATGTC</t>
  </si>
  <si>
    <t>p.Arg150Cfs*5</t>
  </si>
  <si>
    <t>RB1_002148_RB380</t>
  </si>
  <si>
    <t>RB1_002148</t>
  </si>
  <si>
    <t>RB380</t>
  </si>
  <si>
    <t>g.156704 G&gt;C</t>
  </si>
  <si>
    <t>c.1972G&gt;C</t>
  </si>
  <si>
    <t>g.49033835G&gt;C</t>
  </si>
  <si>
    <t>g.48459699G&gt;C</t>
  </si>
  <si>
    <t>chr13:48459699 G&gt;C</t>
  </si>
  <si>
    <t>48459699</t>
  </si>
  <si>
    <t>p.(Ala658Pro)</t>
  </si>
  <si>
    <t>p.Ala658Pro</t>
  </si>
  <si>
    <t>00y04m</t>
  </si>
  <si>
    <t>462T#_Tomar</t>
  </si>
  <si>
    <t>c.1981C&gt;T</t>
  </si>
  <si>
    <t>chr13:48459708 C&gt;T</t>
  </si>
  <si>
    <t>48459708</t>
  </si>
  <si>
    <t>p.Arg661Trp</t>
  </si>
  <si>
    <t>rs137853294</t>
  </si>
  <si>
    <t>VCV000013087</t>
  </si>
  <si>
    <t>RB1_00019_#198</t>
  </si>
  <si>
    <t>RB1_000019</t>
  </si>
  <si>
    <t>#198</t>
  </si>
  <si>
    <t>Italy:Siena</t>
  </si>
  <si>
    <t>g.49033844C&gt;T</t>
  </si>
  <si>
    <t>g.48459708C&gt;T</t>
  </si>
  <si>
    <t>p.(Arg661Trp)</t>
  </si>
  <si>
    <t>c.1754_1755dup</t>
  </si>
  <si>
    <t>chr13:48453049 T&gt;TCA</t>
  </si>
  <si>
    <t>48453049</t>
  </si>
  <si>
    <t>TCA</t>
  </si>
  <si>
    <t>p.Leu586Thrfs*26</t>
  </si>
  <si>
    <t>VCV000995881</t>
  </si>
  <si>
    <t>p.Leu586fs</t>
  </si>
  <si>
    <t>RB1_00019_#3812/16</t>
  </si>
  <si>
    <t>#3812/16</t>
  </si>
  <si>
    <t>partial inactivation of pRb activity. Hypomorphic mutation and parental of origin effect</t>
  </si>
  <si>
    <t>RB1_00019_22</t>
  </si>
  <si>
    <t>22</t>
  </si>
  <si>
    <t>Abouzeid et al. (2007) Mol Vis 13: 1740</t>
  </si>
  <si>
    <t>c.2363_2384dup</t>
  </si>
  <si>
    <t>chr13:48465241 A&gt;AGCCCTTACAAGTTTCCTAGTTC</t>
  </si>
  <si>
    <t>48465241</t>
  </si>
  <si>
    <t>AGCCCTTACAAGTTTCCTAGTTC</t>
  </si>
  <si>
    <t>p.Arg798Glnfs*4</t>
  </si>
  <si>
    <t>VCV000821155</t>
  </si>
  <si>
    <t>nonsense|inframe_insertion</t>
  </si>
  <si>
    <t>p.Leu797_Arg798insGlnValSerTerProLeu</t>
  </si>
  <si>
    <t>RB1_00019_27</t>
  </si>
  <si>
    <t>27</t>
  </si>
  <si>
    <t>RB1_00019_E1657</t>
  </si>
  <si>
    <t>E1657</t>
  </si>
  <si>
    <t>RB1_00019_E3914</t>
  </si>
  <si>
    <t>E3914</t>
  </si>
  <si>
    <t>RB1_00019_E4747</t>
  </si>
  <si>
    <t>E4747</t>
  </si>
  <si>
    <t>RB1_00019_E4838</t>
  </si>
  <si>
    <t>E4838</t>
  </si>
  <si>
    <t>RB1_00019_E522</t>
  </si>
  <si>
    <t>E522</t>
  </si>
  <si>
    <t>Lohmann et al., 1994</t>
  </si>
  <si>
    <t>c.2457dupG</t>
  </si>
  <si>
    <t>c.2457dup</t>
  </si>
  <si>
    <t>chr13:48465335 T&gt;TG</t>
  </si>
  <si>
    <t>48465335</t>
  </si>
  <si>
    <t>p.Pro820Alafs*18</t>
  </si>
  <si>
    <t>VCV003237096</t>
  </si>
  <si>
    <t>p.Pro820fs</t>
  </si>
  <si>
    <t>RB1_00019_F3282</t>
  </si>
  <si>
    <t>F3282</t>
  </si>
  <si>
    <t>c.2490-22_92del69</t>
  </si>
  <si>
    <t>c.2490-92_2490-22del</t>
  </si>
  <si>
    <t>chr13:48473267 TCCTAATAGTTCAGAATGATGTATTTATGCTCATCTCTGCAAAATTGTATATGGTTTTTTATTACTAATTGG&gt;T</t>
  </si>
  <si>
    <t>48473267</t>
  </si>
  <si>
    <t>TCCTAATAGTTCAGAATGATGTATTTATGCTCATCTCTGCAAAATTGTATATGGTTTTTTATTACTAATTGG</t>
  </si>
  <si>
    <t xml:space="preserve">format did not make sense </t>
  </si>
  <si>
    <t>c.2199dup</t>
  </si>
  <si>
    <t>chr13:48463822 A&gt;AT</t>
  </si>
  <si>
    <t>48463822</t>
  </si>
  <si>
    <t>p.Ala734Cysfs*17</t>
  </si>
  <si>
    <t>VCV003237075</t>
  </si>
  <si>
    <t>p.Ala734fs</t>
  </si>
  <si>
    <t>RB1_00019_F3897</t>
  </si>
  <si>
    <t>F3897</t>
  </si>
  <si>
    <t>RB1_00019_Fam1187</t>
  </si>
  <si>
    <t>Fam1187</t>
  </si>
  <si>
    <t>Tumor showed het IVS19-1G&gt;C and het c.1981C&gt;T and het c.45_53del, blood showed het c.45_53del</t>
  </si>
  <si>
    <t>RB1_00019_Fam123</t>
  </si>
  <si>
    <t>Fam123</t>
  </si>
  <si>
    <t>c.828del</t>
  </si>
  <si>
    <t>chr13:48362922 GT&gt;G</t>
  </si>
  <si>
    <t>48362922</t>
  </si>
  <si>
    <t>p.Leu277Serfs*9</t>
  </si>
  <si>
    <t>VCV003236928</t>
  </si>
  <si>
    <t>p.Leu277fs</t>
  </si>
  <si>
    <t>RB1_00019_Fam242</t>
  </si>
  <si>
    <t>Fam242</t>
  </si>
  <si>
    <t>RB1_00019_Fam310</t>
  </si>
  <si>
    <t>Fam310</t>
  </si>
  <si>
    <t>RB1_00019_Fam420</t>
  </si>
  <si>
    <t>Fam420</t>
  </si>
  <si>
    <t>RB1_00019_Fam464</t>
  </si>
  <si>
    <t>Fam464</t>
  </si>
  <si>
    <t>RB1_00019_Fam604</t>
  </si>
  <si>
    <t>Fam604</t>
  </si>
  <si>
    <t>c.82_83dup</t>
  </si>
  <si>
    <t>chr13:48303990 G&gt;GCC</t>
  </si>
  <si>
    <t>GCC</t>
  </si>
  <si>
    <t>p.Pro29Leufs*37</t>
  </si>
  <si>
    <t>RB1_00019_Fam624</t>
  </si>
  <si>
    <t>Fam624</t>
  </si>
  <si>
    <t>RB1_00019_Fam766</t>
  </si>
  <si>
    <t>Fam766</t>
  </si>
  <si>
    <t>RB1_00019_Fam947</t>
  </si>
  <si>
    <t>Fam947</t>
  </si>
  <si>
    <t>RB1_00019_G1141</t>
  </si>
  <si>
    <t>G1141</t>
  </si>
  <si>
    <t>RB1_00019_G422</t>
  </si>
  <si>
    <t>G422</t>
  </si>
  <si>
    <t>RB1_00019_Rb 177</t>
  </si>
  <si>
    <t>Rb 177</t>
  </si>
  <si>
    <t>c.2326delC</t>
  </si>
  <si>
    <t>c.2326del</t>
  </si>
  <si>
    <t>chr13:48465204 GC&gt;G</t>
  </si>
  <si>
    <t>48465204</t>
  </si>
  <si>
    <t>p.Pro777Leufs*33</t>
  </si>
  <si>
    <t>c.1574delC</t>
  </si>
  <si>
    <t>c.1574del</t>
  </si>
  <si>
    <t>chr13:48381321 GC&gt;G</t>
  </si>
  <si>
    <t>48381321</t>
  </si>
  <si>
    <t>p.Phe526Leufs*6</t>
  </si>
  <si>
    <t>c.1980_1981insCGG</t>
  </si>
  <si>
    <t>chr13:48459707 C&gt;CCGG</t>
  </si>
  <si>
    <t>48459707</t>
  </si>
  <si>
    <t>CCGG</t>
  </si>
  <si>
    <t>p.Leu660delinsLeuArg</t>
  </si>
  <si>
    <t>inframe_insertion</t>
  </si>
  <si>
    <t>RB1_00019_RB-60</t>
  </si>
  <si>
    <t>RB-60</t>
  </si>
  <si>
    <t>RB1_00019_RB-73</t>
  </si>
  <si>
    <t>RB-73</t>
  </si>
  <si>
    <t>RB1_00019_RBF29</t>
  </si>
  <si>
    <t>RBF29</t>
  </si>
  <si>
    <t>Onadim et al., 1992</t>
  </si>
  <si>
    <t>c.607delG</t>
  </si>
  <si>
    <t>c.607del</t>
  </si>
  <si>
    <t>chr13:48349022 AG&gt;A</t>
  </si>
  <si>
    <t>48349022</t>
  </si>
  <si>
    <t>p.Glu204Lysfs*10</t>
  </si>
  <si>
    <t>RB1_00019_T3</t>
  </si>
  <si>
    <t>RB1_00019_Tab_1_32</t>
  </si>
  <si>
    <t>Tab_1_32</t>
  </si>
  <si>
    <t>c.2048delT</t>
  </si>
  <si>
    <t>c.2048del</t>
  </si>
  <si>
    <t>RB07_Zheng</t>
  </si>
  <si>
    <t>exon20:c.C1981T:p.R661W</t>
    <phoneticPr fontId="0" type="noConversion"/>
  </si>
  <si>
    <t>RB1_00149_E533</t>
  </si>
  <si>
    <t>RB1_000149</t>
  </si>
  <si>
    <t>E533</t>
  </si>
  <si>
    <t>c.1985T&gt;C</t>
  </si>
  <si>
    <t>g.49033848T&gt;C</t>
  </si>
  <si>
    <t>g.48459712T&gt;C</t>
  </si>
  <si>
    <t>chr13:48459712 T&gt;C</t>
  </si>
  <si>
    <t>48459712</t>
  </si>
  <si>
    <t>p.(Leu662Pro)</t>
  </si>
  <si>
    <t>p.Leu662Pro</t>
  </si>
  <si>
    <t>VCV003237052</t>
  </si>
  <si>
    <t>RB1_00149_Fam355</t>
  </si>
  <si>
    <t>Fam355</t>
  </si>
  <si>
    <t>RB1_02102_E0250</t>
  </si>
  <si>
    <t>RB1_002102</t>
  </si>
  <si>
    <t>E0250</t>
  </si>
  <si>
    <t>c.1985T&gt;G</t>
  </si>
  <si>
    <t>g.49033848T&gt;G</t>
  </si>
  <si>
    <t>g.48459712T&gt;G</t>
  </si>
  <si>
    <t>chr13:48459712 T&gt;G</t>
  </si>
  <si>
    <t>p.(Leu662Arg)</t>
  </si>
  <si>
    <t>p.Leu662Arg</t>
  </si>
  <si>
    <t>RB1_00636_Tab_1_34</t>
  </si>
  <si>
    <t>RB1_000636</t>
  </si>
  <si>
    <t>Tab_1_34</t>
  </si>
  <si>
    <t>c.1994T&gt;C</t>
  </si>
  <si>
    <t>g.49033857T&gt;C</t>
  </si>
  <si>
    <t>g.48459721T&gt;C</t>
  </si>
  <si>
    <t>chr13:48459721 T&gt;C</t>
  </si>
  <si>
    <t>48459721</t>
  </si>
  <si>
    <t>p.(Leu665Pro)</t>
  </si>
  <si>
    <t>p.Leu665Pro</t>
  </si>
  <si>
    <t>VCV003237054</t>
  </si>
  <si>
    <t>RB1_00155_Fam158</t>
  </si>
  <si>
    <t>RB1_000155</t>
  </si>
  <si>
    <t>Fam158</t>
  </si>
  <si>
    <t>c.2054A&gt;C</t>
  </si>
  <si>
    <t>g.49033917A&gt;C</t>
  </si>
  <si>
    <t>g.48459781A&gt;C</t>
  </si>
  <si>
    <t>chr13:48459781 A&gt;C</t>
  </si>
  <si>
    <t>48459781</t>
  </si>
  <si>
    <t>p.(Gln685Pro)</t>
  </si>
  <si>
    <t>p.Gln685Pro</t>
  </si>
  <si>
    <t>HELX_RH_AL_P27</t>
  </si>
  <si>
    <t>RB1_00155_fRB49</t>
  </si>
  <si>
    <t>fRB49</t>
  </si>
  <si>
    <t>RB1_00155_RB380</t>
  </si>
  <si>
    <t>RB1_00405_HC22</t>
  </si>
  <si>
    <t>RB1_000405</t>
  </si>
  <si>
    <t>HC22</t>
  </si>
  <si>
    <t>Braggio et al. (2004) J Clin Pathol 57(6): 585-90.</t>
  </si>
  <si>
    <t>c.2063T&gt;C</t>
  </si>
  <si>
    <t>g.49033926T&gt;C</t>
  </si>
  <si>
    <t>g.48459790T&gt;C</t>
  </si>
  <si>
    <t>chr13:48459790 T&gt;C</t>
  </si>
  <si>
    <t>48459790</t>
  </si>
  <si>
    <t>p.(Leu688Pro)</t>
  </si>
  <si>
    <t>p.Leu688Pro</t>
  </si>
  <si>
    <t>RB1_01240_38</t>
  </si>
  <si>
    <t>RB1_001240</t>
  </si>
  <si>
    <t>38</t>
  </si>
  <si>
    <t>Mutation not present in 100 normal chromosomes</t>
  </si>
  <si>
    <t>c.2063T&gt;G</t>
  </si>
  <si>
    <t>g.49033926T&gt;G</t>
  </si>
  <si>
    <t>g.48459790T&gt;G</t>
  </si>
  <si>
    <t>chr13:48459790 T&gt;G</t>
  </si>
  <si>
    <t>p.(Leu688Arg)</t>
  </si>
  <si>
    <t>p.Leu688Arg</t>
  </si>
  <si>
    <t>RB1_00001_RB357</t>
  </si>
  <si>
    <t>RB1_000001</t>
  </si>
  <si>
    <t>RB357</t>
  </si>
  <si>
    <t>c.2497del</t>
  </si>
  <si>
    <t>g.49047503del</t>
  </si>
  <si>
    <t>g.48473367del</t>
  </si>
  <si>
    <t>chr13:48473366 AG&gt;A</t>
  </si>
  <si>
    <t>48473366</t>
  </si>
  <si>
    <t>p.(Val833Tyrfs*16)</t>
  </si>
  <si>
    <t>p.Val833Tyrfs*16</t>
  </si>
  <si>
    <t>S85559</t>
  </si>
  <si>
    <t>414T_Tomar</t>
  </si>
  <si>
    <t>c.2067G&gt;C</t>
  </si>
  <si>
    <t>chr13:48459794 G&gt;C</t>
  </si>
  <si>
    <t>48459794</t>
  </si>
  <si>
    <t>p.Gln689His</t>
  </si>
  <si>
    <t>RB1_01197_873</t>
  </si>
  <si>
    <t>RB1_001197</t>
  </si>
  <si>
    <t>873</t>
  </si>
  <si>
    <t>c.2069A&gt;G</t>
  </si>
  <si>
    <t>g.49033932A&gt;G</t>
  </si>
  <si>
    <t>g.48459796A&gt;G</t>
  </si>
  <si>
    <t>chr13:48459796 A&gt;G</t>
  </si>
  <si>
    <t>48459796</t>
  </si>
  <si>
    <t>p.(Asn690Ser)</t>
  </si>
  <si>
    <t>p.Asn690Ser</t>
  </si>
  <si>
    <t>VCV001026035</t>
  </si>
  <si>
    <t>RB1_01440_515</t>
  </si>
  <si>
    <t>RB1_001440</t>
  </si>
  <si>
    <t>515</t>
  </si>
  <si>
    <t>c.2073G&gt;T</t>
  </si>
  <si>
    <t>g.49033936G&gt;T</t>
  </si>
  <si>
    <t>g.48459800G&gt;T</t>
  </si>
  <si>
    <t>chr13:48459800 G&gt;T</t>
  </si>
  <si>
    <t>48459800</t>
  </si>
  <si>
    <t>p.(Glu691Asp)</t>
  </si>
  <si>
    <t>p.Glu691Asp</t>
  </si>
  <si>
    <t>RB1_01643_bilateral_407</t>
  </si>
  <si>
    <t>RB1_001643</t>
  </si>
  <si>
    <t>bilateral_407</t>
  </si>
  <si>
    <t>c.2084T&gt;G</t>
  </si>
  <si>
    <t>g.49033947T&gt;G</t>
  </si>
  <si>
    <t>g.48459811T&gt;G</t>
  </si>
  <si>
    <t>chr13:48459811 T&gt;G</t>
  </si>
  <si>
    <t>48459811</t>
  </si>
  <si>
    <t>p.(Met695Arg)</t>
  </si>
  <si>
    <t>p.Met695Arg</t>
  </si>
  <si>
    <t>HELX_RH_3T_P8</t>
  </si>
  <si>
    <t>RB1_01644_bilateral_411</t>
  </si>
  <si>
    <t>RB1_001644</t>
  </si>
  <si>
    <t>bilateral_411</t>
  </si>
  <si>
    <t>c.2084T&gt;A</t>
  </si>
  <si>
    <t>g.49033947T&gt;A</t>
  </si>
  <si>
    <t>g.48459811T&gt;A</t>
  </si>
  <si>
    <t>chr13:48459811 T&gt;A</t>
  </si>
  <si>
    <t>p.(Met695Lys)</t>
  </si>
  <si>
    <t>p.Met695Lys</t>
  </si>
  <si>
    <t>VCV002858090</t>
  </si>
  <si>
    <t>RB1_00275_E1292</t>
  </si>
  <si>
    <t>RB1_000275</t>
  </si>
  <si>
    <t>E1292</t>
  </si>
  <si>
    <t>c.2105A&gt;G</t>
  </si>
  <si>
    <t>g.49033968A&gt;G</t>
  </si>
  <si>
    <t>g.48459832A&gt;G</t>
  </si>
  <si>
    <t>chr13:48459832 A&gt;G</t>
  </si>
  <si>
    <t>48459832</t>
  </si>
  <si>
    <t>p.(Gln702Arg)</t>
  </si>
  <si>
    <t>p.Gln702Arg</t>
  </si>
  <si>
    <t>VCV000428675</t>
  </si>
  <si>
    <t>HELX_RH_AL_P28</t>
  </si>
  <si>
    <t>RB1_00275_Fam517</t>
  </si>
  <si>
    <t>Fam517</t>
  </si>
  <si>
    <t>RB1_00292_E1019</t>
  </si>
  <si>
    <t>RB1_000292</t>
  </si>
  <si>
    <t>E1019</t>
  </si>
  <si>
    <t>c.2104C&gt;A</t>
  </si>
  <si>
    <t>g.49033967C&gt;A</t>
  </si>
  <si>
    <t>g.48459831C&gt;A</t>
  </si>
  <si>
    <t>chr13:48459831 C&gt;A</t>
  </si>
  <si>
    <t>48459831</t>
  </si>
  <si>
    <t>p.(Gln702Lys)</t>
  </si>
  <si>
    <t>p.Gln702Lys</t>
  </si>
  <si>
    <t>VCV003237063</t>
  </si>
  <si>
    <t>RB1_00292_Fam446</t>
  </si>
  <si>
    <t>Fam446</t>
  </si>
  <si>
    <t>RB1_00292_Fam706</t>
  </si>
  <si>
    <t>Fam706</t>
  </si>
  <si>
    <t>RB1_00843_Fam515</t>
  </si>
  <si>
    <t>RB1_000843</t>
  </si>
  <si>
    <t>Fam515</t>
  </si>
  <si>
    <t>c.2108T&gt;C</t>
  </si>
  <si>
    <t>g.49037868T&gt;C</t>
  </si>
  <si>
    <t>g.48463732T&gt;C</t>
  </si>
  <si>
    <t>chr13:48463732 T&gt;C</t>
  </si>
  <si>
    <t>48463732</t>
  </si>
  <si>
    <t>p.(Ile703Thr)</t>
  </si>
  <si>
    <t>p.Ile703Thr</t>
  </si>
  <si>
    <t>VCV003075648</t>
  </si>
  <si>
    <t>RB1_00406_HKR4989</t>
  </si>
  <si>
    <t>RB1_000406</t>
  </si>
  <si>
    <t>HKR4989</t>
  </si>
  <si>
    <t>Detected in 12 y old New Zealand Maori, de novo in patient, Mut. absent in both parents and siblings</t>
  </si>
  <si>
    <t>c.2111T&gt;G</t>
  </si>
  <si>
    <t>g.49037871T&gt;G</t>
  </si>
  <si>
    <t>g.48463735T&gt;G</t>
  </si>
  <si>
    <t>chr13:48463735 T&gt;G</t>
  </si>
  <si>
    <t>48463735</t>
  </si>
  <si>
    <t>p.(Met704Arg)</t>
  </si>
  <si>
    <t>p.Met704Arg</t>
  </si>
  <si>
    <t>c.2117G&gt;A</t>
  </si>
  <si>
    <t>chr13:48463741 G&gt;A</t>
  </si>
  <si>
    <t>48463741</t>
  </si>
  <si>
    <t>p.Cys706Tyr</t>
  </si>
  <si>
    <t>VCV002736033</t>
  </si>
  <si>
    <t>RB1_00159_RB210</t>
  </si>
  <si>
    <t>RB1_000159</t>
  </si>
  <si>
    <t>RB210</t>
  </si>
  <si>
    <t>Kato et al., 1994</t>
  </si>
  <si>
    <t>g.49037877G&gt;A</t>
  </si>
  <si>
    <t>g.48463741G&gt;A</t>
  </si>
  <si>
    <t>p.(Cys706Tyr)</t>
  </si>
  <si>
    <t>RB1_01432_E4487</t>
  </si>
  <si>
    <t>RB1_001432</t>
  </si>
  <si>
    <t>E4487</t>
  </si>
  <si>
    <t>c.2119T&gt;C</t>
  </si>
  <si>
    <t>g.49037879T&gt;C</t>
  </si>
  <si>
    <t>g.48463743T&gt;C</t>
  </si>
  <si>
    <t>chr13:48463743 T&gt;C</t>
  </si>
  <si>
    <t>48463743</t>
  </si>
  <si>
    <t>p.(Ser707Pro)</t>
  </si>
  <si>
    <t>p.Ser707Pro</t>
  </si>
  <si>
    <t>RB1_00975_Fam15</t>
  </si>
  <si>
    <t>RB1_000975</t>
  </si>
  <si>
    <t>Fam15</t>
  </si>
  <si>
    <t>c.2123T&gt;A</t>
  </si>
  <si>
    <t>g.49037883T&gt;A</t>
  </si>
  <si>
    <t>g.48463747T&gt;A</t>
  </si>
  <si>
    <t>chr13:48463747 T&gt;A</t>
  </si>
  <si>
    <t>48463747</t>
  </si>
  <si>
    <t>p.(Met708Lys)</t>
  </si>
  <si>
    <t>p.Met708Lys</t>
  </si>
  <si>
    <t>RB1_01647_bilateral_421</t>
  </si>
  <si>
    <t>RB1_001647</t>
  </si>
  <si>
    <t>bilateral_421</t>
  </si>
  <si>
    <t>c.2123T&gt;G</t>
  </si>
  <si>
    <t>g.49037883T&gt;G</t>
  </si>
  <si>
    <t>g.48463747T&gt;G</t>
  </si>
  <si>
    <t>p.(Met708Arg)</t>
  </si>
  <si>
    <t>p.Met708Arg</t>
  </si>
  <si>
    <t>c.2134T&gt;C</t>
  </si>
  <si>
    <t>chr13:48463758 T&gt;C</t>
  </si>
  <si>
    <t>48463758</t>
  </si>
  <si>
    <t>p.Cys712Arg</t>
  </si>
  <si>
    <t>VCV000013092</t>
  </si>
  <si>
    <t>RB1_00160_002-URB</t>
  </si>
  <si>
    <t>RB1_000160</t>
  </si>
  <si>
    <t>002-URB</t>
  </si>
  <si>
    <t>g.49037894T&gt;C</t>
  </si>
  <si>
    <t>g.48463758T&gt;C</t>
  </si>
  <si>
    <t>p.(Cys712Arg)</t>
  </si>
  <si>
    <t>RB1_00160_5</t>
  </si>
  <si>
    <t>Jakubowska,et al. (2001) Hum Mutat 18(5): 459.</t>
  </si>
  <si>
    <t>RB1_00160_Fam666</t>
  </si>
  <si>
    <t>Fam666</t>
  </si>
  <si>
    <t>RB1_00160_Fam67</t>
  </si>
  <si>
    <t>Fam67</t>
  </si>
  <si>
    <t>RB1_00160_family H</t>
  </si>
  <si>
    <t>family H</t>
  </si>
  <si>
    <t>Cowell et al., 1998</t>
  </si>
  <si>
    <t>RB1_00160_G1483</t>
  </si>
  <si>
    <t>G1483</t>
  </si>
  <si>
    <t>RB1_00946_Fam955</t>
  </si>
  <si>
    <t>RB1_000946</t>
  </si>
  <si>
    <t>Fam955</t>
  </si>
  <si>
    <t>RB1_00522_Rb8</t>
  </si>
  <si>
    <t>RB1_000522</t>
  </si>
  <si>
    <t>Rb8</t>
  </si>
  <si>
    <t>c.2152G&gt;A</t>
  </si>
  <si>
    <t>g.49037912G&gt;A</t>
  </si>
  <si>
    <t>g.48463776G&gt;A</t>
  </si>
  <si>
    <t>chr13:48463776 G&gt;A</t>
  </si>
  <si>
    <t>48463776</t>
  </si>
  <si>
    <t>p.(Asp718Asn)</t>
  </si>
  <si>
    <t>p.Asp718Asn</t>
  </si>
  <si>
    <t>S82600</t>
  </si>
  <si>
    <t>RB1_00474_Fam307</t>
  </si>
  <si>
    <t>RB1_000474</t>
  </si>
  <si>
    <t>Fam307</t>
  </si>
  <si>
    <t>c.2198A&gt;G</t>
  </si>
  <si>
    <t>g.49037958A&gt;G</t>
  </si>
  <si>
    <t>g.48463822A&gt;G</t>
  </si>
  <si>
    <t>chr13:48463822 A&gt;G</t>
  </si>
  <si>
    <t>p.(His733Arg)</t>
  </si>
  <si>
    <t>p.His733Arg</t>
  </si>
  <si>
    <t>rs778503152</t>
  </si>
  <si>
    <t>VCV000527908</t>
  </si>
  <si>
    <t>TURN_TY1_P38</t>
  </si>
  <si>
    <t>RB1_00948_Fam3</t>
  </si>
  <si>
    <t>RB1_000948</t>
  </si>
  <si>
    <t>Fam3</t>
  </si>
  <si>
    <t>c.2211G&gt;C</t>
  </si>
  <si>
    <t>g.49037971G&gt;C</t>
  </si>
  <si>
    <t>g.48463835G&gt;C</t>
  </si>
  <si>
    <t>chr13:48463835 G&gt;C</t>
  </si>
  <si>
    <t>p.(Glu737Asp)</t>
  </si>
  <si>
    <t>p.Glu737Asp</t>
  </si>
  <si>
    <t>RB1_00948_T14</t>
  </si>
  <si>
    <t>T14</t>
  </si>
  <si>
    <t>c.2213C&gt;A</t>
  </si>
  <si>
    <t>chr13:48464999 C&gt;A</t>
  </si>
  <si>
    <t>p.Thr738Lys</t>
  </si>
  <si>
    <t>VCV003071010</t>
  </si>
  <si>
    <t>c.2217C&gt;A</t>
  </si>
  <si>
    <t>chr13:48465003 C&gt;A</t>
  </si>
  <si>
    <t>48465003</t>
  </si>
  <si>
    <t>p.Phe739Leu</t>
  </si>
  <si>
    <t>RB1_02016_#716</t>
  </si>
  <si>
    <t>RB1_002016</t>
  </si>
  <si>
    <t>#716</t>
  </si>
  <si>
    <t>Renieri - Siena</t>
  </si>
  <si>
    <t>c.2231T&gt;C</t>
  </si>
  <si>
    <t>g.49039153T&gt;C</t>
  </si>
  <si>
    <t>g.48465017T&gt;C</t>
  </si>
  <si>
    <t>chr13:48465017 T&gt;C</t>
  </si>
  <si>
    <t>48465017</t>
  </si>
  <si>
    <t>p.(Ile744Thr)</t>
  </si>
  <si>
    <t>p.Ile744Thr</t>
  </si>
  <si>
    <t>STRN3</t>
  </si>
  <si>
    <t>c.2252C&gt;A</t>
  </si>
  <si>
    <t>chr13:48465038 C&gt;A</t>
  </si>
  <si>
    <t>48465038</t>
  </si>
  <si>
    <t>p.Ser751Tyr</t>
  </si>
  <si>
    <t>c.2260G&gt;A</t>
  </si>
  <si>
    <t>chr13:48465046 G&gt;A</t>
  </si>
  <si>
    <t>48465046</t>
  </si>
  <si>
    <t>p.Val754Ile</t>
  </si>
  <si>
    <t>rs587778642</t>
  </si>
  <si>
    <t>VCV003237082</t>
  </si>
  <si>
    <t>HELX_RH_AL_P31</t>
  </si>
  <si>
    <t>c.2260G&gt;T</t>
  </si>
  <si>
    <t>chr13:48465046 G&gt;T</t>
  </si>
  <si>
    <t>p.Val754Leu</t>
  </si>
  <si>
    <t>c.2265C&gt;A</t>
  </si>
  <si>
    <t>chr13:48465051 C&gt;A</t>
  </si>
  <si>
    <t>48465051</t>
  </si>
  <si>
    <t>p.Phe755Leu</t>
  </si>
  <si>
    <t>RB1_00348_E2473</t>
  </si>
  <si>
    <t>RB1_000348</t>
  </si>
  <si>
    <t>E2473</t>
  </si>
  <si>
    <t>c.2263T&gt;A</t>
  </si>
  <si>
    <t>g.49039185T&gt;A</t>
  </si>
  <si>
    <t>g.48465049T&gt;A</t>
  </si>
  <si>
    <t>chr13:48465049 T&gt;A</t>
  </si>
  <si>
    <t>48465049</t>
  </si>
  <si>
    <t>p.(Phe755Ile)</t>
  </si>
  <si>
    <t>p.Phe755Ile</t>
  </si>
  <si>
    <t>RB1_00949_Fam583</t>
  </si>
  <si>
    <t>RB1_000949</t>
  </si>
  <si>
    <t>Fam583</t>
  </si>
  <si>
    <t>c.2263T&gt;G</t>
  </si>
  <si>
    <t>g.49039185T&gt;G</t>
  </si>
  <si>
    <t>g.48465049T&gt;G</t>
  </si>
  <si>
    <t>chr13:48465049 T&gt;G</t>
  </si>
  <si>
    <t>p.(Phe755Val)</t>
  </si>
  <si>
    <t>p.Phe755Val</t>
  </si>
  <si>
    <t>RB1_01241_473</t>
  </si>
  <si>
    <t>RB1_001241</t>
  </si>
  <si>
    <t>473</t>
  </si>
  <si>
    <t>c.2272T&gt;C</t>
  </si>
  <si>
    <t>g.49039194T&gt;C</t>
  </si>
  <si>
    <t>g.48465058T&gt;C</t>
  </si>
  <si>
    <t>chr13:48465058 T&gt;C</t>
  </si>
  <si>
    <t>48465058</t>
  </si>
  <si>
    <t>p.(Ser758Pro)</t>
  </si>
  <si>
    <t>p.Ser758Pro</t>
  </si>
  <si>
    <t>HELX_RH_PI_P2</t>
  </si>
  <si>
    <t>RB03_Zheng</t>
  </si>
  <si>
    <t>exon22:c.T2272C:p.S758P</t>
  </si>
  <si>
    <t>RB1_01316_1093</t>
  </si>
  <si>
    <t>RB1_001316</t>
  </si>
  <si>
    <t>1093</t>
  </si>
  <si>
    <t>c.2360G&gt;A</t>
  </si>
  <si>
    <t>g.49039375G&gt;A</t>
  </si>
  <si>
    <t>g.48465239G&gt;A</t>
  </si>
  <si>
    <t>chr13:48465239 G&gt;A</t>
  </si>
  <si>
    <t>48465239</t>
  </si>
  <si>
    <t>p.(Arg787Gln)</t>
  </si>
  <si>
    <t>p.Arg787Gln</t>
  </si>
  <si>
    <t>rs748094394</t>
  </si>
  <si>
    <t>VCV000403366</t>
  </si>
  <si>
    <t>BEND28</t>
  </si>
  <si>
    <t>35_price</t>
  </si>
  <si>
    <t>c.827_846del</t>
  </si>
  <si>
    <t>chr13:48362922 GTTCTCTGTAAAGAACATGAA&gt;G</t>
  </si>
  <si>
    <t>GTTCTCTGTAAAGAACATGAA</t>
  </si>
  <si>
    <t>p.Leu277*</t>
  </si>
  <si>
    <t>HELX_RH_AL_P10</t>
  </si>
  <si>
    <t>36_price</t>
  </si>
  <si>
    <t>c.833_834delGT</t>
  </si>
  <si>
    <t>c.833_834del</t>
  </si>
  <si>
    <t>chr13:48362927 CTG&gt;C</t>
  </si>
  <si>
    <t>48362927</t>
  </si>
  <si>
    <t>p.Cys278*</t>
  </si>
  <si>
    <t>RB1_00174_TS17</t>
  </si>
  <si>
    <t>RB1_000174</t>
  </si>
  <si>
    <t>TS17</t>
  </si>
  <si>
    <t>c.2363G&gt;C</t>
  </si>
  <si>
    <t>g.49039378G&gt;C</t>
  </si>
  <si>
    <t>g.48465242G&gt;C</t>
  </si>
  <si>
    <t>chr13:48465242 G&gt;C</t>
  </si>
  <si>
    <t>48465242</t>
  </si>
  <si>
    <t>p.(Ser788Thr)</t>
  </si>
  <si>
    <t>p.Ser788Thr</t>
  </si>
  <si>
    <t>RB1_00572_NIP</t>
  </si>
  <si>
    <t>RB1_000572</t>
  </si>
  <si>
    <t>c.2393G&gt;A</t>
  </si>
  <si>
    <t>g.49039408G&gt;A</t>
  </si>
  <si>
    <t>g.48465272G&gt;A</t>
  </si>
  <si>
    <t>chr13:48465272 G&gt;A</t>
  </si>
  <si>
    <t>48465272</t>
  </si>
  <si>
    <t>p.(Arg798Gln)</t>
  </si>
  <si>
    <t>p.Arg798Gln</t>
  </si>
  <si>
    <t>rs374523971</t>
  </si>
  <si>
    <t>VCV000701782</t>
  </si>
  <si>
    <t>STRN5</t>
  </si>
  <si>
    <t>RB1_002169_Patient 21</t>
  </si>
  <si>
    <t>RB1_002169</t>
  </si>
  <si>
    <t>exon 23</t>
  </si>
  <si>
    <t>c.2398C&gt;T</t>
  </si>
  <si>
    <t>g.49039413C&gt;T</t>
  </si>
  <si>
    <t>chr13:48465277 C&gt;T</t>
  </si>
  <si>
    <t>48465277</t>
  </si>
  <si>
    <t>p.(Pro800Ser)</t>
  </si>
  <si>
    <t>p.Pro800Ser</t>
  </si>
  <si>
    <t>rs1949432999</t>
  </si>
  <si>
    <t>VCV001400218</t>
  </si>
  <si>
    <t>TURN_TY1_P42</t>
  </si>
  <si>
    <t>QL-72_Chai</t>
  </si>
  <si>
    <t>c.2410A&gt;G</t>
  </si>
  <si>
    <t>chr13:48465289 A&gt;G</t>
  </si>
  <si>
    <t>48465289</t>
  </si>
  <si>
    <t>p.Ile804Val</t>
  </si>
  <si>
    <t>VCV003231221</t>
  </si>
  <si>
    <t>RB1_002180_14745</t>
  </si>
  <si>
    <t>RB1_002180</t>
  </si>
  <si>
    <t>c.853del, p.(Ile285*)</t>
  </si>
  <si>
    <t>c.853del</t>
  </si>
  <si>
    <t>g.48937085del</t>
  </si>
  <si>
    <t>g.48362949del</t>
  </si>
  <si>
    <t>chr13:48362948 TA&gt;T</t>
  </si>
  <si>
    <t>48362948</t>
  </si>
  <si>
    <t>p.(Ile285*)</t>
  </si>
  <si>
    <t>p.Ile285*</t>
  </si>
  <si>
    <t>RB1_02013_#748</t>
  </si>
  <si>
    <t>RB1_002013</t>
  </si>
  <si>
    <t>#748</t>
  </si>
  <si>
    <t>c.2422C&gt;T</t>
  </si>
  <si>
    <t>g.49039437C&gt;T</t>
  </si>
  <si>
    <t>g.48465301C&gt;T</t>
  </si>
  <si>
    <t>chr13:48465301 C&gt;T</t>
  </si>
  <si>
    <t>48465301</t>
  </si>
  <si>
    <t>p.(Pro808Ser)</t>
  </si>
  <si>
    <t>p.Pro808Ser</t>
  </si>
  <si>
    <t>rs2138345937</t>
  </si>
  <si>
    <t>VCV001791040</t>
  </si>
  <si>
    <t>HELX_LH_PP_P13</t>
  </si>
  <si>
    <t>58_Lee</t>
  </si>
  <si>
    <t>c.2455C&gt;G</t>
  </si>
  <si>
    <t>chr13:48465334 C&gt;G</t>
  </si>
  <si>
    <t>p.Leu819Val</t>
  </si>
  <si>
    <t>VCV000458149</t>
  </si>
  <si>
    <t>111T_Tomar</t>
  </si>
  <si>
    <t>RB1_02045_Tab_1_30</t>
  </si>
  <si>
    <t>RB1_002045</t>
  </si>
  <si>
    <t>Tab_1_30</t>
  </si>
  <si>
    <t>g.49039470C&gt;G</t>
  </si>
  <si>
    <t>g.48465334C&gt;G</t>
  </si>
  <si>
    <t>p.(Leu819Val)</t>
  </si>
  <si>
    <t>RB1_01661_bilateral_473</t>
  </si>
  <si>
    <t>RB1_001661</t>
  </si>
  <si>
    <t>bilateral_473</t>
  </si>
  <si>
    <t>c.2489G&gt;C</t>
  </si>
  <si>
    <t>g.49039504G&gt;C</t>
  </si>
  <si>
    <t>g.48465368G&gt;C</t>
  </si>
  <si>
    <t>chr13:48465368 G&gt;C</t>
  </si>
  <si>
    <t>48465368</t>
  </si>
  <si>
    <t>p.(Arg830Thr)</t>
  </si>
  <si>
    <t>p.Arg830Thr</t>
  </si>
  <si>
    <t>RB1_02055_E6458</t>
  </si>
  <si>
    <t>RB1_002055</t>
  </si>
  <si>
    <t>c.2489G&gt;T</t>
  </si>
  <si>
    <t>g.49039504G&gt;T</t>
  </si>
  <si>
    <t>g.48465368G&gt;T</t>
  </si>
  <si>
    <t>chr13:48465368 G&gt;T</t>
  </si>
  <si>
    <t>p.(Arg830Ile)</t>
  </si>
  <si>
    <t>p.Arg830Ile</t>
  </si>
  <si>
    <t>RB1_00607_NIP</t>
  </si>
  <si>
    <t>RB1_000607</t>
  </si>
  <si>
    <t>c.2501C&gt;T</t>
  </si>
  <si>
    <t>g.49047507C&gt;T</t>
  </si>
  <si>
    <t>g.48473371C&gt;T</t>
  </si>
  <si>
    <t>chr13:48473371 C&gt;T</t>
  </si>
  <si>
    <t>48473371</t>
  </si>
  <si>
    <t>p.(Ser834Leu)</t>
  </si>
  <si>
    <t>p.Ser834Leu</t>
  </si>
  <si>
    <t>VCV000660576</t>
  </si>
  <si>
    <t>RB1_00703_T38</t>
  </si>
  <si>
    <t>RB1_000703</t>
  </si>
  <si>
    <t>T38</t>
  </si>
  <si>
    <t>Exon 25</t>
  </si>
  <si>
    <t>c.2535C&gt;A</t>
  </si>
  <si>
    <t>g.49050851C&gt;A</t>
  </si>
  <si>
    <t>g.48476715C&gt;A</t>
  </si>
  <si>
    <t>chr13:48476715 C&gt;A</t>
  </si>
  <si>
    <t>48476715</t>
  </si>
  <si>
    <t>p.(Phe845Leu)</t>
  </si>
  <si>
    <t>p.Phe845Leu</t>
  </si>
  <si>
    <t>HELX_RH_AL_P33</t>
  </si>
  <si>
    <t>111_price</t>
  </si>
  <si>
    <t>c.2663G&gt;A</t>
  </si>
  <si>
    <t>chr13:48476843 G&gt;A</t>
  </si>
  <si>
    <t>48476843</t>
  </si>
  <si>
    <t>p.Ser888Asn</t>
  </si>
  <si>
    <t>VCV000527935</t>
  </si>
  <si>
    <t>c.265-2A&gt;T</t>
  </si>
  <si>
    <t>chr13:48342597 A&gt;T</t>
  </si>
  <si>
    <t>48342597</t>
  </si>
  <si>
    <t>9h-17_Chai</t>
  </si>
  <si>
    <t>c.1050-2A&gt;G</t>
  </si>
  <si>
    <t>chr13:48368525 A&gt;G</t>
  </si>
  <si>
    <t>48368525</t>
  </si>
  <si>
    <t>VCV003236950</t>
  </si>
  <si>
    <t>splice acceptor variant</t>
  </si>
  <si>
    <t>27_Lee</t>
  </si>
  <si>
    <t>c.1390-2A&gt;G</t>
  </si>
  <si>
    <t>chr13:48380051 A&gt;G</t>
  </si>
  <si>
    <t>48380051</t>
  </si>
  <si>
    <t>rs1555286568</t>
  </si>
  <si>
    <t>VCV000495816</t>
  </si>
  <si>
    <t>29_Lee</t>
  </si>
  <si>
    <t>c.1422-2A&gt;G</t>
  </si>
  <si>
    <t>chr13:48380163 A&gt;G</t>
  </si>
  <si>
    <t>48380163</t>
  </si>
  <si>
    <t>VCV001071426</t>
  </si>
  <si>
    <t>34_Lee</t>
  </si>
  <si>
    <t>c.1499-1G&gt;A</t>
  </si>
  <si>
    <t>chr13:48381246 G&gt;A</t>
  </si>
  <si>
    <t>48381246</t>
  </si>
  <si>
    <t>VCV003237000</t>
  </si>
  <si>
    <t>7_Lee</t>
  </si>
  <si>
    <t>c.265-2A&gt;G</t>
  </si>
  <si>
    <t>chr13:48342597 A&gt;G</t>
  </si>
  <si>
    <t>110_price</t>
  </si>
  <si>
    <t>c.2490-1G&gt;A</t>
  </si>
  <si>
    <t>chr13:48473359 G&gt;A</t>
  </si>
  <si>
    <t>48473359</t>
  </si>
  <si>
    <t>VCV000126804</t>
  </si>
  <si>
    <t>22_price</t>
  </si>
  <si>
    <t>c.540-1G&gt;T</t>
  </si>
  <si>
    <t>chr13:48348955 G&gt;T</t>
  </si>
  <si>
    <t>48348955</t>
  </si>
  <si>
    <t>39_price</t>
  </si>
  <si>
    <t>c.862-1G&gt;A</t>
  </si>
  <si>
    <t>chr13:48364893 G&gt;A</t>
  </si>
  <si>
    <t>48364893</t>
  </si>
  <si>
    <t>rs2138116265</t>
  </si>
  <si>
    <t>VCV003338799</t>
  </si>
  <si>
    <t>55_price</t>
  </si>
  <si>
    <t>c.1216-1G&gt;T</t>
  </si>
  <si>
    <t>chr13:48376917 G&gt;T</t>
  </si>
  <si>
    <t>48376917</t>
  </si>
  <si>
    <t>72_price</t>
  </si>
  <si>
    <t>c.1696-2A&gt;G</t>
  </si>
  <si>
    <t>chr13:48452991 A&gt;G</t>
  </si>
  <si>
    <t>48452991</t>
  </si>
  <si>
    <t>VCV000635474</t>
  </si>
  <si>
    <t>92_price</t>
  </si>
  <si>
    <t>c.2107-1G&gt;C</t>
  </si>
  <si>
    <t>chr13:48463730 G&gt;C</t>
  </si>
  <si>
    <t>48463730</t>
  </si>
  <si>
    <t>VCV000126795</t>
  </si>
  <si>
    <t>509N122_Rojanaporn</t>
  </si>
  <si>
    <t>c.540-1G&gt;A</t>
  </si>
  <si>
    <t>chr13:48348955 G&gt;A</t>
  </si>
  <si>
    <t>VCV002736021</t>
  </si>
  <si>
    <t>436T_Tomar</t>
  </si>
  <si>
    <t>c.265-1G&gt;T</t>
  </si>
  <si>
    <t>chr13:48342598 G&gt;T</t>
  </si>
  <si>
    <t>48342598</t>
  </si>
  <si>
    <t>519T#_Tomar</t>
  </si>
  <si>
    <t>c.940-1G&gt;C</t>
  </si>
  <si>
    <t>chr13:48367493 G&gt;C</t>
  </si>
  <si>
    <t>48367493</t>
  </si>
  <si>
    <t>c.1050-2A&gt;C</t>
  </si>
  <si>
    <t>chr13:48368525 A&gt;C</t>
  </si>
  <si>
    <t>c.862-2A&gt;T</t>
  </si>
  <si>
    <t>chr13:48364892 A&gt;T</t>
  </si>
  <si>
    <t>48364892</t>
  </si>
  <si>
    <t>c.138-2A&gt;G</t>
  </si>
  <si>
    <t>chr13:48307278 A&gt;G</t>
  </si>
  <si>
    <t>48307278</t>
  </si>
  <si>
    <t>rs2138033781</t>
  </si>
  <si>
    <t>VCV002736013</t>
  </si>
  <si>
    <t>c.381–2A&gt;G</t>
  </si>
  <si>
    <t>chr13:48345078 A&gt;G</t>
  </si>
  <si>
    <t>48345078</t>
  </si>
  <si>
    <t>RB1_00009_NIP</t>
  </si>
  <si>
    <t>RB1_000009</t>
  </si>
  <si>
    <t>c.2107-2A&gt;G</t>
  </si>
  <si>
    <t>g.49037865A&gt;G</t>
  </si>
  <si>
    <t>g.48463729A&gt;G</t>
  </si>
  <si>
    <t>chr13:48463729 A&gt;G</t>
  </si>
  <si>
    <t>48463729</t>
  </si>
  <si>
    <t>VCV000013077</t>
  </si>
  <si>
    <t>RB1_00190_RB313</t>
  </si>
  <si>
    <t>RB1_000190</t>
  </si>
  <si>
    <t>RB313</t>
  </si>
  <si>
    <t>c.501-1G&gt;A</t>
  </si>
  <si>
    <t>g.48921960G&gt;A</t>
  </si>
  <si>
    <t>g.48347824G&gt;A</t>
  </si>
  <si>
    <t>chr13:48347824 G&gt;A</t>
  </si>
  <si>
    <t>48347824</t>
  </si>
  <si>
    <t>RB1_00193_DUM (RB165)</t>
  </si>
  <si>
    <t>RB1_000193</t>
  </si>
  <si>
    <t>DUM (RB165)</t>
  </si>
  <si>
    <t>RB1_00193_Fam577</t>
  </si>
  <si>
    <t>Fam577</t>
  </si>
  <si>
    <t>RB1_00193_Fam632</t>
  </si>
  <si>
    <t>Fam632</t>
  </si>
  <si>
    <t>RB1_00193_Fam796</t>
  </si>
  <si>
    <t>Fam796</t>
  </si>
  <si>
    <t>RB1_00195_G447</t>
  </si>
  <si>
    <t>RB1_000195</t>
  </si>
  <si>
    <t>G447</t>
  </si>
  <si>
    <t>Lohmann et al., 1996</t>
  </si>
  <si>
    <t>g.48941629G&gt;C</t>
  </si>
  <si>
    <t>g.48367493G&gt;C</t>
  </si>
  <si>
    <t>RB1_00196_RB266</t>
  </si>
  <si>
    <t>RB1_000196</t>
  </si>
  <si>
    <t>RB266</t>
  </si>
  <si>
    <t>10i</t>
  </si>
  <si>
    <t>g.48942661A&gt;G</t>
  </si>
  <si>
    <t>g.48368525A&gt;G</t>
  </si>
  <si>
    <t>RB1_00206_F1955</t>
  </si>
  <si>
    <t>RB1_000206</t>
  </si>
  <si>
    <t>F1955</t>
  </si>
  <si>
    <t>15i</t>
  </si>
  <si>
    <t>g.48954299A&gt;G</t>
  </si>
  <si>
    <t>g.48380163A&gt;G</t>
  </si>
  <si>
    <t>RB1_00209_RB173</t>
  </si>
  <si>
    <t>RB1_000209</t>
  </si>
  <si>
    <t>RB173</t>
  </si>
  <si>
    <t>c.1696-1G&gt;A</t>
  </si>
  <si>
    <t>g.49027128G&gt;A</t>
  </si>
  <si>
    <t>g.48452992G&gt;A</t>
  </si>
  <si>
    <t>chr13:48452992 G&gt;A</t>
  </si>
  <si>
    <t>48452992</t>
  </si>
  <si>
    <t>rs794727199</t>
  </si>
  <si>
    <t>VCV000194811</t>
  </si>
  <si>
    <t>RB1_00209_RB296</t>
  </si>
  <si>
    <t>RB296</t>
  </si>
  <si>
    <t>RB1_002144_RB140</t>
  </si>
  <si>
    <t>RB1_002144</t>
  </si>
  <si>
    <t>RB140</t>
  </si>
  <si>
    <t>c.1961-1G&gt;C</t>
  </si>
  <si>
    <t>g.49033823G&gt;C</t>
  </si>
  <si>
    <t>g.48459687G&gt;C</t>
  </si>
  <si>
    <t>chr13:48459687 G&gt;C</t>
  </si>
  <si>
    <t>00y13m</t>
  </si>
  <si>
    <t>RB1_00217_E845T</t>
  </si>
  <si>
    <t>RB1_000217</t>
  </si>
  <si>
    <t>E845T</t>
  </si>
  <si>
    <t>Klutz et al ., 1999</t>
  </si>
  <si>
    <t>c.1961-2A&gt;G</t>
  </si>
  <si>
    <t>g.49033822A&gt;G</t>
  </si>
  <si>
    <t>g.48459686A&gt;G</t>
  </si>
  <si>
    <t>chr13:48459686 A&gt;G</t>
  </si>
  <si>
    <t>skip exon 19</t>
  </si>
  <si>
    <t>VCV002736031</t>
  </si>
  <si>
    <t>RB1_002177_14170</t>
  </si>
  <si>
    <t>RB1_002177</t>
  </si>
  <si>
    <t>c.138-1G&gt;C, p.?</t>
  </si>
  <si>
    <t>c.138-1G&gt;C</t>
  </si>
  <si>
    <t>g.48881415G&gt;C</t>
  </si>
  <si>
    <t>g.48307279G&gt;C</t>
  </si>
  <si>
    <t>chr13:48307279 G&gt;C</t>
  </si>
  <si>
    <t>48307279</t>
  </si>
  <si>
    <t>p.(?)</t>
  </si>
  <si>
    <t>RB1_00218_Fam796</t>
  </si>
  <si>
    <t>RB1_000218</t>
  </si>
  <si>
    <t>c.2212-1G&gt;A</t>
  </si>
  <si>
    <t>g.49039133G&gt;A</t>
  </si>
  <si>
    <t>g.48464997G&gt;A</t>
  </si>
  <si>
    <t>chr13:48464997 G&gt;A</t>
  </si>
  <si>
    <t>48464997</t>
  </si>
  <si>
    <t>VCV000013084</t>
  </si>
  <si>
    <t>RB1_00218_RB570C</t>
  </si>
  <si>
    <t>RB570C</t>
  </si>
  <si>
    <t>Dunn et al., 1989</t>
  </si>
  <si>
    <t>RB1_00223_E1038</t>
  </si>
  <si>
    <t>RB1_000223</t>
  </si>
  <si>
    <t>E1038</t>
  </si>
  <si>
    <t>c.940-1G&gt;T</t>
  </si>
  <si>
    <t>g.48941629G&gt;T</t>
  </si>
  <si>
    <t>g.48367493G&gt;T</t>
  </si>
  <si>
    <t>chr13:48367493 G&gt;T</t>
  </si>
  <si>
    <t>VCV000458188</t>
  </si>
  <si>
    <t>RB1_00227_E5516</t>
  </si>
  <si>
    <t>RB1_000227</t>
  </si>
  <si>
    <t>E5516</t>
  </si>
  <si>
    <t>c.1333-2A&gt;G</t>
  </si>
  <si>
    <t>g.48953728A&gt;G</t>
  </si>
  <si>
    <t>g.48379592A&gt;G</t>
  </si>
  <si>
    <t>chr13:48379592 A&gt;G</t>
  </si>
  <si>
    <t>48379592</t>
  </si>
  <si>
    <t>VCV000458120</t>
  </si>
  <si>
    <t>RB1_00227_Fam456</t>
  </si>
  <si>
    <t>Fam456</t>
  </si>
  <si>
    <t>RB1_00312_E14</t>
  </si>
  <si>
    <t>RB1_000312</t>
  </si>
  <si>
    <t>E14</t>
  </si>
  <si>
    <t>c.940-2A&gt;G</t>
  </si>
  <si>
    <t>g.48941628A&gt;G</t>
  </si>
  <si>
    <t>g.48367492A&gt;G</t>
  </si>
  <si>
    <t>chr13:48367492 A&gt;G</t>
  </si>
  <si>
    <t>48367492</t>
  </si>
  <si>
    <t>RB1_00322_#1</t>
  </si>
  <si>
    <t>RB1_000322</t>
  </si>
  <si>
    <t>#1</t>
  </si>
  <si>
    <t>Seo et al., 2012</t>
  </si>
  <si>
    <t>g.48916733A&gt;G</t>
  </si>
  <si>
    <t>g.48342597A&gt;G</t>
  </si>
  <si>
    <t>RB1_00322_883</t>
  </si>
  <si>
    <t>883</t>
  </si>
  <si>
    <t>RB1_00322_RB-21</t>
  </si>
  <si>
    <t>RB-21</t>
  </si>
  <si>
    <t>RB1_00337_E2096T</t>
  </si>
  <si>
    <t>RB1_000337</t>
  </si>
  <si>
    <t>E2096T</t>
  </si>
  <si>
    <t>c.2326-1G&gt;T</t>
  </si>
  <si>
    <t>g.49039340G&gt;T</t>
  </si>
  <si>
    <t>g.48465204G&gt;T</t>
  </si>
  <si>
    <t>chr13:48465204 G&gt;T</t>
  </si>
  <si>
    <t>VCV003721326</t>
  </si>
  <si>
    <t>RB1_00337_Fam454</t>
  </si>
  <si>
    <t>Fam454</t>
  </si>
  <si>
    <t>RB1_00337_Rb35</t>
  </si>
  <si>
    <t>Rb35</t>
  </si>
  <si>
    <t>RB1_00352_JA143</t>
  </si>
  <si>
    <t>RB1_000352</t>
  </si>
  <si>
    <t>JA143</t>
  </si>
  <si>
    <t>c.1422-1G&gt;C</t>
  </si>
  <si>
    <t>g.48954300G&gt;C</t>
  </si>
  <si>
    <t>g.48380164G&gt;C</t>
  </si>
  <si>
    <t>chr13:48380164 G&gt;C</t>
  </si>
  <si>
    <t>48380164</t>
  </si>
  <si>
    <t>RB1_00354_Fam862</t>
  </si>
  <si>
    <t>RB1_000354</t>
  </si>
  <si>
    <t>Fam862</t>
  </si>
  <si>
    <t>c.2212-2A&gt;G</t>
  </si>
  <si>
    <t>g.49039132A&gt;G</t>
  </si>
  <si>
    <t>g.48464996A&gt;G</t>
  </si>
  <si>
    <t>chr13:48464996 A&gt;G</t>
  </si>
  <si>
    <t>48464996</t>
  </si>
  <si>
    <t>RB1_00390_E2848</t>
  </si>
  <si>
    <t>RB1_000390</t>
  </si>
  <si>
    <t>E2848</t>
  </si>
  <si>
    <t>c.2212-1G&gt;C</t>
  </si>
  <si>
    <t>g.49039133G&gt;C</t>
  </si>
  <si>
    <t>g.48464997G&gt;C</t>
  </si>
  <si>
    <t>chr13:48464997 G&gt;C</t>
  </si>
  <si>
    <t>VCV001076417</t>
  </si>
  <si>
    <t>RB1_00393_Fam574</t>
  </si>
  <si>
    <t>RB1_000393</t>
  </si>
  <si>
    <t>Fam574</t>
  </si>
  <si>
    <t>c.540-2A&gt;G</t>
  </si>
  <si>
    <t>g.48923090A&gt;G</t>
  </si>
  <si>
    <t>g.48348954A&gt;G</t>
  </si>
  <si>
    <t>chr13:48348954 A&gt;G</t>
  </si>
  <si>
    <t>48348954</t>
  </si>
  <si>
    <t>RB1_00006_RB-45</t>
  </si>
  <si>
    <t>RB1_000006</t>
  </si>
  <si>
    <t>RB-45</t>
  </si>
  <si>
    <t>c.2244del</t>
  </si>
  <si>
    <t>g.49039166del</t>
  </si>
  <si>
    <t>g.48465030del</t>
  </si>
  <si>
    <t>chr13:48465029 AG&gt;A</t>
  </si>
  <si>
    <t>48465029</t>
  </si>
  <si>
    <t>p.(Glu748Aspfs*6)</t>
  </si>
  <si>
    <t>p.Glu748Aspfs*6</t>
  </si>
  <si>
    <t>VCV000013074</t>
  </si>
  <si>
    <t>p.Glu748fs</t>
  </si>
  <si>
    <t>RB1_00424_E2922T</t>
  </si>
  <si>
    <t>RB1_000424</t>
  </si>
  <si>
    <t>E2922T</t>
  </si>
  <si>
    <t>c.2107-1G&gt;A</t>
  </si>
  <si>
    <t>g.49037866G&gt;A</t>
  </si>
  <si>
    <t>g.48463730G&gt;A</t>
  </si>
  <si>
    <t>chr13:48463730 G&gt;A</t>
  </si>
  <si>
    <t>VCV000428698</t>
  </si>
  <si>
    <t>RB1_00424_R18</t>
  </si>
  <si>
    <t>R18</t>
  </si>
  <si>
    <t>Bamme et al. (2005) Genet Test. 3 (9):200-211</t>
  </si>
  <si>
    <t>RB1_00442_#721</t>
  </si>
  <si>
    <t>RB1_000442</t>
  </si>
  <si>
    <t>#721</t>
  </si>
  <si>
    <t>Renieri- Siena</t>
  </si>
  <si>
    <t>c.1050-1G&gt;C</t>
  </si>
  <si>
    <t>g.48942662G&gt;C</t>
  </si>
  <si>
    <t>g.48368526G&gt;C</t>
  </si>
  <si>
    <t>chr13:48368526 G&gt;C</t>
  </si>
  <si>
    <t>48368526</t>
  </si>
  <si>
    <t>VCV003236947</t>
  </si>
  <si>
    <t>RB1_00442_E3187</t>
  </si>
  <si>
    <t>E3187</t>
  </si>
  <si>
    <t>RB1_00450_E3270</t>
  </si>
  <si>
    <t>RB1_000450</t>
  </si>
  <si>
    <t>E3270</t>
  </si>
  <si>
    <t>c.501-1G&gt;T</t>
  </si>
  <si>
    <t>g.48921960G&gt;T</t>
  </si>
  <si>
    <t>g.48347824G&gt;T</t>
  </si>
  <si>
    <t>chr13:48347824 G&gt;T</t>
  </si>
  <si>
    <t>VCV003237132</t>
  </si>
  <si>
    <t>RB1_00460_E3189</t>
  </si>
  <si>
    <t>RB1_000460</t>
  </si>
  <si>
    <t>E3189</t>
  </si>
  <si>
    <t>g.48881414A&gt;G</t>
  </si>
  <si>
    <t>g.48307278A&gt;G</t>
  </si>
  <si>
    <t>RB1_00460_F3427</t>
  </si>
  <si>
    <t>F3427</t>
  </si>
  <si>
    <t>RB1_00485_RB66</t>
  </si>
  <si>
    <t>RB1_000485</t>
  </si>
  <si>
    <t>RB66</t>
  </si>
  <si>
    <t>c.381-2A&gt;C</t>
  </si>
  <si>
    <t>g.48919214A&gt;C</t>
  </si>
  <si>
    <t>g.48345078A&gt;C</t>
  </si>
  <si>
    <t>chr13:48345078 A&gt;C</t>
  </si>
  <si>
    <t>RB1_00514_HC1</t>
  </si>
  <si>
    <t>RB1_000514</t>
  </si>
  <si>
    <t>HC1</t>
  </si>
  <si>
    <t>13i</t>
  </si>
  <si>
    <t>c.1333-1G&gt;A</t>
  </si>
  <si>
    <t>g.48953729G&gt;A</t>
  </si>
  <si>
    <t>g.48379593G&gt;A</t>
  </si>
  <si>
    <t>chr13:48379593 G&gt;A</t>
  </si>
  <si>
    <t>48379593</t>
  </si>
  <si>
    <t>VCV000995880</t>
  </si>
  <si>
    <t>RB1_00638_Fam38</t>
  </si>
  <si>
    <t>RB1_000638</t>
  </si>
  <si>
    <t>Fam38</t>
  </si>
  <si>
    <t>c.1422-1G&gt;A</t>
  </si>
  <si>
    <t>g.48954300G&gt;A</t>
  </si>
  <si>
    <t>g.48380164G&gt;A</t>
  </si>
  <si>
    <t>chr13:48380164 G&gt;A</t>
  </si>
  <si>
    <t>skip exon 16</t>
  </si>
  <si>
    <t>rs1461382798</t>
  </si>
  <si>
    <t>VCV000527931</t>
  </si>
  <si>
    <t>RB1_00638_Fam772</t>
  </si>
  <si>
    <t>Fam772</t>
  </si>
  <si>
    <t>RB1_00817_Fam480</t>
  </si>
  <si>
    <t>RB1_000817</t>
  </si>
  <si>
    <t>Fam480</t>
  </si>
  <si>
    <t>c.1390-1G&gt;C</t>
  </si>
  <si>
    <t>g.48954188G&gt;C</t>
  </si>
  <si>
    <t>g.48380052G&gt;C</t>
  </si>
  <si>
    <t>chr13:48380052 G&gt;C</t>
  </si>
  <si>
    <t>48380052</t>
  </si>
  <si>
    <t>RB1_00870_Fam46</t>
  </si>
  <si>
    <t>RB1_000870</t>
  </si>
  <si>
    <t>Fam46</t>
  </si>
  <si>
    <t>c.608-1G&gt;A</t>
  </si>
  <si>
    <t>g.48934152G&gt;A</t>
  </si>
  <si>
    <t>g.48360016G&gt;A</t>
  </si>
  <si>
    <t>chr13:48360016 G&gt;A</t>
  </si>
  <si>
    <t>48360016</t>
  </si>
  <si>
    <t>VCV003237141</t>
  </si>
  <si>
    <t>RB1_00924_Fam729</t>
  </si>
  <si>
    <t>RB1_000924</t>
  </si>
  <si>
    <t>Fam729</t>
  </si>
  <si>
    <t>c.2326-1G&gt;A</t>
  </si>
  <si>
    <t>g.49039340G&gt;A</t>
  </si>
  <si>
    <t>g.48465204G&gt;A</t>
  </si>
  <si>
    <t>chr13:48465204 G&gt;A</t>
  </si>
  <si>
    <t>VCV002736036</t>
  </si>
  <si>
    <t>RB1_00968_E4059</t>
  </si>
  <si>
    <t>RB1_000968</t>
  </si>
  <si>
    <t>E4059</t>
  </si>
  <si>
    <t>c.138-1G&gt;A</t>
  </si>
  <si>
    <t>g.48881415G&gt;A</t>
  </si>
  <si>
    <t>g.48307279G&gt;A</t>
  </si>
  <si>
    <t>chr13:48307279 G&gt;A</t>
  </si>
  <si>
    <t>VCV000819064</t>
  </si>
  <si>
    <t>RB1_00968_Fam450</t>
  </si>
  <si>
    <t>RB1_01150_NIP</t>
  </si>
  <si>
    <t>RB1_001150</t>
  </si>
  <si>
    <t>c.1815-1G&gt;A</t>
  </si>
  <si>
    <t>g.49030339G&gt;A</t>
  </si>
  <si>
    <t>g.48456203G&gt;A</t>
  </si>
  <si>
    <t>chr13:48456203 G&gt;A</t>
  </si>
  <si>
    <t>48456203</t>
  </si>
  <si>
    <t>RB1_01254_234/97</t>
  </si>
  <si>
    <t>RB1_001254</t>
  </si>
  <si>
    <t>234/97</t>
  </si>
  <si>
    <t>c.381-1G&gt;C</t>
  </si>
  <si>
    <t>g.48919215G&gt;C</t>
  </si>
  <si>
    <t>g.48345079G&gt;C</t>
  </si>
  <si>
    <t>chr13:48345079 G&gt;C</t>
  </si>
  <si>
    <t>48345079</t>
  </si>
  <si>
    <t>VCV003721288</t>
  </si>
  <si>
    <t>RB1_01256_21 878</t>
  </si>
  <si>
    <t>RB1_001256</t>
  </si>
  <si>
    <t>21 878</t>
  </si>
  <si>
    <t>Mutation found in twin brother but not in parents</t>
  </si>
  <si>
    <t>c.608-2A&gt;G</t>
  </si>
  <si>
    <t>g.48934151A&gt;G</t>
  </si>
  <si>
    <t>g.48360015A&gt;G</t>
  </si>
  <si>
    <t>chr13:48360015 A&gt;G</t>
  </si>
  <si>
    <t>48360015</t>
  </si>
  <si>
    <t>RB1_01256_5</t>
  </si>
  <si>
    <t>RB1_01260_NIP</t>
  </si>
  <si>
    <t>RB1_001260</t>
  </si>
  <si>
    <t>c.1499-2A&gt;T</t>
  </si>
  <si>
    <t>g.48955381A&gt;T</t>
  </si>
  <si>
    <t>g.48381245A&gt;T</t>
  </si>
  <si>
    <t>chr13:48381245 A&gt;T</t>
  </si>
  <si>
    <t>48381245</t>
  </si>
  <si>
    <t>RB1_01261_case 1</t>
  </si>
  <si>
    <t>RB1_001261</t>
  </si>
  <si>
    <t>case 1</t>
  </si>
  <si>
    <t>c.1499-2A&gt;C</t>
  </si>
  <si>
    <t>g.48955381A&gt;C</t>
  </si>
  <si>
    <t>g.48381245A&gt;C</t>
  </si>
  <si>
    <t>chr13:48381245 A&gt;C</t>
  </si>
  <si>
    <t>VCV000583225</t>
  </si>
  <si>
    <t>RB1_01268_NIP</t>
  </si>
  <si>
    <t>RB1_001268</t>
  </si>
  <si>
    <t>c.2326-2A&gt;G</t>
  </si>
  <si>
    <t>g.49039339A&gt;G</t>
  </si>
  <si>
    <t>g.48465203A&gt;G</t>
  </si>
  <si>
    <t>chr13:48465203 A&gt;G</t>
  </si>
  <si>
    <t>48465203</t>
  </si>
  <si>
    <t>VCV000853216</t>
  </si>
  <si>
    <t>RB1_01327_14 011</t>
  </si>
  <si>
    <t>RB1_001327</t>
  </si>
  <si>
    <t>14 011</t>
  </si>
  <si>
    <t>Two brothers were tested, mutation was not found here</t>
  </si>
  <si>
    <t>c.381-2A&gt;G</t>
  </si>
  <si>
    <t>g.48919214A&gt;G</t>
  </si>
  <si>
    <t>g.48345078A&gt;G</t>
  </si>
  <si>
    <t>VCV000968644</t>
  </si>
  <si>
    <t>RB1_01327_31</t>
  </si>
  <si>
    <t>31</t>
  </si>
  <si>
    <t>RB1_01366_RB-59</t>
  </si>
  <si>
    <t>RB1_001366</t>
  </si>
  <si>
    <t>RB-59</t>
  </si>
  <si>
    <t>c.1128-1G&gt;A</t>
  </si>
  <si>
    <t>g.48947540G&gt;A</t>
  </si>
  <si>
    <t>g.48373404G&gt;A</t>
  </si>
  <si>
    <t>chr13:48373404 G&gt;A</t>
  </si>
  <si>
    <t>48373404</t>
  </si>
  <si>
    <t>VCV001351653</t>
  </si>
  <si>
    <t>RB1_01414_E705</t>
  </si>
  <si>
    <t>RB1_001414</t>
  </si>
  <si>
    <t>E705</t>
  </si>
  <si>
    <t>c.1499-1G&gt;T</t>
  </si>
  <si>
    <t>g.48955382G&gt;T</t>
  </si>
  <si>
    <t>g.48381246G&gt;T</t>
  </si>
  <si>
    <t>chr13:48381246 G&gt;T</t>
  </si>
  <si>
    <t>VCV001994234</t>
  </si>
  <si>
    <t>RB1_01415_#762</t>
  </si>
  <si>
    <t>RB1_001415</t>
  </si>
  <si>
    <t>#762</t>
  </si>
  <si>
    <t>c.2212-1G&gt;T</t>
  </si>
  <si>
    <t>g.49039133G&gt;T</t>
  </si>
  <si>
    <t>g.48464997G&gt;T</t>
  </si>
  <si>
    <t>chr13:48464997 G&gt;T</t>
  </si>
  <si>
    <t>RB1_01415_E5286</t>
  </si>
  <si>
    <t>E5286</t>
  </si>
  <si>
    <t>RB1_01438_501</t>
  </si>
  <si>
    <t>RB1_001438</t>
  </si>
  <si>
    <t>c.1815-1G&gt;T</t>
  </si>
  <si>
    <t>g.49030339G&gt;T</t>
  </si>
  <si>
    <t>g.48456203G&gt;T</t>
  </si>
  <si>
    <t>chr13:48456203 G&gt;T</t>
  </si>
  <si>
    <t>RB1_01478_fam-no_19953359</t>
  </si>
  <si>
    <t>RB1_001478</t>
  </si>
  <si>
    <t>fam-no_19953359</t>
  </si>
  <si>
    <t>Reported in lung carcinoma cell line Cosmic database (COSM13735) No RNA available Predicted: alters the acceptor splice site of intron 11, leading to a skip of exon 12.</t>
  </si>
  <si>
    <t>c.1128-2A&gt;G</t>
  </si>
  <si>
    <t>g.48947539A&gt;G</t>
  </si>
  <si>
    <t>g.48373403A&gt;G</t>
  </si>
  <si>
    <t>chr13:48373403 A&gt;G</t>
  </si>
  <si>
    <t>48373403</t>
  </si>
  <si>
    <t>VCV000428715</t>
  </si>
  <si>
    <t>RB1_01487_SJRB004</t>
  </si>
  <si>
    <t>RB1_001487</t>
  </si>
  <si>
    <t>SJRB004</t>
  </si>
  <si>
    <t>COSM1030 Zhang et al., Nature. 2012;481;329-34</t>
  </si>
  <si>
    <t>c.1961-1G&gt;A</t>
  </si>
  <si>
    <t>g.49033823G&gt;A</t>
  </si>
  <si>
    <t>g.48459687G&gt;A</t>
  </si>
  <si>
    <t>chr13:48459687 G&gt;A</t>
  </si>
  <si>
    <t>RB1_01488_S85581</t>
  </si>
  <si>
    <t>RB1_001488</t>
  </si>
  <si>
    <t>S85581</t>
  </si>
  <si>
    <t>COSM1026, Kiran et al. Hum Mutat. 2003;22;339</t>
  </si>
  <si>
    <t>c.2326-2A&gt;C</t>
  </si>
  <si>
    <t>g.49039339A&gt;C</t>
  </si>
  <si>
    <t>g.48465203A&gt;C</t>
  </si>
  <si>
    <t>chr13:48465203 A&gt;C</t>
  </si>
  <si>
    <t>RB1_01509_RB20</t>
  </si>
  <si>
    <t>RB1_001509</t>
  </si>
  <si>
    <t>RB20</t>
  </si>
  <si>
    <t>Abidi et al. (2011) Mol Vis.;17:3541-7</t>
  </si>
  <si>
    <t>low penetrance, RB20 and RB21 (same family) have same causative splice site mutation. Fathers and other family members were healthy carriers of this mutation</t>
  </si>
  <si>
    <t>c.719�2A&gt;G</t>
  </si>
  <si>
    <t>c.719-2A&gt;G</t>
  </si>
  <si>
    <t>g.48936949A&gt;G</t>
  </si>
  <si>
    <t>g.48362813A&gt;G</t>
  </si>
  <si>
    <t>chr13:48362813 A&gt;G</t>
  </si>
  <si>
    <t>48362813</t>
  </si>
  <si>
    <t>the - sign was a ?, changed to -, verified base was A</t>
  </si>
  <si>
    <t>RB1_01536_459</t>
  </si>
  <si>
    <t>RB1_001536</t>
  </si>
  <si>
    <t>459</t>
  </si>
  <si>
    <t>c.1422-1 (g.77000G&gt;T)</t>
  </si>
  <si>
    <t>c.1422-1?</t>
  </si>
  <si>
    <t>c.1422-1G&gt;T</t>
  </si>
  <si>
    <t>g.48954300?</t>
  </si>
  <si>
    <t>chr13:48380164 G&gt;T</t>
  </si>
  <si>
    <t>VCV001772274</t>
  </si>
  <si>
    <t>G&gt;T absent from c., added G&gt;T in, verified base at 1422-1 is G</t>
  </si>
  <si>
    <t>RB1_01574_RB3tunesia</t>
  </si>
  <si>
    <t>RB1_001574</t>
  </si>
  <si>
    <t>RB3tunesia</t>
  </si>
  <si>
    <t>g.48939029G&gt;A</t>
  </si>
  <si>
    <t>g.48364893G&gt;A</t>
  </si>
  <si>
    <t>RB1_01598_bilateral_54</t>
  </si>
  <si>
    <t>RB1_001598</t>
  </si>
  <si>
    <t>bilateral_54</t>
  </si>
  <si>
    <t>g.48923091G&gt;A</t>
  </si>
  <si>
    <t>g.48348955G&gt;A</t>
  </si>
  <si>
    <t>RB1_01601_bilateral_62</t>
  </si>
  <si>
    <t>RB1_001601</t>
  </si>
  <si>
    <t>bilateral_62</t>
  </si>
  <si>
    <t>c.501-1G&gt;C</t>
  </si>
  <si>
    <t>g.48921960G&gt;C</t>
  </si>
  <si>
    <t>g.48347824G&gt;C</t>
  </si>
  <si>
    <t>chr13:48347824 G&gt;C</t>
  </si>
  <si>
    <t>RB1_01669_unilat_fam_18</t>
  </si>
  <si>
    <t>RB1_001669</t>
  </si>
  <si>
    <t>unilat_fam_18</t>
  </si>
  <si>
    <t>c.1815-2A&gt;G</t>
  </si>
  <si>
    <t>g.49030338A&gt;G</t>
  </si>
  <si>
    <t>g.48456202A&gt;G</t>
  </si>
  <si>
    <t>chr13:48456202 A&gt;G</t>
  </si>
  <si>
    <t>48456202</t>
  </si>
  <si>
    <t>RB1_01680_ge_uni_iso_tu20</t>
  </si>
  <si>
    <t>RB1_001680</t>
  </si>
  <si>
    <t>ge_uni_iso_tu20</t>
  </si>
  <si>
    <t>c.862-1G&gt;C</t>
  </si>
  <si>
    <t>g.48939029G&gt;C</t>
  </si>
  <si>
    <t>g.48364893G&gt;C</t>
  </si>
  <si>
    <t>chr13:48364893 G&gt;C</t>
  </si>
  <si>
    <t>VCV001075188</t>
  </si>
  <si>
    <t>RB1_01709_ng_un_is_tu_204</t>
  </si>
  <si>
    <t>RB1_001709</t>
  </si>
  <si>
    <t>ng_un_is_tu_204</t>
  </si>
  <si>
    <t>c.940-1G&gt;A</t>
  </si>
  <si>
    <t>g.48941629G&gt;A</t>
  </si>
  <si>
    <t>g.48367493G&gt;A</t>
  </si>
  <si>
    <t>chr13:48367493 G&gt;A</t>
  </si>
  <si>
    <t>VCV000428678</t>
  </si>
  <si>
    <t>RB1_01717_ng_un_is_tu_237</t>
  </si>
  <si>
    <t>RB1_001717</t>
  </si>
  <si>
    <t>ng_un_is_tu_237</t>
  </si>
  <si>
    <t>c.862-2A&gt;G</t>
  </si>
  <si>
    <t>g.48939028A&gt;G</t>
  </si>
  <si>
    <t>g.48364892A&gt;G</t>
  </si>
  <si>
    <t>chr13:48364892 A&gt;G</t>
  </si>
  <si>
    <t>rs1131690914</t>
  </si>
  <si>
    <t>VCV002808714</t>
  </si>
  <si>
    <t>RB1_01723_ng_un_is_tu_272</t>
  </si>
  <si>
    <t>RB1_001723</t>
  </si>
  <si>
    <t>ng_un_is_tu_272</t>
  </si>
  <si>
    <t>not reported - Diana Rushlow</t>
  </si>
  <si>
    <t>c.1128-1G&gt;T</t>
  </si>
  <si>
    <t>g.48947540G&gt;T</t>
  </si>
  <si>
    <t>g.48373404G&gt;T</t>
  </si>
  <si>
    <t>chr13:48373404 G&gt;T</t>
  </si>
  <si>
    <t>RB1_01735_ng_un_is_tu_337</t>
  </si>
  <si>
    <t>RB1_001735</t>
  </si>
  <si>
    <t>ng_un_is_tu_337</t>
  </si>
  <si>
    <t>c.1390-1G&gt;A</t>
  </si>
  <si>
    <t>g.48954188G&gt;A</t>
  </si>
  <si>
    <t>g.48380052G&gt;A</t>
  </si>
  <si>
    <t>RB1_01753_ng_un_is_tu_421</t>
  </si>
  <si>
    <t>RB1_001753</t>
  </si>
  <si>
    <t>ng_un_is_tu_421</t>
  </si>
  <si>
    <t>c.1815-1G&gt;C</t>
  </si>
  <si>
    <t>g.49030339G&gt;C</t>
  </si>
  <si>
    <t>g.48456203G&gt;C</t>
  </si>
  <si>
    <t>chr13:48456203 G&gt;C</t>
  </si>
  <si>
    <t>VCV000659638</t>
  </si>
  <si>
    <t>RB1_01973_fam-no_19953116</t>
  </si>
  <si>
    <t>RB1_001973</t>
  </si>
  <si>
    <t>fam-no_19953116</t>
  </si>
  <si>
    <t>A&gt;T, A&gt;G reported in LOVD. No RNA available Predicted: alters the acceptor splice site of intron 9, leading to a skip of exon 10.</t>
  </si>
  <si>
    <t>c.940-2A&gt;C</t>
  </si>
  <si>
    <t>g.48941628A&gt;C</t>
  </si>
  <si>
    <t>g.48367492A&gt;C</t>
  </si>
  <si>
    <t>chr13:48367492 A&gt;C</t>
  </si>
  <si>
    <t>VCV003236940</t>
  </si>
  <si>
    <t>RB1_01999_fam-no_19930768</t>
  </si>
  <si>
    <t>RB1_001999</t>
  </si>
  <si>
    <t>fam-no_19930768</t>
  </si>
  <si>
    <t>No RNA available Predicted: located in the acceptor splice site of intron 23, leading to a skip of exon 24</t>
  </si>
  <si>
    <t>c.2490-2A&gt;G</t>
  </si>
  <si>
    <t>g.49047494A&gt;G</t>
  </si>
  <si>
    <t>g.48473358A&gt;G</t>
  </si>
  <si>
    <t>chr13:48473358 A&gt;G</t>
  </si>
  <si>
    <t>48473358</t>
  </si>
  <si>
    <t>VCV003237103</t>
  </si>
  <si>
    <t>RB1_02042_Tab_1_21</t>
  </si>
  <si>
    <t>RB1_002042</t>
  </si>
  <si>
    <t>Tab_1_21</t>
  </si>
  <si>
    <t>c.2490�1G&gt;A</t>
  </si>
  <si>
    <t>changed symbol to -</t>
  </si>
  <si>
    <t>RB1_02103_FC15316</t>
  </si>
  <si>
    <t>RB1_002103</t>
  </si>
  <si>
    <t>FC15316</t>
  </si>
  <si>
    <t>Australia:Adelaide</t>
  </si>
  <si>
    <t>c.1050-1G&gt;A</t>
  </si>
  <si>
    <t>g.48942662G&gt;A</t>
  </si>
  <si>
    <t>g.48368526G&gt;A</t>
  </si>
  <si>
    <t>chr13:48368526 G&gt;A</t>
  </si>
  <si>
    <t>r.1216_1228del</t>
  </si>
  <si>
    <t>p.Ser350Argfs*13</t>
  </si>
  <si>
    <t>VCV003236946</t>
  </si>
  <si>
    <t>S82759</t>
  </si>
  <si>
    <t>c.1216-2A&gt;G</t>
  </si>
  <si>
    <t>chr13:48376916 A&gt;G</t>
  </si>
  <si>
    <t>48376916</t>
  </si>
  <si>
    <t>VCV000802970</t>
  </si>
  <si>
    <t>SJRB003</t>
  </si>
  <si>
    <t>c.265-2A&gt;C</t>
  </si>
  <si>
    <t>chr13:48342597 A&gt;C</t>
  </si>
  <si>
    <t>c.2106+2T&gt;G</t>
  </si>
  <si>
    <t>chr13:48459835 T&gt;G</t>
  </si>
  <si>
    <t>48459835</t>
  </si>
  <si>
    <t>c.2520+4A&gt;G</t>
  </si>
  <si>
    <t>chr13:48473394 A&gt;G</t>
  </si>
  <si>
    <t>48473394</t>
  </si>
  <si>
    <t>VCV000949856</t>
  </si>
  <si>
    <t>c.607+1G&gt;T</t>
  </si>
  <si>
    <t>chr13:48349024 G&gt;T</t>
  </si>
  <si>
    <t>48349024</t>
  </si>
  <si>
    <t>rs587776789</t>
  </si>
  <si>
    <t>VCV000013093</t>
  </si>
  <si>
    <t>c.1960+1G&gt;C</t>
  </si>
  <si>
    <t>chr13:48456350 G&gt;C</t>
  </si>
  <si>
    <t>48456350</t>
  </si>
  <si>
    <t>VCV000862582</t>
  </si>
  <si>
    <t>c.1960+1G&gt;A</t>
  </si>
  <si>
    <t>chr13:48456350 G&gt;A</t>
  </si>
  <si>
    <t>VCV000997573</t>
  </si>
  <si>
    <t>c.1215+1G&gt;A</t>
  </si>
  <si>
    <t>chr13:48373493 G&gt;A</t>
  </si>
  <si>
    <t>48373493</t>
  </si>
  <si>
    <t>VCV000126832</t>
  </si>
  <si>
    <t>9h-13_Chai</t>
  </si>
  <si>
    <t>c.2520+5G&gt;A</t>
  </si>
  <si>
    <t>chr13:48473395 G&gt;A</t>
  </si>
  <si>
    <t>48473395</t>
  </si>
  <si>
    <t>VCV000428703</t>
  </si>
  <si>
    <t>9h-15_Chai</t>
  </si>
  <si>
    <t>9h-20_Chai</t>
  </si>
  <si>
    <t>c.1960+5G&gt;C</t>
  </si>
  <si>
    <t>chr13:48456354 G&gt;C</t>
  </si>
  <si>
    <t>48456354</t>
  </si>
  <si>
    <t>VCV000428745</t>
  </si>
  <si>
    <t>QL-102_Chai</t>
  </si>
  <si>
    <t>c.607+1G&gt;C</t>
  </si>
  <si>
    <t>chr13:48349024 G&gt;C</t>
  </si>
  <si>
    <t>VCV001459669</t>
  </si>
  <si>
    <t>QL-105_Chai</t>
  </si>
  <si>
    <t>c.539+1G&gt;A</t>
  </si>
  <si>
    <t>chr13:48347864 G&gt;A</t>
  </si>
  <si>
    <t>48347864</t>
  </si>
  <si>
    <t>VCV000579207</t>
  </si>
  <si>
    <t>QL-41_Chai</t>
  </si>
  <si>
    <t>c.2325+2T&gt;A</t>
  </si>
  <si>
    <t>chr13:48465113 T&gt;A</t>
  </si>
  <si>
    <t>48465113</t>
  </si>
  <si>
    <t>VCV001177568</t>
  </si>
  <si>
    <t>QL-5_Chai</t>
  </si>
  <si>
    <t>c.2211+2T&gt;C</t>
  </si>
  <si>
    <t>chr13:48463837 T&gt;C</t>
  </si>
  <si>
    <t>48463837</t>
  </si>
  <si>
    <t>VCV001177564</t>
  </si>
  <si>
    <t>QL-78_Chai</t>
  </si>
  <si>
    <t>QL-89_Chai</t>
  </si>
  <si>
    <t>c.607+1G&gt;A</t>
  </si>
  <si>
    <t>chr13:48349024 G&gt;A</t>
  </si>
  <si>
    <t>VCV000419970</t>
  </si>
  <si>
    <t>RB14_Devarajan</t>
  </si>
  <si>
    <t>RB17_Devarajan</t>
  </si>
  <si>
    <t>c.1960+2T&gt;A</t>
  </si>
  <si>
    <t>chr13:48456351 T&gt;A</t>
  </si>
  <si>
    <t>48456351</t>
  </si>
  <si>
    <t>VCV002766821</t>
  </si>
  <si>
    <t>10_Lee</t>
  </si>
  <si>
    <t>c.380+1G&gt;A</t>
  </si>
  <si>
    <t>chr13:48342715 G&gt;A</t>
  </si>
  <si>
    <t>48342715</t>
  </si>
  <si>
    <t>rs1131690902</t>
  </si>
  <si>
    <t>VCV000428727</t>
  </si>
  <si>
    <t>15_Lee</t>
  </si>
  <si>
    <t>25_Lee</t>
  </si>
  <si>
    <t>3_Lee</t>
  </si>
  <si>
    <t>c.137+5G&gt;C</t>
  </si>
  <si>
    <t>chr13:48304054 G&gt;C</t>
  </si>
  <si>
    <t>48304054</t>
  </si>
  <si>
    <t>VCV003787262</t>
  </si>
  <si>
    <t>40_Lee</t>
  </si>
  <si>
    <t>c.1695+3A&gt;C</t>
  </si>
  <si>
    <t>chr13:48381446 A&gt;C</t>
  </si>
  <si>
    <t>48381446</t>
  </si>
  <si>
    <t>VCV000428689</t>
  </si>
  <si>
    <t>45_Lee</t>
  </si>
  <si>
    <t>c.1814+3A&gt;C</t>
  </si>
  <si>
    <t>chr13:48453114 A&gt;C</t>
  </si>
  <si>
    <t>48453114</t>
  </si>
  <si>
    <t>VCV000237664</t>
  </si>
  <si>
    <t>47_Lee</t>
  </si>
  <si>
    <t>c.1960+5G&gt;A</t>
  </si>
  <si>
    <t>chr13:48456354 G&gt;A</t>
  </si>
  <si>
    <t>rs587778871</t>
  </si>
  <si>
    <t>VCV000126791</t>
  </si>
  <si>
    <t>6_Lee</t>
  </si>
  <si>
    <t>c.264+5G&gt;A</t>
  </si>
  <si>
    <t>chr13:48307411 G&gt;A</t>
  </si>
  <si>
    <t>48307411</t>
  </si>
  <si>
    <t>VCV001004646</t>
  </si>
  <si>
    <t>60_price</t>
  </si>
  <si>
    <t>c.1389+1G&gt;T</t>
  </si>
  <si>
    <t>chr13:48379651 G&gt;T</t>
  </si>
  <si>
    <t>48379651</t>
  </si>
  <si>
    <t>VCV000410939</t>
  </si>
  <si>
    <t>68_price</t>
  </si>
  <si>
    <t>c.1498+1G&gt;T</t>
  </si>
  <si>
    <t>chr13:48380242 G&gt;T</t>
  </si>
  <si>
    <t>48380242</t>
  </si>
  <si>
    <t>VCV003236998</t>
  </si>
  <si>
    <t>69_price</t>
  </si>
  <si>
    <t>c.1498+3A&gt;T</t>
  </si>
  <si>
    <t>chr13:48380244 A&gt;T</t>
  </si>
  <si>
    <t>48380244</t>
  </si>
  <si>
    <t>82_price</t>
  </si>
  <si>
    <t>c.1960+1G&gt;T</t>
  </si>
  <si>
    <t>chr13:48456350 G&gt;T</t>
  </si>
  <si>
    <t>VCV000937328</t>
  </si>
  <si>
    <t>9_price</t>
  </si>
  <si>
    <t>c.137+2T&gt;G</t>
  </si>
  <si>
    <t>chr13:48304051 T&gt;G</t>
  </si>
  <si>
    <t>48304051</t>
  </si>
  <si>
    <t>VCV002736012</t>
  </si>
  <si>
    <t>91_price</t>
  </si>
  <si>
    <t>98_price</t>
  </si>
  <si>
    <t>c.2325+2T&gt;G</t>
  </si>
  <si>
    <t>chr13:48465113 T&gt;G</t>
  </si>
  <si>
    <t>VCV002585136</t>
  </si>
  <si>
    <t>99_price</t>
  </si>
  <si>
    <t>c.2325+5G&gt;A</t>
  </si>
  <si>
    <t>chr13:48465116 G&gt;A</t>
  </si>
  <si>
    <t>48465116</t>
  </si>
  <si>
    <t>VCV000281863</t>
  </si>
  <si>
    <t>026N72_Rojanaporn</t>
  </si>
  <si>
    <t>184N108_Rojanaporn</t>
  </si>
  <si>
    <t>c.1814+3A&gt;T</t>
  </si>
  <si>
    <t>chr13:48453114 A&gt;T</t>
  </si>
  <si>
    <t>196N138_Rojanaporn</t>
  </si>
  <si>
    <t>c.2489+2T&gt;G</t>
  </si>
  <si>
    <t>chr13:48465370 T&gt;G</t>
  </si>
  <si>
    <t>48465370</t>
  </si>
  <si>
    <t>930N123_Rojanaporn</t>
  </si>
  <si>
    <t>c.264+3A&gt;C</t>
  </si>
  <si>
    <t>chr13:48307409 A&gt;C</t>
  </si>
  <si>
    <t>48307409</t>
  </si>
  <si>
    <t>P-0006354-T01-IM5</t>
  </si>
  <si>
    <t>c.2106+1G&gt;T</t>
  </si>
  <si>
    <t>chr13:48459834 G&gt;T</t>
  </si>
  <si>
    <t>48459834</t>
  </si>
  <si>
    <t>477T_Tomar</t>
  </si>
  <si>
    <t>c.264+2T&gt;A</t>
  </si>
  <si>
    <t>chr13:48307408 T&gt;A</t>
  </si>
  <si>
    <t>48307408</t>
  </si>
  <si>
    <t>c.1695+4A&gt;G</t>
  </si>
  <si>
    <t>chr13:48381447 A&gt;G</t>
  </si>
  <si>
    <t>48381447</t>
  </si>
  <si>
    <t>VCV000846297</t>
  </si>
  <si>
    <t>RB1_000011_13549</t>
  </si>
  <si>
    <t>RB1_000011</t>
  </si>
  <si>
    <t>c.1215+1G&gt;A, p.?</t>
  </si>
  <si>
    <t>g.48947629G&gt;A</t>
  </si>
  <si>
    <t>g.48373493G&gt;A</t>
  </si>
  <si>
    <t>RB1_000011_14349</t>
  </si>
  <si>
    <t>RB1_000011_14746</t>
  </si>
  <si>
    <t>RB1_000011_Patient 32</t>
  </si>
  <si>
    <t>RB1_000011_Patient 46</t>
  </si>
  <si>
    <t>Patient 46</t>
  </si>
  <si>
    <t>00y23m</t>
  </si>
  <si>
    <t>RB1_000011_Patient 87</t>
  </si>
  <si>
    <t>Patient 87</t>
  </si>
  <si>
    <t>00y11m</t>
  </si>
  <si>
    <t>RB1_000011_Patient16</t>
  </si>
  <si>
    <t>Patient16</t>
  </si>
  <si>
    <t>RB1_00002_RB-88</t>
  </si>
  <si>
    <t>RB1_000002</t>
  </si>
  <si>
    <t>RB-88</t>
  </si>
  <si>
    <t>c.1960+2T&gt;C</t>
  </si>
  <si>
    <t>g.49030487T&gt;C</t>
  </si>
  <si>
    <t>g.48456351T&gt;C</t>
  </si>
  <si>
    <t>chr13:48456351 T&gt;C</t>
  </si>
  <si>
    <t>VCV000013070</t>
  </si>
  <si>
    <t>RB1_00007_RB-119</t>
  </si>
  <si>
    <t>RB1_000007</t>
  </si>
  <si>
    <t>RB-119</t>
  </si>
  <si>
    <t>c.1049+1G&gt;T</t>
  </si>
  <si>
    <t>g.48941740G&gt;T</t>
  </si>
  <si>
    <t>g.48367604G&gt;T</t>
  </si>
  <si>
    <t>chr13:48367604 G&gt;T</t>
  </si>
  <si>
    <t>48367604</t>
  </si>
  <si>
    <t>VCV000013075</t>
  </si>
  <si>
    <t>RB1_00011_#390</t>
  </si>
  <si>
    <t>#390</t>
  </si>
  <si>
    <t>12i</t>
  </si>
  <si>
    <t>RB1_00014_E2T</t>
  </si>
  <si>
    <t>RB1_000014</t>
  </si>
  <si>
    <t>E2T</t>
  </si>
  <si>
    <t>g.49027169_49027178del</t>
  </si>
  <si>
    <t>g.48453033_48453042del</t>
  </si>
  <si>
    <t>p.(Arg579Glnfs*29)</t>
  </si>
  <si>
    <t>RB1_00011_10</t>
  </si>
  <si>
    <t>RB1_000145_13548</t>
  </si>
  <si>
    <t>RB1_000145</t>
  </si>
  <si>
    <t>c.1939_1940del, p.(Leu647Phefs*5)</t>
  </si>
  <si>
    <t>g.49030464_49030465del</t>
  </si>
  <si>
    <t>g.48456328_48456329del</t>
  </si>
  <si>
    <t>p.(Leu647Phefs*5)</t>
  </si>
  <si>
    <t>RB1_00011_11</t>
  </si>
  <si>
    <t>11</t>
  </si>
  <si>
    <t>RB1_00011_1163</t>
  </si>
  <si>
    <t>1163</t>
  </si>
  <si>
    <t>RB1_00011_1223</t>
  </si>
  <si>
    <t>1223</t>
  </si>
  <si>
    <t>RB1_000175_13940</t>
  </si>
  <si>
    <t>RB1_000175</t>
  </si>
  <si>
    <t>c.2376del, p.(Pro793Leufs*17)</t>
  </si>
  <si>
    <t>c.2376del</t>
  </si>
  <si>
    <t>g.49039391del</t>
  </si>
  <si>
    <t>g.48465255del</t>
  </si>
  <si>
    <t>chr13:48465252 GT&gt;G</t>
  </si>
  <si>
    <t>48465252</t>
  </si>
  <si>
    <t>p.(Pro793Leufs*17)</t>
  </si>
  <si>
    <t>p.Pro793Leufs*17</t>
  </si>
  <si>
    <t>RB1_00011_39</t>
  </si>
  <si>
    <t>39</t>
  </si>
  <si>
    <t>RB1_00011_39/98</t>
  </si>
  <si>
    <t>39/98</t>
  </si>
  <si>
    <t>RB1_00011_7b</t>
  </si>
  <si>
    <t>7b</t>
  </si>
  <si>
    <t>RB1_00011_E1324</t>
  </si>
  <si>
    <t>E1324</t>
  </si>
  <si>
    <t>RB1_00011_E1487</t>
  </si>
  <si>
    <t>E1487</t>
  </si>
  <si>
    <t>RB1_00011_E218</t>
  </si>
  <si>
    <t>E218</t>
  </si>
  <si>
    <t>RB1_00011_E220</t>
  </si>
  <si>
    <t>E220</t>
  </si>
  <si>
    <t>RB1_00011_E2462</t>
  </si>
  <si>
    <t>E2462</t>
  </si>
  <si>
    <t>RB1_00011_E2481</t>
  </si>
  <si>
    <t>E2481</t>
  </si>
  <si>
    <t>RB1_00011_E2869</t>
  </si>
  <si>
    <t>E2869</t>
  </si>
  <si>
    <t>RB1_00011_E3546</t>
  </si>
  <si>
    <t>E3546</t>
  </si>
  <si>
    <t>RB1_00011_E3633</t>
  </si>
  <si>
    <t>E3633</t>
  </si>
  <si>
    <t>RB1_00011_E408</t>
  </si>
  <si>
    <t>E408</t>
  </si>
  <si>
    <t>RB1_00011_E4114</t>
  </si>
  <si>
    <t>E4114</t>
  </si>
  <si>
    <t>RB1_00011_E4578</t>
  </si>
  <si>
    <t>E4578</t>
  </si>
  <si>
    <t>RB1_00011_E486T</t>
  </si>
  <si>
    <t>E486T</t>
  </si>
  <si>
    <t>RB1_00011_E489T</t>
  </si>
  <si>
    <t>E489T</t>
  </si>
  <si>
    <t>RB1_00011_E5000</t>
  </si>
  <si>
    <t>E5000</t>
  </si>
  <si>
    <t>RB1_00011_E553T</t>
  </si>
  <si>
    <t>E553T</t>
  </si>
  <si>
    <t>RB1_00011_E565</t>
  </si>
  <si>
    <t>E565</t>
  </si>
  <si>
    <t>RB1_00011_F1771</t>
  </si>
  <si>
    <t>F1771</t>
  </si>
  <si>
    <t>RB1_00011_F6444</t>
  </si>
  <si>
    <t>F6444</t>
  </si>
  <si>
    <t>RB1_00011_Fam251</t>
  </si>
  <si>
    <t>Fam251</t>
  </si>
  <si>
    <t>RB1_00011_Fam31</t>
  </si>
  <si>
    <t>Fam31</t>
  </si>
  <si>
    <t>RB1_00011_Fam339</t>
  </si>
  <si>
    <t>Fam339</t>
  </si>
  <si>
    <t>RB1_00011_Fam370</t>
  </si>
  <si>
    <t>Fam370</t>
  </si>
  <si>
    <t>RB1_00011_Fam482</t>
  </si>
  <si>
    <t>Fam482</t>
  </si>
  <si>
    <t>RB1_00011_Fam499</t>
  </si>
  <si>
    <t>Fam499</t>
  </si>
  <si>
    <t>RB1_00011_Fam503</t>
  </si>
  <si>
    <t>Fam503</t>
  </si>
  <si>
    <t>RB1_00011_Fam59</t>
  </si>
  <si>
    <t>Fam59</t>
  </si>
  <si>
    <t>RB1_00011_Fam63</t>
  </si>
  <si>
    <t>Fam63</t>
  </si>
  <si>
    <t>RB1_00011_Fam693</t>
  </si>
  <si>
    <t>Fam693</t>
  </si>
  <si>
    <t>RB1_00011_Fam717</t>
  </si>
  <si>
    <t>Fam717</t>
  </si>
  <si>
    <t>RB1_00011_Fam745</t>
  </si>
  <si>
    <t>Fam745</t>
  </si>
  <si>
    <t>RB1_00011_Fam750</t>
  </si>
  <si>
    <t>Fam750</t>
  </si>
  <si>
    <t>RB1_00011_Fam867</t>
  </si>
  <si>
    <t>Fam867</t>
  </si>
  <si>
    <t>RB1_00011_Rb18</t>
  </si>
  <si>
    <t>Rb18</t>
  </si>
  <si>
    <t>RB1_00011_RB20</t>
  </si>
  <si>
    <t>de Andrade et al. (2006) Cancer Genet Cytogenet 167: 43</t>
  </si>
  <si>
    <t>RB1_00011_RB23</t>
  </si>
  <si>
    <t>RB23</t>
  </si>
  <si>
    <t>RB1_00011_RB29</t>
  </si>
  <si>
    <t>RB29</t>
  </si>
  <si>
    <t>RB1_00011_RB571</t>
  </si>
  <si>
    <t>RB571</t>
  </si>
  <si>
    <t>RB1_00011_RB600</t>
  </si>
  <si>
    <t>RB600</t>
  </si>
  <si>
    <t>RB1_00024_E510</t>
  </si>
  <si>
    <t>RB1_000024</t>
  </si>
  <si>
    <t>E510</t>
  </si>
  <si>
    <t>c.72_78del</t>
  </si>
  <si>
    <t>g.48878120_48878126del</t>
  </si>
  <si>
    <t>g.48303984_48303990del</t>
  </si>
  <si>
    <t>chr13:48303983 CGCCGCCG&gt;C</t>
  </si>
  <si>
    <t>48303983</t>
  </si>
  <si>
    <t>CGCCGCCG</t>
  </si>
  <si>
    <t>p.(Pro26Leufs*37)</t>
  </si>
  <si>
    <t>p.Pro26Leufs*37</t>
  </si>
  <si>
    <t>RB1_00011_T28</t>
  </si>
  <si>
    <t>T28</t>
  </si>
  <si>
    <t>RB1_00011_T9</t>
  </si>
  <si>
    <t>T9</t>
  </si>
  <si>
    <t>RB1_00026_RBF64</t>
  </si>
  <si>
    <t>RB1_000026</t>
  </si>
  <si>
    <t>RBF64</t>
  </si>
  <si>
    <t>Onadim et al., 1993</t>
  </si>
  <si>
    <t>g.48916841_48916842del</t>
  </si>
  <si>
    <t>g.48342705_48342706del</t>
  </si>
  <si>
    <t>p.(Ile124Argfs*6)</t>
  </si>
  <si>
    <t>RB1_000188_Patient 21</t>
  </si>
  <si>
    <t>RB1_000188</t>
  </si>
  <si>
    <t>g.48916851G&gt;A</t>
  </si>
  <si>
    <t>RB1_000204_14956</t>
  </si>
  <si>
    <t>RB1_000204</t>
  </si>
  <si>
    <t>c.1332+1G&gt;T, p.?</t>
  </si>
  <si>
    <t>c.1332+1G&gt;T</t>
  </si>
  <si>
    <t>g.48951171G&gt;T</t>
  </si>
  <si>
    <t>g.48377035G&gt;T</t>
  </si>
  <si>
    <t>chr13:48377035 G&gt;T</t>
  </si>
  <si>
    <t>48377035</t>
  </si>
  <si>
    <t>VCV000126835</t>
  </si>
  <si>
    <t>RB1_00028_G431</t>
  </si>
  <si>
    <t>RB1_000028</t>
  </si>
  <si>
    <t>G431</t>
  </si>
  <si>
    <t>c.194dup</t>
  </si>
  <si>
    <t>g.48881472dup</t>
  </si>
  <si>
    <t>g.48307336dup</t>
  </si>
  <si>
    <t>chr13:48307333 T&gt;TA</t>
  </si>
  <si>
    <t>48307333</t>
  </si>
  <si>
    <t>p.(Ile66Aspfs*44)</t>
  </si>
  <si>
    <t>p.Ile66Aspfs*44</t>
  </si>
  <si>
    <t>RB1_00029_BOD RB47</t>
  </si>
  <si>
    <t>RB1_000029</t>
  </si>
  <si>
    <t>BOD RB47</t>
  </si>
  <si>
    <t>c.195_196del</t>
  </si>
  <si>
    <t>g.48881473_48881474del</t>
  </si>
  <si>
    <t>g.48307337_48307338del</t>
  </si>
  <si>
    <t>chr13:48307335 AAG&gt;A</t>
  </si>
  <si>
    <t>48307335</t>
  </si>
  <si>
    <t>p.(Lys65Asnfs*44)</t>
  </si>
  <si>
    <t>p.Lys65Asnfs*44</t>
  </si>
  <si>
    <t>RB1_00030_E574</t>
  </si>
  <si>
    <t>RB1_000030</t>
  </si>
  <si>
    <t>E574</t>
  </si>
  <si>
    <t>c.203del</t>
  </si>
  <si>
    <t>g.48881481del</t>
  </si>
  <si>
    <t>g.48307345del</t>
  </si>
  <si>
    <t>chr13:48307344 GA&gt;G</t>
  </si>
  <si>
    <t>48307344</t>
  </si>
  <si>
    <t>p.(Asp68Valfs*9)</t>
  </si>
  <si>
    <t>p.Asp68Valfs*9</t>
  </si>
  <si>
    <t>RB1_00031_TS102</t>
  </si>
  <si>
    <t>RB1_000031</t>
  </si>
  <si>
    <t>TS102</t>
  </si>
  <si>
    <t>c.209_210del</t>
  </si>
  <si>
    <t>g.48881487_48881488del</t>
  </si>
  <si>
    <t>g.48307351_48307352del</t>
  </si>
  <si>
    <t>chr13:48307350 GTC&gt;G</t>
  </si>
  <si>
    <t>48307350</t>
  </si>
  <si>
    <t>GTC</t>
  </si>
  <si>
    <t>p.(Val70Glufs*39)</t>
  </si>
  <si>
    <t>p.Val70Glufs*39</t>
  </si>
  <si>
    <t>RB1_00032_RB202</t>
  </si>
  <si>
    <t>RB1_000032</t>
  </si>
  <si>
    <t>RB202</t>
  </si>
  <si>
    <t>COSM908</t>
  </si>
  <si>
    <t>c.210_211insG</t>
  </si>
  <si>
    <t>g.48881488_48881489insG</t>
  </si>
  <si>
    <t>g.48307352_48307353insG</t>
  </si>
  <si>
    <t>chr13:48307352 C&gt;CG</t>
  </si>
  <si>
    <t>48307352</t>
  </si>
  <si>
    <t>ins</t>
  </si>
  <si>
    <t>p.(Arg71Glufs*39)</t>
  </si>
  <si>
    <t>p.Arg71Glufs*39</t>
  </si>
  <si>
    <t>RB1_000437_Patient 60</t>
  </si>
  <si>
    <t>RB1_000437</t>
  </si>
  <si>
    <t>Patient 60</t>
  </si>
  <si>
    <t>c.1498+2T&gt;G</t>
  </si>
  <si>
    <t>g.48954379T&gt;G</t>
  </si>
  <si>
    <t>chr13:48380243 T&gt;G</t>
  </si>
  <si>
    <t>48380243</t>
  </si>
  <si>
    <t>VCV000995859</t>
  </si>
  <si>
    <t>00y10m</t>
  </si>
  <si>
    <t>RB1_00034_E649</t>
  </si>
  <si>
    <t>RB1_000034</t>
  </si>
  <si>
    <t>E649</t>
  </si>
  <si>
    <t>c.225del</t>
  </si>
  <si>
    <t>g.48881503del</t>
  </si>
  <si>
    <t>g.48307367del</t>
  </si>
  <si>
    <t>chr13:48307365 TG&gt;T</t>
  </si>
  <si>
    <t>48307365</t>
  </si>
  <si>
    <t>p.(Trp75Cysfs*2)</t>
  </si>
  <si>
    <t>p.Trp75Cysfs*2</t>
  </si>
  <si>
    <t>RB1_00459_E2857</t>
  </si>
  <si>
    <t>RB1_000459</t>
  </si>
  <si>
    <t>E2857</t>
  </si>
  <si>
    <t>c.982_983del</t>
  </si>
  <si>
    <t>g.48941672_48941673del</t>
  </si>
  <si>
    <t>g.48367536_48367537del</t>
  </si>
  <si>
    <t>chr13:48367532 TAA&gt;T</t>
  </si>
  <si>
    <t>p.(Asn328*)</t>
  </si>
  <si>
    <t>p.Asn328*</t>
  </si>
  <si>
    <t>RB1_001597_13165</t>
  </si>
  <si>
    <t>RB1_001597</t>
  </si>
  <si>
    <t>c.500+1G&gt;A, p.?</t>
  </si>
  <si>
    <t>c.500+1G&gt;A</t>
  </si>
  <si>
    <t>g.48919336G&gt;A</t>
  </si>
  <si>
    <t>g.48345200G&gt;A</t>
  </si>
  <si>
    <t>chr13:48345200 G&gt;A</t>
  </si>
  <si>
    <t>48345200</t>
  </si>
  <si>
    <t>RB1_00038_REK (RB395)</t>
  </si>
  <si>
    <t>RB1_000038</t>
  </si>
  <si>
    <t>REK (RB395)</t>
  </si>
  <si>
    <t>c.288_289del</t>
  </si>
  <si>
    <t>g.48916758_48916759del</t>
  </si>
  <si>
    <t>g.48342622_48342623del</t>
  </si>
  <si>
    <t>chr13:48342621 AGG&gt;A</t>
  </si>
  <si>
    <t>48342621</t>
  </si>
  <si>
    <t>p.(Glu97Thrfs*12)</t>
  </si>
  <si>
    <t>p.Glu97Thrfs*12</t>
  </si>
  <si>
    <t>VCV003237120</t>
  </si>
  <si>
    <t>p.Glu97fs</t>
  </si>
  <si>
    <t>RB1_00187_E641</t>
  </si>
  <si>
    <t>RB1_000187</t>
  </si>
  <si>
    <t>E641</t>
  </si>
  <si>
    <t>c.380+1G&gt;T</t>
  </si>
  <si>
    <t>g.48916851G&gt;T</t>
  </si>
  <si>
    <t>g.48342715G&gt;T</t>
  </si>
  <si>
    <t>chr13:48342715 G&gt;T</t>
  </si>
  <si>
    <t>RB1_00187_RB-15</t>
  </si>
  <si>
    <t>RB-15</t>
  </si>
  <si>
    <t>RB1_00188_#2</t>
  </si>
  <si>
    <t>#2</t>
  </si>
  <si>
    <t>g.48342715G&gt;A</t>
  </si>
  <si>
    <t>RB1_00188_E513</t>
  </si>
  <si>
    <t>E513</t>
  </si>
  <si>
    <t>RB1_001898_Patient 03</t>
  </si>
  <si>
    <t>RB1_001898</t>
  </si>
  <si>
    <t>Patient 03</t>
  </si>
  <si>
    <t>g.49030486G&gt;T</t>
  </si>
  <si>
    <t>blood: 0.399 / FFPE tumor: 0.961</t>
  </si>
  <si>
    <t>00y25m</t>
  </si>
  <si>
    <t>RB1_00041_RB499</t>
  </si>
  <si>
    <t>RB1_000041</t>
  </si>
  <si>
    <t>RB499</t>
  </si>
  <si>
    <t>c.305_306del</t>
  </si>
  <si>
    <t>g.48916775_48916776del</t>
  </si>
  <si>
    <t>g.48342639_48342640del</t>
  </si>
  <si>
    <t>chr13:48342637 CTG&gt;C</t>
  </si>
  <si>
    <t>48342637</t>
  </si>
  <si>
    <t>p.(Cys102Tyrfs*7)</t>
  </si>
  <si>
    <t>p.Cys102Tyrfs*7</t>
  </si>
  <si>
    <t>VCV000126809</t>
  </si>
  <si>
    <t>p.Cys102fs</t>
  </si>
  <si>
    <t>RB1_00042_E603T</t>
  </si>
  <si>
    <t>RB1_000042</t>
  </si>
  <si>
    <t>E603T</t>
  </si>
  <si>
    <t>c.335_339del</t>
  </si>
  <si>
    <t>g.48916805_48916809del</t>
  </si>
  <si>
    <t>g.48342669_48342673del</t>
  </si>
  <si>
    <t>chr13:48342663 TAGATG&gt;T</t>
  </si>
  <si>
    <t>TAGATG</t>
  </si>
  <si>
    <t>p.(Glu112Valfs*6)</t>
  </si>
  <si>
    <t>p.Glu112Valfs*6</t>
  </si>
  <si>
    <t>VCV000421906</t>
  </si>
  <si>
    <t>p.Glu112fs</t>
  </si>
  <si>
    <t>RB1_00042_Fam614</t>
  </si>
  <si>
    <t>Fam614</t>
  </si>
  <si>
    <t>RB1_00043_E1</t>
  </si>
  <si>
    <t>RB1_000043</t>
  </si>
  <si>
    <t>c.357_358insACTTT</t>
  </si>
  <si>
    <t>g.48916827_48916828insACTTT</t>
  </si>
  <si>
    <t>g.48342691_48342692insACTTT</t>
  </si>
  <si>
    <t>chr13:48342691 G&gt;GACTTT</t>
  </si>
  <si>
    <t>48342691</t>
  </si>
  <si>
    <t>GACTTT</t>
  </si>
  <si>
    <t>p.(Leu120Thrfs*7)</t>
  </si>
  <si>
    <t>p.Leu120Thrfs*7</t>
  </si>
  <si>
    <t>RB1_00191_1</t>
  </si>
  <si>
    <t>RB1_000191</t>
  </si>
  <si>
    <t>g.48923160G&gt;T</t>
  </si>
  <si>
    <t>g.48349024G&gt;T</t>
  </si>
  <si>
    <t>RB1_00044_RB455</t>
  </si>
  <si>
    <t>RB1_000044</t>
  </si>
  <si>
    <t>RB455</t>
  </si>
  <si>
    <t>c.368dup</t>
  </si>
  <si>
    <t>g.48916838dup</t>
  </si>
  <si>
    <t>g.48342702dup</t>
  </si>
  <si>
    <t>chr13:48342697 G&gt;GA</t>
  </si>
  <si>
    <t>48342697</t>
  </si>
  <si>
    <t>p.(Asn123Lysfs*8)</t>
  </si>
  <si>
    <t>p.Asn123Lysfs*8</t>
  </si>
  <si>
    <t>RB1_00045_G1166</t>
  </si>
  <si>
    <t>RB1_000045</t>
  </si>
  <si>
    <t>G1166</t>
  </si>
  <si>
    <t>RB1_00045_R9</t>
  </si>
  <si>
    <t>R9</t>
  </si>
  <si>
    <t>RB1_00046_TS53</t>
  </si>
  <si>
    <t>RB1_000046</t>
  </si>
  <si>
    <t>TS53</t>
  </si>
  <si>
    <t>c.382_383del</t>
  </si>
  <si>
    <t>g.48919217_48919218del</t>
  </si>
  <si>
    <t>g.48345081_48345082del</t>
  </si>
  <si>
    <t>chr13:48345078 AGT&gt;A</t>
  </si>
  <si>
    <t>AGT</t>
  </si>
  <si>
    <t>p.(Val128Profs*2)</t>
  </si>
  <si>
    <t>p.Val128Profs*2</t>
  </si>
  <si>
    <t>splice_acceptor,coding_sequence</t>
  </si>
  <si>
    <t>RB1_00047_G821</t>
  </si>
  <si>
    <t>RB1_000047</t>
  </si>
  <si>
    <t>G821</t>
  </si>
  <si>
    <t>g.48919236_48919239del</t>
  </si>
  <si>
    <t>g.48345100_48345103del</t>
  </si>
  <si>
    <t>p.(Leu134*)</t>
  </si>
  <si>
    <t>RB1_00047_GOS561</t>
  </si>
  <si>
    <t>GOS561</t>
  </si>
  <si>
    <t>COSM937</t>
  </si>
  <si>
    <t>RB1_00191_25 474</t>
  </si>
  <si>
    <t>25 474</t>
  </si>
  <si>
    <t>Father affected</t>
  </si>
  <si>
    <t>RB1_00191_25474</t>
  </si>
  <si>
    <t>25474</t>
  </si>
  <si>
    <t>Mutation was found in father as well</t>
  </si>
  <si>
    <t>c.1035dup</t>
  </si>
  <si>
    <t>chr13:48367588 C&gt;CT</t>
  </si>
  <si>
    <t>48367588</t>
  </si>
  <si>
    <t>p.Asp346*</t>
  </si>
  <si>
    <t>HELX_LH_PP_P5</t>
  </si>
  <si>
    <t>RB1_00191_2b</t>
  </si>
  <si>
    <t>2b</t>
  </si>
  <si>
    <t>RB1_00191_CU006</t>
  </si>
  <si>
    <t>CU006</t>
  </si>
  <si>
    <t>RB1_00191_F3420</t>
  </si>
  <si>
    <t>F3420</t>
  </si>
  <si>
    <t>RB1_00191_F3664</t>
  </si>
  <si>
    <t>F3664</t>
  </si>
  <si>
    <t>RB1_00191_Fam443</t>
  </si>
  <si>
    <t>Fam443</t>
  </si>
  <si>
    <t>RB1_00191_Fam621</t>
  </si>
  <si>
    <t>Fam621</t>
  </si>
  <si>
    <t>RB1_00191_Fam744</t>
  </si>
  <si>
    <t>Fam744</t>
  </si>
  <si>
    <t>RB1_00191_Fam900</t>
  </si>
  <si>
    <t>Fam900</t>
  </si>
  <si>
    <t>RB1_00191_G162</t>
  </si>
  <si>
    <t>G162</t>
  </si>
  <si>
    <t>RB1_00191_JA123_x000B_</t>
  </si>
  <si>
    <t>JA123_x000B_</t>
  </si>
  <si>
    <t>RB1_00051_E322</t>
  </si>
  <si>
    <t>RB1_000051</t>
  </si>
  <si>
    <t>E322</t>
  </si>
  <si>
    <t>c.475_478dup</t>
  </si>
  <si>
    <t>g.48919310_48919313dup</t>
  </si>
  <si>
    <t>g.48345174_48345177dup</t>
  </si>
  <si>
    <t>chr13:48345170 A&gt;ATTGT</t>
  </si>
  <si>
    <t>48345170</t>
  </si>
  <si>
    <t>ATTGT</t>
  </si>
  <si>
    <t>p.(Ala160Valfs*12)</t>
  </si>
  <si>
    <t>p.Ala160Valfs*12</t>
  </si>
  <si>
    <t>RB1_00052_GOS537</t>
  </si>
  <si>
    <t>RB1_000052</t>
  </si>
  <si>
    <t>GOS537</t>
  </si>
  <si>
    <t>c.484_485delinsC</t>
  </si>
  <si>
    <t>g.48919319_48919320delinsC</t>
  </si>
  <si>
    <t>g.48345183_48345184delinsC</t>
  </si>
  <si>
    <t>chr13:48345183 TT&gt;C</t>
  </si>
  <si>
    <t>48345183</t>
  </si>
  <si>
    <t>TT</t>
  </si>
  <si>
    <t>p.(Phe162Profs*13)</t>
  </si>
  <si>
    <t>p.Phe162Profs*13</t>
  </si>
  <si>
    <t>RB1_00053_G279</t>
  </si>
  <si>
    <t>RB1_000053</t>
  </si>
  <si>
    <t>G279</t>
  </si>
  <si>
    <t>c.528_532dup</t>
  </si>
  <si>
    <t>g.48921988_48921992dup</t>
  </si>
  <si>
    <t>g.48347852_48347856dup</t>
  </si>
  <si>
    <t>chr13:48347849 A&gt;ACAACC</t>
  </si>
  <si>
    <t>48347849</t>
  </si>
  <si>
    <t>ACAACC</t>
  </si>
  <si>
    <t>p.(Ser178Asnfs*10)</t>
  </si>
  <si>
    <t>p.Ser178Asnfs*10</t>
  </si>
  <si>
    <t>RB1_00054_CAT (RB75)</t>
  </si>
  <si>
    <t>RB1_000054</t>
  </si>
  <si>
    <t>CAT (RB75)</t>
  </si>
  <si>
    <t>c.553dup</t>
  </si>
  <si>
    <t>g.48923105dup</t>
  </si>
  <si>
    <t>g.48348969dup</t>
  </si>
  <si>
    <t>chr13:48348966 G&gt;GA</t>
  </si>
  <si>
    <t>48348966</t>
  </si>
  <si>
    <t>p.(Ile185Asnfs*18)</t>
  </si>
  <si>
    <t>p.Ile185Asnfs*18</t>
  </si>
  <si>
    <t>RB1_00192_case 1</t>
  </si>
  <si>
    <t>RB1_000192</t>
  </si>
  <si>
    <t>g.48923160G&gt;C</t>
  </si>
  <si>
    <t>g.48349024G&gt;C</t>
  </si>
  <si>
    <t>RB1_00057_TS96</t>
  </si>
  <si>
    <t>RB1_000057</t>
  </si>
  <si>
    <t>TS96</t>
  </si>
  <si>
    <t>c.602del</t>
  </si>
  <si>
    <t>g.48923154del</t>
  </si>
  <si>
    <t>g.48349018del</t>
  </si>
  <si>
    <t>chr13:48349017 GC&gt;G</t>
  </si>
  <si>
    <t>48349017</t>
  </si>
  <si>
    <t>p.(Ala201Valfs*13)</t>
  </si>
  <si>
    <t>p.Ala201Valfs*13</t>
  </si>
  <si>
    <t>VCV003237138</t>
  </si>
  <si>
    <t>p.Ala201fs</t>
  </si>
  <si>
    <t>RB1_00192_E500</t>
  </si>
  <si>
    <t>E500</t>
  </si>
  <si>
    <t>RB1_00192_E5196</t>
  </si>
  <si>
    <t>E5196</t>
  </si>
  <si>
    <t>RB1_00192_G381</t>
  </si>
  <si>
    <t>G381</t>
  </si>
  <si>
    <t>RB1_00059_ANA (RB9)</t>
  </si>
  <si>
    <t>RB1_000059</t>
  </si>
  <si>
    <t>ANA (RB9)</t>
  </si>
  <si>
    <t>c.678del</t>
  </si>
  <si>
    <t>g.48934223del</t>
  </si>
  <si>
    <t>g.48360087del</t>
  </si>
  <si>
    <t>chr13:48360083 AT&gt;A</t>
  </si>
  <si>
    <t>48360083</t>
  </si>
  <si>
    <t>p.(Phe226Leufs*38)</t>
  </si>
  <si>
    <t>p.Phe226Leufs*38</t>
  </si>
  <si>
    <t>RB1_00060_Rb3</t>
  </si>
  <si>
    <t>RB1_000060</t>
  </si>
  <si>
    <t>Rb3</t>
  </si>
  <si>
    <t>Szijan et al., 1994</t>
  </si>
  <si>
    <t>c.699_702dup</t>
  </si>
  <si>
    <t>g.48934244_48934247dup</t>
  </si>
  <si>
    <t>g.48360108_48360111dup</t>
  </si>
  <si>
    <t>chr13:48360107 T&gt;TGTTG</t>
  </si>
  <si>
    <t>48360107</t>
  </si>
  <si>
    <t>TGTTG</t>
  </si>
  <si>
    <t>p.(Leu235Valfs*7)</t>
  </si>
  <si>
    <t>p.Leu235Valfs*7</t>
  </si>
  <si>
    <t>RB1_00061_TS11</t>
  </si>
  <si>
    <t>RB1_000061</t>
  </si>
  <si>
    <t>TS11</t>
  </si>
  <si>
    <t>c.720_721dup</t>
  </si>
  <si>
    <t>g.48936952_48936953dup</t>
  </si>
  <si>
    <t>g.48362816_48362817dup</t>
  </si>
  <si>
    <t>chr13:48362814 G&gt;GAA</t>
  </si>
  <si>
    <t>48362814</t>
  </si>
  <si>
    <t>p.(Thr241Lysfs*24)</t>
  </si>
  <si>
    <t>p.Thr241Lysfs*24</t>
  </si>
  <si>
    <t>RB1_00192_T37</t>
  </si>
  <si>
    <t>T37</t>
  </si>
  <si>
    <t>RB1_00192_Tab_1_20</t>
  </si>
  <si>
    <t>Tab_1_20</t>
  </si>
  <si>
    <t>RB1_00202_CU016</t>
  </si>
  <si>
    <t>RB1_000202</t>
  </si>
  <si>
    <t>CU016</t>
  </si>
  <si>
    <t>c.1332+1G&gt;A</t>
  </si>
  <si>
    <t>g.48951171G&gt;A</t>
  </si>
  <si>
    <t>g.48377035G&gt;A</t>
  </si>
  <si>
    <t>chr13:48377035 G&gt;A</t>
  </si>
  <si>
    <t>skip exon 13</t>
  </si>
  <si>
    <t>VCV000126834</t>
  </si>
  <si>
    <t>RB1_00202_E2550</t>
  </si>
  <si>
    <t>E2550</t>
  </si>
  <si>
    <t>RB1_00202_G1</t>
  </si>
  <si>
    <t>G1</t>
  </si>
  <si>
    <t>RB1_00202_Yu45</t>
  </si>
  <si>
    <t>Yu45</t>
  </si>
  <si>
    <t>RB1_00203_11462</t>
  </si>
  <si>
    <t>RB1_000203</t>
  </si>
  <si>
    <t>11462</t>
  </si>
  <si>
    <t>Chenet al. (2003)ClinExperimentOphthalmol31:392</t>
  </si>
  <si>
    <t>c.1332+2T&gt;C</t>
  </si>
  <si>
    <t>g.48951172T&gt;C</t>
  </si>
  <si>
    <t>g.48377036T&gt;C</t>
  </si>
  <si>
    <t>chr13:48377036 T&gt;C</t>
  </si>
  <si>
    <t>48377036</t>
  </si>
  <si>
    <t>RB1_00203_E516</t>
  </si>
  <si>
    <t>E516</t>
  </si>
  <si>
    <t>RB1_00204_RB229</t>
  </si>
  <si>
    <t>RB229</t>
  </si>
  <si>
    <t>RB1_00205_Fam784</t>
  </si>
  <si>
    <t>RB1_000205</t>
  </si>
  <si>
    <t>Fam784</t>
  </si>
  <si>
    <t>c.1389+5G&gt;A</t>
  </si>
  <si>
    <t>g.48953791G&gt;A</t>
  </si>
  <si>
    <t>g.48379655G&gt;A</t>
  </si>
  <si>
    <t>chr13:48379655 G&gt;A</t>
  </si>
  <si>
    <t>48379655</t>
  </si>
  <si>
    <t>VCV000428677</t>
  </si>
  <si>
    <t>RB1_00205_G1505</t>
  </si>
  <si>
    <t>G1505</t>
  </si>
  <si>
    <t>RB1_00205_JA223</t>
  </si>
  <si>
    <t>JA223</t>
  </si>
  <si>
    <t>RB1_00205_JA243_x000B_</t>
  </si>
  <si>
    <t>JA243_x000B_</t>
  </si>
  <si>
    <t>RB1_00207_G393</t>
  </si>
  <si>
    <t>RB1_000207</t>
  </si>
  <si>
    <t>G393</t>
  </si>
  <si>
    <t>c.1498+5G&gt;A</t>
  </si>
  <si>
    <t>g.48954382G&gt;A</t>
  </si>
  <si>
    <t>g.48380246G&gt;A</t>
  </si>
  <si>
    <t>chr13:48380246 G&gt;A</t>
  </si>
  <si>
    <t>48380246</t>
  </si>
  <si>
    <t>VCV000572265</t>
  </si>
  <si>
    <t>RB1_00208_G438</t>
  </si>
  <si>
    <t>RB1_000208</t>
  </si>
  <si>
    <t>G438</t>
  </si>
  <si>
    <t>g.48955582A&gt;C</t>
  </si>
  <si>
    <t>g.48381446A&gt;C</t>
  </si>
  <si>
    <t>RB1_00212_G1111</t>
  </si>
  <si>
    <t>RB1_000212</t>
  </si>
  <si>
    <t>G1111</t>
  </si>
  <si>
    <t>c.1814+1G&gt;C</t>
  </si>
  <si>
    <t>g.49027248G&gt;C</t>
  </si>
  <si>
    <t>g.48453112G&gt;C</t>
  </si>
  <si>
    <t>chr13:48453112 G&gt;C</t>
  </si>
  <si>
    <t>48453112</t>
  </si>
  <si>
    <t>RB1_00216_21</t>
  </si>
  <si>
    <t>RB1_000216</t>
  </si>
  <si>
    <t>21</t>
  </si>
  <si>
    <t>g.49030486G&gt;A</t>
  </si>
  <si>
    <t>g.48456350G&gt;A</t>
  </si>
  <si>
    <t>RB1_00216_E538T</t>
  </si>
  <si>
    <t>E538T</t>
  </si>
  <si>
    <t>RB1_00216_F4481</t>
  </si>
  <si>
    <t>F4481</t>
  </si>
  <si>
    <t>RB1_00216_RB1</t>
  </si>
  <si>
    <t>RB1</t>
  </si>
  <si>
    <t>RB1_002171_Patient 37</t>
  </si>
  <si>
    <t>RB1_002171</t>
  </si>
  <si>
    <t>Patient 37</t>
  </si>
  <si>
    <t>g.49033970G&gt;T</t>
  </si>
  <si>
    <t>"Artefact"</t>
  </si>
  <si>
    <t>RB1_002171_Patient 75</t>
  </si>
  <si>
    <t>Patient 75</t>
  </si>
  <si>
    <t>RB1_002171_Patient 86</t>
  </si>
  <si>
    <t>Patient 86</t>
  </si>
  <si>
    <t>00y05m</t>
  </si>
  <si>
    <t>RB1_002176_14165</t>
  </si>
  <si>
    <t>RB1_002176</t>
  </si>
  <si>
    <t>c.137+6C&gt;A, p.?</t>
  </si>
  <si>
    <t>c.137+6C&gt;A</t>
  </si>
  <si>
    <t>g.48878191C&gt;A</t>
  </si>
  <si>
    <t>g.48304055C&gt;A</t>
  </si>
  <si>
    <t>chr13:48304055 C&gt;A</t>
  </si>
  <si>
    <t>48304055</t>
  </si>
  <si>
    <t>rs1273298763</t>
  </si>
  <si>
    <t>VCV000458122</t>
  </si>
  <si>
    <t>RB1_00219_491</t>
  </si>
  <si>
    <t>RB1_000219</t>
  </si>
  <si>
    <t>491</t>
  </si>
  <si>
    <t>c.2211+5G&gt;A</t>
  </si>
  <si>
    <t>g.49037976G&gt;A</t>
  </si>
  <si>
    <t>g.48463840G&gt;A</t>
  </si>
  <si>
    <t>chr13:48463840 G&gt;A</t>
  </si>
  <si>
    <t>48463840</t>
  </si>
  <si>
    <t>VCV001457619</t>
  </si>
  <si>
    <t>RB1_00233_F3700</t>
  </si>
  <si>
    <t>RB1_000233</t>
  </si>
  <si>
    <t>F3700</t>
  </si>
  <si>
    <t>c.2211+1G&gt;T</t>
  </si>
  <si>
    <t>g.49037972G&gt;T</t>
  </si>
  <si>
    <t>g.48463836G&gt;T</t>
  </si>
  <si>
    <t>chr13:48463836 G&gt;T</t>
  </si>
  <si>
    <t>48463836</t>
  </si>
  <si>
    <t>skip exon 21</t>
  </si>
  <si>
    <t>VCV000852375</t>
  </si>
  <si>
    <t>RB1_00241_23</t>
  </si>
  <si>
    <t>RB1_000241</t>
  </si>
  <si>
    <t>23</t>
  </si>
  <si>
    <t>g.48923160G&gt;A</t>
  </si>
  <si>
    <t>g.48349024G&gt;A</t>
  </si>
  <si>
    <t>RB1_00241_2b</t>
  </si>
  <si>
    <t>Brichard et al. (2006), Eur J Cancer.Jan;42(1):65-72.</t>
  </si>
  <si>
    <t>two affected brothers, mother affected</t>
  </si>
  <si>
    <t>RB1_00241_Fam37</t>
  </si>
  <si>
    <t>Fam37</t>
  </si>
  <si>
    <t>RB1_00241_Fam532</t>
  </si>
  <si>
    <t>Fam532</t>
  </si>
  <si>
    <t>RB1_00248_E268</t>
  </si>
  <si>
    <t>RB1_000248</t>
  </si>
  <si>
    <t>E268</t>
  </si>
  <si>
    <t>c.2489+5G&gt;A</t>
  </si>
  <si>
    <t>g.49039509G&gt;A</t>
  </si>
  <si>
    <t>g.48465373G&gt;A</t>
  </si>
  <si>
    <t>chr13:48465373 G&gt;A</t>
  </si>
  <si>
    <t>48465373</t>
  </si>
  <si>
    <t>skip</t>
  </si>
  <si>
    <t>VCV000842592</t>
  </si>
  <si>
    <t>RB1_00250_Fam725</t>
  </si>
  <si>
    <t>RB1_000250</t>
  </si>
  <si>
    <t>Fam725</t>
  </si>
  <si>
    <t>c.2520+1G&gt;T</t>
  </si>
  <si>
    <t>g.49047527G&gt;T</t>
  </si>
  <si>
    <t>g.48473391G&gt;T</t>
  </si>
  <si>
    <t>chr13:48473391 G&gt;T</t>
  </si>
  <si>
    <t>48473391</t>
  </si>
  <si>
    <t>VCV000428660</t>
  </si>
  <si>
    <t>RB1_00270_E615</t>
  </si>
  <si>
    <t>RB1_000270</t>
  </si>
  <si>
    <t>E615</t>
  </si>
  <si>
    <t>c.1421+2T&gt;C</t>
  </si>
  <si>
    <t>g.48954222T&gt;C</t>
  </si>
  <si>
    <t>g.48380086T&gt;C</t>
  </si>
  <si>
    <t>chr13:48380086 T&gt;C</t>
  </si>
  <si>
    <t>48380086</t>
  </si>
  <si>
    <t>RB1_00274_ID068</t>
  </si>
  <si>
    <t>RB1_000274</t>
  </si>
  <si>
    <t>ID068</t>
  </si>
  <si>
    <t>c.1814+1G&gt;A</t>
  </si>
  <si>
    <t>g.49027248G&gt;A</t>
  </si>
  <si>
    <t>g.48453112G&gt;A</t>
  </si>
  <si>
    <t>chr13:48453112 G&gt;A</t>
  </si>
  <si>
    <t>simple skip</t>
  </si>
  <si>
    <t>VCV001780636</t>
  </si>
  <si>
    <t>RB1_00308_27</t>
  </si>
  <si>
    <t>RB1_000308</t>
  </si>
  <si>
    <t>c.2489+1G&gt;C</t>
  </si>
  <si>
    <t>g.49039505G&gt;C</t>
  </si>
  <si>
    <t>g.48465369G&gt;C</t>
  </si>
  <si>
    <t>chr13:48465369 G&gt;C</t>
  </si>
  <si>
    <t>48465369</t>
  </si>
  <si>
    <t>VCV000287433</t>
  </si>
  <si>
    <t>RB1_00308_E681T</t>
  </si>
  <si>
    <t>E681T</t>
  </si>
  <si>
    <t>RB1_00308_Fam317</t>
  </si>
  <si>
    <t>Fam317</t>
  </si>
  <si>
    <t>RB1_00308_Rb224</t>
  </si>
  <si>
    <t>Rb224</t>
  </si>
  <si>
    <t>RB1_00313_E774</t>
  </si>
  <si>
    <t>RB1_000313</t>
  </si>
  <si>
    <t>E774</t>
  </si>
  <si>
    <t>c.1421+1G&gt;A</t>
  </si>
  <si>
    <t>g.48954221G&gt;A</t>
  </si>
  <si>
    <t>g.48380085G&gt;A</t>
  </si>
  <si>
    <t>chr13:48380085 G&gt;A</t>
  </si>
  <si>
    <t>48380085</t>
  </si>
  <si>
    <t>VCV003706395</t>
  </si>
  <si>
    <t>RB1_00316_E1874</t>
  </si>
  <si>
    <t>RB1_000316</t>
  </si>
  <si>
    <t>E1874</t>
  </si>
  <si>
    <t>c.2211+1G&gt;C</t>
  </si>
  <si>
    <t>g.49037972G&gt;C</t>
  </si>
  <si>
    <t>g.48463836G&gt;C</t>
  </si>
  <si>
    <t>chr13:48463836 G&gt;C</t>
  </si>
  <si>
    <t>RB1_00316_Yu11</t>
  </si>
  <si>
    <t>Yu11</t>
  </si>
  <si>
    <t>RB1_00329_E1657</t>
  </si>
  <si>
    <t>RB1_000329</t>
  </si>
  <si>
    <t>c.1695+5G&gt;C</t>
  </si>
  <si>
    <t>g.48955584G&gt;C</t>
  </si>
  <si>
    <t>g.48381448G&gt;C</t>
  </si>
  <si>
    <t>chr13:48381448 G&gt;C</t>
  </si>
  <si>
    <t>48381448</t>
  </si>
  <si>
    <t>RB1_00329_noE1657T</t>
  </si>
  <si>
    <t>noE1657T</t>
  </si>
  <si>
    <t>RB1_00330_NIP</t>
  </si>
  <si>
    <t>RB1_000330</t>
  </si>
  <si>
    <t>c.2325+1G&gt;A</t>
  </si>
  <si>
    <t>g.49039248G&gt;A</t>
  </si>
  <si>
    <t>g.48465112G&gt;A</t>
  </si>
  <si>
    <t>chr13:48465112 G&gt;A</t>
  </si>
  <si>
    <t>48465112</t>
  </si>
  <si>
    <t>VCV000428709</t>
  </si>
  <si>
    <t>RB1_00333_E1866T</t>
  </si>
  <si>
    <t>RB1_000333</t>
  </si>
  <si>
    <t>E1866T</t>
  </si>
  <si>
    <t>c.1498+1G&gt;A</t>
  </si>
  <si>
    <t>g.48954378G&gt;A</t>
  </si>
  <si>
    <t>g.48380242G&gt;A</t>
  </si>
  <si>
    <t>chr13:48380242 G&gt;A</t>
  </si>
  <si>
    <t>skip exon 17</t>
  </si>
  <si>
    <t>VCV000428736</t>
  </si>
  <si>
    <t>RB1_00350_E4</t>
  </si>
  <si>
    <t>RB1_000350</t>
  </si>
  <si>
    <t>E4</t>
  </si>
  <si>
    <t>c.264+1G&gt;T</t>
  </si>
  <si>
    <t>g.48881543G&gt;T</t>
  </si>
  <si>
    <t>g.48307407G&gt;T</t>
  </si>
  <si>
    <t>chr13:48307407 G&gt;T</t>
  </si>
  <si>
    <t>48307407</t>
  </si>
  <si>
    <t>VCV001073219</t>
  </si>
  <si>
    <t>RB1_00355_E2119</t>
  </si>
  <si>
    <t>RB1_000355</t>
  </si>
  <si>
    <t>E2119</t>
  </si>
  <si>
    <t>c.2663+2T&gt;A</t>
  </si>
  <si>
    <t>g.49050981T&gt;A</t>
  </si>
  <si>
    <t>g.48476845T&gt;A</t>
  </si>
  <si>
    <t>chr13:48476845 T&gt;A</t>
  </si>
  <si>
    <t>48476845</t>
  </si>
  <si>
    <t>RB1_00375_E896</t>
  </si>
  <si>
    <t>RB1_000375</t>
  </si>
  <si>
    <t>E896</t>
  </si>
  <si>
    <t>c.2211+5G&gt;T</t>
  </si>
  <si>
    <t>g.49037976G&gt;T</t>
  </si>
  <si>
    <t>g.48463840G&gt;T</t>
  </si>
  <si>
    <t>chr13:48463840 G&gt;T</t>
  </si>
  <si>
    <t>VCV000635397</t>
  </si>
  <si>
    <t>RB1_00381_E2602</t>
  </si>
  <si>
    <t>RB1_000381</t>
  </si>
  <si>
    <t>E2602</t>
  </si>
  <si>
    <t>c.1498+5G&gt;T</t>
  </si>
  <si>
    <t>g.48954382G&gt;T</t>
  </si>
  <si>
    <t>g.48380246G&gt;T</t>
  </si>
  <si>
    <t>chr13:48380246 G&gt;T</t>
  </si>
  <si>
    <t>RB1_00385_853</t>
  </si>
  <si>
    <t>RB1_000385</t>
  </si>
  <si>
    <t>853</t>
  </si>
  <si>
    <t>g.49047531G&gt;A</t>
  </si>
  <si>
    <t>g.48473395G&gt;A</t>
  </si>
  <si>
    <t>RB1_00385_CU035</t>
  </si>
  <si>
    <t>CU035</t>
  </si>
  <si>
    <t>RB1_00386_E2822T</t>
  </si>
  <si>
    <t>RB1_000386</t>
  </si>
  <si>
    <t>E2822T</t>
  </si>
  <si>
    <t>c.2489+1G&gt;T</t>
  </si>
  <si>
    <t>g.49039505G&gt;T</t>
  </si>
  <si>
    <t>g.48465369G&gt;T</t>
  </si>
  <si>
    <t>chr13:48465369 G&gt;T</t>
  </si>
  <si>
    <t>VCV003237100</t>
  </si>
  <si>
    <t>RB1_00386_Fam19</t>
  </si>
  <si>
    <t>Fam19</t>
  </si>
  <si>
    <t>RB1_00386_Fam530</t>
  </si>
  <si>
    <t>Fam530</t>
  </si>
  <si>
    <t>RB1_00386_Fam906</t>
  </si>
  <si>
    <t>Fam906</t>
  </si>
  <si>
    <t>RB1_00435_108/98</t>
  </si>
  <si>
    <t>RB1_000435</t>
  </si>
  <si>
    <t>108/98</t>
  </si>
  <si>
    <t>c.137+1G&gt;T</t>
  </si>
  <si>
    <t>g.48878186G&gt;T</t>
  </si>
  <si>
    <t>g.48304050G&gt;T</t>
  </si>
  <si>
    <t>chr13:48304050 G&gt;T</t>
  </si>
  <si>
    <t>48304050</t>
  </si>
  <si>
    <t>VCV000428673</t>
  </si>
  <si>
    <t>RB1_00435_RB52tunesia</t>
  </si>
  <si>
    <t>RB52tunesia</t>
  </si>
  <si>
    <t>RB1_00437_Fam851</t>
  </si>
  <si>
    <t>Fam851</t>
  </si>
  <si>
    <t>g.48380243T&gt;G</t>
  </si>
  <si>
    <t>RB1_00486_Rb14</t>
  </si>
  <si>
    <t>RB1_000486</t>
  </si>
  <si>
    <t>Rb14</t>
  </si>
  <si>
    <t>c.1389+2T&gt;C</t>
  </si>
  <si>
    <t>g.48953788T&gt;C</t>
  </si>
  <si>
    <t>g.48379652T&gt;C</t>
  </si>
  <si>
    <t>chr13:48379652 T&gt;C</t>
  </si>
  <si>
    <t>48379652</t>
  </si>
  <si>
    <t>VCV003236977</t>
  </si>
  <si>
    <t>RB1_00486_RB62</t>
  </si>
  <si>
    <t>RB62</t>
  </si>
  <si>
    <t>RB1_00504_NIP</t>
  </si>
  <si>
    <t>RB1_000504</t>
  </si>
  <si>
    <t>c.1389+1G&gt;A</t>
  </si>
  <si>
    <t>g.48953787G&gt;A</t>
  </si>
  <si>
    <t>g.48379651G&gt;A</t>
  </si>
  <si>
    <t>chr13:48379651 G&gt;A</t>
  </si>
  <si>
    <t>VCV001771465</t>
  </si>
  <si>
    <t>RB1_00510_3</t>
  </si>
  <si>
    <t>RB1_000510</t>
  </si>
  <si>
    <t>c.2211+1G&gt;A</t>
  </si>
  <si>
    <t>g.49037972G&gt;A</t>
  </si>
  <si>
    <t>g.48463836G&gt;A</t>
  </si>
  <si>
    <t>chr13:48463836 G&gt;A</t>
  </si>
  <si>
    <t>VCV001453503</t>
  </si>
  <si>
    <t>23_Lee</t>
  </si>
  <si>
    <t>c.1089dupT</t>
  </si>
  <si>
    <t>c.1089dup</t>
  </si>
  <si>
    <t>chr13:48368565 A&gt;AT</t>
  </si>
  <si>
    <t>48368565</t>
  </si>
  <si>
    <t>p.Glu364*</t>
  </si>
  <si>
    <t>RB1_00524_1</t>
  </si>
  <si>
    <t>RB1_000524</t>
  </si>
  <si>
    <t>c.718+5G&gt;A</t>
  </si>
  <si>
    <t>g.48934268G&gt;A</t>
  </si>
  <si>
    <t>g.48360132G&gt;A</t>
  </si>
  <si>
    <t>chr13:48360132 G&gt;A</t>
  </si>
  <si>
    <t>48360132</t>
  </si>
  <si>
    <t>RB1_00524_Fam919</t>
  </si>
  <si>
    <t>Fam919</t>
  </si>
  <si>
    <t>RB1_00538_JA183</t>
  </si>
  <si>
    <t>RB1_000538</t>
  </si>
  <si>
    <t>JA183</t>
  </si>
  <si>
    <t>c.607+2T&gt;G</t>
  </si>
  <si>
    <t>g.48923161T&gt;G</t>
  </si>
  <si>
    <t>g.48349025T&gt;G</t>
  </si>
  <si>
    <t>chr13:48349025 T&gt;G</t>
  </si>
  <si>
    <t>48349025</t>
  </si>
  <si>
    <t>VCV003237140</t>
  </si>
  <si>
    <t>RB1_00592_Fam374</t>
  </si>
  <si>
    <t>RB1_000592</t>
  </si>
  <si>
    <t>Fam374</t>
  </si>
  <si>
    <t>c.264+1G&gt;C</t>
  </si>
  <si>
    <t>g.48881543G&gt;C</t>
  </si>
  <si>
    <t>g.48307407G&gt;C</t>
  </si>
  <si>
    <t>chr13:48307407 G&gt;C</t>
  </si>
  <si>
    <t>VCV002736016</t>
  </si>
  <si>
    <t>RB1_00592_Yu28</t>
  </si>
  <si>
    <t>Yu28</t>
  </si>
  <si>
    <t>RB1_00593_Fam360</t>
  </si>
  <si>
    <t>RB1_000593</t>
  </si>
  <si>
    <t>Fam360</t>
  </si>
  <si>
    <t>c.1389+1G&gt;C</t>
  </si>
  <si>
    <t>g.48953787G&gt;C</t>
  </si>
  <si>
    <t>g.48379651G&gt;C</t>
  </si>
  <si>
    <t>chr13:48379651 G&gt;C</t>
  </si>
  <si>
    <t>VCV000649139</t>
  </si>
  <si>
    <t>RB1_00593_Rb13</t>
  </si>
  <si>
    <t>Rb13</t>
  </si>
  <si>
    <t>RB1_00593_Rb219</t>
  </si>
  <si>
    <t>Rb219</t>
  </si>
  <si>
    <t>RB1_00597_JA533</t>
  </si>
  <si>
    <t>RB1_000597</t>
  </si>
  <si>
    <t>JA533</t>
  </si>
  <si>
    <t>c.1814+2T&gt;C</t>
  </si>
  <si>
    <t>g.49027249T&gt;C</t>
  </si>
  <si>
    <t>g.48453113T&gt;C</t>
  </si>
  <si>
    <t>chr13:48453113 T&gt;C</t>
  </si>
  <si>
    <t>48453113</t>
  </si>
  <si>
    <t>RB1_00598_RB-327</t>
  </si>
  <si>
    <t>RB1_000598</t>
  </si>
  <si>
    <t>RB-327</t>
  </si>
  <si>
    <t>Sanchez et al. (2000) J Med Genet 37(8): 615-20.</t>
  </si>
  <si>
    <t>g.48922000G&gt;A</t>
  </si>
  <si>
    <t>g.48347864G&gt;A</t>
  </si>
  <si>
    <t>RB1_00712_SRT04</t>
  </si>
  <si>
    <t>RB1_000712</t>
  </si>
  <si>
    <t>SRT04</t>
  </si>
  <si>
    <t>c.1049+2T&gt;C</t>
  </si>
  <si>
    <t>g.48941741T&gt;C</t>
  </si>
  <si>
    <t>g.48367605T&gt;C</t>
  </si>
  <si>
    <t>chr13:48367605 T&gt;C</t>
  </si>
  <si>
    <t>48367605</t>
  </si>
  <si>
    <t>VCV003660829</t>
  </si>
  <si>
    <t>RB1_00750_Fam316</t>
  </si>
  <si>
    <t>RB1_000750</t>
  </si>
  <si>
    <t>Fam316</t>
  </si>
  <si>
    <t>c.2520+1G&gt;A</t>
  </si>
  <si>
    <t>g.49047527G&gt;A</t>
  </si>
  <si>
    <t>g.48473391G&gt;A</t>
  </si>
  <si>
    <t>chr13:48473391 G&gt;A</t>
  </si>
  <si>
    <t>VCV000126805</t>
  </si>
  <si>
    <t>RB1_00750_Fam430</t>
  </si>
  <si>
    <t>Fam430</t>
  </si>
  <si>
    <t>RB1_00750_Rb74</t>
  </si>
  <si>
    <t>Rb74</t>
  </si>
  <si>
    <t>RB1_00765_004-URB</t>
  </si>
  <si>
    <t>RB1_000765</t>
  </si>
  <si>
    <t>004-URB</t>
  </si>
  <si>
    <t>g.49037973T&gt;C</t>
  </si>
  <si>
    <t>g.48463837T&gt;C</t>
  </si>
  <si>
    <t>RB1_00788_bilateral_22</t>
  </si>
  <si>
    <t>RB1_000788</t>
  </si>
  <si>
    <t>bilateral_22</t>
  </si>
  <si>
    <t>c.264+1G&gt;A</t>
  </si>
  <si>
    <t>g.48881543G&gt;A</t>
  </si>
  <si>
    <t>g.48307407G&gt;A</t>
  </si>
  <si>
    <t>chr13:48307407 G&gt;A</t>
  </si>
  <si>
    <t>skip exon 2</t>
  </si>
  <si>
    <t>VCV000428734</t>
  </si>
  <si>
    <t>RB1_01694_ge_uni_iso_tu70</t>
  </si>
  <si>
    <t>RB1_001694</t>
  </si>
  <si>
    <t>ge_uni_iso_tu70</t>
  </si>
  <si>
    <t>found in tumor in addition to del1-&gt;27 in blood</t>
  </si>
  <si>
    <t>c.1154_1157del</t>
  </si>
  <si>
    <t>g.48947567_48947570del</t>
  </si>
  <si>
    <t>g.48373431_48373434del</t>
  </si>
  <si>
    <t>chr13:48373427 CAATT&gt;C</t>
  </si>
  <si>
    <t>48373427</t>
  </si>
  <si>
    <t>CAATT</t>
  </si>
  <si>
    <t>p.(Leu385*)</t>
  </si>
  <si>
    <t>p.Leu385*</t>
  </si>
  <si>
    <t>51_price</t>
  </si>
  <si>
    <t>c.1166delT</t>
  </si>
  <si>
    <t>c.1166del</t>
  </si>
  <si>
    <t>chr13:48373439 AT&gt;A</t>
  </si>
  <si>
    <t>48373439</t>
  </si>
  <si>
    <t>p.Leu389*</t>
  </si>
  <si>
    <t>RB1_00788_Fam315</t>
  </si>
  <si>
    <t>Fam315</t>
  </si>
  <si>
    <t>RB1_00788_Fam460</t>
  </si>
  <si>
    <t>Fam460</t>
  </si>
  <si>
    <t>RB1_00911_Fam748</t>
  </si>
  <si>
    <t>RB1_000911</t>
  </si>
  <si>
    <t>Fam748</t>
  </si>
  <si>
    <t>c.1695+5G&gt;A</t>
  </si>
  <si>
    <t>g.48955584G&gt;A</t>
  </si>
  <si>
    <t>g.48381448G&gt;A</t>
  </si>
  <si>
    <t>chr13:48381448 G&gt;A</t>
  </si>
  <si>
    <t>VCV002736029</t>
  </si>
  <si>
    <t>missense variant|intron variant</t>
  </si>
  <si>
    <t>RB1_00914_Fam870</t>
  </si>
  <si>
    <t>RB1_000914</t>
  </si>
  <si>
    <t>Fam870</t>
  </si>
  <si>
    <t>c.2325+5G&gt;T</t>
  </si>
  <si>
    <t>g.49039252G&gt;T</t>
  </si>
  <si>
    <t>g.48465116G&gt;T</t>
  </si>
  <si>
    <t>chr13:48465116 G&gt;T</t>
  </si>
  <si>
    <t>VCV002035146</t>
  </si>
  <si>
    <t>RB1_00915_Fam896</t>
  </si>
  <si>
    <t>RB1_000915</t>
  </si>
  <si>
    <t>Fam896</t>
  </si>
  <si>
    <t>c.380+3A&gt;T</t>
  </si>
  <si>
    <t>g.48916853A&gt;T</t>
  </si>
  <si>
    <t>g.48342717A&gt;T</t>
  </si>
  <si>
    <t>chr13:48342717 A&gt;T</t>
  </si>
  <si>
    <t>48342717</t>
  </si>
  <si>
    <t>VCV000527904</t>
  </si>
  <si>
    <t>RB1_00064_G394</t>
  </si>
  <si>
    <t>RB1_000064</t>
  </si>
  <si>
    <t>G394</t>
  </si>
  <si>
    <t>c.767del</t>
  </si>
  <si>
    <t>g.48936999del</t>
  </si>
  <si>
    <t>g.48362863del</t>
  </si>
  <si>
    <t>chr13:48362861 AG&gt;A</t>
  </si>
  <si>
    <t>48362861</t>
  </si>
  <si>
    <t>p.(Gly256Valfs*8)</t>
  </si>
  <si>
    <t>p.Gly256Valfs*8</t>
  </si>
  <si>
    <t>RB1_00065_E512</t>
  </si>
  <si>
    <t>RB1_000065</t>
  </si>
  <si>
    <t>E512</t>
  </si>
  <si>
    <t>c.767dup</t>
  </si>
  <si>
    <t>g.48936999dup</t>
  </si>
  <si>
    <t>g.48362863dup</t>
  </si>
  <si>
    <t>chr13:48362861 A&gt;AG</t>
  </si>
  <si>
    <t>p.(Gln257Serfs*14)</t>
  </si>
  <si>
    <t>p.Gln257Serfs*14</t>
  </si>
  <si>
    <t>RB1_00066_G429</t>
  </si>
  <si>
    <t>RB1_000066</t>
  </si>
  <si>
    <t>G429</t>
  </si>
  <si>
    <t>c.775del</t>
  </si>
  <si>
    <t>g.48937007del</t>
  </si>
  <si>
    <t>g.48362871del</t>
  </si>
  <si>
    <t>chr13:48362870 CA&gt;C</t>
  </si>
  <si>
    <t>48362870</t>
  </si>
  <si>
    <t>p.(Arg259Glyfs*5)</t>
  </si>
  <si>
    <t>p.Arg259Glyfs*5</t>
  </si>
  <si>
    <t>RB1_00915_T15</t>
  </si>
  <si>
    <t>T15</t>
  </si>
  <si>
    <t>RB1_00917_Fam771</t>
  </si>
  <si>
    <t>RB1_000917</t>
  </si>
  <si>
    <t>Fam771</t>
  </si>
  <si>
    <t>c.1421+1G&gt;C</t>
  </si>
  <si>
    <t>g.48954221G&gt;C</t>
  </si>
  <si>
    <t>g.48380085G&gt;C</t>
  </si>
  <si>
    <t>chr13:48380085 G&gt;C</t>
  </si>
  <si>
    <t>VCV000428708</t>
  </si>
  <si>
    <t>RB1_00921_Fam861</t>
  </si>
  <si>
    <t>RB1_000921</t>
  </si>
  <si>
    <t>Fam861</t>
  </si>
  <si>
    <t>c.1498+2T&gt;C</t>
  </si>
  <si>
    <t>g.48954379T&gt;C</t>
  </si>
  <si>
    <t>g.48380243T&gt;C</t>
  </si>
  <si>
    <t>chr13:48380243 T&gt;C</t>
  </si>
  <si>
    <t>VCV001773915</t>
  </si>
  <si>
    <t>RB1_00068_RB493</t>
  </si>
  <si>
    <t>RB1_000068</t>
  </si>
  <si>
    <t>RB493</t>
  </si>
  <si>
    <t>c.880_895dup</t>
  </si>
  <si>
    <t>g.48939048_48939063dup</t>
  </si>
  <si>
    <t>g.48364912_48364927dup</t>
  </si>
  <si>
    <t>chr13:48364911 C&gt;CAAAAATTTTATACCTT</t>
  </si>
  <si>
    <t>48364911</t>
  </si>
  <si>
    <t>CAAAAATTTTATACCTT</t>
  </si>
  <si>
    <t>p.(Phe299*)</t>
  </si>
  <si>
    <t>p.Phe299*</t>
  </si>
  <si>
    <t>RB1_00069_G1115</t>
  </si>
  <si>
    <t>RB1_000069</t>
  </si>
  <si>
    <t>G1115</t>
  </si>
  <si>
    <t>c.909del</t>
  </si>
  <si>
    <t>g.48939077del</t>
  </si>
  <si>
    <t>g.48364941del</t>
  </si>
  <si>
    <t>chr13:48364939 CT&gt;C</t>
  </si>
  <si>
    <t>48364939</t>
  </si>
  <si>
    <t>p.(Gly304Aspfs*3)</t>
  </si>
  <si>
    <t>p.Gly304Aspfs*3</t>
  </si>
  <si>
    <t>RB1_00922_Fam882</t>
  </si>
  <si>
    <t>RB1_000922</t>
  </si>
  <si>
    <t>Fam882</t>
  </si>
  <si>
    <t>c.1498+3A&gt;C</t>
  </si>
  <si>
    <t>g.48954380A&gt;C</t>
  </si>
  <si>
    <t>g.48380244A&gt;C</t>
  </si>
  <si>
    <t>chr13:48380244 A&gt;C</t>
  </si>
  <si>
    <t>RB1_00923_Fam910</t>
  </si>
  <si>
    <t>RB1_000923</t>
  </si>
  <si>
    <t>Fam910</t>
  </si>
  <si>
    <t>c.137+2T&gt;A</t>
  </si>
  <si>
    <t>g.48878187T&gt;A</t>
  </si>
  <si>
    <t>g.48304051T&gt;A</t>
  </si>
  <si>
    <t>chr13:48304051 T&gt;A</t>
  </si>
  <si>
    <t>RB1_00960_E13</t>
  </si>
  <si>
    <t>RB1_000960</t>
  </si>
  <si>
    <t>E13</t>
  </si>
  <si>
    <t>c.2663+1G&gt;A</t>
  </si>
  <si>
    <t>g.49050980G&gt;A</t>
  </si>
  <si>
    <t>g.48476844G&gt;A</t>
  </si>
  <si>
    <t>chr13:48476844 G&gt;A</t>
  </si>
  <si>
    <t>48476844</t>
  </si>
  <si>
    <t>VCV001698813</t>
  </si>
  <si>
    <t>RB1_00960_Fam567</t>
  </si>
  <si>
    <t>Fam567</t>
  </si>
  <si>
    <t>RB1_00969_Fam89</t>
  </si>
  <si>
    <t>RB1_000969</t>
  </si>
  <si>
    <t>c.861+2T&gt;C</t>
  </si>
  <si>
    <t>g.48937095T&gt;C</t>
  </si>
  <si>
    <t>g.48362959T&gt;C</t>
  </si>
  <si>
    <t>chr13:48362959 T&gt;C</t>
  </si>
  <si>
    <t>48362959</t>
  </si>
  <si>
    <t>VCV001764040</t>
  </si>
  <si>
    <t>RB1_01136_E4156</t>
  </si>
  <si>
    <t>RB1_001136</t>
  </si>
  <si>
    <t>E4156</t>
  </si>
  <si>
    <t>c.2520+2T&gt;G</t>
  </si>
  <si>
    <t>g.49047528T&gt;G</t>
  </si>
  <si>
    <t>g.48473392T&gt;G</t>
  </si>
  <si>
    <t>chr13:48473392 T&gt;G</t>
  </si>
  <si>
    <t>RB1_01714_ng_un_is_tu_226</t>
  </si>
  <si>
    <t>RB1_001714</t>
  </si>
  <si>
    <t>ng_un_is_tu_226</t>
  </si>
  <si>
    <t>1246delC</t>
  </si>
  <si>
    <t>c.1246del</t>
  </si>
  <si>
    <t>g.48951084del</t>
  </si>
  <si>
    <t>g.48376948del</t>
  </si>
  <si>
    <t>chr13:48376947 AC&gt;A</t>
  </si>
  <si>
    <t>48376947</t>
  </si>
  <si>
    <t>p.(Leu416*)</t>
  </si>
  <si>
    <t>p.Leu416*</t>
  </si>
  <si>
    <t>RB1_01144_Fam26</t>
  </si>
  <si>
    <t>RB1_001144</t>
  </si>
  <si>
    <t>Fam26</t>
  </si>
  <si>
    <t>c.2520+5G&gt;C</t>
  </si>
  <si>
    <t>g.49047531G&gt;C</t>
  </si>
  <si>
    <t>g.48473395G&gt;C</t>
  </si>
  <si>
    <t>VCV001071565</t>
  </si>
  <si>
    <t>RB1_01144_RB-63</t>
  </si>
  <si>
    <t>RB-63</t>
  </si>
  <si>
    <t>RB1_01144_T6</t>
  </si>
  <si>
    <t>T6</t>
  </si>
  <si>
    <t>RB1_01147_NIP</t>
  </si>
  <si>
    <t>RB1_001147</t>
  </si>
  <si>
    <t>c.1695+2T&gt;A</t>
  </si>
  <si>
    <t>g.48955581T&gt;A</t>
  </si>
  <si>
    <t>g.48381445T&gt;A</t>
  </si>
  <si>
    <t>chr13:48381445 T&gt;A</t>
  </si>
  <si>
    <t>48381445</t>
  </si>
  <si>
    <t>VCV003237020</t>
  </si>
  <si>
    <t>missense variant|splice donor variant</t>
  </si>
  <si>
    <t>RB1_01149_NIP</t>
  </si>
  <si>
    <t>RB1_001149</t>
  </si>
  <si>
    <t>g.48881547G&gt;A</t>
  </si>
  <si>
    <t>g.48307411G&gt;A</t>
  </si>
  <si>
    <t>RB1_01245_Rb221</t>
  </si>
  <si>
    <t>RB1_001245</t>
  </si>
  <si>
    <t>Rb221</t>
  </si>
  <si>
    <t>c.1421+3A&gt;T</t>
  </si>
  <si>
    <t>g.48954223A&gt;T</t>
  </si>
  <si>
    <t>g.48380087A&gt;T</t>
  </si>
  <si>
    <t>chr13:48380087 A&gt;T</t>
  </si>
  <si>
    <t>48380087</t>
  </si>
  <si>
    <t>RB1_01246_Rb225</t>
  </si>
  <si>
    <t>RB1_001246</t>
  </si>
  <si>
    <t>Rb225</t>
  </si>
  <si>
    <t>c.1498+5G&gt;C</t>
  </si>
  <si>
    <t>g.48954382G&gt;C</t>
  </si>
  <si>
    <t>g.48380246G&gt;C</t>
  </si>
  <si>
    <t>chr13:48380246 G&gt;C</t>
  </si>
  <si>
    <t>RB1_01247_Fam637</t>
  </si>
  <si>
    <t>RB1_001247</t>
  </si>
  <si>
    <t>Fam637</t>
  </si>
  <si>
    <t>c.1695+2T&gt;G</t>
  </si>
  <si>
    <t>g.48955581T&gt;G</t>
  </si>
  <si>
    <t>g.48381445T&gt;G</t>
  </si>
  <si>
    <t>chr13:48381445 T&gt;G</t>
  </si>
  <si>
    <t>VCV001453499</t>
  </si>
  <si>
    <t>RB1_01248_#15</t>
  </si>
  <si>
    <t>RB1_001248</t>
  </si>
  <si>
    <t>#15</t>
  </si>
  <si>
    <t>Disruption of pocket B domain and C-termus loss; mosaicism</t>
  </si>
  <si>
    <t>c.2106+2T&gt;C</t>
  </si>
  <si>
    <t>g.49033971T&gt;C</t>
  </si>
  <si>
    <t>g.48459835T&gt;C</t>
  </si>
  <si>
    <t>chr13:48459835 T&gt;C</t>
  </si>
  <si>
    <t>r.2073_2106del</t>
  </si>
  <si>
    <t>p.(Tyr692Leufs*2)</t>
  </si>
  <si>
    <t>VCV000574925</t>
  </si>
  <si>
    <t>RB1_01248_15</t>
  </si>
  <si>
    <t>15</t>
  </si>
  <si>
    <t>RB1_01249_CU010</t>
  </si>
  <si>
    <t>RB1_001249</t>
  </si>
  <si>
    <t>CU010</t>
  </si>
  <si>
    <t>c.2520+2T&gt;A</t>
  </si>
  <si>
    <t>g.49047528T&gt;A</t>
  </si>
  <si>
    <t>g.48473392T&gt;A</t>
  </si>
  <si>
    <t>chr13:48473392 T&gt;A</t>
  </si>
  <si>
    <t>RB1_01250_50</t>
  </si>
  <si>
    <t>RB1_001250</t>
  </si>
  <si>
    <t>50</t>
  </si>
  <si>
    <t>c.137+1G&gt;A</t>
  </si>
  <si>
    <t>g.48878186G&gt;A</t>
  </si>
  <si>
    <t>g.48304050G&gt;A</t>
  </si>
  <si>
    <t>chr13:48304050 G&gt;A</t>
  </si>
  <si>
    <t>VCV001448276</t>
  </si>
  <si>
    <t>RB1_01253_NIP</t>
  </si>
  <si>
    <t>RB1_001253</t>
  </si>
  <si>
    <t>c.380+3A&gt;C</t>
  </si>
  <si>
    <t>g.48916853A&gt;C</t>
  </si>
  <si>
    <t>g.48342717A&gt;C</t>
  </si>
  <si>
    <t>chr13:48342717 A&gt;C</t>
  </si>
  <si>
    <t>RB1_01257_NIP</t>
  </si>
  <si>
    <t>RB1_001257</t>
  </si>
  <si>
    <t>c.939+4A&gt;G</t>
  </si>
  <si>
    <t>g.48939111A&gt;G</t>
  </si>
  <si>
    <t>g.48364975A&gt;G</t>
  </si>
  <si>
    <t>chr13:48364975 A&gt;G</t>
  </si>
  <si>
    <t>48364975</t>
  </si>
  <si>
    <t>RB1_01258_T5</t>
  </si>
  <si>
    <t>RB1_001258</t>
  </si>
  <si>
    <t>T5</t>
  </si>
  <si>
    <t>Zhang et al. (2008) HumMutat 29: 475</t>
  </si>
  <si>
    <t>c.1049+3A&gt;G</t>
  </si>
  <si>
    <t>g.48941742A&gt;G</t>
  </si>
  <si>
    <t>g.48367606A&gt;G</t>
  </si>
  <si>
    <t>chr13:48367606 A&gt;G</t>
  </si>
  <si>
    <t>48367606</t>
  </si>
  <si>
    <t>VCV000573573</t>
  </si>
  <si>
    <t>RB1_01259_NIP</t>
  </si>
  <si>
    <t>RB1_001259</t>
  </si>
  <si>
    <t>c.1389+4A&gt;G</t>
  </si>
  <si>
    <t>g.48953790A&gt;G</t>
  </si>
  <si>
    <t>g.48379654A&gt;G</t>
  </si>
  <si>
    <t>chr13:48379654 A&gt;G</t>
  </si>
  <si>
    <t>48379654</t>
  </si>
  <si>
    <t>VCV003236978</t>
  </si>
  <si>
    <t>RB1_01263_256/96</t>
  </si>
  <si>
    <t>RB1_001263</t>
  </si>
  <si>
    <t>256/96</t>
  </si>
  <si>
    <t>c.1695+1G&gt;T</t>
  </si>
  <si>
    <t>g.48955580G&gt;T</t>
  </si>
  <si>
    <t>g.48381444G&gt;T</t>
  </si>
  <si>
    <t>chr13:48381444 G&gt;T</t>
  </si>
  <si>
    <t>48381444</t>
  </si>
  <si>
    <t>VCV002137501</t>
  </si>
  <si>
    <t>RB1_01265_#298/2014</t>
  </si>
  <si>
    <t>RB1_001265</t>
  </si>
  <si>
    <t>#298/2014</t>
  </si>
  <si>
    <t>Loss of pocket B domain and C-termus</t>
  </si>
  <si>
    <t>g.49030490G&gt;C</t>
  </si>
  <si>
    <t>g.48456354G&gt;C</t>
  </si>
  <si>
    <t>p.(Met605Ilefs*14)</t>
  </si>
  <si>
    <t>RB1_01265_Rb132</t>
  </si>
  <si>
    <t>Rb132</t>
  </si>
  <si>
    <t>RB1_01321_19</t>
  </si>
  <si>
    <t>RB1_001321</t>
  </si>
  <si>
    <t>19</t>
  </si>
  <si>
    <t>c.1695+3A&gt;T</t>
  </si>
  <si>
    <t>g.48955582A&gt;T</t>
  </si>
  <si>
    <t>g.48381446A&gt;T</t>
  </si>
  <si>
    <t>chr13:48381446 A&gt;T</t>
  </si>
  <si>
    <t>RB1_01367_RB-40</t>
  </si>
  <si>
    <t>RB1_001367</t>
  </si>
  <si>
    <t>RB-40</t>
  </si>
  <si>
    <t>Parsam et al. (2011) J Biosci. 2011 Jun;36(2):281-7.</t>
  </si>
  <si>
    <t>c.2325+5G&gt;C</t>
  </si>
  <si>
    <t>g.49039252G&gt;C</t>
  </si>
  <si>
    <t>g.48465116G&gt;C</t>
  </si>
  <si>
    <t>chr13:48465116 G&gt;C</t>
  </si>
  <si>
    <t>VCV002736035</t>
  </si>
  <si>
    <t>RB1_01407_RWH8629</t>
  </si>
  <si>
    <t>RB1_001407</t>
  </si>
  <si>
    <t>RWH8629</t>
  </si>
  <si>
    <t>Mutation identified in tumor DNA and subsequently found in peripheral blood DNA. Enucleated eye showed one larger detachted tumor mass, with possible multiple foci.</t>
  </si>
  <si>
    <t>c.2489+2T&gt;C</t>
  </si>
  <si>
    <t>g.49039506T&gt;C</t>
  </si>
  <si>
    <t>g.48465370T&gt;C</t>
  </si>
  <si>
    <t>chr13:48465370 T&gt;C</t>
  </si>
  <si>
    <t>VCV000458151</t>
  </si>
  <si>
    <t>RB1_01466_E5412</t>
  </si>
  <si>
    <t>RB1_001466</t>
  </si>
  <si>
    <t>E5412</t>
  </si>
  <si>
    <t>Lohmann</t>
  </si>
  <si>
    <t>c.264+4A&gt;G</t>
  </si>
  <si>
    <t>g.48881546A&gt;G</t>
  </si>
  <si>
    <t>g.48307410A&gt;G</t>
  </si>
  <si>
    <t>chr13:48307410 A&gt;G</t>
  </si>
  <si>
    <t>48307410</t>
  </si>
  <si>
    <t>RB1_01541_541</t>
  </si>
  <si>
    <t>RB1_001541</t>
  </si>
  <si>
    <t>541</t>
  </si>
  <si>
    <t>c.2489+1G&gt;A</t>
  </si>
  <si>
    <t>g.49039505G&gt;A</t>
  </si>
  <si>
    <t>g.48465369G&gt;A</t>
  </si>
  <si>
    <t>chr13:48465369 G&gt;A</t>
  </si>
  <si>
    <t>VCV000428742</t>
  </si>
  <si>
    <t>RB1_01577_RB32tunesia</t>
  </si>
  <si>
    <t>RB1_001577</t>
  </si>
  <si>
    <t>RB32tunesia</t>
  </si>
  <si>
    <t>c.1695+1G&gt;A</t>
  </si>
  <si>
    <t>g.48955580G&gt;A</t>
  </si>
  <si>
    <t>g.48381444G&gt;A</t>
  </si>
  <si>
    <t>chr13:48381444 G&gt;A</t>
  </si>
  <si>
    <t>VCV000126842</t>
  </si>
  <si>
    <t>RB1_01588_bilateral_17</t>
  </si>
  <si>
    <t>RB1_001588</t>
  </si>
  <si>
    <t>bilateral_17</t>
  </si>
  <si>
    <t>g.48878190G&gt;C</t>
  </si>
  <si>
    <t>g.48304054G&gt;C</t>
  </si>
  <si>
    <t>RB1_01593_bilateral_31</t>
  </si>
  <si>
    <t>RB1_001593</t>
  </si>
  <si>
    <t>bilateral_31</t>
  </si>
  <si>
    <t>g.48881545A&gt;C</t>
  </si>
  <si>
    <t>g.48307409A&gt;C</t>
  </si>
  <si>
    <t>RB1_01597_bilateral_44</t>
  </si>
  <si>
    <t>bilateral_44</t>
  </si>
  <si>
    <t>RB1_01609_bilateral_105</t>
  </si>
  <si>
    <t>RB1_001609</t>
  </si>
  <si>
    <t>bilateral_105</t>
  </si>
  <si>
    <t>c.861+1G&gt;T</t>
  </si>
  <si>
    <t>g.48937094G&gt;T</t>
  </si>
  <si>
    <t>g.48362958G&gt;T</t>
  </si>
  <si>
    <t>chr13:48362958 G&gt;T</t>
  </si>
  <si>
    <t>48362958</t>
  </si>
  <si>
    <t>VCV001331511</t>
  </si>
  <si>
    <t>RB1_01622_bilateral_219</t>
  </si>
  <si>
    <t>RB1_001622</t>
  </si>
  <si>
    <t>bilateral_219</t>
  </si>
  <si>
    <t>c.1332+3A&gt;C</t>
  </si>
  <si>
    <t>g.48951173A&gt;C</t>
  </si>
  <si>
    <t>g.48377037A&gt;C</t>
  </si>
  <si>
    <t>chr13:48377037 A&gt;C</t>
  </si>
  <si>
    <t>48377037</t>
  </si>
  <si>
    <t>RB1_01628_bilateral_298</t>
  </si>
  <si>
    <t>RB1_001628</t>
  </si>
  <si>
    <t>bilateral_298</t>
  </si>
  <si>
    <t>c.1498+4A&gt;G</t>
  </si>
  <si>
    <t>g.48954381A&gt;G</t>
  </si>
  <si>
    <t>g.48380245A&gt;G</t>
  </si>
  <si>
    <t>chr13:48380245 A&gt;G</t>
  </si>
  <si>
    <t>48380245</t>
  </si>
  <si>
    <t>VCV002701400</t>
  </si>
  <si>
    <t>RB1_01655_bilateral_443</t>
  </si>
  <si>
    <t>RB1_001655</t>
  </si>
  <si>
    <t>bilateral_443</t>
  </si>
  <si>
    <t>c.2325+1G&gt;T</t>
  </si>
  <si>
    <t>g.49039248G&gt;T</t>
  </si>
  <si>
    <t>g.48465112G&gt;T</t>
  </si>
  <si>
    <t>chr13:48465112 G&gt;T</t>
  </si>
  <si>
    <t>VCV000995886</t>
  </si>
  <si>
    <t>RB1_01664_#3000/15</t>
  </si>
  <si>
    <t>RB1_001664</t>
  </si>
  <si>
    <t>#3000/15</t>
  </si>
  <si>
    <t>Disruption of C-terminus. Hyypomorphic mutation and parental of origin effect</t>
  </si>
  <si>
    <t>c.2663+2T&gt;C</t>
  </si>
  <si>
    <t>g.49050981T&gt;C</t>
  </si>
  <si>
    <t>g.48476845T&gt;C</t>
  </si>
  <si>
    <t>chr13:48476845 T&gt;C</t>
  </si>
  <si>
    <t>r.2521_2663del</t>
  </si>
  <si>
    <t>p.(Thr841*)</t>
  </si>
  <si>
    <t>VCV000126807</t>
  </si>
  <si>
    <t>RB1_01664_bilateral_486</t>
  </si>
  <si>
    <t>bilateral_486</t>
  </si>
  <si>
    <t>RB1_01665_bilateral_487</t>
  </si>
  <si>
    <t>RB1_001665</t>
  </si>
  <si>
    <t>bilateral_487</t>
  </si>
  <si>
    <t>c.2663+1G&gt;C</t>
  </si>
  <si>
    <t>g.49050980G&gt;C</t>
  </si>
  <si>
    <t>g.48476844G&gt;C</t>
  </si>
  <si>
    <t>chr13:48476844 G&gt;C</t>
  </si>
  <si>
    <t>RB1_01676_ge_uni_iso_tu_8</t>
  </si>
  <si>
    <t>RB1_001676</t>
  </si>
  <si>
    <t>ge_uni_iso_tu_8</t>
  </si>
  <si>
    <t>c.539+1G&gt;C</t>
  </si>
  <si>
    <t>g.48922000G&gt;C</t>
  </si>
  <si>
    <t>g.48347864G&gt;C</t>
  </si>
  <si>
    <t>chr13:48347864 G&gt;C</t>
  </si>
  <si>
    <t>VCV002188390</t>
  </si>
  <si>
    <t>RB1_01677_ge_uni_iso_tu15</t>
  </si>
  <si>
    <t>RB1_001677</t>
  </si>
  <si>
    <t>ge_uni_iso_tu15</t>
  </si>
  <si>
    <t>c.861+1G&gt;A</t>
  </si>
  <si>
    <t>g.48937094G&gt;A</t>
  </si>
  <si>
    <t>g.48362958G&gt;A</t>
  </si>
  <si>
    <t>chr13:48362958 G&gt;A</t>
  </si>
  <si>
    <t>VCV002137494</t>
  </si>
  <si>
    <t>RB1_01683_ge_uni_iso_tu35</t>
  </si>
  <si>
    <t>RB1_001683</t>
  </si>
  <si>
    <t>ge_uni_iso_tu35</t>
  </si>
  <si>
    <t>c.1498+4A&gt;T</t>
  </si>
  <si>
    <t>g.48954381A&gt;T</t>
  </si>
  <si>
    <t>g.48380245A&gt;T</t>
  </si>
  <si>
    <t>chr13:48380245 A&gt;T</t>
  </si>
  <si>
    <t>VCV002137498</t>
  </si>
  <si>
    <t>RB1_01732_ng_un_is_tu_316</t>
  </si>
  <si>
    <t>RB1_001732</t>
  </si>
  <si>
    <t>ng_un_is_tu_316</t>
  </si>
  <si>
    <t>c.1498+1G&gt;C</t>
  </si>
  <si>
    <t>g.48954378G&gt;C</t>
  </si>
  <si>
    <t>g.48380242G&gt;C</t>
  </si>
  <si>
    <t>chr13:48380242 G&gt;C</t>
  </si>
  <si>
    <t>RB1_01742_ng_un_is_tu_385</t>
  </si>
  <si>
    <t>RB1_001742</t>
  </si>
  <si>
    <t>ng_un_is_tu_385</t>
  </si>
  <si>
    <t>c.2106+1G&gt;C</t>
  </si>
  <si>
    <t>g.49033970G&gt;C</t>
  </si>
  <si>
    <t>g.48459834G&gt;C</t>
  </si>
  <si>
    <t>chr13:48459834 G&gt;C</t>
  </si>
  <si>
    <t>VCV001447394</t>
  </si>
  <si>
    <t>RB1_01769_ng_un_is_tu_466</t>
  </si>
  <si>
    <t>RB1_001769</t>
  </si>
  <si>
    <t>ng_un_is_tu_466</t>
  </si>
  <si>
    <t>c.2663+1G&gt;T</t>
  </si>
  <si>
    <t>g.49050980G&gt;T</t>
  </si>
  <si>
    <t>g.48476844G&gt;T</t>
  </si>
  <si>
    <t>chr13:48476844 G&gt;T</t>
  </si>
  <si>
    <t>VCV001076418</t>
  </si>
  <si>
    <t>RB1_01777_#12</t>
  </si>
  <si>
    <t>RB1_001777</t>
  </si>
  <si>
    <t>#12</t>
  </si>
  <si>
    <t>g.49027250A&gt;C</t>
  </si>
  <si>
    <t>g.48453114A&gt;C</t>
  </si>
  <si>
    <t>RB1_01791_ge_is_uni_38</t>
  </si>
  <si>
    <t>RB1_001791</t>
  </si>
  <si>
    <t>ge_is_uni_38</t>
  </si>
  <si>
    <t>2nd mut in tumor</t>
  </si>
  <si>
    <t>g.49033971T&gt;G</t>
  </si>
  <si>
    <t>g.48459835T&gt;G</t>
  </si>
  <si>
    <t>RB1_01870_E6151</t>
  </si>
  <si>
    <t>RB1_001870</t>
  </si>
  <si>
    <t>E6151</t>
  </si>
  <si>
    <t>c.2489+2T&gt;A</t>
  </si>
  <si>
    <t>g.49039506T&gt;A</t>
  </si>
  <si>
    <t>g.48465370T&gt;A</t>
  </si>
  <si>
    <t>chr13:48465370 T&gt;A</t>
  </si>
  <si>
    <t>RB1_01977_fam-no_19951229</t>
  </si>
  <si>
    <t>RB1_001977</t>
  </si>
  <si>
    <t>fam-no_19951229</t>
  </si>
  <si>
    <t>G&gt;A reported in LOVD No RNA available Predicted: close to acceptor splice site of exon 14, consequence not predictable</t>
  </si>
  <si>
    <t>c.1389+5G&gt;T</t>
  </si>
  <si>
    <t>g.48953791G&gt;T</t>
  </si>
  <si>
    <t>g.48379655G&gt;T</t>
  </si>
  <si>
    <t>chr13:48379655 G&gt;T</t>
  </si>
  <si>
    <t>RB1_01987_fam-no_19902122</t>
  </si>
  <si>
    <t>RB1_001987</t>
  </si>
  <si>
    <t>fam-no_19902122</t>
  </si>
  <si>
    <t>T&gt;C reported in LOVD No RNA available Predicted: located in the donor splice site of intron 19, leading to a skip of exon 19</t>
  </si>
  <si>
    <t>c.1960+2T&gt;G</t>
  </si>
  <si>
    <t>g.49030487T&gt;G</t>
  </si>
  <si>
    <t>g.48456351T&gt;G</t>
  </si>
  <si>
    <t>VCV000943066</t>
  </si>
  <si>
    <t>RB1_01991_fam-no_20001890</t>
  </si>
  <si>
    <t>RB1_001991</t>
  </si>
  <si>
    <t>fam-no_20001890</t>
  </si>
  <si>
    <t>G&gt;A, G&gt;T and delG reported in LOVD No RNA available</t>
  </si>
  <si>
    <t>c.2211+5G&gt;C</t>
  </si>
  <si>
    <t>g.49037976G&gt;C</t>
  </si>
  <si>
    <t>g.48463840G&gt;C</t>
  </si>
  <si>
    <t>RB1_02001_fam-no_20101932</t>
  </si>
  <si>
    <t>RB1_002001</t>
  </si>
  <si>
    <t>fam-no_20101932</t>
  </si>
  <si>
    <t>No RNA available</t>
  </si>
  <si>
    <t>g.49047530A&gt;G</t>
  </si>
  <si>
    <t>g.48473394A&gt;G</t>
  </si>
  <si>
    <t>RB1_02110_2</t>
  </si>
  <si>
    <t>RB1_002110</t>
  </si>
  <si>
    <t>2</t>
  </si>
  <si>
    <t>Brazil:Rio de Janeiro</t>
  </si>
  <si>
    <t>g.49030490G&gt;A</t>
  </si>
  <si>
    <t>g.48456354G&gt;A</t>
  </si>
  <si>
    <t>c.1389+2T&gt;G</t>
  </si>
  <si>
    <t>chr13:48379652 T&gt;G</t>
  </si>
  <si>
    <t>RB01_Zheng</t>
  </si>
  <si>
    <t>RB13_Zheng</t>
  </si>
  <si>
    <t>RB14_Zheng</t>
  </si>
  <si>
    <t>S82604</t>
  </si>
  <si>
    <t>S82767</t>
  </si>
  <si>
    <t>S82769</t>
  </si>
  <si>
    <t>S82780</t>
  </si>
  <si>
    <t>S82799</t>
  </si>
  <si>
    <t>S82865</t>
  </si>
  <si>
    <t>S82867</t>
  </si>
  <si>
    <t>S84217</t>
  </si>
  <si>
    <t>S84218</t>
  </si>
  <si>
    <t>S85580</t>
  </si>
  <si>
    <t>3_price</t>
  </si>
  <si>
    <t>c.3G&gt;C</t>
  </si>
  <si>
    <t>chr13:48303915 G&gt;C</t>
  </si>
  <si>
    <t>48303915</t>
  </si>
  <si>
    <t>p.Met1Ile</t>
  </si>
  <si>
    <t>start_lost</t>
  </si>
  <si>
    <t>RB1_01443_11</t>
  </si>
  <si>
    <t>RB1_001443</t>
  </si>
  <si>
    <t>Caucasion patient, Father affected</t>
  </si>
  <si>
    <t>p.Met1Val</t>
  </si>
  <si>
    <t>c.1A&gt;G</t>
  </si>
  <si>
    <t>g.48878049A&gt;G</t>
  </si>
  <si>
    <t>g.48303913A&gt;G</t>
  </si>
  <si>
    <t>chr13:48303913 A&gt;G</t>
  </si>
  <si>
    <t>48303913</t>
  </si>
  <si>
    <t>p.0?</t>
  </si>
  <si>
    <t>VCV003787240</t>
  </si>
  <si>
    <t>missense variant|initiator_codon_variant</t>
  </si>
  <si>
    <t>RB1_01443_1576</t>
  </si>
  <si>
    <t>1576</t>
  </si>
  <si>
    <t>No tumor. Destroys translation initiation codon. Unilaterally affected father (proband) and very young son (unknown phenotype) carry mutation in blood</t>
  </si>
  <si>
    <t>RB1_01455_NIP</t>
  </si>
  <si>
    <t>RB1_001455</t>
  </si>
  <si>
    <t>low penetrance: 2 unilateral rb and 4 unaffected carriers</t>
  </si>
  <si>
    <t>g.48878051G&gt;C</t>
  </si>
  <si>
    <t>g.48303915G&gt;C</t>
  </si>
  <si>
    <t>RB1_01672_ge_uni_iso_tu_2</t>
  </si>
  <si>
    <t>RB1_001672</t>
  </si>
  <si>
    <t>ge_uni_iso_tu_2</t>
  </si>
  <si>
    <t>c.19C&gt;T</t>
  </si>
  <si>
    <t>g.48878067C&gt;T</t>
  </si>
  <si>
    <t>g.48303931C&gt;T</t>
  </si>
  <si>
    <t>chr13:48303931 C&gt;T</t>
  </si>
  <si>
    <t>48303931</t>
  </si>
  <si>
    <t>p.(Arg7*)</t>
  </si>
  <si>
    <t>p.Arg7*</t>
  </si>
  <si>
    <t>rs1952051704</t>
  </si>
  <si>
    <t>RB1_00025_T41</t>
  </si>
  <si>
    <t>RB1_000025</t>
  </si>
  <si>
    <t>T41</t>
  </si>
  <si>
    <t>c.88G&gt;T</t>
  </si>
  <si>
    <t>g.48878136G&gt;T</t>
  </si>
  <si>
    <t>g.48304000G&gt;T</t>
  </si>
  <si>
    <t>chr13:48304000 G&gt;T</t>
  </si>
  <si>
    <t>48304000</t>
  </si>
  <si>
    <t>p.(Glu30*)</t>
  </si>
  <si>
    <t>p.Glu30*</t>
  </si>
  <si>
    <t>VCV003237021</t>
  </si>
  <si>
    <t>RB1_00025_TS8</t>
  </si>
  <si>
    <t>TS8</t>
  </si>
  <si>
    <t>Cowell et al., 1994</t>
  </si>
  <si>
    <t>RB1_01411_E5344</t>
  </si>
  <si>
    <t>RB1_001411</t>
  </si>
  <si>
    <t>E5344</t>
  </si>
  <si>
    <t>c.100G&gt;T</t>
  </si>
  <si>
    <t>g.48878148G&gt;T</t>
  </si>
  <si>
    <t>g.48304012G&gt;T</t>
  </si>
  <si>
    <t>chr13:48304012 G&gt;T</t>
  </si>
  <si>
    <t>48304012</t>
  </si>
  <si>
    <t>p.(Glu34*)</t>
  </si>
  <si>
    <t>p.Glu34*</t>
  </si>
  <si>
    <t>VCV001072961</t>
  </si>
  <si>
    <t>RB1_00319_NIP</t>
  </si>
  <si>
    <t>RB1_000319</t>
  </si>
  <si>
    <t>c.103C&gt;T</t>
  </si>
  <si>
    <t>g.48878151C&gt;T</t>
  </si>
  <si>
    <t>g.48304015C&gt;T</t>
  </si>
  <si>
    <t>chr13:48304015 C&gt;T</t>
  </si>
  <si>
    <t>48304015</t>
  </si>
  <si>
    <t>p.(Gln35*)</t>
  </si>
  <si>
    <t>p.Gln35*</t>
  </si>
  <si>
    <t>VCV000126818</t>
  </si>
  <si>
    <t>RB1_01141_E4171</t>
  </si>
  <si>
    <t>RB1_001141</t>
  </si>
  <si>
    <t>E4171</t>
  </si>
  <si>
    <t>c.118G&gt;T</t>
  </si>
  <si>
    <t>g.48878166G&gt;T</t>
  </si>
  <si>
    <t>g.48304030G&gt;T</t>
  </si>
  <si>
    <t>chr13:48304030 G&gt;T</t>
  </si>
  <si>
    <t>48304030</t>
  </si>
  <si>
    <t>p.(Glu40*)</t>
  </si>
  <si>
    <t>p.Glu40*</t>
  </si>
  <si>
    <t>VCV001454297</t>
  </si>
  <si>
    <t>RB27_Devarajan</t>
  </si>
  <si>
    <t>c.160G&gt;T</t>
  </si>
  <si>
    <t>chr13:48307302 G&gt;T</t>
  </si>
  <si>
    <t>48307302</t>
  </si>
  <si>
    <t>p.Glu54*</t>
  </si>
  <si>
    <t>VCV001708146</t>
  </si>
  <si>
    <t>RB1_00281_Yu24</t>
  </si>
  <si>
    <t>RB1_000281</t>
  </si>
  <si>
    <t>Yu24</t>
  </si>
  <si>
    <t>g.48881438G&gt;T</t>
  </si>
  <si>
    <t>g.48307302G&gt;T</t>
  </si>
  <si>
    <t>p.(Glu54*)</t>
  </si>
  <si>
    <t>RB1_00281_Yu38</t>
  </si>
  <si>
    <t>Yu38</t>
  </si>
  <si>
    <t>S82588</t>
  </si>
  <si>
    <t>RB1_01957_12F875</t>
  </si>
  <si>
    <t>RB1_001957</t>
  </si>
  <si>
    <t>12F875</t>
  </si>
  <si>
    <t>He MY, 2014, PMC4000713</t>
  </si>
  <si>
    <t>c.179T&gt;A</t>
  </si>
  <si>
    <t>g.48881457T&gt;A</t>
  </si>
  <si>
    <t>g.48307321T&gt;A</t>
  </si>
  <si>
    <t>chr13:48307321 T&gt;A</t>
  </si>
  <si>
    <t>48307321</t>
  </si>
  <si>
    <t>p.(Leu60*)</t>
  </si>
  <si>
    <t>p.Leu60*</t>
  </si>
  <si>
    <t>HELX_RH_AL_P1</t>
  </si>
  <si>
    <t>RB1_00027_E527T</t>
  </si>
  <si>
    <t>RB1_000027</t>
  </si>
  <si>
    <t>E527T</t>
  </si>
  <si>
    <t>COSMIC - COSM893</t>
  </si>
  <si>
    <t>c.184C&gt;T</t>
  </si>
  <si>
    <t>g.48881462C&gt;T</t>
  </si>
  <si>
    <t>g.48307326C&gt;T</t>
  </si>
  <si>
    <t>chr13:48307326 C&gt;T</t>
  </si>
  <si>
    <t>48307326</t>
  </si>
  <si>
    <t>p.(Gln62*)</t>
  </si>
  <si>
    <t>p.Gln62*</t>
  </si>
  <si>
    <t>VCV001417347</t>
  </si>
  <si>
    <t>RB1_00027_Fam948</t>
  </si>
  <si>
    <t>Fam948</t>
  </si>
  <si>
    <t>S82778</t>
  </si>
  <si>
    <t>11_price</t>
  </si>
  <si>
    <t>c.187A&gt;T</t>
  </si>
  <si>
    <t>chr13:48307329 A&gt;T</t>
  </si>
  <si>
    <t>48307329</t>
  </si>
  <si>
    <t>p.Lys63*</t>
  </si>
  <si>
    <t>RB1_00650_Fam194</t>
  </si>
  <si>
    <t>RB1_000650</t>
  </si>
  <si>
    <t>Fam194</t>
  </si>
  <si>
    <t>c.191T&gt;G</t>
  </si>
  <si>
    <t>g.48881469T&gt;G</t>
  </si>
  <si>
    <t>g.48307333T&gt;G</t>
  </si>
  <si>
    <t>chr13:48307333 T&gt;G</t>
  </si>
  <si>
    <t>VCV001075933</t>
  </si>
  <si>
    <t>RB1_01148_NIP</t>
  </si>
  <si>
    <t>RB1_001148</t>
  </si>
  <si>
    <t>c.211A&gt;T</t>
  </si>
  <si>
    <t>g.48881489A&gt;T</t>
  </si>
  <si>
    <t>g.48307353A&gt;T</t>
  </si>
  <si>
    <t>chr13:48307353 A&gt;T</t>
  </si>
  <si>
    <t>48307353</t>
  </si>
  <si>
    <t>p.(Arg71*)</t>
  </si>
  <si>
    <t>p.Arg71*</t>
  </si>
  <si>
    <t>RB1_00075_Fam88</t>
  </si>
  <si>
    <t>RB1_000075</t>
  </si>
  <si>
    <t>Fam88</t>
  </si>
  <si>
    <t>c.979_1033dup</t>
  </si>
  <si>
    <t>g.48941669_48941723dup</t>
  </si>
  <si>
    <t>g.48367533_48367587dup</t>
  </si>
  <si>
    <t>chr13:48367532 T&gt;TAAAAATAAAGATCTAGATGCAAGATTATTTTTGGATCATGATAAAACTCTTCAGA</t>
  </si>
  <si>
    <t>TAAAAATAAAGATCTAGATGCAAGATTATTTTTGGATCATGATAAAACTCTTCAGA</t>
  </si>
  <si>
    <t>p.(Thr345Lysfs*3)</t>
  </si>
  <si>
    <t>p.Thr345Lysfs*3</t>
  </si>
  <si>
    <t>VCV000013081</t>
  </si>
  <si>
    <t>p.Thr345delinsLysLysTer</t>
  </si>
  <si>
    <t>RB1_00075_RB538</t>
  </si>
  <si>
    <t>RB538</t>
  </si>
  <si>
    <t>RB1_00076_TS28</t>
  </si>
  <si>
    <t>RB1_000076</t>
  </si>
  <si>
    <t>TS28</t>
  </si>
  <si>
    <t>1039_1049+3del</t>
  </si>
  <si>
    <t>c.1040_1049+4del</t>
  </si>
  <si>
    <t>c.1039_1049+3del</t>
  </si>
  <si>
    <t>g.48941730_48941743del</t>
  </si>
  <si>
    <t>g.48367594_48367607del</t>
  </si>
  <si>
    <t>chr13:48367592 TTCTATAGACAGGTA&gt;T</t>
  </si>
  <si>
    <t>48367592</t>
  </si>
  <si>
    <t>TTCTATAGACAGGTA</t>
  </si>
  <si>
    <t>RB1_00076_TS29</t>
  </si>
  <si>
    <t>TS29</t>
  </si>
  <si>
    <t>RB1_00977_Fam843</t>
  </si>
  <si>
    <t>RB1_000977</t>
  </si>
  <si>
    <t>Fam843</t>
  </si>
  <si>
    <t>c.214G&gt;T</t>
  </si>
  <si>
    <t>g.48881492G&gt;T</t>
  </si>
  <si>
    <t>g.48307356G&gt;T</t>
  </si>
  <si>
    <t>chr13:48307356 G&gt;T</t>
  </si>
  <si>
    <t>p.(Glu72*)</t>
  </si>
  <si>
    <t>p.Glu72*</t>
  </si>
  <si>
    <t>VCV003943334</t>
  </si>
  <si>
    <t>RB1_00078_G492</t>
  </si>
  <si>
    <t>RB1_000078</t>
  </si>
  <si>
    <t>G492</t>
  </si>
  <si>
    <t>c.1083_1085delinsGAGG</t>
  </si>
  <si>
    <t>g.48942696_48942698delinsGAGG</t>
  </si>
  <si>
    <t>g.48368560_48368562delinsGAGG</t>
  </si>
  <si>
    <t>chr13:48368560 CCT&gt;GAGG</t>
  </si>
  <si>
    <t>48368560</t>
  </si>
  <si>
    <t>GAGG</t>
  </si>
  <si>
    <t>p.(Asn361Lysfs*3)</t>
  </si>
  <si>
    <t>p.Asn361Lysfs*3</t>
  </si>
  <si>
    <t>RB1_00079_E38</t>
  </si>
  <si>
    <t>RB1_000079</t>
  </si>
  <si>
    <t>E38</t>
  </si>
  <si>
    <t>c.1096del</t>
  </si>
  <si>
    <t>g.48942709del</t>
  </si>
  <si>
    <t>g.48368573del</t>
  </si>
  <si>
    <t>chr13:48368571 AG&gt;A</t>
  </si>
  <si>
    <t>48368571</t>
  </si>
  <si>
    <t>p.(Val366*)</t>
  </si>
  <si>
    <t>p.Val366*</t>
  </si>
  <si>
    <t>RB1_00080_Fam117</t>
  </si>
  <si>
    <t>RB1_000080</t>
  </si>
  <si>
    <t>Fam117</t>
  </si>
  <si>
    <t>c.1121_1122del</t>
  </si>
  <si>
    <t>g.48942734_48942735del</t>
  </si>
  <si>
    <t>g.48368598_48368599del</t>
  </si>
  <si>
    <t>chr13:48368597 CCA&gt;C</t>
  </si>
  <si>
    <t>48368597</t>
  </si>
  <si>
    <t>CCA</t>
  </si>
  <si>
    <t>p.(Pro374Argfs*2)</t>
  </si>
  <si>
    <t>p.Pro374Argfs*2</t>
  </si>
  <si>
    <t>VCV004056129</t>
  </si>
  <si>
    <t>p.Pro374fs</t>
  </si>
  <si>
    <t>RB1_00080_Fam498</t>
  </si>
  <si>
    <t>Fam498</t>
  </si>
  <si>
    <t>RB1_00080_RB155</t>
  </si>
  <si>
    <t>RB155</t>
  </si>
  <si>
    <t>c.225G&gt;A</t>
  </si>
  <si>
    <t>chr13:48307367 G&gt;A</t>
  </si>
  <si>
    <t>p.Trp75*</t>
  </si>
  <si>
    <t>5_Lee</t>
  </si>
  <si>
    <t>c.224G&gt;A</t>
  </si>
  <si>
    <t>chr13:48307366 G&gt;A</t>
  </si>
  <si>
    <t>48307366</t>
  </si>
  <si>
    <t>VCV003237105</t>
  </si>
  <si>
    <t>RB1_00082_G414</t>
  </si>
  <si>
    <t>RB1_000082</t>
  </si>
  <si>
    <t>G414</t>
  </si>
  <si>
    <t>c.1159dup</t>
  </si>
  <si>
    <t>g.48947572dup</t>
  </si>
  <si>
    <t>g.48373436dup</t>
  </si>
  <si>
    <t>chr13:48373435 G&gt;GA</t>
  </si>
  <si>
    <t>48373435</t>
  </si>
  <si>
    <t>p.(Met387Asnfs*8)</t>
  </si>
  <si>
    <t>p.Met387Asnfs*8</t>
  </si>
  <si>
    <t>308T_Tomar</t>
  </si>
  <si>
    <t>432T_Tomar</t>
  </si>
  <si>
    <t>RB1_00085_TS22</t>
  </si>
  <si>
    <t>RB1_000085</t>
  </si>
  <si>
    <t>TS22</t>
  </si>
  <si>
    <t>c.1179_1180del</t>
  </si>
  <si>
    <t>g.48947592_48947593del</t>
  </si>
  <si>
    <t>g.48373456_48373457del</t>
  </si>
  <si>
    <t>chr13:48373454 AGT&gt;A</t>
  </si>
  <si>
    <t>48373454</t>
  </si>
  <si>
    <t>p.(Ser393Argfs*12)</t>
  </si>
  <si>
    <t>p.Ser393Argfs*12</t>
  </si>
  <si>
    <t>RB1_00494_F3100</t>
  </si>
  <si>
    <t>RB1_000494</t>
  </si>
  <si>
    <t>F3100</t>
  </si>
  <si>
    <t>g.48881502G&gt;A</t>
  </si>
  <si>
    <t>g.48307366G&gt;A</t>
  </si>
  <si>
    <t>p.(Trp75*)</t>
  </si>
  <si>
    <t>RB1_01495_523</t>
  </si>
  <si>
    <t>RB1_001495</t>
  </si>
  <si>
    <t>523</t>
  </si>
  <si>
    <t>g.48881503G&gt;A</t>
  </si>
  <si>
    <t>g.48307367G&gt;A</t>
  </si>
  <si>
    <t>RB1_00087_GOS13</t>
  </si>
  <si>
    <t>RB1_000087</t>
  </si>
  <si>
    <t>GOS13</t>
  </si>
  <si>
    <t>c.1218_1239del</t>
  </si>
  <si>
    <t>g.48951056_48951077del</t>
  </si>
  <si>
    <t>g.48376920_48376941del</t>
  </si>
  <si>
    <t>chr13:48376913 TAAAGAACTGCACAGTGAATCCA&gt;T</t>
  </si>
  <si>
    <t>48376913</t>
  </si>
  <si>
    <t>TAAAGAACTGCACAGTGAATCCA</t>
  </si>
  <si>
    <t>p.(Asn406Lysfs*4)</t>
  </si>
  <si>
    <t>p.Asn406Lysfs*4</t>
  </si>
  <si>
    <t>intron,splice_acceptor,coding_sequence</t>
  </si>
  <si>
    <t>RB1_00088_RB226</t>
  </si>
  <si>
    <t>RB1_000088</t>
  </si>
  <si>
    <t>RB226</t>
  </si>
  <si>
    <t>c.1236del</t>
  </si>
  <si>
    <t>g.48951074del</t>
  </si>
  <si>
    <t>g.48376938del</t>
  </si>
  <si>
    <t>chr13:48376934 CA&gt;C</t>
  </si>
  <si>
    <t>48376934</t>
  </si>
  <si>
    <t>p.(Glu413Lysfs*4)</t>
  </si>
  <si>
    <t>p.Glu413Lysfs*4</t>
  </si>
  <si>
    <t>RB1_02036_Tab_1_2</t>
  </si>
  <si>
    <t>RB1_002036</t>
  </si>
  <si>
    <t>Tab_1_2</t>
  </si>
  <si>
    <t>c.233G&gt;A</t>
  </si>
  <si>
    <t>chr13:48307375 G&gt;A</t>
  </si>
  <si>
    <t>48307375</t>
  </si>
  <si>
    <t>p.Trp78*</t>
  </si>
  <si>
    <t>RB1_00090_G452</t>
  </si>
  <si>
    <t>RB1_000090</t>
  </si>
  <si>
    <t>G452</t>
  </si>
  <si>
    <t>c.1237del</t>
  </si>
  <si>
    <t>g.48951075del</t>
  </si>
  <si>
    <t>g.48376939del</t>
  </si>
  <si>
    <t>chr13:48376938 AG&gt;A</t>
  </si>
  <si>
    <t>48376938</t>
  </si>
  <si>
    <t>RB1_00091_RB403</t>
  </si>
  <si>
    <t>RB1_000091</t>
  </si>
  <si>
    <t>RB403</t>
  </si>
  <si>
    <t>c.1262del</t>
  </si>
  <si>
    <t>g.48951100del</t>
  </si>
  <si>
    <t>g.48376964del</t>
  </si>
  <si>
    <t>chr13:48376963 GA&gt;G</t>
  </si>
  <si>
    <t>48376963</t>
  </si>
  <si>
    <t>p.(Asp421Valfs*2)</t>
  </si>
  <si>
    <t>p.Asp421Valfs*2</t>
  </si>
  <si>
    <t>RB1_00092_RBF58</t>
  </si>
  <si>
    <t>RB1_000092</t>
  </si>
  <si>
    <t>RBF58</t>
  </si>
  <si>
    <t>c.1264dup</t>
  </si>
  <si>
    <t>g.48951102dup</t>
  </si>
  <si>
    <t>g.48376966dup</t>
  </si>
  <si>
    <t>chr13:48376965 T&gt;TA</t>
  </si>
  <si>
    <t>48376965</t>
  </si>
  <si>
    <t>p.(Ile422Asnfs*6)</t>
  </si>
  <si>
    <t>p.Ile422Asnfs*6</t>
  </si>
  <si>
    <t>RB1_00093_E478</t>
  </si>
  <si>
    <t>RB1_000093</t>
  </si>
  <si>
    <t>E478</t>
  </si>
  <si>
    <t>c.1290del</t>
  </si>
  <si>
    <t>g.48951128del</t>
  </si>
  <si>
    <t>g.48376992del</t>
  </si>
  <si>
    <t>chr13:48376989 AT&gt;A</t>
  </si>
  <si>
    <t>48376989</t>
  </si>
  <si>
    <t>p.(Phe430Leufs*27)</t>
  </si>
  <si>
    <t>p.Phe430Leufs*27</t>
  </si>
  <si>
    <t>RB1_00094_RB303</t>
  </si>
  <si>
    <t>RB1_000094</t>
  </si>
  <si>
    <t>RB303</t>
  </si>
  <si>
    <t>c.1330del</t>
  </si>
  <si>
    <t>g.48951168del</t>
  </si>
  <si>
    <t>g.48377032del</t>
  </si>
  <si>
    <t>chr13:48377031 AC&gt;A</t>
  </si>
  <si>
    <t>48377031</t>
  </si>
  <si>
    <t>p.(Gln444Serfs*13)</t>
  </si>
  <si>
    <t>p.Gln444Serfs*13</t>
  </si>
  <si>
    <t>RB1_00036_Fam403</t>
  </si>
  <si>
    <t>RB1_000036</t>
  </si>
  <si>
    <t>Fam403</t>
  </si>
  <si>
    <t>c.245C&gt;A</t>
  </si>
  <si>
    <t>g.48881523C&gt;A</t>
  </si>
  <si>
    <t>g.48307387C&gt;A</t>
  </si>
  <si>
    <t>chr13:48307387 C&gt;A</t>
  </si>
  <si>
    <t>48307387</t>
  </si>
  <si>
    <t>p.(Ser82*)</t>
  </si>
  <si>
    <t>p.Ser82*</t>
  </si>
  <si>
    <t>VCV000837710</t>
  </si>
  <si>
    <t>RB1_01416_E5454-T</t>
  </si>
  <si>
    <t>RB1_001416</t>
  </si>
  <si>
    <t>E5454-T</t>
  </si>
  <si>
    <t>c.265G&gt;T</t>
  </si>
  <si>
    <t>g.48916735G&gt;T</t>
  </si>
  <si>
    <t>g.48342599G&gt;T</t>
  </si>
  <si>
    <t>chr13:48342599 G&gt;T</t>
  </si>
  <si>
    <t>48342599</t>
  </si>
  <si>
    <t>p.(Gly89*)</t>
  </si>
  <si>
    <t>p.Gly89*</t>
  </si>
  <si>
    <t>VCV003237117</t>
  </si>
  <si>
    <t>splice,stop_gained</t>
  </si>
  <si>
    <t>RB1_01363_RB-37</t>
  </si>
  <si>
    <t>RB1_001363</t>
  </si>
  <si>
    <t>RB-37</t>
  </si>
  <si>
    <t>c.277C&gt;T</t>
  </si>
  <si>
    <t>g.48916747C&gt;T</t>
  </si>
  <si>
    <t>g.48342611C&gt;T</t>
  </si>
  <si>
    <t>chr13:48342611 C&gt;T</t>
  </si>
  <si>
    <t>48342611</t>
  </si>
  <si>
    <t>p.(Gln93*)</t>
  </si>
  <si>
    <t>p.Gln93*</t>
  </si>
  <si>
    <t>VCV000428746</t>
  </si>
  <si>
    <t>HELX_RH_3T_P2</t>
  </si>
  <si>
    <t>8_Lee</t>
  </si>
  <si>
    <t>c.280A&gt;T</t>
  </si>
  <si>
    <t>chr13:48342614 A&gt;T</t>
  </si>
  <si>
    <t>48342614</t>
  </si>
  <si>
    <t>p.Lys94*</t>
  </si>
  <si>
    <t>RB1_01189_23</t>
  </si>
  <si>
    <t>RB1_001189</t>
  </si>
  <si>
    <t>c.283A&gt;T</t>
  </si>
  <si>
    <t>g.48916753A&gt;T</t>
  </si>
  <si>
    <t>g.48342617A&gt;T</t>
  </si>
  <si>
    <t>chr13:48342617 A&gt;T</t>
  </si>
  <si>
    <t>48342617</t>
  </si>
  <si>
    <t>p.(Lys95*)</t>
  </si>
  <si>
    <t>p.Lys95*</t>
  </si>
  <si>
    <t>VCV000527906</t>
  </si>
  <si>
    <t>RB1_00359_E2324</t>
  </si>
  <si>
    <t>RB1_000359</t>
  </si>
  <si>
    <t>E2324</t>
  </si>
  <si>
    <t>c.289G&gt;T</t>
  </si>
  <si>
    <t>g.48916759G&gt;T</t>
  </si>
  <si>
    <t>g.48342623G&gt;T</t>
  </si>
  <si>
    <t>chr13:48342623 G&gt;T</t>
  </si>
  <si>
    <t>48342623</t>
  </si>
  <si>
    <t>p.(Glu97*)</t>
  </si>
  <si>
    <t>p.Glu97*</t>
  </si>
  <si>
    <t>RB1_00039_G349</t>
  </si>
  <si>
    <t>RB1_000039</t>
  </si>
  <si>
    <t>G349</t>
  </si>
  <si>
    <t>c.296G&gt;A</t>
  </si>
  <si>
    <t>g.48916766G&gt;A</t>
  </si>
  <si>
    <t>g.48342630G&gt;A</t>
  </si>
  <si>
    <t>chr13:48342630 G&gt;A</t>
  </si>
  <si>
    <t>48342630</t>
  </si>
  <si>
    <t>p.(Trp99*)</t>
  </si>
  <si>
    <t>p.Trp99*</t>
  </si>
  <si>
    <t>RB1_00040_F5243</t>
  </si>
  <si>
    <t>RB1_000040</t>
  </si>
  <si>
    <t>F5243</t>
  </si>
  <si>
    <t>c.297G&gt;A</t>
  </si>
  <si>
    <t>g.48916767G&gt;A</t>
  </si>
  <si>
    <t>g.48342631G&gt;A</t>
  </si>
  <si>
    <t>chr13:48342631 G&gt;A</t>
  </si>
  <si>
    <t>48342631</t>
  </si>
  <si>
    <t>VCV000196251</t>
  </si>
  <si>
    <t>RB1_00040_RB244</t>
  </si>
  <si>
    <t>RB244</t>
  </si>
  <si>
    <t>RB1_00040_T11</t>
  </si>
  <si>
    <t>T11</t>
  </si>
  <si>
    <t>RB1_00040_Yu50</t>
  </si>
  <si>
    <t>Yu50</t>
  </si>
  <si>
    <t>16_price</t>
  </si>
  <si>
    <t>c.298G&gt;T</t>
  </si>
  <si>
    <t>chr13:48342632 G&gt;T</t>
  </si>
  <si>
    <t>48342632</t>
  </si>
  <si>
    <t>p.Gly100*</t>
  </si>
  <si>
    <t>RB1_01790_ge_is_uni_28</t>
  </si>
  <si>
    <t>RB1_001790</t>
  </si>
  <si>
    <t>ge_is_uni_28</t>
  </si>
  <si>
    <t>g.48916768G&gt;T</t>
  </si>
  <si>
    <t>g.48342632G&gt;T</t>
  </si>
  <si>
    <t>p.(Gly100*)</t>
  </si>
  <si>
    <t>RB1_00343_E1984</t>
  </si>
  <si>
    <t>RB1_000343</t>
  </si>
  <si>
    <t>E1984</t>
  </si>
  <si>
    <t>c.334G&gt;T</t>
  </si>
  <si>
    <t>g.48916804G&gt;T</t>
  </si>
  <si>
    <t>g.48342668G&gt;T</t>
  </si>
  <si>
    <t>chr13:48342668 G&gt;T</t>
  </si>
  <si>
    <t>48342668</t>
  </si>
  <si>
    <t>p.(Glu112*)</t>
  </si>
  <si>
    <t>p.Glu112*</t>
  </si>
  <si>
    <t>VCV001730509</t>
  </si>
  <si>
    <t>RB1_00717_Yu45</t>
  </si>
  <si>
    <t>RB1_000717</t>
  </si>
  <si>
    <t>COSM877</t>
  </si>
  <si>
    <t>c.341C&gt;A</t>
  </si>
  <si>
    <t>g.48916811C&gt;A</t>
  </si>
  <si>
    <t>g.48342675C&gt;A</t>
  </si>
  <si>
    <t>chr13:48342675 C&gt;A</t>
  </si>
  <si>
    <t>48342675</t>
  </si>
  <si>
    <t>p.(Ser114*)</t>
  </si>
  <si>
    <t>p.Ser114*</t>
  </si>
  <si>
    <t>VCV003237125</t>
  </si>
  <si>
    <t>S82590</t>
  </si>
  <si>
    <t>c.361C&gt;T</t>
  </si>
  <si>
    <t>chr13:48342695 C&gt;T</t>
  </si>
  <si>
    <t>p.Gln121*</t>
  </si>
  <si>
    <t>HELX_RH_AL_P4</t>
  </si>
  <si>
    <t>RB1_00440_E3221</t>
  </si>
  <si>
    <t>RB1_000440</t>
  </si>
  <si>
    <t>E3221</t>
  </si>
  <si>
    <t>g.48916831C&gt;T</t>
  </si>
  <si>
    <t>g.48342695C&gt;T</t>
  </si>
  <si>
    <t>p.(Gln121*)</t>
  </si>
  <si>
    <t>RB1_01135_E4068</t>
  </si>
  <si>
    <t>RB1_001135</t>
  </si>
  <si>
    <t>E4068</t>
  </si>
  <si>
    <t>c.373G&gt;T</t>
  </si>
  <si>
    <t>g.48916843G&gt;T</t>
  </si>
  <si>
    <t>g.48342707G&gt;T</t>
  </si>
  <si>
    <t>chr13:48342707 G&gt;T</t>
  </si>
  <si>
    <t>48342707</t>
  </si>
  <si>
    <t>p.(Glu125*)</t>
  </si>
  <si>
    <t>p.Glu125*</t>
  </si>
  <si>
    <t>VCV001334098</t>
  </si>
  <si>
    <t>TURN_TY1_P7</t>
  </si>
  <si>
    <t>11_Lee</t>
  </si>
  <si>
    <t>c.401T&gt;G</t>
  </si>
  <si>
    <t>chr13:48345100 T&gt;G</t>
  </si>
  <si>
    <t>48345100</t>
  </si>
  <si>
    <t>RB1_01860_E6120</t>
  </si>
  <si>
    <t>RB1_001860</t>
  </si>
  <si>
    <t>E6120</t>
  </si>
  <si>
    <t>c.401T&gt;A</t>
  </si>
  <si>
    <t>g.48919236T&gt;A</t>
  </si>
  <si>
    <t>g.48345100T&gt;A</t>
  </si>
  <si>
    <t>chr13:48345100 T&gt;A</t>
  </si>
  <si>
    <t>RB1_00048_E29T</t>
  </si>
  <si>
    <t>RB1_000048</t>
  </si>
  <si>
    <t>E29T</t>
  </si>
  <si>
    <t>c.406A&gt;T</t>
  </si>
  <si>
    <t>g.48919241A&gt;T</t>
  </si>
  <si>
    <t>g.48345105A&gt;T</t>
  </si>
  <si>
    <t>chr13:48345105 A&gt;T</t>
  </si>
  <si>
    <t>48345105</t>
  </si>
  <si>
    <t>p.(Lys136*)</t>
  </si>
  <si>
    <t>p.Lys136*</t>
  </si>
  <si>
    <t>c.409G&gt;T</t>
  </si>
  <si>
    <t>chr13:48345108 G&gt;T</t>
  </si>
  <si>
    <t>48345108</t>
  </si>
  <si>
    <t>p.Glu137*</t>
  </si>
  <si>
    <t>VCV000126810</t>
  </si>
  <si>
    <t>RB31_Devarajan</t>
  </si>
  <si>
    <t>13_Lee</t>
  </si>
  <si>
    <t>RB1_00049_#3</t>
  </si>
  <si>
    <t>RB1_000049</t>
  </si>
  <si>
    <t>#3</t>
  </si>
  <si>
    <t>g.48919244G&gt;T</t>
  </si>
  <si>
    <t>g.48345108G&gt;T</t>
  </si>
  <si>
    <t>p.(Glu137*)</t>
  </si>
  <si>
    <t>RB1_00049_E496T</t>
  </si>
  <si>
    <t>E496T</t>
  </si>
  <si>
    <t>RB1_00049_E552T</t>
  </si>
  <si>
    <t>E552T</t>
  </si>
  <si>
    <t>RB1_00049_E779T</t>
  </si>
  <si>
    <t>E779T</t>
  </si>
  <si>
    <t>RB1_00049_Fam119</t>
  </si>
  <si>
    <t>Fam119</t>
  </si>
  <si>
    <t>RB1_00049_G421</t>
  </si>
  <si>
    <t>G421</t>
  </si>
  <si>
    <t>RB1_00049_T20</t>
  </si>
  <si>
    <t>T20</t>
  </si>
  <si>
    <t>S82771</t>
  </si>
  <si>
    <t>S82781</t>
  </si>
  <si>
    <t>19_price</t>
  </si>
  <si>
    <t>c.473T&gt;A</t>
  </si>
  <si>
    <t>chr13:48345172 T&gt;A</t>
  </si>
  <si>
    <t>48345172</t>
  </si>
  <si>
    <t>p.Leu158*</t>
  </si>
  <si>
    <t>VCV000978455</t>
  </si>
  <si>
    <t>20_price</t>
  </si>
  <si>
    <t>c.508G&gt;T</t>
  </si>
  <si>
    <t>chr13:48347832 G&gt;T</t>
  </si>
  <si>
    <t>48347832</t>
  </si>
  <si>
    <t>p.Glu170*</t>
  </si>
  <si>
    <t>VCV000126814</t>
  </si>
  <si>
    <t>RB1_01675_ge_uni_iso_tu_4</t>
  </si>
  <si>
    <t>RB1_001675</t>
  </si>
  <si>
    <t>ge_uni_iso_tu_4</t>
  </si>
  <si>
    <t>2nd mut found in tumor</t>
  </si>
  <si>
    <t>c.519T&gt;A</t>
  </si>
  <si>
    <t>g.48921979T&gt;A</t>
  </si>
  <si>
    <t>g.48347843T&gt;A</t>
  </si>
  <si>
    <t>chr13:48347843 T&gt;A</t>
  </si>
  <si>
    <t>48347843</t>
  </si>
  <si>
    <t>p.(Tyr173*)</t>
  </si>
  <si>
    <t>p.Tyr173*</t>
  </si>
  <si>
    <t>STRN1</t>
  </si>
  <si>
    <t>RB26_Devarajan</t>
  </si>
  <si>
    <t>c.521T&gt;A</t>
  </si>
  <si>
    <t>chr13:48347845 T&gt;A</t>
  </si>
  <si>
    <t>48347845</t>
  </si>
  <si>
    <t>p.Leu174*</t>
  </si>
  <si>
    <t>VCV003237133</t>
  </si>
  <si>
    <t>14_Lee</t>
  </si>
  <si>
    <t>c.526C&gt;T</t>
  </si>
  <si>
    <t>chr13:48347850 C&gt;T</t>
  </si>
  <si>
    <t>48347850</t>
  </si>
  <si>
    <t>p.Gln176*</t>
  </si>
  <si>
    <t>VCV003237134</t>
  </si>
  <si>
    <t>RB1_00439_20</t>
  </si>
  <si>
    <t>RB1_000439</t>
  </si>
  <si>
    <t>20</t>
  </si>
  <si>
    <t>g.48921986C&gt;T</t>
  </si>
  <si>
    <t>g.48347850C&gt;T</t>
  </si>
  <si>
    <t>p.(Gln176*)</t>
  </si>
  <si>
    <t>RB1_00439_Fam713</t>
  </si>
  <si>
    <t>Fam713</t>
  </si>
  <si>
    <t>RB1_02096_E6493</t>
  </si>
  <si>
    <t>RB1_002096</t>
  </si>
  <si>
    <t>E6493</t>
  </si>
  <si>
    <t>c.574A&gt;T</t>
  </si>
  <si>
    <t>g.48923126A&gt;T</t>
  </si>
  <si>
    <t>g.48348990A&gt;T</t>
  </si>
  <si>
    <t>chr13:48348990 A&gt;T</t>
  </si>
  <si>
    <t>48348990</t>
  </si>
  <si>
    <t>p.(Lys192*)</t>
  </si>
  <si>
    <t>p.Lys192*</t>
  </si>
  <si>
    <t>c.585G&gt;A</t>
  </si>
  <si>
    <t>chr13:48349001 G&gt;A</t>
  </si>
  <si>
    <t>p.Trp195*</t>
  </si>
  <si>
    <t>VCV003237137</t>
  </si>
  <si>
    <t>23_price</t>
  </si>
  <si>
    <t>RB1_00963_Fam2</t>
  </si>
  <si>
    <t>RB1_000963</t>
  </si>
  <si>
    <t>Fam2</t>
  </si>
  <si>
    <t>c.584G&gt;A</t>
  </si>
  <si>
    <t>g.48923136G&gt;A</t>
  </si>
  <si>
    <t>g.48349000G&gt;A</t>
  </si>
  <si>
    <t>chr13:48349000 G&gt;A</t>
  </si>
  <si>
    <t>p.(Trp195*)</t>
  </si>
  <si>
    <t>VCV003338798</t>
  </si>
  <si>
    <t>RB1_01702_ng_un_is_tu_172</t>
  </si>
  <si>
    <t>RB1_001702</t>
  </si>
  <si>
    <t>ng_un_is_tu_172</t>
  </si>
  <si>
    <t>g.48923137G&gt;A</t>
  </si>
  <si>
    <t>g.48349001G&gt;A</t>
  </si>
  <si>
    <t>RB1_02007_#973/2013</t>
  </si>
  <si>
    <t>RB1_002007</t>
  </si>
  <si>
    <t>#973/2013</t>
  </si>
  <si>
    <t>c.596T&gt;G</t>
  </si>
  <si>
    <t>g.48923148T&gt;G</t>
  </si>
  <si>
    <t>g.48349012T&gt;G</t>
  </si>
  <si>
    <t>chr13:48349012 T&gt;G</t>
  </si>
  <si>
    <t>48349012</t>
  </si>
  <si>
    <t>p.(Leu199*)</t>
  </si>
  <si>
    <t>p.Leu199*</t>
  </si>
  <si>
    <t>RB1_01668_E5830</t>
  </si>
  <si>
    <t>RB1_001668</t>
  </si>
  <si>
    <t>E5830</t>
  </si>
  <si>
    <t>c.599T&gt;G</t>
  </si>
  <si>
    <t>g.48923151T&gt;G</t>
  </si>
  <si>
    <t>g.48349015T&gt;G</t>
  </si>
  <si>
    <t>chr13:48349015 T&gt;G</t>
  </si>
  <si>
    <t>48349015</t>
  </si>
  <si>
    <t>p.(Leu200*)</t>
  </si>
  <si>
    <t>p.Leu200*</t>
  </si>
  <si>
    <t>RB1_01695_ng_un_is_tu_155</t>
  </si>
  <si>
    <t>RB1_001695</t>
  </si>
  <si>
    <t>ng_un_is_tu_155</t>
  </si>
  <si>
    <t>c.599T&gt;A</t>
  </si>
  <si>
    <t>g.48923151T&gt;A</t>
  </si>
  <si>
    <t>g.48349015T&gt;A</t>
  </si>
  <si>
    <t>chr13:48349015 T&gt;A</t>
  </si>
  <si>
    <t>RB1_00972_Fam821</t>
  </si>
  <si>
    <t>RB1_000972</t>
  </si>
  <si>
    <t>Fam821</t>
  </si>
  <si>
    <t>c.604A&gt;T</t>
  </si>
  <si>
    <t>g.48923156A&gt;T</t>
  </si>
  <si>
    <t>g.48349020A&gt;T</t>
  </si>
  <si>
    <t>chr13:48349020 A&gt;T</t>
  </si>
  <si>
    <t>48349020</t>
  </si>
  <si>
    <t>p.(Lys202*)</t>
  </si>
  <si>
    <t>p.Lys202*</t>
  </si>
  <si>
    <t>24_price</t>
  </si>
  <si>
    <t>c.610G&gt;T</t>
  </si>
  <si>
    <t>chr13:48360019 G&gt;T</t>
  </si>
  <si>
    <t>48360019</t>
  </si>
  <si>
    <t>p.Glu204*</t>
  </si>
  <si>
    <t>VCV001457695</t>
  </si>
  <si>
    <t>RB1_01954_E6346</t>
  </si>
  <si>
    <t>RB1_001954</t>
  </si>
  <si>
    <t>E6346</t>
  </si>
  <si>
    <t>g.48934155G&gt;T</t>
  </si>
  <si>
    <t>g.48360019G&gt;T</t>
  </si>
  <si>
    <t>p.(Glu204*)</t>
  </si>
  <si>
    <t>25_price</t>
  </si>
  <si>
    <t>c.617T&gt;A</t>
  </si>
  <si>
    <t>chr13:48360026 T&gt;A</t>
  </si>
  <si>
    <t>48360026</t>
  </si>
  <si>
    <t>p.Leu206*</t>
  </si>
  <si>
    <t>RB1_01190_17</t>
  </si>
  <si>
    <t>RB1_001190</t>
  </si>
  <si>
    <t>17</t>
  </si>
  <si>
    <t>c.619C&gt;T</t>
  </si>
  <si>
    <t>g.48934164C&gt;T</t>
  </si>
  <si>
    <t>g.48360028C&gt;T</t>
  </si>
  <si>
    <t>chr13:48360028 C&gt;T</t>
  </si>
  <si>
    <t>48360028</t>
  </si>
  <si>
    <t>p.(Gln207*)</t>
  </si>
  <si>
    <t>p.Gln207*</t>
  </si>
  <si>
    <t>VCV001698927</t>
  </si>
  <si>
    <t>BEND8</t>
  </si>
  <si>
    <t>RB1_01607_bilateral_80</t>
  </si>
  <si>
    <t>RB1_001607</t>
  </si>
  <si>
    <t>bilateral_80</t>
  </si>
  <si>
    <t>c.625G&gt;T</t>
  </si>
  <si>
    <t>g.48934170G&gt;T</t>
  </si>
  <si>
    <t>g.48360034G&gt;T</t>
  </si>
  <si>
    <t>chr13:48360034 G&gt;T</t>
  </si>
  <si>
    <t>48360034</t>
  </si>
  <si>
    <t>p.(Glu209*)</t>
  </si>
  <si>
    <t>p.Glu209*</t>
  </si>
  <si>
    <t>BEND9</t>
  </si>
  <si>
    <t>RB1_00058_E671T</t>
  </si>
  <si>
    <t>RB1_000058</t>
  </si>
  <si>
    <t>E671T</t>
  </si>
  <si>
    <t>c.644C&gt;A</t>
  </si>
  <si>
    <t>g.48934189C&gt;A</t>
  </si>
  <si>
    <t>g.48360053C&gt;A</t>
  </si>
  <si>
    <t>chr13:48360053 C&gt;A</t>
  </si>
  <si>
    <t>48360053</t>
  </si>
  <si>
    <t>p.(Ser215*)</t>
  </si>
  <si>
    <t>p.Ser215*</t>
  </si>
  <si>
    <t>VCV000428743</t>
  </si>
  <si>
    <t>RB1_00058_Fam25</t>
  </si>
  <si>
    <t>Fam25</t>
  </si>
  <si>
    <t>RB1_00058_T30</t>
  </si>
  <si>
    <t>T30</t>
  </si>
  <si>
    <t>RB1_01602_bilateral_67</t>
  </si>
  <si>
    <t>RB1_001602</t>
  </si>
  <si>
    <t>bilateral_67</t>
  </si>
  <si>
    <t>c.644C&gt;G</t>
  </si>
  <si>
    <t>g.48934189C&gt;G</t>
  </si>
  <si>
    <t>g.48360053C&gt;G</t>
  </si>
  <si>
    <t>chr13:48360053 C&gt;G</t>
  </si>
  <si>
    <t>VCV002137493</t>
  </si>
  <si>
    <t>RB1_01457_E5520</t>
  </si>
  <si>
    <t>RB1_001457</t>
  </si>
  <si>
    <t>E5520</t>
  </si>
  <si>
    <t>c.649C&gt;T</t>
  </si>
  <si>
    <t>g.48934194C&gt;T</t>
  </si>
  <si>
    <t>g.48360058C&gt;T</t>
  </si>
  <si>
    <t>chr13:48360058 C&gt;T</t>
  </si>
  <si>
    <t>48360058</t>
  </si>
  <si>
    <t>p.(Gln217*)</t>
  </si>
  <si>
    <t>p.Gln217*</t>
  </si>
  <si>
    <t>29_price</t>
  </si>
  <si>
    <t>c.675T&gt;G</t>
  </si>
  <si>
    <t>chr13:48360084 T&gt;G</t>
  </si>
  <si>
    <t>48360084</t>
  </si>
  <si>
    <t>p.Tyr225*</t>
  </si>
  <si>
    <t>RB1_00655_Fam465</t>
  </si>
  <si>
    <t>RB1_000655</t>
  </si>
  <si>
    <t>Fam465</t>
  </si>
  <si>
    <t>c.682A&gt;T</t>
  </si>
  <si>
    <t>g.48934227A&gt;T</t>
  </si>
  <si>
    <t>g.48360091A&gt;T</t>
  </si>
  <si>
    <t>chr13:48360091 A&gt;T</t>
  </si>
  <si>
    <t>48360091</t>
  </si>
  <si>
    <t>p.(Lys228*)</t>
  </si>
  <si>
    <t>p.Lys228*</t>
  </si>
  <si>
    <t>30_price</t>
  </si>
  <si>
    <t>c.689C&gt;G</t>
  </si>
  <si>
    <t>chr13:48360098 C&gt;G</t>
  </si>
  <si>
    <t>48360098</t>
  </si>
  <si>
    <t>p.Ser230*</t>
  </si>
  <si>
    <t>VCV002732180</t>
  </si>
  <si>
    <t>RB1_01191_CO408</t>
  </si>
  <si>
    <t>RB1_001191</t>
  </si>
  <si>
    <t>CO408</t>
  </si>
  <si>
    <t>c.689C&gt;A</t>
  </si>
  <si>
    <t>g.48934234C&gt;A</t>
  </si>
  <si>
    <t>g.48360098C&gt;A</t>
  </si>
  <si>
    <t>chr13:48360098 C&gt;A</t>
  </si>
  <si>
    <t>p.(Ser230*)</t>
  </si>
  <si>
    <t>31_price</t>
  </si>
  <si>
    <t>c.709G&gt;T</t>
  </si>
  <si>
    <t>chr13:48360118 G&gt;T</t>
  </si>
  <si>
    <t>48360118</t>
  </si>
  <si>
    <t>p.Glu237*</t>
  </si>
  <si>
    <t>VCV000428731</t>
  </si>
  <si>
    <t>TURN_TY1_P10</t>
  </si>
  <si>
    <t>RB1_01604_bilateral_77</t>
  </si>
  <si>
    <t>RB1_001604</t>
  </si>
  <si>
    <t>bilateral_77</t>
  </si>
  <si>
    <t>g.48934254G&gt;T</t>
  </si>
  <si>
    <t>g.48360118G&gt;T</t>
  </si>
  <si>
    <t>p.(Glu237*)</t>
  </si>
  <si>
    <t>RB1_00383_E1467</t>
  </si>
  <si>
    <t>RB1_000383</t>
  </si>
  <si>
    <t>E1467</t>
  </si>
  <si>
    <t>c.717T&gt;G</t>
  </si>
  <si>
    <t>g.48934262T&gt;G</t>
  </si>
  <si>
    <t>g.48360126T&gt;G</t>
  </si>
  <si>
    <t>chr13:48360126 T&gt;G</t>
  </si>
  <si>
    <t>48360126</t>
  </si>
  <si>
    <t>p.(Tyr239*)</t>
  </si>
  <si>
    <t>p.Tyr239*</t>
  </si>
  <si>
    <t>VCV003237145</t>
  </si>
  <si>
    <t>HELX_RH_AL_P9</t>
  </si>
  <si>
    <t>RB1_00491_NIP</t>
  </si>
  <si>
    <t>RB1_000491</t>
  </si>
  <si>
    <t>Matsumoto et al. (2003) Pediatr Int 45(6): 728-30.</t>
  </si>
  <si>
    <t>c.718A&gt;T</t>
  </si>
  <si>
    <t>g.48934263A&gt;T</t>
  </si>
  <si>
    <t>g.48360127A&gt;T</t>
  </si>
  <si>
    <t>chr13:48360127 A&gt;T</t>
  </si>
  <si>
    <t>p.(Lys240*)</t>
  </si>
  <si>
    <t>p.Lys240*</t>
  </si>
  <si>
    <t>RB1_01610_bilateral_112</t>
  </si>
  <si>
    <t>RB1_001610</t>
  </si>
  <si>
    <t>bilateral_112</t>
  </si>
  <si>
    <t>c.746C&gt;A</t>
  </si>
  <si>
    <t>g.48936978C&gt;A</t>
  </si>
  <si>
    <t>g.48362842C&gt;A</t>
  </si>
  <si>
    <t>chr13:48362842 C&gt;A</t>
  </si>
  <si>
    <t>p.(Ser249*)</t>
  </si>
  <si>
    <t>p.Ser249*</t>
  </si>
  <si>
    <t>c.751C&gt;T</t>
  </si>
  <si>
    <t>chr13:48362847 C&gt;T</t>
  </si>
  <si>
    <t>48362847</t>
  </si>
  <si>
    <t>p.Arg251*</t>
  </si>
  <si>
    <t>VCV000428681</t>
  </si>
  <si>
    <t>TURN_TY1_P11</t>
  </si>
  <si>
    <t>RB13_Devarajan</t>
  </si>
  <si>
    <t>16_Lee</t>
  </si>
  <si>
    <t>RB1_000062_14160</t>
  </si>
  <si>
    <t>RB1_000062</t>
  </si>
  <si>
    <t>c.751C&gt;T, p.(Arg251*)</t>
  </si>
  <si>
    <t>g.48936983C&gt;T</t>
  </si>
  <si>
    <t>g.48362847C&gt;T</t>
  </si>
  <si>
    <t>p.(Arg251*)</t>
  </si>
  <si>
    <t>RB1_00062_#154/2013</t>
  </si>
  <si>
    <t>#154/2013</t>
  </si>
  <si>
    <t>RB1_00062_#344</t>
  </si>
  <si>
    <t>#344</t>
  </si>
  <si>
    <t>Sippel et al., 1998</t>
  </si>
  <si>
    <t>RB1_00062_#4</t>
  </si>
  <si>
    <t>#4</t>
  </si>
  <si>
    <t>RB1_00062_33</t>
  </si>
  <si>
    <t>33</t>
  </si>
  <si>
    <t>RB1_00062_6</t>
  </si>
  <si>
    <t>6</t>
  </si>
  <si>
    <t>RB1_00062_7</t>
  </si>
  <si>
    <t>RB1_00062_CU033</t>
  </si>
  <si>
    <t>CU033</t>
  </si>
  <si>
    <t>RB1_00062_E1931</t>
  </si>
  <si>
    <t>E1931</t>
  </si>
  <si>
    <t>RB1_00062_E2134</t>
  </si>
  <si>
    <t>E2134</t>
  </si>
  <si>
    <t>RB1_02116_686</t>
  </si>
  <si>
    <t>RB1_002116</t>
  </si>
  <si>
    <t>686</t>
  </si>
  <si>
    <t>c.1384insT</t>
  </si>
  <si>
    <t>c.1383_1384insT</t>
  </si>
  <si>
    <t>chr13:48379642 C&gt;CT</t>
  </si>
  <si>
    <t>48379642</t>
  </si>
  <si>
    <t>p.Lys462*</t>
  </si>
  <si>
    <t xml:space="preserve">annotation format did not specify two bases --&gt; assumed insertion is at that position </t>
  </si>
  <si>
    <t>RB1_00062_E2239</t>
  </si>
  <si>
    <t>E2239</t>
  </si>
  <si>
    <t>RB1_00062_E2706</t>
  </si>
  <si>
    <t>E2706</t>
  </si>
  <si>
    <t>RB1_00062_E2853</t>
  </si>
  <si>
    <t>E2853</t>
  </si>
  <si>
    <t>RB1_00062_E3589</t>
  </si>
  <si>
    <t>E3589</t>
  </si>
  <si>
    <t>RB1_00062_E3799</t>
  </si>
  <si>
    <t>E3799</t>
  </si>
  <si>
    <t>RB1_00062_E3908</t>
  </si>
  <si>
    <t>E3908</t>
  </si>
  <si>
    <t>RB1_00062_E4564</t>
  </si>
  <si>
    <t>E4564</t>
  </si>
  <si>
    <t>RB1_00062_E463T</t>
  </si>
  <si>
    <t>E463T</t>
  </si>
  <si>
    <t>RB1_00100_RB270</t>
  </si>
  <si>
    <t>RB1_000100</t>
  </si>
  <si>
    <t>RB270</t>
  </si>
  <si>
    <t>c.1413_1416dup</t>
  </si>
  <si>
    <t>g.48954212_48954215dup</t>
  </si>
  <si>
    <t>g.48380076_48380079dup</t>
  </si>
  <si>
    <t>chr13:48380075 A&gt;AAAAT</t>
  </si>
  <si>
    <t>48380075</t>
  </si>
  <si>
    <t>AAAAT</t>
  </si>
  <si>
    <t>p.(Phe473Lysfs*3)</t>
  </si>
  <si>
    <t>p.Phe473Lysfs*3</t>
  </si>
  <si>
    <t>RB1_00101_RB495</t>
  </si>
  <si>
    <t>RB1_000101</t>
  </si>
  <si>
    <t>RB495</t>
  </si>
  <si>
    <t>c.1420_1421+28del</t>
  </si>
  <si>
    <t>g.48954219_48954248del</t>
  </si>
  <si>
    <t>g.48380083_48380112del</t>
  </si>
  <si>
    <t>chr13:48380080 TTTAGGTAAATTTTTTACTTTTAGTAAAAAA&gt;T</t>
  </si>
  <si>
    <t>48380080</t>
  </si>
  <si>
    <t>TTTAGGTAAATTTTTTACTTTTAGTAAAAAA</t>
  </si>
  <si>
    <t>RB1_00062_E4755</t>
  </si>
  <si>
    <t>E4755</t>
  </si>
  <si>
    <t>RB1_00062_E502</t>
  </si>
  <si>
    <t>E502</t>
  </si>
  <si>
    <t>RB1_00102_Fam54</t>
  </si>
  <si>
    <t>RB1_000102</t>
  </si>
  <si>
    <t>Fam54</t>
  </si>
  <si>
    <t>g.48954318_48954320del</t>
  </si>
  <si>
    <t>g.48380182_48380184del</t>
  </si>
  <si>
    <t>p.(Asn480del)</t>
  </si>
  <si>
    <t>RB1_00102_Fam727</t>
  </si>
  <si>
    <t>Fam727</t>
  </si>
  <si>
    <t>RB1_00102_Fam891</t>
  </si>
  <si>
    <t>Fam891</t>
  </si>
  <si>
    <t>RB1_00102_G281</t>
  </si>
  <si>
    <t>G281</t>
  </si>
  <si>
    <t>Lohmann et al., 1992</t>
  </si>
  <si>
    <t>RB1_00062_E540</t>
  </si>
  <si>
    <t>E540</t>
  </si>
  <si>
    <t>RB1_00103_Fam833</t>
  </si>
  <si>
    <t>RB1_000103</t>
  </si>
  <si>
    <t>Fam833</t>
  </si>
  <si>
    <t>c.1439dup</t>
  </si>
  <si>
    <t>g.48954318dup</t>
  </si>
  <si>
    <t>g.48380182dup</t>
  </si>
  <si>
    <t>chr13:48380180 C&gt;CA</t>
  </si>
  <si>
    <t>48380180</t>
  </si>
  <si>
    <t>p.(Asn480Lysfs*13)</t>
  </si>
  <si>
    <t>p.Asn480Lysfs*13</t>
  </si>
  <si>
    <t>RB1_00103_GOS568</t>
  </si>
  <si>
    <t>GOS568</t>
  </si>
  <si>
    <t>RB1_00104_E559</t>
  </si>
  <si>
    <t>RB1_000104</t>
  </si>
  <si>
    <t>E559</t>
  </si>
  <si>
    <t>c.1445_1446del</t>
  </si>
  <si>
    <t>g.48954324_48954325del</t>
  </si>
  <si>
    <t>g.48380188_48380189del</t>
  </si>
  <si>
    <t>chr13:48380184 ATT&gt;A</t>
  </si>
  <si>
    <t>48380184</t>
  </si>
  <si>
    <t>p.(Phe482Serfs*10)</t>
  </si>
  <si>
    <t>p.Phe482Serfs*10</t>
  </si>
  <si>
    <t>VCV000576526</t>
  </si>
  <si>
    <t>p.Phe482fs</t>
  </si>
  <si>
    <t>RB1_00105_E557T</t>
  </si>
  <si>
    <t>RB1_000105</t>
  </si>
  <si>
    <t>E557T</t>
  </si>
  <si>
    <t>1450-1451del</t>
  </si>
  <si>
    <t>g.48954329_48954330del</t>
  </si>
  <si>
    <t>g.48380193_48380194del</t>
  </si>
  <si>
    <t>p.(Met484Valfs*8)</t>
  </si>
  <si>
    <t>RB1_00105_Fam740</t>
  </si>
  <si>
    <t>Fam740</t>
  </si>
  <si>
    <t>RB1_00105_Fam749</t>
  </si>
  <si>
    <t>Fam749</t>
  </si>
  <si>
    <t>RB1_00105_G415</t>
  </si>
  <si>
    <t>G415</t>
  </si>
  <si>
    <t>RB1_00106_G419</t>
  </si>
  <si>
    <t>RB1_000106</t>
  </si>
  <si>
    <t>G419</t>
  </si>
  <si>
    <t>c.1457_1460del</t>
  </si>
  <si>
    <t>g.48954336_48954339del</t>
  </si>
  <si>
    <t>g.48380200_48380203del</t>
  </si>
  <si>
    <t>chr13:48380197 CTTTA&gt;C</t>
  </si>
  <si>
    <t>CTTTA</t>
  </si>
  <si>
    <t>p.(Leu486Trpfs*8)</t>
  </si>
  <si>
    <t>p.Leu486Trpfs*8</t>
  </si>
  <si>
    <t>RB1_00062_E5508</t>
  </si>
  <si>
    <t>E5508</t>
  </si>
  <si>
    <t>RB1_00062_E579</t>
  </si>
  <si>
    <t>E579</t>
  </si>
  <si>
    <t>Lohmann - Essen, Germany:Essen</t>
  </si>
  <si>
    <t>RB1_00108_G448</t>
  </si>
  <si>
    <t>RB1_000108</t>
  </si>
  <si>
    <t>G448</t>
  </si>
  <si>
    <t>c.1490_1491del</t>
  </si>
  <si>
    <t>g.48954369_48954370del</t>
  </si>
  <si>
    <t>g.48380233_48380234del</t>
  </si>
  <si>
    <t>chr13:48380230 CCA&gt;C</t>
  </si>
  <si>
    <t>48380230</t>
  </si>
  <si>
    <t>p.(Thr497Ilefs*2)</t>
  </si>
  <si>
    <t>p.Thr497Ilefs*2</t>
  </si>
  <si>
    <t>RB1_00062_E627T</t>
  </si>
  <si>
    <t>E627T</t>
  </si>
  <si>
    <t>RB1_00062_F5136</t>
  </si>
  <si>
    <t>F5136</t>
  </si>
  <si>
    <t>RB1_00110_TS76</t>
  </si>
  <si>
    <t>RB1_000110</t>
  </si>
  <si>
    <t>TS76</t>
  </si>
  <si>
    <t>c.1494_1495dup</t>
  </si>
  <si>
    <t>g.48954373_48954374dup</t>
  </si>
  <si>
    <t>g.48380237_48380238dup</t>
  </si>
  <si>
    <t>chr13:48380233 C&gt;CAT</t>
  </si>
  <si>
    <t>p.(Ser499Ilefs*21)</t>
  </si>
  <si>
    <t>p.Ser499Ilefs*21</t>
  </si>
  <si>
    <t>RB1_00112_RB247</t>
  </si>
  <si>
    <t>RB1_000112</t>
  </si>
  <si>
    <t>RB247</t>
  </si>
  <si>
    <t>1504_1510delinsTCTCAAGAATCTCAAGAATC</t>
  </si>
  <si>
    <t>c.1504_1508delinsTCTCAAGAATCTCAAGAA</t>
  </si>
  <si>
    <t>c.1504_1510delinsTCTCAAGAATCTCAAGAATC</t>
  </si>
  <si>
    <t>g.48955388_48955392delinsTCTCAAGAATCTCAAGAA</t>
  </si>
  <si>
    <t>g.48381252_48381256delinsTCTCAAGAATCTCAAGAA</t>
  </si>
  <si>
    <t>chr13:48381252 ACATC&gt;TCTCAAGAATCTCAAGAA</t>
  </si>
  <si>
    <t>48381252</t>
  </si>
  <si>
    <t>ACATC</t>
  </si>
  <si>
    <t>TCTCAAGAATCTCAAGAA</t>
  </si>
  <si>
    <t>p.(Thr502Serfs*10)</t>
  </si>
  <si>
    <t>p.Thr502Serfs*10</t>
  </si>
  <si>
    <t>RB1_00113_G32</t>
  </si>
  <si>
    <t>RB1_000113</t>
  </si>
  <si>
    <t>G32</t>
  </si>
  <si>
    <t>c.1535del</t>
  </si>
  <si>
    <t>g.48955419del</t>
  </si>
  <si>
    <t>g.48381283del</t>
  </si>
  <si>
    <t>chr13:48381280 AT&gt;A</t>
  </si>
  <si>
    <t>48381280</t>
  </si>
  <si>
    <t>p.(Leu512Cysfs*7)</t>
  </si>
  <si>
    <t>p.Leu512Cysfs*7</t>
  </si>
  <si>
    <t>VCV003430918</t>
  </si>
  <si>
    <t>p.Leu512fs</t>
  </si>
  <si>
    <t>RB1_00114_BB18</t>
  </si>
  <si>
    <t>RB1_000114</t>
  </si>
  <si>
    <t>BB18</t>
  </si>
  <si>
    <t>c.1557_1558insATTTAAT</t>
  </si>
  <si>
    <t>g.48955441_48955442insATTTAAT</t>
  </si>
  <si>
    <t>g.48381305_48381306insATTTAAT</t>
  </si>
  <si>
    <t>chr13:48381302 G&gt;GAATATTT</t>
  </si>
  <si>
    <t>48381302</t>
  </si>
  <si>
    <t>GAATATTT</t>
  </si>
  <si>
    <t>p.(Val520Ilefs*2)</t>
  </si>
  <si>
    <t>p.Val520Ilefs*2</t>
  </si>
  <si>
    <t>RB1_00115_E636T</t>
  </si>
  <si>
    <t>RB1_000115</t>
  </si>
  <si>
    <t>E636T</t>
  </si>
  <si>
    <t>g.48955469dup</t>
  </si>
  <si>
    <t>g.48381333dup</t>
  </si>
  <si>
    <t>p.(Tyr529Leufs*26)</t>
  </si>
  <si>
    <t>p.Tyr529Leufs*26</t>
  </si>
  <si>
    <t>RB1_00117_G384</t>
  </si>
  <si>
    <t>RB1_000117</t>
  </si>
  <si>
    <t>G384</t>
  </si>
  <si>
    <t>c.1618_1635del</t>
  </si>
  <si>
    <t>g.48955502_48955519del</t>
  </si>
  <si>
    <t>g.48381366_48381383del</t>
  </si>
  <si>
    <t>chr13:48381361 CAGAAGGCAACTTGACAAG&gt;C</t>
  </si>
  <si>
    <t>CAGAAGGCAACTTGACAAG</t>
  </si>
  <si>
    <t>p.(Gly540_Glu545del)</t>
  </si>
  <si>
    <t>p.Gly540_Glu545del</t>
  </si>
  <si>
    <t>RB1_00118_RBF59</t>
  </si>
  <si>
    <t>RB1_000118</t>
  </si>
  <si>
    <t>RBF59</t>
  </si>
  <si>
    <t>c.1630del</t>
  </si>
  <si>
    <t>g.48955514del</t>
  </si>
  <si>
    <t>g.48381378del</t>
  </si>
  <si>
    <t>chr13:48381376 CA&gt;C</t>
  </si>
  <si>
    <t>48381376</t>
  </si>
  <si>
    <t>p.(Arg544Glufs*3)</t>
  </si>
  <si>
    <t>p.Arg544Glufs*3</t>
  </si>
  <si>
    <t>VCV003237013</t>
  </si>
  <si>
    <t>p.Arg544fs</t>
  </si>
  <si>
    <t>RB1_00119_E987T</t>
  </si>
  <si>
    <t>RB1_000119</t>
  </si>
  <si>
    <t>E987T</t>
  </si>
  <si>
    <t>c.1643_1644dup</t>
  </si>
  <si>
    <t>g.48955527_48955528dup</t>
  </si>
  <si>
    <t>g.48381391_48381392dup</t>
  </si>
  <si>
    <t>chr13:48381388 T&gt;TAA</t>
  </si>
  <si>
    <t>48381388</t>
  </si>
  <si>
    <t>p.(His549Asnfs*3)</t>
  </si>
  <si>
    <t>p.His549Asnfs*3</t>
  </si>
  <si>
    <t>RB1_00062_Fam196</t>
  </si>
  <si>
    <t>Fam196</t>
  </si>
  <si>
    <t>RB1_00062_Fam414</t>
  </si>
  <si>
    <t>Fam414</t>
  </si>
  <si>
    <t>RB1_00062_Fam432</t>
  </si>
  <si>
    <t>Fam432</t>
  </si>
  <si>
    <t>RB1_00062_Fam549</t>
  </si>
  <si>
    <t>Fam549</t>
  </si>
  <si>
    <t>RB1_00062_Fam589</t>
  </si>
  <si>
    <t>Fam589</t>
  </si>
  <si>
    <t>RB1_00062_Fam622</t>
  </si>
  <si>
    <t>Fam622</t>
  </si>
  <si>
    <t>RB1_00062_Fam630</t>
  </si>
  <si>
    <t>Fam630</t>
  </si>
  <si>
    <t>RB1_00062_Fam657</t>
  </si>
  <si>
    <t>Fam657</t>
  </si>
  <si>
    <t>RB1_00062_Fam721</t>
  </si>
  <si>
    <t>Fam721</t>
  </si>
  <si>
    <t>RB1_00062_Fam811</t>
  </si>
  <si>
    <t>Fam811</t>
  </si>
  <si>
    <t>RB1_00062_Fam818</t>
  </si>
  <si>
    <t>Fam818</t>
  </si>
  <si>
    <t>RB1_00062_Fam90</t>
  </si>
  <si>
    <t>Fam90</t>
  </si>
  <si>
    <t>RB1_00062_Family G</t>
  </si>
  <si>
    <t>Family G</t>
  </si>
  <si>
    <t>RB1_00062_Family H</t>
  </si>
  <si>
    <t>Family H</t>
  </si>
  <si>
    <t>RB1_00062_G319</t>
  </si>
  <si>
    <t>G319</t>
  </si>
  <si>
    <t>RB1_00062_G383</t>
  </si>
  <si>
    <t>G383</t>
  </si>
  <si>
    <t>RB1_00062_G405</t>
  </si>
  <si>
    <t>G405</t>
  </si>
  <si>
    <t>RB1_00062_G422</t>
  </si>
  <si>
    <t>RB1_00062_Patient 1</t>
  </si>
  <si>
    <t>Patient 1</t>
  </si>
  <si>
    <t>Kumaramanickavel et al., (2003), J Genet.82(1-2):39-44.</t>
  </si>
  <si>
    <t>RB1_00062_RB15</t>
  </si>
  <si>
    <t>RB15</t>
  </si>
  <si>
    <t>RB1_00062_RB18</t>
  </si>
  <si>
    <t>RB18</t>
  </si>
  <si>
    <t>RB1_00062_Rb67</t>
  </si>
  <si>
    <t>Rb67</t>
  </si>
  <si>
    <t>RB1_00062_T34</t>
  </si>
  <si>
    <t>T34</t>
  </si>
  <si>
    <t>RB1_00062_Tab_1_3</t>
  </si>
  <si>
    <t>Tab_1_3</t>
  </si>
  <si>
    <t>RB1_00062_Yu49</t>
  </si>
  <si>
    <t>Yu49</t>
  </si>
  <si>
    <t>S82591</t>
  </si>
  <si>
    <t>S82795</t>
  </si>
  <si>
    <t>9h-1_Chai</t>
  </si>
  <si>
    <t>c.763C&gt;T</t>
  </si>
  <si>
    <t>chr13:48362859 C&gt;T</t>
  </si>
  <si>
    <t>48362859</t>
  </si>
  <si>
    <t>p.Arg255*</t>
  </si>
  <si>
    <t>VCV000126820</t>
  </si>
  <si>
    <t>TURN_TY1_P12</t>
  </si>
  <si>
    <t>9h-12_Chai</t>
  </si>
  <si>
    <t>RB10_Devarajan</t>
  </si>
  <si>
    <t>17_Lee</t>
  </si>
  <si>
    <t>227T_Tomar</t>
  </si>
  <si>
    <t>575T#_Tomar</t>
  </si>
  <si>
    <t>RB1_000063_Patient 80</t>
  </si>
  <si>
    <t>RB1_000063</t>
  </si>
  <si>
    <t>g.48936995C&gt;T</t>
  </si>
  <si>
    <t>blood: 0.342 / FFPE tumor: 0.976</t>
  </si>
  <si>
    <t>p.(Arg255*)</t>
  </si>
  <si>
    <t>RB1_00063_#5</t>
  </si>
  <si>
    <t>#5</t>
  </si>
  <si>
    <t>g.48362859C&gt;T</t>
  </si>
  <si>
    <t>RB1_00063_#6</t>
  </si>
  <si>
    <t>#6</t>
  </si>
  <si>
    <t>RB1_00063_13</t>
  </si>
  <si>
    <t>13</t>
  </si>
  <si>
    <t>RB1_00063_22 361</t>
  </si>
  <si>
    <t>22 361</t>
  </si>
  <si>
    <t>Mutation was not found in blood of parents and brother</t>
  </si>
  <si>
    <t>RB1_00063_33</t>
  </si>
  <si>
    <t>RB1_00063_34</t>
  </si>
  <si>
    <t>34</t>
  </si>
  <si>
    <t>RB1_00063_E1465</t>
  </si>
  <si>
    <t>E1465</t>
  </si>
  <si>
    <t>RB1_01625_bilateral_281</t>
  </si>
  <si>
    <t>RB1_001625</t>
  </si>
  <si>
    <t>bilateral_281</t>
  </si>
  <si>
    <t>1403insGATT</t>
  </si>
  <si>
    <t>c.1402_1403insGATT</t>
  </si>
  <si>
    <t>g.48954201_48954202insGATT</t>
  </si>
  <si>
    <t>g.48380065_48380066insGATT</t>
  </si>
  <si>
    <t>chr13:48380064 A&gt;ATGAT</t>
  </si>
  <si>
    <t>ATGAT</t>
  </si>
  <si>
    <t>p.(Leu468*)</t>
  </si>
  <si>
    <t>p.Leu468*</t>
  </si>
  <si>
    <t>frameshift,stop_gained</t>
  </si>
  <si>
    <t>RB1_01868_E6122</t>
  </si>
  <si>
    <t>RB1_001868</t>
  </si>
  <si>
    <t>E6122</t>
  </si>
  <si>
    <t>1400_402dup (g.76899_76901dup)</t>
  </si>
  <si>
    <t>c.1400_1402dup</t>
  </si>
  <si>
    <t>g.48954199_48954201dup</t>
  </si>
  <si>
    <t>g.48380063_48380065dup</t>
  </si>
  <si>
    <t>chr13:48380062 C&gt;CGAT</t>
  </si>
  <si>
    <t>CGAT</t>
  </si>
  <si>
    <t>stop_gained,inframe_insertion</t>
  </si>
  <si>
    <t xml:space="preserve">changed 402 to 1402 given that g. coordinate was a 3 base deletion </t>
  </si>
  <si>
    <t>RB1_00063_E1851</t>
  </si>
  <si>
    <t>E1851</t>
  </si>
  <si>
    <t>RB1_00063_E2224</t>
  </si>
  <si>
    <t>E2224</t>
  </si>
  <si>
    <t>RB1_00063_E2662</t>
  </si>
  <si>
    <t>E2662</t>
  </si>
  <si>
    <t>RB1_00063_E4159</t>
  </si>
  <si>
    <t>E4159</t>
  </si>
  <si>
    <t>RB1_00063_E4629</t>
  </si>
  <si>
    <t>E4629</t>
  </si>
  <si>
    <t>RB1_00063_E5619</t>
  </si>
  <si>
    <t>E5619</t>
  </si>
  <si>
    <t>RB1_00063_E637</t>
  </si>
  <si>
    <t>E637</t>
  </si>
  <si>
    <t>RB1_00063_E787T</t>
  </si>
  <si>
    <t>E787T</t>
  </si>
  <si>
    <t>RB1_00063_F2573</t>
  </si>
  <si>
    <t>F2573</t>
  </si>
  <si>
    <t>RB1_00063_F5088</t>
  </si>
  <si>
    <t>F5088</t>
  </si>
  <si>
    <t>RB1_00063_Fam348</t>
  </si>
  <si>
    <t>Fam348</t>
  </si>
  <si>
    <t>RB1_00063_Fam415</t>
  </si>
  <si>
    <t>Fam415</t>
  </si>
  <si>
    <t>RB1_00063_Fam442</t>
  </si>
  <si>
    <t>Fam442</t>
  </si>
  <si>
    <t>RB1_00063_Fam627</t>
  </si>
  <si>
    <t>Fam627</t>
  </si>
  <si>
    <t>RB1_00063_Fam628</t>
  </si>
  <si>
    <t>Fam628</t>
  </si>
  <si>
    <t>RB1_00063_Fam650</t>
  </si>
  <si>
    <t>Fam650</t>
  </si>
  <si>
    <t>RB1_00063_Fam815</t>
  </si>
  <si>
    <t>Fam815</t>
  </si>
  <si>
    <t>RB1_00063_G420</t>
  </si>
  <si>
    <t>G420</t>
  </si>
  <si>
    <t>RB1_00063_JA193</t>
  </si>
  <si>
    <t>JA193</t>
  </si>
  <si>
    <t>RB1_00063_RB-190</t>
  </si>
  <si>
    <t>RB-190</t>
  </si>
  <si>
    <t>RB1_00063_RB11</t>
  </si>
  <si>
    <t>RB11</t>
  </si>
  <si>
    <t>RB1_00063_RB123</t>
  </si>
  <si>
    <t>RB123</t>
  </si>
  <si>
    <t>RB1_00063_RB181</t>
  </si>
  <si>
    <t>RB181</t>
  </si>
  <si>
    <t>RB1_00063_RB197</t>
  </si>
  <si>
    <t>RB197</t>
  </si>
  <si>
    <t>Blanquet et al., 1994</t>
  </si>
  <si>
    <t>RB1_00063_RB25</t>
  </si>
  <si>
    <t>RB25</t>
  </si>
  <si>
    <t>RB1_00063_RB281</t>
  </si>
  <si>
    <t>RB281</t>
  </si>
  <si>
    <t>RB1_00063_RB297</t>
  </si>
  <si>
    <t>RB297</t>
  </si>
  <si>
    <t>RB1_00063_RB41tunesia</t>
  </si>
  <si>
    <t>RB41tunesia</t>
  </si>
  <si>
    <t>RB1_00063_RB431</t>
  </si>
  <si>
    <t>RB431</t>
  </si>
  <si>
    <t>RB1_00063_RB56</t>
  </si>
  <si>
    <t>RB56</t>
  </si>
  <si>
    <t>S85577</t>
  </si>
  <si>
    <t>RB1_00979_713</t>
  </si>
  <si>
    <t>RB1_000979</t>
  </si>
  <si>
    <t>713</t>
  </si>
  <si>
    <t>c.769C&gt;T</t>
  </si>
  <si>
    <t>g.48937001C&gt;T</t>
  </si>
  <si>
    <t>g.48362865C&gt;T</t>
  </si>
  <si>
    <t>chr13:48362865 C&gt;T</t>
  </si>
  <si>
    <t>48362865</t>
  </si>
  <si>
    <t>p.(Gln257*)</t>
  </si>
  <si>
    <t>p.Gln257*</t>
  </si>
  <si>
    <t>VCV003236931</t>
  </si>
  <si>
    <t>67_price</t>
  </si>
  <si>
    <t>c.1494delT</t>
  </si>
  <si>
    <t>c.1494del</t>
  </si>
  <si>
    <t>chr13:48380236 AT&gt;A</t>
  </si>
  <si>
    <t>48380236</t>
  </si>
  <si>
    <t>p.Tyr498*</t>
  </si>
  <si>
    <t>VCV003236996</t>
  </si>
  <si>
    <t>p.Thr497_Tyr498ins*</t>
  </si>
  <si>
    <t>RB1_00979_Fam20</t>
  </si>
  <si>
    <t>Fam20</t>
  </si>
  <si>
    <t>RB1_00125_RB62</t>
  </si>
  <si>
    <t>RB1_000125</t>
  </si>
  <si>
    <t>c.1704_1706del</t>
  </si>
  <si>
    <t>g.49027137_49027139del</t>
  </si>
  <si>
    <t>g.48453001_48453003del</t>
  </si>
  <si>
    <t>chr13:48453000 CTTT&gt;C</t>
  </si>
  <si>
    <t>48453000</t>
  </si>
  <si>
    <t>CTTT</t>
  </si>
  <si>
    <t>p.(Leu569del)</t>
  </si>
  <si>
    <t>p.Leu569del</t>
  </si>
  <si>
    <t>RB1_00126_VER (RB500)</t>
  </si>
  <si>
    <t>RB1_000126</t>
  </si>
  <si>
    <t>VER (RB500)</t>
  </si>
  <si>
    <t>c.1707del</t>
  </si>
  <si>
    <t>g.49027140del</t>
  </si>
  <si>
    <t>g.48453004del</t>
  </si>
  <si>
    <t>chr13:48453000 CTTTA&gt;C</t>
  </si>
  <si>
    <t>p.(Leu569Phefs*42)</t>
  </si>
  <si>
    <t>p.Leu569Phefs*42</t>
  </si>
  <si>
    <t>RB1_00127_E636T</t>
  </si>
  <si>
    <t>RB1_000127</t>
  </si>
  <si>
    <t>c.1726_1729del</t>
  </si>
  <si>
    <t>g.49027159_49027162del</t>
  </si>
  <si>
    <t>g.48453023_48453026del</t>
  </si>
  <si>
    <t>chr13:48453019 ACAAT&gt;A</t>
  </si>
  <si>
    <t>48453019</t>
  </si>
  <si>
    <t>ACAAT</t>
  </si>
  <si>
    <t>p.(Ser576Argfs*34)</t>
  </si>
  <si>
    <t>p.Ser576Argfs*34</t>
  </si>
  <si>
    <t>VCV001778860</t>
  </si>
  <si>
    <t>p.Ser576fs</t>
  </si>
  <si>
    <t>RB1_00127_RB4</t>
  </si>
  <si>
    <t>RB1_00979_Fam872</t>
  </si>
  <si>
    <t>Fam872</t>
  </si>
  <si>
    <t>9h-2_Chai</t>
  </si>
  <si>
    <t>c.796C&gt;T</t>
  </si>
  <si>
    <t>chr13:48362892 C&gt;T</t>
  </si>
  <si>
    <t>48362892</t>
  </si>
  <si>
    <t>p.Gln266*</t>
  </si>
  <si>
    <t>VCV001803103</t>
  </si>
  <si>
    <t>863N124_Rojanaporn</t>
  </si>
  <si>
    <t>RB1_00067_Fam309</t>
  </si>
  <si>
    <t>RB1_000067</t>
  </si>
  <si>
    <t>Fam309</t>
  </si>
  <si>
    <t>g.48937028C&gt;T</t>
  </si>
  <si>
    <t>g.48362892C&gt;T</t>
  </si>
  <si>
    <t>p.(Gln266*)</t>
  </si>
  <si>
    <t>RB1_00067_G392</t>
  </si>
  <si>
    <t>G392</t>
  </si>
  <si>
    <t>RB1_00067_RB-12</t>
  </si>
  <si>
    <t>RB-12</t>
  </si>
  <si>
    <t>RB1_01707_ng_un_is_tu_182</t>
  </si>
  <si>
    <t>RB1_001707</t>
  </si>
  <si>
    <t>ng_un_is_tu_182</t>
  </si>
  <si>
    <t>c.802G&gt;T</t>
  </si>
  <si>
    <t>g.48937034G&gt;T</t>
  </si>
  <si>
    <t>g.48362898G&gt;T</t>
  </si>
  <si>
    <t>chr13:48362898 G&gt;T</t>
  </si>
  <si>
    <t>48362898</t>
  </si>
  <si>
    <t>p.(Glu268*)</t>
  </si>
  <si>
    <t>p.Glu268*</t>
  </si>
  <si>
    <t>RB1_00721_NIP</t>
  </si>
  <si>
    <t>RB1_000721</t>
  </si>
  <si>
    <t>c.838G&gt;T</t>
  </si>
  <si>
    <t>g.48937070G&gt;T</t>
  </si>
  <si>
    <t>g.48362934G&gt;T</t>
  </si>
  <si>
    <t>chr13:48362934 G&gt;T</t>
  </si>
  <si>
    <t>48362934</t>
  </si>
  <si>
    <t>p.(Glu280*)</t>
  </si>
  <si>
    <t>p.Glu280*</t>
  </si>
  <si>
    <t>QL-103_Chai</t>
  </si>
  <si>
    <t>c.844G&gt;T</t>
  </si>
  <si>
    <t>chr13:48362940 G&gt;T</t>
  </si>
  <si>
    <t>48362940</t>
  </si>
  <si>
    <t>p.Glu282*</t>
  </si>
  <si>
    <t>TURN_TY1_P13</t>
  </si>
  <si>
    <t>RB1_00272_E1563</t>
  </si>
  <si>
    <t>RB1_000272</t>
  </si>
  <si>
    <t>E1563</t>
  </si>
  <si>
    <t>g.48937076G&gt;T</t>
  </si>
  <si>
    <t>g.48362940G&gt;T</t>
  </si>
  <si>
    <t>p.(Glu282*)</t>
  </si>
  <si>
    <t>SJRB030188_D1</t>
  </si>
  <si>
    <t>40_price</t>
  </si>
  <si>
    <t>c.865A&gt;T</t>
  </si>
  <si>
    <t>chr13:48364897 A&gt;T</t>
  </si>
  <si>
    <t>48364897</t>
  </si>
  <si>
    <t>p.Lys289*</t>
  </si>
  <si>
    <t>RB1_01615_bilateral_129</t>
  </si>
  <si>
    <t>RB1_001615</t>
  </si>
  <si>
    <t>bilateral_129</t>
  </si>
  <si>
    <t>c.876T&gt;G</t>
  </si>
  <si>
    <t>g.48939044T&gt;G</t>
  </si>
  <si>
    <t>g.48364908T&gt;G</t>
  </si>
  <si>
    <t>chr13:48364908 T&gt;G</t>
  </si>
  <si>
    <t>48364908</t>
  </si>
  <si>
    <t>p.(Tyr292*)</t>
  </si>
  <si>
    <t>p.Tyr292*</t>
  </si>
  <si>
    <t>HELX_RH_PI_P1</t>
  </si>
  <si>
    <t>RB1_01614_bilateral_128</t>
  </si>
  <si>
    <t>RB1_001614</t>
  </si>
  <si>
    <t>bilateral_128</t>
  </si>
  <si>
    <t>c.910G&gt;T</t>
  </si>
  <si>
    <t>g.48939078G&gt;T</t>
  </si>
  <si>
    <t>g.48364942G&gt;T</t>
  </si>
  <si>
    <t>chr13:48364942 G&gt;T</t>
  </si>
  <si>
    <t>48364942</t>
  </si>
  <si>
    <t>p.(Gly304*)</t>
  </si>
  <si>
    <t>p.Gly304*</t>
  </si>
  <si>
    <t>RB1_00658_Fam40</t>
  </si>
  <si>
    <t>RB1_000658</t>
  </si>
  <si>
    <t>Fam40</t>
  </si>
  <si>
    <t>c.928G&gt;T</t>
  </si>
  <si>
    <t>g.48939096G&gt;T</t>
  </si>
  <si>
    <t>g.48364960G&gt;T</t>
  </si>
  <si>
    <t>chr13:48364960 G&gt;T</t>
  </si>
  <si>
    <t>48364960</t>
  </si>
  <si>
    <t>p.(Gly310*)</t>
  </si>
  <si>
    <t>p.Gly310*</t>
  </si>
  <si>
    <t>c.958C&gt;T</t>
  </si>
  <si>
    <t>chr13:48367512 C&gt;T</t>
  </si>
  <si>
    <t>48367512</t>
  </si>
  <si>
    <t>p.Arg320*</t>
  </si>
  <si>
    <t>rs121913300</t>
  </si>
  <si>
    <t>VCV000126824</t>
  </si>
  <si>
    <t>RB1_01634_bilateral_335</t>
  </si>
  <si>
    <t>RB1_001634</t>
  </si>
  <si>
    <t>bilateral_335</t>
  </si>
  <si>
    <t>1590delA</t>
  </si>
  <si>
    <t>c.1590del</t>
  </si>
  <si>
    <t>g.48955474del</t>
  </si>
  <si>
    <t>g.48381338del</t>
  </si>
  <si>
    <t>chr13:48381335 CA&gt;C</t>
  </si>
  <si>
    <t>48381335</t>
  </si>
  <si>
    <t>p.(Val531*)</t>
  </si>
  <si>
    <t>p.Val531*</t>
  </si>
  <si>
    <t>VCV001775913</t>
  </si>
  <si>
    <t>frameshift variant|nonsense</t>
  </si>
  <si>
    <t>p.Lys530_Val531ins*</t>
  </si>
  <si>
    <t>RB1_00523_Yu1</t>
  </si>
  <si>
    <t>RB1_000523</t>
  </si>
  <si>
    <t>Yu1</t>
  </si>
  <si>
    <t>c.1592_1593insTT</t>
  </si>
  <si>
    <t>g.48955476_48955477insTT</t>
  </si>
  <si>
    <t>g.48381340_48381341insTT</t>
  </si>
  <si>
    <t>chr13:48381339 G&gt;GTT</t>
  </si>
  <si>
    <t>48381339</t>
  </si>
  <si>
    <t>p.(Ile532*)</t>
  </si>
  <si>
    <t>p.Ile532*</t>
  </si>
  <si>
    <t>QL-22_Chai</t>
  </si>
  <si>
    <t>RB1_00445_E3265</t>
  </si>
  <si>
    <t>RB1_000445</t>
  </si>
  <si>
    <t>E3265</t>
  </si>
  <si>
    <t>c.1641_1647del</t>
  </si>
  <si>
    <t>g.48955525_48955531del</t>
  </si>
  <si>
    <t>g.48381389_48381395del</t>
  </si>
  <si>
    <t>chr13:48381386 GATAAAAC&gt;G</t>
  </si>
  <si>
    <t>48381386</t>
  </si>
  <si>
    <t>GATAAAAC</t>
  </si>
  <si>
    <t>p.(Lys548*)</t>
  </si>
  <si>
    <t>p.Lys548*</t>
  </si>
  <si>
    <t>280T_Tomar</t>
  </si>
  <si>
    <t>RB1_01633_bilateral_332</t>
  </si>
  <si>
    <t>RB1_001633</t>
  </si>
  <si>
    <t>bilateral_332</t>
  </si>
  <si>
    <t>1649delT</t>
  </si>
  <si>
    <t>c.1649del</t>
  </si>
  <si>
    <t>g.48955533del</t>
  </si>
  <si>
    <t>g.48381397del</t>
  </si>
  <si>
    <t>chr13:48381394 AT&gt;A</t>
  </si>
  <si>
    <t>48381394</t>
  </si>
  <si>
    <t>p.(Leu550*)</t>
  </si>
  <si>
    <t>p.Leu550*</t>
  </si>
  <si>
    <t>332T _Tomar</t>
  </si>
  <si>
    <t>537T#_Tomar</t>
  </si>
  <si>
    <t>578T#_Tomar</t>
  </si>
  <si>
    <t>RB1_000072_13550</t>
  </si>
  <si>
    <t>RB1_000072</t>
  </si>
  <si>
    <t>c.958C&gt;T, p.(Arg320*)</t>
  </si>
  <si>
    <t>g.48941648C&gt;T</t>
  </si>
  <si>
    <t>g.48367512C&gt;T</t>
  </si>
  <si>
    <t>p.(Arg320*)</t>
  </si>
  <si>
    <t>RB1_000072_13824</t>
  </si>
  <si>
    <t>RB1_00072_#452</t>
  </si>
  <si>
    <t>#452</t>
  </si>
  <si>
    <t>RB1_00072_#712</t>
  </si>
  <si>
    <t>#712</t>
  </si>
  <si>
    <t>RB1_00072_1113</t>
  </si>
  <si>
    <t>RB1_00072_1173</t>
  </si>
  <si>
    <t>1173</t>
  </si>
  <si>
    <t>RB1_00072_22 175</t>
  </si>
  <si>
    <t>22 175</t>
  </si>
  <si>
    <t>Mutation was not found in parents</t>
  </si>
  <si>
    <t>RB1_00072_22 371</t>
  </si>
  <si>
    <t>22 371</t>
  </si>
  <si>
    <t>parents tested, no mutation was found here</t>
  </si>
  <si>
    <t>RB1_00072_22 601</t>
  </si>
  <si>
    <t>22 601</t>
  </si>
  <si>
    <t>Mother and brother were tested, no mutation found here</t>
  </si>
  <si>
    <t>RB1_00072_31</t>
  </si>
  <si>
    <t>RB1_00072_4b</t>
  </si>
  <si>
    <t>4b</t>
  </si>
  <si>
    <t>RB1_00072_8</t>
  </si>
  <si>
    <t>RB1_00072_823</t>
  </si>
  <si>
    <t>823</t>
  </si>
  <si>
    <t>RB1_00072_9</t>
  </si>
  <si>
    <t>RB1_00072_993</t>
  </si>
  <si>
    <t>993</t>
  </si>
  <si>
    <t>RB1_00072_BB17</t>
  </si>
  <si>
    <t>BB17</t>
  </si>
  <si>
    <t>RB1_00072_CO402</t>
  </si>
  <si>
    <t>CO402</t>
  </si>
  <si>
    <t>RB1_00072_E1093T</t>
  </si>
  <si>
    <t>E1093T</t>
  </si>
  <si>
    <t>RB1_00072_E1106T</t>
  </si>
  <si>
    <t>E1106T</t>
  </si>
  <si>
    <t>RB1_00072_E1560</t>
  </si>
  <si>
    <t>E1560</t>
  </si>
  <si>
    <t>RB1_00072_E1760</t>
  </si>
  <si>
    <t>E1760</t>
  </si>
  <si>
    <t>RB1_00072_E1894</t>
  </si>
  <si>
    <t>E1894</t>
  </si>
  <si>
    <t>RB1_00072_E2136</t>
  </si>
  <si>
    <t>E2136</t>
  </si>
  <si>
    <t>RB1_00072_E3662</t>
  </si>
  <si>
    <t>E3662</t>
  </si>
  <si>
    <t>RB1_00072_E3674</t>
  </si>
  <si>
    <t>E3674</t>
  </si>
  <si>
    <t>RB1_00072_E3837</t>
  </si>
  <si>
    <t>E3837</t>
  </si>
  <si>
    <t>RB1_00072_E427</t>
  </si>
  <si>
    <t>E427</t>
  </si>
  <si>
    <t>RB1_00072_E4337</t>
  </si>
  <si>
    <t>E4337</t>
  </si>
  <si>
    <t>RB1_00072_E532</t>
  </si>
  <si>
    <t>E532</t>
  </si>
  <si>
    <t>RB1_00072_E567</t>
  </si>
  <si>
    <t>E567</t>
  </si>
  <si>
    <t>RB1_00072_E571T</t>
  </si>
  <si>
    <t>E571T</t>
  </si>
  <si>
    <t>RB1_00072_E604T</t>
  </si>
  <si>
    <t>E604T</t>
  </si>
  <si>
    <t>RB1_00072_E605</t>
  </si>
  <si>
    <t>E605</t>
  </si>
  <si>
    <t>RB1_00072_E629T</t>
  </si>
  <si>
    <t>E629T</t>
  </si>
  <si>
    <t>RB1_00072_E673</t>
  </si>
  <si>
    <t>E673</t>
  </si>
  <si>
    <t>RB1_00072_E786T</t>
  </si>
  <si>
    <t>E786T</t>
  </si>
  <si>
    <t>RB1_00072_F2187</t>
  </si>
  <si>
    <t>F2187</t>
  </si>
  <si>
    <t>RB1_00072_Fam108</t>
  </si>
  <si>
    <t>Fam108</t>
  </si>
  <si>
    <t>RB1_00072_Fam169</t>
  </si>
  <si>
    <t>Fam169</t>
  </si>
  <si>
    <t>RB1_00132_RB543</t>
  </si>
  <si>
    <t>RB1_000132</t>
  </si>
  <si>
    <t>RB543</t>
  </si>
  <si>
    <t>g.49027193_49027202del</t>
  </si>
  <si>
    <t>g.48453057_48453066del</t>
  </si>
  <si>
    <t>p.(Glu587Valfs*21)</t>
  </si>
  <si>
    <t>RB1_00133_Fam105</t>
  </si>
  <si>
    <t>RB1_000133</t>
  </si>
  <si>
    <t>Fam105</t>
  </si>
  <si>
    <t>RB1_00133_RB54</t>
  </si>
  <si>
    <t>RB54</t>
  </si>
  <si>
    <t>RB1_00133_RB543</t>
  </si>
  <si>
    <t>RB1_00134_G457</t>
  </si>
  <si>
    <t>RB1_000134</t>
  </si>
  <si>
    <t>G457</t>
  </si>
  <si>
    <t>c.1810_1811dup</t>
  </si>
  <si>
    <t>g.49027243_49027244dup</t>
  </si>
  <si>
    <t>g.48453107_48453108dup</t>
  </si>
  <si>
    <t>chr13:48453105 C&gt;CAG</t>
  </si>
  <si>
    <t>48453105</t>
  </si>
  <si>
    <t>CAG</t>
  </si>
  <si>
    <t>p.(Asp604Glufs*8)</t>
  </si>
  <si>
    <t>p.Asp604Glufs*8</t>
  </si>
  <si>
    <t>RB1_00135_E638T</t>
  </si>
  <si>
    <t>RB1_000135</t>
  </si>
  <si>
    <t>E638T</t>
  </si>
  <si>
    <t>c.1816dup</t>
  </si>
  <si>
    <t>g.49030341dup</t>
  </si>
  <si>
    <t>g.48456205dup</t>
  </si>
  <si>
    <t>chr13:48456204 G&gt;GT</t>
  </si>
  <si>
    <t>48456204</t>
  </si>
  <si>
    <t>p.(Tyr606Leufs*47)</t>
  </si>
  <si>
    <t>p.Tyr606Leufs*47</t>
  </si>
  <si>
    <t>RB1_00136_G232</t>
  </si>
  <si>
    <t>RB1_000136</t>
  </si>
  <si>
    <t>G232</t>
  </si>
  <si>
    <t>c.1828_1829del</t>
  </si>
  <si>
    <t>g.49030353_49030354del</t>
  </si>
  <si>
    <t>g.48456217_48456218del</t>
  </si>
  <si>
    <t>chr13:48456215 CTG&gt;C</t>
  </si>
  <si>
    <t>48456215</t>
  </si>
  <si>
    <t>p.(Val610Lysfs*42)</t>
  </si>
  <si>
    <t>p.Val610Lysfs*42</t>
  </si>
  <si>
    <t>RB1_00137_Fam579</t>
  </si>
  <si>
    <t>RB1_000137</t>
  </si>
  <si>
    <t>Fam579</t>
  </si>
  <si>
    <t>c.1861_1862del</t>
  </si>
  <si>
    <t>g.49030386_49030387del</t>
  </si>
  <si>
    <t>g.48456250_48456251del</t>
  </si>
  <si>
    <t>chr13:48456247 ACG&gt;A</t>
  </si>
  <si>
    <t>48456247</t>
  </si>
  <si>
    <t>p.(Arg621Cysfs*31)</t>
  </si>
  <si>
    <t>p.Arg621Cysfs*31</t>
  </si>
  <si>
    <t>RB1_00137_RB205</t>
  </si>
  <si>
    <t>RB205</t>
  </si>
  <si>
    <t>RB1_00138_Fam474</t>
  </si>
  <si>
    <t>RB1_000138</t>
  </si>
  <si>
    <t>Fam474</t>
  </si>
  <si>
    <t>1884_1885del</t>
  </si>
  <si>
    <t>c.1887_1888del</t>
  </si>
  <si>
    <t>g.49030412_49030413del</t>
  </si>
  <si>
    <t>g.48456276_48456277del</t>
  </si>
  <si>
    <t>chr13:48456272 CAG&gt;C</t>
  </si>
  <si>
    <t>48456272</t>
  </si>
  <si>
    <t>p.(Glu629Aspfs*23)</t>
  </si>
  <si>
    <t>p.Glu629Aspfs*23</t>
  </si>
  <si>
    <t>VCV001458469</t>
  </si>
  <si>
    <t>p.Glu629fs</t>
  </si>
  <si>
    <t>RB1_00138_RB261</t>
  </si>
  <si>
    <t>RB261</t>
  </si>
  <si>
    <t>RB1_00138_Rb36</t>
  </si>
  <si>
    <t>Rb36</t>
  </si>
  <si>
    <t>RB1_00072_Fam17</t>
  </si>
  <si>
    <t>Fam17</t>
  </si>
  <si>
    <t>RB1_00072_Fam175</t>
  </si>
  <si>
    <t>Fam175</t>
  </si>
  <si>
    <t>RB1_001409_14744</t>
  </si>
  <si>
    <t>RB1_001409</t>
  </si>
  <si>
    <t>c.45_76del, p.(Ala17Profs*3)</t>
  </si>
  <si>
    <t>c.45_76del</t>
  </si>
  <si>
    <t>g.48878093_48878124del</t>
  </si>
  <si>
    <t>g.48303957_48303988del</t>
  </si>
  <si>
    <t>chr13:48303944 CCACCGCCGCCGCTGCCGCCGCGGAACCCCCGG&gt;C</t>
  </si>
  <si>
    <t>48303944</t>
  </si>
  <si>
    <t>CCACCGCCGCCGCTGCCGCCGCGGAACCCCCGG</t>
  </si>
  <si>
    <t>p.(Ala17Profs*3)</t>
  </si>
  <si>
    <t>p.Ala17Profs*3</t>
  </si>
  <si>
    <t>rs1593412002</t>
  </si>
  <si>
    <t>VCV000659361</t>
  </si>
  <si>
    <t>p.Ala17fs</t>
  </si>
  <si>
    <t>RB1_00072_Fam22</t>
  </si>
  <si>
    <t>Fam22</t>
  </si>
  <si>
    <t>RB1_00072_Fam231</t>
  </si>
  <si>
    <t>Fam231</t>
  </si>
  <si>
    <t>RB1_00072_Fam232</t>
  </si>
  <si>
    <t>Fam232</t>
  </si>
  <si>
    <t>RB1_00144_G362</t>
  </si>
  <si>
    <t>RB1_000144</t>
  </si>
  <si>
    <t>G362</t>
  </si>
  <si>
    <t>c.1937del</t>
  </si>
  <si>
    <t>g.49030462del</t>
  </si>
  <si>
    <t>g.48456326del</t>
  </si>
  <si>
    <t>chr13:48456325 TC&gt;T</t>
  </si>
  <si>
    <t>48456325</t>
  </si>
  <si>
    <t>p.(Ser646Phefs*12)</t>
  </si>
  <si>
    <t>p.Ser646Phefs*12</t>
  </si>
  <si>
    <t>VCV003237039</t>
  </si>
  <si>
    <t>p.Ser646fs</t>
  </si>
  <si>
    <t>RB1_00145_E1649T</t>
  </si>
  <si>
    <t>E1649T</t>
  </si>
  <si>
    <t>1935_1936del</t>
  </si>
  <si>
    <t>RB1_00145_GOS45</t>
  </si>
  <si>
    <t>GOS45</t>
  </si>
  <si>
    <t>RB1_00145_RB14</t>
  </si>
  <si>
    <t>RB14</t>
  </si>
  <si>
    <t>RB1_00145_RB272</t>
  </si>
  <si>
    <t>RB272</t>
  </si>
  <si>
    <t>RB1_00145_Rb7</t>
  </si>
  <si>
    <t>Rb7</t>
  </si>
  <si>
    <t>RB1_00146_RB143</t>
  </si>
  <si>
    <t>RB1_000146</t>
  </si>
  <si>
    <t>RB143</t>
  </si>
  <si>
    <t>c.1945_1949del</t>
  </si>
  <si>
    <t>g.49030470_49030474del</t>
  </si>
  <si>
    <t>g.48456334_48456338del</t>
  </si>
  <si>
    <t>chr13:48456333 ACTGTT&gt;A</t>
  </si>
  <si>
    <t>48456333</t>
  </si>
  <si>
    <t>ACTGTT</t>
  </si>
  <si>
    <t>p.(Phe650*)</t>
  </si>
  <si>
    <t>p.Phe650*</t>
  </si>
  <si>
    <t>RB1_00072_Fam246</t>
  </si>
  <si>
    <t>Fam246</t>
  </si>
  <si>
    <t>RB1_00072_Fam267</t>
  </si>
  <si>
    <t>Fam267</t>
  </si>
  <si>
    <t>RB1_00072_Fam28</t>
  </si>
  <si>
    <t>Fam28</t>
  </si>
  <si>
    <t>RB1_00072_Fam328</t>
  </si>
  <si>
    <t>Fam328</t>
  </si>
  <si>
    <t>RB1_00072_Fam356</t>
  </si>
  <si>
    <t>Fam356</t>
  </si>
  <si>
    <t>RB1_00153_G6</t>
  </si>
  <si>
    <t>RB1_000153</t>
  </si>
  <si>
    <t>G6</t>
  </si>
  <si>
    <t>g.49033914del</t>
  </si>
  <si>
    <t>g.48459778del</t>
  </si>
  <si>
    <t>p.(Phe684Serfs*12)</t>
  </si>
  <si>
    <t>RB1_00154_E493</t>
  </si>
  <si>
    <t>RB1_000154</t>
  </si>
  <si>
    <t>E493</t>
  </si>
  <si>
    <t>c.2039_2054dup</t>
  </si>
  <si>
    <t>g.49033902_49033917dup</t>
  </si>
  <si>
    <t>g.48459766_48459781dup</t>
  </si>
  <si>
    <t>chr13:48459763 T&gt;TCATCTGGACCCTTTTC</t>
  </si>
  <si>
    <t>48459763</t>
  </si>
  <si>
    <t>TCATCTGGACCCTTTTC</t>
  </si>
  <si>
    <t>p.(Gln685Hisfs*12)</t>
  </si>
  <si>
    <t>p.Gln685Hisfs*12</t>
  </si>
  <si>
    <t>RB1_00072_Fam361</t>
  </si>
  <si>
    <t>Fam361</t>
  </si>
  <si>
    <t>RB1_00072_Fam457</t>
  </si>
  <si>
    <t>Fam457</t>
  </si>
  <si>
    <t>RB1_00072_Fam505</t>
  </si>
  <si>
    <t>Fam505</t>
  </si>
  <si>
    <t>RB1_00157_E571T</t>
  </si>
  <si>
    <t>RB1_000157</t>
  </si>
  <si>
    <t>c.2084del</t>
  </si>
  <si>
    <t>g.49033947del</t>
  </si>
  <si>
    <t>g.48459811del</t>
  </si>
  <si>
    <t>chr13:48459810 AT&gt;A</t>
  </si>
  <si>
    <t>48459810</t>
  </si>
  <si>
    <t>p.(Met695Argfs*10)</t>
  </si>
  <si>
    <t>p.Met695Argfs*10</t>
  </si>
  <si>
    <t>RB1_00072_Fam534</t>
  </si>
  <si>
    <t>Fam534</t>
  </si>
  <si>
    <t>RB1_00158_Rb8</t>
  </si>
  <si>
    <t>RB1_000158</t>
  </si>
  <si>
    <t>c.2088del</t>
  </si>
  <si>
    <t>g.49033951del</t>
  </si>
  <si>
    <t>g.48459815del</t>
  </si>
  <si>
    <t>chr13:48459814 GA&gt;G</t>
  </si>
  <si>
    <t>48459814</t>
  </si>
  <si>
    <t>p.(Asp697Thrfs*8)</t>
  </si>
  <si>
    <t>p.Asp697Thrfs*8</t>
  </si>
  <si>
    <t>RB1_00072_Fam555</t>
  </si>
  <si>
    <t>Fam555</t>
  </si>
  <si>
    <t>RB1_00072_Fam618</t>
  </si>
  <si>
    <t>Fam618</t>
  </si>
  <si>
    <t>RB1_00072_Fam675</t>
  </si>
  <si>
    <t>Fam675</t>
  </si>
  <si>
    <t>RB1_00072_Fam697</t>
  </si>
  <si>
    <t>Fam697</t>
  </si>
  <si>
    <t>RB1_00072_Fam719</t>
  </si>
  <si>
    <t>Fam719</t>
  </si>
  <si>
    <t>RB1_02052_E6413T</t>
  </si>
  <si>
    <t>RB1_002052</t>
  </si>
  <si>
    <t>E6413T</t>
  </si>
  <si>
    <t>c.1659_1660del</t>
  </si>
  <si>
    <t>g.48955543_48955544del</t>
  </si>
  <si>
    <t>g.48381407_48381408del</t>
  </si>
  <si>
    <t>chr13:48381404 ATG&gt;A</t>
  </si>
  <si>
    <t>48381404</t>
  </si>
  <si>
    <t>p.(Cys553*)</t>
  </si>
  <si>
    <t>p.Cys553*</t>
  </si>
  <si>
    <t>RB1_00072_Fam730</t>
  </si>
  <si>
    <t>RB1_00072_Fam731</t>
  </si>
  <si>
    <t>Fam731</t>
  </si>
  <si>
    <t>RB1_00072_Fam732</t>
  </si>
  <si>
    <t>Fam732</t>
  </si>
  <si>
    <t>RB1_00162_TS16</t>
  </si>
  <si>
    <t>RB1_000162</t>
  </si>
  <si>
    <t>TS16</t>
  </si>
  <si>
    <t>c.2148dup</t>
  </si>
  <si>
    <t>g.49037908dup</t>
  </si>
  <si>
    <t>g.48463772dup</t>
  </si>
  <si>
    <t>chr13:48463771 A&gt;AT</t>
  </si>
  <si>
    <t>48463771</t>
  </si>
  <si>
    <t>p.(Ile717Tyrfs*4)</t>
  </si>
  <si>
    <t>p.Ile717Tyrfs*4</t>
  </si>
  <si>
    <t>RB1_00072_Fam737</t>
  </si>
  <si>
    <t>Fam737</t>
  </si>
  <si>
    <t>RB1_00164_23</t>
  </si>
  <si>
    <t>RB1_000164</t>
  </si>
  <si>
    <t>c.2176del</t>
  </si>
  <si>
    <t>g.49037936del</t>
  </si>
  <si>
    <t>g.48463800del</t>
  </si>
  <si>
    <t>chr13:48463798 TA&gt;T</t>
  </si>
  <si>
    <t>48463798</t>
  </si>
  <si>
    <t>p.(Thr726Glnfs*18)</t>
  </si>
  <si>
    <t>p.Thr726Glnfs*18</t>
  </si>
  <si>
    <t>RB1_00164_G367</t>
  </si>
  <si>
    <t>G367</t>
  </si>
  <si>
    <t>RB1_00072_Fam765</t>
  </si>
  <si>
    <t>Fam765</t>
  </si>
  <si>
    <t>RB1_00166_G385</t>
  </si>
  <si>
    <t>RB1_000166</t>
  </si>
  <si>
    <t>G385</t>
  </si>
  <si>
    <t>c.2196del</t>
  </si>
  <si>
    <t>g.49037956del</t>
  </si>
  <si>
    <t>g.48463820del</t>
  </si>
  <si>
    <t>chr13:48463819 CT&gt;C</t>
  </si>
  <si>
    <t>48463819</t>
  </si>
  <si>
    <t>p.(His733Metfs*11)</t>
  </si>
  <si>
    <t>p.His733Metfs*11</t>
  </si>
  <si>
    <t>RB1_00167_G435</t>
  </si>
  <si>
    <t>RB1_000167</t>
  </si>
  <si>
    <t>G435</t>
  </si>
  <si>
    <t>c.2200dup</t>
  </si>
  <si>
    <t>g.49037960dup</t>
  </si>
  <si>
    <t>g.48463824dup</t>
  </si>
  <si>
    <t>chr13:48463823 T&gt;TG</t>
  </si>
  <si>
    <t>48463823</t>
  </si>
  <si>
    <t>p.(Ala734Glyfs*17)</t>
  </si>
  <si>
    <t>p.Ala734Glyfs*17</t>
  </si>
  <si>
    <t>RB1_00168_E699</t>
  </si>
  <si>
    <t>RB1_000168</t>
  </si>
  <si>
    <t>E699</t>
  </si>
  <si>
    <t>c.2244_2245insATAGAATC</t>
  </si>
  <si>
    <t>g.49039166_49039167insATAGAATC</t>
  </si>
  <si>
    <t>g.48465030_48465031insATAGAATC</t>
  </si>
  <si>
    <t>chr13:48465030 G&gt;GATAGAATC</t>
  </si>
  <si>
    <t>48465030</t>
  </si>
  <si>
    <t>GATAGAATC</t>
  </si>
  <si>
    <t>p.(Tyr749Ilefs*8)</t>
  </si>
  <si>
    <t>p.Tyr749Ilefs*8</t>
  </si>
  <si>
    <t>RB1_00169_G387</t>
  </si>
  <si>
    <t>RB1_000169</t>
  </si>
  <si>
    <t>G387</t>
  </si>
  <si>
    <t>c.2264_2266del</t>
  </si>
  <si>
    <t>g.49039186_49039188del</t>
  </si>
  <si>
    <t>g.48465050_48465052del</t>
  </si>
  <si>
    <t>chr13:48465048 ATTC&gt;A</t>
  </si>
  <si>
    <t>48465048</t>
  </si>
  <si>
    <t>ATTC</t>
  </si>
  <si>
    <t>p.(Phe755del)</t>
  </si>
  <si>
    <t>p.Phe755del</t>
  </si>
  <si>
    <t>RB1_00171_RB264</t>
  </si>
  <si>
    <t>RB1_000171</t>
  </si>
  <si>
    <t>RB264</t>
  </si>
  <si>
    <t>c.2311dup</t>
  </si>
  <si>
    <t>g.49039233dup</t>
  </si>
  <si>
    <t>g.48465097dup</t>
  </si>
  <si>
    <t>chr13:48465096 G&gt;GT</t>
  </si>
  <si>
    <t>48465096</t>
  </si>
  <si>
    <t>p.(Tyr771Leufs*24)</t>
  </si>
  <si>
    <t>p.Tyr771Leufs*24</t>
  </si>
  <si>
    <t>RB1_00172_15</t>
  </si>
  <si>
    <t>RB1_000172</t>
  </si>
  <si>
    <t>c.2330del</t>
  </si>
  <si>
    <t>g.49039345del</t>
  </si>
  <si>
    <t>g.48465209del</t>
  </si>
  <si>
    <t>p.(Pro777Leufs*33)</t>
  </si>
  <si>
    <t>RB1_00172_CO451</t>
  </si>
  <si>
    <t>CO451</t>
  </si>
  <si>
    <t>RB1_00172_Fam876</t>
  </si>
  <si>
    <t>Fam876</t>
  </si>
  <si>
    <t>RB1_00172_G834</t>
  </si>
  <si>
    <t>G834</t>
  </si>
  <si>
    <t>RB1_00173_RB40</t>
  </si>
  <si>
    <t>RB1_000173</t>
  </si>
  <si>
    <t>RB40</t>
  </si>
  <si>
    <t>c.2347_2353del</t>
  </si>
  <si>
    <t>g.49039362_49039368del</t>
  </si>
  <si>
    <t>g.48465226_48465232del</t>
  </si>
  <si>
    <t>chr13:48465224 TACCTCAC&gt;T</t>
  </si>
  <si>
    <t>48465224</t>
  </si>
  <si>
    <t>TACCTCAC</t>
  </si>
  <si>
    <t>p.(Pro783Phefs*25)</t>
  </si>
  <si>
    <t>p.Pro783Phefs*25</t>
  </si>
  <si>
    <t>RB1_00072_Fam773</t>
  </si>
  <si>
    <t>Fam773</t>
  </si>
  <si>
    <t>RB1_00175_TS88</t>
  </si>
  <si>
    <t>TS88</t>
  </si>
  <si>
    <t>RB1_00176_G1129</t>
  </si>
  <si>
    <t>RB1_000176</t>
  </si>
  <si>
    <t>G1129</t>
  </si>
  <si>
    <t>c.2380_2389del</t>
  </si>
  <si>
    <t>g.49039395_49039404del</t>
  </si>
  <si>
    <t>g.48465259_48465268del</t>
  </si>
  <si>
    <t>chr13:48465255 TCCTAGTTCAC&gt;T</t>
  </si>
  <si>
    <t>48465255</t>
  </si>
  <si>
    <t>TCCTAGTTCAC</t>
  </si>
  <si>
    <t>p.(Ser794Tyrfs*13)</t>
  </si>
  <si>
    <t>p.Ser794Tyrfs*13</t>
  </si>
  <si>
    <t>RB1_00177_G324</t>
  </si>
  <si>
    <t>RB1_000177</t>
  </si>
  <si>
    <t>G324</t>
  </si>
  <si>
    <t>c.2386_2395del</t>
  </si>
  <si>
    <t>g.49039401_49039410del</t>
  </si>
  <si>
    <t>g.48465265_48465274del</t>
  </si>
  <si>
    <t>chr13:48465263 CACCCTTACGG&gt;C</t>
  </si>
  <si>
    <t>48465263</t>
  </si>
  <si>
    <t>CACCCTTACGG</t>
  </si>
  <si>
    <t>p.(Pro796Phefs*11)</t>
  </si>
  <si>
    <t>p.Pro796Phefs*11</t>
  </si>
  <si>
    <t>RB1_00072_Fam816</t>
  </si>
  <si>
    <t>Fam816</t>
  </si>
  <si>
    <t>RB1_00072_Fam826</t>
  </si>
  <si>
    <t>Fam826</t>
  </si>
  <si>
    <t>RB1_00072_Fam839</t>
  </si>
  <si>
    <t>Fam839</t>
  </si>
  <si>
    <t>RB1_00180_RB96</t>
  </si>
  <si>
    <t>RB1_000180</t>
  </si>
  <si>
    <t>RB96</t>
  </si>
  <si>
    <t>c.2439_2440dup</t>
  </si>
  <si>
    <t>g.49039454_49039455dup</t>
  </si>
  <si>
    <t>g.48465318_48465319dup</t>
  </si>
  <si>
    <t>chr13:48465314 C&gt;CAT</t>
  </si>
  <si>
    <t>48465314</t>
  </si>
  <si>
    <t>p.(Lys814Ilefs*13)</t>
  </si>
  <si>
    <t>p.Lys814Ilefs*13</t>
  </si>
  <si>
    <t>RB1_00072_Fam847</t>
  </si>
  <si>
    <t>Fam847</t>
  </si>
  <si>
    <t>RB1_00072_Fam889</t>
  </si>
  <si>
    <t>Fam889</t>
  </si>
  <si>
    <t>RB1_00182_TS71</t>
  </si>
  <si>
    <t>RB1_000182</t>
  </si>
  <si>
    <t>TS71</t>
  </si>
  <si>
    <t>c.2502delinsTGTCAATG</t>
  </si>
  <si>
    <t>g.49047508delinsTGTCAATG</t>
  </si>
  <si>
    <t>g.48473372delinsTGTCAATG</t>
  </si>
  <si>
    <t>chr13:48473372 A&gt;TGTCAATG</t>
  </si>
  <si>
    <t>48473372</t>
  </si>
  <si>
    <t>TGTCAATG</t>
  </si>
  <si>
    <t>p.(Ile835Valfs*5)</t>
  </si>
  <si>
    <t>p.Ile835Valfs*5</t>
  </si>
  <si>
    <t>RB1_00072_Fam894</t>
  </si>
  <si>
    <t>Fam894</t>
  </si>
  <si>
    <t>RB1_00072_Fam932</t>
  </si>
  <si>
    <t>Fam932</t>
  </si>
  <si>
    <t>RB1_00184_E580</t>
  </si>
  <si>
    <t>RB1_000184</t>
  </si>
  <si>
    <t>E580</t>
  </si>
  <si>
    <t>c.2516del</t>
  </si>
  <si>
    <t>g.49047522del</t>
  </si>
  <si>
    <t>g.48473386del</t>
  </si>
  <si>
    <t>chr13:48473384 AT&gt;A</t>
  </si>
  <si>
    <t>48473384</t>
  </si>
  <si>
    <t>p.(Phe839Serfs*10)</t>
  </si>
  <si>
    <t>p.Phe839Serfs*10</t>
  </si>
  <si>
    <t>RB1_00186_AND (RB3)</t>
  </si>
  <si>
    <t>RB1_000186</t>
  </si>
  <si>
    <t>AND (RB3)</t>
  </si>
  <si>
    <t>c.265-3del</t>
  </si>
  <si>
    <t>g.48916732del</t>
  </si>
  <si>
    <t>g.48342596del</t>
  </si>
  <si>
    <t>chr13:48342593 TC&gt;T</t>
  </si>
  <si>
    <t>48342593</t>
  </si>
  <si>
    <t>RB1_00072_Fam957</t>
  </si>
  <si>
    <t>Fam957</t>
  </si>
  <si>
    <t>RB1_00072_G371</t>
  </si>
  <si>
    <t>G371</t>
  </si>
  <si>
    <t>RB1_00072_G372</t>
  </si>
  <si>
    <t>G372</t>
  </si>
  <si>
    <t>RB1_00072_G432</t>
  </si>
  <si>
    <t>G432</t>
  </si>
  <si>
    <t>RB1_00189_GOS197</t>
  </si>
  <si>
    <t>RB1_000189</t>
  </si>
  <si>
    <t>GOS197</t>
  </si>
  <si>
    <t>COSM1027</t>
  </si>
  <si>
    <t>c.500+2del</t>
  </si>
  <si>
    <t>g.48919337del</t>
  </si>
  <si>
    <t>g.48345201del</t>
  </si>
  <si>
    <t>chr13:48345200 GT&gt;G</t>
  </si>
  <si>
    <t>RB1_00072_GOS559</t>
  </si>
  <si>
    <t>GOS559</t>
  </si>
  <si>
    <t>RB1_00072_HC6</t>
  </si>
  <si>
    <t>HC6</t>
  </si>
  <si>
    <t>RB1_00072_IRB6</t>
  </si>
  <si>
    <t>IRB6</t>
  </si>
  <si>
    <t>RB1_00072_JA133</t>
  </si>
  <si>
    <t>JA133</t>
  </si>
  <si>
    <t>RB1_00072_M1317</t>
  </si>
  <si>
    <t>M1317</t>
  </si>
  <si>
    <t>RB1_00072_M3293</t>
  </si>
  <si>
    <t>M3293</t>
  </si>
  <si>
    <t>RB1_00072_RB-2</t>
  </si>
  <si>
    <t>RB-2</t>
  </si>
  <si>
    <t>RB1_00072_RB-41</t>
  </si>
  <si>
    <t>RB-41</t>
  </si>
  <si>
    <t>RB1_00072_RB-48</t>
  </si>
  <si>
    <t>RB-48</t>
  </si>
  <si>
    <t>RB1_00072_RB27</t>
  </si>
  <si>
    <t>RB27</t>
  </si>
  <si>
    <t>RB1_00072_RB54tunesia</t>
  </si>
  <si>
    <t>RB54tunesia</t>
  </si>
  <si>
    <t>RB1_00072_Yu13</t>
  </si>
  <si>
    <t>Yu13</t>
  </si>
  <si>
    <t>RB1_00072_Yu44</t>
  </si>
  <si>
    <t>Yu44</t>
  </si>
  <si>
    <t>S82776</t>
  </si>
  <si>
    <t>S82787</t>
  </si>
  <si>
    <t>S82791</t>
  </si>
  <si>
    <t>S82796</t>
  </si>
  <si>
    <t>S84209</t>
  </si>
  <si>
    <t>S85556</t>
  </si>
  <si>
    <t>S85578</t>
  </si>
  <si>
    <t>c.963C&gt;A</t>
  </si>
  <si>
    <t>chr13:48367517 C&gt;A</t>
  </si>
  <si>
    <t>48367517</t>
  </si>
  <si>
    <t>p.Tyr321*</t>
  </si>
  <si>
    <t>VCV003236944</t>
  </si>
  <si>
    <t>RB1_00659_CO415</t>
  </si>
  <si>
    <t>RB1_000659</t>
  </si>
  <si>
    <t>CO415</t>
  </si>
  <si>
    <t>g.48941653C&gt;A</t>
  </si>
  <si>
    <t>g.48367517C&gt;A</t>
  </si>
  <si>
    <t>p.(Tyr321*)</t>
  </si>
  <si>
    <t>RB1_00200_TS78</t>
  </si>
  <si>
    <t>RB1_000200</t>
  </si>
  <si>
    <t>TS78</t>
  </si>
  <si>
    <t>1421+3_1421+23del</t>
  </si>
  <si>
    <t>c.1421+12_1421+32del</t>
  </si>
  <si>
    <t>g.48954232_48954252del</t>
  </si>
  <si>
    <t>g.48380096_48380116del</t>
  </si>
  <si>
    <t>chr13:48380086 TAAATTTTTTACTTTTAGTAAA&gt;T</t>
  </si>
  <si>
    <t>TAAATTTTTTACTTTTAGTAAA</t>
  </si>
  <si>
    <t>VCV000139569</t>
  </si>
  <si>
    <t>RB1_00659_Fam402</t>
  </si>
  <si>
    <t>Fam402</t>
  </si>
  <si>
    <t>RB1_02037_Tab_1_4</t>
  </si>
  <si>
    <t>RB1_002037</t>
  </si>
  <si>
    <t>Tab_1_4</t>
  </si>
  <si>
    <t>c.963C&gt;G</t>
  </si>
  <si>
    <t>g.48941653C&gt;G</t>
  </si>
  <si>
    <t>g.48367517C&gt;G</t>
  </si>
  <si>
    <t>chr13:48367517 C&gt;G</t>
  </si>
  <si>
    <t>VCV001453493</t>
  </si>
  <si>
    <t>RB1_00357_F4603</t>
  </si>
  <si>
    <t>RB1_000357</t>
  </si>
  <si>
    <t>F4603</t>
  </si>
  <si>
    <t>c.964G&gt;T</t>
  </si>
  <si>
    <t>g.48941654G&gt;T</t>
  </si>
  <si>
    <t>g.48367518G&gt;T</t>
  </si>
  <si>
    <t>chr13:48367518 G&gt;T</t>
  </si>
  <si>
    <t>48367518</t>
  </si>
  <si>
    <t>p.(Glu322*)</t>
  </si>
  <si>
    <t>p.Glu322*</t>
  </si>
  <si>
    <t>VCV000428719</t>
  </si>
  <si>
    <t>RB1_00357_Fam939</t>
  </si>
  <si>
    <t>Fam939</t>
  </si>
  <si>
    <t>RB1_00357_G368</t>
  </si>
  <si>
    <t>G368</t>
  </si>
  <si>
    <t>9h-26_Chai</t>
  </si>
  <si>
    <t>c.967G&gt;T</t>
  </si>
  <si>
    <t>chr13:48367521 G&gt;T</t>
  </si>
  <si>
    <t>48367521</t>
  </si>
  <si>
    <t>p.Glu323*</t>
  </si>
  <si>
    <t>VCV000410924</t>
  </si>
  <si>
    <t>RB1_00074_CU025</t>
  </si>
  <si>
    <t>RB1_000074</t>
  </si>
  <si>
    <t>CU025</t>
  </si>
  <si>
    <t>g.48941657G&gt;T</t>
  </si>
  <si>
    <t>g.48367521G&gt;T</t>
  </si>
  <si>
    <t>p.(Glu323*)</t>
  </si>
  <si>
    <t>RB1_00074_Fam467</t>
  </si>
  <si>
    <t>Fam467</t>
  </si>
  <si>
    <t>RB1_00074_Fam613</t>
  </si>
  <si>
    <t>Fam613</t>
  </si>
  <si>
    <t>RB1_00074_GOS563</t>
  </si>
  <si>
    <t>GOS563</t>
  </si>
  <si>
    <t>RB1_00074_Tab_1_5</t>
  </si>
  <si>
    <t>Tab_1_5</t>
  </si>
  <si>
    <t>S84213</t>
  </si>
  <si>
    <t>RB1_00480_RB40</t>
  </si>
  <si>
    <t>RB1_000480</t>
  </si>
  <si>
    <t>c.975T&gt;G</t>
  </si>
  <si>
    <t>g.48941665T&gt;G</t>
  </si>
  <si>
    <t>g.48367529T&gt;G</t>
  </si>
  <si>
    <t>chr13:48367529 T&gt;G</t>
  </si>
  <si>
    <t>48367529</t>
  </si>
  <si>
    <t>p.(Tyr325*)</t>
  </si>
  <si>
    <t>p.Tyr325*</t>
  </si>
  <si>
    <t>S85579</t>
  </si>
  <si>
    <t>RB1_01708_ng_un_is_tu_203</t>
  </si>
  <si>
    <t>RB1_001708</t>
  </si>
  <si>
    <t>ng_un_is_tu_203</t>
  </si>
  <si>
    <t>c.985A&gt;T</t>
  </si>
  <si>
    <t>g.48941675A&gt;T</t>
  </si>
  <si>
    <t>g.48367539A&gt;T</t>
  </si>
  <si>
    <t>chr13:48367539 A&gt;T</t>
  </si>
  <si>
    <t>48367539</t>
  </si>
  <si>
    <t>p.(Lys329*)</t>
  </si>
  <si>
    <t>p.Lys329*</t>
  </si>
  <si>
    <t>TURN_TY1_P15</t>
  </si>
  <si>
    <t>RB1_00225_E900</t>
  </si>
  <si>
    <t>RB1_000225</t>
  </si>
  <si>
    <t>E900</t>
  </si>
  <si>
    <t>founder</t>
  </si>
  <si>
    <t>c.1004T&gt;A</t>
  </si>
  <si>
    <t>g.48941694T&gt;A</t>
  </si>
  <si>
    <t>g.48367558T&gt;A</t>
  </si>
  <si>
    <t>chr13:48367558 T&gt;A</t>
  </si>
  <si>
    <t>p.(Leu335*)</t>
  </si>
  <si>
    <t>p.Leu335*</t>
  </si>
  <si>
    <t>HELX_RH_3T_P4</t>
  </si>
  <si>
    <t>RB1_01617_bilateral_161</t>
  </si>
  <si>
    <t>RB1_001617</t>
  </si>
  <si>
    <t>bilateral_161</t>
  </si>
  <si>
    <t>c.1021A&gt;T</t>
  </si>
  <si>
    <t>g.48941711A&gt;T</t>
  </si>
  <si>
    <t>g.48367575A&gt;T</t>
  </si>
  <si>
    <t>chr13:48367575 A&gt;T</t>
  </si>
  <si>
    <t>48367575</t>
  </si>
  <si>
    <t>p.(Lys341*)</t>
  </si>
  <si>
    <t>p.Lys341*</t>
  </si>
  <si>
    <t>VCV000126825</t>
  </si>
  <si>
    <t>RB1_00213_BB1</t>
  </si>
  <si>
    <t>RB1_000213</t>
  </si>
  <si>
    <t>BB1</t>
  </si>
  <si>
    <t>1815-5_1815-4dup</t>
  </si>
  <si>
    <t>c.1815-4_1815-3dup</t>
  </si>
  <si>
    <t>c.1815-5_1815-4dup</t>
  </si>
  <si>
    <t>g.49030336_49030337dup</t>
  </si>
  <si>
    <t>g.48456200_48456201dup</t>
  </si>
  <si>
    <t>chr13:48456198 A&gt;ATC</t>
  </si>
  <si>
    <t>48456198</t>
  </si>
  <si>
    <t>ATC</t>
  </si>
  <si>
    <t>RB1_002136_NIP</t>
  </si>
  <si>
    <t>RB1_002136</t>
  </si>
  <si>
    <t>Gemeinschaftspraxis für Humangenetik Dresden</t>
  </si>
  <si>
    <t>34_74del41</t>
  </si>
  <si>
    <t>c.34_74del</t>
  </si>
  <si>
    <t>g.48878082_48878122del</t>
  </si>
  <si>
    <t>g.48303946_48303986del</t>
  </si>
  <si>
    <t>chr13:48303939 GGCCGCCACCGCCGCCGCTGCCGCCGCGGAACCCCCGGCACC&gt;G</t>
  </si>
  <si>
    <t>48303939</t>
  </si>
  <si>
    <t>GGCCGCCACCGCCGCCGCTGCCGCCGCGGAACCCCCGGCACC</t>
  </si>
  <si>
    <t>p.(Thr12Alafs*5)</t>
  </si>
  <si>
    <t>p.Thr12Alafs*5</t>
  </si>
  <si>
    <t>VCV003236970</t>
  </si>
  <si>
    <t>p.Thr12fs</t>
  </si>
  <si>
    <t>Maternal (confirmed)</t>
  </si>
  <si>
    <t>RB1_00222_E5361</t>
  </si>
  <si>
    <t>RB1_000222</t>
  </si>
  <si>
    <t>E5361</t>
  </si>
  <si>
    <t>c.1030C&gt;T</t>
  </si>
  <si>
    <t>g.48941720C&gt;T</t>
  </si>
  <si>
    <t>g.48367584C&gt;T</t>
  </si>
  <si>
    <t>chr13:48367584 C&gt;T</t>
  </si>
  <si>
    <t>48367584</t>
  </si>
  <si>
    <t>p.(Gln344*)</t>
  </si>
  <si>
    <t>p.Gln344*</t>
  </si>
  <si>
    <t>VCV001771021</t>
  </si>
  <si>
    <t>RB1_00222_Fam214</t>
  </si>
  <si>
    <t>Fam214</t>
  </si>
  <si>
    <t>47_price</t>
  </si>
  <si>
    <t>c.1054G&gt;T</t>
  </si>
  <si>
    <t>chr13:48368531 G&gt;T</t>
  </si>
  <si>
    <t>48368531</t>
  </si>
  <si>
    <t>p.Glu352*</t>
  </si>
  <si>
    <t>RB1_002145_RB709</t>
  </si>
  <si>
    <t>RB1_002145</t>
  </si>
  <si>
    <t>RB709</t>
  </si>
  <si>
    <t>g.2151_2152 del</t>
  </si>
  <si>
    <t>c.92_93del</t>
  </si>
  <si>
    <t>g.48878140_48878141del</t>
  </si>
  <si>
    <t>g.48304004_48304005del</t>
  </si>
  <si>
    <t>chr13:48304002 GGA&gt;G</t>
  </si>
  <si>
    <t>48304002</t>
  </si>
  <si>
    <t>GGA</t>
  </si>
  <si>
    <t>p.(Glu31Glyfs*17)</t>
  </si>
  <si>
    <t>p.Glu31Glyfs*17</t>
  </si>
  <si>
    <t>00y47m</t>
  </si>
  <si>
    <t>RB1_002146_RB339</t>
  </si>
  <si>
    <t>RB1_002146</t>
  </si>
  <si>
    <t>RB339</t>
  </si>
  <si>
    <t>g.150044 del</t>
  </si>
  <si>
    <t>c.1742del</t>
  </si>
  <si>
    <t>g.49027175del</t>
  </si>
  <si>
    <t>g.48453039del</t>
  </si>
  <si>
    <t>chr13:48453037 AG&gt;A</t>
  </si>
  <si>
    <t>48453037</t>
  </si>
  <si>
    <t>p.(Gly581Aspfs*30)</t>
  </si>
  <si>
    <t>p.Gly581Aspfs*30</t>
  </si>
  <si>
    <t>00y02m</t>
  </si>
  <si>
    <t>21_Lee</t>
  </si>
  <si>
    <t>c.1060C&gt;T</t>
  </si>
  <si>
    <t>chr13:48368537 C&gt;T</t>
  </si>
  <si>
    <t>p.Gln354*</t>
  </si>
  <si>
    <t>TURN_TY1_P18</t>
  </si>
  <si>
    <t>RB1_00077_G365</t>
  </si>
  <si>
    <t>RB1_000077</t>
  </si>
  <si>
    <t>G365</t>
  </si>
  <si>
    <t>g.48942673C&gt;T</t>
  </si>
  <si>
    <t>g.48368537C&gt;T</t>
  </si>
  <si>
    <t>p.(Gln354*)</t>
  </si>
  <si>
    <t>c.1072C&gt;T</t>
  </si>
  <si>
    <t>chr13:48368549 C&gt;T</t>
  </si>
  <si>
    <t>p.Arg358*</t>
  </si>
  <si>
    <t>VCV000013076</t>
  </si>
  <si>
    <t>RB1_00215_4</t>
  </si>
  <si>
    <t>RB1_000215</t>
  </si>
  <si>
    <t>g.49030486del</t>
  </si>
  <si>
    <t>g.48456350del</t>
  </si>
  <si>
    <t>RB1_00215_E550</t>
  </si>
  <si>
    <t>E550</t>
  </si>
  <si>
    <t>RB1_00215_F3588</t>
  </si>
  <si>
    <t>F3588</t>
  </si>
  <si>
    <t>RB1_00215_G376</t>
  </si>
  <si>
    <t>G376</t>
  </si>
  <si>
    <t>RB1_00215_JA383</t>
  </si>
  <si>
    <t>JA383</t>
  </si>
  <si>
    <t>RB1_00215_RB121</t>
  </si>
  <si>
    <t>RB121</t>
  </si>
  <si>
    <t>RB1_00215_RB67</t>
  </si>
  <si>
    <t>RB67</t>
  </si>
  <si>
    <t>RB1_002150_RB103</t>
  </si>
  <si>
    <t>RB1_002150</t>
  </si>
  <si>
    <t>RB103</t>
  </si>
  <si>
    <t>1397del</t>
  </si>
  <si>
    <t>c.1398del</t>
  </si>
  <si>
    <t>g.48954197del</t>
  </si>
  <si>
    <t>g.48380061del</t>
  </si>
  <si>
    <t>chr13:48380059 GA&gt;G</t>
  </si>
  <si>
    <t>48380059</t>
  </si>
  <si>
    <t>p.(Glu466Aspfs*12)</t>
  </si>
  <si>
    <t>p.Glu466Aspfs*12</t>
  </si>
  <si>
    <t>00y12m</t>
  </si>
  <si>
    <t>QL-38_Chai</t>
  </si>
  <si>
    <t>QL-75_Chai</t>
  </si>
  <si>
    <t>RB12_Devarajan</t>
  </si>
  <si>
    <t>RB25_Devarajan</t>
  </si>
  <si>
    <t>22_Lee</t>
  </si>
  <si>
    <t>aqueous humor</t>
  </si>
  <si>
    <t>212T_Tomar</t>
  </si>
  <si>
    <t>232T_Tomar</t>
  </si>
  <si>
    <t>244T_Tomar</t>
  </si>
  <si>
    <t>RB1_002167_Patient 13</t>
  </si>
  <si>
    <t>RB1_002167</t>
  </si>
  <si>
    <t>Patient 13</t>
  </si>
  <si>
    <t>c.2035_2038dup</t>
  </si>
  <si>
    <t>g.49033898_49033901dup</t>
  </si>
  <si>
    <t>chr13:48459761 T&gt;TATCA</t>
  </si>
  <si>
    <t>48459761</t>
  </si>
  <si>
    <t>TATCA</t>
  </si>
  <si>
    <t>p.(Ile680Asnfs*13)</t>
  </si>
  <si>
    <t>p.Ile680Asnfs*13</t>
  </si>
  <si>
    <t>VCV000995861</t>
  </si>
  <si>
    <t>p.Ile680fs</t>
  </si>
  <si>
    <t>345T_Tomar</t>
  </si>
  <si>
    <t>RB1_00008_163</t>
  </si>
  <si>
    <t>RB1_000008</t>
  </si>
  <si>
    <t>163</t>
  </si>
  <si>
    <t>Dalamon et al. (2004)JBiochem Mol Biol37: 246</t>
  </si>
  <si>
    <t>g.48942685C&gt;T</t>
  </si>
  <si>
    <t>g.48368549C&gt;T</t>
  </si>
  <si>
    <t>p.(Arg358*)</t>
  </si>
  <si>
    <t>RB1_00008_2</t>
  </si>
  <si>
    <t>RB1_00008_35</t>
  </si>
  <si>
    <t>35</t>
  </si>
  <si>
    <t>RB1_00008_913</t>
  </si>
  <si>
    <t>913</t>
  </si>
  <si>
    <t>RB1_00008_case 2</t>
  </si>
  <si>
    <t>RB1_00008_E1394</t>
  </si>
  <si>
    <t>E1394</t>
  </si>
  <si>
    <t>RB1_002179_14450</t>
  </si>
  <si>
    <t>RB1_002179</t>
  </si>
  <si>
    <t>c.760dup, p.(Arg254Lysfs*17)</t>
  </si>
  <si>
    <t>c.760dup</t>
  </si>
  <si>
    <t>g.48936992dup</t>
  </si>
  <si>
    <t>g.48362856dup</t>
  </si>
  <si>
    <t>chr13:48362855 C&gt;CA</t>
  </si>
  <si>
    <t>48362855</t>
  </si>
  <si>
    <t>p.(Arg254Lysfs*17)</t>
  </si>
  <si>
    <t>p.Arg254Lysfs*17</t>
  </si>
  <si>
    <t>RB1_00008_E1399</t>
  </si>
  <si>
    <t>E1399</t>
  </si>
  <si>
    <t>RB1_00008_E2119</t>
  </si>
  <si>
    <t>RB1_00008_E2186</t>
  </si>
  <si>
    <t>E2186</t>
  </si>
  <si>
    <t>RB1_002181_14351</t>
  </si>
  <si>
    <t>RB1_002181</t>
  </si>
  <si>
    <t>c.1547_1550del, p.(Trp516Phefs*2)</t>
  </si>
  <si>
    <t>c.1547_1550del</t>
  </si>
  <si>
    <t>g.48955431_48955434del</t>
  </si>
  <si>
    <t>g.48381295_48381298del</t>
  </si>
  <si>
    <t>chr13:48381292 CATGG&gt;C</t>
  </si>
  <si>
    <t>48381292</t>
  </si>
  <si>
    <t>CATGG</t>
  </si>
  <si>
    <t>p.(Trp516Phefs*2)</t>
  </si>
  <si>
    <t>p.Trp516Phefs*2</t>
  </si>
  <si>
    <t>RB1_00008_E2201</t>
  </si>
  <si>
    <t>E2201</t>
  </si>
  <si>
    <t>RB1_002183_14152</t>
  </si>
  <si>
    <t>RB1_002183</t>
  </si>
  <si>
    <t>c.2249_2250dup, p.(Ser751Ilefs*4)</t>
  </si>
  <si>
    <t>c.2249_2250dup</t>
  </si>
  <si>
    <t>g.49039171_49039172dup</t>
  </si>
  <si>
    <t>g.48465035_48465036dup</t>
  </si>
  <si>
    <t>chr13:48465034 G&gt;GAT</t>
  </si>
  <si>
    <t>48465034</t>
  </si>
  <si>
    <t>GAT</t>
  </si>
  <si>
    <t>p.(Ser751Ilefs*4)</t>
  </si>
  <si>
    <t>p.Ser751Ilefs*4</t>
  </si>
  <si>
    <t>RB1_002184_13546</t>
  </si>
  <si>
    <t>RB1_002184</t>
  </si>
  <si>
    <t>c.2555dup, p.(Cys853Metfs*2)</t>
  </si>
  <si>
    <t>c.2555dup</t>
  </si>
  <si>
    <t>g.49050871dup</t>
  </si>
  <si>
    <t>g.48476735dup</t>
  </si>
  <si>
    <t>chr13:48476734 G&gt;GT</t>
  </si>
  <si>
    <t>48476734</t>
  </si>
  <si>
    <t>p.(Cys853Metfs*2)</t>
  </si>
  <si>
    <t>p.Cys853Metfs*2</t>
  </si>
  <si>
    <t>RB1_002186_Fam</t>
  </si>
  <si>
    <t>RB1_002186</t>
  </si>
  <si>
    <t>Fam</t>
  </si>
  <si>
    <t>Johan den Dunnen</t>
  </si>
  <si>
    <t>{PMID:Le Gall 2023:37541786}</t>
  </si>
  <si>
    <t>2-generation family, affected father/son</t>
  </si>
  <si>
    <t>retrogee insertion</t>
  </si>
  <si>
    <t>c.1696-17181_1696-17180ins[NM_017867.2:c.-67_*108;A[?]]inv</t>
  </si>
  <si>
    <t>g.49009948_49009949ins[NM_017867.2:c.-67_*108;A[?]]inv</t>
  </si>
  <si>
    <t>g.48435812_48435813ins[NM_017867.2:c.-67_*108;A[?]]inv</t>
  </si>
  <si>
    <t>chr13:48435812_48435813ins[NM_017867.2:c.-67_*108;A[?]]inv</t>
  </si>
  <si>
    <t>r.1695_1696ins[NM_017867.2:c.149_262inv]</t>
  </si>
  <si>
    <t>p.Ser565_Asp566insX[38]</t>
  </si>
  <si>
    <t>RT-PCR, SEQ</t>
  </si>
  <si>
    <t>France</t>
  </si>
  <si>
    <t>RB1_00008_E3215</t>
  </si>
  <si>
    <t>E3215</t>
  </si>
  <si>
    <t>RB1_00008_E3241</t>
  </si>
  <si>
    <t>E3241</t>
  </si>
  <si>
    <t>RB1_00220_Fam364</t>
  </si>
  <si>
    <t>RB1_000220</t>
  </si>
  <si>
    <t>Fam364</t>
  </si>
  <si>
    <t>g.49047529_49047532del</t>
  </si>
  <si>
    <t>g.48473393_48473396del</t>
  </si>
  <si>
    <t>chr13:48473390 GGTGA&gt;G</t>
  </si>
  <si>
    <t>48473390</t>
  </si>
  <si>
    <t>GGTGA</t>
  </si>
  <si>
    <t>intron,splice_donor,splice_donor</t>
  </si>
  <si>
    <t>RB1_00220_G444</t>
  </si>
  <si>
    <t>G444</t>
  </si>
  <si>
    <t>RB1_00220_GOS551</t>
  </si>
  <si>
    <t>GOS551</t>
  </si>
  <si>
    <t>RB1_00220_RB-72</t>
  </si>
  <si>
    <t>RB-72</t>
  </si>
  <si>
    <t>RB1_00220_TS125</t>
  </si>
  <si>
    <t>TS125</t>
  </si>
  <si>
    <t>RB1_00220_TS27</t>
  </si>
  <si>
    <t>TS27</t>
  </si>
  <si>
    <t>RB1_00221_RB-2</t>
  </si>
  <si>
    <t>RB1_000221</t>
  </si>
  <si>
    <t>c.2520+1del</t>
  </si>
  <si>
    <t>g.49047527del</t>
  </si>
  <si>
    <t>g.48473391del</t>
  </si>
  <si>
    <t>chr13:48473387 CG&gt;C</t>
  </si>
  <si>
    <t>48473387</t>
  </si>
  <si>
    <t>VCV000013069</t>
  </si>
  <si>
    <t>RB1_00008_E3400</t>
  </si>
  <si>
    <t>E3400</t>
  </si>
  <si>
    <t>RB1_00008_E3404</t>
  </si>
  <si>
    <t>E3404</t>
  </si>
  <si>
    <t>RB1_00008_E4725</t>
  </si>
  <si>
    <t>E4725</t>
  </si>
  <si>
    <t>RB1_00224_E764</t>
  </si>
  <si>
    <t>RB1_000224</t>
  </si>
  <si>
    <t>E764</t>
  </si>
  <si>
    <t>c.954del</t>
  </si>
  <si>
    <t>g.48941644del</t>
  </si>
  <si>
    <t>g.48367508del</t>
  </si>
  <si>
    <t>chr13:48367507 CT&gt;C</t>
  </si>
  <si>
    <t>48367507</t>
  </si>
  <si>
    <t>p.(Lys319Asnfs*13)</t>
  </si>
  <si>
    <t>p.Lys319Asnfs*13</t>
  </si>
  <si>
    <t>RB1_00008_E572</t>
  </si>
  <si>
    <t>E572</t>
  </si>
  <si>
    <t>RB1_00226_E722</t>
  </si>
  <si>
    <t>RB1_000226</t>
  </si>
  <si>
    <t>E722</t>
  </si>
  <si>
    <t>c.1342del</t>
  </si>
  <si>
    <t>g.48953739del</t>
  </si>
  <si>
    <t>g.48379603del</t>
  </si>
  <si>
    <t>chr13:48379602 AC&gt;A</t>
  </si>
  <si>
    <t>48379602</t>
  </si>
  <si>
    <t>p.(Gly449Glufs*8)</t>
  </si>
  <si>
    <t>p.Gly449Glufs*8</t>
  </si>
  <si>
    <t>RB1_00008_E672T</t>
  </si>
  <si>
    <t>E672T</t>
  </si>
  <si>
    <t>RB1_00008_E85</t>
  </si>
  <si>
    <t>E85</t>
  </si>
  <si>
    <t>RB1_00008_E952T</t>
  </si>
  <si>
    <t>E952T</t>
  </si>
  <si>
    <t>RB1_00229_32</t>
  </si>
  <si>
    <t>RB1_000229</t>
  </si>
  <si>
    <t>32</t>
  </si>
  <si>
    <t>c.772_776del</t>
  </si>
  <si>
    <t>g.48937004_48937008del</t>
  </si>
  <si>
    <t>g.48362868_48362872del</t>
  </si>
  <si>
    <t>chr13:48362864 TCAGAA&gt;T</t>
  </si>
  <si>
    <t>48362864</t>
  </si>
  <si>
    <t>TCAGAA</t>
  </si>
  <si>
    <t>p.(Asn258Glufs*11)</t>
  </si>
  <si>
    <t>p.Asn258Glufs*11</t>
  </si>
  <si>
    <t>rs1566192530</t>
  </si>
  <si>
    <t>VCV000576809</t>
  </si>
  <si>
    <t>p.Asn258fs</t>
  </si>
  <si>
    <t>RB1_00229_Fam211</t>
  </si>
  <si>
    <t>Fam211</t>
  </si>
  <si>
    <t>RB1_00229_Fam612</t>
  </si>
  <si>
    <t>Fam612</t>
  </si>
  <si>
    <t>RB1_00229_Fam692</t>
  </si>
  <si>
    <t>Fam692</t>
  </si>
  <si>
    <t>RB1_00008_Fam172</t>
  </si>
  <si>
    <t>Fam172</t>
  </si>
  <si>
    <t>RB1_00231_763</t>
  </si>
  <si>
    <t>RB1_000231</t>
  </si>
  <si>
    <t>763</t>
  </si>
  <si>
    <t>1959_1960insA</t>
  </si>
  <si>
    <t>c.1959dup</t>
  </si>
  <si>
    <t>g.49030484dup</t>
  </si>
  <si>
    <t>g.48456348dup</t>
  </si>
  <si>
    <t>p.(Val654Serfs*14)</t>
  </si>
  <si>
    <t>VCV000575455</t>
  </si>
  <si>
    <t>p.Val654fs</t>
  </si>
  <si>
    <t>RB1_00231_Fam869</t>
  </si>
  <si>
    <t>Fam869</t>
  </si>
  <si>
    <t>RB1_00232_E1506</t>
  </si>
  <si>
    <t>RB1_000232</t>
  </si>
  <si>
    <t>E1506</t>
  </si>
  <si>
    <t>c.1855del</t>
  </si>
  <si>
    <t>g.49030380del</t>
  </si>
  <si>
    <t>g.48456244del</t>
  </si>
  <si>
    <t>chr13:48456242 CA&gt;C</t>
  </si>
  <si>
    <t>48456242</t>
  </si>
  <si>
    <t>p.(Thr619Leufs*4)</t>
  </si>
  <si>
    <t>p.Thr619Leufs*4</t>
  </si>
  <si>
    <t>RB1_00008_Fam208</t>
  </si>
  <si>
    <t>Fam208</t>
  </si>
  <si>
    <t>RB1_00234_E1037</t>
  </si>
  <si>
    <t>RB1_000234</t>
  </si>
  <si>
    <t>E1037</t>
  </si>
  <si>
    <t>c.1968del</t>
  </si>
  <si>
    <t>g.49033831del</t>
  </si>
  <si>
    <t>g.48459695del</t>
  </si>
  <si>
    <t>chr13:48459693 CG&gt;C</t>
  </si>
  <si>
    <t>p.(Leu657*)</t>
  </si>
  <si>
    <t>p.Leu657*</t>
  </si>
  <si>
    <t>RB1_00235_E917</t>
  </si>
  <si>
    <t>RB1_000235</t>
  </si>
  <si>
    <t>E917</t>
  </si>
  <si>
    <t>c.2087_2090dup</t>
  </si>
  <si>
    <t>g.49033950_49033953dup</t>
  </si>
  <si>
    <t>g.48459814_48459817dup</t>
  </si>
  <si>
    <t>chr13:48459811 T&gt;TGAGA</t>
  </si>
  <si>
    <t>TGAGA</t>
  </si>
  <si>
    <t>p.(Asp697Glufs*25)</t>
  </si>
  <si>
    <t>p.Asp697Glufs*25</t>
  </si>
  <si>
    <t>RB1_00236_E956</t>
  </si>
  <si>
    <t>RB1_000236</t>
  </si>
  <si>
    <t>E956</t>
  </si>
  <si>
    <t>2055_2063del</t>
  </si>
  <si>
    <t>c.2058_2066del</t>
  </si>
  <si>
    <t>c.2055_2063del</t>
  </si>
  <si>
    <t>g.49033921_49033929del</t>
  </si>
  <si>
    <t>g.48459785_48459793del</t>
  </si>
  <si>
    <t>chr13:48459781 AGCACACCCT&gt;A</t>
  </si>
  <si>
    <t>AGCACACCCT</t>
  </si>
  <si>
    <t>p.(His686_Leu688del)</t>
  </si>
  <si>
    <t>p.His686_Leu688del</t>
  </si>
  <si>
    <t>RB1_00008_Fam224</t>
  </si>
  <si>
    <t>Fam224</t>
  </si>
  <si>
    <t>RB1_00240_fRB36</t>
  </si>
  <si>
    <t>RB1_000240</t>
  </si>
  <si>
    <t>fRB36</t>
  </si>
  <si>
    <t>c.1850del</t>
  </si>
  <si>
    <t>g.49030375del</t>
  </si>
  <si>
    <t>g.48456239del</t>
  </si>
  <si>
    <t>chr13:48456237 AG&gt;A</t>
  </si>
  <si>
    <t>48456237</t>
  </si>
  <si>
    <t>p.(Gly617Valfs*6)</t>
  </si>
  <si>
    <t>p.Gly617Valfs*6</t>
  </si>
  <si>
    <t>RB1_00240_RB-210</t>
  </si>
  <si>
    <t>RB-210</t>
  </si>
  <si>
    <t>RB1_00008_Fam24</t>
  </si>
  <si>
    <t>Fam24</t>
  </si>
  <si>
    <t>RB1_00008_Fam332</t>
  </si>
  <si>
    <t>Fam332</t>
  </si>
  <si>
    <t>RB1_00008_Fam341</t>
  </si>
  <si>
    <t>Fam341</t>
  </si>
  <si>
    <t>RB1_00008_Fam411</t>
  </si>
  <si>
    <t>Fam411</t>
  </si>
  <si>
    <t>RB1_00242_E1185</t>
  </si>
  <si>
    <t>RB1_000242</t>
  </si>
  <si>
    <t>E1185</t>
  </si>
  <si>
    <t>c.605_608del (g.45864_45867del)</t>
  </si>
  <si>
    <t>c.605_608del</t>
  </si>
  <si>
    <t>c.605_607+1del</t>
  </si>
  <si>
    <t>g.48923157_48934153del</t>
  </si>
  <si>
    <t>g.48349021_48360017del</t>
  </si>
  <si>
    <t>chr13:48349020 AAAGG&gt;A</t>
  </si>
  <si>
    <t>AAAGG</t>
  </si>
  <si>
    <t>p.(Lys202ArgfsTer11)</t>
  </si>
  <si>
    <t>splice_donor,coding_sequence</t>
  </si>
  <si>
    <t>RB1_00008_Fam533</t>
  </si>
  <si>
    <t>Fam533</t>
  </si>
  <si>
    <t>RB1_00008_Fam557</t>
  </si>
  <si>
    <t>Fam557</t>
  </si>
  <si>
    <t>RB1_00008_Fam684</t>
  </si>
  <si>
    <t>Fam684</t>
  </si>
  <si>
    <t>RB1_00244_E465</t>
  </si>
  <si>
    <t>RB1_000244</t>
  </si>
  <si>
    <t>E465</t>
  </si>
  <si>
    <t>138-1del</t>
  </si>
  <si>
    <t>c.138del</t>
  </si>
  <si>
    <t>c.138-1del</t>
  </si>
  <si>
    <t>g.48881416del</t>
  </si>
  <si>
    <t>g.48307280del</t>
  </si>
  <si>
    <t>chr13:48307278 AG&gt;A</t>
  </si>
  <si>
    <t>p.(Arg46SerfsTer19)</t>
  </si>
  <si>
    <t>RB1_00245_E1122</t>
  </si>
  <si>
    <t>RB1_000245</t>
  </si>
  <si>
    <t>E1122</t>
  </si>
  <si>
    <t>1421del</t>
  </si>
  <si>
    <t>c.1421+1del</t>
  </si>
  <si>
    <t>c.1421del</t>
  </si>
  <si>
    <t>g.48954221del</t>
  </si>
  <si>
    <t>g.48380085del</t>
  </si>
  <si>
    <t>chr13:48380083 AG&gt;A</t>
  </si>
  <si>
    <t>48380083</t>
  </si>
  <si>
    <t>p.Ser474fs</t>
  </si>
  <si>
    <t>RB1_00247_E744</t>
  </si>
  <si>
    <t>RB1_000247</t>
  </si>
  <si>
    <t>E744</t>
  </si>
  <si>
    <t>c.1475del</t>
  </si>
  <si>
    <t>g.48954354del</t>
  </si>
  <si>
    <t>g.48380218del</t>
  </si>
  <si>
    <t>chr13:48380217 GA&gt;G</t>
  </si>
  <si>
    <t>48380217</t>
  </si>
  <si>
    <t>p.(Glu492Glyfs*3)</t>
  </si>
  <si>
    <t>p.Glu492Glyfs*3</t>
  </si>
  <si>
    <t>RB1_00008_Fam746</t>
  </si>
  <si>
    <t>Fam746</t>
  </si>
  <si>
    <t>RB1_00008_Fam776</t>
  </si>
  <si>
    <t>Fam776</t>
  </si>
  <si>
    <t>RB1_00008_Fam812</t>
  </si>
  <si>
    <t>Fam812</t>
  </si>
  <si>
    <t>RB1_00008_Fam840</t>
  </si>
  <si>
    <t>Fam840</t>
  </si>
  <si>
    <t>RB1_00008_Fam926</t>
  </si>
  <si>
    <t>Fam926</t>
  </si>
  <si>
    <t>RB1_00252_NIP</t>
  </si>
  <si>
    <t>RB1_000252</t>
  </si>
  <si>
    <t>c.2288_2289del</t>
  </si>
  <si>
    <t>g.49039210_49039211del</t>
  </si>
  <si>
    <t>g.48465074_48465075del</t>
  </si>
  <si>
    <t>chr13:48465070 CAG&gt;C</t>
  </si>
  <si>
    <t>48465070</t>
  </si>
  <si>
    <t>p.(Arg763Thrfs*31)</t>
  </si>
  <si>
    <t>p.Arg763Thrfs*31</t>
  </si>
  <si>
    <t>RB1_00008_Fam963</t>
  </si>
  <si>
    <t>Fam963</t>
  </si>
  <si>
    <t>RB1_00254_E551</t>
  </si>
  <si>
    <t>RB1_000254</t>
  </si>
  <si>
    <t>E551</t>
  </si>
  <si>
    <t>c.533del</t>
  </si>
  <si>
    <t>g.48921993del</t>
  </si>
  <si>
    <t>g.48347857del</t>
  </si>
  <si>
    <t>chr13:48347856 AG&gt;A</t>
  </si>
  <si>
    <t>48347856</t>
  </si>
  <si>
    <t>p.(Ser178Thrfs*8)</t>
  </si>
  <si>
    <t>p.Ser178Thrfs*8</t>
  </si>
  <si>
    <t>RB1_00255_#26</t>
  </si>
  <si>
    <t>RB1_000255</t>
  </si>
  <si>
    <t>#26</t>
  </si>
  <si>
    <t>c.987del</t>
  </si>
  <si>
    <t>g.48941677del</t>
  </si>
  <si>
    <t>g.48367541del</t>
  </si>
  <si>
    <t>chr13:48367538 TA&gt;T</t>
  </si>
  <si>
    <t>48367538</t>
  </si>
  <si>
    <t>p.(Asp330Ilefs*2)</t>
  </si>
  <si>
    <t>p.Asp330Ilefs*2</t>
  </si>
  <si>
    <t>VCV001768471</t>
  </si>
  <si>
    <t>p.Asp330fs</t>
  </si>
  <si>
    <t>RB1_00256_#377</t>
  </si>
  <si>
    <t>RB1_000256</t>
  </si>
  <si>
    <t>#377</t>
  </si>
  <si>
    <t>c.1103del</t>
  </si>
  <si>
    <t>g.48942716del</t>
  </si>
  <si>
    <t>g.48368580del</t>
  </si>
  <si>
    <t>chr13:48368579 GT&gt;G</t>
  </si>
  <si>
    <t>48368579</t>
  </si>
  <si>
    <t>p.(Val368Glufs*12)</t>
  </si>
  <si>
    <t>p.Val368Glufs*12</t>
  </si>
  <si>
    <t>Heterozygous</t>
  </si>
  <si>
    <t>RB1_00257_#139</t>
  </si>
  <si>
    <t>RB1_000257</t>
  </si>
  <si>
    <t>#139</t>
  </si>
  <si>
    <t>c.1402_1412dup</t>
  </si>
  <si>
    <t>g.48954201_48954211dup</t>
  </si>
  <si>
    <t>g.48380065_48380075dup</t>
  </si>
  <si>
    <t>chr13:48380063 G&gt;GATTATCCATTC</t>
  </si>
  <si>
    <t>48380063</t>
  </si>
  <si>
    <t>GATTATCCATTC</t>
  </si>
  <si>
    <t>p.(Gln471Hisfs*11)</t>
  </si>
  <si>
    <t>p.Gln471Hisfs*11</t>
  </si>
  <si>
    <t>VCV000194469</t>
  </si>
  <si>
    <t>p.Gln471Hisfs</t>
  </si>
  <si>
    <t>RB1_00258_#385</t>
  </si>
  <si>
    <t>RB1_000258</t>
  </si>
  <si>
    <t>#385</t>
  </si>
  <si>
    <t>c.1421+3_1421+23del</t>
  </si>
  <si>
    <t>RB1_00258_Fam788</t>
  </si>
  <si>
    <t>Fam788</t>
  </si>
  <si>
    <t>RB1_00259_#266</t>
  </si>
  <si>
    <t>RB1_000259</t>
  </si>
  <si>
    <t>#266</t>
  </si>
  <si>
    <t>c.1902_1903insTC</t>
  </si>
  <si>
    <t>g.49030427_49030428insTC</t>
  </si>
  <si>
    <t>g.48456291_48456292insTC</t>
  </si>
  <si>
    <t>chr13:48456291 A&gt;ATC</t>
  </si>
  <si>
    <t>48456291</t>
  </si>
  <si>
    <t>p.(Ala635Serfs*9)</t>
  </si>
  <si>
    <t>p.Ala635Serfs*9</t>
  </si>
  <si>
    <t>RB1_00260_#333</t>
  </si>
  <si>
    <t>RB1_000260</t>
  </si>
  <si>
    <t>#333</t>
  </si>
  <si>
    <t>c.1883_1884del</t>
  </si>
  <si>
    <t>g.49030408_49030409del</t>
  </si>
  <si>
    <t>g.48456272_48456273del</t>
  </si>
  <si>
    <t>chr13:48456271 GCA&gt;G</t>
  </si>
  <si>
    <t>48456271</t>
  </si>
  <si>
    <t>GCA</t>
  </si>
  <si>
    <t>p.(Ala628Glyfs*24)</t>
  </si>
  <si>
    <t>p.Ala628Glyfs*24</t>
  </si>
  <si>
    <t>RB1_00261_#218</t>
  </si>
  <si>
    <t>RB1_000261</t>
  </si>
  <si>
    <t>#218</t>
  </si>
  <si>
    <t>c.1960+2_1960+3insG</t>
  </si>
  <si>
    <t>g.49030487_49030488insG</t>
  </si>
  <si>
    <t>g.48456351_48456352insG</t>
  </si>
  <si>
    <t>chr13:48456351 T&gt;TG</t>
  </si>
  <si>
    <t>RB1_00262_#345</t>
  </si>
  <si>
    <t>RB1_000262</t>
  </si>
  <si>
    <t>#345</t>
  </si>
  <si>
    <t>c.1942del</t>
  </si>
  <si>
    <t>g.49030467del</t>
  </si>
  <si>
    <t>g.48456331del</t>
  </si>
  <si>
    <t>chr13:48456328 CT&gt;C</t>
  </si>
  <si>
    <t>p.(Ser648Hisfs*10)</t>
  </si>
  <si>
    <t>p.Ser648Hisfs*10</t>
  </si>
  <si>
    <t>RB1_00263_RB-61</t>
  </si>
  <si>
    <t>RB1_000263</t>
  </si>
  <si>
    <t>RB-61</t>
  </si>
  <si>
    <t>c.1963dup</t>
  </si>
  <si>
    <t>g.49033826dup</t>
  </si>
  <si>
    <t>g.48459690dup</t>
  </si>
  <si>
    <t>chr13:48459689 G&gt;GT</t>
  </si>
  <si>
    <t>48459689</t>
  </si>
  <si>
    <t>p.(Tyr655Leufs*13)</t>
  </si>
  <si>
    <t>p.Tyr655Leufs*13</t>
  </si>
  <si>
    <t>VCV001692379</t>
  </si>
  <si>
    <t>p.Tyr655fs</t>
  </si>
  <si>
    <t>RB1_00264_E1493</t>
  </si>
  <si>
    <t>RB1_000264</t>
  </si>
  <si>
    <t>E1493</t>
  </si>
  <si>
    <t>c.1209_1213del</t>
  </si>
  <si>
    <t>g.48947622_48947626del</t>
  </si>
  <si>
    <t>g.48373486_48373490del</t>
  </si>
  <si>
    <t>chr13:48373483 CTATTT&gt;C</t>
  </si>
  <si>
    <t>CTATTT</t>
  </si>
  <si>
    <t>p.(Tyr403*)</t>
  </si>
  <si>
    <t>p.Tyr403*</t>
  </si>
  <si>
    <t>RB1_00265_4</t>
  </si>
  <si>
    <t>RB1_000265</t>
  </si>
  <si>
    <t>c.1390_1448del</t>
  </si>
  <si>
    <t>g.48954189_48954327del</t>
  </si>
  <si>
    <t>g.48380053_48380191del</t>
  </si>
  <si>
    <t>chr13:48380052 GGAAGAAGAACGATTATCCATTCAAAATTTTAGGTAAATTTTTTACTTTTAGTAAAAAATTTTTTTCTTTTTATAGAAGTAAGTATTTTATAATCTTTTTTTTTTTCCTTTAGCAAACTTCTGAATGACAACATTTTTCA&gt;G</t>
  </si>
  <si>
    <t>GGAAGAAGAACGATTATCCATTCAAAATTTTAGGTAAATTTTTTACTTTTAGTAAAAAATTTTTTTCTTTTTATAGAAGTAAGTATTTTATAATCTTTTTTTTTTTCCTTTAGCAAACTTCTGAATGACAACATTTTTCA</t>
  </si>
  <si>
    <t>p.Glu464TyrfsX8</t>
  </si>
  <si>
    <t>p.Glu464Tyrfs*8</t>
  </si>
  <si>
    <t>RB1_00267_E1796</t>
  </si>
  <si>
    <t>RB1_000267</t>
  </si>
  <si>
    <t>E1796</t>
  </si>
  <si>
    <t>c.2242del</t>
  </si>
  <si>
    <t>g.49039164del</t>
  </si>
  <si>
    <t>g.48465028del</t>
  </si>
  <si>
    <t>chr13:48465026 AG&gt;A</t>
  </si>
  <si>
    <t>48465026</t>
  </si>
  <si>
    <t>p.(Glu748Serfs*6)</t>
  </si>
  <si>
    <t>p.Glu748Serfs*6</t>
  </si>
  <si>
    <t>RB1_00008_G434</t>
  </si>
  <si>
    <t>G434</t>
  </si>
  <si>
    <t>RB1_00008_G486</t>
  </si>
  <si>
    <t>G486</t>
  </si>
  <si>
    <t>RB1_00008_G823</t>
  </si>
  <si>
    <t>G823</t>
  </si>
  <si>
    <t>RB1_00008_G94</t>
  </si>
  <si>
    <t>G94</t>
  </si>
  <si>
    <t>RB1_00008_GOS159</t>
  </si>
  <si>
    <t>GOS159</t>
  </si>
  <si>
    <t>RB1_00008_JA333</t>
  </si>
  <si>
    <t>JA333</t>
  </si>
  <si>
    <t>RB1_00008_RB1</t>
  </si>
  <si>
    <t>RB1_00008_RB39</t>
  </si>
  <si>
    <t>RB39</t>
  </si>
  <si>
    <t>RB1_00278_E768</t>
  </si>
  <si>
    <t>RB1_000278</t>
  </si>
  <si>
    <t>E768</t>
  </si>
  <si>
    <t>1700_1743dup</t>
  </si>
  <si>
    <t>c.1701_1744dup</t>
  </si>
  <si>
    <t>c.1700_1743dup</t>
  </si>
  <si>
    <t>g.49027134_49027177dup</t>
  </si>
  <si>
    <t>g.48452998_48453041dup</t>
  </si>
  <si>
    <t>chr13:48452996 T&gt;TCACCTTTATTTGATCTTATTAAACAATCAAAGGACCGAGAAGGA</t>
  </si>
  <si>
    <t>48452996</t>
  </si>
  <si>
    <t>TCACCTTTATTTGATCTTATTAAACAATCAAAGGACCGAGAAGGA</t>
  </si>
  <si>
    <t>p.(Pro582Hisfs*44)</t>
  </si>
  <si>
    <t>p.Pro582Hisfs*44</t>
  </si>
  <si>
    <t>RB1_00279_E1886</t>
  </si>
  <si>
    <t>RB1_000279</t>
  </si>
  <si>
    <t>E1886</t>
  </si>
  <si>
    <t>c.2325+1del</t>
  </si>
  <si>
    <t>g.49039248del</t>
  </si>
  <si>
    <t>g.48465112del</t>
  </si>
  <si>
    <t>chr13:48465109 AG&gt;A</t>
  </si>
  <si>
    <t>48465109</t>
  </si>
  <si>
    <t>VCV003237085</t>
  </si>
  <si>
    <t>RB1_00008_RB398</t>
  </si>
  <si>
    <t>RB398</t>
  </si>
  <si>
    <t>RB1_00008_Rb79</t>
  </si>
  <si>
    <t>Rb79</t>
  </si>
  <si>
    <t>RB1_00008_SJRB001X</t>
  </si>
  <si>
    <t>SJRB001X</t>
  </si>
  <si>
    <t>COSMIC - COSM879, Zhang et al., 2012</t>
  </si>
  <si>
    <t>RB1_00008_Tab_1_6</t>
  </si>
  <si>
    <t>Tab_1_6</t>
  </si>
  <si>
    <t>RB1_00008_TS3</t>
  </si>
  <si>
    <t>TS3</t>
  </si>
  <si>
    <t>RB1_00008_Yu54</t>
  </si>
  <si>
    <t>Yu54</t>
  </si>
  <si>
    <t>S82594</t>
  </si>
  <si>
    <t>S82803</t>
  </si>
  <si>
    <t>RB1_00284_E1433</t>
  </si>
  <si>
    <t>RB1_000284</t>
  </si>
  <si>
    <t>E1433</t>
  </si>
  <si>
    <t>c.952dup</t>
  </si>
  <si>
    <t>g.48941642dup</t>
  </si>
  <si>
    <t>g.48367506dup</t>
  </si>
  <si>
    <t>chr13:48367503 C&gt;CT</t>
  </si>
  <si>
    <t>48367503</t>
  </si>
  <si>
    <t>p.(Ser318Phefs*2)</t>
  </si>
  <si>
    <t>p.Ser318Phefs*2</t>
  </si>
  <si>
    <t>RB1_00286_E1725</t>
  </si>
  <si>
    <t>RB1_000286</t>
  </si>
  <si>
    <t>E1725</t>
  </si>
  <si>
    <t>c.1458del</t>
  </si>
  <si>
    <t>g.48954337del</t>
  </si>
  <si>
    <t>g.48380201del</t>
  </si>
  <si>
    <t>chr13:48380200 TA&gt;T</t>
  </si>
  <si>
    <t>48380200</t>
  </si>
  <si>
    <t>p.(Leu486Phefs*9)</t>
  </si>
  <si>
    <t>p.Leu486Phefs*9</t>
  </si>
  <si>
    <t>VCV000458123</t>
  </si>
  <si>
    <t>p.Leu486fs</t>
  </si>
  <si>
    <t>RB1_00288_E229</t>
  </si>
  <si>
    <t>RB1_000288</t>
  </si>
  <si>
    <t>E229</t>
  </si>
  <si>
    <t>c.1346del</t>
  </si>
  <si>
    <t>g.48953743del</t>
  </si>
  <si>
    <t>g.48379607del</t>
  </si>
  <si>
    <t>chr13:48379605 TG&gt;T</t>
  </si>
  <si>
    <t>48379605</t>
  </si>
  <si>
    <t>RB1_00288_Fam638</t>
  </si>
  <si>
    <t>Fam638</t>
  </si>
  <si>
    <t>RB1_00288_Fam916</t>
  </si>
  <si>
    <t>Fam916</t>
  </si>
  <si>
    <t>S84204</t>
  </si>
  <si>
    <t>SJRB001</t>
  </si>
  <si>
    <t>RB1_00382_CO350</t>
  </si>
  <si>
    <t>RB1_000382</t>
  </si>
  <si>
    <t>CO350</t>
  </si>
  <si>
    <t>c.1147C&gt;T</t>
  </si>
  <si>
    <t>g.48947560C&gt;T</t>
  </si>
  <si>
    <t>g.48373424C&gt;T</t>
  </si>
  <si>
    <t>chr13:48373424 C&gt;T</t>
  </si>
  <si>
    <t>p.(Gln383*)</t>
  </si>
  <si>
    <t>p.Gln383*</t>
  </si>
  <si>
    <t>VCV000428664</t>
  </si>
  <si>
    <t>RB1_00382_Fam98</t>
  </si>
  <si>
    <t>Fam98</t>
  </si>
  <si>
    <t>RB1_00382_SR15T</t>
  </si>
  <si>
    <t>SR15T</t>
  </si>
  <si>
    <t>RB1_00294_E1926</t>
  </si>
  <si>
    <t>RB1_000294</t>
  </si>
  <si>
    <t>E1926</t>
  </si>
  <si>
    <t>c.1729_1737del</t>
  </si>
  <si>
    <t>g.49027162_49027170del</t>
  </si>
  <si>
    <t>g.48453026_48453034del</t>
  </si>
  <si>
    <t>chr13:48453024 CAAAGGACCG&gt;C</t>
  </si>
  <si>
    <t>48453024</t>
  </si>
  <si>
    <t>CAAAGGACCG</t>
  </si>
  <si>
    <t>p.(Lys577_Arg579del)</t>
  </si>
  <si>
    <t>p.Lys577_Arg579del</t>
  </si>
  <si>
    <t>RB1_00297_E1257</t>
  </si>
  <si>
    <t>RB1_000297</t>
  </si>
  <si>
    <t>E1257</t>
  </si>
  <si>
    <t>c.786del</t>
  </si>
  <si>
    <t>g.48937018del</t>
  </si>
  <si>
    <t>g.48362882del</t>
  </si>
  <si>
    <t>chr13:48362880 CG&gt;C</t>
  </si>
  <si>
    <t>48362880</t>
  </si>
  <si>
    <t>p.(Ile263*)</t>
  </si>
  <si>
    <t>p.Ile263*</t>
  </si>
  <si>
    <t>RB1_00298_E1859</t>
  </si>
  <si>
    <t>RB1_000298</t>
  </si>
  <si>
    <t>E1859</t>
  </si>
  <si>
    <t>c.1057_1061dup</t>
  </si>
  <si>
    <t>g.48942670_48942674dup</t>
  </si>
  <si>
    <t>g.48368534_48368538dup</t>
  </si>
  <si>
    <t>chr13:48368532 A&gt;AAACAC</t>
  </si>
  <si>
    <t>48368532</t>
  </si>
  <si>
    <t>AAACAC</t>
  </si>
  <si>
    <t>p.(Arg355Hisfs*14)</t>
  </si>
  <si>
    <t>p.Arg355Hisfs*14</t>
  </si>
  <si>
    <t>RB1_00299_E1103</t>
  </si>
  <si>
    <t>RB1_000299</t>
  </si>
  <si>
    <t>E1103</t>
  </si>
  <si>
    <t>c.1332+1del</t>
  </si>
  <si>
    <t>g.48951171del</t>
  </si>
  <si>
    <t>g.48377035del</t>
  </si>
  <si>
    <t>RB1_00300_E2230</t>
  </si>
  <si>
    <t>RB1_000300</t>
  </si>
  <si>
    <t>E2230</t>
  </si>
  <si>
    <t>c.1199dup</t>
  </si>
  <si>
    <t>g.48947612dup</t>
  </si>
  <si>
    <t>g.48373476dup</t>
  </si>
  <si>
    <t>chr13:48373475 C&gt;CT</t>
  </si>
  <si>
    <t>48373475</t>
  </si>
  <si>
    <t>p.(Ile401Aspfs*5)</t>
  </si>
  <si>
    <t>p.Ile401Aspfs*5</t>
  </si>
  <si>
    <t>RB1_00301_E1959</t>
  </si>
  <si>
    <t>RB1_000301</t>
  </si>
  <si>
    <t>E1959</t>
  </si>
  <si>
    <t>1233_1248del</t>
  </si>
  <si>
    <t>c.1239_1254del</t>
  </si>
  <si>
    <t>c.1233_1248del</t>
  </si>
  <si>
    <t>g.48951077_48951092del</t>
  </si>
  <si>
    <t>g.48376941_48376956del</t>
  </si>
  <si>
    <t>chr13:48376934 CAAAAGAAAGTATACTG&gt;C</t>
  </si>
  <si>
    <t>CAAAAGAAAGTATACTG</t>
  </si>
  <si>
    <t>p.(Ser414*)</t>
  </si>
  <si>
    <t>p.Ser414*</t>
  </si>
  <si>
    <t>RB1_00302_E1243</t>
  </si>
  <si>
    <t>RB1_000302</t>
  </si>
  <si>
    <t>E1243</t>
  </si>
  <si>
    <t>c.1987_1994del</t>
  </si>
  <si>
    <t>g.49033850_49033857del</t>
  </si>
  <si>
    <t>g.48459714_48459721del</t>
  </si>
  <si>
    <t>chr13:48459713 AAATACACT&gt;A</t>
  </si>
  <si>
    <t>48459713</t>
  </si>
  <si>
    <t>AAATACACT</t>
  </si>
  <si>
    <t>p.(Asn663Leufs*2)</t>
  </si>
  <si>
    <t>p.Asn663Leufs*2</t>
  </si>
  <si>
    <t>RB1_00303_E1474</t>
  </si>
  <si>
    <t>RB1_000303</t>
  </si>
  <si>
    <t>E1474</t>
  </si>
  <si>
    <t>c.2394dup</t>
  </si>
  <si>
    <t>g.49039409dup</t>
  </si>
  <si>
    <t>g.48465273dup</t>
  </si>
  <si>
    <t>chr13:48465271 C&gt;CG</t>
  </si>
  <si>
    <t>48465271</t>
  </si>
  <si>
    <t>p.(Ile799Aspfs*16)</t>
  </si>
  <si>
    <t>p.Ile799Aspfs*16</t>
  </si>
  <si>
    <t>RB1_00304_E1861</t>
  </si>
  <si>
    <t>RB1_000304</t>
  </si>
  <si>
    <t>E1861</t>
  </si>
  <si>
    <t>c.2327_2329delinsTT</t>
  </si>
  <si>
    <t>g.49039342_49039344delinsTT</t>
  </si>
  <si>
    <t>g.48465206_48465208delinsTT</t>
  </si>
  <si>
    <t>chr13:48465206 CCC&gt;TT</t>
  </si>
  <si>
    <t>48465206</t>
  </si>
  <si>
    <t>CCC</t>
  </si>
  <si>
    <t>p.(Pro776Leufs*34)</t>
  </si>
  <si>
    <t>p.Pro776Leufs*34</t>
  </si>
  <si>
    <t>RB1_01638_bilateral_349</t>
  </si>
  <si>
    <t>RB1_001638</t>
  </si>
  <si>
    <t>bilateral_349</t>
  </si>
  <si>
    <t>c.1708_1709del</t>
  </si>
  <si>
    <t>chr13:48453004 ATT&gt;A</t>
  </si>
  <si>
    <t>p.Phe570*</t>
  </si>
  <si>
    <t>RB1_02075_P_20140723_332</t>
  </si>
  <si>
    <t>RB1_002075</t>
  </si>
  <si>
    <t>P_20140723_332</t>
  </si>
  <si>
    <t>c.1717_1718del</t>
  </si>
  <si>
    <t>g.49027150_49027151del</t>
  </si>
  <si>
    <t>g.48453014_48453015del</t>
  </si>
  <si>
    <t>chr13:48453012 TTA&gt;T</t>
  </si>
  <si>
    <t>48453012</t>
  </si>
  <si>
    <t>TTA</t>
  </si>
  <si>
    <t>p.(Ile573*)</t>
  </si>
  <si>
    <t>p.Ile573*</t>
  </si>
  <si>
    <t>c.1150C&gt;T</t>
  </si>
  <si>
    <t>chr13:48373427 C&gt;T</t>
  </si>
  <si>
    <t>p.Gln384*</t>
  </si>
  <si>
    <t>RB1_00081_Fam564</t>
  </si>
  <si>
    <t>RB1_000081</t>
  </si>
  <si>
    <t>Fam564</t>
  </si>
  <si>
    <t>g.48947563C&gt;T</t>
  </si>
  <si>
    <t>g.48373427C&gt;T</t>
  </si>
  <si>
    <t>p.(Gln384*)</t>
  </si>
  <si>
    <t>RB1_00081_RB313</t>
  </si>
  <si>
    <t>RB1_00293_E2015</t>
  </si>
  <si>
    <t>RB1_000293</t>
  </si>
  <si>
    <t>E2015</t>
  </si>
  <si>
    <t>c.1154T&gt;A</t>
  </si>
  <si>
    <t>g.48947567T&gt;A</t>
  </si>
  <si>
    <t>g.48373431T&gt;A</t>
  </si>
  <si>
    <t>chr13:48373431 T&gt;A</t>
  </si>
  <si>
    <t>48373431</t>
  </si>
  <si>
    <t>RB1_00083_F5218</t>
  </si>
  <si>
    <t>RB1_000083</t>
  </si>
  <si>
    <t>F5218</t>
  </si>
  <si>
    <t>c.1166T&gt;A</t>
  </si>
  <si>
    <t>g.48947579T&gt;A</t>
  </si>
  <si>
    <t>g.48373443T&gt;A</t>
  </si>
  <si>
    <t>chr13:48373443 T&gt;A</t>
  </si>
  <si>
    <t>48373443</t>
  </si>
  <si>
    <t>p.(Leu389*)</t>
  </si>
  <si>
    <t>VCV000126831</t>
  </si>
  <si>
    <t>RB1_00083_RB232</t>
  </si>
  <si>
    <t>RB232</t>
  </si>
  <si>
    <t>S82884</t>
  </si>
  <si>
    <t>RB1_00311_E1576</t>
  </si>
  <si>
    <t>RB1_000311</t>
  </si>
  <si>
    <t>E1576</t>
  </si>
  <si>
    <t>c.1240del</t>
  </si>
  <si>
    <t>g.48951078del</t>
  </si>
  <si>
    <t>g.48376942del</t>
  </si>
  <si>
    <t>chr13:48376939 GA&gt;G</t>
  </si>
  <si>
    <t>48376939</t>
  </si>
  <si>
    <t>p.(Ser414Valfs*3)</t>
  </si>
  <si>
    <t>p.Ser414Valfs*3</t>
  </si>
  <si>
    <t>RB1_00086_GOS559</t>
  </si>
  <si>
    <t>RB1_000086</t>
  </si>
  <si>
    <t>c.1183C&gt;T</t>
  </si>
  <si>
    <t>g.48947596C&gt;T</t>
  </si>
  <si>
    <t>g.48373460C&gt;T</t>
  </si>
  <si>
    <t>chr13:48373460 C&gt;T</t>
  </si>
  <si>
    <t>48373460</t>
  </si>
  <si>
    <t>p.(Gln395*)</t>
  </si>
  <si>
    <t>p.Gln395*</t>
  </si>
  <si>
    <t>VCV000575444</t>
  </si>
  <si>
    <t>BEND13</t>
  </si>
  <si>
    <t>RB1_00086_Tab_1_7</t>
  </si>
  <si>
    <t>Tab_1_7</t>
  </si>
  <si>
    <t>RB1_00291_7</t>
  </si>
  <si>
    <t>RB1_000291</t>
  </si>
  <si>
    <t>c.1190C&gt;A</t>
  </si>
  <si>
    <t>g.48947603C&gt;A</t>
  </si>
  <si>
    <t>g.48373467C&gt;A</t>
  </si>
  <si>
    <t>chr13:48373467 C&gt;A</t>
  </si>
  <si>
    <t>48373467</t>
  </si>
  <si>
    <t>p.(Ser397*)</t>
  </si>
  <si>
    <t>p.Ser397*</t>
  </si>
  <si>
    <t>VCV002137496</t>
  </si>
  <si>
    <t>RB1_00228_E721</t>
  </si>
  <si>
    <t>RB1_000228</t>
  </si>
  <si>
    <t>E721</t>
  </si>
  <si>
    <t>c.1192G&gt;T</t>
  </si>
  <si>
    <t>g.48947605G&gt;T</t>
  </si>
  <si>
    <t>g.48373469G&gt;T</t>
  </si>
  <si>
    <t>chr13:48373469 G&gt;T</t>
  </si>
  <si>
    <t>48373469</t>
  </si>
  <si>
    <t>p.(Glu398*)</t>
  </si>
  <si>
    <t>p.Glu398*</t>
  </si>
  <si>
    <t>RB1_00089_G1032</t>
  </si>
  <si>
    <t>RB1_000089</t>
  </si>
  <si>
    <t>G1032</t>
  </si>
  <si>
    <t>c.1237G&gt;T</t>
  </si>
  <si>
    <t>g.48951075G&gt;T</t>
  </si>
  <si>
    <t>g.48376939G&gt;T</t>
  </si>
  <si>
    <t>chr13:48376939 G&gt;T</t>
  </si>
  <si>
    <t>p.(Glu413*)</t>
  </si>
  <si>
    <t>p.Glu413*</t>
  </si>
  <si>
    <t>VCV001069207</t>
  </si>
  <si>
    <t>RB1_00089_RB-58</t>
  </si>
  <si>
    <t>RB-58</t>
  </si>
  <si>
    <t>RB1_01724_ng_un_is_tu_273</t>
  </si>
  <si>
    <t>RB1_001724</t>
  </si>
  <si>
    <t>ng_un_is_tu_273</t>
  </si>
  <si>
    <t>c.1249A&gt;T</t>
  </si>
  <si>
    <t>g.48951087A&gt;T</t>
  </si>
  <si>
    <t>g.48376951A&gt;T</t>
  </si>
  <si>
    <t>chr13:48376951 A&gt;T</t>
  </si>
  <si>
    <t>48376951</t>
  </si>
  <si>
    <t>p.(Lys417*)</t>
  </si>
  <si>
    <t>p.Lys417*</t>
  </si>
  <si>
    <t>RB1_01155_T2</t>
  </si>
  <si>
    <t>RB1_001155</t>
  </si>
  <si>
    <t>c.1267G&gt;T</t>
  </si>
  <si>
    <t>g.48951105G&gt;T</t>
  </si>
  <si>
    <t>g.48376969G&gt;T</t>
  </si>
  <si>
    <t>chr13:48376969 G&gt;T</t>
  </si>
  <si>
    <t>48376969</t>
  </si>
  <si>
    <t>p.(Gly423*)</t>
  </si>
  <si>
    <t>p.Gly423*</t>
  </si>
  <si>
    <t>RB1_00317_E2227</t>
  </si>
  <si>
    <t>RB1_000317</t>
  </si>
  <si>
    <t>E2227</t>
  </si>
  <si>
    <t>c.1446dup</t>
  </si>
  <si>
    <t>g.48954325dup</t>
  </si>
  <si>
    <t>g.48380189dup</t>
  </si>
  <si>
    <t>chr13:48380184 A&gt;AT</t>
  </si>
  <si>
    <t>p.(His483Serfs*10)</t>
  </si>
  <si>
    <t>p.His483Serfs*10</t>
  </si>
  <si>
    <t>RB1_00318_E2076</t>
  </si>
  <si>
    <t>RB1_000318</t>
  </si>
  <si>
    <t>E2076</t>
  </si>
  <si>
    <t>c.45_70del</t>
  </si>
  <si>
    <t>g.48878093_48878118del</t>
  </si>
  <si>
    <t>g.48303957_48303982del</t>
  </si>
  <si>
    <t>chr13:48303952 GCCGCTGCCGCCGCGGAACCCCCGGCA&gt;G</t>
  </si>
  <si>
    <t>48303952</t>
  </si>
  <si>
    <t>GCCGCTGCCGCCGCGGAACCCCCGGCA</t>
  </si>
  <si>
    <t>p.(Glu19Profs*3)</t>
  </si>
  <si>
    <t>p.Glu19Profs*3</t>
  </si>
  <si>
    <t>RB1_01727_ng_un_is_tu_277</t>
  </si>
  <si>
    <t>RB1_001727</t>
  </si>
  <si>
    <t>ng_un_is_tu_277</t>
  </si>
  <si>
    <t>c.1282G&gt;T</t>
  </si>
  <si>
    <t>g.48951120G&gt;T</t>
  </si>
  <si>
    <t>g.48376984G&gt;T</t>
  </si>
  <si>
    <t>chr13:48376984 G&gt;T</t>
  </si>
  <si>
    <t>48376984</t>
  </si>
  <si>
    <t>p.(Glu428*)</t>
  </si>
  <si>
    <t>p.Glu428*</t>
  </si>
  <si>
    <t>RB1_00320_E2276</t>
  </si>
  <si>
    <t>RB1_000320</t>
  </si>
  <si>
    <t>E2276</t>
  </si>
  <si>
    <t>c.951_954del</t>
  </si>
  <si>
    <t>g.48941641_48941644del</t>
  </si>
  <si>
    <t>g.48367505_48367508del</t>
  </si>
  <si>
    <t>p.(Ser318Asnfs*13)</t>
  </si>
  <si>
    <t>p.Ser318fs</t>
  </si>
  <si>
    <t>VCV000566571</t>
  </si>
  <si>
    <t>RB1_00320_Fam617</t>
  </si>
  <si>
    <t>Fam617</t>
  </si>
  <si>
    <t>RB1_00321_NIP</t>
  </si>
  <si>
    <t>RB1_000321</t>
  </si>
  <si>
    <t>c.220_221del</t>
  </si>
  <si>
    <t>g.48881498_48881499del</t>
  </si>
  <si>
    <t>g.48307362_48307363del</t>
  </si>
  <si>
    <t>chr13:48307361 AGC&gt;A</t>
  </si>
  <si>
    <t>48307361</t>
  </si>
  <si>
    <t>AGC</t>
  </si>
  <si>
    <t>p.(Ala74Leufs*35)</t>
  </si>
  <si>
    <t>p.Ala74Leufs*35</t>
  </si>
  <si>
    <t>c.1306C&gt;T</t>
  </si>
  <si>
    <t>chr13:48377008 C&gt;T</t>
  </si>
  <si>
    <t>48377008</t>
  </si>
  <si>
    <t>p.Gln436*</t>
  </si>
  <si>
    <t>VCV003236968</t>
  </si>
  <si>
    <t>HELX_RH_3T_P6</t>
  </si>
  <si>
    <t>RB1_00309_E2122</t>
  </si>
  <si>
    <t>RB1_000309</t>
  </si>
  <si>
    <t>E2122</t>
  </si>
  <si>
    <t>g.48951144C&gt;T</t>
  </si>
  <si>
    <t>g.48377008C&gt;T</t>
  </si>
  <si>
    <t>p.(Gln436*)</t>
  </si>
  <si>
    <t>c.1318G&gt;T</t>
  </si>
  <si>
    <t>chr13:48377020 G&gt;T</t>
  </si>
  <si>
    <t>p.Glu440*</t>
  </si>
  <si>
    <t>VCV003236971</t>
  </si>
  <si>
    <t>RB1_00323_E2267</t>
  </si>
  <si>
    <t>RB1_000323</t>
  </si>
  <si>
    <t>E2267</t>
  </si>
  <si>
    <t>g.49033833dup</t>
  </si>
  <si>
    <t>g.48459697dup</t>
  </si>
  <si>
    <t>p.(Ala658Serfs*10)</t>
  </si>
  <si>
    <t>RB1_00324_E5270</t>
  </si>
  <si>
    <t>RB1_000324</t>
  </si>
  <si>
    <t>E5270</t>
  </si>
  <si>
    <t>c.1456_1457del</t>
  </si>
  <si>
    <t>g.48954335_48954336del</t>
  </si>
  <si>
    <t>g.48380199_48380200del</t>
  </si>
  <si>
    <t>chr13:48380197 CTT&gt;C</t>
  </si>
  <si>
    <t>p.(Leu486Ilefs*6)</t>
  </si>
  <si>
    <t>p.Leu486Ilefs*6</t>
  </si>
  <si>
    <t>rs587778832</t>
  </si>
  <si>
    <t>VCV000126838</t>
  </si>
  <si>
    <t>RB1_00324_Fam825</t>
  </si>
  <si>
    <t>Fam825</t>
  </si>
  <si>
    <t>RB1_01143_E3370</t>
  </si>
  <si>
    <t>RB1_001143</t>
  </si>
  <si>
    <t>E3370</t>
  </si>
  <si>
    <t>g.48951156G&gt;T</t>
  </si>
  <si>
    <t>g.48377020G&gt;T</t>
  </si>
  <si>
    <t>p.(Glu440*)</t>
  </si>
  <si>
    <t>RB1_01143_RB37tunesia</t>
  </si>
  <si>
    <t>RB37tunesia</t>
  </si>
  <si>
    <t>RB1_00326_E2321</t>
  </si>
  <si>
    <t>RB1_000326</t>
  </si>
  <si>
    <t>E2321</t>
  </si>
  <si>
    <t>c.1451_1470delinsCA</t>
  </si>
  <si>
    <t>g.48954330_48954349delinsCA</t>
  </si>
  <si>
    <t>g.48380194_48380213delinsCA</t>
  </si>
  <si>
    <t>chr13:48380194 TGTCTTTATTGGCGTGCGCT&gt;CA</t>
  </si>
  <si>
    <t>48380194</t>
  </si>
  <si>
    <t>TGTCTTTATTGGCGTGCGCT</t>
  </si>
  <si>
    <t>p.(Met484_Ala490delinsThr)</t>
  </si>
  <si>
    <t>p.Met484_Ala490delinsThr</t>
  </si>
  <si>
    <t>RB1_00283_Fam417</t>
  </si>
  <si>
    <t>RB1_000283</t>
  </si>
  <si>
    <t>Fam417</t>
  </si>
  <si>
    <t>c.1328C&gt;A</t>
  </si>
  <si>
    <t>g.48951166C&gt;A</t>
  </si>
  <si>
    <t>g.48377030C&gt;A</t>
  </si>
  <si>
    <t>chr13:48377030 C&gt;A</t>
  </si>
  <si>
    <t>48377030</t>
  </si>
  <si>
    <t>p.(Ser443*)</t>
  </si>
  <si>
    <t>p.Ser443*</t>
  </si>
  <si>
    <t>VCV000410927</t>
  </si>
  <si>
    <t>RB1_00283_Fam84</t>
  </si>
  <si>
    <t>Fam84</t>
  </si>
  <si>
    <t>RB1_01726_ng_un_is_tu_276</t>
  </si>
  <si>
    <t>RB1_001726</t>
  </si>
  <si>
    <t>ng_un_is_tu_276</t>
  </si>
  <si>
    <t>c.1328C&gt;G</t>
  </si>
  <si>
    <t>g.48951166C&gt;G</t>
  </si>
  <si>
    <t>g.48377030C&gt;G</t>
  </si>
  <si>
    <t>chr13:48377030 C&gt;G</t>
  </si>
  <si>
    <t>c.1330C&gt;T</t>
  </si>
  <si>
    <t>chr13:48377032 C&gt;T</t>
  </si>
  <si>
    <t>48377032</t>
  </si>
  <si>
    <t>p.Gln444*</t>
  </si>
  <si>
    <t>VCV002576844</t>
  </si>
  <si>
    <t>RB1_00345_Fam166</t>
  </si>
  <si>
    <t>RB1_000345</t>
  </si>
  <si>
    <t>Fam166</t>
  </si>
  <si>
    <t>g.48951168C&gt;T</t>
  </si>
  <si>
    <t>g.48377032C&gt;T</t>
  </si>
  <si>
    <t>p.(Gln444*)</t>
  </si>
  <si>
    <t>RB1_00345_Fam683</t>
  </si>
  <si>
    <t>Fam683</t>
  </si>
  <si>
    <t>QL-71_Chai</t>
  </si>
  <si>
    <t>c.1333C&gt;T</t>
  </si>
  <si>
    <t>chr13:48379594 C&gt;T</t>
  </si>
  <si>
    <t>48379594</t>
  </si>
  <si>
    <t>p.Arg445*</t>
  </si>
  <si>
    <t>VCV000013071</t>
  </si>
  <si>
    <t>RB1_00332_E1904</t>
  </si>
  <si>
    <t>RB1_000332</t>
  </si>
  <si>
    <t>E1904</t>
  </si>
  <si>
    <t>138-13_139del</t>
  </si>
  <si>
    <t>c.138-11_141del</t>
  </si>
  <si>
    <t>c.138-13_139del</t>
  </si>
  <si>
    <t>g.48881405_48881419del</t>
  </si>
  <si>
    <t>g.48307269_48307283del</t>
  </si>
  <si>
    <t>chr13:48307266 TTTTCATTTGGTAGGC&gt;T</t>
  </si>
  <si>
    <t>48307266</t>
  </si>
  <si>
    <t>TTTTCATTTGGTAGGC</t>
  </si>
  <si>
    <t>26_Lee</t>
  </si>
  <si>
    <t>RB1_00334_NIP</t>
  </si>
  <si>
    <t>RB1_000334</t>
  </si>
  <si>
    <t>c.1064_1065del</t>
  </si>
  <si>
    <t>g.48942677_48942678del</t>
  </si>
  <si>
    <t>g.48368541_48368542del</t>
  </si>
  <si>
    <t>chr13:48368537 CAG&gt;C</t>
  </si>
  <si>
    <t>p.(Arg355Asnfs*6)</t>
  </si>
  <si>
    <t>p.Arg355Asnfs*6</t>
  </si>
  <si>
    <t>VCV000428679</t>
  </si>
  <si>
    <t>p.Arg355fs</t>
  </si>
  <si>
    <t>RB1_00335_E2296</t>
  </si>
  <si>
    <t>RB1_000335</t>
  </si>
  <si>
    <t>E2296</t>
  </si>
  <si>
    <t>c.1161dup</t>
  </si>
  <si>
    <t>g.48947574dup</t>
  </si>
  <si>
    <t>g.48373438dup</t>
  </si>
  <si>
    <t>chr13:48373437 T&gt;TG</t>
  </si>
  <si>
    <t>48373437</t>
  </si>
  <si>
    <t>p.(Ile388Aspfs*7)</t>
  </si>
  <si>
    <t>p.Ile388Aspfs*7</t>
  </si>
  <si>
    <t>RB1_00336_E1978</t>
  </si>
  <si>
    <t>RB1_000336</t>
  </si>
  <si>
    <t>E1978</t>
  </si>
  <si>
    <t>c.2390del</t>
  </si>
  <si>
    <t>g.49039405del</t>
  </si>
  <si>
    <t>g.48465269del</t>
  </si>
  <si>
    <t>chr13:48465267 CT&gt;C</t>
  </si>
  <si>
    <t>48465267</t>
  </si>
  <si>
    <t>p.(Leu797Tyrfs*13)</t>
  </si>
  <si>
    <t>p.Leu797Tyrfs*13</t>
  </si>
  <si>
    <t>320T_Tomar</t>
  </si>
  <si>
    <t>RB1_00339_E708</t>
  </si>
  <si>
    <t>RB1_000339</t>
  </si>
  <si>
    <t>E708</t>
  </si>
  <si>
    <t>c.286_287delinsC</t>
  </si>
  <si>
    <t>g.48916756_48916757delinsC</t>
  </si>
  <si>
    <t>g.48342620_48342621delinsC</t>
  </si>
  <si>
    <t>chr13:48342620 AA&gt;C</t>
  </si>
  <si>
    <t>48342620</t>
  </si>
  <si>
    <t>AA</t>
  </si>
  <si>
    <t>p.(Lys96Argfs*15)</t>
  </si>
  <si>
    <t>p.Lys96Argfs*15</t>
  </si>
  <si>
    <t>RB1_00340_E2335</t>
  </si>
  <si>
    <t>RB1_000340</t>
  </si>
  <si>
    <t>E2335</t>
  </si>
  <si>
    <t>21insG</t>
  </si>
  <si>
    <t>c.20dup</t>
  </si>
  <si>
    <t>g.48878068dup</t>
  </si>
  <si>
    <t>g.48303932dup</t>
  </si>
  <si>
    <t>chr13:48303931 C&gt;CG</t>
  </si>
  <si>
    <t>p.(Thr9Asnfs*22)</t>
  </si>
  <si>
    <t>RB1_00341_E1349</t>
  </si>
  <si>
    <t>RB1_000341</t>
  </si>
  <si>
    <t>E1349</t>
  </si>
  <si>
    <t>c.429_430del</t>
  </si>
  <si>
    <t>g.48919264_48919265del</t>
  </si>
  <si>
    <t>g.48345128_48345129del</t>
  </si>
  <si>
    <t>chr13:48345127 AAG&gt;A</t>
  </si>
  <si>
    <t>48345127</t>
  </si>
  <si>
    <t>p.(Lys143Asnfs*2)</t>
  </si>
  <si>
    <t>p.Lys143Asnfs*2</t>
  </si>
  <si>
    <t>RB1_00342_E2452</t>
  </si>
  <si>
    <t>RB1_000342</t>
  </si>
  <si>
    <t>E2452</t>
  </si>
  <si>
    <t>c.342_345del</t>
  </si>
  <si>
    <t>g.48916812_48916815del</t>
  </si>
  <si>
    <t>g.48342676_48342679del</t>
  </si>
  <si>
    <t>chr13:48342673 GTCGT&gt;G</t>
  </si>
  <si>
    <t>48342673</t>
  </si>
  <si>
    <t>GTCGT</t>
  </si>
  <si>
    <t>p.(Phe115Leufs*9)</t>
  </si>
  <si>
    <t>p.Phe115Leufs*9</t>
  </si>
  <si>
    <t>394T_Tomar</t>
  </si>
  <si>
    <t>RB1_00344_E2337</t>
  </si>
  <si>
    <t>RB1_000344</t>
  </si>
  <si>
    <t>E2337</t>
  </si>
  <si>
    <t>2109t&gt;T</t>
  </si>
  <si>
    <t>c.2117_2119dup</t>
  </si>
  <si>
    <t>c.2116_2118dup</t>
  </si>
  <si>
    <t>g.49037877_49037879dup</t>
  </si>
  <si>
    <t>g.48463741_48463743dup</t>
  </si>
  <si>
    <t>chr13:48463739 G&gt;GTGT</t>
  </si>
  <si>
    <t>48463739</t>
  </si>
  <si>
    <t>p.(Cys706dup)</t>
  </si>
  <si>
    <t>p.Cys706dup</t>
  </si>
  <si>
    <t>RB1_00346_E2278</t>
  </si>
  <si>
    <t>RB1_000346</t>
  </si>
  <si>
    <t>E2278</t>
  </si>
  <si>
    <t>c.852dup</t>
  </si>
  <si>
    <t>g.48937084dup</t>
  </si>
  <si>
    <t>g.48362948dup</t>
  </si>
  <si>
    <t>chr13:48362947 A&gt;AT</t>
  </si>
  <si>
    <t>48362947</t>
  </si>
  <si>
    <t>p.(Ile285Tyrfs*3)</t>
  </si>
  <si>
    <t>p.Ile285Tyrfs*3</t>
  </si>
  <si>
    <t>RB1_00349_E701</t>
  </si>
  <si>
    <t>RB1_000349</t>
  </si>
  <si>
    <t>E701</t>
  </si>
  <si>
    <t>c.368del</t>
  </si>
  <si>
    <t>g.48916838del</t>
  </si>
  <si>
    <t>g.48342702del</t>
  </si>
  <si>
    <t>chr13:48342697 GA&gt;G</t>
  </si>
  <si>
    <t>p.(Asn123Thrfs*2)</t>
  </si>
  <si>
    <t>p.Asn123Thrfs*2</t>
  </si>
  <si>
    <t>RB1_000003_14677</t>
  </si>
  <si>
    <t>RB1_000003</t>
  </si>
  <si>
    <t>c.1333C&gt;T, p.(Arg445*)</t>
  </si>
  <si>
    <t>g.48953730C&gt;T</t>
  </si>
  <si>
    <t>g.48379594C&gt;T</t>
  </si>
  <si>
    <t>p.(Arg445*)</t>
  </si>
  <si>
    <t>RB1_00351_E1745</t>
  </si>
  <si>
    <t>RB1_000351</t>
  </si>
  <si>
    <t>E1745</t>
  </si>
  <si>
    <t>c.1292_1295dup</t>
  </si>
  <si>
    <t>g.48951130_48951133dup</t>
  </si>
  <si>
    <t>g.48376994_48376997dup</t>
  </si>
  <si>
    <t>chr13:48376993 G&gt;GCTAA</t>
  </si>
  <si>
    <t>48376993</t>
  </si>
  <si>
    <t>GCTAA</t>
  </si>
  <si>
    <t>p.(Lys432Asnfs*2)</t>
  </si>
  <si>
    <t>p.Lys432Asnfs*2</t>
  </si>
  <si>
    <t>RB1_00003_#8</t>
  </si>
  <si>
    <t>#8</t>
  </si>
  <si>
    <t>RB1_00353_E2593</t>
  </si>
  <si>
    <t>RB1_000353</t>
  </si>
  <si>
    <t>E2593</t>
  </si>
  <si>
    <t>c.1166dup</t>
  </si>
  <si>
    <t>g.48947579dup</t>
  </si>
  <si>
    <t>g.48373443dup</t>
  </si>
  <si>
    <t>chr13:48373439 A&gt;AT</t>
  </si>
  <si>
    <t>p.(Leu389Phefs*6)</t>
  </si>
  <si>
    <t>p.Leu389Phefs*6</t>
  </si>
  <si>
    <t>VCV001069198</t>
  </si>
  <si>
    <t>p.Leu389fs</t>
  </si>
  <si>
    <t>RB1_00003_12</t>
  </si>
  <si>
    <t>12</t>
  </si>
  <si>
    <t>RB1_00003_86/97</t>
  </si>
  <si>
    <t>86/97</t>
  </si>
  <si>
    <t>RB1_00356_E2531</t>
  </si>
  <si>
    <t>RB1_000356</t>
  </si>
  <si>
    <t>E2531</t>
  </si>
  <si>
    <t>1954del</t>
  </si>
  <si>
    <t>c.1959del</t>
  </si>
  <si>
    <t>g.49030484del</t>
  </si>
  <si>
    <t>g.48456348del</t>
  </si>
  <si>
    <t>chr13:48456342 TA&gt;T</t>
  </si>
  <si>
    <t>p.(Val654Cysfs*4)</t>
  </si>
  <si>
    <t>p.Val654Cysfs*4</t>
  </si>
  <si>
    <t>VCV002724056</t>
  </si>
  <si>
    <t>RB1_00356_Fam585</t>
  </si>
  <si>
    <t>Fam585</t>
  </si>
  <si>
    <t>RB1_00003_9b</t>
  </si>
  <si>
    <t>9b</t>
  </si>
  <si>
    <t>RB1_00003_CO345</t>
  </si>
  <si>
    <t>CO345</t>
  </si>
  <si>
    <t>RB1_00003_E1217</t>
  </si>
  <si>
    <t>E1217</t>
  </si>
  <si>
    <t>RB1_00003_E1223</t>
  </si>
  <si>
    <t>E1223</t>
  </si>
  <si>
    <t>RB1_00360_E2147</t>
  </si>
  <si>
    <t>RB1_000360</t>
  </si>
  <si>
    <t>E2147</t>
  </si>
  <si>
    <t>c.54_79del</t>
  </si>
  <si>
    <t>g.48878102_48878127del</t>
  </si>
  <si>
    <t>g.48303966_48303991del</t>
  </si>
  <si>
    <t>chr13:48303957 TGCCGCCGCGGAACCCCCGGCACCGCC&gt;T</t>
  </si>
  <si>
    <t>TGCCGCCGCGGAACCCCCGGCACCGCC</t>
  </si>
  <si>
    <t>VCV000167564</t>
  </si>
  <si>
    <t>p.Glu19fs</t>
  </si>
  <si>
    <t>RB1_00361_E2695</t>
  </si>
  <si>
    <t>RB1_000361</t>
  </si>
  <si>
    <t>E2695</t>
  </si>
  <si>
    <t>c.738dup</t>
  </si>
  <si>
    <t>g.48936970dup</t>
  </si>
  <si>
    <t>g.48362834dup</t>
  </si>
  <si>
    <t>chr13:48362832 A&gt;AT</t>
  </si>
  <si>
    <t>48362832</t>
  </si>
  <si>
    <t>p.(Asn247*)</t>
  </si>
  <si>
    <t>p.Asn247*</t>
  </si>
  <si>
    <t>RB1_00003_E2150</t>
  </si>
  <si>
    <t>E2150</t>
  </si>
  <si>
    <t>RB1_00003_E2398</t>
  </si>
  <si>
    <t>E2398</t>
  </si>
  <si>
    <t>RB1_00364_Fam866</t>
  </si>
  <si>
    <t>RB1_000364</t>
  </si>
  <si>
    <t>Fam866</t>
  </si>
  <si>
    <t>c.869dup</t>
  </si>
  <si>
    <t>g.48939037dup</t>
  </si>
  <si>
    <t>g.48364901dup</t>
  </si>
  <si>
    <t>chr13:48364896 G&gt;GA</t>
  </si>
  <si>
    <t>p.(Asn290Lysfs*20)</t>
  </si>
  <si>
    <t>p.Asn290Lysfs*20</t>
  </si>
  <si>
    <t>RB1_00365_E2535</t>
  </si>
  <si>
    <t>RB1_000365</t>
  </si>
  <si>
    <t>E2535</t>
  </si>
  <si>
    <t>g.48941695del</t>
  </si>
  <si>
    <t>g.48367559del</t>
  </si>
  <si>
    <t>p.(Leu335Phefs*14)</t>
  </si>
  <si>
    <t>RB1_00003_E2644</t>
  </si>
  <si>
    <t>E2644</t>
  </si>
  <si>
    <t>RB1_00367_E2336</t>
  </si>
  <si>
    <t>RB1_000367</t>
  </si>
  <si>
    <t>E2336</t>
  </si>
  <si>
    <t>c.1147dup</t>
  </si>
  <si>
    <t>g.48947560dup</t>
  </si>
  <si>
    <t>g.48373424dup</t>
  </si>
  <si>
    <t>chr13:48373422 T&gt;TC</t>
  </si>
  <si>
    <t>48373422</t>
  </si>
  <si>
    <t>p.(Gln383Profs*12)</t>
  </si>
  <si>
    <t>p.Gln383Profs*12</t>
  </si>
  <si>
    <t>VCV000126830</t>
  </si>
  <si>
    <t>p.Gln383fs</t>
  </si>
  <si>
    <t>RB1_00368_E2336</t>
  </si>
  <si>
    <t>RB1_000368</t>
  </si>
  <si>
    <t>c.994del</t>
  </si>
  <si>
    <t>g.48941684del</t>
  </si>
  <si>
    <t>g.48367548del</t>
  </si>
  <si>
    <t>chr13:48367547 AG&gt;A</t>
  </si>
  <si>
    <t>48367547</t>
  </si>
  <si>
    <t>p.(Asp332Metfs*17)</t>
  </si>
  <si>
    <t>p.Asp332Metfs*17</t>
  </si>
  <si>
    <t>RB1_00369_E2351</t>
  </si>
  <si>
    <t>RB1_000369</t>
  </si>
  <si>
    <t>E2351</t>
  </si>
  <si>
    <t>c.2243_2244dup</t>
  </si>
  <si>
    <t>g.49039165_49039166dup</t>
  </si>
  <si>
    <t>g.48465029_48465030dup</t>
  </si>
  <si>
    <t>chr13:48465027 G&gt;GGA</t>
  </si>
  <si>
    <t>48465027</t>
  </si>
  <si>
    <t>p.(Tyr749Serfs*6)</t>
  </si>
  <si>
    <t>p.Tyr749Serfs*6</t>
  </si>
  <si>
    <t>RB1_00003_E2685</t>
  </si>
  <si>
    <t>E2685</t>
  </si>
  <si>
    <t>RB1_00371_E2716</t>
  </si>
  <si>
    <t>RB1_000371</t>
  </si>
  <si>
    <t>E2716</t>
  </si>
  <si>
    <t>c.973del</t>
  </si>
  <si>
    <t>g.48941663del</t>
  </si>
  <si>
    <t>g.48367527del</t>
  </si>
  <si>
    <t>chr13:48367524 AT&gt;A</t>
  </si>
  <si>
    <t>48367524</t>
  </si>
  <si>
    <t>p.(Tyr325Ilefs*7)</t>
  </si>
  <si>
    <t>p.Tyr325Ilefs*7</t>
  </si>
  <si>
    <t>RB1_00003_E3294</t>
  </si>
  <si>
    <t>E3294</t>
  </si>
  <si>
    <t>RB1_00003_E3576</t>
  </si>
  <si>
    <t>E3576</t>
  </si>
  <si>
    <t>RB1_00003_E364</t>
  </si>
  <si>
    <t>E364</t>
  </si>
  <si>
    <t>RB1_00373_E2384</t>
  </si>
  <si>
    <t>RB1_000373</t>
  </si>
  <si>
    <t>E2384</t>
  </si>
  <si>
    <t>848_861del</t>
  </si>
  <si>
    <t>c.853_861+5del</t>
  </si>
  <si>
    <t>c.848_861del</t>
  </si>
  <si>
    <t>g.48937085_48937098del</t>
  </si>
  <si>
    <t>g.48362949_48362962del</t>
  </si>
  <si>
    <t>chr13:48362943 TGTAATATAGATGAG&gt;T</t>
  </si>
  <si>
    <t>48362943</t>
  </si>
  <si>
    <t>TGTAATATAGATGAG</t>
  </si>
  <si>
    <t>p.Cys283fs</t>
  </si>
  <si>
    <t>RB1_00374_E178</t>
  </si>
  <si>
    <t>RB1_000374</t>
  </si>
  <si>
    <t>E178</t>
  </si>
  <si>
    <t>c.1222del</t>
  </si>
  <si>
    <t>g.48951060del</t>
  </si>
  <si>
    <t>g.48376924del</t>
  </si>
  <si>
    <t>chr13:48376923 CA&gt;C</t>
  </si>
  <si>
    <t>48376923</t>
  </si>
  <si>
    <t>p.(Thr408Glnfs*2)</t>
  </si>
  <si>
    <t>p.Thr408Glnfs*2</t>
  </si>
  <si>
    <t>RB1_00003_E3806</t>
  </si>
  <si>
    <t>E3806</t>
  </si>
  <si>
    <t>RB1_00376_E2758</t>
  </si>
  <si>
    <t>RB1_000376</t>
  </si>
  <si>
    <t>E2758</t>
  </si>
  <si>
    <t>c.1796dup</t>
  </si>
  <si>
    <t>g.49027229dup</t>
  </si>
  <si>
    <t>g.48453093dup</t>
  </si>
  <si>
    <t>chr13:48453091 T&gt;TA</t>
  </si>
  <si>
    <t>48453091</t>
  </si>
  <si>
    <t>p.(Asn599Lysfs*54)</t>
  </si>
  <si>
    <t>p.Asn599Lysfs*54</t>
  </si>
  <si>
    <t>RB1_00003_E467T</t>
  </si>
  <si>
    <t>E467T</t>
  </si>
  <si>
    <t>RB1_00003_E5417</t>
  </si>
  <si>
    <t>E5417</t>
  </si>
  <si>
    <t>RB1_00003_E557T</t>
  </si>
  <si>
    <t>RB1_00379_E1470</t>
  </si>
  <si>
    <t>RB1_000379</t>
  </si>
  <si>
    <t>E1470</t>
  </si>
  <si>
    <t>c.420del</t>
  </si>
  <si>
    <t>g.48919255del</t>
  </si>
  <si>
    <t>g.48345119del</t>
  </si>
  <si>
    <t>chr13:48345117 AC&gt;A</t>
  </si>
  <si>
    <t>48345117</t>
  </si>
  <si>
    <t>p.(Ser141Valfs*12)</t>
  </si>
  <si>
    <t>p.Ser141Valfs*12</t>
  </si>
  <si>
    <t>RB1_00003_E579</t>
  </si>
  <si>
    <t>RB1_00003_E690T</t>
  </si>
  <si>
    <t>E690T</t>
  </si>
  <si>
    <t>RB1_00003_E857T</t>
  </si>
  <si>
    <t>E857T</t>
  </si>
  <si>
    <t>RB1_00003_E8T</t>
  </si>
  <si>
    <t>E8T</t>
  </si>
  <si>
    <t>RB1_00003_Fam129</t>
  </si>
  <si>
    <t>Fam129</t>
  </si>
  <si>
    <t>RB1_00003_Fam130</t>
  </si>
  <si>
    <t>Fam130</t>
  </si>
  <si>
    <t>RB1_00003_Fam143</t>
  </si>
  <si>
    <t>Fam143</t>
  </si>
  <si>
    <t>RB1_00003_Fam214</t>
  </si>
  <si>
    <t>RB1_00003_Fam34</t>
  </si>
  <si>
    <t>Fam34</t>
  </si>
  <si>
    <t>RB1_00003_Fam381</t>
  </si>
  <si>
    <t>Fam381</t>
  </si>
  <si>
    <t>RB1_00003_Fam408</t>
  </si>
  <si>
    <t>Fam408</t>
  </si>
  <si>
    <t>RB1_00003_Fam437</t>
  </si>
  <si>
    <t>Fam437</t>
  </si>
  <si>
    <t>RB1_00387_Fam522</t>
  </si>
  <si>
    <t>RB1_000387</t>
  </si>
  <si>
    <t>Fam522</t>
  </si>
  <si>
    <t>c.1196dup</t>
  </si>
  <si>
    <t>g.48947609dup</t>
  </si>
  <si>
    <t>g.48373473dup</t>
  </si>
  <si>
    <t>chr13:48373469 G&gt;GA</t>
  </si>
  <si>
    <t>p.(Asn399Lysfs*7)</t>
  </si>
  <si>
    <t>p.Asn399Lysfs*7</t>
  </si>
  <si>
    <t>RB1_00003_Fam458</t>
  </si>
  <si>
    <t>Fam458</t>
  </si>
  <si>
    <t>RB1_00003_Fam502</t>
  </si>
  <si>
    <t>Fam502</t>
  </si>
  <si>
    <t>RB1_00389_G364</t>
  </si>
  <si>
    <t>RB1_000389</t>
  </si>
  <si>
    <t>G364</t>
  </si>
  <si>
    <t>c.1653del</t>
  </si>
  <si>
    <t>g.48955537del</t>
  </si>
  <si>
    <t>g.48381401del</t>
  </si>
  <si>
    <t>chr13:48381399 GA&gt;G</t>
  </si>
  <si>
    <t>48381399</t>
  </si>
  <si>
    <t>p.(Glu551Aspfs*60)</t>
  </si>
  <si>
    <t>p.Glu551Aspfs*60</t>
  </si>
  <si>
    <t>RB1_00003_Fam546</t>
  </si>
  <si>
    <t>Fam546</t>
  </si>
  <si>
    <t>RB1_00003_Fam611</t>
  </si>
  <si>
    <t>Fam611</t>
  </si>
  <si>
    <t>RB1_00003_Fam646</t>
  </si>
  <si>
    <t>Fam646</t>
  </si>
  <si>
    <t>RB1_00003_Fam647</t>
  </si>
  <si>
    <t>Fam647</t>
  </si>
  <si>
    <t>RB1_00003_Fam696</t>
  </si>
  <si>
    <t>Fam696</t>
  </si>
  <si>
    <t>RB1_00003_Fam716</t>
  </si>
  <si>
    <t>Fam716</t>
  </si>
  <si>
    <t>RB1_00003_Fam822</t>
  </si>
  <si>
    <t>Fam822</t>
  </si>
  <si>
    <t>RB1_00003_Fam854</t>
  </si>
  <si>
    <t>Fam854</t>
  </si>
  <si>
    <t>RB1_00003_Fam914</t>
  </si>
  <si>
    <t>Fam914</t>
  </si>
  <si>
    <t>RB1_00003_Fam959</t>
  </si>
  <si>
    <t>Fam959</t>
  </si>
  <si>
    <t>RB1_00003_Fam960</t>
  </si>
  <si>
    <t>Fam960</t>
  </si>
  <si>
    <t>RB1_00003_G1092</t>
  </si>
  <si>
    <t>G1092</t>
  </si>
  <si>
    <t>RB1_00003_G155</t>
  </si>
  <si>
    <t>G155</t>
  </si>
  <si>
    <t>RB1_00003_G397</t>
  </si>
  <si>
    <t>G397</t>
  </si>
  <si>
    <t>RB1_00003_G417</t>
  </si>
  <si>
    <t>G417</t>
  </si>
  <si>
    <t>RB1_00003_G468</t>
  </si>
  <si>
    <t>G468</t>
  </si>
  <si>
    <t>RB1_00003_HC27</t>
  </si>
  <si>
    <t>HC27</t>
  </si>
  <si>
    <t>RB1_00003_IRB16</t>
  </si>
  <si>
    <t>IRB16</t>
  </si>
  <si>
    <t>RB1_00003_IRB18</t>
  </si>
  <si>
    <t>IRB18</t>
  </si>
  <si>
    <t>RB1_00003_JA523</t>
  </si>
  <si>
    <t>JA523</t>
  </si>
  <si>
    <t>RB1_00003_Patient 2</t>
  </si>
  <si>
    <t>Patient 2</t>
  </si>
  <si>
    <t>RB1_00003_Rb 200</t>
  </si>
  <si>
    <t>Rb 200</t>
  </si>
  <si>
    <t>RB1_00409_E2841</t>
  </si>
  <si>
    <t>RB1_000409</t>
  </si>
  <si>
    <t>E2841</t>
  </si>
  <si>
    <t>c.401del</t>
  </si>
  <si>
    <t>g.48919236del</t>
  </si>
  <si>
    <t>g.48345100del</t>
  </si>
  <si>
    <t>chr13:48345098 CT&gt;C</t>
  </si>
  <si>
    <t>48345098</t>
  </si>
  <si>
    <t>p.(Leu134Tyrfs*2)</t>
  </si>
  <si>
    <t>p.Leu134Tyrfs*2</t>
  </si>
  <si>
    <t>RB1_00410_E2877</t>
  </si>
  <si>
    <t>RB1_000410</t>
  </si>
  <si>
    <t>E2877</t>
  </si>
  <si>
    <t>403_402dup</t>
  </si>
  <si>
    <t>c.402_403dup</t>
  </si>
  <si>
    <t>g.48919237_48919238dup</t>
  </si>
  <si>
    <t>g.48345101_48345102dup</t>
  </si>
  <si>
    <t>AAC</t>
  </si>
  <si>
    <t>p.(Leu135Hisfs*2)</t>
  </si>
  <si>
    <t>p.Leu135Hisfs*2</t>
  </si>
  <si>
    <t>not 5' to 3' --&gt; reversed</t>
  </si>
  <si>
    <t>RB1_00411_E2940</t>
  </si>
  <si>
    <t>RB1_000411</t>
  </si>
  <si>
    <t>E2940</t>
  </si>
  <si>
    <t>c.380+1del</t>
  </si>
  <si>
    <t>g.48916851del</t>
  </si>
  <si>
    <t>g.48342715del</t>
  </si>
  <si>
    <t>chr13:48342713 AG&gt;A</t>
  </si>
  <si>
    <t>48342713</t>
  </si>
  <si>
    <t>RB1_00003_RB-54</t>
  </si>
  <si>
    <t>RB-54</t>
  </si>
  <si>
    <t>RB1_00003_RB-74</t>
  </si>
  <si>
    <t>RB-74</t>
  </si>
  <si>
    <t>RB1_00003_Rb14</t>
  </si>
  <si>
    <t>RB1_00003_RB26</t>
  </si>
  <si>
    <t>RB26</t>
  </si>
  <si>
    <t>RB1_00003_RB34</t>
  </si>
  <si>
    <t>RB34</t>
  </si>
  <si>
    <t>RB1_00420_E2245</t>
  </si>
  <si>
    <t>RB1_000420</t>
  </si>
  <si>
    <t>65_66ins20</t>
  </si>
  <si>
    <t>c.717_718+1delinsA</t>
  </si>
  <si>
    <t>g.48934262_48934264delinsA</t>
  </si>
  <si>
    <t>g.48360126_48360128delinsA</t>
  </si>
  <si>
    <t>chr13:48360126 TAG&gt;A</t>
  </si>
  <si>
    <t>RB1_00422_E2882</t>
  </si>
  <si>
    <t>RB1_000422</t>
  </si>
  <si>
    <t>E2882</t>
  </si>
  <si>
    <t>c.45_79del</t>
  </si>
  <si>
    <t>g.48878093_48878127del</t>
  </si>
  <si>
    <t>g.48303957_48303991del</t>
  </si>
  <si>
    <t>chr13:48303946 ACCGCCGCCGCTGCCGCCGCGGAACCCCCGGCACCG&gt;A</t>
  </si>
  <si>
    <t>ACCGCCGCCGCTGCCGCCGCGGAACCCCCGGCACCG</t>
  </si>
  <si>
    <t>p.(Ala16Profs*3)</t>
  </si>
  <si>
    <t>p.Ala16fs</t>
  </si>
  <si>
    <t>VCV001453924</t>
  </si>
  <si>
    <t>RB1_00423_E2417</t>
  </si>
  <si>
    <t>RB1_000423</t>
  </si>
  <si>
    <t>E2417</t>
  </si>
  <si>
    <t>c.206del</t>
  </si>
  <si>
    <t>g.48881484del</t>
  </si>
  <si>
    <t>g.48307348del</t>
  </si>
  <si>
    <t>chr13:48307347 CA&gt;C</t>
  </si>
  <si>
    <t>48307347</t>
  </si>
  <si>
    <t>p.(His69Leufs*8)</t>
  </si>
  <si>
    <t>p.His69Leufs*8</t>
  </si>
  <si>
    <t>RB1_00003_SR02T</t>
  </si>
  <si>
    <t>SR02T</t>
  </si>
  <si>
    <t>RB1_00003_SR10T</t>
  </si>
  <si>
    <t>SR10T</t>
  </si>
  <si>
    <t>RB1_00003_Tab_1_8</t>
  </si>
  <si>
    <t>Tab_1_8</t>
  </si>
  <si>
    <t>RB1_00428_E3122</t>
  </si>
  <si>
    <t>RB1_000428</t>
  </si>
  <si>
    <t>E3122</t>
  </si>
  <si>
    <t>c.1204del</t>
  </si>
  <si>
    <t>g.48947617del</t>
  </si>
  <si>
    <t>g.48373481del</t>
  </si>
  <si>
    <t>chr13:48373478 AT&gt;A</t>
  </si>
  <si>
    <t>48373478</t>
  </si>
  <si>
    <t>p.(Ser402Profs*8)</t>
  </si>
  <si>
    <t>p.Ser402Profs*8</t>
  </si>
  <si>
    <t>RB1_00429_Fam715</t>
  </si>
  <si>
    <t>RB1_000429</t>
  </si>
  <si>
    <t>Fam715</t>
  </si>
  <si>
    <t>c.612del</t>
  </si>
  <si>
    <t>g.48934157del</t>
  </si>
  <si>
    <t>g.48360021del</t>
  </si>
  <si>
    <t>chr13:48360019 GA&gt;G</t>
  </si>
  <si>
    <t>p.(Val205Tyrfs*9)</t>
  </si>
  <si>
    <t>p.Val205Tyrfs*9</t>
  </si>
  <si>
    <t>RB1_00430_E1621</t>
  </si>
  <si>
    <t>RB1_000430</t>
  </si>
  <si>
    <t>E1621</t>
  </si>
  <si>
    <t>c.1023_1024del</t>
  </si>
  <si>
    <t>g.48941713_48941714del</t>
  </si>
  <si>
    <t>g.48367577_48367578del</t>
  </si>
  <si>
    <t>chr13:48367574 TAA&gt;T</t>
  </si>
  <si>
    <t>48367574</t>
  </si>
  <si>
    <t>p.(Lys341Asnfs*5)</t>
  </si>
  <si>
    <t>p.Lys341Asnfs*5</t>
  </si>
  <si>
    <t>RB1_00431_E625</t>
  </si>
  <si>
    <t>RB1_000431</t>
  </si>
  <si>
    <t>E625</t>
  </si>
  <si>
    <t>c.1344del</t>
  </si>
  <si>
    <t>g.48953741del</t>
  </si>
  <si>
    <t>g.48379605del</t>
  </si>
  <si>
    <t>chr13:48379603 CT&gt;C</t>
  </si>
  <si>
    <t>48379603</t>
  </si>
  <si>
    <t>S82596</t>
  </si>
  <si>
    <t>RB1_00434_E3184</t>
  </si>
  <si>
    <t>RB1_000434</t>
  </si>
  <si>
    <t>E3184</t>
  </si>
  <si>
    <t>g.49039378_49039399dup</t>
  </si>
  <si>
    <t>g.48465242_48465263dup</t>
  </si>
  <si>
    <t>p.(Arg798Glnfs*4)</t>
  </si>
  <si>
    <t>p.Leu797_Arg798insGlnValSer*ProLeu</t>
  </si>
  <si>
    <t>S82763</t>
  </si>
  <si>
    <t>SJRB002</t>
  </si>
  <si>
    <t>RB1_00436_Fam800</t>
  </si>
  <si>
    <t>RB1_000436</t>
  </si>
  <si>
    <t>Fam800</t>
  </si>
  <si>
    <t>c.2237_2241del</t>
  </si>
  <si>
    <t>g.49039159_49039163del</t>
  </si>
  <si>
    <t>g.48465023_48465027del</t>
  </si>
  <si>
    <t>chr13:48465020 AAGAAG&gt;A</t>
  </si>
  <si>
    <t>48465020</t>
  </si>
  <si>
    <t>AAGAAG</t>
  </si>
  <si>
    <t>p.(Glu746Glyfs*3)</t>
  </si>
  <si>
    <t>p.Glu746Glyfs*3</t>
  </si>
  <si>
    <t>VCV000995909</t>
  </si>
  <si>
    <t>p.Glu746fs</t>
  </si>
  <si>
    <t>59_price</t>
  </si>
  <si>
    <t>c.1338C&gt;G</t>
  </si>
  <si>
    <t>chr13:48379599 C&gt;G</t>
  </si>
  <si>
    <t>p.Tyr446*</t>
  </si>
  <si>
    <t>RB1_00305_E1861</t>
  </si>
  <si>
    <t>RB1_000305</t>
  </si>
  <si>
    <t>c.1338C&gt;A</t>
  </si>
  <si>
    <t>g.48953735C&gt;A</t>
  </si>
  <si>
    <t>g.48379599C&gt;A</t>
  </si>
  <si>
    <t>chr13:48379599 C&gt;A</t>
  </si>
  <si>
    <t>p.(Tyr446*)</t>
  </si>
  <si>
    <t>VCV000818972</t>
  </si>
  <si>
    <t>RB1_01335_fRB24</t>
  </si>
  <si>
    <t>RB1_001335</t>
  </si>
  <si>
    <t>fRB24</t>
  </si>
  <si>
    <t>c.1339A&gt;T</t>
  </si>
  <si>
    <t>g.48953736A&gt;T</t>
  </si>
  <si>
    <t>g.48379600A&gt;T</t>
  </si>
  <si>
    <t>chr13:48379600 A&gt;T</t>
  </si>
  <si>
    <t>p.(Lys447*)</t>
  </si>
  <si>
    <t>p.Lys447*</t>
  </si>
  <si>
    <t>VCV002736026</t>
  </si>
  <si>
    <t>RB1_01624_bilateral_263</t>
  </si>
  <si>
    <t>RB1_001624</t>
  </si>
  <si>
    <t>bilateral_263</t>
  </si>
  <si>
    <t>c.1362C&gt;G</t>
  </si>
  <si>
    <t>g.48953759C&gt;G</t>
  </si>
  <si>
    <t>g.48379623C&gt;G</t>
  </si>
  <si>
    <t>chr13:48379623 C&gt;G</t>
  </si>
  <si>
    <t>48379623</t>
  </si>
  <si>
    <t>p.(Tyr454*)</t>
  </si>
  <si>
    <t>p.Tyr454*</t>
  </si>
  <si>
    <t>VCV001770860</t>
  </si>
  <si>
    <t>SJRB030050_D1</t>
  </si>
  <si>
    <t>c.1363C&gt;T</t>
  </si>
  <si>
    <t>chr13:48379624 C&gt;T</t>
  </si>
  <si>
    <t>48379624</t>
  </si>
  <si>
    <t>p.Arg455*</t>
  </si>
  <si>
    <t>rs121913302</t>
  </si>
  <si>
    <t>VCV000126837</t>
  </si>
  <si>
    <t>RB16_Devarajan</t>
  </si>
  <si>
    <t>RB1_00443_E2019</t>
  </si>
  <si>
    <t>RB1_000443</t>
  </si>
  <si>
    <t>E2019</t>
  </si>
  <si>
    <t>c.664_665del</t>
  </si>
  <si>
    <t>g.48934209_48934210del</t>
  </si>
  <si>
    <t>g.48360073_48360074del</t>
  </si>
  <si>
    <t>chr13:48360069 ATG&gt;A</t>
  </si>
  <si>
    <t>48360069</t>
  </si>
  <si>
    <t>p.(Val222Profs*2)</t>
  </si>
  <si>
    <t>RB1_00444_E3247</t>
  </si>
  <si>
    <t>RB1_000444</t>
  </si>
  <si>
    <t>E3247</t>
  </si>
  <si>
    <t>c.1848del</t>
  </si>
  <si>
    <t>g.49030373del</t>
  </si>
  <si>
    <t>g.48456237del</t>
  </si>
  <si>
    <t>chr13:48456231 GA&gt;G</t>
  </si>
  <si>
    <t>48456231</t>
  </si>
  <si>
    <t>VCV003237033</t>
  </si>
  <si>
    <t>p.Gly617fs</t>
  </si>
  <si>
    <t>105N119_Rojanaporn</t>
  </si>
  <si>
    <t>RB1_00448_E609</t>
  </si>
  <si>
    <t>RB1_000448</t>
  </si>
  <si>
    <t>E609</t>
  </si>
  <si>
    <t>c.67_104del</t>
  </si>
  <si>
    <t>g.48878115_48878152del</t>
  </si>
  <si>
    <t>g.48303979_48304016del</t>
  </si>
  <si>
    <t>chr13:48303975 GGCACCGCCGCCGCCGCCCCCTCCTGAGGAGGACCCAGA&gt;G</t>
  </si>
  <si>
    <t>48303975</t>
  </si>
  <si>
    <t>GGCACCGCCGCCGCCGCCCCCTCCTGAGGAGGACCCAGA</t>
  </si>
  <si>
    <t>p.(Pro23Glyfs*13)</t>
  </si>
  <si>
    <t>p.Pro23Glyfs*13</t>
  </si>
  <si>
    <t>RB1_00449_11050</t>
  </si>
  <si>
    <t>RB1_000449</t>
  </si>
  <si>
    <t>11050</t>
  </si>
  <si>
    <t>Mutation not found in parents or brother</t>
  </si>
  <si>
    <t>c.19dup</t>
  </si>
  <si>
    <t>g.48878067dup</t>
  </si>
  <si>
    <t>g.48303931dup</t>
  </si>
  <si>
    <t>chr13:48303925 A&gt;AC</t>
  </si>
  <si>
    <t>48303925</t>
  </si>
  <si>
    <t>p.(Arg7Profs*24)</t>
  </si>
  <si>
    <t>p.Arg7Profs*24</t>
  </si>
  <si>
    <t>VCV000428670</t>
  </si>
  <si>
    <t>p.Arg7fs</t>
  </si>
  <si>
    <t>RB1_00449_Fam393</t>
  </si>
  <si>
    <t>Fam393</t>
  </si>
  <si>
    <t>RB1_00449_Fam805</t>
  </si>
  <si>
    <t>Fam805</t>
  </si>
  <si>
    <t>RB1_00449_RB45</t>
  </si>
  <si>
    <t>RB45</t>
  </si>
  <si>
    <t>mohdkhairulnizam, Malaysia:Kuala Lumpur</t>
  </si>
  <si>
    <t>733N92_Rojanaporn</t>
  </si>
  <si>
    <t>RB1_00451_NIP</t>
  </si>
  <si>
    <t>RB1_000451</t>
  </si>
  <si>
    <t>g.49027168del</t>
  </si>
  <si>
    <t>g.48453032del</t>
  </si>
  <si>
    <t>p.(Arg579Glufs*32)</t>
  </si>
  <si>
    <t>RB1_00452_E3031</t>
  </si>
  <si>
    <t>RB1_000452</t>
  </si>
  <si>
    <t>E3031</t>
  </si>
  <si>
    <t>c.2035_2036dup</t>
  </si>
  <si>
    <t>g.49033898_49033899dup</t>
  </si>
  <si>
    <t>g.48459762_48459763dup</t>
  </si>
  <si>
    <t>chr13:48459759 C&gt;CAT</t>
  </si>
  <si>
    <t>48459759</t>
  </si>
  <si>
    <t>p.(Ile680Serfs*17)</t>
  </si>
  <si>
    <t>p.Ile680Serfs*17</t>
  </si>
  <si>
    <t>150T_Tomar</t>
  </si>
  <si>
    <t>423T_Tomar</t>
  </si>
  <si>
    <t>RB1_00455_E2362</t>
  </si>
  <si>
    <t>RB1_000455</t>
  </si>
  <si>
    <t>E2362</t>
  </si>
  <si>
    <t>c.1532_1536del</t>
  </si>
  <si>
    <t>g.48955416_48955420del</t>
  </si>
  <si>
    <t>g.48381280_48381284del</t>
  </si>
  <si>
    <t>chr13:48381278 AGATTT&gt;A</t>
  </si>
  <si>
    <t>48381278</t>
  </si>
  <si>
    <t>AGATTT</t>
  </si>
  <si>
    <t>p.(Asp511Valfs*10)</t>
  </si>
  <si>
    <t>p.Asp511Valfs*10</t>
  </si>
  <si>
    <t>RB1_00458_E3382</t>
  </si>
  <si>
    <t>RB1_000458</t>
  </si>
  <si>
    <t>E3382</t>
  </si>
  <si>
    <t>c.469del</t>
  </si>
  <si>
    <t>g.48919304del</t>
  </si>
  <si>
    <t>g.48345168del</t>
  </si>
  <si>
    <t>chr13:48345167 TG&gt;T</t>
  </si>
  <si>
    <t>48345167</t>
  </si>
  <si>
    <t>p.(Val157Tyrfs*18)</t>
  </si>
  <si>
    <t>p.Val157Tyrfs*18</t>
  </si>
  <si>
    <t>VCV003237130</t>
  </si>
  <si>
    <t>p.Val157fs</t>
  </si>
  <si>
    <t>435T_Tomar</t>
  </si>
  <si>
    <t>572T_Tomar</t>
  </si>
  <si>
    <t>RB1_000096_13728</t>
  </si>
  <si>
    <t>RB1_000096</t>
  </si>
  <si>
    <t>c.1363C&gt;T, p.(Arg455*)</t>
  </si>
  <si>
    <t>g.48953760C&gt;T</t>
  </si>
  <si>
    <t>g.48379624C&gt;T</t>
  </si>
  <si>
    <t>p.(Arg455*)</t>
  </si>
  <si>
    <t>RB1_00462_E3481</t>
  </si>
  <si>
    <t>RB1_000462</t>
  </si>
  <si>
    <t>E3481</t>
  </si>
  <si>
    <t>c.1247del</t>
  </si>
  <si>
    <t>g.48951085del</t>
  </si>
  <si>
    <t>g.48376949del</t>
  </si>
  <si>
    <t>chr13:48376948 CT&gt;C</t>
  </si>
  <si>
    <t>48376948</t>
  </si>
  <si>
    <t>p.(Leu416Argfs*4)</t>
  </si>
  <si>
    <t>p.Leu416Argfs*4</t>
  </si>
  <si>
    <t>VCV001453265</t>
  </si>
  <si>
    <t>p.Leu416fs</t>
  </si>
  <si>
    <t>RB1_00096_#745</t>
  </si>
  <si>
    <t>#745</t>
  </si>
  <si>
    <t>RB1_00096_#777</t>
  </si>
  <si>
    <t>#777</t>
  </si>
  <si>
    <t>RB1_00096_10b</t>
  </si>
  <si>
    <t>10b</t>
  </si>
  <si>
    <t>RB1_00465_E1449</t>
  </si>
  <si>
    <t>RB1_000465</t>
  </si>
  <si>
    <t>E1449</t>
  </si>
  <si>
    <t>c.240del</t>
  </si>
  <si>
    <t>g.48881518del</t>
  </si>
  <si>
    <t>g.48307382del</t>
  </si>
  <si>
    <t>chr13:48307379 GA&gt;G</t>
  </si>
  <si>
    <t>48307379</t>
  </si>
  <si>
    <t>p.(Val81Phefs*30)</t>
  </si>
  <si>
    <t>p.Val81fs</t>
  </si>
  <si>
    <t>VCV002025099</t>
  </si>
  <si>
    <t>RB1_00466_E3443</t>
  </si>
  <si>
    <t>RB1_000466</t>
  </si>
  <si>
    <t>E3443</t>
  </si>
  <si>
    <t>c.2110_2111del</t>
  </si>
  <si>
    <t>g.49037870_49037871del</t>
  </si>
  <si>
    <t>g.48463734_48463735del</t>
  </si>
  <si>
    <t>chr13:48463732 TTA&gt;T</t>
  </si>
  <si>
    <t>p.(Met704Aspfs*16)</t>
  </si>
  <si>
    <t>p.Met704Aspfs*16</t>
  </si>
  <si>
    <t>RB1_00468_E3164</t>
  </si>
  <si>
    <t>RB1_000468</t>
  </si>
  <si>
    <t>E3164</t>
  </si>
  <si>
    <t>c.1775_1788del</t>
  </si>
  <si>
    <t>g.49027208_49027221del</t>
  </si>
  <si>
    <t>g.48453072_48453085del</t>
  </si>
  <si>
    <t>chr13:48453068 CCTCTTAATCTTCCT&gt;C</t>
  </si>
  <si>
    <t>48453068</t>
  </si>
  <si>
    <t>CCTCTTAATCTTCCT</t>
  </si>
  <si>
    <t>p.(Leu592Profs*3)</t>
  </si>
  <si>
    <t>p.Leu592Profs*3</t>
  </si>
  <si>
    <t>RB1_00469_E3590</t>
  </si>
  <si>
    <t>RB1_000469</t>
  </si>
  <si>
    <t>E3590</t>
  </si>
  <si>
    <t>RB1_00470_E2836</t>
  </si>
  <si>
    <t>RB1_000470</t>
  </si>
  <si>
    <t>E2836</t>
  </si>
  <si>
    <t>c.-197_-196delinsTT</t>
  </si>
  <si>
    <t>g.48877852_48877853delinsTT</t>
  </si>
  <si>
    <t>g.48303716_48303717delinsTT</t>
  </si>
  <si>
    <t>chr13:48303716 GA&gt;TT</t>
  </si>
  <si>
    <t>RB1_00471_E3631</t>
  </si>
  <si>
    <t>RB1_000471</t>
  </si>
  <si>
    <t>E3631</t>
  </si>
  <si>
    <t>c.2451del</t>
  </si>
  <si>
    <t>g.49039466del</t>
  </si>
  <si>
    <t>g.48465330del</t>
  </si>
  <si>
    <t>chr13:48465328 GA&gt;G</t>
  </si>
  <si>
    <t>48465328</t>
  </si>
  <si>
    <t>p.(Gly818Valfs*8)</t>
  </si>
  <si>
    <t>p.Gly818Valfs*8</t>
  </si>
  <si>
    <t>RB1_00472_E3358T</t>
  </si>
  <si>
    <t>RB1_000472</t>
  </si>
  <si>
    <t>E3358T</t>
  </si>
  <si>
    <t>c.607+1del</t>
  </si>
  <si>
    <t>g.48923160del</t>
  </si>
  <si>
    <t>g.48349024del</t>
  </si>
  <si>
    <t>VCV003237139</t>
  </si>
  <si>
    <t>RB1_00096_1213</t>
  </si>
  <si>
    <t>1213</t>
  </si>
  <si>
    <t>RB1_00096_13</t>
  </si>
  <si>
    <t>RB1_00096_507</t>
  </si>
  <si>
    <t>507</t>
  </si>
  <si>
    <t>RB1_00476_E3215</t>
  </si>
  <si>
    <t>RB1_000476</t>
  </si>
  <si>
    <t>VCV003650031</t>
  </si>
  <si>
    <t>RB1_00477_E3756</t>
  </si>
  <si>
    <t>RB1_000477</t>
  </si>
  <si>
    <t>E3756</t>
  </si>
  <si>
    <t>2490-2_2490-1del</t>
  </si>
  <si>
    <t>c.2490-1_2490del</t>
  </si>
  <si>
    <t>g.49047495_49047496del</t>
  </si>
  <si>
    <t>g.48473359_48473360del</t>
  </si>
  <si>
    <t>chr13:48473357 CAG&gt;C</t>
  </si>
  <si>
    <t>VCV000641355</t>
  </si>
  <si>
    <t>RB1_00478_E3757</t>
  </si>
  <si>
    <t>RB1_000478</t>
  </si>
  <si>
    <t>E3757</t>
  </si>
  <si>
    <t>c.1195_1196del</t>
  </si>
  <si>
    <t>g.48947608_48947609del</t>
  </si>
  <si>
    <t>g.48373472_48373473del</t>
  </si>
  <si>
    <t>chr13:48373469 GAA&gt;G</t>
  </si>
  <si>
    <t>p.(Asn399Serfs*6)</t>
  </si>
  <si>
    <t>p.Asn399Serfs*6</t>
  </si>
  <si>
    <t>RB1_00479_E2643</t>
  </si>
  <si>
    <t>RB1_000479</t>
  </si>
  <si>
    <t>E2643</t>
  </si>
  <si>
    <t>c.848_861+5del</t>
  </si>
  <si>
    <t>g.48937080_48937098del</t>
  </si>
  <si>
    <t>g.48362944_48362962del</t>
  </si>
  <si>
    <t>chr13:48362940 GAATGTAATATAGATGAGGT&gt;G</t>
  </si>
  <si>
    <t>GAATGTAATATAGATGAGGT</t>
  </si>
  <si>
    <t>RB1_00096_A.F.</t>
  </si>
  <si>
    <t>A.F.</t>
  </si>
  <si>
    <t>Hogg et al., 1992</t>
  </si>
  <si>
    <t>RB1_00096_E2139</t>
  </si>
  <si>
    <t>E2139</t>
  </si>
  <si>
    <t>RB1_00096_E2196</t>
  </si>
  <si>
    <t>E2196</t>
  </si>
  <si>
    <t>RB1_00096_E2596</t>
  </si>
  <si>
    <t>E2596</t>
  </si>
  <si>
    <t>RB1_00096_E3126</t>
  </si>
  <si>
    <t>E3126</t>
  </si>
  <si>
    <t>RB1_00096_E3607</t>
  </si>
  <si>
    <t>E3607</t>
  </si>
  <si>
    <t>RB1_00487_RB72</t>
  </si>
  <si>
    <t>RB1_000487</t>
  </si>
  <si>
    <t>RB72</t>
  </si>
  <si>
    <t>c.1421+20_1421+33del</t>
  </si>
  <si>
    <t>g.48954240_48954253del</t>
  </si>
  <si>
    <t>g.48380104_48380117del</t>
  </si>
  <si>
    <t>chr13:48380103 GTAAAAAATTTTTTT&gt;G</t>
  </si>
  <si>
    <t>48380103</t>
  </si>
  <si>
    <t>GTAAAAAATTTTTTT</t>
  </si>
  <si>
    <t>VCV003780533</t>
  </si>
  <si>
    <t>RB1_00096_E3858</t>
  </si>
  <si>
    <t>E3858</t>
  </si>
  <si>
    <t>RB1_00096_E430</t>
  </si>
  <si>
    <t>E430</t>
  </si>
  <si>
    <t>RB1_00096_E5015</t>
  </si>
  <si>
    <t>E5015</t>
  </si>
  <si>
    <t>RB1_00096_E587</t>
  </si>
  <si>
    <t>E587</t>
  </si>
  <si>
    <t>RB1_00096_F5386</t>
  </si>
  <si>
    <t>F5386</t>
  </si>
  <si>
    <t>RB1_00096_F5390</t>
  </si>
  <si>
    <t>F5390</t>
  </si>
  <si>
    <t>RB1_00096_Fam213</t>
  </si>
  <si>
    <t>Fam213</t>
  </si>
  <si>
    <t>RB1_00490_NIP</t>
  </si>
  <si>
    <t>RB1_000490</t>
  </si>
  <si>
    <t>c.128dup</t>
  </si>
  <si>
    <t>g.48878176dup</t>
  </si>
  <si>
    <t>g.48304040dup</t>
  </si>
  <si>
    <t>chr13:48304038 G&gt;GC</t>
  </si>
  <si>
    <t>48304038</t>
  </si>
  <si>
    <t>p.(Leu44Serfs*5)</t>
  </si>
  <si>
    <t>p.Leu44Serfs*5</t>
  </si>
  <si>
    <t>VCV001769066</t>
  </si>
  <si>
    <t>p.Leu44fs</t>
  </si>
  <si>
    <t>RB1_00096_Fam387</t>
  </si>
  <si>
    <t>Fam387</t>
  </si>
  <si>
    <t>RB1_00492_NIP</t>
  </si>
  <si>
    <t>RB1_000492</t>
  </si>
  <si>
    <t>c.110dup</t>
  </si>
  <si>
    <t>g.48878158dup</t>
  </si>
  <si>
    <t>g.48304022dup</t>
  </si>
  <si>
    <t>chr13:48304021 A&gt;AG</t>
  </si>
  <si>
    <t>48304021</t>
  </si>
  <si>
    <t>p.(Ser37Argfs*12)</t>
  </si>
  <si>
    <t>p.Ser37Argfs*12</t>
  </si>
  <si>
    <t>RB1_00096_Fam409</t>
  </si>
  <si>
    <t>Fam409</t>
  </si>
  <si>
    <t>RB1_00096_Fam425</t>
  </si>
  <si>
    <t>Fam425</t>
  </si>
  <si>
    <t>RB1_00096_Fam428</t>
  </si>
  <si>
    <t>Fam428</t>
  </si>
  <si>
    <t>RB1_00495_NIP</t>
  </si>
  <si>
    <t>RB1_000495</t>
  </si>
  <si>
    <t>c.460_461dup</t>
  </si>
  <si>
    <t>g.48919295_48919296dup</t>
  </si>
  <si>
    <t>g.48345159_48345160dup</t>
  </si>
  <si>
    <t>chr13:48345158 G&gt;GAA</t>
  </si>
  <si>
    <t>48345158</t>
  </si>
  <si>
    <t>p.(Tyr155Serfs*21)</t>
  </si>
  <si>
    <t>p.Tyr155Serfs*21</t>
  </si>
  <si>
    <t>RB1_00496_2</t>
  </si>
  <si>
    <t>RB1_000496</t>
  </si>
  <si>
    <t>c.1972_1986del</t>
  </si>
  <si>
    <t>g.49033835_49033849del</t>
  </si>
  <si>
    <t>g.48459699_48459713del</t>
  </si>
  <si>
    <t>chr13:48459692 TCGGCTAGCCTATCTC&gt;T</t>
  </si>
  <si>
    <t>48459692</t>
  </si>
  <si>
    <t>TCGGCTAGCCTATCTC</t>
  </si>
  <si>
    <t>p.(Ala658_Leu662del)</t>
  </si>
  <si>
    <t>p.Ala658_Leu662del</t>
  </si>
  <si>
    <t>RB1_00497_F3031</t>
  </si>
  <si>
    <t>RB1_000497</t>
  </si>
  <si>
    <t>F3031</t>
  </si>
  <si>
    <t>c.1024del</t>
  </si>
  <si>
    <t>g.48941714del</t>
  </si>
  <si>
    <t>g.48367578del</t>
  </si>
  <si>
    <t>chr13:48367574 TA&gt;T</t>
  </si>
  <si>
    <t>p.(Thr342Leufs*7)</t>
  </si>
  <si>
    <t>p.Thr342Leufs*7</t>
  </si>
  <si>
    <t>VCV000126826</t>
  </si>
  <si>
    <t>p.Thr342fs</t>
  </si>
  <si>
    <t>RB1_00498_NIP</t>
  </si>
  <si>
    <t>RB1_000498</t>
  </si>
  <si>
    <t>c.978del</t>
  </si>
  <si>
    <t>g.48941668del</t>
  </si>
  <si>
    <t>g.48367532del</t>
  </si>
  <si>
    <t>chr13:48367530 CT&gt;C</t>
  </si>
  <si>
    <t>48367530</t>
  </si>
  <si>
    <t>p.(Asn328Ilefs*4)</t>
  </si>
  <si>
    <t>p.Asn328Ilefs*4</t>
  </si>
  <si>
    <t>RB1_00499_NIP</t>
  </si>
  <si>
    <t>RB1_000499</t>
  </si>
  <si>
    <t>c.888del</t>
  </si>
  <si>
    <t>g.48939056del</t>
  </si>
  <si>
    <t>g.48364920del</t>
  </si>
  <si>
    <t>p.(Phe296Leufs*5)</t>
  </si>
  <si>
    <t>p.Phe296Leufs*5</t>
  </si>
  <si>
    <t>VCV003236936</t>
  </si>
  <si>
    <t>p.Phe296fs</t>
  </si>
  <si>
    <t>RB1_00096_Fam528</t>
  </si>
  <si>
    <t>Fam528</t>
  </si>
  <si>
    <t>RB1_00501_NIP</t>
  </si>
  <si>
    <t>RB1_000501</t>
  </si>
  <si>
    <t>c.1356del</t>
  </si>
  <si>
    <t>g.48953753del</t>
  </si>
  <si>
    <t>g.48379617del</t>
  </si>
  <si>
    <t>chr13:48379616 TG&gt;T</t>
  </si>
  <si>
    <t>48379616</t>
  </si>
  <si>
    <t>p.(Leu452Phefs*5)</t>
  </si>
  <si>
    <t>p.Leu452Phefs*5</t>
  </si>
  <si>
    <t>RB1_00502_NIP</t>
  </si>
  <si>
    <t>RB1_000502</t>
  </si>
  <si>
    <t>c.1156dup</t>
  </si>
  <si>
    <t>g.48947569dup</t>
  </si>
  <si>
    <t>g.48373433dup</t>
  </si>
  <si>
    <t>chr13:48373431 T&gt;TA</t>
  </si>
  <si>
    <t>p.(Met386Asnfs*9)</t>
  </si>
  <si>
    <t>p.Met386Asnfs*9</t>
  </si>
  <si>
    <t>RB1_00503_NIP</t>
  </si>
  <si>
    <t>RB1_000503</t>
  </si>
  <si>
    <t>c.1131del</t>
  </si>
  <si>
    <t>g.48947544del</t>
  </si>
  <si>
    <t>g.48373408del</t>
  </si>
  <si>
    <t>chr13:48373407 CT&gt;C</t>
  </si>
  <si>
    <t>48373407</t>
  </si>
  <si>
    <t>p.(Val378Leufs*2)</t>
  </si>
  <si>
    <t>p.Val378Leufs*2</t>
  </si>
  <si>
    <t>VCV002736024</t>
  </si>
  <si>
    <t>p.Val378fs</t>
  </si>
  <si>
    <t>RB1_00096_Fam600</t>
  </si>
  <si>
    <t>Fam600</t>
  </si>
  <si>
    <t>RB1_00505_F3383</t>
  </si>
  <si>
    <t>RB1_000505</t>
  </si>
  <si>
    <t>F3383</t>
  </si>
  <si>
    <t>c.1421+18_1421+38del</t>
  </si>
  <si>
    <t>g.48954238_48954258del</t>
  </si>
  <si>
    <t>g.48380102_48380122del</t>
  </si>
  <si>
    <t>chr13:48380096 ACTTTTAGTAAAAAATTTTTTT&gt;A</t>
  </si>
  <si>
    <t>48380096</t>
  </si>
  <si>
    <t>ACTTTTAGTAAAAAATTTTTTT</t>
  </si>
  <si>
    <t>VCV003430846</t>
  </si>
  <si>
    <t>RB1_00096_Fam602</t>
  </si>
  <si>
    <t>Fam602</t>
  </si>
  <si>
    <t>RB1_00096_Fam649</t>
  </si>
  <si>
    <t>Fam649</t>
  </si>
  <si>
    <t>RB1_00508_NIP</t>
  </si>
  <si>
    <t>RB1_000508</t>
  </si>
  <si>
    <t>c.2139del</t>
  </si>
  <si>
    <t>g.49037899del</t>
  </si>
  <si>
    <t>g.48463763del</t>
  </si>
  <si>
    <t>chr13:48463760 CA&gt;C</t>
  </si>
  <si>
    <t>48463760</t>
  </si>
  <si>
    <t>p.(Val714*)</t>
  </si>
  <si>
    <t>p.Val714*</t>
  </si>
  <si>
    <t>RB1_00509_NIP</t>
  </si>
  <si>
    <t>RB1_000509</t>
  </si>
  <si>
    <t>c.2106+2_2106+5del</t>
  </si>
  <si>
    <t>g.49033971_49033974del</t>
  </si>
  <si>
    <t>g.48459835_48459838del</t>
  </si>
  <si>
    <t>chr13:48459831 CAAGT&gt;C</t>
  </si>
  <si>
    <t>CAAGT</t>
  </si>
  <si>
    <t>RB1_00096_Fam674</t>
  </si>
  <si>
    <t>Fam674</t>
  </si>
  <si>
    <t>RB1_00511_NIP</t>
  </si>
  <si>
    <t>RB1_000511</t>
  </si>
  <si>
    <t>c.2480del</t>
  </si>
  <si>
    <t>g.49039495del</t>
  </si>
  <si>
    <t>g.48465359del</t>
  </si>
  <si>
    <t>chr13:48465357 TC&gt;T</t>
  </si>
  <si>
    <t>48465357</t>
  </si>
  <si>
    <t>p.(Pro827Glnfs*6)</t>
  </si>
  <si>
    <t>p.Pro827Glnfs*6</t>
  </si>
  <si>
    <t>RB1_00512_NIP</t>
  </si>
  <si>
    <t>RB1_000512</t>
  </si>
  <si>
    <t>2498_2499insT</t>
  </si>
  <si>
    <t>c.2498dup</t>
  </si>
  <si>
    <t>g.49047504dup</t>
  </si>
  <si>
    <t>g.48473368dup</t>
  </si>
  <si>
    <t>chr13:48473367 G&gt;GT</t>
  </si>
  <si>
    <t>48473367</t>
  </si>
  <si>
    <t>p.(Ser834Ilefs*4)</t>
  </si>
  <si>
    <t>p.Ser834Ilefs*4</t>
  </si>
  <si>
    <t>RB1_00513_HC17</t>
  </si>
  <si>
    <t>RB1_000513</t>
  </si>
  <si>
    <t>HC17</t>
  </si>
  <si>
    <t>c.219_220dup</t>
  </si>
  <si>
    <t>g.48881497_48881498dup</t>
  </si>
  <si>
    <t>g.48307361_48307362dup</t>
  </si>
  <si>
    <t>chr13:48307352 C&gt;CAG</t>
  </si>
  <si>
    <t>p.(Ala74Glufs*4)</t>
  </si>
  <si>
    <t>p.Ala74Glufs*4</t>
  </si>
  <si>
    <t>VCV003237091</t>
  </si>
  <si>
    <t>p.Ala74fs</t>
  </si>
  <si>
    <t>RB1_00096_Fam677</t>
  </si>
  <si>
    <t>Fam677</t>
  </si>
  <si>
    <t>RB1_00096_Fam703</t>
  </si>
  <si>
    <t>Fam703</t>
  </si>
  <si>
    <t>RB1_00096_Fam712</t>
  </si>
  <si>
    <t>Fam712</t>
  </si>
  <si>
    <t>RB1_00096_Fam75</t>
  </si>
  <si>
    <t>Fam75</t>
  </si>
  <si>
    <t>RB1_00096_Fam794</t>
  </si>
  <si>
    <t>Fam794</t>
  </si>
  <si>
    <t>RB1_00096_Fam809</t>
  </si>
  <si>
    <t>Fam809</t>
  </si>
  <si>
    <t>RB1_00520_Yu55</t>
  </si>
  <si>
    <t>RB1_000520</t>
  </si>
  <si>
    <t>Yu55</t>
  </si>
  <si>
    <t>c.1242_1243insG</t>
  </si>
  <si>
    <t>g.48951080_48951081insG</t>
  </si>
  <si>
    <t>g.48376944_48376945insG</t>
  </si>
  <si>
    <t>chr13:48376944 T&gt;TG</t>
  </si>
  <si>
    <t>48376944</t>
  </si>
  <si>
    <t>p.(Ile415Aspfs*13)</t>
  </si>
  <si>
    <t>p.Ile415Aspfs*13</t>
  </si>
  <si>
    <t>RB1_00521_Yu1</t>
  </si>
  <si>
    <t>RB1_000521</t>
  </si>
  <si>
    <t>c.1593delinsTTT</t>
  </si>
  <si>
    <t>g.48955477delinsTTT</t>
  </si>
  <si>
    <t>g.48381341delinsTTT</t>
  </si>
  <si>
    <t>chr13:48381341 G&gt;TTT</t>
  </si>
  <si>
    <t>48381341</t>
  </si>
  <si>
    <t>TTT</t>
  </si>
  <si>
    <t>p.(Ile532Leufs*12)</t>
  </si>
  <si>
    <t>p.Ile532Leufs*12</t>
  </si>
  <si>
    <t>RB1_00096_Fam868</t>
  </si>
  <si>
    <t>Fam868</t>
  </si>
  <si>
    <t>RB1_00096_Fam909</t>
  </si>
  <si>
    <t>Fam909</t>
  </si>
  <si>
    <t>RB1_00096_Fam962</t>
  </si>
  <si>
    <t>Fam962</t>
  </si>
  <si>
    <t>RB1_00096_G416</t>
  </si>
  <si>
    <t>G416</t>
  </si>
  <si>
    <t>RB1_00096_GOS159</t>
  </si>
  <si>
    <t>RB1_00096_JA13</t>
  </si>
  <si>
    <t>JA13</t>
  </si>
  <si>
    <t>RB1_00528_SNU-RB29</t>
  </si>
  <si>
    <t>RB1_000528</t>
  </si>
  <si>
    <t>SNU-RB29</t>
  </si>
  <si>
    <t>g.49039406dup</t>
  </si>
  <si>
    <t>g.48465270dup</t>
  </si>
  <si>
    <t>p.(Arg798Thrfs*17)</t>
  </si>
  <si>
    <t>RB1_00096_RB-45</t>
  </si>
  <si>
    <t>RB1_00096_RB151</t>
  </si>
  <si>
    <t>RB151</t>
  </si>
  <si>
    <t>RB1_00096_Rb228</t>
  </si>
  <si>
    <t>Rb228</t>
  </si>
  <si>
    <t>RB1_00096_RB37</t>
  </si>
  <si>
    <t>RB37</t>
  </si>
  <si>
    <t>RB1_00096_RB45tunesia</t>
  </si>
  <si>
    <t>RB45tunesia</t>
  </si>
  <si>
    <t>RB1_00530_JA23</t>
  </si>
  <si>
    <t>RB1_000530</t>
  </si>
  <si>
    <t>JA23</t>
  </si>
  <si>
    <t>c.217_220del</t>
  </si>
  <si>
    <t>g.48881495_48881498del</t>
  </si>
  <si>
    <t>g.48307359_48307362del</t>
  </si>
  <si>
    <t>chr13:48307352 CAGAG&gt;C</t>
  </si>
  <si>
    <t>CAGAG</t>
  </si>
  <si>
    <t>p.(Arg73Leufs*3)</t>
  </si>
  <si>
    <t>p.Arg73Leufs*3</t>
  </si>
  <si>
    <t>VCV002736015</t>
  </si>
  <si>
    <t>p.Arg73fs</t>
  </si>
  <si>
    <t>RB1_00531_JA213</t>
  </si>
  <si>
    <t>RB1_000531</t>
  </si>
  <si>
    <t>JA213</t>
  </si>
  <si>
    <t>c.576_577del</t>
  </si>
  <si>
    <t>g.48923128_48923129del</t>
  </si>
  <si>
    <t>g.48348992_48348993del</t>
  </si>
  <si>
    <t>chr13:48348991 AAG&gt;A</t>
  </si>
  <si>
    <t>48348991</t>
  </si>
  <si>
    <t>p.(Lys192Asnfs*10)</t>
  </si>
  <si>
    <t>p.Lys192Asnfs*10</t>
  </si>
  <si>
    <t>RB1_00532_JA363</t>
  </si>
  <si>
    <t>RB1_000532</t>
  </si>
  <si>
    <t>JA363</t>
  </si>
  <si>
    <t>c.606del</t>
  </si>
  <si>
    <t>g.48923158del</t>
  </si>
  <si>
    <t>g.48349022del</t>
  </si>
  <si>
    <t>chr13:48349019 TA&gt;T</t>
  </si>
  <si>
    <t>48349019</t>
  </si>
  <si>
    <t>p.(Glu204Lysfs*10)</t>
  </si>
  <si>
    <t>p.Glu204fs</t>
  </si>
  <si>
    <t>VCV000802965</t>
  </si>
  <si>
    <t>RB1_00534_JA263</t>
  </si>
  <si>
    <t>RB1_000534</t>
  </si>
  <si>
    <t>JA263</t>
  </si>
  <si>
    <t>c.885_888del</t>
  </si>
  <si>
    <t>g.48939053_48939056del</t>
  </si>
  <si>
    <t>g.48364917_48364920del</t>
  </si>
  <si>
    <t>chr13:48364916 ATTTT&gt;A</t>
  </si>
  <si>
    <t>ATTTT</t>
  </si>
  <si>
    <t>p.(Asn295Lysfs*5)</t>
  </si>
  <si>
    <t>p.Asn295Lysfs*5</t>
  </si>
  <si>
    <t>RB1_00535_JA303</t>
  </si>
  <si>
    <t>RB1_000535</t>
  </si>
  <si>
    <t>JA303</t>
  </si>
  <si>
    <t>c.1800del</t>
  </si>
  <si>
    <t>g.49027233del</t>
  </si>
  <si>
    <t>g.48453097del</t>
  </si>
  <si>
    <t>chr13:48453096 AC&gt;A</t>
  </si>
  <si>
    <t>48453096</t>
  </si>
  <si>
    <t>p.(His600Glnfs*11)</t>
  </si>
  <si>
    <t>p.His600Glnfs*11</t>
  </si>
  <si>
    <t>RB1_00536_JA173</t>
  </si>
  <si>
    <t>RB1_000536</t>
  </si>
  <si>
    <t>JA173</t>
  </si>
  <si>
    <t>c.1873del</t>
  </si>
  <si>
    <t>g.49030398del</t>
  </si>
  <si>
    <t>g.48456262del</t>
  </si>
  <si>
    <t>chr13:48456261 TA&gt;T</t>
  </si>
  <si>
    <t>48456261</t>
  </si>
  <si>
    <t>p.(Thr625Leufs*18)</t>
  </si>
  <si>
    <t>p.Thr625Leufs*18</t>
  </si>
  <si>
    <t>RB1_00537_JA273</t>
  </si>
  <si>
    <t>RB1_000537</t>
  </si>
  <si>
    <t>JA273</t>
  </si>
  <si>
    <t>2386del</t>
  </si>
  <si>
    <t>c.2388del</t>
  </si>
  <si>
    <t>g.49039403del</t>
  </si>
  <si>
    <t>g.48465267del</t>
  </si>
  <si>
    <t>chr13:48465264 AC&gt;A</t>
  </si>
  <si>
    <t>48465264</t>
  </si>
  <si>
    <t>VCV000944454</t>
  </si>
  <si>
    <t>p.Leu797fs</t>
  </si>
  <si>
    <t>RB1_00537_RB-26</t>
  </si>
  <si>
    <t>RB-26</t>
  </si>
  <si>
    <t>RB1_00096_RB48tunesia</t>
  </si>
  <si>
    <t>RB48tunesia</t>
  </si>
  <si>
    <t>RB1_00096_Tab_1_9</t>
  </si>
  <si>
    <t>Tab_1_9</t>
  </si>
  <si>
    <t>S82785</t>
  </si>
  <si>
    <t>S82880</t>
  </si>
  <si>
    <t>RB1_00547_NIP</t>
  </si>
  <si>
    <t>RB1_000547</t>
  </si>
  <si>
    <t>c.1139_1145del</t>
  </si>
  <si>
    <t>g.48947552_48947558del</t>
  </si>
  <si>
    <t>g.48373416_48373422del</t>
  </si>
  <si>
    <t>chr13:48373415 AACACTAT&gt;A</t>
  </si>
  <si>
    <t>48373415</t>
  </si>
  <si>
    <t>AACACTAT</t>
  </si>
  <si>
    <t>p.(Asn380Thrfs*4)</t>
  </si>
  <si>
    <t>p.Asn380Thrfs*4</t>
  </si>
  <si>
    <t>RB1_00548_NIP</t>
  </si>
  <si>
    <t>RB1_000548</t>
  </si>
  <si>
    <t>c.1155_1165del</t>
  </si>
  <si>
    <t>g.48947568_48947578del</t>
  </si>
  <si>
    <t>g.48373432_48373442del</t>
  </si>
  <si>
    <t>chr13:48373429 ATTAATGATGAT&gt;A</t>
  </si>
  <si>
    <t>48373429</t>
  </si>
  <si>
    <t>ATTAATGATGAT</t>
  </si>
  <si>
    <t>p.(Leu385Phefs*6)</t>
  </si>
  <si>
    <t>p.Leu385Phefs*6</t>
  </si>
  <si>
    <t>VCV003721302</t>
  </si>
  <si>
    <t>p.Leu385fs</t>
  </si>
  <si>
    <t>RB1_00549_NIP</t>
  </si>
  <si>
    <t>RB1_000549</t>
  </si>
  <si>
    <t>c.1287dup</t>
  </si>
  <si>
    <t>g.48951125dup</t>
  </si>
  <si>
    <t>g.48376989dup</t>
  </si>
  <si>
    <t>chr13:48376986 G&gt;GA</t>
  </si>
  <si>
    <t>48376986</t>
  </si>
  <si>
    <t>p.(Phe430Ilefs*3)</t>
  </si>
  <si>
    <t>p.Phe430Ilefs*3</t>
  </si>
  <si>
    <t>RB1_00550_NIP</t>
  </si>
  <si>
    <t>RB1_000550</t>
  </si>
  <si>
    <t>c.1282del</t>
  </si>
  <si>
    <t>g.48951120del</t>
  </si>
  <si>
    <t>g.48376984del</t>
  </si>
  <si>
    <t>chr13:48376980 TA&gt;T</t>
  </si>
  <si>
    <t>48376980</t>
  </si>
  <si>
    <t>p.(Glu428Argfs*29)</t>
  </si>
  <si>
    <t>p.Glu428Argfs*29</t>
  </si>
  <si>
    <t>VCV003236966</t>
  </si>
  <si>
    <t>p.Glu428fs</t>
  </si>
  <si>
    <t>RB1_00551_NIP</t>
  </si>
  <si>
    <t>RB1_000551</t>
  </si>
  <si>
    <t>c.1613del</t>
  </si>
  <si>
    <t>g.48955497del</t>
  </si>
  <si>
    <t>g.48381361del</t>
  </si>
  <si>
    <t>chr13:48381360 GC&gt;G</t>
  </si>
  <si>
    <t>48381360</t>
  </si>
  <si>
    <t>p.(Ala538Glufs*5)</t>
  </si>
  <si>
    <t>p.Ala538Glufs*5</t>
  </si>
  <si>
    <t>VCV003237012</t>
  </si>
  <si>
    <t>p.Ala538fs</t>
  </si>
  <si>
    <t>RB1_00553_NIP</t>
  </si>
  <si>
    <t>RB1_000553</t>
  </si>
  <si>
    <t>c.1710dup</t>
  </si>
  <si>
    <t>g.49027143dup</t>
  </si>
  <si>
    <t>g.48453007dup</t>
  </si>
  <si>
    <t>chr13:48453004 A&gt;AT</t>
  </si>
  <si>
    <t>p.(Asp571*)</t>
  </si>
  <si>
    <t>p.Asp571*</t>
  </si>
  <si>
    <t>RB1_00554_NIP</t>
  </si>
  <si>
    <t>RB1_000554</t>
  </si>
  <si>
    <t>c.1803del</t>
  </si>
  <si>
    <t>g.49027236del</t>
  </si>
  <si>
    <t>g.48453100del</t>
  </si>
  <si>
    <t>chr13:48453099 CT&gt;C</t>
  </si>
  <si>
    <t>48453099</t>
  </si>
  <si>
    <t>p.(Ala602Glnfs*9)</t>
  </si>
  <si>
    <t>p.Ala602Glnfs*9</t>
  </si>
  <si>
    <t>VCV003237029</t>
  </si>
  <si>
    <t>p.Ala602fs</t>
  </si>
  <si>
    <t>RB1_00555_NIP</t>
  </si>
  <si>
    <t>RB1_000555</t>
  </si>
  <si>
    <t>c.2253del</t>
  </si>
  <si>
    <t>g.49039175del</t>
  </si>
  <si>
    <t>g.48465039del</t>
  </si>
  <si>
    <t>chr13:48465038 CT&gt;C</t>
  </si>
  <si>
    <t>p.(Ile752Leufs*2)</t>
  </si>
  <si>
    <t>p.Ile752Leufs*2</t>
  </si>
  <si>
    <t>VCV003237081</t>
  </si>
  <si>
    <t>p.Ile752fs</t>
  </si>
  <si>
    <t>RB1_00556_NIP</t>
  </si>
  <si>
    <t>RB1_000556</t>
  </si>
  <si>
    <t>c.2227_2228del</t>
  </si>
  <si>
    <t>g.49039149_49039150del</t>
  </si>
  <si>
    <t>g.48465013_48465014del</t>
  </si>
  <si>
    <t>chr13:48465010 GTT&gt;G</t>
  </si>
  <si>
    <t>48465010</t>
  </si>
  <si>
    <t>p.(Leu743Aspfs*7)</t>
  </si>
  <si>
    <t>p.Leu743Aspfs*7</t>
  </si>
  <si>
    <t>RB1_00558_NIP</t>
  </si>
  <si>
    <t>RB1_000558</t>
  </si>
  <si>
    <t>c.2113del</t>
  </si>
  <si>
    <t>g.49037873del</t>
  </si>
  <si>
    <t>g.48463737del</t>
  </si>
  <si>
    <t>chr13:48463736 GA&gt;G</t>
  </si>
  <si>
    <t>p.(Met705Cysfs*10)</t>
  </si>
  <si>
    <t>p.Met705Cysfs*10</t>
  </si>
  <si>
    <t>VCV003237066</t>
  </si>
  <si>
    <t>p.Met705fs</t>
  </si>
  <si>
    <t>RB1_00559_NIP</t>
  </si>
  <si>
    <t>RB1_000559</t>
  </si>
  <si>
    <t>c.2022del</t>
  </si>
  <si>
    <t>g.49033885del</t>
  </si>
  <si>
    <t>g.48459749del</t>
  </si>
  <si>
    <t>chr13:48459748 CA&gt;C</t>
  </si>
  <si>
    <t>48459748</t>
  </si>
  <si>
    <t>p.(Glu675Asnfs*2)</t>
  </si>
  <si>
    <t>p.Glu675Asnfs*2</t>
  </si>
  <si>
    <t>VCV003237057</t>
  </si>
  <si>
    <t>p.Glu675fs</t>
  </si>
  <si>
    <t>RB1_00560_NIP</t>
  </si>
  <si>
    <t>RB1_000560</t>
  </si>
  <si>
    <t>c.2031del</t>
  </si>
  <si>
    <t>g.49033894del</t>
  </si>
  <si>
    <t>g.48459758del</t>
  </si>
  <si>
    <t>chr13:48459756 GA&gt;G</t>
  </si>
  <si>
    <t>p.(Glu677Aspfs*19)</t>
  </si>
  <si>
    <t>p.Glu677Aspfs*19</t>
  </si>
  <si>
    <t>VCV003237058</t>
  </si>
  <si>
    <t>p.Glu677fs</t>
  </si>
  <si>
    <t>RB1_00563_NIP</t>
  </si>
  <si>
    <t>RB1_000563</t>
  </si>
  <si>
    <t>47_66del</t>
  </si>
  <si>
    <t>c.54_73del</t>
  </si>
  <si>
    <t>c.47_66del</t>
  </si>
  <si>
    <t>g.48878102_48878121del</t>
  </si>
  <si>
    <t>g.48303966_48303985del</t>
  </si>
  <si>
    <t>chr13:48303958 GCCGCCGCGGAACCCCCGGCA&gt;G</t>
  </si>
  <si>
    <t>48303958</t>
  </si>
  <si>
    <t>GCCGCCGCGGAACCCCCGGCA</t>
  </si>
  <si>
    <t>p.(Glu19Alafs*5)</t>
  </si>
  <si>
    <t>p.Glu19Alafs*5</t>
  </si>
  <si>
    <t>RB1_00565_NIP</t>
  </si>
  <si>
    <t>RB1_000565</t>
  </si>
  <si>
    <t>c.197_198dup</t>
  </si>
  <si>
    <t>g.48881475_48881476dup</t>
  </si>
  <si>
    <t>g.48307339_48307340dup</t>
  </si>
  <si>
    <t>p.(Pro67Tyrfs*11)</t>
  </si>
  <si>
    <t>p.Pro67Tyrfs*11</t>
  </si>
  <si>
    <t>RB1_00566_NIP</t>
  </si>
  <si>
    <t>RB1_000566</t>
  </si>
  <si>
    <t>RB1_00568_005-URB</t>
  </si>
  <si>
    <t>RB1_000568</t>
  </si>
  <si>
    <t>005-URB</t>
  </si>
  <si>
    <t>465_467dup</t>
  </si>
  <si>
    <t>c.467_469dup</t>
  </si>
  <si>
    <t>c.465_467dup</t>
  </si>
  <si>
    <t>g.48919302_48919304dup</t>
  </si>
  <si>
    <t>g.48345166_48345168dup</t>
  </si>
  <si>
    <t>chr13:48345162 T&gt;TATG</t>
  </si>
  <si>
    <t>48345162</t>
  </si>
  <si>
    <t>TATG</t>
  </si>
  <si>
    <t>p.(Asp156dup)</t>
  </si>
  <si>
    <t>p.Asp156dup</t>
  </si>
  <si>
    <t>RB1_00576_1u</t>
  </si>
  <si>
    <t>RB1_000576</t>
  </si>
  <si>
    <t>1u</t>
  </si>
  <si>
    <t>c.2193_2194del</t>
  </si>
  <si>
    <t>g.49037953_49037954del</t>
  </si>
  <si>
    <t>g.48463817_48463818del</t>
  </si>
  <si>
    <t>chr13:48463816 TTC&gt;T</t>
  </si>
  <si>
    <t>48463816</t>
  </si>
  <si>
    <t>TTC</t>
  </si>
  <si>
    <t>p.(Pro732Serfs*18)</t>
  </si>
  <si>
    <t>p.Leu732Serfs*18</t>
  </si>
  <si>
    <t>RB1_00577_1b</t>
  </si>
  <si>
    <t>RB1_000577</t>
  </si>
  <si>
    <t>1b</t>
  </si>
  <si>
    <t>c.155_156dup</t>
  </si>
  <si>
    <t>g.48881433_48881434dup</t>
  </si>
  <si>
    <t>g.48307297_48307298dup</t>
  </si>
  <si>
    <t>chr13:48307295 A&gt;AAC</t>
  </si>
  <si>
    <t>48307295</t>
  </si>
  <si>
    <t>p.(Glu53Glnfs*13)</t>
  </si>
  <si>
    <t>p.Glu53Glnfs*13</t>
  </si>
  <si>
    <t>RB1_00580_6b</t>
  </si>
  <si>
    <t>RB1_000580</t>
  </si>
  <si>
    <t>6b</t>
  </si>
  <si>
    <t>1193del</t>
  </si>
  <si>
    <t>c.1196del</t>
  </si>
  <si>
    <t>g.48947609del</t>
  </si>
  <si>
    <t>g.48373473del</t>
  </si>
  <si>
    <t>chr13:48373469 GA&gt;G</t>
  </si>
  <si>
    <t>p.(Asn399Ilefs*2)</t>
  </si>
  <si>
    <t>p.Asn399Ilefs*2</t>
  </si>
  <si>
    <t>RB1_00583_18b</t>
  </si>
  <si>
    <t>RB1_000583</t>
  </si>
  <si>
    <t>18b</t>
  </si>
  <si>
    <t>c.1802del</t>
  </si>
  <si>
    <t>g.49027235del</t>
  </si>
  <si>
    <t>g.48453099del</t>
  </si>
  <si>
    <t>chr13:48453098 AC&gt;A</t>
  </si>
  <si>
    <t>48453098</t>
  </si>
  <si>
    <t>p.(Thr601Metfs*10)</t>
  </si>
  <si>
    <t>p.Thr601Metfs*10</t>
  </si>
  <si>
    <t>RB1_00585_20b</t>
  </si>
  <si>
    <t>RB1_000585</t>
  </si>
  <si>
    <t>20b</t>
  </si>
  <si>
    <t>c.2087_2091del</t>
  </si>
  <si>
    <t>g.49033950_49033954del</t>
  </si>
  <si>
    <t>g.48459814_48459818del</t>
  </si>
  <si>
    <t>chr13:48459813 AGAGAC&gt;A</t>
  </si>
  <si>
    <t>48459813</t>
  </si>
  <si>
    <t>AGAGAC</t>
  </si>
  <si>
    <t>p.(Arg696Lysfs*23)</t>
  </si>
  <si>
    <t>p.Arg696Lysfs*23</t>
  </si>
  <si>
    <t>RB1_00587_22b</t>
  </si>
  <si>
    <t>RB1_000587</t>
  </si>
  <si>
    <t>22b</t>
  </si>
  <si>
    <t>c.2325+2del</t>
  </si>
  <si>
    <t>g.49039249del</t>
  </si>
  <si>
    <t>g.48465113del</t>
  </si>
  <si>
    <t>chr13:48465112 GT&gt;G</t>
  </si>
  <si>
    <t>RB1_00973_Fam99</t>
  </si>
  <si>
    <t>RB1_000973</t>
  </si>
  <si>
    <t>Fam99</t>
  </si>
  <si>
    <t>c.1372G&gt;T</t>
  </si>
  <si>
    <t>g.48953769G&gt;T</t>
  </si>
  <si>
    <t>g.48379633G&gt;T</t>
  </si>
  <si>
    <t>chr13:48379633 G&gt;T</t>
  </si>
  <si>
    <t>48379633</t>
  </si>
  <si>
    <t>p.(Glu458*)</t>
  </si>
  <si>
    <t>p.Glu458*</t>
  </si>
  <si>
    <t>VCV000428706</t>
  </si>
  <si>
    <t>RB1_00098_E531</t>
  </si>
  <si>
    <t>RB1_000098</t>
  </si>
  <si>
    <t>E531</t>
  </si>
  <si>
    <t>c.1388C&gt;G</t>
  </si>
  <si>
    <t>g.48953785C&gt;G</t>
  </si>
  <si>
    <t>g.48379649C&gt;G</t>
  </si>
  <si>
    <t>chr13:48379649 C&gt;G</t>
  </si>
  <si>
    <t>48379649</t>
  </si>
  <si>
    <t>p.(Ser463*)</t>
  </si>
  <si>
    <t>p.Ser463*</t>
  </si>
  <si>
    <t>RB1_00098_F5000</t>
  </si>
  <si>
    <t>F5000</t>
  </si>
  <si>
    <t>RB1_00591_RB74</t>
  </si>
  <si>
    <t>RB1_000591</t>
  </si>
  <si>
    <t>RB74</t>
  </si>
  <si>
    <t>2169_2190del</t>
  </si>
  <si>
    <t>c.2170_2191del</t>
  </si>
  <si>
    <t>c.2169_2190del</t>
  </si>
  <si>
    <t>g.49037930_49037951del</t>
  </si>
  <si>
    <t>g.48463794_48463815del</t>
  </si>
  <si>
    <t>chr13:48463790 AATCATTGTAACAGCATACAAGG&gt;A</t>
  </si>
  <si>
    <t>48463790</t>
  </si>
  <si>
    <t>AATCATTGTAACAGCATACAAGG</t>
  </si>
  <si>
    <t>p.(Ile724Phefs*13)</t>
  </si>
  <si>
    <t>p.Ile724Phefs*13</t>
  </si>
  <si>
    <t>RB1_00098_Fam789</t>
  </si>
  <si>
    <t>Fam789</t>
  </si>
  <si>
    <t>RB1_00642_13b</t>
  </si>
  <si>
    <t>RB1_000642</t>
  </si>
  <si>
    <t>13b</t>
  </si>
  <si>
    <t>c.1390G&gt;T</t>
  </si>
  <si>
    <t>g.48954189G&gt;T</t>
  </si>
  <si>
    <t>g.48380053G&gt;T</t>
  </si>
  <si>
    <t>chr13:48380053 G&gt;T</t>
  </si>
  <si>
    <t>48380053</t>
  </si>
  <si>
    <t>p.(Glu464*)</t>
  </si>
  <si>
    <t>p.Glu464*</t>
  </si>
  <si>
    <t>RB1_01681_ge_uni_iso_tu25</t>
  </si>
  <si>
    <t>RB1_001681</t>
  </si>
  <si>
    <t>ge_uni_iso_tu25</t>
  </si>
  <si>
    <t>c.1393G&gt;T+ c.1399C&gt;T found in tumor, c.1128-2A&gt;G mosaic in blood</t>
  </si>
  <si>
    <t>c.1393G&gt;T</t>
  </si>
  <si>
    <t>g.48954192G&gt;T</t>
  </si>
  <si>
    <t>g.48380056G&gt;T</t>
  </si>
  <si>
    <t>chr13:48380056 G&gt;T</t>
  </si>
  <si>
    <t>p.(Glu465*)</t>
  </si>
  <si>
    <t>p.Glu465*</t>
  </si>
  <si>
    <t>VCV003236981</t>
  </si>
  <si>
    <t>RB1_00507_NIP</t>
  </si>
  <si>
    <t>RB1_000507</t>
  </si>
  <si>
    <t>c.1396G&gt;T</t>
  </si>
  <si>
    <t>g.48954195G&gt;T</t>
  </si>
  <si>
    <t>g.48380059G&gt;T</t>
  </si>
  <si>
    <t>chr13:48380059 G&gt;T</t>
  </si>
  <si>
    <t>p.(Glu466*)</t>
  </si>
  <si>
    <t>p.Glu466*</t>
  </si>
  <si>
    <t>RB19_Devarajan</t>
  </si>
  <si>
    <t>c.1399C&gt;T</t>
  </si>
  <si>
    <t>chr13:48380062 C&gt;T</t>
  </si>
  <si>
    <t>p.Arg467*</t>
  </si>
  <si>
    <t>VCV000092839</t>
  </si>
  <si>
    <t>RB1_00595_G415</t>
  </si>
  <si>
    <t>RB1_000595</t>
  </si>
  <si>
    <t>RB1_00595_JA83</t>
  </si>
  <si>
    <t>JA83</t>
  </si>
  <si>
    <t>RB2_Devarajan</t>
  </si>
  <si>
    <t>28_Lee</t>
  </si>
  <si>
    <t>RB1_00605_NIP</t>
  </si>
  <si>
    <t>RB1_000605</t>
  </si>
  <si>
    <t>c.1703_1706del</t>
  </si>
  <si>
    <t>g.49027136_49027139del</t>
  </si>
  <si>
    <t>g.48453000_48453003del</t>
  </si>
  <si>
    <t>chr13:48452999 CCTTT&gt;C</t>
  </si>
  <si>
    <t>48452999</t>
  </si>
  <si>
    <t>CCTTT</t>
  </si>
  <si>
    <t>p.(Pro568Hisfs*42)</t>
  </si>
  <si>
    <t>p.Pro568Hisfs*42</t>
  </si>
  <si>
    <t>RB1_00606_NIP</t>
  </si>
  <si>
    <t>RB1_000606</t>
  </si>
  <si>
    <t>c.2248dup</t>
  </si>
  <si>
    <t>g.49039170dup</t>
  </si>
  <si>
    <t>g.48465034dup</t>
  </si>
  <si>
    <t>chr13:48465033 T&gt;TG</t>
  </si>
  <si>
    <t>48465033</t>
  </si>
  <si>
    <t>p.(Asp750Glyfs*8)</t>
  </si>
  <si>
    <t>p.Asp750Glyfs*8</t>
  </si>
  <si>
    <t>921N115_Rojanaporn</t>
  </si>
  <si>
    <t>RB1_00612_NIP</t>
  </si>
  <si>
    <t>RB1_000612</t>
  </si>
  <si>
    <t>c.1958_1960del</t>
  </si>
  <si>
    <t>g.49030483_49030485del</t>
  </si>
  <si>
    <t>g.48456347_48456349del</t>
  </si>
  <si>
    <t>chr13:48456346 AAAG&gt;A</t>
  </si>
  <si>
    <t>48456346</t>
  </si>
  <si>
    <t>AAAG</t>
  </si>
  <si>
    <t>p.(Lys653_Val654delinsMet)</t>
  </si>
  <si>
    <t>p.Lys653_Val654delinsMet</t>
  </si>
  <si>
    <t>VCV003237043</t>
  </si>
  <si>
    <t>RB1_00619_NIP</t>
  </si>
  <si>
    <t>RB1_000619</t>
  </si>
  <si>
    <t>c.295_296del</t>
  </si>
  <si>
    <t>g.48916765_48916766del</t>
  </si>
  <si>
    <t>g.48342629_48342630del</t>
  </si>
  <si>
    <t>chr13:48342626 CTG&gt;C</t>
  </si>
  <si>
    <t>48342626</t>
  </si>
  <si>
    <t>p.(Trp99Glyfs*10)</t>
  </si>
  <si>
    <t>p.Trp99Glyfs*10</t>
  </si>
  <si>
    <t>341T_Tomar</t>
  </si>
  <si>
    <t>RB1_000099_14154</t>
  </si>
  <si>
    <t>RB1_000099</t>
  </si>
  <si>
    <t>c.1399C&gt;T, p.(Arg467*)</t>
  </si>
  <si>
    <t>g.48954198C&gt;T</t>
  </si>
  <si>
    <t>g.48380062C&gt;T</t>
  </si>
  <si>
    <t>p.(Arg467*)</t>
  </si>
  <si>
    <t>RB1_00621_009-URB</t>
  </si>
  <si>
    <t>RB1_000621</t>
  </si>
  <si>
    <t>009-URB</t>
  </si>
  <si>
    <t>68_73del</t>
  </si>
  <si>
    <t>c.75_80del</t>
  </si>
  <si>
    <t>c.68_73del</t>
  </si>
  <si>
    <t>g.48878123_48878128del</t>
  </si>
  <si>
    <t>g.48303987_48303992del</t>
  </si>
  <si>
    <t>chr13:48303978 ACCGCCG&gt;A</t>
  </si>
  <si>
    <t>48303978</t>
  </si>
  <si>
    <t>ACCGCCG</t>
  </si>
  <si>
    <t>p.(Pro28_Pro29del)</t>
  </si>
  <si>
    <t>p.Pro23_Pro24del</t>
  </si>
  <si>
    <t>RB1_00631_NIP</t>
  </si>
  <si>
    <t>RB1_000631</t>
  </si>
  <si>
    <t>c.1629_1630del</t>
  </si>
  <si>
    <t>g.48955513_48955514del</t>
  </si>
  <si>
    <t>g.48381377_48381378del</t>
  </si>
  <si>
    <t>chr13:48381376 CAA&gt;C</t>
  </si>
  <si>
    <t>CAA</t>
  </si>
  <si>
    <t>p.(Glu545Asnfs*9)</t>
  </si>
  <si>
    <t>p.Glu545fs</t>
  </si>
  <si>
    <t>VCV000640295</t>
  </si>
  <si>
    <t>RB1_000099_14162</t>
  </si>
  <si>
    <t>RB1_00099_11b</t>
  </si>
  <si>
    <t>11b</t>
  </si>
  <si>
    <t>RB1_00099_12b</t>
  </si>
  <si>
    <t>12b</t>
  </si>
  <si>
    <t>RB1_00099_14</t>
  </si>
  <si>
    <t>RB1_00099_6</t>
  </si>
  <si>
    <t>RB1_00646_12</t>
  </si>
  <si>
    <t>RB1_000646</t>
  </si>
  <si>
    <t>58delC</t>
  </si>
  <si>
    <t>c.62del</t>
  </si>
  <si>
    <t>g.48878110del</t>
  </si>
  <si>
    <t>g.48303974del</t>
  </si>
  <si>
    <t>chr13:48303969 AC&gt;A</t>
  </si>
  <si>
    <t>48303969</t>
  </si>
  <si>
    <t>p.(Pro21Argfs*44)</t>
  </si>
  <si>
    <t>p.Pro21Argfs*43</t>
  </si>
  <si>
    <t>rs1469887040</t>
  </si>
  <si>
    <t>VCV002565218</t>
  </si>
  <si>
    <t>p.Pro21fs</t>
  </si>
  <si>
    <t>RB1_00646_Fam228</t>
  </si>
  <si>
    <t>Fam228</t>
  </si>
  <si>
    <t>RB1_00648_Fam234</t>
  </si>
  <si>
    <t>RB1_000648</t>
  </si>
  <si>
    <t>Fam234</t>
  </si>
  <si>
    <t>c.84dup</t>
  </si>
  <si>
    <t>g.48878132dup</t>
  </si>
  <si>
    <t>g.48303996dup</t>
  </si>
  <si>
    <t>chr13:48303995 C&gt;CT</t>
  </si>
  <si>
    <t>p.(Pro29Serfs*2)</t>
  </si>
  <si>
    <t>VCV003721285</t>
  </si>
  <si>
    <t>RB1_00649_Fam53</t>
  </si>
  <si>
    <t>RB1_000649</t>
  </si>
  <si>
    <t>Fam53</t>
  </si>
  <si>
    <t>152delA</t>
  </si>
  <si>
    <t>c.154del</t>
  </si>
  <si>
    <t>g.48881432del</t>
  </si>
  <si>
    <t>g.48307296del</t>
  </si>
  <si>
    <t>chr13:48307293 GA&gt;G</t>
  </si>
  <si>
    <t>48307293</t>
  </si>
  <si>
    <t>p.(Thr52Glnfs*13)</t>
  </si>
  <si>
    <t>p.Thr52Glnfs*13</t>
  </si>
  <si>
    <t>RB1_00099_E1051</t>
  </si>
  <si>
    <t>E1051</t>
  </si>
  <si>
    <t>RB1_00651_Fam551</t>
  </si>
  <si>
    <t>RB1_000651</t>
  </si>
  <si>
    <t>Fam551</t>
  </si>
  <si>
    <t>c.338dup</t>
  </si>
  <si>
    <t>g.48916808dup</t>
  </si>
  <si>
    <t>g.48342672dup</t>
  </si>
  <si>
    <t>chr13:48342671 A&gt;AT</t>
  </si>
  <si>
    <t>p.(Met113Ilefs*7)</t>
  </si>
  <si>
    <t>p.Met113Ilefs*7</t>
  </si>
  <si>
    <t>RB1_00654_Fam326</t>
  </si>
  <si>
    <t>RB1_000654</t>
  </si>
  <si>
    <t>Fam326</t>
  </si>
  <si>
    <t>592_598del</t>
  </si>
  <si>
    <t>c.593_599del</t>
  </si>
  <si>
    <t>c.592_598del</t>
  </si>
  <si>
    <t>g.48923145_48923151del</t>
  </si>
  <si>
    <t>g.48349009_48349015del</t>
  </si>
  <si>
    <t>chr13:48349007 ATTTTTAT&gt;A</t>
  </si>
  <si>
    <t>48349007</t>
  </si>
  <si>
    <t>ATTTTTAT</t>
  </si>
  <si>
    <t>p.(Phe198*)</t>
  </si>
  <si>
    <t>p.Phe198*</t>
  </si>
  <si>
    <t>RB1_00099_E1142</t>
  </si>
  <si>
    <t>E1142</t>
  </si>
  <si>
    <t>RB1_00099_E1748</t>
  </si>
  <si>
    <t>E1748</t>
  </si>
  <si>
    <t>RB1_00099_E22</t>
  </si>
  <si>
    <t>E22</t>
  </si>
  <si>
    <t>RB1_00099_E2276</t>
  </si>
  <si>
    <t>RB1_00662_Fam314</t>
  </si>
  <si>
    <t>RB1_000662</t>
  </si>
  <si>
    <t>Fam314</t>
  </si>
  <si>
    <t>c.1191del</t>
  </si>
  <si>
    <t>g.48947604del</t>
  </si>
  <si>
    <t>g.48373468del</t>
  </si>
  <si>
    <t>chr13:48373467 CA&gt;C</t>
  </si>
  <si>
    <t>p.(Glu398Lysfs*3)</t>
  </si>
  <si>
    <t>p.Glu398Lysfs*3</t>
  </si>
  <si>
    <t>VCV000167565</t>
  </si>
  <si>
    <t>p.Glu398fs</t>
  </si>
  <si>
    <t>RB1_00665_Fam248</t>
  </si>
  <si>
    <t>RB1_000665</t>
  </si>
  <si>
    <t>Fam248</t>
  </si>
  <si>
    <t>1414_1421+24del</t>
  </si>
  <si>
    <t>c.1420_1421+30del</t>
  </si>
  <si>
    <t>c.1414_1421+24del</t>
  </si>
  <si>
    <t>g.48954219_48954250del</t>
  </si>
  <si>
    <t>g.48380083_48380114del</t>
  </si>
  <si>
    <t>chr13:48380074 CAAAATTTTAGGTAAATTTTTTACTTTTAGTAA&gt;C</t>
  </si>
  <si>
    <t>CAAAATTTTAGGTAAATTTTTTACTTTTAGTAA</t>
  </si>
  <si>
    <t>480X</t>
  </si>
  <si>
    <t>RB1_00666_Fam41</t>
  </si>
  <si>
    <t>RB1_000666</t>
  </si>
  <si>
    <t>Fam41</t>
  </si>
  <si>
    <t>1419_1422+39del</t>
  </si>
  <si>
    <t>c.1419_1421+39del</t>
  </si>
  <si>
    <t>c.1419_1421+38del</t>
  </si>
  <si>
    <t>g.48954218_48954259del</t>
  </si>
  <si>
    <t>g.48380082_48380123del</t>
  </si>
  <si>
    <t>chr13:48380078 ATTTTAGGTAAATTTTTTACTTTTAGTAAAAAATTTTTTTCT&gt;A</t>
  </si>
  <si>
    <t>48380078</t>
  </si>
  <si>
    <t>ATTTTAGGTAAATTTTTTACTTTTAGTAAAAAATTTTTTTCT</t>
  </si>
  <si>
    <t>r.1390_1421del</t>
  </si>
  <si>
    <t>RB1_00099_E2570</t>
  </si>
  <si>
    <t>E2570</t>
  </si>
  <si>
    <t>RB1_00099_E2787</t>
  </si>
  <si>
    <t>E2787</t>
  </si>
  <si>
    <t>RB1_00099_E3878</t>
  </si>
  <si>
    <t>E3878</t>
  </si>
  <si>
    <t>RB1_00099_E3T</t>
  </si>
  <si>
    <t>E3T</t>
  </si>
  <si>
    <t>RB1_00672_Fam359</t>
  </si>
  <si>
    <t>RB1_000672</t>
  </si>
  <si>
    <t>Fam359</t>
  </si>
  <si>
    <t>1708_1709del</t>
  </si>
  <si>
    <t>c.1709_1710del</t>
  </si>
  <si>
    <t>g.49027142_49027143del</t>
  </si>
  <si>
    <t>g.48453006_48453007del</t>
  </si>
  <si>
    <t>p.(Phe570*)</t>
  </si>
  <si>
    <t>RB1_00673_Fam91</t>
  </si>
  <si>
    <t>RB1_000673</t>
  </si>
  <si>
    <t>Fam91</t>
  </si>
  <si>
    <t>c.1754_1763del</t>
  </si>
  <si>
    <t>g.49027187_49027196del</t>
  </si>
  <si>
    <t>g.48453051_48453060del</t>
  </si>
  <si>
    <t>chr13:48453047 GATCACCTTGA&gt;G</t>
  </si>
  <si>
    <t>48453047</t>
  </si>
  <si>
    <t>GATCACCTTGA</t>
  </si>
  <si>
    <t>p.(His585Leufs*23)</t>
  </si>
  <si>
    <t>p.His585Leufs*23</t>
  </si>
  <si>
    <t>RB1_00677_Fam531</t>
  </si>
  <si>
    <t>RB1_000677</t>
  </si>
  <si>
    <t>Fam531</t>
  </si>
  <si>
    <t>c.1974del</t>
  </si>
  <si>
    <t>g.49033837del</t>
  </si>
  <si>
    <t>g.48459701del</t>
  </si>
  <si>
    <t>chr13:48459699 GC&gt;G</t>
  </si>
  <si>
    <t>p.(Tyr659Ilefs*4)</t>
  </si>
  <si>
    <t>p.Tyr659Ilefs*4</t>
  </si>
  <si>
    <t>RB1_00099_E5108</t>
  </si>
  <si>
    <t>E5108</t>
  </si>
  <si>
    <t>77_price</t>
  </si>
  <si>
    <t>c.1817dupA</t>
  </si>
  <si>
    <t>c.1817dup</t>
  </si>
  <si>
    <t>chr13:48456205 T&gt;TA</t>
  </si>
  <si>
    <t>48456205</t>
  </si>
  <si>
    <t>p.Tyr606*</t>
  </si>
  <si>
    <t>splice,frameshift,stop_gained</t>
  </si>
  <si>
    <t>RB1_00099_E687T</t>
  </si>
  <si>
    <t>E687T</t>
  </si>
  <si>
    <t>RB1_00099_E711T</t>
  </si>
  <si>
    <t>E711T</t>
  </si>
  <si>
    <t>RB1_00695_NIP</t>
  </si>
  <si>
    <t>RB1_000695</t>
  </si>
  <si>
    <t>c.424_431del</t>
  </si>
  <si>
    <t>g.48919259_48919266del</t>
  </si>
  <si>
    <t>g.48345123_48345130del</t>
  </si>
  <si>
    <t>chr13:48345119 CAGTACCAA&gt;C</t>
  </si>
  <si>
    <t>48345119</t>
  </si>
  <si>
    <t>CAGTACCAA</t>
  </si>
  <si>
    <t>p.(Thr142*)</t>
  </si>
  <si>
    <t>p.Thr142*</t>
  </si>
  <si>
    <t>RB1_00099_F2970</t>
  </si>
  <si>
    <t>F2970</t>
  </si>
  <si>
    <t>RB1_00697_T4</t>
  </si>
  <si>
    <t>RB1_000697</t>
  </si>
  <si>
    <t>RB1_00699_T7</t>
  </si>
  <si>
    <t>RB1_000699</t>
  </si>
  <si>
    <t>T7</t>
  </si>
  <si>
    <t>c.1440_1441del</t>
  </si>
  <si>
    <t>g.48954319_48954320del</t>
  </si>
  <si>
    <t>g.48380183_48380184del</t>
  </si>
  <si>
    <t>chr13:48380181 AAC&gt;A</t>
  </si>
  <si>
    <t>48380181</t>
  </si>
  <si>
    <t>p.(Ile481Phefs*11)</t>
  </si>
  <si>
    <t>p.Ile481Phefs*11</t>
  </si>
  <si>
    <t>RB1_00099_F4540</t>
  </si>
  <si>
    <t>F4540</t>
  </si>
  <si>
    <t>RB1_00099_Fam121</t>
  </si>
  <si>
    <t>Fam121</t>
  </si>
  <si>
    <t>RB1_00707_T12</t>
  </si>
  <si>
    <t>RB1_000707</t>
  </si>
  <si>
    <t>T12</t>
  </si>
  <si>
    <t>c.1235_1236delinsC</t>
  </si>
  <si>
    <t>g.48951073_48951074delinsC</t>
  </si>
  <si>
    <t>g.48376937_48376938delinsC</t>
  </si>
  <si>
    <t>chr13:48376937 AA&gt;C</t>
  </si>
  <si>
    <t>48376937</t>
  </si>
  <si>
    <t>p.(Lys412Thrfs*5)</t>
  </si>
  <si>
    <t>p.Lys412Thrfs*5</t>
  </si>
  <si>
    <t>RB1_00099_Fam145</t>
  </si>
  <si>
    <t>Fam145</t>
  </si>
  <si>
    <t>RB1_00099_Fam221</t>
  </si>
  <si>
    <t>Fam221</t>
  </si>
  <si>
    <t>RB1_00711_RB-71</t>
  </si>
  <si>
    <t>RB1_000711</t>
  </si>
  <si>
    <t>RB-71</t>
  </si>
  <si>
    <t>RB1_00711_RB4</t>
  </si>
  <si>
    <t>RB1_00099_Fam235</t>
  </si>
  <si>
    <t>Fam235</t>
  </si>
  <si>
    <t>RB1_00713_E3957</t>
  </si>
  <si>
    <t>RB1_000713</t>
  </si>
  <si>
    <t>E3957</t>
  </si>
  <si>
    <t>c.1228_1229del</t>
  </si>
  <si>
    <t>g.48951066_48951067del</t>
  </si>
  <si>
    <t>g.48376930_48376931del</t>
  </si>
  <si>
    <t>chr13:48376929 GAA&gt;G</t>
  </si>
  <si>
    <t>48376929</t>
  </si>
  <si>
    <t>p.(Asn410Serfs*17)</t>
  </si>
  <si>
    <t>p.Asn410Serfs*17</t>
  </si>
  <si>
    <t>RB1_00099_Fam410</t>
  </si>
  <si>
    <t>Fam410</t>
  </si>
  <si>
    <t>RB1_00099_Fam431</t>
  </si>
  <si>
    <t>Fam431</t>
  </si>
  <si>
    <t>RB1_00099_Fam44</t>
  </si>
  <si>
    <t>Fam44</t>
  </si>
  <si>
    <t>RB1_00099_Fam442</t>
  </si>
  <si>
    <t>RB1_00099_Fam481</t>
  </si>
  <si>
    <t>Fam481</t>
  </si>
  <si>
    <t>RB1_00099_Fam493</t>
  </si>
  <si>
    <t>Fam493</t>
  </si>
  <si>
    <t>RB1_00099_Fam495</t>
  </si>
  <si>
    <t>Fam495</t>
  </si>
  <si>
    <t>RB1_00099_Fam610</t>
  </si>
  <si>
    <t>Fam610</t>
  </si>
  <si>
    <t>RB1_00099_Fam622</t>
  </si>
  <si>
    <t>RB1_00722_T19</t>
  </si>
  <si>
    <t>RB1_000722</t>
  </si>
  <si>
    <t>T19</t>
  </si>
  <si>
    <t>c.624_625insT</t>
  </si>
  <si>
    <t>g.48934169_48934170insT</t>
  </si>
  <si>
    <t>g.48360033_48360034insT</t>
  </si>
  <si>
    <t>chr13:48360033 G&gt;GT</t>
  </si>
  <si>
    <t>48360033</t>
  </si>
  <si>
    <t>RB1_00722_T22</t>
  </si>
  <si>
    <t>T22</t>
  </si>
  <si>
    <t>RB1_00099_Fam635</t>
  </si>
  <si>
    <t>Fam635</t>
  </si>
  <si>
    <t>RB1_00724_E3962</t>
  </si>
  <si>
    <t>RB1_000724</t>
  </si>
  <si>
    <t>E3962</t>
  </si>
  <si>
    <t>c.32_63del</t>
  </si>
  <si>
    <t>g.48878080_48878111del</t>
  </si>
  <si>
    <t>g.48303944_48303975del</t>
  </si>
  <si>
    <t>p.(Ala11Glyfs*9)</t>
  </si>
  <si>
    <t>p.Ala11Glyfs*9</t>
  </si>
  <si>
    <t>VCV000802963</t>
  </si>
  <si>
    <t>p.Ala11fs</t>
  </si>
  <si>
    <t>RB1_00724_E5712</t>
  </si>
  <si>
    <t>E5712</t>
  </si>
  <si>
    <t>RB1_00732_E4095</t>
  </si>
  <si>
    <t>RB1_000732</t>
  </si>
  <si>
    <t>E4095</t>
  </si>
  <si>
    <t>c.1212del</t>
  </si>
  <si>
    <t>g.48947625del</t>
  </si>
  <si>
    <t>g.48373489del</t>
  </si>
  <si>
    <t>chr13:48373485 AT&gt;A</t>
  </si>
  <si>
    <t>48373485</t>
  </si>
  <si>
    <t>p.(Phe404Leufs*6)</t>
  </si>
  <si>
    <t>p.Phe404fs</t>
  </si>
  <si>
    <t>VCV003242344</t>
  </si>
  <si>
    <t>RB1_00733_E4022</t>
  </si>
  <si>
    <t>RB1_000733</t>
  </si>
  <si>
    <t>E4022</t>
  </si>
  <si>
    <t>610_611insG</t>
  </si>
  <si>
    <t>c.610dup</t>
  </si>
  <si>
    <t>g.48934155dup</t>
  </si>
  <si>
    <t>g.48360019dup</t>
  </si>
  <si>
    <t>chr13:48360015 A&gt;AG</t>
  </si>
  <si>
    <t>p.(Glu204Glyfs*8)</t>
  </si>
  <si>
    <t>p.Glu204Glyfs*8</t>
  </si>
  <si>
    <t>RB1_00734_E3443</t>
  </si>
  <si>
    <t>RB1_000734</t>
  </si>
  <si>
    <t>c.1806del</t>
  </si>
  <si>
    <t>g.49027239del</t>
  </si>
  <si>
    <t>g.48453103del</t>
  </si>
  <si>
    <t>chr13:48453102 CA&gt;C</t>
  </si>
  <si>
    <t>48453102</t>
  </si>
  <si>
    <t>p.(Ala603Glnfs*8)</t>
  </si>
  <si>
    <t>p.Ala603Glnfs*8</t>
  </si>
  <si>
    <t>RB1_00735_E4126</t>
  </si>
  <si>
    <t>RB1_000735</t>
  </si>
  <si>
    <t>E4126</t>
  </si>
  <si>
    <t>c.952del</t>
  </si>
  <si>
    <t>g.48941642del</t>
  </si>
  <si>
    <t>g.48367506del</t>
  </si>
  <si>
    <t>chr13:48367503 CT&gt;C</t>
  </si>
  <si>
    <t>p.(Ser318Leufs*14)</t>
  </si>
  <si>
    <t>p.Ser318Leufs*14</t>
  </si>
  <si>
    <t>RB1_00749_F2755</t>
  </si>
  <si>
    <t>RB1_000749</t>
  </si>
  <si>
    <t>F2755</t>
  </si>
  <si>
    <t>c.2326-1del</t>
  </si>
  <si>
    <t>g.49039340del</t>
  </si>
  <si>
    <t>g.48465204del</t>
  </si>
  <si>
    <t>chr13:48465203 AG&gt;A</t>
  </si>
  <si>
    <t>VCV001800591</t>
  </si>
  <si>
    <t>RB1_00099_Fam807</t>
  </si>
  <si>
    <t>Fam807</t>
  </si>
  <si>
    <t>RB1_00099_Fam880</t>
  </si>
  <si>
    <t>Fam880</t>
  </si>
  <si>
    <t>RB1_00099_G1001</t>
  </si>
  <si>
    <t>G1001</t>
  </si>
  <si>
    <t>RB1_00753_3b</t>
  </si>
  <si>
    <t>RB1_000753</t>
  </si>
  <si>
    <t>3b</t>
  </si>
  <si>
    <t>c.613del</t>
  </si>
  <si>
    <t>g.48934158del</t>
  </si>
  <si>
    <t>g.48360022del</t>
  </si>
  <si>
    <t>chr13:48360021 AG&gt;A</t>
  </si>
  <si>
    <t>RB1_00754_5b</t>
  </si>
  <si>
    <t>RB1_000754</t>
  </si>
  <si>
    <t>5b</t>
  </si>
  <si>
    <t>c.1027_1028del</t>
  </si>
  <si>
    <t>g.48941717_48941718del</t>
  </si>
  <si>
    <t>g.48367581_48367582del</t>
  </si>
  <si>
    <t>chr13:48367578 ACT&gt;A</t>
  </si>
  <si>
    <t>48367578</t>
  </si>
  <si>
    <t>p.(Leu343Serfs*3)</t>
  </si>
  <si>
    <t>p.Leu343Serfs*3</t>
  </si>
  <si>
    <t>VCV003236941</t>
  </si>
  <si>
    <t>p.Leu343fs</t>
  </si>
  <si>
    <t>RB1_00755_6b</t>
  </si>
  <si>
    <t>RB1_000755</t>
  </si>
  <si>
    <t>JL Gala - Brussels</t>
  </si>
  <si>
    <t>c.1193del</t>
  </si>
  <si>
    <t>RB1_00756_14b</t>
  </si>
  <si>
    <t>RB1_000756</t>
  </si>
  <si>
    <t>14b</t>
  </si>
  <si>
    <t>1535_1536del</t>
  </si>
  <si>
    <t>c.1536_1537del</t>
  </si>
  <si>
    <t>c.1535_1536del</t>
  </si>
  <si>
    <t>g.48955420_48955421del</t>
  </si>
  <si>
    <t>g.48381284_48381285del</t>
  </si>
  <si>
    <t>chr13:48381282 TTG&gt;T</t>
  </si>
  <si>
    <t>48381282</t>
  </si>
  <si>
    <t>p.(Leu512Phefs*10)</t>
  </si>
  <si>
    <t>p.Leu512Phefs*10</t>
  </si>
  <si>
    <t>RB1_00758_19b</t>
  </si>
  <si>
    <t>RB1_000758</t>
  </si>
  <si>
    <t>19b</t>
  </si>
  <si>
    <t>1825del</t>
  </si>
  <si>
    <t>c.1826del</t>
  </si>
  <si>
    <t>c.1825del</t>
  </si>
  <si>
    <t>g.49030351del</t>
  </si>
  <si>
    <t>g.48456215del</t>
  </si>
  <si>
    <t>chr13:48456213 TC&gt;T</t>
  </si>
  <si>
    <t>48456213</t>
  </si>
  <si>
    <t>p.(Pro609Leufs*2)</t>
  </si>
  <si>
    <t>p.Pro609Leufs*2</t>
  </si>
  <si>
    <t>RB1_00759_20b*</t>
  </si>
  <si>
    <t>RB1_000759</t>
  </si>
  <si>
    <t>20b*</t>
  </si>
  <si>
    <t>RB1_00760_21b</t>
  </si>
  <si>
    <t>RB1_000760</t>
  </si>
  <si>
    <t>21b</t>
  </si>
  <si>
    <t>c.2072del</t>
  </si>
  <si>
    <t>g.49033935del</t>
  </si>
  <si>
    <t>g.48459799del</t>
  </si>
  <si>
    <t>chr13:48459798 GA&gt;G</t>
  </si>
  <si>
    <t>48459798</t>
  </si>
  <si>
    <t>p.(Glu691Glyfs*5)</t>
  </si>
  <si>
    <t>p.Glu691Glyfs*5</t>
  </si>
  <si>
    <t>RB1_00099_G430</t>
  </si>
  <si>
    <t>G430</t>
  </si>
  <si>
    <t>RB1_00099_G496</t>
  </si>
  <si>
    <t>G496</t>
  </si>
  <si>
    <t>RB1_00772_24 927</t>
  </si>
  <si>
    <t>RB1_000772</t>
  </si>
  <si>
    <t>24 927</t>
  </si>
  <si>
    <t>218_219del</t>
  </si>
  <si>
    <t>c.219_220del</t>
  </si>
  <si>
    <t>g.48881497_48881498del</t>
  </si>
  <si>
    <t>g.48307361_48307362del</t>
  </si>
  <si>
    <t>chr13:48307352 CAG&gt;C</t>
  </si>
  <si>
    <t>p.(Arg73Serfs*36)</t>
  </si>
  <si>
    <t>p.Arg73Serfs*36</t>
  </si>
  <si>
    <t>VCV000126844</t>
  </si>
  <si>
    <t>RB1_00772_Fam71</t>
  </si>
  <si>
    <t>Fam71</t>
  </si>
  <si>
    <t>RB1_00772_Fam864</t>
  </si>
  <si>
    <t>Fam864</t>
  </si>
  <si>
    <t>RB1_00773_NIP</t>
  </si>
  <si>
    <t>RB1_000773</t>
  </si>
  <si>
    <t>c.442_443del</t>
  </si>
  <si>
    <t>g.48919277_48919278del</t>
  </si>
  <si>
    <t>g.48345141_48345142del</t>
  </si>
  <si>
    <t>chr13:48345139 CTA&gt;C</t>
  </si>
  <si>
    <t>48345139</t>
  </si>
  <si>
    <t>p.(Met148Valfs*8)</t>
  </si>
  <si>
    <t>p.Met148Valfs*8</t>
  </si>
  <si>
    <t>VCV003237127</t>
  </si>
  <si>
    <t>p.Met148fs</t>
  </si>
  <si>
    <t>RB1_00774_NIP</t>
  </si>
  <si>
    <t>RB1_000774</t>
  </si>
  <si>
    <t>c.831_832del</t>
  </si>
  <si>
    <t>g.48937063_48937064del</t>
  </si>
  <si>
    <t>g.48362927_48362928del</t>
  </si>
  <si>
    <t>chr13:48362923 TTC&gt;T</t>
  </si>
  <si>
    <t>48362923</t>
  </si>
  <si>
    <t>p.(Cys278*)</t>
  </si>
  <si>
    <t>RB1_00779_NIP</t>
  </si>
  <si>
    <t>RB1_000779</t>
  </si>
  <si>
    <t>c.1439del</t>
  </si>
  <si>
    <t>g.48954318del</t>
  </si>
  <si>
    <t>g.48380182del</t>
  </si>
  <si>
    <t>chr13:48380180 CA&gt;C</t>
  </si>
  <si>
    <t>p.(Asn480Thrfs*15)</t>
  </si>
  <si>
    <t>p.Asn480Thrfs*15</t>
  </si>
  <si>
    <t>VCV003236989</t>
  </si>
  <si>
    <t>p.Asn480fs</t>
  </si>
  <si>
    <t>RB1_00780_NIP</t>
  </si>
  <si>
    <t>RB1_000780</t>
  </si>
  <si>
    <t>c.1557del</t>
  </si>
  <si>
    <t>g.48955441del</t>
  </si>
  <si>
    <t>g.48381305del</t>
  </si>
  <si>
    <t>chr13:48381304 AT&gt;A</t>
  </si>
  <si>
    <t>48381304</t>
  </si>
  <si>
    <t>p.(Asn519Lysfs*5)</t>
  </si>
  <si>
    <t>p.Asn519Lysfs*5</t>
  </si>
  <si>
    <t>RB1_00782_NIP</t>
  </si>
  <si>
    <t>RB1_000782</t>
  </si>
  <si>
    <t>VCV003237005</t>
  </si>
  <si>
    <t>RB1_00784_NIP</t>
  </si>
  <si>
    <t>RB1_000784</t>
  </si>
  <si>
    <t>c.2072_2075del</t>
  </si>
  <si>
    <t>g.49033935_49033938del</t>
  </si>
  <si>
    <t>g.48459799_48459802del</t>
  </si>
  <si>
    <t>chr13:48459798 GAGTA&gt;G</t>
  </si>
  <si>
    <t>GAGTA</t>
  </si>
  <si>
    <t>p.(Glu691Valfs*4)</t>
  </si>
  <si>
    <t>p.Glu691Valfs*4</t>
  </si>
  <si>
    <t>VCV003237061</t>
  </si>
  <si>
    <t>p.Glu691fs</t>
  </si>
  <si>
    <t>RB1_00099_IRB10</t>
  </si>
  <si>
    <t>IRB10</t>
  </si>
  <si>
    <t>RB1_00099_IRB9</t>
  </si>
  <si>
    <t>IRB9</t>
  </si>
  <si>
    <t>RB1_00099_RB127</t>
  </si>
  <si>
    <t>RB127</t>
  </si>
  <si>
    <t>RB1_00099_RB60</t>
  </si>
  <si>
    <t>RB60</t>
  </si>
  <si>
    <t>RB1_00099_Tab_1_10</t>
  </si>
  <si>
    <t>Tab_1_10</t>
  </si>
  <si>
    <t>RB1_00798_Fam421</t>
  </si>
  <si>
    <t>RB1_000798</t>
  </si>
  <si>
    <t>Fam421</t>
  </si>
  <si>
    <t>c.1060_1061del</t>
  </si>
  <si>
    <t>g.48942673_48942674del</t>
  </si>
  <si>
    <t>g.48368537_48368538del</t>
  </si>
  <si>
    <t>chr13:48368533 AAC&gt;A</t>
  </si>
  <si>
    <t>48368533</t>
  </si>
  <si>
    <t>p.(Gln354Glufs*7)</t>
  </si>
  <si>
    <t>p.Gln354Glufs*7</t>
  </si>
  <si>
    <t>VCV000126828</t>
  </si>
  <si>
    <t>p.Gln354fs</t>
  </si>
  <si>
    <t>RB1_00799_Fam43</t>
  </si>
  <si>
    <t>RB1_000799</t>
  </si>
  <si>
    <t>Fam43</t>
  </si>
  <si>
    <t>c.109_116del</t>
  </si>
  <si>
    <t>g.48878157_48878164del</t>
  </si>
  <si>
    <t>g.48304021_48304028del</t>
  </si>
  <si>
    <t>chr13:48304019 ACAGCGGCC&gt;A</t>
  </si>
  <si>
    <t>48304019</t>
  </si>
  <si>
    <t>ACAGCGGCC</t>
  </si>
  <si>
    <t>p.(Ser37Glyfs*9)</t>
  </si>
  <si>
    <t>p.Ser37Glyfs*9</t>
  </si>
  <si>
    <t>RB1_00800_Fam216</t>
  </si>
  <si>
    <t>RB1_000800</t>
  </si>
  <si>
    <t>Fam216</t>
  </si>
  <si>
    <t>1142insA</t>
  </si>
  <si>
    <t>c.1141dup</t>
  </si>
  <si>
    <t>g.48947554dup</t>
  </si>
  <si>
    <t>g.48373418dup</t>
  </si>
  <si>
    <t>chr13:48373417 C&gt;CA</t>
  </si>
  <si>
    <t>p.(Thr381Asnfs*14)</t>
  </si>
  <si>
    <t>p.Thr381Asnfs*14</t>
  </si>
  <si>
    <t>RB1_00801_Fam592</t>
  </si>
  <si>
    <t>RB1_000801</t>
  </si>
  <si>
    <t>Fam592</t>
  </si>
  <si>
    <t>c.1161del</t>
  </si>
  <si>
    <t>g.48947574del</t>
  </si>
  <si>
    <t>g.48373438del</t>
  </si>
  <si>
    <t>chr13:48373437 TG&gt;T</t>
  </si>
  <si>
    <t>p.(Met387Ilefs*3)</t>
  </si>
  <si>
    <t>p.Met387Ilefs*3</t>
  </si>
  <si>
    <t>RB1_00811_Fam664</t>
  </si>
  <si>
    <t>RB1_000811</t>
  </si>
  <si>
    <t>Fam664</t>
  </si>
  <si>
    <t>c.1247dup</t>
  </si>
  <si>
    <t>g.48951085dup</t>
  </si>
  <si>
    <t>g.48376949dup</t>
  </si>
  <si>
    <t>chr13:48376948 C&gt;CT</t>
  </si>
  <si>
    <t>p.(Lys417Glufs*11)</t>
  </si>
  <si>
    <t>p.Lys417Glufs*11</t>
  </si>
  <si>
    <t>RB1_00812_Fam116</t>
  </si>
  <si>
    <t>RB1_000812</t>
  </si>
  <si>
    <t>Fam116</t>
  </si>
  <si>
    <t>c.1306dup</t>
  </si>
  <si>
    <t>g.48951144dup</t>
  </si>
  <si>
    <t>g.48377008dup</t>
  </si>
  <si>
    <t>chr13:48377007 A&gt;AC</t>
  </si>
  <si>
    <t>48377007</t>
  </si>
  <si>
    <t>p.(Gln436Profs*27)</t>
  </si>
  <si>
    <t>p.Gln436Profs*27</t>
  </si>
  <si>
    <t>RB1_00814_Fam422</t>
  </si>
  <si>
    <t>RB1_000814</t>
  </si>
  <si>
    <t>Fam422</t>
  </si>
  <si>
    <t>c.1333-1_1342del</t>
  </si>
  <si>
    <t>g.48953729_48953739del</t>
  </si>
  <si>
    <t>g.48379593_48379603del</t>
  </si>
  <si>
    <t>chr13:48379592 AGCGATACAAAC&gt;A</t>
  </si>
  <si>
    <t>AGCGATACAAAC</t>
  </si>
  <si>
    <t>RB1_00814_T7</t>
  </si>
  <si>
    <t>RB1_00815_Fam250</t>
  </si>
  <si>
    <t>RB1_000815</t>
  </si>
  <si>
    <t>Fam250</t>
  </si>
  <si>
    <t>1373del</t>
  </si>
  <si>
    <t>c.1374del</t>
  </si>
  <si>
    <t>c.1373del</t>
  </si>
  <si>
    <t>g.48953771del</t>
  </si>
  <si>
    <t>g.48379635del</t>
  </si>
  <si>
    <t>chr13:48379633 GA&gt;G</t>
  </si>
  <si>
    <t>p.(Glu458Aspfs*20)</t>
  </si>
  <si>
    <t>p.Glu458Aspfs*20</t>
  </si>
  <si>
    <t>RB1_00816_Fam689</t>
  </si>
  <si>
    <t>RB1_000816</t>
  </si>
  <si>
    <t>Fam689</t>
  </si>
  <si>
    <t>1382del</t>
  </si>
  <si>
    <t>c.1383del</t>
  </si>
  <si>
    <t>c.1382del</t>
  </si>
  <si>
    <t>g.48953780del</t>
  </si>
  <si>
    <t>g.48379644del</t>
  </si>
  <si>
    <t>chr13:48379642 CT&gt;C</t>
  </si>
  <si>
    <t>p.(Lys462Asnfs*16)</t>
  </si>
  <si>
    <t>p.Lys462Asnfs*16</t>
  </si>
  <si>
    <t>RB04_Zheng</t>
  </si>
  <si>
    <t>exon15:c.C1399T:p.R467X</t>
  </si>
  <si>
    <t>RB1_00819_Fam747</t>
  </si>
  <si>
    <t>RB1_000819</t>
  </si>
  <si>
    <t>Fam747</t>
  </si>
  <si>
    <t>c.1400_1403dup</t>
  </si>
  <si>
    <t>g.48954199_48954202dup</t>
  </si>
  <si>
    <t>g.48380063_48380066dup</t>
  </si>
  <si>
    <t>chr13:48380062 C&gt;CGATT</t>
  </si>
  <si>
    <t>CGATT</t>
  </si>
  <si>
    <t>p.(Ser469Ilefs*7)</t>
  </si>
  <si>
    <t>p.Ser469fs</t>
  </si>
  <si>
    <t>VCV000495817</t>
  </si>
  <si>
    <t>RB1_00820_Fam222</t>
  </si>
  <si>
    <t>RB1_000820</t>
  </si>
  <si>
    <t>Fam222</t>
  </si>
  <si>
    <t>c.1449dup</t>
  </si>
  <si>
    <t>g.48954328dup</t>
  </si>
  <si>
    <t>g.48380192dup</t>
  </si>
  <si>
    <t>chr13:48380191 A&gt;AT</t>
  </si>
  <si>
    <t>48380191</t>
  </si>
  <si>
    <t>p.(Met484Tyrfs*9)</t>
  </si>
  <si>
    <t>p.Met484Tyrfs*9</t>
  </si>
  <si>
    <t>RB1_00822_Fam9</t>
  </si>
  <si>
    <t>RB1_000822</t>
  </si>
  <si>
    <t>Fam9</t>
  </si>
  <si>
    <t>c.1537del</t>
  </si>
  <si>
    <t>g.48955421del</t>
  </si>
  <si>
    <t>g.48381285del</t>
  </si>
  <si>
    <t>chr13:48381284 GT&gt;G</t>
  </si>
  <si>
    <t>48381284</t>
  </si>
  <si>
    <t>p.(Ser513Leufs*6)</t>
  </si>
  <si>
    <t>p.Ser513Leufs*6</t>
  </si>
  <si>
    <t>RB1_00823_Fam368</t>
  </si>
  <si>
    <t>RB1_000823</t>
  </si>
  <si>
    <t>Fam368</t>
  </si>
  <si>
    <t>c.1693_1695+11del</t>
  </si>
  <si>
    <t>g.48955577_48955590del</t>
  </si>
  <si>
    <t>g.48381441_48381454del</t>
  </si>
  <si>
    <t>chr13:48381440 CTCAGTAAGTAGCTA&gt;C</t>
  </si>
  <si>
    <t>48381440</t>
  </si>
  <si>
    <t>CTCAGTAAGTAGCTA</t>
  </si>
  <si>
    <t>exon15:c.C1399T:p.R467X</t>
    <phoneticPr fontId="0" type="noConversion"/>
  </si>
  <si>
    <t>RB1_00976_Fam644</t>
  </si>
  <si>
    <t>RB1_000976</t>
  </si>
  <si>
    <t>Fam644</t>
  </si>
  <si>
    <t>c.1411C&gt;T</t>
  </si>
  <si>
    <t>g.48954210C&gt;T</t>
  </si>
  <si>
    <t>g.48380074C&gt;T</t>
  </si>
  <si>
    <t>chr13:48380074 C&gt;T</t>
  </si>
  <si>
    <t>p.(Gln471*)</t>
  </si>
  <si>
    <t>p.Gln471*</t>
  </si>
  <si>
    <t>VCV000495818</t>
  </si>
  <si>
    <t>RB1_00827_Fam739</t>
  </si>
  <si>
    <t>RB1_000827</t>
  </si>
  <si>
    <t>Fam739</t>
  </si>
  <si>
    <t>1710insTT</t>
  </si>
  <si>
    <t>c.1709_1710dup</t>
  </si>
  <si>
    <t>g.49027142_49027143dup</t>
  </si>
  <si>
    <t>g.48453006_48453007dup</t>
  </si>
  <si>
    <t>chr13:48453004 A&gt;ATT</t>
  </si>
  <si>
    <t>p.(Asp571Leufs*41)</t>
  </si>
  <si>
    <t>p.Asp571Leufs*41</t>
  </si>
  <si>
    <t>RB1_00829_Fam937</t>
  </si>
  <si>
    <t>RB1_000829</t>
  </si>
  <si>
    <t>Fam937</t>
  </si>
  <si>
    <t>c.1778dup</t>
  </si>
  <si>
    <t>g.49027211dup</t>
  </si>
  <si>
    <t>g.48453075dup</t>
  </si>
  <si>
    <t>chr13:48453073 T&gt;TA</t>
  </si>
  <si>
    <t>48453073</t>
  </si>
  <si>
    <t>p.(Asn593Lysfs*7)</t>
  </si>
  <si>
    <t>p.Asn593fs</t>
  </si>
  <si>
    <t>VCV002137502</t>
  </si>
  <si>
    <t>RB1_00830_Fam306</t>
  </si>
  <si>
    <t>RB1_000830</t>
  </si>
  <si>
    <t>Fam306</t>
  </si>
  <si>
    <t>c.1807del</t>
  </si>
  <si>
    <t>g.49027240del</t>
  </si>
  <si>
    <t>g.48453104del</t>
  </si>
  <si>
    <t>chr13:48453103 AG&gt;A</t>
  </si>
  <si>
    <t>48453103</t>
  </si>
  <si>
    <t>RB1_00831_Fam115</t>
  </si>
  <si>
    <t>RB1_000831</t>
  </si>
  <si>
    <t>Fam115</t>
  </si>
  <si>
    <t>c.1843del</t>
  </si>
  <si>
    <t>RB1_00832_Fam718</t>
  </si>
  <si>
    <t>RB1_000832</t>
  </si>
  <si>
    <t>Fam718</t>
  </si>
  <si>
    <t>c.1877dup</t>
  </si>
  <si>
    <t>g.49030402dup</t>
  </si>
  <si>
    <t>g.48456266dup</t>
  </si>
  <si>
    <t>chr13:48456265 G&gt;GC</t>
  </si>
  <si>
    <t>p.(Asn627Lysfs*26)</t>
  </si>
  <si>
    <t>p.Asn627Lysfs*26</t>
  </si>
  <si>
    <t>RB1_00833_Fam1</t>
  </si>
  <si>
    <t>RB1_000833</t>
  </si>
  <si>
    <t>Fam1</t>
  </si>
  <si>
    <t>c.1895del</t>
  </si>
  <si>
    <t>g.49030420del</t>
  </si>
  <si>
    <t>g.48456284del</t>
  </si>
  <si>
    <t>chr13:48456283 GC&gt;G</t>
  </si>
  <si>
    <t>48456283</t>
  </si>
  <si>
    <t>p.(Ala632Glufs*11)</t>
  </si>
  <si>
    <t>p.Ala632Glufs*11</t>
  </si>
  <si>
    <t>RB1_00834_Fam672</t>
  </si>
  <si>
    <t>RB1_000834</t>
  </si>
  <si>
    <t>Fam672</t>
  </si>
  <si>
    <t>c.18_36del</t>
  </si>
  <si>
    <t>g.48878066_48878084del</t>
  </si>
  <si>
    <t>g.48303930_48303948del</t>
  </si>
  <si>
    <t>chr13:48303927 CCCCCGAAAAACGGCCGCCA&gt;C</t>
  </si>
  <si>
    <t>48303927</t>
  </si>
  <si>
    <t>CCCCCGAAAAACGGCCGCCA</t>
  </si>
  <si>
    <t>p.(Arg7Profs*52)</t>
  </si>
  <si>
    <t>p.Arg7Profs*52</t>
  </si>
  <si>
    <t>RB1_00976_Fam668</t>
  </si>
  <si>
    <t>Fam668</t>
  </si>
  <si>
    <t>RB1_00976_IRB4</t>
  </si>
  <si>
    <t>IRB4</t>
  </si>
  <si>
    <t>RB1_00838_689</t>
  </si>
  <si>
    <t>RB1_000838</t>
  </si>
  <si>
    <t>689</t>
  </si>
  <si>
    <t>Irene Szijan Buenos Aires Argentina, Argentina:Buenos Aires</t>
  </si>
  <si>
    <t>c.198dup</t>
  </si>
  <si>
    <t>g.48881476dup</t>
  </si>
  <si>
    <t>g.48307340dup</t>
  </si>
  <si>
    <t>chr13:48307339 T&gt;TA</t>
  </si>
  <si>
    <t>48307339</t>
  </si>
  <si>
    <t>p.(Pro67Thrfs*43)</t>
  </si>
  <si>
    <t>p.Pro67Thrfs*43</t>
  </si>
  <si>
    <t>RB1_00838_Fam6</t>
  </si>
  <si>
    <t>Fam6</t>
  </si>
  <si>
    <t>RB1_00839_Fam462</t>
  </si>
  <si>
    <t>RB1_000839</t>
  </si>
  <si>
    <t>Fam462</t>
  </si>
  <si>
    <t>19delCGAinsGG</t>
  </si>
  <si>
    <t>c.19_21delinsGG</t>
  </si>
  <si>
    <t>g.48878067_48878069delinsGG</t>
  </si>
  <si>
    <t>g.48303931_48303933delinsGG</t>
  </si>
  <si>
    <t>chr13:48303931 CGA&gt;GG</t>
  </si>
  <si>
    <t>p.(Arg7Glyfs*58)</t>
  </si>
  <si>
    <t>p.Arg7Glyfs*58</t>
  </si>
  <si>
    <t>RB1_00840_Fam351</t>
  </si>
  <si>
    <t>RB1_000840</t>
  </si>
  <si>
    <t>Fam351</t>
  </si>
  <si>
    <t>2060del</t>
  </si>
  <si>
    <t>c.2062del</t>
  </si>
  <si>
    <t>c.2060del</t>
  </si>
  <si>
    <t>g.49033925del</t>
  </si>
  <si>
    <t>g.48459789del</t>
  </si>
  <si>
    <t>chr13:48459786 AC&gt;A</t>
  </si>
  <si>
    <t>48459786</t>
  </si>
  <si>
    <t>p.(Leu688Cysfs*8)</t>
  </si>
  <si>
    <t>p.Leu688Cysfs*8</t>
  </si>
  <si>
    <t>RB1_00841_Fam640</t>
  </si>
  <si>
    <t>RB1_000841</t>
  </si>
  <si>
    <t>Fam640</t>
  </si>
  <si>
    <t>c.2095_2098del</t>
  </si>
  <si>
    <t>g.49033958_49033961del</t>
  </si>
  <si>
    <t>g.48459822_48459825del</t>
  </si>
  <si>
    <t>chr13:48459821 GCATT&gt;G</t>
  </si>
  <si>
    <t>48459821</t>
  </si>
  <si>
    <t>GCATT</t>
  </si>
  <si>
    <t>p.(His699Trpfs*5)</t>
  </si>
  <si>
    <t>p.His699Trpfs*5</t>
  </si>
  <si>
    <t>RB1_00842_Fam873</t>
  </si>
  <si>
    <t>RB1_000842</t>
  </si>
  <si>
    <t>Fam873</t>
  </si>
  <si>
    <t>c.2096dup</t>
  </si>
  <si>
    <t>g.49033959dup</t>
  </si>
  <si>
    <t>g.48459823dup</t>
  </si>
  <si>
    <t>chr13:48459822 C&gt;CA</t>
  </si>
  <si>
    <t>48459822</t>
  </si>
  <si>
    <t>p.(His699Glnfs*22)</t>
  </si>
  <si>
    <t>p.His699Glnfs*22</t>
  </si>
  <si>
    <t>RB1_01729_ng_un_is_tu_301</t>
  </si>
  <si>
    <t>RB1_001729</t>
  </si>
  <si>
    <t>ng_un_is_tu_301</t>
  </si>
  <si>
    <t>c.1423A&gt;T</t>
  </si>
  <si>
    <t>g.48954302A&gt;T</t>
  </si>
  <si>
    <t>g.48380166A&gt;T</t>
  </si>
  <si>
    <t>chr13:48380166 A&gt;T</t>
  </si>
  <si>
    <t>48380166</t>
  </si>
  <si>
    <t>p.(Lys475*)</t>
  </si>
  <si>
    <t>p.Lys475*</t>
  </si>
  <si>
    <t>VCV002006333</t>
  </si>
  <si>
    <t>RB1_00845_Fam181</t>
  </si>
  <si>
    <t>RB1_000845</t>
  </si>
  <si>
    <t>Fam181</t>
  </si>
  <si>
    <t>c.216_220del</t>
  </si>
  <si>
    <t>g.48881494_48881498del</t>
  </si>
  <si>
    <t>g.48307358_48307362del</t>
  </si>
  <si>
    <t>chr13:48307357 AGAGAG&gt;A</t>
  </si>
  <si>
    <t>48307357</t>
  </si>
  <si>
    <t>AGAGAG</t>
  </si>
  <si>
    <t>p.(Glu72Aspfs*36)</t>
  </si>
  <si>
    <t>p.Glu72Aspfs*36</t>
  </si>
  <si>
    <t>RB1_00846_Fam701</t>
  </si>
  <si>
    <t>RB1_000846</t>
  </si>
  <si>
    <t>Fam701</t>
  </si>
  <si>
    <t>c.218_219del</t>
  </si>
  <si>
    <t>RB1_00848_Fam726</t>
  </si>
  <si>
    <t>RB1_000848</t>
  </si>
  <si>
    <t>Fam726</t>
  </si>
  <si>
    <t>c.2194_2197del</t>
  </si>
  <si>
    <t>g.49037954_49037957del</t>
  </si>
  <si>
    <t>g.48463818_48463821del</t>
  </si>
  <si>
    <t>chr13:48463817 TCCTC&gt;T</t>
  </si>
  <si>
    <t>48463817</t>
  </si>
  <si>
    <t>TCCTC</t>
  </si>
  <si>
    <t>p.(Pro732Metfs*11)</t>
  </si>
  <si>
    <t>p.Pro732fs</t>
  </si>
  <si>
    <t>VCV000410922</t>
  </si>
  <si>
    <t>RB1_00849_Fam728</t>
  </si>
  <si>
    <t>RB1_000849</t>
  </si>
  <si>
    <t>Fam728</t>
  </si>
  <si>
    <t>RB1_00851_Fam434</t>
  </si>
  <si>
    <t>RB1_000851</t>
  </si>
  <si>
    <t>Fam434</t>
  </si>
  <si>
    <t>c.2214dup</t>
  </si>
  <si>
    <t>g.49039136dup</t>
  </si>
  <si>
    <t>g.48465000dup</t>
  </si>
  <si>
    <t>chr13:48464999 C&gt;CA</t>
  </si>
  <si>
    <t>p.(Phe739Ilefs*12)</t>
  </si>
  <si>
    <t>p.Phe739Ilefs*12</t>
  </si>
  <si>
    <t>RB1_00852_Fam238</t>
  </si>
  <si>
    <t>RB1_000852</t>
  </si>
  <si>
    <t>Fam238</t>
  </si>
  <si>
    <t>RB1_00858_Fam82</t>
  </si>
  <si>
    <t>RB1_000858</t>
  </si>
  <si>
    <t>Fam82</t>
  </si>
  <si>
    <t>24_55del</t>
  </si>
  <si>
    <t>c.27_58del</t>
  </si>
  <si>
    <t>c.24_55del</t>
  </si>
  <si>
    <t>g.48878075_48878106del</t>
  </si>
  <si>
    <t>g.48303939_48303970del</t>
  </si>
  <si>
    <t>chr13:48303935 AAACGGCCGCCACCGCCGCCGCTGCCGCCGCGG&gt;A</t>
  </si>
  <si>
    <t>48303935</t>
  </si>
  <si>
    <t>AAACGGCCGCCACCGCCGCCGCTGCCGCCGCGG</t>
  </si>
  <si>
    <t>p.(Ala10Profs*10)</t>
  </si>
  <si>
    <t>p.Ala10Profs*10</t>
  </si>
  <si>
    <t>RB1_00859_Fam817</t>
  </si>
  <si>
    <t>RB1_000859</t>
  </si>
  <si>
    <t>Fam817</t>
  </si>
  <si>
    <t>c.2552del</t>
  </si>
  <si>
    <t>g.49050868del</t>
  </si>
  <si>
    <t>g.48476732del</t>
  </si>
  <si>
    <t>chr13:48476731 AT&gt;A</t>
  </si>
  <si>
    <t>48476731</t>
  </si>
  <si>
    <t>p.(Met851Argfs*22)</t>
  </si>
  <si>
    <t>p.Met851Argfs*22</t>
  </si>
  <si>
    <t>RB1_00860_Fam369</t>
  </si>
  <si>
    <t>RB1_000860</t>
  </si>
  <si>
    <t>Fam369</t>
  </si>
  <si>
    <t>2582_2582insT</t>
  </si>
  <si>
    <t>c.2582_2583insT</t>
  </si>
  <si>
    <t>g.49050898_49050899insT</t>
  </si>
  <si>
    <t>g.48476762_48476763insT</t>
  </si>
  <si>
    <t>chr13:48476762 G&gt;GT</t>
  </si>
  <si>
    <t>48476762</t>
  </si>
  <si>
    <t>p.(Arg861Serfs*4)</t>
  </si>
  <si>
    <t>p.Arg861Serfs*3</t>
  </si>
  <si>
    <t>adjusted to 2582_2583</t>
  </si>
  <si>
    <t>RB1_00861_Fam625</t>
  </si>
  <si>
    <t>RB1_000861</t>
  </si>
  <si>
    <t>Fam625</t>
  </si>
  <si>
    <t>c.2584del</t>
  </si>
  <si>
    <t>g.49050900del</t>
  </si>
  <si>
    <t>g.48476764del</t>
  </si>
  <si>
    <t>chr13:48476762 GA&gt;G</t>
  </si>
  <si>
    <t>p.(Ser862Valfs*11)</t>
  </si>
  <si>
    <t>p.Ser862Valfs*11</t>
  </si>
  <si>
    <t>RB1_00865_Fam354</t>
  </si>
  <si>
    <t>RB1_000865</t>
  </si>
  <si>
    <t>Fam354</t>
  </si>
  <si>
    <t>c.477del</t>
  </si>
  <si>
    <t>g.48919312del</t>
  </si>
  <si>
    <t>g.48345176del</t>
  </si>
  <si>
    <t>chr13:48345173 GT&gt;G</t>
  </si>
  <si>
    <t>48345173</t>
  </si>
  <si>
    <t>p.(Phe159Leufs*16)</t>
  </si>
  <si>
    <t>p.Phe159Leufs*16</t>
  </si>
  <si>
    <t>RB1_00869_Fam720</t>
  </si>
  <si>
    <t>RB1_000869</t>
  </si>
  <si>
    <t>Fam720</t>
  </si>
  <si>
    <t>c.607_610del (g.45866_45869del)</t>
  </si>
  <si>
    <t>c.607_610del</t>
  </si>
  <si>
    <t>c.607_607+3del</t>
  </si>
  <si>
    <t>g.48923159_48934155del</t>
  </si>
  <si>
    <t>g.48349023_48360019del</t>
  </si>
  <si>
    <t>chr13:48349021 AAGGT&gt;A</t>
  </si>
  <si>
    <t>48349021</t>
  </si>
  <si>
    <t>AAGGT</t>
  </si>
  <si>
    <t>p.(Gly203LysfsTer10)</t>
  </si>
  <si>
    <t>496N147_Rojanaporn</t>
  </si>
  <si>
    <t>c.1467C&gt;A</t>
  </si>
  <si>
    <t>chr13:48380210 C&gt;A</t>
  </si>
  <si>
    <t>48380210</t>
  </si>
  <si>
    <t>p.Cys489*</t>
  </si>
  <si>
    <t>RB1_00872_Fam349</t>
  </si>
  <si>
    <t>RB1_000872</t>
  </si>
  <si>
    <t>Fam349</t>
  </si>
  <si>
    <t>c.610del</t>
  </si>
  <si>
    <t>chr13:48360015 AG&gt;A</t>
  </si>
  <si>
    <t>VCV002137492</t>
  </si>
  <si>
    <t>RB1_00872_Fam594</t>
  </si>
  <si>
    <t>Fam594</t>
  </si>
  <si>
    <t>RB1_00873_Fam435</t>
  </si>
  <si>
    <t>RB1_000873</t>
  </si>
  <si>
    <t>Fam435</t>
  </si>
  <si>
    <t>c.646_650del</t>
  </si>
  <si>
    <t>g.48934191_48934195del</t>
  </si>
  <si>
    <t>g.48360055_48360059del</t>
  </si>
  <si>
    <t>chr13:48360048 GATTTC&gt;G</t>
  </si>
  <si>
    <t>48360048</t>
  </si>
  <si>
    <t>GATTTC</t>
  </si>
  <si>
    <t>p.(Phe216Valfs*7)</t>
  </si>
  <si>
    <t>p.Phe216Valfs*7</t>
  </si>
  <si>
    <t>RB1_00874_Fam39</t>
  </si>
  <si>
    <t>RB1_000874</t>
  </si>
  <si>
    <t>Fam39</t>
  </si>
  <si>
    <t>685_686del</t>
  </si>
  <si>
    <t>c.688_689del</t>
  </si>
  <si>
    <t>g.48934233_48934234del</t>
  </si>
  <si>
    <t>g.48360097_48360098del</t>
  </si>
  <si>
    <t>p.(Ser230Thrfs*10)</t>
  </si>
  <si>
    <t>p.Ser230Thrfs*10</t>
  </si>
  <si>
    <t>RB1_00879_Fam797</t>
  </si>
  <si>
    <t>RB1_000879</t>
  </si>
  <si>
    <t>Fam797</t>
  </si>
  <si>
    <t>c.806_831del</t>
  </si>
  <si>
    <t>g.48937038_48937063del</t>
  </si>
  <si>
    <t>g.48362902_48362927del</t>
  </si>
  <si>
    <t>chr13:48362901 AATGATACAAGAATTATTGAAGTTCTC&gt;A</t>
  </si>
  <si>
    <t>48362901</t>
  </si>
  <si>
    <t>AATGATACAAGAATTATTGAAGTTCTC</t>
  </si>
  <si>
    <t>p.(Asn269Metfs*2)</t>
  </si>
  <si>
    <t>p.Asn269Metfs*2</t>
  </si>
  <si>
    <t>RB1_00107_RB231</t>
  </si>
  <si>
    <t>RB1_000107</t>
  </si>
  <si>
    <t>RB231</t>
  </si>
  <si>
    <t>g.48954346C&gt;A</t>
  </si>
  <si>
    <t>g.48380210C&gt;A</t>
  </si>
  <si>
    <t>p.(Cys489*)</t>
  </si>
  <si>
    <t>RB1_00883_Fam12</t>
  </si>
  <si>
    <t>RB1_000883</t>
  </si>
  <si>
    <t>Fam12</t>
  </si>
  <si>
    <t>928del</t>
  </si>
  <si>
    <t>c.929del</t>
  </si>
  <si>
    <t>c.928del</t>
  </si>
  <si>
    <t>g.48939097del</t>
  </si>
  <si>
    <t>g.48364961del</t>
  </si>
  <si>
    <t>chr13:48364959 TG&gt;T</t>
  </si>
  <si>
    <t>48364959</t>
  </si>
  <si>
    <t>p.(Gly310Aspfs*22)</t>
  </si>
  <si>
    <t>p.Gly310Aspfs*22</t>
  </si>
  <si>
    <t>RB1_00883_Fam4</t>
  </si>
  <si>
    <t>Fam4</t>
  </si>
  <si>
    <t>RB1_00884_Fam691</t>
  </si>
  <si>
    <t>RB1_000884</t>
  </si>
  <si>
    <t>Fam691</t>
  </si>
  <si>
    <t>c.1117_1120del</t>
  </si>
  <si>
    <t>g.48942730_48942733del</t>
  </si>
  <si>
    <t>g.48368594_48368597del</t>
  </si>
  <si>
    <t>chr13:48368592 ACACT&gt;A</t>
  </si>
  <si>
    <t>48368592</t>
  </si>
  <si>
    <t>ACACT</t>
  </si>
  <si>
    <t>p.(Thr373Glnfs*6)</t>
  </si>
  <si>
    <t>p.Thr373Glnfs*6</t>
  </si>
  <si>
    <t>RB1_00885_Fam18</t>
  </si>
  <si>
    <t>RB1_000885</t>
  </si>
  <si>
    <t>Fam18</t>
  </si>
  <si>
    <t>RB1_00886_Fam71</t>
  </si>
  <si>
    <t>RB1_000886</t>
  </si>
  <si>
    <t>p.Arg579fs</t>
  </si>
  <si>
    <t>RB1_00887_Fam103</t>
  </si>
  <si>
    <t>RB1_000887</t>
  </si>
  <si>
    <t>Fam103</t>
  </si>
  <si>
    <t>c.596dup</t>
  </si>
  <si>
    <t>g.48923148dup</t>
  </si>
  <si>
    <t>g.48349012dup</t>
  </si>
  <si>
    <t>chr13:48349007 A&gt;AT</t>
  </si>
  <si>
    <t>p.(Leu199Phefs*4)</t>
  </si>
  <si>
    <t>p.Leu199Phefs*4</t>
  </si>
  <si>
    <t>RB1_00888_Fam320</t>
  </si>
  <si>
    <t>RB1_000888</t>
  </si>
  <si>
    <t>Fam320</t>
  </si>
  <si>
    <t>RB1_00890_Fam365</t>
  </si>
  <si>
    <t>RB1_000890</t>
  </si>
  <si>
    <t>Fam365</t>
  </si>
  <si>
    <t>c.2051dup</t>
  </si>
  <si>
    <t>g.49033914dup</t>
  </si>
  <si>
    <t>g.48459778dup</t>
  </si>
  <si>
    <t>chr13:48459774 C&gt;CT</t>
  </si>
  <si>
    <t>p.(Gln685Profs*7)</t>
  </si>
  <si>
    <t>p.Gln685Profs*7</t>
  </si>
  <si>
    <t>RB1_00891_Fam383</t>
  </si>
  <si>
    <t>RB1_000891</t>
  </si>
  <si>
    <t>Fam383</t>
  </si>
  <si>
    <t>c.837_851del</t>
  </si>
  <si>
    <t>g.48937069_48937083del</t>
  </si>
  <si>
    <t>g.48362933_48362947del</t>
  </si>
  <si>
    <t>chr13:48362927 CTGTAAAGAACATGAA&gt;C</t>
  </si>
  <si>
    <t>CTGTAAAGAACATGAA</t>
  </si>
  <si>
    <t>p.(Lys279_Cys283del)</t>
  </si>
  <si>
    <t>p.Lys279_Cys283del</t>
  </si>
  <si>
    <t>RB1_00894_Fam466</t>
  </si>
  <si>
    <t>RB1_000894</t>
  </si>
  <si>
    <t>Fam466</t>
  </si>
  <si>
    <t>c.778_779dup</t>
  </si>
  <si>
    <t>g.48937010_48937011dup</t>
  </si>
  <si>
    <t>g.48362874_48362875dup</t>
  </si>
  <si>
    <t>chr13:48362872 G&gt;GGA</t>
  </si>
  <si>
    <t>48362872</t>
  </si>
  <si>
    <t>p.(Ser260Argfs*5)</t>
  </si>
  <si>
    <t>p.Ser260Argfs*5</t>
  </si>
  <si>
    <t>RB1_00895_Fam476</t>
  </si>
  <si>
    <t>RB1_000895</t>
  </si>
  <si>
    <t>Fam476</t>
  </si>
  <si>
    <t>c.1935_1936del</t>
  </si>
  <si>
    <t>RB1_00897_Fam518</t>
  </si>
  <si>
    <t>RB1_000897</t>
  </si>
  <si>
    <t>Fam518</t>
  </si>
  <si>
    <t>1886_1887dup</t>
  </si>
  <si>
    <t>c.1887_1888dup</t>
  </si>
  <si>
    <t>c.1886_1887dup</t>
  </si>
  <si>
    <t>g.49030412_49030413dup</t>
  </si>
  <si>
    <t>g.48456276_48456277dup</t>
  </si>
  <si>
    <t>chr13:48456272 C&gt;CAG</t>
  </si>
  <si>
    <t>p.(Thr630Argfs*14)</t>
  </si>
  <si>
    <t>p.Thr630Argfs*14</t>
  </si>
  <si>
    <t>RB1_00898_Fam537</t>
  </si>
  <si>
    <t>RB1_000898</t>
  </si>
  <si>
    <t>Fam537</t>
  </si>
  <si>
    <t>c.403_404insA</t>
  </si>
  <si>
    <t>g.48919238_48919239insA</t>
  </si>
  <si>
    <t>g.48345102_48345103insA</t>
  </si>
  <si>
    <t>chr13:48345102 C&gt;CA</t>
  </si>
  <si>
    <t>48345102</t>
  </si>
  <si>
    <t>p.(Leu135Hisfs*5)</t>
  </si>
  <si>
    <t>p.Leu135Hisfs*5</t>
  </si>
  <si>
    <t>RB1_00899_Fam554</t>
  </si>
  <si>
    <t>RB1_000899</t>
  </si>
  <si>
    <t>Fam554</t>
  </si>
  <si>
    <t>c.1736delinsTCT</t>
  </si>
  <si>
    <t>g.49027169delinsTCT</t>
  </si>
  <si>
    <t>g.48453033delinsTCT</t>
  </si>
  <si>
    <t>chr13:48453033 G&gt;TCT</t>
  </si>
  <si>
    <t>48453033</t>
  </si>
  <si>
    <t>TCT</t>
  </si>
  <si>
    <t>p.(Arg579Leufs*2)</t>
  </si>
  <si>
    <t>p.Arg579Leufs*2</t>
  </si>
  <si>
    <t>RB1_00107_T5</t>
  </si>
  <si>
    <t>RB1_00903_Fam751</t>
  </si>
  <si>
    <t>RB1_000903</t>
  </si>
  <si>
    <t>Fam751</t>
  </si>
  <si>
    <t>c.1499del</t>
  </si>
  <si>
    <t>g.48955383del</t>
  </si>
  <si>
    <t>g.48381247del</t>
  </si>
  <si>
    <t>chr13:48381245 AG&gt;A</t>
  </si>
  <si>
    <t>p.(Arg500Lysfs*19)</t>
  </si>
  <si>
    <t>p.Arg500Lysfs*19</t>
  </si>
  <si>
    <t>VCV003236997</t>
  </si>
  <si>
    <t>RB1_00904_Fam760</t>
  </si>
  <si>
    <t>RB1_000904</t>
  </si>
  <si>
    <t>Fam760</t>
  </si>
  <si>
    <t>641dup</t>
  </si>
  <si>
    <t>c.643dup</t>
  </si>
  <si>
    <t>c.641dup</t>
  </si>
  <si>
    <t>g.48934188dup</t>
  </si>
  <si>
    <t>g.48360052dup</t>
  </si>
  <si>
    <t>chr13:48360049 A&gt;AT</t>
  </si>
  <si>
    <t>48360049</t>
  </si>
  <si>
    <t>p.(Ser215Phefs*10)</t>
  </si>
  <si>
    <t>p.Ser215Phefs*10</t>
  </si>
  <si>
    <t>RB1_00905_Fam761</t>
  </si>
  <si>
    <t>RB1_000905</t>
  </si>
  <si>
    <t>Fam761</t>
  </si>
  <si>
    <t>2478_2484del</t>
  </si>
  <si>
    <t>c.2480_2486del</t>
  </si>
  <si>
    <t>c.2478_2484del</t>
  </si>
  <si>
    <t>g.49039495_49039501del</t>
  </si>
  <si>
    <t>g.48465359_48465365del</t>
  </si>
  <si>
    <t>chr13:48465356 CTCCAAGA&gt;C</t>
  </si>
  <si>
    <t>CTCCAAGA</t>
  </si>
  <si>
    <t>p.(Pro827Glnfs*4)</t>
  </si>
  <si>
    <t>p.Pro827Glnfs*4</t>
  </si>
  <si>
    <t>RB1_00907_Fam841</t>
  </si>
  <si>
    <t>RB1_000907</t>
  </si>
  <si>
    <t>Fam841</t>
  </si>
  <si>
    <t>c.1972del</t>
  </si>
  <si>
    <t>g.49033835del</t>
  </si>
  <si>
    <t>g.48459699del</t>
  </si>
  <si>
    <t>chr13:48459698 AG&gt;A</t>
  </si>
  <si>
    <t>48459698</t>
  </si>
  <si>
    <t>p.(Ala658Profs*5)</t>
  </si>
  <si>
    <t>p.Ala658Profs*5</t>
  </si>
  <si>
    <t>RB1_00909_Fam752</t>
  </si>
  <si>
    <t>RB1_000909</t>
  </si>
  <si>
    <t>Fam752</t>
  </si>
  <si>
    <t>c.719-12_861+41del</t>
  </si>
  <si>
    <t>g.48936939_48937134del</t>
  </si>
  <si>
    <t>g.48362803_48362998del</t>
  </si>
  <si>
    <t>chr13:48362803-48362998 del</t>
  </si>
  <si>
    <t>48362803</t>
  </si>
  <si>
    <t>p.(Lys240Serfs*22)</t>
  </si>
  <si>
    <t>S82883</t>
  </si>
  <si>
    <t>33_Lee</t>
  </si>
  <si>
    <t>c.1494T&gt;G</t>
  </si>
  <si>
    <t>chr13:48380237 T&gt;G</t>
  </si>
  <si>
    <t>48380237</t>
  </si>
  <si>
    <t>VCV001453496</t>
  </si>
  <si>
    <t>329T_Tomar</t>
  </si>
  <si>
    <t>RB1_00109_E684T</t>
  </si>
  <si>
    <t>RB1_000109</t>
  </si>
  <si>
    <t>E684T</t>
  </si>
  <si>
    <t>c.1494T&gt;A</t>
  </si>
  <si>
    <t>g.48954373T&gt;A</t>
  </si>
  <si>
    <t>g.48380237T&gt;A</t>
  </si>
  <si>
    <t>chr13:48380237 T&gt;A</t>
  </si>
  <si>
    <t>p.(Tyr498*)</t>
  </si>
  <si>
    <t>RB1_00109_RB44</t>
  </si>
  <si>
    <t>RB44</t>
  </si>
  <si>
    <t>RB1_00314_#10</t>
  </si>
  <si>
    <t>RB1_000314</t>
  </si>
  <si>
    <t>#10</t>
  </si>
  <si>
    <t>g.48954373T&gt;G</t>
  </si>
  <si>
    <t>g.48380237T&gt;G</t>
  </si>
  <si>
    <t>RB1_00920_Fam859</t>
  </si>
  <si>
    <t>RB1_000920</t>
  </si>
  <si>
    <t>Fam859</t>
  </si>
  <si>
    <t>c.1390-3del</t>
  </si>
  <si>
    <t>g.48954186del</t>
  </si>
  <si>
    <t>g.48380050del</t>
  </si>
  <si>
    <t>chr13:48380049 TC&gt;T</t>
  </si>
  <si>
    <t>48380049</t>
  </si>
  <si>
    <t>RB1_00314_Fam569</t>
  </si>
  <si>
    <t>Fam569</t>
  </si>
  <si>
    <t>RB1_00314_RB47tunesia</t>
  </si>
  <si>
    <t>RB47tunesia</t>
  </si>
  <si>
    <t>S82805</t>
  </si>
  <si>
    <t>604T#_Tomar</t>
  </si>
  <si>
    <t>c.1510C&gt;T</t>
  </si>
  <si>
    <t>chr13:48381258 C&gt;T</t>
  </si>
  <si>
    <t>48381258</t>
  </si>
  <si>
    <t>p.Gln504*</t>
  </si>
  <si>
    <t>VCV000285896</t>
  </si>
  <si>
    <t>TURN_TY1_P23</t>
  </si>
  <si>
    <t>RB1_00668_Fam444</t>
  </si>
  <si>
    <t>RB1_000668</t>
  </si>
  <si>
    <t>Fam444</t>
  </si>
  <si>
    <t>g.48955394C&gt;T</t>
  </si>
  <si>
    <t>g.48381258C&gt;T</t>
  </si>
  <si>
    <t>p.(Gln504*)</t>
  </si>
  <si>
    <t>RB1_00668_Fam463</t>
  </si>
  <si>
    <t>Fam463</t>
  </si>
  <si>
    <t>RB1_00668_T9</t>
  </si>
  <si>
    <t>RB1_00927_Fam384</t>
  </si>
  <si>
    <t>RB1_000927</t>
  </si>
  <si>
    <t>Fam384</t>
  </si>
  <si>
    <t>c.-206_-189del</t>
  </si>
  <si>
    <t>g.48877843_48877860del</t>
  </si>
  <si>
    <t>g.48303707_48303724del</t>
  </si>
  <si>
    <t>VCV000995907</t>
  </si>
  <si>
    <t>RB1_00481_RB59</t>
  </si>
  <si>
    <t>RB1_000481</t>
  </si>
  <si>
    <t>RB59</t>
  </si>
  <si>
    <t>c.1547G&gt;A</t>
  </si>
  <si>
    <t>g.48955431G&gt;A</t>
  </si>
  <si>
    <t>g.48381295G&gt;A</t>
  </si>
  <si>
    <t>chr13:48381295 G&gt;A</t>
  </si>
  <si>
    <t>48381295</t>
  </si>
  <si>
    <t>p.(Trp516*)</t>
  </si>
  <si>
    <t>p.Trp516*</t>
  </si>
  <si>
    <t>HELX_RH_AL_P21</t>
  </si>
  <si>
    <t>189T_Tomar</t>
  </si>
  <si>
    <t>c.1568T&gt;G</t>
  </si>
  <si>
    <t>chr13:48381316 T&gt;G</t>
  </si>
  <si>
    <t>p.Leu523*</t>
  </si>
  <si>
    <t>VCV002137499</t>
  </si>
  <si>
    <t>RB1_01352_NIP</t>
  </si>
  <si>
    <t>RB1_001352</t>
  </si>
  <si>
    <t>g.48955452T&gt;G</t>
  </si>
  <si>
    <t>g.48381316T&gt;G</t>
  </si>
  <si>
    <t>p.(Leu523*)</t>
  </si>
  <si>
    <t>RB1_00937_Fam852</t>
  </si>
  <si>
    <t>RB1_000937</t>
  </si>
  <si>
    <t>Fam852</t>
  </si>
  <si>
    <t>c.180dup</t>
  </si>
  <si>
    <t>g.48881458dup</t>
  </si>
  <si>
    <t>g.48307322dup</t>
  </si>
  <si>
    <t>chr13:48307321 T&gt;TA</t>
  </si>
  <si>
    <t>p.(Cys61Metfs*49)</t>
  </si>
  <si>
    <t>p.Cys61Metfs</t>
  </si>
  <si>
    <t>RB1_00938_Fam691</t>
  </si>
  <si>
    <t>RB1_000938</t>
  </si>
  <si>
    <t>c.2478_2479del</t>
  </si>
  <si>
    <t>g.49039493_49039494del</t>
  </si>
  <si>
    <t>g.48465357_48465358del</t>
  </si>
  <si>
    <t>chr13:48465355 ACT&gt;A</t>
  </si>
  <si>
    <t>48465355</t>
  </si>
  <si>
    <t>p.(Pro827Lysfs*10)</t>
  </si>
  <si>
    <t>p.Pro827Lysfs*10</t>
  </si>
  <si>
    <t>RB1_00940_Fam749</t>
  </si>
  <si>
    <t>RB1_000940</t>
  </si>
  <si>
    <t>RB1_00941_Fam861</t>
  </si>
  <si>
    <t>RB1_000941</t>
  </si>
  <si>
    <t>c.1579del</t>
  </si>
  <si>
    <t>g.48955463del</t>
  </si>
  <si>
    <t>g.48381327del</t>
  </si>
  <si>
    <t>chr13:48381326 TG&gt;T</t>
  </si>
  <si>
    <t>48381326</t>
  </si>
  <si>
    <t>p.(Asp527Ilefs*5)</t>
  </si>
  <si>
    <t>p.Asp527Ilefs*5</t>
  </si>
  <si>
    <t>RB1_00958_Fam514</t>
  </si>
  <si>
    <t>RB1_000958</t>
  </si>
  <si>
    <t>Fam514</t>
  </si>
  <si>
    <t>c.1587C&gt;A</t>
  </si>
  <si>
    <t>g.48955471C&gt;A</t>
  </si>
  <si>
    <t>g.48381335C&gt;A</t>
  </si>
  <si>
    <t>chr13:48381335 C&gt;A</t>
  </si>
  <si>
    <t>p.(Tyr529*)</t>
  </si>
  <si>
    <t>p.Tyr529*</t>
  </si>
  <si>
    <t>VCV002137500</t>
  </si>
  <si>
    <t>RB1_00958_Fam519</t>
  </si>
  <si>
    <t>Fam519</t>
  </si>
  <si>
    <t>RB1_00446_E2902</t>
  </si>
  <si>
    <t>RB1_000446</t>
  </si>
  <si>
    <t>E2902</t>
  </si>
  <si>
    <t>c.1588A&gt;T</t>
  </si>
  <si>
    <t>g.48955472A&gt;T</t>
  </si>
  <si>
    <t>g.48381336A&gt;T</t>
  </si>
  <si>
    <t>chr13:48381336 A&gt;T</t>
  </si>
  <si>
    <t>48381336</t>
  </si>
  <si>
    <t>p.(Lys530*)</t>
  </si>
  <si>
    <t>p.Lys530*</t>
  </si>
  <si>
    <t>c.1597G&gt;T</t>
  </si>
  <si>
    <t>chr13:48381345 G&gt;T</t>
  </si>
  <si>
    <t>48381345</t>
  </si>
  <si>
    <t>p.Glu533*</t>
  </si>
  <si>
    <t>VCV001071424</t>
  </si>
  <si>
    <t>RB1_00441_Fam32</t>
  </si>
  <si>
    <t>RB1_000441</t>
  </si>
  <si>
    <t>Fam32</t>
  </si>
  <si>
    <t>g.48955481G&gt;T</t>
  </si>
  <si>
    <t>g.48381345G&gt;T</t>
  </si>
  <si>
    <t>p.(Glu533*)</t>
  </si>
  <si>
    <t>RB1_00441_Fam802</t>
  </si>
  <si>
    <t>Fam802</t>
  </si>
  <si>
    <t>RB1_00671_Fam236</t>
  </si>
  <si>
    <t>RB1_000671</t>
  </si>
  <si>
    <t>Fam236</t>
  </si>
  <si>
    <t>c.1615G&gt;T</t>
  </si>
  <si>
    <t>g.48955499G&gt;T</t>
  </si>
  <si>
    <t>g.48381363G&gt;T</t>
  </si>
  <si>
    <t>chr13:48381363 G&gt;T</t>
  </si>
  <si>
    <t>48381363</t>
  </si>
  <si>
    <t>p.(Glu539*)</t>
  </si>
  <si>
    <t>p.Glu539*</t>
  </si>
  <si>
    <t>RB1_00016_RB570</t>
  </si>
  <si>
    <t>RB1_000016</t>
  </si>
  <si>
    <t>RB570</t>
  </si>
  <si>
    <t>c.1949_1957del</t>
  </si>
  <si>
    <t>g.49030474_49030482del</t>
  </si>
  <si>
    <t>g.48456338_48456346del</t>
  </si>
  <si>
    <t>chr13:48456337 TTTTATAAAA&gt;T</t>
  </si>
  <si>
    <t>48456337</t>
  </si>
  <si>
    <t>TTTTATAAAA</t>
  </si>
  <si>
    <t>VCV000013083</t>
  </si>
  <si>
    <t>p.Phe650_Lys653delinsTer</t>
  </si>
  <si>
    <t>RB1_00506_E5196</t>
  </si>
  <si>
    <t>RB1_000506</t>
  </si>
  <si>
    <t>1498A&gt;A</t>
  </si>
  <si>
    <t>c.1633G&gt;T</t>
  </si>
  <si>
    <t>g.48955517G&gt;T</t>
  </si>
  <si>
    <t>g.48381381G&gt;T</t>
  </si>
  <si>
    <t>chr13:48381381 G&gt;T</t>
  </si>
  <si>
    <t>48381381</t>
  </si>
  <si>
    <t>p.(Glu545*)</t>
  </si>
  <si>
    <t>p.Glu545*</t>
  </si>
  <si>
    <t>VCV000978456</t>
  </si>
  <si>
    <t>RB1_00835_Fam52</t>
  </si>
  <si>
    <t>RB1_000835</t>
  </si>
  <si>
    <t>Fam52</t>
  </si>
  <si>
    <t>RB29_Devarajan</t>
  </si>
  <si>
    <t>c.1654C &gt; T*</t>
  </si>
  <si>
    <t>c.1654C&gt;T</t>
  </si>
  <si>
    <t>chr13:48381402 C&gt;T</t>
  </si>
  <si>
    <t>48381402</t>
  </si>
  <si>
    <t>p.Arg552*</t>
  </si>
  <si>
    <t>rs121913303</t>
  </si>
  <si>
    <t>VCV000126840</t>
  </si>
  <si>
    <t>removed asterix</t>
  </si>
  <si>
    <t>RB1_00955_Fam163</t>
  </si>
  <si>
    <t>RB1_000955</t>
  </si>
  <si>
    <t>Fam163</t>
  </si>
  <si>
    <t>RB1_00956_Fam416</t>
  </si>
  <si>
    <t>RB1_000956</t>
  </si>
  <si>
    <t>Fam416</t>
  </si>
  <si>
    <t>c.1142_1154del</t>
  </si>
  <si>
    <t>g.48947555_48947567del</t>
  </si>
  <si>
    <t>g.48373419_48373431del</t>
  </si>
  <si>
    <t>chr13:48373418 ACTATCCAACAATT&gt;A</t>
  </si>
  <si>
    <t>48373418</t>
  </si>
  <si>
    <t>ACTATCCAACAATT</t>
  </si>
  <si>
    <t>p.(Thr381Lysfs*2)</t>
  </si>
  <si>
    <t>p.Thr381Lysfs*2</t>
  </si>
  <si>
    <t>RB1_00957_Fam1085</t>
  </si>
  <si>
    <t>RB1_000957</t>
  </si>
  <si>
    <t>Fam1085</t>
  </si>
  <si>
    <t>c.45_53del</t>
  </si>
  <si>
    <t>g.48878093_48878101del</t>
  </si>
  <si>
    <t>g.48303957_48303965del</t>
  </si>
  <si>
    <t>chr13:48303948 CGCCGCCGCT&gt;C</t>
  </si>
  <si>
    <t>48303948</t>
  </si>
  <si>
    <t>CGCCGCCGCT</t>
  </si>
  <si>
    <t>p.(Ala16_Ala18del)</t>
  </si>
  <si>
    <t>p.Ala16_Ala18del</t>
  </si>
  <si>
    <t>rs572454921</t>
  </si>
  <si>
    <t>VCV000193082</t>
  </si>
  <si>
    <t>RB1_00957_Fam1153</t>
  </si>
  <si>
    <t>Fam1153</t>
  </si>
  <si>
    <t>Tumor did not show the c.45-53del but showed homozygous promoter hypermethylation</t>
  </si>
  <si>
    <t>RB1_00957_Fam1187</t>
  </si>
  <si>
    <t>Tumor showed het IVS19-1G&gt;C and het c.1981C&gt;T and het c.45_53del, blood and tumor showed hetero c.45_53del9</t>
  </si>
  <si>
    <t>RB1_00957_FAM36</t>
  </si>
  <si>
    <t>FAM36</t>
  </si>
  <si>
    <t>The 9bp exon 1 del did not segregate with disease in family</t>
  </si>
  <si>
    <t>RB1_00957_Fam436</t>
  </si>
  <si>
    <t>Fam436</t>
  </si>
  <si>
    <t>RB1_00957_Fam910</t>
  </si>
  <si>
    <t>Tumor results: Homozy. IVS1+2T&gt;A, Homoz c.45_53del Blood: Het c.45_53del only</t>
  </si>
  <si>
    <t>38_Lee</t>
  </si>
  <si>
    <t>553N100a_Rojanaporn</t>
  </si>
  <si>
    <t>440T_Tomar</t>
  </si>
  <si>
    <t>RB1_00961_Fam705</t>
  </si>
  <si>
    <t>RB1_000961</t>
  </si>
  <si>
    <t>Fam705</t>
  </si>
  <si>
    <t>388del</t>
  </si>
  <si>
    <t>c.390del</t>
  </si>
  <si>
    <t>c.388del</t>
  </si>
  <si>
    <t>g.48919225del</t>
  </si>
  <si>
    <t>g.48345089del</t>
  </si>
  <si>
    <t>chr13:48345086 TA&gt;T</t>
  </si>
  <si>
    <t>48345086</t>
  </si>
  <si>
    <t>p.(Lys130Asnfs*6)</t>
  </si>
  <si>
    <t>p.Lys130Asnfs*6</t>
  </si>
  <si>
    <t>RB1_00962_Fam619</t>
  </si>
  <si>
    <t>RB1_000962</t>
  </si>
  <si>
    <t>Fam619</t>
  </si>
  <si>
    <t>c.2536dup</t>
  </si>
  <si>
    <t>g.49050852dup</t>
  </si>
  <si>
    <t>g.48476716dup</t>
  </si>
  <si>
    <t>chr13:48476714 T&gt;TC</t>
  </si>
  <si>
    <t>48476714</t>
  </si>
  <si>
    <t>p.(Gln846Profs*9)</t>
  </si>
  <si>
    <t>p.Gln846Profs*9</t>
  </si>
  <si>
    <t>RB1_000121_14837</t>
  </si>
  <si>
    <t>RB1_000121</t>
  </si>
  <si>
    <t>c.1654C&gt;T, p.(Arg552*)</t>
  </si>
  <si>
    <t>g.48955538C&gt;T</t>
  </si>
  <si>
    <t>g.48381402C&gt;T</t>
  </si>
  <si>
    <t>p.(Arg552*)</t>
  </si>
  <si>
    <t>RB1_00121_#154/2013</t>
  </si>
  <si>
    <t>RB1_00121_15</t>
  </si>
  <si>
    <t>RB1_00121_15b</t>
  </si>
  <si>
    <t>15b</t>
  </si>
  <si>
    <t>RB1_00970_Fam436</t>
  </si>
  <si>
    <t>RB1_000970</t>
  </si>
  <si>
    <t>1690_1695+27del</t>
  </si>
  <si>
    <t>c.1691_1695+28del</t>
  </si>
  <si>
    <t>c.1690_1695+27del</t>
  </si>
  <si>
    <t>g.48955575_48955607del</t>
  </si>
  <si>
    <t>g.48381439_48381471del</t>
  </si>
  <si>
    <t>chr13:48381437 GCTCTCAGTAAGTAGCTAAATAATTGAAGAAATT&gt;G</t>
  </si>
  <si>
    <t>GCTCTCAGTAAGTAGCTAAATAATTGAAGAAATT</t>
  </si>
  <si>
    <t>RB1_00971_Fam523</t>
  </si>
  <si>
    <t>RB1_000971</t>
  </si>
  <si>
    <t>Fam523</t>
  </si>
  <si>
    <t>c.575_583del</t>
  </si>
  <si>
    <t>g.48923127_48923135del</t>
  </si>
  <si>
    <t>g.48348991_48348999del</t>
  </si>
  <si>
    <t>chr13:48348990 AAAGTTTCTT&gt;A</t>
  </si>
  <si>
    <t>AAAGTTTCTT</t>
  </si>
  <si>
    <t>p.(Lys192_Trp195delinsArg)</t>
  </si>
  <si>
    <t>p.Lys192_Trp195delinsArg</t>
  </si>
  <si>
    <t>RB1_00121_16b</t>
  </si>
  <si>
    <t>16b</t>
  </si>
  <si>
    <t>RB1_00121_37</t>
  </si>
  <si>
    <t>37</t>
  </si>
  <si>
    <t>RB1_00121_4u</t>
  </si>
  <si>
    <t>4u</t>
  </si>
  <si>
    <t>RB1_00121_E1938</t>
  </si>
  <si>
    <t>E1938</t>
  </si>
  <si>
    <t>RB1_00121_E2262</t>
  </si>
  <si>
    <t>E2262</t>
  </si>
  <si>
    <t>RB1_00121_E2337</t>
  </si>
  <si>
    <t>RB1_00121_E2448</t>
  </si>
  <si>
    <t>E2448</t>
  </si>
  <si>
    <t>RB1_00121_E2782</t>
  </si>
  <si>
    <t>RB1_00121_E286</t>
  </si>
  <si>
    <t>E286</t>
  </si>
  <si>
    <t>RB1_00121_E2984</t>
  </si>
  <si>
    <t>E2984</t>
  </si>
  <si>
    <t>RB1_00121_E3123</t>
  </si>
  <si>
    <t>E3123</t>
  </si>
  <si>
    <t>RB1_00121_E3686</t>
  </si>
  <si>
    <t>E3686</t>
  </si>
  <si>
    <t>RB1_00981_E4034</t>
  </si>
  <si>
    <t>RB1_000981</t>
  </si>
  <si>
    <t>E4034</t>
  </si>
  <si>
    <t>c.811dup</t>
  </si>
  <si>
    <t>g.48937043dup</t>
  </si>
  <si>
    <t>g.48362907dup</t>
  </si>
  <si>
    <t>chr13:48362906 T&gt;TA</t>
  </si>
  <si>
    <t>48362906</t>
  </si>
  <si>
    <t>p.(Thr271Asnfs*5)</t>
  </si>
  <si>
    <t>p.Thr271Asnfs*5</t>
  </si>
  <si>
    <t>RB1_00982_E4151</t>
  </si>
  <si>
    <t>RB1_000982</t>
  </si>
  <si>
    <t>E4151</t>
  </si>
  <si>
    <t>c.591dup</t>
  </si>
  <si>
    <t>g.48923143dup</t>
  </si>
  <si>
    <t>g.48349007dup</t>
  </si>
  <si>
    <t>chr13:48349006 C&gt;CA</t>
  </si>
  <si>
    <t>48349006</t>
  </si>
  <si>
    <t>p.(Phe198Ilefs*5)</t>
  </si>
  <si>
    <t>p.Phe198Ilefs*5</t>
  </si>
  <si>
    <t>RB1_00983_E3623</t>
  </si>
  <si>
    <t>RB1_000983</t>
  </si>
  <si>
    <t>E3623</t>
  </si>
  <si>
    <t>c.793_811del</t>
  </si>
  <si>
    <t>g.48937025_48937043del</t>
  </si>
  <si>
    <t>g.48362889_48362907del</t>
  </si>
  <si>
    <t>chr13:48362887 CAAAACAACTAGAAAATGAT&gt;C</t>
  </si>
  <si>
    <t>48362887</t>
  </si>
  <si>
    <t>CAAAACAACTAGAAAATGAT</t>
  </si>
  <si>
    <t>p.(Lys265Glnfs*15)</t>
  </si>
  <si>
    <t>p.Lys265Glnfs*15</t>
  </si>
  <si>
    <t>RB1_00121_E3939</t>
  </si>
  <si>
    <t>E3939</t>
  </si>
  <si>
    <t>RB1_00985_E4125</t>
  </si>
  <si>
    <t>RB1_000985</t>
  </si>
  <si>
    <t>E4125</t>
  </si>
  <si>
    <t>c.902dup</t>
  </si>
  <si>
    <t>g.48939070dup</t>
  </si>
  <si>
    <t>g.48364934dup</t>
  </si>
  <si>
    <t>chr13:48364932 G&gt;GA</t>
  </si>
  <si>
    <t>48364932</t>
  </si>
  <si>
    <t>p.(Asn301Lysfs*9)</t>
  </si>
  <si>
    <t>p.Asn301Lysfs*9</t>
  </si>
  <si>
    <t>RB1_00121_E3982</t>
  </si>
  <si>
    <t>E3982</t>
  </si>
  <si>
    <t>RB1_01018_RB-70</t>
  </si>
  <si>
    <t>RB1_001018</t>
  </si>
  <si>
    <t>RB-70</t>
  </si>
  <si>
    <t>c.540-23dup</t>
  </si>
  <si>
    <t>g.48923069dup</t>
  </si>
  <si>
    <t>g.48348933dup</t>
  </si>
  <si>
    <t>chr13:48348925 G&gt;GT</t>
  </si>
  <si>
    <t>48348925</t>
  </si>
  <si>
    <t>rs3092860</t>
  </si>
  <si>
    <t>VCV001703372</t>
  </si>
  <si>
    <t>RB1_00121_E4156</t>
  </si>
  <si>
    <t>RB1_01113_NIP</t>
  </si>
  <si>
    <t>RB1_001113</t>
  </si>
  <si>
    <t>c.1499-57del</t>
  </si>
  <si>
    <t>g.48955326del</t>
  </si>
  <si>
    <t>g.48381190del</t>
  </si>
  <si>
    <t>chr13:48381183 CA&gt;C</t>
  </si>
  <si>
    <t>48381183</t>
  </si>
  <si>
    <t>rs11351399</t>
  </si>
  <si>
    <t>VCV001231152</t>
  </si>
  <si>
    <t>RB1_01311_151/96</t>
  </si>
  <si>
    <t>RB1_001311</t>
  </si>
  <si>
    <t>151/96</t>
  </si>
  <si>
    <t>c.1965_1967del</t>
  </si>
  <si>
    <t>g.49033828_49033830del</t>
  </si>
  <si>
    <t>g.48459692_48459694del</t>
  </si>
  <si>
    <t>chr13:48459691 ATCG&gt;A</t>
  </si>
  <si>
    <t>48459691</t>
  </si>
  <si>
    <t>ATCG</t>
  </si>
  <si>
    <t>p.(Tyr655*)</t>
  </si>
  <si>
    <t>p.Tyr655*</t>
  </si>
  <si>
    <t>RB1_00121_E4260</t>
  </si>
  <si>
    <t>E4260</t>
  </si>
  <si>
    <t>RB1_01139_E4212</t>
  </si>
  <si>
    <t>RB1_001139</t>
  </si>
  <si>
    <t>E4212</t>
  </si>
  <si>
    <t>c.542del</t>
  </si>
  <si>
    <t>g.48923094del</t>
  </si>
  <si>
    <t>g.48348958del</t>
  </si>
  <si>
    <t>chr13:48348957 AT&gt;A</t>
  </si>
  <si>
    <t>48348957</t>
  </si>
  <si>
    <t>p.(Ile181Asnfs*5)</t>
  </si>
  <si>
    <t>p.Ile181Asnfs*5</t>
  </si>
  <si>
    <t>RB1_00121_E4464</t>
  </si>
  <si>
    <t>E4464</t>
  </si>
  <si>
    <t>RB1_01142_E1988</t>
  </si>
  <si>
    <t>RB1_001142</t>
  </si>
  <si>
    <t>E1988</t>
  </si>
  <si>
    <t>c.1734_1735dup</t>
  </si>
  <si>
    <t>g.49027167_49027168dup</t>
  </si>
  <si>
    <t>g.48453031_48453032dup</t>
  </si>
  <si>
    <t>chr13:48453030 A&gt;ACC</t>
  </si>
  <si>
    <t>ACC</t>
  </si>
  <si>
    <t>p.(Arg579Profs*33)</t>
  </si>
  <si>
    <t>p.Arg579Profs*33</t>
  </si>
  <si>
    <t>RB1_00121_E468</t>
  </si>
  <si>
    <t>E468</t>
  </si>
  <si>
    <t>RB1_00121_E4828</t>
  </si>
  <si>
    <t>E4828</t>
  </si>
  <si>
    <t>RB1_00121_E482T</t>
  </si>
  <si>
    <t>E482T</t>
  </si>
  <si>
    <t>RB1_00121_E49</t>
  </si>
  <si>
    <t>E49</t>
  </si>
  <si>
    <t>RB1_00121_E519</t>
  </si>
  <si>
    <t>E519</t>
  </si>
  <si>
    <t>RB1_00121_E527T</t>
  </si>
  <si>
    <t>RB1_00121_E5344</t>
  </si>
  <si>
    <t>RB1_00121_E724</t>
  </si>
  <si>
    <t>E724</t>
  </si>
  <si>
    <t>RB1_00121_Fam157</t>
  </si>
  <si>
    <t>Fam157</t>
  </si>
  <si>
    <t>RB1_01151_NIP</t>
  </si>
  <si>
    <t>RB1_001151</t>
  </si>
  <si>
    <t>c.1288_1289insA</t>
  </si>
  <si>
    <t>g.48951126_48951127insA</t>
  </si>
  <si>
    <t>g.48376990_48376991insA</t>
  </si>
  <si>
    <t>chr13:48376990 T&gt;TA</t>
  </si>
  <si>
    <t>48376990</t>
  </si>
  <si>
    <t>p.(Phe430Tyrfs*3)</t>
  </si>
  <si>
    <t>p.Phe430fs</t>
  </si>
  <si>
    <t>VCV003236967</t>
  </si>
  <si>
    <t>RB1_01153_T42</t>
  </si>
  <si>
    <t>RB1_001153</t>
  </si>
  <si>
    <t>T42</t>
  </si>
  <si>
    <t>c.1216-2_1217dup</t>
  </si>
  <si>
    <t>g.48951052_48951055dup</t>
  </si>
  <si>
    <t>g.48376916_48376919dup</t>
  </si>
  <si>
    <t>chr13:48376913 T&gt;TAAAG</t>
  </si>
  <si>
    <t>TAAAG</t>
  </si>
  <si>
    <t>RB1_00121_Fam429</t>
  </si>
  <si>
    <t>Fam429</t>
  </si>
  <si>
    <t>RB1_00121_Fam541</t>
  </si>
  <si>
    <t>Fam541</t>
  </si>
  <si>
    <t>RB1_00121_Fam608</t>
  </si>
  <si>
    <t>Fam608</t>
  </si>
  <si>
    <t>RB1_00121_Fam652</t>
  </si>
  <si>
    <t>Fam652</t>
  </si>
  <si>
    <t>RB1_00121_Fam696</t>
  </si>
  <si>
    <t>RB1_01165_RB9</t>
  </si>
  <si>
    <t>RB1_001165</t>
  </si>
  <si>
    <t>RB9</t>
  </si>
  <si>
    <t>c.1736_1742del</t>
  </si>
  <si>
    <t>g.49027169_49027175del</t>
  </si>
  <si>
    <t>g.48453033_48453039del</t>
  </si>
  <si>
    <t>chr13:48453032 CGAGAAGG&gt;C</t>
  </si>
  <si>
    <t>CGAGAAGG</t>
  </si>
  <si>
    <t>p.(Arg579Hisfs*30)</t>
  </si>
  <si>
    <t>p.Arg579Hisfs*30</t>
  </si>
  <si>
    <t>RB1_00121_Fam76</t>
  </si>
  <si>
    <t>Fam76</t>
  </si>
  <si>
    <t>RB1_01182_2</t>
  </si>
  <si>
    <t>RB1_001182</t>
  </si>
  <si>
    <t>c.1605del</t>
  </si>
  <si>
    <t>g.48955489del</t>
  </si>
  <si>
    <t>g.48381353del</t>
  </si>
  <si>
    <t>chr13:48381349 GT&gt;G</t>
  </si>
  <si>
    <t>p.(Phe535Leufs*8)</t>
  </si>
  <si>
    <t>p.Phe535Leufs*8</t>
  </si>
  <si>
    <t>VCV003231198</t>
  </si>
  <si>
    <t>p.Phe535fs</t>
  </si>
  <si>
    <t>RB1_00121_Fam830</t>
  </si>
  <si>
    <t>Fam830</t>
  </si>
  <si>
    <t>RB1_00121_Fam86</t>
  </si>
  <si>
    <t>Fam86</t>
  </si>
  <si>
    <t>RB1_00121_Fam944</t>
  </si>
  <si>
    <t>Fam944</t>
  </si>
  <si>
    <t>RB1_00121_GOS563</t>
  </si>
  <si>
    <t>RB1_00121_HC38</t>
  </si>
  <si>
    <t>HC38</t>
  </si>
  <si>
    <t>RB1_00121_HC7</t>
  </si>
  <si>
    <t>HC7</t>
  </si>
  <si>
    <t>RB1_00121_IRB29</t>
  </si>
  <si>
    <t>IRB29</t>
  </si>
  <si>
    <t>RB1_00121_JA253</t>
  </si>
  <si>
    <t>JA253</t>
  </si>
  <si>
    <t>RB1_00121_RB26</t>
  </si>
  <si>
    <t>RB1_00121_RB58</t>
  </si>
  <si>
    <t>RB58</t>
  </si>
  <si>
    <t>RB1_01200_F4730</t>
  </si>
  <si>
    <t>RB1_001200</t>
  </si>
  <si>
    <t>F4730</t>
  </si>
  <si>
    <t>c.1262_1264delinsTG</t>
  </si>
  <si>
    <t>g.48951100_48951102delinsTG</t>
  </si>
  <si>
    <t>g.48376964_48376966delinsTG</t>
  </si>
  <si>
    <t>chr13:48376964 ATA&gt;TG</t>
  </si>
  <si>
    <t>48376964</t>
  </si>
  <si>
    <t>ATA</t>
  </si>
  <si>
    <t>RB1_01201_1</t>
  </si>
  <si>
    <t>RB1_001201</t>
  </si>
  <si>
    <t>c.98dup</t>
  </si>
  <si>
    <t>g.48878146dup</t>
  </si>
  <si>
    <t>g.48304010dup</t>
  </si>
  <si>
    <t>chr13:48304007 A&gt;AC</t>
  </si>
  <si>
    <t>48304007</t>
  </si>
  <si>
    <t>p.(Glu34Argfs*15)</t>
  </si>
  <si>
    <t>p.Glu34Argfs*15</t>
  </si>
  <si>
    <t>VCV000845216</t>
  </si>
  <si>
    <t>p.Glu34fs</t>
  </si>
  <si>
    <t>RB1_01202_30</t>
  </si>
  <si>
    <t>RB1_001202</t>
  </si>
  <si>
    <t>30</t>
  </si>
  <si>
    <t>125insGGACC</t>
  </si>
  <si>
    <t>c.120_124dup</t>
  </si>
  <si>
    <t>g.48878168_48878172dup</t>
  </si>
  <si>
    <t>g.48304032_48304036dup</t>
  </si>
  <si>
    <t>chr13:48304031 A&gt;AGGACC</t>
  </si>
  <si>
    <t>48304031</t>
  </si>
  <si>
    <t>AGGACC</t>
  </si>
  <si>
    <t>p.(Leu42Argfs*25)</t>
  </si>
  <si>
    <t>p.Leu42Argfs*25</t>
  </si>
  <si>
    <t>RB1_01203_773</t>
  </si>
  <si>
    <t>RB1_001203</t>
  </si>
  <si>
    <t>773</t>
  </si>
  <si>
    <t>c.207dup</t>
  </si>
  <si>
    <t>g.48881485dup</t>
  </si>
  <si>
    <t>g.48307349dup</t>
  </si>
  <si>
    <t>chr13:48307348 A&gt;AT</t>
  </si>
  <si>
    <t>48307348</t>
  </si>
  <si>
    <t>p.(Val70Cysfs*40)</t>
  </si>
  <si>
    <t>p.Val70Cysfs*40</t>
  </si>
  <si>
    <t>RB1_00121_Tab_1_12</t>
  </si>
  <si>
    <t>Tab_1_12</t>
  </si>
  <si>
    <t>RB1_01205_CU037</t>
  </si>
  <si>
    <t>RB1_001205</t>
  </si>
  <si>
    <t>CU037</t>
  </si>
  <si>
    <t>c.798_799dup</t>
  </si>
  <si>
    <t>g.48937030_48937031dup</t>
  </si>
  <si>
    <t>g.48362894_48362895dup</t>
  </si>
  <si>
    <t>chr13:48362893 A&gt;AAC</t>
  </si>
  <si>
    <t>48362893</t>
  </si>
  <si>
    <t>p.(Leu267Hisfs*2)</t>
  </si>
  <si>
    <t>p.Leu267Hisfs*2</t>
  </si>
  <si>
    <t>RB1_01206_CO293</t>
  </si>
  <si>
    <t>RB1_001206</t>
  </si>
  <si>
    <t>CO293</t>
  </si>
  <si>
    <t>c.1252dup</t>
  </si>
  <si>
    <t>g.48951090dup</t>
  </si>
  <si>
    <t>g.48376954dup</t>
  </si>
  <si>
    <t>chr13:48376950 G&gt;GA</t>
  </si>
  <si>
    <t>48376950</t>
  </si>
  <si>
    <t>p.(Arg418Lysfs*10)</t>
  </si>
  <si>
    <t>p.Arg418Lysfs*10</t>
  </si>
  <si>
    <t>RB1_01207_CO320</t>
  </si>
  <si>
    <t>RB1_001207</t>
  </si>
  <si>
    <t>CO320</t>
  </si>
  <si>
    <t>c.1996dup</t>
  </si>
  <si>
    <t>g.49033859dup</t>
  </si>
  <si>
    <t>g.48459723dup</t>
  </si>
  <si>
    <t>chr13:48459720 C&gt;CT</t>
  </si>
  <si>
    <t>48459720</t>
  </si>
  <si>
    <t>p.(Cys666Leufs*2)</t>
  </si>
  <si>
    <t>p.Cys666Leufs*2</t>
  </si>
  <si>
    <t>RB1_01208_SR25</t>
  </si>
  <si>
    <t>RB1_001208</t>
  </si>
  <si>
    <t>Kontic et al. (2006) J Hum Genet 51:909</t>
  </si>
  <si>
    <t>c.19del</t>
  </si>
  <si>
    <t>g.48878067del</t>
  </si>
  <si>
    <t>g.48303931del</t>
  </si>
  <si>
    <t>chr13:48303925 AC&gt;A</t>
  </si>
  <si>
    <t>p.(Arg7Glufs*58)</t>
  </si>
  <si>
    <t>p.Arg7Glufs</t>
  </si>
  <si>
    <t>rs1131690852</t>
  </si>
  <si>
    <t>VCV001073217</t>
  </si>
  <si>
    <t>RB1_01209_F5701</t>
  </si>
  <si>
    <t>RB1_001209</t>
  </si>
  <si>
    <t>F5701</t>
  </si>
  <si>
    <t>c.55del</t>
  </si>
  <si>
    <t>g.48878103del</t>
  </si>
  <si>
    <t>g.48303967del</t>
  </si>
  <si>
    <t>chr13:48303965 CG&gt;C</t>
  </si>
  <si>
    <t>48303965</t>
  </si>
  <si>
    <t>p.(Glu19Asnfs*46)</t>
  </si>
  <si>
    <t>p.Glu19Asnfs*46</t>
  </si>
  <si>
    <t>RB1_01210_11961</t>
  </si>
  <si>
    <t>RB1_001210</t>
  </si>
  <si>
    <t>11961</t>
  </si>
  <si>
    <t>Chen et al. (2003) Clin Experiment Ophthalmol 31: 392</t>
  </si>
  <si>
    <t>c.83del</t>
  </si>
  <si>
    <t>g.48878131del</t>
  </si>
  <si>
    <t>g.48303995del</t>
  </si>
  <si>
    <t>chr13:48303990 GC&gt;G</t>
  </si>
  <si>
    <t>p.(Pro28Leufs*37)</t>
  </si>
  <si>
    <t>p.Pro28fs</t>
  </si>
  <si>
    <t>VCV000580564</t>
  </si>
  <si>
    <t>RB1_01211_30</t>
  </si>
  <si>
    <t>RB1_001211</t>
  </si>
  <si>
    <t>c.241del</t>
  </si>
  <si>
    <t>g.48881519del</t>
  </si>
  <si>
    <t>g.48307383del</t>
  </si>
  <si>
    <t>chr13:48307382 AG&gt;A</t>
  </si>
  <si>
    <t>48307382</t>
  </si>
  <si>
    <t>p.Val81Phefs*30</t>
  </si>
  <si>
    <t>RB1_01212_NIP</t>
  </si>
  <si>
    <t>RB1_001212</t>
  </si>
  <si>
    <t>Zhang et al. (1997) Yan Ke Xue Bao 13: 5</t>
  </si>
  <si>
    <t>c.392del</t>
  </si>
  <si>
    <t>g.48919227del</t>
  </si>
  <si>
    <t>g.48345091del</t>
  </si>
  <si>
    <t>chr13:48345089 AT&gt;A</t>
  </si>
  <si>
    <t>48345089</t>
  </si>
  <si>
    <t>p.(Phe131Serfs*5)</t>
  </si>
  <si>
    <t>p.Phe131Serfs*5</t>
  </si>
  <si>
    <t>RB1_01213_NIP</t>
  </si>
  <si>
    <t>RB1_001213</t>
  </si>
  <si>
    <t>Fernandez et al. (2007) Mol Diagn Ther 11: 55</t>
  </si>
  <si>
    <t>c.421del</t>
  </si>
  <si>
    <t>g.48919256del</t>
  </si>
  <si>
    <t>g.48345120del</t>
  </si>
  <si>
    <t>chr13:48345119 CA&gt;C</t>
  </si>
  <si>
    <t>RB1_01214_3</t>
  </si>
  <si>
    <t>RB1_001214</t>
  </si>
  <si>
    <t>c.438del</t>
  </si>
  <si>
    <t>g.48919273del</t>
  </si>
  <si>
    <t>g.48345137del</t>
  </si>
  <si>
    <t>chr13:48345136 AT&gt;A</t>
  </si>
  <si>
    <t>48345136</t>
  </si>
  <si>
    <t>p.(Asn146Lysfs*7)</t>
  </si>
  <si>
    <t>p.Asn146Lysfs*7</t>
  </si>
  <si>
    <t>RB1_01215_NIP</t>
  </si>
  <si>
    <t>RB1_001215</t>
  </si>
  <si>
    <t>c.456del</t>
  </si>
  <si>
    <t>g.48919291del</t>
  </si>
  <si>
    <t>g.48345155del</t>
  </si>
  <si>
    <t>chr13:48345154 TG&gt;T</t>
  </si>
  <si>
    <t>48345154</t>
  </si>
  <si>
    <t>p.(Lys153Argfs*22)</t>
  </si>
  <si>
    <t>p.Lys153fs</t>
  </si>
  <si>
    <t>VCV003721289</t>
  </si>
  <si>
    <t>RB1_01216_4</t>
  </si>
  <si>
    <t>RB1_001216</t>
  </si>
  <si>
    <t>c.532_539del</t>
  </si>
  <si>
    <t>g.48921992_48921999del</t>
  </si>
  <si>
    <t>g.48347856_48347863del</t>
  </si>
  <si>
    <t>chr13:48347854 CCAGCAGTT&gt;C</t>
  </si>
  <si>
    <t>48347854</t>
  </si>
  <si>
    <t>CCAGCAGTT</t>
  </si>
  <si>
    <t>p.(Ser178Aspfs*4)</t>
  </si>
  <si>
    <t>p.Ser178Aspfs*4</t>
  </si>
  <si>
    <t>RB1_01218_1273</t>
  </si>
  <si>
    <t>RB1_001218</t>
  </si>
  <si>
    <t>1273</t>
  </si>
  <si>
    <t>c.822del</t>
  </si>
  <si>
    <t>g.48937054del</t>
  </si>
  <si>
    <t>g.48362918del</t>
  </si>
  <si>
    <t>chr13:48362916 AT&gt;A</t>
  </si>
  <si>
    <t>48362916</t>
  </si>
  <si>
    <t>p.(Ile274Metfs*12)</t>
  </si>
  <si>
    <t>p.Ile274Metfs*12</t>
  </si>
  <si>
    <t>RB1_01219_723</t>
  </si>
  <si>
    <t>RB1_001219</t>
  </si>
  <si>
    <t>723</t>
  </si>
  <si>
    <t>c.931del</t>
  </si>
  <si>
    <t>g.48939099del</t>
  </si>
  <si>
    <t>g.48364963del</t>
  </si>
  <si>
    <t>chr13:48364962 AC&gt;A</t>
  </si>
  <si>
    <t>48364962</t>
  </si>
  <si>
    <t>p.(Leu311Phefs*21)</t>
  </si>
  <si>
    <t>p.Leu311Phefs*21</t>
  </si>
  <si>
    <t>RB1_01220_fRB54</t>
  </si>
  <si>
    <t>RB1_001220</t>
  </si>
  <si>
    <t>fRB54</t>
  </si>
  <si>
    <t>c.1012del</t>
  </si>
  <si>
    <t>g.48941702del</t>
  </si>
  <si>
    <t>g.48367566del</t>
  </si>
  <si>
    <t>chr13:48367564 TG&gt;T</t>
  </si>
  <si>
    <t>48367564</t>
  </si>
  <si>
    <t>p.(Asp338Ilefs*11)</t>
  </si>
  <si>
    <t>p.Asp338Ilefs*11</t>
  </si>
  <si>
    <t>RB1_01221_NIP</t>
  </si>
  <si>
    <t>RB1_001221</t>
  </si>
  <si>
    <t>1049del</t>
  </si>
  <si>
    <t>c.1049+1del</t>
  </si>
  <si>
    <t>c.1049del</t>
  </si>
  <si>
    <t>g.48941740del</t>
  </si>
  <si>
    <t>g.48367604del</t>
  </si>
  <si>
    <t>chr13:48367602 AG&gt;A</t>
  </si>
  <si>
    <t>48367602</t>
  </si>
  <si>
    <t>p.Ser350fs</t>
  </si>
  <si>
    <t>RB1_01222_52</t>
  </si>
  <si>
    <t>RB1_001222</t>
  </si>
  <si>
    <t>52</t>
  </si>
  <si>
    <t>c.1078del</t>
  </si>
  <si>
    <t>g.48942691del</t>
  </si>
  <si>
    <t>g.48368555del</t>
  </si>
  <si>
    <t>chr13:48368550 GA&gt;G</t>
  </si>
  <si>
    <t>48368550</t>
  </si>
  <si>
    <t>p.(Ser360Valfs*7)</t>
  </si>
  <si>
    <t>p.Ser360Valfs*7</t>
  </si>
  <si>
    <t>RB1_01223_36</t>
  </si>
  <si>
    <t>RB1_001223</t>
  </si>
  <si>
    <t>36</t>
  </si>
  <si>
    <t>c.1251_1252del</t>
  </si>
  <si>
    <t>g.48951089_48951090del</t>
  </si>
  <si>
    <t>g.48376953_48376954del</t>
  </si>
  <si>
    <t>chr13:48376950 GAA&gt;G</t>
  </si>
  <si>
    <t>p.(Arg418Serfs*9)</t>
  </si>
  <si>
    <t>p.Arg418Serfs*9</t>
  </si>
  <si>
    <t>VCV000428712</t>
  </si>
  <si>
    <t>p.Arg418fs</t>
  </si>
  <si>
    <t>RB1_01224_Rb71</t>
  </si>
  <si>
    <t>RB1_001224</t>
  </si>
  <si>
    <t>Rb71</t>
  </si>
  <si>
    <t>c.1321del</t>
  </si>
  <si>
    <t>g.48951159del</t>
  </si>
  <si>
    <t>g.48377023del</t>
  </si>
  <si>
    <t>chr13:48377020 GA&gt;G</t>
  </si>
  <si>
    <t>p.(Ile441Leufs*16)</t>
  </si>
  <si>
    <t>p.Ile441Leufs*16</t>
  </si>
  <si>
    <t>RB1_01225_SR21</t>
  </si>
  <si>
    <t>RB1_001225</t>
  </si>
  <si>
    <t>SR21</t>
  </si>
  <si>
    <t>c.1468_1469del</t>
  </si>
  <si>
    <t>g.48954347_48954348del</t>
  </si>
  <si>
    <t>g.48380211_48380212del</t>
  </si>
  <si>
    <t>chr13:48380208 TGC&gt;T</t>
  </si>
  <si>
    <t>TGC</t>
  </si>
  <si>
    <t>p.(Ala490Serfs*2)</t>
  </si>
  <si>
    <t>p.Ala490Serfs*2</t>
  </si>
  <si>
    <t>RB1_01226_SR15</t>
  </si>
  <si>
    <t>RB1_001226</t>
  </si>
  <si>
    <t>SR15</t>
  </si>
  <si>
    <t>c.1534_1535del</t>
  </si>
  <si>
    <t>g.48955418_48955419del</t>
  </si>
  <si>
    <t>g.48381282_48381283del</t>
  </si>
  <si>
    <t>chr13:48381280 ATT&gt;A</t>
  </si>
  <si>
    <t>p.(Leu512Valfs*10)</t>
  </si>
  <si>
    <t>p.Leu512Valfs*10</t>
  </si>
  <si>
    <t>RB1_01227_17</t>
  </si>
  <si>
    <t>RB1_001227</t>
  </si>
  <si>
    <t>c.1669del</t>
  </si>
  <si>
    <t>g.48955553del</t>
  </si>
  <si>
    <t>g.48381417del</t>
  </si>
  <si>
    <t>chr13:48381415 GA&gt;G</t>
  </si>
  <si>
    <t>48381415</t>
  </si>
  <si>
    <t>p.(Ile557Serfs*54)</t>
  </si>
  <si>
    <t>p.Ile557Serfs*54</t>
  </si>
  <si>
    <t>RB1_01228_Rb232</t>
  </si>
  <si>
    <t>RB1_001228</t>
  </si>
  <si>
    <t>c.1727_1730del</t>
  </si>
  <si>
    <t>g.49027160_49027163del</t>
  </si>
  <si>
    <t>g.48453024_48453027del</t>
  </si>
  <si>
    <t>48453020</t>
  </si>
  <si>
    <t>p.(Ser576Trpfs*34)</t>
  </si>
  <si>
    <t>p.Ser576Trpfs*34</t>
  </si>
  <si>
    <t>RB1_01229_CO285</t>
  </si>
  <si>
    <t>RB1_001229</t>
  </si>
  <si>
    <t>CO285</t>
  </si>
  <si>
    <t>c.1833del</t>
  </si>
  <si>
    <t>g.49030358del</t>
  </si>
  <si>
    <t>g.48456222del</t>
  </si>
  <si>
    <t>p.(Arg611Serfs*12)</t>
  </si>
  <si>
    <t>p.Arg611Serfs*12</t>
  </si>
  <si>
    <t>RB1_01230_RB261</t>
  </si>
  <si>
    <t>RB1_001230</t>
  </si>
  <si>
    <t>c.1884_1885del</t>
  </si>
  <si>
    <t>RB1_01232_F2382</t>
  </si>
  <si>
    <t>RB1_001232</t>
  </si>
  <si>
    <t>F2382</t>
  </si>
  <si>
    <t>c.1947_1951del</t>
  </si>
  <si>
    <t>g.49030472_49030476del</t>
  </si>
  <si>
    <t>g.48456336_48456340del</t>
  </si>
  <si>
    <t>chr13:48456334 CTGTTT&gt;C</t>
  </si>
  <si>
    <t>48456334</t>
  </si>
  <si>
    <t>CTGTTT</t>
  </si>
  <si>
    <t>RB1_01233_NIP</t>
  </si>
  <si>
    <t>RB1_001233</t>
  </si>
  <si>
    <t>Bia et al. (1995) Oncogene 11:977</t>
  </si>
  <si>
    <t>1973_1980del</t>
  </si>
  <si>
    <t>c.1974_1981del</t>
  </si>
  <si>
    <t>c.1973_1980del</t>
  </si>
  <si>
    <t>g.49033837_49033844del</t>
  </si>
  <si>
    <t>g.48459701_48459708del</t>
  </si>
  <si>
    <t>chr13:48459699 GCCTATCTC&gt;G</t>
  </si>
  <si>
    <t>GCCTATCTC</t>
  </si>
  <si>
    <t>p.(Tyr659Alafs*6)</t>
  </si>
  <si>
    <t>p.Tyr659Alafs*6</t>
  </si>
  <si>
    <t>RB1_01234_F5370</t>
  </si>
  <si>
    <t>RB1_001234</t>
  </si>
  <si>
    <t>F5370</t>
  </si>
  <si>
    <t>c.2089_2090del</t>
  </si>
  <si>
    <t>g.49033952_49033953del</t>
  </si>
  <si>
    <t>g.48459816_48459817del</t>
  </si>
  <si>
    <t>chr13:48459811 TGA&gt;T</t>
  </si>
  <si>
    <t>TGA</t>
  </si>
  <si>
    <t>p.(Asp697Glnfs*23)</t>
  </si>
  <si>
    <t>p.Asp697Glnfs*23</t>
  </si>
  <si>
    <t>RB1_01235_F2780</t>
  </si>
  <si>
    <t>RB1_001235</t>
  </si>
  <si>
    <t>F2780</t>
  </si>
  <si>
    <t>c.2168del</t>
  </si>
  <si>
    <t>g.49037928del</t>
  </si>
  <si>
    <t>g.48463792del</t>
  </si>
  <si>
    <t>chr13:48463791 AT&gt;A</t>
  </si>
  <si>
    <t>48463791</t>
  </si>
  <si>
    <t>p.(Ile723Thrfs*3)</t>
  </si>
  <si>
    <t>p.Ile723Thrfs*3</t>
  </si>
  <si>
    <t>RB1_01236_SR23T</t>
  </si>
  <si>
    <t>RB1_001236</t>
  </si>
  <si>
    <t>SR23T</t>
  </si>
  <si>
    <t>c.2174del</t>
  </si>
  <si>
    <t>g.49037934del</t>
  </si>
  <si>
    <t>g.48463798del</t>
  </si>
  <si>
    <t>chr13:48463797 GT&gt;G</t>
  </si>
  <si>
    <t>48463797</t>
  </si>
  <si>
    <t>p.(Val725Glufs*19)</t>
  </si>
  <si>
    <t>p.Val725Glufs*19</t>
  </si>
  <si>
    <t>RB1_01237_F5151</t>
  </si>
  <si>
    <t>RB1_001237</t>
  </si>
  <si>
    <t>F5151</t>
  </si>
  <si>
    <t>c.2296del</t>
  </si>
  <si>
    <t>g.49039218del</t>
  </si>
  <si>
    <t>g.48465082del</t>
  </si>
  <si>
    <t>chr13:48465078 GA&gt;G</t>
  </si>
  <si>
    <t>48465078</t>
  </si>
  <si>
    <t>p.(Thr766Glnfs*44)</t>
  </si>
  <si>
    <t>p.Thr766Glnfs*44</t>
  </si>
  <si>
    <t>RB1_01238_107</t>
  </si>
  <si>
    <t>RB1_001238</t>
  </si>
  <si>
    <t>107</t>
  </si>
  <si>
    <t>c.2492_2495del</t>
  </si>
  <si>
    <t>g.49047498_49047501del</t>
  </si>
  <si>
    <t>g.48473362_48473365del</t>
  </si>
  <si>
    <t>chr13:48473361 ATCTT&gt;A</t>
  </si>
  <si>
    <t>48473361</t>
  </si>
  <si>
    <t>p.(Ile831Lysfs*17)</t>
  </si>
  <si>
    <t>p.Ile831Lysfs*17</t>
  </si>
  <si>
    <t>RB1_01239_973</t>
  </si>
  <si>
    <t>RB1_001239</t>
  </si>
  <si>
    <t>973</t>
  </si>
  <si>
    <t>c.2627del</t>
  </si>
  <si>
    <t>g.49050943del</t>
  </si>
  <si>
    <t>g.48476807del</t>
  </si>
  <si>
    <t>chr13:48476806 CG&gt;C</t>
  </si>
  <si>
    <t>48476806</t>
  </si>
  <si>
    <t>p.(Arg876Profs*29)</t>
  </si>
  <si>
    <t>p.Arg876Profs*29</t>
  </si>
  <si>
    <t>RB11_Zheng</t>
  </si>
  <si>
    <t>exon17:c.C1654T:p.R552X</t>
  </si>
  <si>
    <t>RB1_01242_Rb80</t>
  </si>
  <si>
    <t>RB1_001242</t>
  </si>
  <si>
    <t>Rb80</t>
  </si>
  <si>
    <t>c.1199_1205del</t>
  </si>
  <si>
    <t>g.48947612_48947618del</t>
  </si>
  <si>
    <t>g.48373476_48373482del</t>
  </si>
  <si>
    <t>chr13:48373473 ATCTGATT&gt;A</t>
  </si>
  <si>
    <t>48373473</t>
  </si>
  <si>
    <t>ATCTGATT</t>
  </si>
  <si>
    <t>p.(Leu400Profs*8)</t>
  </si>
  <si>
    <t>p.Leu400Profs*8</t>
  </si>
  <si>
    <t>S82765</t>
  </si>
  <si>
    <t>RB1_00122_G311</t>
  </si>
  <si>
    <t>RB1_000122</t>
  </si>
  <si>
    <t>G311</t>
  </si>
  <si>
    <t>c.1659T&gt;A</t>
  </si>
  <si>
    <t>g.48955543T&gt;A</t>
  </si>
  <si>
    <t>g.48381407T&gt;A</t>
  </si>
  <si>
    <t>chr13:48381407 T&gt;A</t>
  </si>
  <si>
    <t>48381407</t>
  </si>
  <si>
    <t>VCV000659061</t>
  </si>
  <si>
    <t>RB1_00123_16</t>
  </si>
  <si>
    <t>RB1_000123</t>
  </si>
  <si>
    <t>16</t>
  </si>
  <si>
    <t>c.1660G&gt;T</t>
  </si>
  <si>
    <t>g.48955544G&gt;T</t>
  </si>
  <si>
    <t>g.48381408G&gt;T</t>
  </si>
  <si>
    <t>chr13:48381408 G&gt;T</t>
  </si>
  <si>
    <t>48381408</t>
  </si>
  <si>
    <t>p.(Glu554*)</t>
  </si>
  <si>
    <t>p.Glu554*</t>
  </si>
  <si>
    <t>RB1_00123_G192</t>
  </si>
  <si>
    <t>G192</t>
  </si>
  <si>
    <t>QL-99_Chai</t>
  </si>
  <si>
    <t>c.1666C&gt;T</t>
  </si>
  <si>
    <t>chr13:48381414 C&gt;T</t>
  </si>
  <si>
    <t>48381414</t>
  </si>
  <si>
    <t>p.Arg556*</t>
  </si>
  <si>
    <t>rs121913304</t>
  </si>
  <si>
    <t>VCV000013090</t>
  </si>
  <si>
    <t>39_Lee</t>
  </si>
  <si>
    <t>143T_Tomar</t>
  </si>
  <si>
    <t>RB1_00124_#11</t>
  </si>
  <si>
    <t>RB1_000124</t>
  </si>
  <si>
    <t>#11</t>
  </si>
  <si>
    <t>g.48955550C&gt;T</t>
  </si>
  <si>
    <t>g.48381414C&gt;T</t>
  </si>
  <si>
    <t>p.(Arg556*)</t>
  </si>
  <si>
    <t>RB1_00124_#262</t>
  </si>
  <si>
    <t>#262</t>
  </si>
  <si>
    <t>RB1_00124_#704</t>
  </si>
  <si>
    <t>#704</t>
  </si>
  <si>
    <t>RB1_00124_21</t>
  </si>
  <si>
    <t>RB1_00124_CU001</t>
  </si>
  <si>
    <t>CU001</t>
  </si>
  <si>
    <t>RB1_00124_E3181</t>
  </si>
  <si>
    <t>E3181</t>
  </si>
  <si>
    <t>RB1_00124_E3942</t>
  </si>
  <si>
    <t>E3942</t>
  </si>
  <si>
    <t>RB1_00124_E4069</t>
  </si>
  <si>
    <t>E4069</t>
  </si>
  <si>
    <t>RB1_00124_E482T</t>
  </si>
  <si>
    <t>RB1_00124_E616T</t>
  </si>
  <si>
    <t>E616T</t>
  </si>
  <si>
    <t>RB1_00124_E72</t>
  </si>
  <si>
    <t>E72</t>
  </si>
  <si>
    <t>RB1_00124_Fam107</t>
  </si>
  <si>
    <t>Fam107</t>
  </si>
  <si>
    <t>RB1_00124_Fam245</t>
  </si>
  <si>
    <t>Fam245</t>
  </si>
  <si>
    <t>RB1_00124_Fam305</t>
  </si>
  <si>
    <t>Fam305</t>
  </si>
  <si>
    <t>RB1_00124_Fam5</t>
  </si>
  <si>
    <t>Fam5</t>
  </si>
  <si>
    <t>RB1_00124_Fam620</t>
  </si>
  <si>
    <t>Fam620</t>
  </si>
  <si>
    <t>RB1_00124_Fam641</t>
  </si>
  <si>
    <t>Fam641</t>
  </si>
  <si>
    <t>RB1_00124_Fam645</t>
  </si>
  <si>
    <t>Fam645</t>
  </si>
  <si>
    <t>RB1_00124_Fam759</t>
  </si>
  <si>
    <t>Fam759</t>
  </si>
  <si>
    <t>RB1_01273_753</t>
  </si>
  <si>
    <t>RB1_001273</t>
  </si>
  <si>
    <t>753</t>
  </si>
  <si>
    <t>c.920_921delinsTGGACT</t>
  </si>
  <si>
    <t>g.48939088_48939089delinsTGGACT</t>
  </si>
  <si>
    <t>g.48364952_48364953delinsTGGACT</t>
  </si>
  <si>
    <t>chr13:48364952 CA&gt;TGGACT</t>
  </si>
  <si>
    <t>TGGACT</t>
  </si>
  <si>
    <t>p.(Thr307Metfs*4)</t>
  </si>
  <si>
    <t>p.Thr307Metfs*4</t>
  </si>
  <si>
    <t>RB1_01274_1063</t>
  </si>
  <si>
    <t>RB1_001274</t>
  </si>
  <si>
    <t>1063</t>
  </si>
  <si>
    <t>c.607+1_607+2insC</t>
  </si>
  <si>
    <t>g.48923160_48923161insC</t>
  </si>
  <si>
    <t>g.48349024_48349025insC</t>
  </si>
  <si>
    <t>chr13:48349024 G&gt;GC</t>
  </si>
  <si>
    <t>RB1_01286_RB232</t>
  </si>
  <si>
    <t>RB1_001286</t>
  </si>
  <si>
    <t>c.2331del</t>
  </si>
  <si>
    <t>g.49039346del</t>
  </si>
  <si>
    <t>g.48465210del</t>
  </si>
  <si>
    <t>chr13:48465209 CT&gt;C</t>
  </si>
  <si>
    <t>48465209</t>
  </si>
  <si>
    <t>p.(Thr778Profs*32)</t>
  </si>
  <si>
    <t>p.Thr778Profs*32</t>
  </si>
  <si>
    <t>RB1_00124_Fam792</t>
  </si>
  <si>
    <t>Fam792</t>
  </si>
  <si>
    <t>RB1_01298_R15</t>
  </si>
  <si>
    <t>RB1_001298</t>
  </si>
  <si>
    <t>R15</t>
  </si>
  <si>
    <t>c.1643_1644del</t>
  </si>
  <si>
    <t>g.48955527_48955528del</t>
  </si>
  <si>
    <t>g.48381391_48381392del</t>
  </si>
  <si>
    <t>chr13:48381388 TAA&gt;T</t>
  </si>
  <si>
    <t>p.(Lys548Thrfs*6)</t>
  </si>
  <si>
    <t>p.Lys548Thrfs*6</t>
  </si>
  <si>
    <t>RB1_01303_1013</t>
  </si>
  <si>
    <t>RB1_001303</t>
  </si>
  <si>
    <t>1013</t>
  </si>
  <si>
    <t>c.1575del</t>
  </si>
  <si>
    <t>g.48955459del</t>
  </si>
  <si>
    <t>g.48381323del</t>
  </si>
  <si>
    <t>p.(Phe526Leufs*6)</t>
  </si>
  <si>
    <t>VCV000428697</t>
  </si>
  <si>
    <t>p.Phe526fs</t>
  </si>
  <si>
    <t>RB1_01307_NIP</t>
  </si>
  <si>
    <t>RB1_001307</t>
  </si>
  <si>
    <t>c.1422-8del</t>
  </si>
  <si>
    <t>g.48954293del</t>
  </si>
  <si>
    <t>g.48380157del</t>
  </si>
  <si>
    <t>chr13:48380146 CT&gt;C</t>
  </si>
  <si>
    <t>48380146</t>
  </si>
  <si>
    <t>rs747048469</t>
  </si>
  <si>
    <t>VCV000281890</t>
  </si>
  <si>
    <t>RB1_01309_NIP</t>
  </si>
  <si>
    <t>RB1_001309</t>
  </si>
  <si>
    <t>c.1499-10del</t>
  </si>
  <si>
    <t>g.48955373del</t>
  </si>
  <si>
    <t>g.48381237del</t>
  </si>
  <si>
    <t>chr13:48381227 CT&gt;C</t>
  </si>
  <si>
    <t>48381227</t>
  </si>
  <si>
    <t>rs148580581</t>
  </si>
  <si>
    <t>VCV000633390</t>
  </si>
  <si>
    <t>RB1_01310_157/97</t>
  </si>
  <si>
    <t>RB1_001310</t>
  </si>
  <si>
    <t>157/97</t>
  </si>
  <si>
    <t>c.444_445insAT</t>
  </si>
  <si>
    <t>g.48919279_48919280insAT</t>
  </si>
  <si>
    <t>g.48345143_48345144insAT</t>
  </si>
  <si>
    <t>chr13:48345143 G&gt;GAT</t>
  </si>
  <si>
    <t>48345143</t>
  </si>
  <si>
    <t>p.(Ser149Ilefs*5)</t>
  </si>
  <si>
    <t>p.Ser149Ilefs*5</t>
  </si>
  <si>
    <t>RB1_00124_Fam793</t>
  </si>
  <si>
    <t>Fam793</t>
  </si>
  <si>
    <t>RB1_01312_R4</t>
  </si>
  <si>
    <t>RB1_001312</t>
  </si>
  <si>
    <t>R4</t>
  </si>
  <si>
    <t>c.1968_1969del</t>
  </si>
  <si>
    <t>g.49033831_49033832del</t>
  </si>
  <si>
    <t>g.48459695_48459696del</t>
  </si>
  <si>
    <t>chr13:48459694 GGC&gt;G</t>
  </si>
  <si>
    <t>48459694</t>
  </si>
  <si>
    <t>GGC</t>
  </si>
  <si>
    <t>p.(Leu657Serfs*10)</t>
  </si>
  <si>
    <t>p.Leu657Serfs*10</t>
  </si>
  <si>
    <t>RB1_01313_R6</t>
  </si>
  <si>
    <t>RB1_001313</t>
  </si>
  <si>
    <t>R6</t>
  </si>
  <si>
    <t>c.1966_1967insAT</t>
  </si>
  <si>
    <t>g.49033829_49033830insAT</t>
  </si>
  <si>
    <t>g.48459693_48459694insAT</t>
  </si>
  <si>
    <t>chr13:48459693 C&gt;CAT</t>
  </si>
  <si>
    <t>p.(Arg656Hisfs*3)</t>
  </si>
  <si>
    <t>p.Arg656Hisfs*3</t>
  </si>
  <si>
    <t>RB1_01314_R14</t>
  </si>
  <si>
    <t>RB1_001314</t>
  </si>
  <si>
    <t>R14</t>
  </si>
  <si>
    <t>c.1230_1231delinsGG</t>
  </si>
  <si>
    <t>g.48951068_48951069delinsGG</t>
  </si>
  <si>
    <t>g.48376932_48376933delinsGG</t>
  </si>
  <si>
    <t>chr13:48376932 TC&gt;GG</t>
  </si>
  <si>
    <t>48376932</t>
  </si>
  <si>
    <t>p.(Asn410_Pro411delinsLysAla)</t>
  </si>
  <si>
    <t>p.Asn410_Pro411insLysAla</t>
  </si>
  <si>
    <t>RB1_01315_CO270</t>
  </si>
  <si>
    <t>RB1_001315</t>
  </si>
  <si>
    <t>CO270</t>
  </si>
  <si>
    <t>RB1_00124_Fam850</t>
  </si>
  <si>
    <t>Fam850</t>
  </si>
  <si>
    <t>RB1_01317_1313</t>
  </si>
  <si>
    <t>RB1_001317</t>
  </si>
  <si>
    <t>1313</t>
  </si>
  <si>
    <t>RB1_01318_8</t>
  </si>
  <si>
    <t>RB1_001318</t>
  </si>
  <si>
    <t>2065_2066ins100</t>
  </si>
  <si>
    <t>c.2105_2108del</t>
  </si>
  <si>
    <t>c.2105_2106+2del</t>
  </si>
  <si>
    <t>g.49033968_49037868del</t>
  </si>
  <si>
    <t>g.48459832_48463732del</t>
  </si>
  <si>
    <t>p.(Gln702LeufsTer2)</t>
  </si>
  <si>
    <t>p.Gln702Leufs*2</t>
  </si>
  <si>
    <t>RB1_00124_Fam877</t>
  </si>
  <si>
    <t>Fam877</t>
  </si>
  <si>
    <t>RB1_00124_Fam884</t>
  </si>
  <si>
    <t>Fam884</t>
  </si>
  <si>
    <t>RB1_00124_G504</t>
  </si>
  <si>
    <t>G504</t>
  </si>
  <si>
    <t>RB1_00124_GOS561</t>
  </si>
  <si>
    <t>RB1_00124_HC9</t>
  </si>
  <si>
    <t>HC9</t>
  </si>
  <si>
    <t>homo-/heterozygous</t>
  </si>
  <si>
    <t>RB1_01324_F3148</t>
  </si>
  <si>
    <t>RB1_001324</t>
  </si>
  <si>
    <t>F3148</t>
  </si>
  <si>
    <t>c.45_78dup</t>
  </si>
  <si>
    <t>g.48878093_48878126dup</t>
  </si>
  <si>
    <t>g.48303957_48303990dup</t>
  </si>
  <si>
    <t>chr13:48303956 C&gt;CTGCCGCCGCGGAACCCCCGGCACCGCCGCCGCCG</t>
  </si>
  <si>
    <t>48303956</t>
  </si>
  <si>
    <t>CTGCCGCCGCGGAACCCCCGGCACCGCCGCCGCCG</t>
  </si>
  <si>
    <t>p.(Pro27Cysfs*15)</t>
  </si>
  <si>
    <t>p.Pro27Cysfs*15</t>
  </si>
  <si>
    <t>RB1_01325_F2170</t>
  </si>
  <si>
    <t>RB1_001325</t>
  </si>
  <si>
    <t>F2170</t>
  </si>
  <si>
    <t>c.1450_1451insCATTTTT</t>
  </si>
  <si>
    <t>g.48954329_48954330insCATTTTT</t>
  </si>
  <si>
    <t>g.48380193_48380194insCATTTTT</t>
  </si>
  <si>
    <t>chr13:48380193 A&gt;ACATTTTT</t>
  </si>
  <si>
    <t>ACATTTTT</t>
  </si>
  <si>
    <t>p.(Met484Thrfs*11)</t>
  </si>
  <si>
    <t>p.Met484Thrfs*11</t>
  </si>
  <si>
    <t>RB1_00124_RB-1</t>
  </si>
  <si>
    <t>RB-1</t>
  </si>
  <si>
    <t>RB1_00124_Rb227</t>
  </si>
  <si>
    <t>Rb227</t>
  </si>
  <si>
    <t>RB1_00124_Rb31</t>
  </si>
  <si>
    <t>Rb31</t>
  </si>
  <si>
    <t>RB1_00124_RB63</t>
  </si>
  <si>
    <t>RB63</t>
  </si>
  <si>
    <t>RB1_00124_T14</t>
  </si>
  <si>
    <t>RB1_00124_TS81</t>
  </si>
  <si>
    <t>TS81</t>
  </si>
  <si>
    <t>RB1_01332_NIP</t>
  </si>
  <si>
    <t>RB1_001332</t>
  </si>
  <si>
    <t>c.2212-24_2212-16del</t>
  </si>
  <si>
    <t>g.49039110_49039118del</t>
  </si>
  <si>
    <t>g.48464974_48464982del</t>
  </si>
  <si>
    <t>chr13:48464958 CTTTTTTTTT&gt;C</t>
  </si>
  <si>
    <t>48464958</t>
  </si>
  <si>
    <t>CTTTTTTTTT</t>
  </si>
  <si>
    <t>RB1_01336_RB-203/fRB-35</t>
  </si>
  <si>
    <t>RB1_001336</t>
  </si>
  <si>
    <t>RB-203/fRB-35</t>
  </si>
  <si>
    <t>Sanchez-Sanchez et al. (2007) Hum Mutat 28: 159</t>
  </si>
  <si>
    <t>c.43_65del</t>
  </si>
  <si>
    <t>g.48878091_48878113del</t>
  </si>
  <si>
    <t>g.48303955_48303977del</t>
  </si>
  <si>
    <t>chr13:48303953 CCGCTGCCGCCGCGGAACCCCCGG&gt;C</t>
  </si>
  <si>
    <t>48303953</t>
  </si>
  <si>
    <t>CCGCTGCCGCCGCGGAACCCCCGG</t>
  </si>
  <si>
    <t>p.(Ala15Thrfs*8)</t>
  </si>
  <si>
    <t>RB1_01338_T8</t>
  </si>
  <si>
    <t>RB1_001338</t>
  </si>
  <si>
    <t>T8</t>
  </si>
  <si>
    <t>c.2211+5del</t>
  </si>
  <si>
    <t>g.49037976del</t>
  </si>
  <si>
    <t>g.48463840del</t>
  </si>
  <si>
    <t>chr13:48463838 AG&gt;A</t>
  </si>
  <si>
    <t>48463838</t>
  </si>
  <si>
    <t>S82794</t>
  </si>
  <si>
    <t>RB1_00290_#757</t>
  </si>
  <si>
    <t>RB1_000290</t>
  </si>
  <si>
    <t>#757</t>
  </si>
  <si>
    <t>c.1688G&gt;A</t>
  </si>
  <si>
    <t>g.48955572G&gt;A</t>
  </si>
  <si>
    <t>g.48381436G&gt;A</t>
  </si>
  <si>
    <t>chr13:48381436 G&gt;A</t>
  </si>
  <si>
    <t>p.(Trp563*)</t>
  </si>
  <si>
    <t>p.Trp563*</t>
  </si>
  <si>
    <t>VCV000126841</t>
  </si>
  <si>
    <t>RB1_01512_Tab_1_11</t>
  </si>
  <si>
    <t>RB1_001512</t>
  </si>
  <si>
    <t>Tab_1_11</t>
  </si>
  <si>
    <t>c.1689G&gt;A</t>
  </si>
  <si>
    <t>g.48955573G&gt;A</t>
  </si>
  <si>
    <t>g.48381437G&gt;A</t>
  </si>
  <si>
    <t>chr13:48381437 G&gt;A</t>
  </si>
  <si>
    <t>RB1_01513_fam-no_19980201</t>
  </si>
  <si>
    <t>RB1_001513</t>
  </si>
  <si>
    <t>fam-no_19980201</t>
  </si>
  <si>
    <t>c.1700C&gt;A</t>
  </si>
  <si>
    <t>g.49027133C&gt;A</t>
  </si>
  <si>
    <t>g.48452997C&gt;A</t>
  </si>
  <si>
    <t>chr13:48452997 C&gt;A</t>
  </si>
  <si>
    <t>p.(Ser567*)</t>
  </si>
  <si>
    <t>p.Ser567*</t>
  </si>
  <si>
    <t>RB1_01354_RB-6</t>
  </si>
  <si>
    <t>RB1_001354</t>
  </si>
  <si>
    <t>RB-6</t>
  </si>
  <si>
    <t>c.794_798dup</t>
  </si>
  <si>
    <t>g.48937026_48937030dup</t>
  </si>
  <si>
    <t>g.48362890_48362894dup</t>
  </si>
  <si>
    <t>chr13:48362886 G&gt;GCAAAA</t>
  </si>
  <si>
    <t>48362886</t>
  </si>
  <si>
    <t>GCAAAA</t>
  </si>
  <si>
    <t>p.(Leu267Asnfs*3)</t>
  </si>
  <si>
    <t>p.Leu267Asnfs*3</t>
  </si>
  <si>
    <t>RB1_01355_RB-11</t>
  </si>
  <si>
    <t>RB1_001355</t>
  </si>
  <si>
    <t>RB-11</t>
  </si>
  <si>
    <t>c.130del</t>
  </si>
  <si>
    <t>g.48878178del</t>
  </si>
  <si>
    <t>g.48304042del</t>
  </si>
  <si>
    <t>chr13:48304041 TC&gt;T</t>
  </si>
  <si>
    <t>48304041</t>
  </si>
  <si>
    <t>p.(Leu44Serfs*21)</t>
  </si>
  <si>
    <t>p.Leu44Serfs*21</t>
  </si>
  <si>
    <t>RB1_01356_RB-17</t>
  </si>
  <si>
    <t>RB1_001356</t>
  </si>
  <si>
    <t>RB-17</t>
  </si>
  <si>
    <t>c.860del</t>
  </si>
  <si>
    <t>g.48937092del</t>
  </si>
  <si>
    <t>g.48362956del</t>
  </si>
  <si>
    <t>chr13:48362955 GA&gt;G</t>
  </si>
  <si>
    <t>48362955</t>
  </si>
  <si>
    <t>p.(Glu287Glyfs*2)</t>
  </si>
  <si>
    <t>p.Glu287Glyfs*2</t>
  </si>
  <si>
    <t>RB1_01357_RB-20</t>
  </si>
  <si>
    <t>RB1_001357</t>
  </si>
  <si>
    <t>c.1571_1573del</t>
  </si>
  <si>
    <t>g.48955455_48955457del</t>
  </si>
  <si>
    <t>g.48381319_48381321del</t>
  </si>
  <si>
    <t>chr13:48381318 AAAG&gt;A</t>
  </si>
  <si>
    <t>48381318</t>
  </si>
  <si>
    <t>p.(Lys524_Ala525delinsThr)</t>
  </si>
  <si>
    <t>p.Lys524_Ala525delinsThr</t>
  </si>
  <si>
    <t>RB1_01358_RB-24</t>
  </si>
  <si>
    <t>RB1_001358</t>
  </si>
  <si>
    <t>RB-24</t>
  </si>
  <si>
    <t>c.2520+1_2520+4del</t>
  </si>
  <si>
    <t>RB1_01359_RB-50</t>
  </si>
  <si>
    <t>RB1_001359</t>
  </si>
  <si>
    <t>RB-50</t>
  </si>
  <si>
    <t>RB1_01360_RB-64</t>
  </si>
  <si>
    <t>RB1_001360</t>
  </si>
  <si>
    <t>RB-64</t>
  </si>
  <si>
    <t>c.1268del</t>
  </si>
  <si>
    <t>g.48951106del</t>
  </si>
  <si>
    <t>g.48376970del</t>
  </si>
  <si>
    <t>chr13:48376968 AG&gt;A</t>
  </si>
  <si>
    <t>48376968</t>
  </si>
  <si>
    <t>p.(Gly423Aspfs*34)</t>
  </si>
  <si>
    <t>p.Gly423Aspfs*34</t>
  </si>
  <si>
    <t>RB1_01361_RB-66</t>
  </si>
  <si>
    <t>RB1_001361</t>
  </si>
  <si>
    <t>RB-66</t>
  </si>
  <si>
    <t>c.1367_1380del</t>
  </si>
  <si>
    <t>g.48953764_48953777del</t>
  </si>
  <si>
    <t>g.48379628_48379641del</t>
  </si>
  <si>
    <t>chr13:48379626 AGTAATGGAATCCAT&gt;A</t>
  </si>
  <si>
    <t>48379626</t>
  </si>
  <si>
    <t>AGTAATGGAATCCAT</t>
  </si>
  <si>
    <t>p.(Val456Alafs*2)</t>
  </si>
  <si>
    <t>p.Val456Alafs*2</t>
  </si>
  <si>
    <t>RB1_01362_RB-68</t>
  </si>
  <si>
    <t>RB1_001362</t>
  </si>
  <si>
    <t>RB-68</t>
  </si>
  <si>
    <t>c.65del</t>
  </si>
  <si>
    <t>g.48878113del</t>
  </si>
  <si>
    <t>g.48303977del</t>
  </si>
  <si>
    <t>chr13:48303976 GC&gt;G</t>
  </si>
  <si>
    <t>48303976</t>
  </si>
  <si>
    <t>p.(Ala22Aspfs*43)</t>
  </si>
  <si>
    <t>p.Ala22Aspfs*43</t>
  </si>
  <si>
    <t>RB1_00475_E3736</t>
  </si>
  <si>
    <t>RB1_000475</t>
  </si>
  <si>
    <t>E3736</t>
  </si>
  <si>
    <t>c.1706T&gt;G</t>
  </si>
  <si>
    <t>g.49027139T&gt;G</t>
  </si>
  <si>
    <t>g.48453003T&gt;G</t>
  </si>
  <si>
    <t>chr13:48453003 T&gt;G</t>
  </si>
  <si>
    <t>48453003</t>
  </si>
  <si>
    <t>p.(Leu569*)</t>
  </si>
  <si>
    <t>p.Leu569*</t>
  </si>
  <si>
    <t>RB1_00128_#296</t>
  </si>
  <si>
    <t>RB1_000128</t>
  </si>
  <si>
    <t>#296</t>
  </si>
  <si>
    <t>c.1723C&gt;T</t>
  </si>
  <si>
    <t>g.49027156C&gt;T</t>
  </si>
  <si>
    <t>g.48453020C&gt;T</t>
  </si>
  <si>
    <t>chr13:48453020 C&gt;T</t>
  </si>
  <si>
    <t>p.(Gln575*)</t>
  </si>
  <si>
    <t>p.Gln575*</t>
  </si>
  <si>
    <t>VCV000126784</t>
  </si>
  <si>
    <t>RB1_00128_#570/2013</t>
  </si>
  <si>
    <t>#570/2013</t>
  </si>
  <si>
    <t>RB1_00128_Fam199</t>
  </si>
  <si>
    <t>Fam199</t>
  </si>
  <si>
    <t>RB1_00128_Fam475</t>
  </si>
  <si>
    <t>Fam475</t>
  </si>
  <si>
    <t>RB1_00128_Fam610</t>
  </si>
  <si>
    <t>RB1_00253_E1299</t>
  </si>
  <si>
    <t>RB1_000253</t>
  </si>
  <si>
    <t>E1299</t>
  </si>
  <si>
    <t>c.1998_1999del</t>
  </si>
  <si>
    <t>g.49033861_49033862del</t>
  </si>
  <si>
    <t>g.48459725_48459726del</t>
  </si>
  <si>
    <t>chr13:48459722 TTG&gt;T</t>
  </si>
  <si>
    <t>48459722</t>
  </si>
  <si>
    <t>p.(Cys666*)</t>
  </si>
  <si>
    <t>p.Cys666*</t>
  </si>
  <si>
    <t>RB1_01674_ge_uni_iso_tu_3</t>
  </si>
  <si>
    <t>RB1_001674</t>
  </si>
  <si>
    <t>ge_uni_iso_tu_3</t>
  </si>
  <si>
    <t>1992delAC</t>
  </si>
  <si>
    <t>c.1992_1993del</t>
  </si>
  <si>
    <t>g.49033855_49033856del</t>
  </si>
  <si>
    <t>g.48459719_48459720del</t>
  </si>
  <si>
    <t>chr13:48459716 TAC&gt;T</t>
  </si>
  <si>
    <t>48459716</t>
  </si>
  <si>
    <t>TAC</t>
  </si>
  <si>
    <t>RB1_00128_G461</t>
  </si>
  <si>
    <t>G461</t>
  </si>
  <si>
    <t>RB1_00150_S.T.</t>
  </si>
  <si>
    <t>RB1_000150</t>
  </si>
  <si>
    <t>S.T.</t>
  </si>
  <si>
    <t>c.2013dup</t>
  </si>
  <si>
    <t>g.49033876dup</t>
  </si>
  <si>
    <t>g.48459740dup</t>
  </si>
  <si>
    <t>chr13:48459739 C&gt;CT</t>
  </si>
  <si>
    <t>48459739</t>
  </si>
  <si>
    <t>p.(Glu672*)</t>
  </si>
  <si>
    <t>p.Glu672*</t>
  </si>
  <si>
    <t>VCV001459681</t>
  </si>
  <si>
    <t>TURN_TY1_P33</t>
  </si>
  <si>
    <t>73_price</t>
  </si>
  <si>
    <t>c.1727C&gt;A</t>
  </si>
  <si>
    <t>chr13:48453024 C&gt;A</t>
  </si>
  <si>
    <t>p.Ser576*</t>
  </si>
  <si>
    <t>RB1_01697_ng_un_is_tu_157</t>
  </si>
  <si>
    <t>RB1_001697</t>
  </si>
  <si>
    <t>ng_un_is_tu_157</t>
  </si>
  <si>
    <t>g.49027160C&gt;A</t>
  </si>
  <si>
    <t>g.48453024C&gt;A</t>
  </si>
  <si>
    <t>p.(Ser576*)</t>
  </si>
  <si>
    <t>c.1735C&gt;T</t>
  </si>
  <si>
    <t>chr13:48453032 C&gt;T</t>
  </si>
  <si>
    <t>p.Arg579*</t>
  </si>
  <si>
    <t>rs121913305</t>
  </si>
  <si>
    <t>VCV000126785</t>
  </si>
  <si>
    <t>RB1_01378_4561</t>
  </si>
  <si>
    <t>RB1_001378</t>
  </si>
  <si>
    <t>4561</t>
  </si>
  <si>
    <t>c.1017del</t>
  </si>
  <si>
    <t>g.48941707del</t>
  </si>
  <si>
    <t>g.48367571del</t>
  </si>
  <si>
    <t>chr13:48367570 AT&gt;A</t>
  </si>
  <si>
    <t>48367570</t>
  </si>
  <si>
    <t>p.(His339Glnfs*10)</t>
  </si>
  <si>
    <t>p.His339Glnfs*10</t>
  </si>
  <si>
    <t>RB1_01386_E5322</t>
  </si>
  <si>
    <t>RB1_001386</t>
  </si>
  <si>
    <t>E5322</t>
  </si>
  <si>
    <t>c.2307_2308delinsTTTT</t>
  </si>
  <si>
    <t>g.49039229_49039230delinsTTTT</t>
  </si>
  <si>
    <t>g.48465093_48465094delinsTTTT</t>
  </si>
  <si>
    <t>chr13:48465093 GC&gt;TTTT</t>
  </si>
  <si>
    <t>48465093</t>
  </si>
  <si>
    <t>TTTT</t>
  </si>
  <si>
    <t>p.(Leu769Phefs*42)</t>
  </si>
  <si>
    <t>p.Leu769Phefs*42</t>
  </si>
  <si>
    <t>RB1_01388_E5340</t>
  </si>
  <si>
    <t>RB1_001388</t>
  </si>
  <si>
    <t>E5340</t>
  </si>
  <si>
    <t>c.1454del</t>
  </si>
  <si>
    <t>g.48954333del</t>
  </si>
  <si>
    <t>g.48380197del</t>
  </si>
  <si>
    <t>chr13:48380196 TC&gt;T</t>
  </si>
  <si>
    <t>48380196</t>
  </si>
  <si>
    <t>p.(Ser485Phefs*10)</t>
  </si>
  <si>
    <t>p.Ser485Phefs*10</t>
  </si>
  <si>
    <t>RB1_01389_E5373</t>
  </si>
  <si>
    <t>RB1_001389</t>
  </si>
  <si>
    <t>E5373</t>
  </si>
  <si>
    <t>c.1988del</t>
  </si>
  <si>
    <t>g.49033851del</t>
  </si>
  <si>
    <t>g.48459715del</t>
  </si>
  <si>
    <t>chr13:48459712 TA&gt;T</t>
  </si>
  <si>
    <t>p.(Asn663Ilefs*14)</t>
  </si>
  <si>
    <t>p.Asn663Ilefs*14</t>
  </si>
  <si>
    <t>QL-35_Chai</t>
  </si>
  <si>
    <t>c.2027_2034dup</t>
  </si>
  <si>
    <t>chr13:48459751 A&gt;AATTAGAAC</t>
  </si>
  <si>
    <t>48459751</t>
  </si>
  <si>
    <t>AATTAGAAC</t>
  </si>
  <si>
    <t>p.Ile679*</t>
  </si>
  <si>
    <t>43_Lee</t>
  </si>
  <si>
    <t>RB1_01408_E5461</t>
  </si>
  <si>
    <t>RB1_001408</t>
  </si>
  <si>
    <t>E5461</t>
  </si>
  <si>
    <t>Lohmann ?�unpublished, Germany:Essen</t>
  </si>
  <si>
    <t>c.848_852del</t>
  </si>
  <si>
    <t>g.48937080_48937084del</t>
  </si>
  <si>
    <t>g.48362944_48362948del</t>
  </si>
  <si>
    <t>chr13:48362940 GAATGT&gt;G</t>
  </si>
  <si>
    <t>GAATGT</t>
  </si>
  <si>
    <t>p.(Cys283Tyrfs*3)</t>
  </si>
  <si>
    <t>p.Cys283Tyrfs*3</t>
  </si>
  <si>
    <t>RB1_01409_E5365</t>
  </si>
  <si>
    <t>E5365</t>
  </si>
  <si>
    <t>RB1_01410_E5435</t>
  </si>
  <si>
    <t>RB1_001410</t>
  </si>
  <si>
    <t>E5435</t>
  </si>
  <si>
    <t>c.1597del</t>
  </si>
  <si>
    <t>g.48955481del</t>
  </si>
  <si>
    <t>g.48381345del</t>
  </si>
  <si>
    <t>chr13:48381344 CG&gt;C</t>
  </si>
  <si>
    <t>p.(Glu533Lysfs*10)</t>
  </si>
  <si>
    <t>p.Glu533Lysfs*10</t>
  </si>
  <si>
    <t>138N126_Rojanaporn</t>
  </si>
  <si>
    <t>138N144_Rojanaporn</t>
  </si>
  <si>
    <t>P-0008676-T01-IM5</t>
  </si>
  <si>
    <t>RB1_01421_IRB5</t>
  </si>
  <si>
    <t>RB1_001421</t>
  </si>
  <si>
    <t>IRB5</t>
  </si>
  <si>
    <t>c.351del</t>
  </si>
  <si>
    <t>g.48916821del</t>
  </si>
  <si>
    <t>g.48342685del</t>
  </si>
  <si>
    <t>chr13:48342681 CT&gt;C</t>
  </si>
  <si>
    <t>p.(Phe117Leufs*8)</t>
  </si>
  <si>
    <t>p.Phe117Leufs*8</t>
  </si>
  <si>
    <t>RB1_01422_IRB2</t>
  </si>
  <si>
    <t>RB1_001422</t>
  </si>
  <si>
    <t>IRB2</t>
  </si>
  <si>
    <t>c.832dup</t>
  </si>
  <si>
    <t>g.48937064dup</t>
  </si>
  <si>
    <t>g.48362928dup</t>
  </si>
  <si>
    <t>chr13:48362927 C&gt;CT</t>
  </si>
  <si>
    <t>p.(Cys278Leufs*2)</t>
  </si>
  <si>
    <t>p.Cys278Leufs*2</t>
  </si>
  <si>
    <t>RB1_000129_14147</t>
  </si>
  <si>
    <t>RB1_000129</t>
  </si>
  <si>
    <t>c.1735C&gt;T, p.(Arg579*)</t>
  </si>
  <si>
    <t>g.49027168C&gt;T</t>
  </si>
  <si>
    <t>g.48453032C&gt;T</t>
  </si>
  <si>
    <t>p.(Arg579*)</t>
  </si>
  <si>
    <t>RB1_01425_RB-A</t>
  </si>
  <si>
    <t>RB1_001425</t>
  </si>
  <si>
    <t>RB-A</t>
  </si>
  <si>
    <t>771_772insAG</t>
  </si>
  <si>
    <t>c.771_772dup</t>
  </si>
  <si>
    <t>g.48937003_48937004dup</t>
  </si>
  <si>
    <t>g.48362867_48362868dup</t>
  </si>
  <si>
    <t>chr13:48362865 C&gt;CAG</t>
  </si>
  <si>
    <t>p.(Asn258Argfs*7)</t>
  </si>
  <si>
    <t>p.Asn258Argfs*7</t>
  </si>
  <si>
    <t>RB1_01426_RB-70</t>
  </si>
  <si>
    <t>RB1_001426</t>
  </si>
  <si>
    <t>302delT</t>
  </si>
  <si>
    <t>c.302del</t>
  </si>
  <si>
    <t>g.48916772del</t>
  </si>
  <si>
    <t>g.48342636del</t>
  </si>
  <si>
    <t>chr13:48342635 AT&gt;A</t>
  </si>
  <si>
    <t>48342635</t>
  </si>
  <si>
    <t>p.(Ile101Thrfs*10)</t>
  </si>
  <si>
    <t>p.Ile101Thrfs*10</t>
  </si>
  <si>
    <t>RB1_000129_14452</t>
  </si>
  <si>
    <t>RB1_01428_IRB20</t>
  </si>
  <si>
    <t>RB1_001428</t>
  </si>
  <si>
    <t>IRB20</t>
  </si>
  <si>
    <t>c.1903_1912dup</t>
  </si>
  <si>
    <t>g.49030428_49030437dup</t>
  </si>
  <si>
    <t>g.48456292_48456301dup</t>
  </si>
  <si>
    <t>chr13:48456290 C&gt;CAGCCTTCCAG</t>
  </si>
  <si>
    <t>48456290</t>
  </si>
  <si>
    <t>CAGCCTTCCAG</t>
  </si>
  <si>
    <t>p.(Thr638Serfs*18)</t>
  </si>
  <si>
    <t>p.Thr638Serfs*18</t>
  </si>
  <si>
    <t>RB1_01429_IRB27</t>
  </si>
  <si>
    <t>RB1_001429</t>
  </si>
  <si>
    <t>IRB27</t>
  </si>
  <si>
    <t>c.1732del</t>
  </si>
  <si>
    <t>g.49027165del</t>
  </si>
  <si>
    <t>g.48453029del</t>
  </si>
  <si>
    <t>chr13:48453027 AG&gt;A</t>
  </si>
  <si>
    <t>48453027</t>
  </si>
  <si>
    <t>p.(Asp578Thrfs*33)</t>
  </si>
  <si>
    <t>p.Asp578Thrfs*33</t>
  </si>
  <si>
    <t>RB1_01430_10011331</t>
  </si>
  <si>
    <t>RB1_001430</t>
  </si>
  <si>
    <t>10011331</t>
  </si>
  <si>
    <t>United Kingdom (Great Britain):Manchester</t>
  </si>
  <si>
    <t>2113_2115delATG</t>
  </si>
  <si>
    <t>c.2113_2115del</t>
  </si>
  <si>
    <t>g.49037873_49037875del</t>
  </si>
  <si>
    <t>g.48463737_48463739del</t>
  </si>
  <si>
    <t>chr13:48463733 TATG&gt;T</t>
  </si>
  <si>
    <t>48463733</t>
  </si>
  <si>
    <t>p.(Met705del)</t>
  </si>
  <si>
    <t>p.Met705del</t>
  </si>
  <si>
    <t>RB1_000129_14743</t>
  </si>
  <si>
    <t>RB1_00129_#12</t>
  </si>
  <si>
    <t>RB1_00129_#39/2013</t>
  </si>
  <si>
    <t>#39/2013</t>
  </si>
  <si>
    <t>RB1_00129_1303</t>
  </si>
  <si>
    <t>1303</t>
  </si>
  <si>
    <t>RB1_01436_112</t>
  </si>
  <si>
    <t>RB1_001436</t>
  </si>
  <si>
    <t>112</t>
  </si>
  <si>
    <t>1638delT</t>
  </si>
  <si>
    <t>c.?</t>
  </si>
  <si>
    <t>c.1638del</t>
  </si>
  <si>
    <t>g.48955522?</t>
  </si>
  <si>
    <t>chr13:48381385 TG&gt;T</t>
  </si>
  <si>
    <t>48381385</t>
  </si>
  <si>
    <t>p.M546fsX547</t>
  </si>
  <si>
    <t>p.Met546fs*547</t>
  </si>
  <si>
    <t>RB1_00129_132</t>
  </si>
  <si>
    <t>132</t>
  </si>
  <si>
    <t>RB1_00129_17b</t>
  </si>
  <si>
    <t>17b</t>
  </si>
  <si>
    <t>RB1_00129_18</t>
  </si>
  <si>
    <t>18</t>
  </si>
  <si>
    <t>RB1_00129_19</t>
  </si>
  <si>
    <t>RB1_01441_435</t>
  </si>
  <si>
    <t>RB1_001441</t>
  </si>
  <si>
    <t>435</t>
  </si>
  <si>
    <t>2211delA</t>
  </si>
  <si>
    <t>c.2210del</t>
  </si>
  <si>
    <t>c.2211del</t>
  </si>
  <si>
    <t>g.49037970del</t>
  </si>
  <si>
    <t>g.48463834del</t>
  </si>
  <si>
    <t>chr13:48463834 AG&gt;A</t>
  </si>
  <si>
    <t>48463834</t>
  </si>
  <si>
    <t>p.E737fsX747</t>
  </si>
  <si>
    <t>p.Glu737fs*747</t>
  </si>
  <si>
    <t>RB1_01442_E5509</t>
  </si>
  <si>
    <t>RB1_001442</t>
  </si>
  <si>
    <t>E5509</t>
  </si>
  <si>
    <t>c.2093_2096del</t>
  </si>
  <si>
    <t>g.49033956_49033959del</t>
  </si>
  <si>
    <t>g.48459820_48459823del</t>
  </si>
  <si>
    <t>chr13:48459817 ACAGG&gt;A</t>
  </si>
  <si>
    <t>48459817</t>
  </si>
  <si>
    <t>ACAGG</t>
  </si>
  <si>
    <t>p.(Arg698Ilefs*6)</t>
  </si>
  <si>
    <t>p.Arg698Ilefs*6</t>
  </si>
  <si>
    <t>RB1_00129_20</t>
  </si>
  <si>
    <t>RB1_00129_227</t>
  </si>
  <si>
    <t>227</t>
  </si>
  <si>
    <t>RB1_00129_375</t>
  </si>
  <si>
    <t>375</t>
  </si>
  <si>
    <t>RB1_00129_8</t>
  </si>
  <si>
    <t>RB1_01447_1275</t>
  </si>
  <si>
    <t>RB1_001447</t>
  </si>
  <si>
    <t>1275</t>
  </si>
  <si>
    <t>Tumor shows homozygous IVS22+1G&gt;T (c.2325+1G&gt;T), not in blood. Blood has hetero c.31_33dupGCC ; tumor does not</t>
  </si>
  <si>
    <t>31_33dupGCC</t>
  </si>
  <si>
    <t>c.31_33dup</t>
  </si>
  <si>
    <t>g.48878079_48878081dup</t>
  </si>
  <si>
    <t>g.48303943_48303945dup</t>
  </si>
  <si>
    <t>chr13:48303939 G&gt;GGCC</t>
  </si>
  <si>
    <t>GGCC</t>
  </si>
  <si>
    <t>p.(Ala11dup)</t>
  </si>
  <si>
    <t>p.Ala11dup</t>
  </si>
  <si>
    <t>RB1_01448_687</t>
  </si>
  <si>
    <t>RB1_001448</t>
  </si>
  <si>
    <t>687</t>
  </si>
  <si>
    <t>No tumor avlb. Blood carries het 7 8_80delGCC. Unaffected mother also carries this mut</t>
  </si>
  <si>
    <t>c.78_80del</t>
  </si>
  <si>
    <t>g.48878126_48878128del</t>
  </si>
  <si>
    <t>g.48303990_48303992del</t>
  </si>
  <si>
    <t>chr13:48303978 ACCG&gt;A</t>
  </si>
  <si>
    <t>ACCG</t>
  </si>
  <si>
    <t>p.(Pro29del)</t>
  </si>
  <si>
    <t>p.Pro29del</t>
  </si>
  <si>
    <t>rs587778823</t>
  </si>
  <si>
    <t>VCV000410949</t>
  </si>
  <si>
    <t>RB1_00129_E1103</t>
  </si>
  <si>
    <t>RB1_00129_E1822</t>
  </si>
  <si>
    <t>E1822</t>
  </si>
  <si>
    <t>RB1_00129_E2057</t>
  </si>
  <si>
    <t>E2057</t>
  </si>
  <si>
    <t>RB1_00129_E2150</t>
  </si>
  <si>
    <t>RB1_00129_E2455</t>
  </si>
  <si>
    <t>E2455</t>
  </si>
  <si>
    <t>RB1_00129_E2466</t>
  </si>
  <si>
    <t>E2466</t>
  </si>
  <si>
    <t>RB1_00129_E2636</t>
  </si>
  <si>
    <t>E2636</t>
  </si>
  <si>
    <t>RB1_00129_E2661</t>
  </si>
  <si>
    <t>E2661</t>
  </si>
  <si>
    <t>RB1_01458_NIP</t>
  </si>
  <si>
    <t>RB1_001458</t>
  </si>
  <si>
    <t>2029delG</t>
  </si>
  <si>
    <t>c.2029del</t>
  </si>
  <si>
    <t>g.49033892del</t>
  </si>
  <si>
    <t>g.48459756del</t>
  </si>
  <si>
    <t>chr13:48459755 AG&gt;A</t>
  </si>
  <si>
    <t>48459755</t>
  </si>
  <si>
    <t>p.(Glu677Asnfs*19)</t>
  </si>
  <si>
    <t>p.Glu677Asnfs*19</t>
  </si>
  <si>
    <t>RB1_00129_E3721</t>
  </si>
  <si>
    <t>E3721</t>
  </si>
  <si>
    <t>RB1_01460_23 808</t>
  </si>
  <si>
    <t>RB1_001460</t>
  </si>
  <si>
    <t>23 808</t>
  </si>
  <si>
    <t>115delC</t>
  </si>
  <si>
    <t>c.116del</t>
  </si>
  <si>
    <t>c.115del</t>
  </si>
  <si>
    <t>g.48878164del</t>
  </si>
  <si>
    <t>g.48304028del</t>
  </si>
  <si>
    <t>chr13:48304025 GC&gt;G</t>
  </si>
  <si>
    <t>48304025</t>
  </si>
  <si>
    <t>p.(Pro39Argfs*26)</t>
  </si>
  <si>
    <t>p.Pro39Argfs</t>
  </si>
  <si>
    <t>RB1_00129_E3938</t>
  </si>
  <si>
    <t>E3938</t>
  </si>
  <si>
    <t>RB1_01462_24 150</t>
  </si>
  <si>
    <t>RB1_001462</t>
  </si>
  <si>
    <t>24 150</t>
  </si>
  <si>
    <t>Mutation also found in family</t>
  </si>
  <si>
    <t>c.125insGGACC</t>
  </si>
  <si>
    <t>c.124_125insGGACC</t>
  </si>
  <si>
    <t>p.Leu42fs</t>
  </si>
  <si>
    <t>RB1_00129_E4107</t>
  </si>
  <si>
    <t>E4107</t>
  </si>
  <si>
    <t>RB1_01464_1970</t>
  </si>
  <si>
    <t>RB1_001464</t>
  </si>
  <si>
    <t>1970</t>
  </si>
  <si>
    <t>Saudi Arabia:Al-Ahsa</t>
  </si>
  <si>
    <t>c.635del</t>
  </si>
  <si>
    <t>g.48934180del</t>
  </si>
  <si>
    <t>g.48360044del</t>
  </si>
  <si>
    <t>chr13:48360043 CT&gt;C</t>
  </si>
  <si>
    <t>48360043</t>
  </si>
  <si>
    <t>p.(Leu212Argfs*2)</t>
  </si>
  <si>
    <t>p.Leu212Argfs*2</t>
  </si>
  <si>
    <t>VCV001753045</t>
  </si>
  <si>
    <t>p.Leu212fs</t>
  </si>
  <si>
    <t>RB1_01465_E5559</t>
  </si>
  <si>
    <t>RB1_001465</t>
  </si>
  <si>
    <t>E5559</t>
  </si>
  <si>
    <t>c.1736del</t>
  </si>
  <si>
    <t>g.49027169del</t>
  </si>
  <si>
    <t>g.48453033del</t>
  </si>
  <si>
    <t>chr13:48453032 CG&gt;C</t>
  </si>
  <si>
    <t>p.(Arg579Glnfs*32)</t>
  </si>
  <si>
    <t>p.Arg579Glnfs*32</t>
  </si>
  <si>
    <t>RB1_00129_E42</t>
  </si>
  <si>
    <t>E42</t>
  </si>
  <si>
    <t>RB1_01467_E5615T</t>
  </si>
  <si>
    <t>RB1_001467</t>
  </si>
  <si>
    <t>E5615T</t>
  </si>
  <si>
    <t>c.723_730dup</t>
  </si>
  <si>
    <t>g.48936955_48936962dup</t>
  </si>
  <si>
    <t>g.48362819_48362826dup</t>
  </si>
  <si>
    <t>chr13:48362818 C&gt;CAGCTGTTA</t>
  </si>
  <si>
    <t>48362818</t>
  </si>
  <si>
    <t>CAGCTGTTA</t>
  </si>
  <si>
    <t>p.(Ile244Lysfs*23)</t>
  </si>
  <si>
    <t>p.Ile244Lysfs*23</t>
  </si>
  <si>
    <t>RB1_01469_RB-74</t>
  </si>
  <si>
    <t>RB1_001469</t>
  </si>
  <si>
    <t>Results in skipping of exons 24, 25 and 26</t>
  </si>
  <si>
    <t>Multiple</t>
  </si>
  <si>
    <t>c.2490_2713del</t>
  </si>
  <si>
    <t>g.49047496_49051540del</t>
  </si>
  <si>
    <t>g.48473360_48477404del</t>
  </si>
  <si>
    <t>chr13:48473360-48477404 del</t>
  </si>
  <si>
    <t>48473360</t>
  </si>
  <si>
    <t>r.2490_2713del</t>
  </si>
  <si>
    <t>p.(Arg830Serfs*14)</t>
  </si>
  <si>
    <t>p.Arg830Serfs*14</t>
  </si>
  <si>
    <t>RB1_01470_RB-76</t>
  </si>
  <si>
    <t>RB1_001470</t>
  </si>
  <si>
    <t>RB-76</t>
  </si>
  <si>
    <t>Results in skipping of exon 14, Variant Error [EMISMATCH/EINVALIDBOUNDARY]: This transcript variant has an error. Please fix this entry and then remove this message.</t>
  </si>
  <si>
    <t>c.1333-1389del</t>
  </si>
  <si>
    <t>g.48952341del</t>
  </si>
  <si>
    <t>chr13:48378204 AC&gt;A</t>
  </si>
  <si>
    <t>48378204</t>
  </si>
  <si>
    <t>r.1333-1389del</t>
  </si>
  <si>
    <t>exon skipping</t>
  </si>
  <si>
    <t>RB1_01471_E5419</t>
  </si>
  <si>
    <t>RB1_001471</t>
  </si>
  <si>
    <t>E5419</t>
  </si>
  <si>
    <t>c.916_933del</t>
  </si>
  <si>
    <t>g.48939084_48939101del</t>
  </si>
  <si>
    <t>g.48364948_48364965del</t>
  </si>
  <si>
    <t>chr13:48364940 TTGGACTTGTAACATCTAA&gt;T</t>
  </si>
  <si>
    <t>TTGGACTTGTAACATCTAA</t>
  </si>
  <si>
    <t>p.(Val306_Leu311del)</t>
  </si>
  <si>
    <t>p.Val306_Leu311del</t>
  </si>
  <si>
    <t>RB1_01472_11007564</t>
  </si>
  <si>
    <t>RB1_001472</t>
  </si>
  <si>
    <t>11007564</t>
  </si>
  <si>
    <t>United Kingdom (Great Britain):manchester</t>
  </si>
  <si>
    <t>c.2169_2444del</t>
  </si>
  <si>
    <t>g.49037929_49039459del</t>
  </si>
  <si>
    <t>g.48463793_48465323del</t>
  </si>
  <si>
    <t>chr13:48463792-48465323 del</t>
  </si>
  <si>
    <t>48463792</t>
  </si>
  <si>
    <t>r.2169_2444del</t>
  </si>
  <si>
    <t>p.Ile724_Ile815del</t>
  </si>
  <si>
    <t>RB1_00129_E4882</t>
  </si>
  <si>
    <t>E4882</t>
  </si>
  <si>
    <t>RB1_00129_E526T</t>
  </si>
  <si>
    <t>E526T</t>
  </si>
  <si>
    <t>RB1_00129_E599</t>
  </si>
  <si>
    <t>E599</t>
  </si>
  <si>
    <t>RB1_00129_E712T</t>
  </si>
  <si>
    <t>E712T</t>
  </si>
  <si>
    <t>RB1_01499_E5566</t>
  </si>
  <si>
    <t>RB1_001499</t>
  </si>
  <si>
    <t>E5566</t>
  </si>
  <si>
    <t>c.1937_1940del</t>
  </si>
  <si>
    <t>g.49030462_49030465del</t>
  </si>
  <si>
    <t>g.48456326_48456329del</t>
  </si>
  <si>
    <t>chr13:48456323 CCTCT&gt;C</t>
  </si>
  <si>
    <t>CCTCT</t>
  </si>
  <si>
    <t>p.(Ser646Phefs*11)</t>
  </si>
  <si>
    <t>p.Ser646Phefs*11</t>
  </si>
  <si>
    <t>VCV001069184</t>
  </si>
  <si>
    <t>RB1_00129_E928</t>
  </si>
  <si>
    <t>E928</t>
  </si>
  <si>
    <t>RB1_01503_Rb17</t>
  </si>
  <si>
    <t>RB1_001503</t>
  </si>
  <si>
    <t>Rb17</t>
  </si>
  <si>
    <t>c.2170</t>
  </si>
  <si>
    <t>c.2170?</t>
  </si>
  <si>
    <t>g.49037930?</t>
  </si>
  <si>
    <t>p.Ile724fs</t>
  </si>
  <si>
    <t>RB1_00129_F2807</t>
  </si>
  <si>
    <t>F2807</t>
  </si>
  <si>
    <t>RB1_01506_NIP</t>
  </si>
  <si>
    <t>RB1_001506</t>
  </si>
  <si>
    <t>Mitter et al. (2009), Fam Cancer;8(1):55-8. Epub 2008 May 29.</t>
  </si>
  <si>
    <t>Exon 27</t>
  </si>
  <si>
    <t>2717_2718dupCT</t>
  </si>
  <si>
    <t>c.2717_2718dup</t>
  </si>
  <si>
    <t>g.49054137_49054138dup</t>
  </si>
  <si>
    <t>g.48480001_48480002dup</t>
  </si>
  <si>
    <t>chr13:48479999 T&gt;TTC</t>
  </si>
  <si>
    <t>48479999</t>
  </si>
  <si>
    <t>p.(Thr907Leufs*11)</t>
  </si>
  <si>
    <t>p.Thr907Leufs*11</t>
  </si>
  <si>
    <t>RB1_01507_RB16</t>
  </si>
  <si>
    <t>RB1_001507</t>
  </si>
  <si>
    <t>RB16</t>
  </si>
  <si>
    <t>c.640del</t>
  </si>
  <si>
    <t>g.48934185del</t>
  </si>
  <si>
    <t>g.48360049del</t>
  </si>
  <si>
    <t>chr13:48360048 GA&gt;G</t>
  </si>
  <si>
    <t>p.(Ile214Phefs*5)</t>
  </si>
  <si>
    <t>p.Ile214Phefs*5</t>
  </si>
  <si>
    <t>RB1_00129_Fam127</t>
  </si>
  <si>
    <t>Fam127</t>
  </si>
  <si>
    <t>RB1_00129_Fam184</t>
  </si>
  <si>
    <t>Fam184</t>
  </si>
  <si>
    <t>51_Lee</t>
  </si>
  <si>
    <t>c.2109del</t>
  </si>
  <si>
    <t>chr13:48463731 AT&gt;A</t>
  </si>
  <si>
    <t>48463731</t>
  </si>
  <si>
    <t>p.Met704*</t>
  </si>
  <si>
    <t>RB1_00129_Fam196</t>
  </si>
  <si>
    <t>RB1_00129_Fam319</t>
  </si>
  <si>
    <t>Fam319</t>
  </si>
  <si>
    <t>RB1_01523_S82790</t>
  </si>
  <si>
    <t>RB1_001523</t>
  </si>
  <si>
    <t>S82790</t>
  </si>
  <si>
    <t>Lohmann et al, 1997, (COSM898)</t>
  </si>
  <si>
    <t>c.336_340del</t>
  </si>
  <si>
    <t>g.48916806_48916810del</t>
  </si>
  <si>
    <t>g.48342670_48342674del</t>
  </si>
  <si>
    <t>chr13:48342669 AGATGT&gt;A</t>
  </si>
  <si>
    <t>48342669</t>
  </si>
  <si>
    <t>AGATGT</t>
  </si>
  <si>
    <t>p.(Glu112Aspfs*6)</t>
  </si>
  <si>
    <t>p.Glu112Aspfs*6</t>
  </si>
  <si>
    <t>RB1_01533_112</t>
  </si>
  <si>
    <t>RB1_001533</t>
  </si>
  <si>
    <t>g.48955522del</t>
  </si>
  <si>
    <t>g.48381386del</t>
  </si>
  <si>
    <t>p.(Met546Ilefs*2)</t>
  </si>
  <si>
    <t>p.Met546Ilefs*2</t>
  </si>
  <si>
    <t>RB1_00129_Fam325</t>
  </si>
  <si>
    <t>Fam325</t>
  </si>
  <si>
    <t>RB1_00129_Fam358</t>
  </si>
  <si>
    <t>Fam358</t>
  </si>
  <si>
    <t>RB1_00129_Fam366</t>
  </si>
  <si>
    <t>Fam366</t>
  </si>
  <si>
    <t>RB1_00129_Fam488</t>
  </si>
  <si>
    <t>Fam488</t>
  </si>
  <si>
    <t>RB1_00129_Fam494</t>
  </si>
  <si>
    <t>Fam494</t>
  </si>
  <si>
    <t>RB1_01542_rs67246835</t>
  </si>
  <si>
    <t>RB1_001542</t>
  </si>
  <si>
    <t>rs67246835</t>
  </si>
  <si>
    <t>dbSNP</t>
  </si>
  <si>
    <t>c.878dup</t>
  </si>
  <si>
    <t>g.48939046dup</t>
  </si>
  <si>
    <t>g.48364910dup</t>
  </si>
  <si>
    <t>chr13:48364907 A&gt;AT</t>
  </si>
  <si>
    <t>48364907</t>
  </si>
  <si>
    <t>p.(Lys294Glnfs*16)</t>
  </si>
  <si>
    <t>p.Lys294Glnfs*16</t>
  </si>
  <si>
    <t>RB1_01543_rs66519118</t>
  </si>
  <si>
    <t>RB1_001543</t>
  </si>
  <si>
    <t>rs66519118</t>
  </si>
  <si>
    <t>c.884dup</t>
  </si>
  <si>
    <t>g.48939052dup</t>
  </si>
  <si>
    <t>g.48364916dup</t>
  </si>
  <si>
    <t>chr13:48364911 C&gt;CA</t>
  </si>
  <si>
    <t>p.(Asn295Lysfs*15)</t>
  </si>
  <si>
    <t>p.Asn295Lysfs*15</t>
  </si>
  <si>
    <t>VCV000126822</t>
  </si>
  <si>
    <t>p.Asn295fs</t>
  </si>
  <si>
    <t>RB1_01553_S84215</t>
  </si>
  <si>
    <t>RB1_001553</t>
  </si>
  <si>
    <t>S84215</t>
  </si>
  <si>
    <t>COSMIC - COSM939, Hogg et al., 1993</t>
  </si>
  <si>
    <t>RB1_01556_S82785</t>
  </si>
  <si>
    <t>RB1_001556</t>
  </si>
  <si>
    <t>Lohmann et al, 1997, (COSM896)</t>
  </si>
  <si>
    <t>c.1447_1448del</t>
  </si>
  <si>
    <t>g.48954326_48954327del</t>
  </si>
  <si>
    <t>g.48380190_48380191del</t>
  </si>
  <si>
    <t>chr13:48380189 TCA&gt;T</t>
  </si>
  <si>
    <t>48380189</t>
  </si>
  <si>
    <t>p.(His483Tyrfs*9)</t>
  </si>
  <si>
    <t>p.His483Tyrfs*9</t>
  </si>
  <si>
    <t>RB1_01563_S82797</t>
  </si>
  <si>
    <t>RB1_001563</t>
  </si>
  <si>
    <t>S82797</t>
  </si>
  <si>
    <t>COSM900</t>
  </si>
  <si>
    <t>RB1_00844_Fam733</t>
  </si>
  <si>
    <t>RB1_000844</t>
  </si>
  <si>
    <t>Fam733</t>
  </si>
  <si>
    <t>c.2118_2130del</t>
  </si>
  <si>
    <t>g.49037878_49037890del</t>
  </si>
  <si>
    <t>g.48463742_48463754del</t>
  </si>
  <si>
    <t>chr13:48463741 GTTCCATGTATGGC&gt;G</t>
  </si>
  <si>
    <t>GTTCCATGTATGGC</t>
  </si>
  <si>
    <t>p.(Cys706*)</t>
  </si>
  <si>
    <t>p.Cys706*</t>
  </si>
  <si>
    <t>RB1_00129_Fam496</t>
  </si>
  <si>
    <t>Fam496</t>
  </si>
  <si>
    <t>RB1_01576_RB29tunesia</t>
  </si>
  <si>
    <t>RB1_001576</t>
  </si>
  <si>
    <t>RB29tunesia</t>
  </si>
  <si>
    <t>694delC</t>
  </si>
  <si>
    <t>c.696del</t>
  </si>
  <si>
    <t>c.694del</t>
  </si>
  <si>
    <t>g.48934241del</t>
  </si>
  <si>
    <t>g.48360105del</t>
  </si>
  <si>
    <t>chr13:48360102 TC&gt;T</t>
  </si>
  <si>
    <t>48360102</t>
  </si>
  <si>
    <t>p.(Met233Cysfs*31)</t>
  </si>
  <si>
    <t>p.Met233Cysfs</t>
  </si>
  <si>
    <t>RB1_00129_Fam552</t>
  </si>
  <si>
    <t>Fam552</t>
  </si>
  <si>
    <t>RB1_01578_RB57tunesia</t>
  </si>
  <si>
    <t>RB1_001578</t>
  </si>
  <si>
    <t>RB57tunesia</t>
  </si>
  <si>
    <t>c.1902dup</t>
  </si>
  <si>
    <t>g.49030427dup</t>
  </si>
  <si>
    <t>g.48456291dup</t>
  </si>
  <si>
    <t>chr13:48456290 C&gt;CA</t>
  </si>
  <si>
    <t>p.(Ala635Serfs*18)</t>
  </si>
  <si>
    <t>p.Ala635Serfs*18</t>
  </si>
  <si>
    <t>RB1_01579_RB65tunesia</t>
  </si>
  <si>
    <t>RB1_001579</t>
  </si>
  <si>
    <t>RB65tunesia</t>
  </si>
  <si>
    <t>c.889del</t>
  </si>
  <si>
    <t>g.48939057del</t>
  </si>
  <si>
    <t>g.48364921del</t>
  </si>
  <si>
    <t>chr13:48364920 TA&gt;T</t>
  </si>
  <si>
    <t>48364920</t>
  </si>
  <si>
    <t>p.(Ile297Tyrfs*4)</t>
  </si>
  <si>
    <t>p.Ile297Tyrfs*4</t>
  </si>
  <si>
    <t>VCV000545733</t>
  </si>
  <si>
    <t>p.Ile297fs</t>
  </si>
  <si>
    <t>RB1_01583_bilateral_8</t>
  </si>
  <si>
    <t>RB1_001583</t>
  </si>
  <si>
    <t>bilateral_8</t>
  </si>
  <si>
    <t>c.21insG</t>
  </si>
  <si>
    <t>c.20_21insG</t>
  </si>
  <si>
    <t>RB1_01584_bilateral_9</t>
  </si>
  <si>
    <t>RB1_001584</t>
  </si>
  <si>
    <t>bilateral_9</t>
  </si>
  <si>
    <t>83dupC</t>
  </si>
  <si>
    <t>g.48878131dup</t>
  </si>
  <si>
    <t>g.48303995dup</t>
  </si>
  <si>
    <t>RB1_01585_bilateral_12</t>
  </si>
  <si>
    <t>RB1_001585</t>
  </si>
  <si>
    <t>bilateral_12</t>
  </si>
  <si>
    <t>c.109_112delinsCCAGA</t>
  </si>
  <si>
    <t>g.48878157_48878160delinsCCAGA</t>
  </si>
  <si>
    <t>g.48304021_48304024delinsCCAGA</t>
  </si>
  <si>
    <t>chr13:48304021 AGCG&gt;CCAGA</t>
  </si>
  <si>
    <t>AGCG</t>
  </si>
  <si>
    <t>CCAGA</t>
  </si>
  <si>
    <t>p.(Ser37Profs*12)</t>
  </si>
  <si>
    <t>p.Ser37fs</t>
  </si>
  <si>
    <t>VCV003236922</t>
  </si>
  <si>
    <t>RB1_01587_bilateral_16</t>
  </si>
  <si>
    <t>RB1_001587</t>
  </si>
  <si>
    <t>bilateral_16</t>
  </si>
  <si>
    <t>unaff father carries mut</t>
  </si>
  <si>
    <t>c.59_71del</t>
  </si>
  <si>
    <t>g.48878107_48878119del</t>
  </si>
  <si>
    <t>g.48303971_48303983del</t>
  </si>
  <si>
    <t>chr13:48303969 ACCCCCGGCACCGC&gt;A</t>
  </si>
  <si>
    <t>ACCCCCGGCACCGC</t>
  </si>
  <si>
    <t>p.(Pro20Argfs*41)</t>
  </si>
  <si>
    <t>p.Pro20fs</t>
  </si>
  <si>
    <t>VCV000958244</t>
  </si>
  <si>
    <t>RB1_00129_Fam581</t>
  </si>
  <si>
    <t>Fam581</t>
  </si>
  <si>
    <t>RB1_01589_bilateral_18</t>
  </si>
  <si>
    <t>RB1_001589</t>
  </si>
  <si>
    <t>bilateral_18</t>
  </si>
  <si>
    <t>197insA</t>
  </si>
  <si>
    <t>c.196dup</t>
  </si>
  <si>
    <t>g.48881474dup</t>
  </si>
  <si>
    <t>g.48307338dup</t>
  </si>
  <si>
    <t>chr13:48307337 G&gt;GA</t>
  </si>
  <si>
    <t>48307337</t>
  </si>
  <si>
    <t>p.(Ile66Asnfs*44)</t>
  </si>
  <si>
    <t>p.Ile66Asnfs*44</t>
  </si>
  <si>
    <t>RB1_01590_bilateral_19</t>
  </si>
  <si>
    <t>RB1_001590</t>
  </si>
  <si>
    <t>bilateral_19</t>
  </si>
  <si>
    <t>c.152del</t>
  </si>
  <si>
    <t>p.Glu51fs</t>
  </si>
  <si>
    <t>RB1_01591_bilateral_20</t>
  </si>
  <si>
    <t>RB1_001591</t>
  </si>
  <si>
    <t>bilateral_20</t>
  </si>
  <si>
    <t>c.216_220delinsT</t>
  </si>
  <si>
    <t>g.48881494_48881498delinsT</t>
  </si>
  <si>
    <t>g.48307358_48307362delinsT</t>
  </si>
  <si>
    <t>chr13:48307358 GAGAG&gt;T</t>
  </si>
  <si>
    <t>48307358</t>
  </si>
  <si>
    <t>GAGAG</t>
  </si>
  <si>
    <t>p.(Glu72Aspfs*4)</t>
  </si>
  <si>
    <t>p.Glu72Aspfs*4</t>
  </si>
  <si>
    <t>RB1_01592_bilateral_28</t>
  </si>
  <si>
    <t>RB1_001592</t>
  </si>
  <si>
    <t>bilateral_28</t>
  </si>
  <si>
    <t>c.208_209del</t>
  </si>
  <si>
    <t>g.48881486_48881487del</t>
  </si>
  <si>
    <t>g.48307350_48307351del</t>
  </si>
  <si>
    <t>chr13:48307348 ATG&gt;A</t>
  </si>
  <si>
    <t>p.(Val70Glnfs*39)</t>
  </si>
  <si>
    <t>p.Val70Glnfs*39</t>
  </si>
  <si>
    <t>RB1_00129_Fam633</t>
  </si>
  <si>
    <t>Fam633</t>
  </si>
  <si>
    <t>RB1_01594_bilateral_33</t>
  </si>
  <si>
    <t>RB1_001594</t>
  </si>
  <si>
    <t>bilateral_33</t>
  </si>
  <si>
    <t>232delT</t>
  </si>
  <si>
    <t>c.232del</t>
  </si>
  <si>
    <t>g.48881510del</t>
  </si>
  <si>
    <t>g.48307374del</t>
  </si>
  <si>
    <t>chr13:48307372 CT&gt;C</t>
  </si>
  <si>
    <t>48307372</t>
  </si>
  <si>
    <t>p.(Trp78Glyfs*33)</t>
  </si>
  <si>
    <t>p.Trp78fs</t>
  </si>
  <si>
    <t>VCV003237108</t>
  </si>
  <si>
    <t>RB1_01595_bilateral_35</t>
  </si>
  <si>
    <t>RB1_001595</t>
  </si>
  <si>
    <t>bilateral_35</t>
  </si>
  <si>
    <t>337insT</t>
  </si>
  <si>
    <t>c.336_337insT</t>
  </si>
  <si>
    <t>g.48916806_48916807insT</t>
  </si>
  <si>
    <t>g.48342670_48342671insT</t>
  </si>
  <si>
    <t>chr13:48342670 G&gt;GT</t>
  </si>
  <si>
    <t>48342670</t>
  </si>
  <si>
    <t>p.(Met113Tyrfs*7)</t>
  </si>
  <si>
    <t>p.Met113Tyrfs*7</t>
  </si>
  <si>
    <t>RB1_01596_bilateral_40</t>
  </si>
  <si>
    <t>RB1_001596</t>
  </si>
  <si>
    <t>bilateral_40</t>
  </si>
  <si>
    <t>337_341delATGTC</t>
  </si>
  <si>
    <t>c.337_341del</t>
  </si>
  <si>
    <t>g.48916807_48916811del</t>
  </si>
  <si>
    <t>g.48342671_48342675del</t>
  </si>
  <si>
    <t>chr13:48342670 GATGTC&gt;G</t>
  </si>
  <si>
    <t>GATGTC</t>
  </si>
  <si>
    <t>p.(Met113Valfs*5)</t>
  </si>
  <si>
    <t>p.Met113Valfs*5</t>
  </si>
  <si>
    <t>RB1_00129_Fam767</t>
  </si>
  <si>
    <t>Fam767</t>
  </si>
  <si>
    <t>RB1_00129_Fam779</t>
  </si>
  <si>
    <t>Fam779</t>
  </si>
  <si>
    <t>RB1_00129_Fam789</t>
  </si>
  <si>
    <t>RB1_00129_Fam845</t>
  </si>
  <si>
    <t>Fam845</t>
  </si>
  <si>
    <t>RB1_01603_bilateral_76</t>
  </si>
  <si>
    <t>RB1_001603</t>
  </si>
  <si>
    <t>bilateral_76</t>
  </si>
  <si>
    <t>c.610_611insG</t>
  </si>
  <si>
    <t>RB1_00129_Fam884</t>
  </si>
  <si>
    <t>RB1_01605_bilateral_78</t>
  </si>
  <si>
    <t>RB1_001605</t>
  </si>
  <si>
    <t>bilateral_78</t>
  </si>
  <si>
    <t>718_719insA (g.56963_56964insA)</t>
  </si>
  <si>
    <t>c.721dup</t>
  </si>
  <si>
    <t>c.718_718+1insA</t>
  </si>
  <si>
    <t>g.48936953dup</t>
  </si>
  <si>
    <t>g.48362817dup</t>
  </si>
  <si>
    <t>chr13:48360126 T&gt;TA</t>
  </si>
  <si>
    <t>p.(Thr241Asnfs*7)</t>
  </si>
  <si>
    <t>RB1_01606_bilateral_79</t>
  </si>
  <si>
    <t>RB1_001606</t>
  </si>
  <si>
    <t>bilateral_79</t>
  </si>
  <si>
    <t>662_680del19</t>
  </si>
  <si>
    <t>c.662_680del</t>
  </si>
  <si>
    <t>g.48934207_48934225del</t>
  </si>
  <si>
    <t>g.48360071_48360089del</t>
  </si>
  <si>
    <t>chr13:48360067 CTATGTGTCCTTGACTATTT&gt;C</t>
  </si>
  <si>
    <t>CTATGTGTCCTTGACTATTT</t>
  </si>
  <si>
    <t>p.(Cys221Leufs*37)</t>
  </si>
  <si>
    <t>p.Cys221Leufs*37</t>
  </si>
  <si>
    <t>RB1_00129_Fam899</t>
  </si>
  <si>
    <t>Fam899</t>
  </si>
  <si>
    <t>RB1_00129_Fam945</t>
  </si>
  <si>
    <t>Fam945</t>
  </si>
  <si>
    <t>RB1_00129_fRB34/RB-198T</t>
  </si>
  <si>
    <t>fRB34/RB-198T</t>
  </si>
  <si>
    <t>RB1_00129_G1313</t>
  </si>
  <si>
    <t>G1313</t>
  </si>
  <si>
    <t>RB1_01611_bilateral_114</t>
  </si>
  <si>
    <t>RB1_001611</t>
  </si>
  <si>
    <t>bilateral_114</t>
  </si>
  <si>
    <t>853delAinsCGG</t>
  </si>
  <si>
    <t>c.853delinsCGG</t>
  </si>
  <si>
    <t>g.48937085delinsCGG</t>
  </si>
  <si>
    <t>g.48362949delinsCGG</t>
  </si>
  <si>
    <t>chr13:48362949 A&gt;CGG</t>
  </si>
  <si>
    <t>48362949</t>
  </si>
  <si>
    <t>CGG</t>
  </si>
  <si>
    <t>p.(Ile285Argfs*2)</t>
  </si>
  <si>
    <t>p.Ile285Argfs*2</t>
  </si>
  <si>
    <t>RB1_01612_bilateral_125</t>
  </si>
  <si>
    <t>RB1_001612</t>
  </si>
  <si>
    <t>bilateral_125</t>
  </si>
  <si>
    <t>884delA</t>
  </si>
  <si>
    <t>c.884del</t>
  </si>
  <si>
    <t>g.48939052del</t>
  </si>
  <si>
    <t>g.48364916del</t>
  </si>
  <si>
    <t>chr13:48364911 CA&gt;C</t>
  </si>
  <si>
    <t>p.(Asn295Ilefs*6)</t>
  </si>
  <si>
    <t>P.Asn295fs</t>
  </si>
  <si>
    <t>VCV003236935</t>
  </si>
  <si>
    <t>RB1_01613_bilateral_126</t>
  </si>
  <si>
    <t>RB1_001613</t>
  </si>
  <si>
    <t>bilateral_126</t>
  </si>
  <si>
    <t>905delC</t>
  </si>
  <si>
    <t>c.905del</t>
  </si>
  <si>
    <t>g.48939073del</t>
  </si>
  <si>
    <t>g.48364937del</t>
  </si>
  <si>
    <t>chr13:48364936 TC&gt;T</t>
  </si>
  <si>
    <t>48364936</t>
  </si>
  <si>
    <t>p.(Ser302Phefs*5)</t>
  </si>
  <si>
    <t>p.Ser302Phefs*5</t>
  </si>
  <si>
    <t>RB1_00129_G445</t>
  </si>
  <si>
    <t>G445</t>
  </si>
  <si>
    <t>RB1_00129_G493</t>
  </si>
  <si>
    <t>G493</t>
  </si>
  <si>
    <t>RB1_01616_bilateral_160</t>
  </si>
  <si>
    <t>RB1_001616</t>
  </si>
  <si>
    <t>bilateral_160</t>
  </si>
  <si>
    <t>found as 2nd mutation in tumor</t>
  </si>
  <si>
    <t>1595_1596insT</t>
  </si>
  <si>
    <t>c.1595dup</t>
  </si>
  <si>
    <t>g.48955479dup</t>
  </si>
  <si>
    <t>g.48381343dup</t>
  </si>
  <si>
    <t>chr13:48381342 A&gt;AT</t>
  </si>
  <si>
    <t>48381342</t>
  </si>
  <si>
    <t>p.(Glu533Argfs*22)</t>
  </si>
  <si>
    <t>p.Glu533Argfs*22</t>
  </si>
  <si>
    <t>RB1_00129_G817</t>
  </si>
  <si>
    <t>G817</t>
  </si>
  <si>
    <t>RB1_01618_bilateral_171</t>
  </si>
  <si>
    <t>RB1_001618</t>
  </si>
  <si>
    <t>bilateral_171</t>
  </si>
  <si>
    <t>Fam history possibly positive</t>
  </si>
  <si>
    <t>1010delT</t>
  </si>
  <si>
    <t>c.1010del</t>
  </si>
  <si>
    <t>g.48941700del</t>
  </si>
  <si>
    <t>g.48367564del</t>
  </si>
  <si>
    <t>chr13:48367559 AT&gt;A</t>
  </si>
  <si>
    <t>p.(Leu337Trpfs*12)</t>
  </si>
  <si>
    <t>p.Leu337Trpfs*12</t>
  </si>
  <si>
    <t>RB1_01619_bilateral_194</t>
  </si>
  <si>
    <t>RB1_001619</t>
  </si>
  <si>
    <t>bilateral_194</t>
  </si>
  <si>
    <t>1118delC</t>
  </si>
  <si>
    <t>c.1118del</t>
  </si>
  <si>
    <t>g.48942731del</t>
  </si>
  <si>
    <t>g.48368595del</t>
  </si>
  <si>
    <t>chr13:48368594 AC&gt;A</t>
  </si>
  <si>
    <t>48368594</t>
  </si>
  <si>
    <t>p.(Thr373Ilefs*7)</t>
  </si>
  <si>
    <t>p.Thr373Ilefs*7</t>
  </si>
  <si>
    <t>RB1_01620_bilateral_198</t>
  </si>
  <si>
    <t>RB1_001620</t>
  </si>
  <si>
    <t>bilateral_198</t>
  </si>
  <si>
    <t>c.1142insA</t>
  </si>
  <si>
    <t>c.1141_1142insA</t>
  </si>
  <si>
    <t>p.Thr381fs</t>
  </si>
  <si>
    <t>RB1_01621_bilateral_214</t>
  </si>
  <si>
    <t>RB1_001621</t>
  </si>
  <si>
    <t>bilateral_214</t>
  </si>
  <si>
    <t>1305insC</t>
  </si>
  <si>
    <t>c.1304_1305insC</t>
  </si>
  <si>
    <t>g.48951142_48951143insC</t>
  </si>
  <si>
    <t>g.48377006_48377007insC</t>
  </si>
  <si>
    <t>chr13:48377006 G&gt;GC</t>
  </si>
  <si>
    <t>48377006</t>
  </si>
  <si>
    <t>p.(Gln436Thrfs*27)</t>
  </si>
  <si>
    <t>p.Gln436Thrfs*27</t>
  </si>
  <si>
    <t>RB1_00129_G852</t>
  </si>
  <si>
    <t>G852</t>
  </si>
  <si>
    <t>RB1_01623_bilateral_156</t>
  </si>
  <si>
    <t>RB1_001623</t>
  </si>
  <si>
    <t>bilateral_156</t>
  </si>
  <si>
    <t>1346_1347insG</t>
  </si>
  <si>
    <t>c.1346dup</t>
  </si>
  <si>
    <t>g.48953743dup</t>
  </si>
  <si>
    <t>g.48379607dup</t>
  </si>
  <si>
    <t>chr13:48379605 T&gt;TG</t>
  </si>
  <si>
    <t>p.(Val450Serfs*13)</t>
  </si>
  <si>
    <t>p.Val450Serfs*13</t>
  </si>
  <si>
    <t>VCV000849175</t>
  </si>
  <si>
    <t>p.Val450fs</t>
  </si>
  <si>
    <t>RB1_00129_HC19</t>
  </si>
  <si>
    <t>HC19</t>
  </si>
  <si>
    <t>RB1_00129_HC3</t>
  </si>
  <si>
    <t>HC3</t>
  </si>
  <si>
    <t>RB1_00129_IRB23</t>
  </si>
  <si>
    <t>IRB23</t>
  </si>
  <si>
    <t>RB1_01627_bilateral_293</t>
  </si>
  <si>
    <t>RB1_001627</t>
  </si>
  <si>
    <t>bilateral_293</t>
  </si>
  <si>
    <t>1448insT</t>
  </si>
  <si>
    <t>c.1447_1448insT</t>
  </si>
  <si>
    <t>g.48954326_48954327insT</t>
  </si>
  <si>
    <t>g.48380190_48380191insT</t>
  </si>
  <si>
    <t>chr13:48380190 C&gt;CT</t>
  </si>
  <si>
    <t>p.(His483Leufs*10)</t>
  </si>
  <si>
    <t>p.His483Leufs*10</t>
  </si>
  <si>
    <t>RB1_00129_RB-198</t>
  </si>
  <si>
    <t>RB-198</t>
  </si>
  <si>
    <t>RB1_01629_bilateral_310</t>
  </si>
  <si>
    <t>RB1_001629</t>
  </si>
  <si>
    <t>bilateral_310</t>
  </si>
  <si>
    <t>1693_1695+1del</t>
  </si>
  <si>
    <t>c.1694_1695+2del</t>
  </si>
  <si>
    <t>c.1693_1695+1del</t>
  </si>
  <si>
    <t>g.48955578_48955581del</t>
  </si>
  <si>
    <t>g.48381442_48381445del</t>
  </si>
  <si>
    <t>chr13:48381440 CTCAG&gt;C</t>
  </si>
  <si>
    <t>CTCAG</t>
  </si>
  <si>
    <t>RB1_01630_bilateral_326</t>
  </si>
  <si>
    <t>RB1_001630</t>
  </si>
  <si>
    <t>bilateral_326</t>
  </si>
  <si>
    <t>1536delG</t>
  </si>
  <si>
    <t>c.1536del</t>
  </si>
  <si>
    <t>g.48955420del</t>
  </si>
  <si>
    <t>g.48381284del</t>
  </si>
  <si>
    <t>chr13:48381283 TG&gt;T</t>
  </si>
  <si>
    <t>48381283</t>
  </si>
  <si>
    <t>p.(Leu512Phefs*7)</t>
  </si>
  <si>
    <t>VCV003237006</t>
  </si>
  <si>
    <t>RB1_00129_RB-75</t>
  </si>
  <si>
    <t>RB-75</t>
  </si>
  <si>
    <t>RB1_01632_bilateral_332</t>
  </si>
  <si>
    <t>RB1_001632</t>
  </si>
  <si>
    <t>1617delA</t>
  </si>
  <si>
    <t>c.1617del</t>
  </si>
  <si>
    <t>g.48955501del</t>
  </si>
  <si>
    <t>g.48381365del</t>
  </si>
  <si>
    <t>chr13:48381363 GA&gt;G</t>
  </si>
  <si>
    <t>p.(Gly540Alafs*3)</t>
  </si>
  <si>
    <t>p.Gly540Alafs*3</t>
  </si>
  <si>
    <t>RB1_00129_Rb1</t>
  </si>
  <si>
    <t>Rb1</t>
  </si>
  <si>
    <t>RB1_00129_RB11tunesia</t>
  </si>
  <si>
    <t>RB11tunesia</t>
  </si>
  <si>
    <t>RB1_01635_bilateral_338</t>
  </si>
  <si>
    <t>RB1_001635</t>
  </si>
  <si>
    <t>bilateral_338</t>
  </si>
  <si>
    <t>1687delT</t>
  </si>
  <si>
    <t>c.1687del</t>
  </si>
  <si>
    <t>g.48955571del</t>
  </si>
  <si>
    <t>g.48381435del</t>
  </si>
  <si>
    <t>chr13:48381434 AT&gt;A</t>
  </si>
  <si>
    <t>48381434</t>
  </si>
  <si>
    <t>p.(Trp563Glyfs*48)</t>
  </si>
  <si>
    <t>p.Trp563Glyfs*48</t>
  </si>
  <si>
    <t>RB1_01636_bilateral_342</t>
  </si>
  <si>
    <t>RB1_001636</t>
  </si>
  <si>
    <t>bilateral_342</t>
  </si>
  <si>
    <t>c.1585_1592del</t>
  </si>
  <si>
    <t>g.48955469_48955476del</t>
  </si>
  <si>
    <t>g.48381333_48381340del</t>
  </si>
  <si>
    <t>chr13:48381331 TTTACAAAG&gt;T</t>
  </si>
  <si>
    <t>48381331</t>
  </si>
  <si>
    <t>TTTACAAAG</t>
  </si>
  <si>
    <t>p.(Tyr529Aspfs*23)</t>
  </si>
  <si>
    <t>p.Tyr529Aspfs*23</t>
  </si>
  <si>
    <t>RB1_01637_bilateral_343</t>
  </si>
  <si>
    <t>RB1_001637</t>
  </si>
  <si>
    <t>bilateral_343</t>
  </si>
  <si>
    <t>c.1710insTT</t>
  </si>
  <si>
    <t>c.1709_1710insTT</t>
  </si>
  <si>
    <t>p.Asp571fs</t>
  </si>
  <si>
    <t>RB1_00129_Rb12</t>
  </si>
  <si>
    <t>Rb12</t>
  </si>
  <si>
    <t>RB1_01639_bilateral_379</t>
  </si>
  <si>
    <t>RB1_001639</t>
  </si>
  <si>
    <t>bilateral_379</t>
  </si>
  <si>
    <t>1951delT</t>
  </si>
  <si>
    <t>c.1951del</t>
  </si>
  <si>
    <t>g.49030476del</t>
  </si>
  <si>
    <t>g.48456340del</t>
  </si>
  <si>
    <t>chr13:48456336 GT&gt;G</t>
  </si>
  <si>
    <t>p.(Tyr651Ilefs*7)</t>
  </si>
  <si>
    <t>p.Tyr651Ilefs*7</t>
  </si>
  <si>
    <t>RB1_01640_bilateral_381</t>
  </si>
  <si>
    <t>RB1_001640</t>
  </si>
  <si>
    <t>bilateral_381</t>
  </si>
  <si>
    <t>c.1848dup</t>
  </si>
  <si>
    <t>g.49030373dup</t>
  </si>
  <si>
    <t>g.48456237dup</t>
  </si>
  <si>
    <t>chr13:48456231 G&gt;GA</t>
  </si>
  <si>
    <t>p.(Gly617Argfs*36)</t>
  </si>
  <si>
    <t>p.Gly617Argfs*36</t>
  </si>
  <si>
    <t>VCV003644814</t>
  </si>
  <si>
    <t>RB1_01641_bilateral_384</t>
  </si>
  <si>
    <t>RB1_001641</t>
  </si>
  <si>
    <t>bilateral_384</t>
  </si>
  <si>
    <t>c.1941_1942del</t>
  </si>
  <si>
    <t>g.49030466_49030467del</t>
  </si>
  <si>
    <t>g.48456330_48456331del</t>
  </si>
  <si>
    <t>chr13:48456328 CTT&gt;C</t>
  </si>
  <si>
    <t>p.(Ser648Thrfs*4)</t>
  </si>
  <si>
    <t>p.Ser648Thrfs*4</t>
  </si>
  <si>
    <t>RB1_01642_bilateral_406</t>
  </si>
  <si>
    <t>RB1_001642</t>
  </si>
  <si>
    <t>bilateral_406</t>
  </si>
  <si>
    <t>c.1995_1996del</t>
  </si>
  <si>
    <t>g.49033858_49033859del</t>
  </si>
  <si>
    <t>g.48459722_48459723del</t>
  </si>
  <si>
    <t>chr13:48459720 CTT&gt;C</t>
  </si>
  <si>
    <t>p.Leu665_Cys666insTer</t>
  </si>
  <si>
    <t>VCV003237055</t>
  </si>
  <si>
    <t>RB1_00129_RB160</t>
  </si>
  <si>
    <t>RB160</t>
  </si>
  <si>
    <t>RB1_00129_Rb211</t>
  </si>
  <si>
    <t>Rb211</t>
  </si>
  <si>
    <t>RB1_00129_Rb217</t>
  </si>
  <si>
    <t>Rb217</t>
  </si>
  <si>
    <t>RB1_01646_bilateral_420</t>
  </si>
  <si>
    <t>RB1_001646</t>
  </si>
  <si>
    <t>bilateral_420</t>
  </si>
  <si>
    <t>2119delT</t>
  </si>
  <si>
    <t>c.2119del</t>
  </si>
  <si>
    <t>g.49037879del</t>
  </si>
  <si>
    <t>g.48463743del</t>
  </si>
  <si>
    <t>chr13:48463741 GT&gt;G</t>
  </si>
  <si>
    <t>p.(Ser707Profs*8)</t>
  </si>
  <si>
    <t>p.Ser707fs</t>
  </si>
  <si>
    <t>VCV003237067</t>
  </si>
  <si>
    <t>RB1_00129_Rb230</t>
  </si>
  <si>
    <t>Rb230</t>
  </si>
  <si>
    <t>RB1_01648_bilateral_424</t>
  </si>
  <si>
    <t>RB1_001648</t>
  </si>
  <si>
    <t>bilateral_424</t>
  </si>
  <si>
    <t>2139dupA</t>
  </si>
  <si>
    <t>c.2139dup</t>
  </si>
  <si>
    <t>g.49037899dup</t>
  </si>
  <si>
    <t>g.48463763dup</t>
  </si>
  <si>
    <t>chr13:48463760 C&gt;CA</t>
  </si>
  <si>
    <t>p.(Val714Serfs*7)</t>
  </si>
  <si>
    <t>p.Val714Serfs*7</t>
  </si>
  <si>
    <t>RB1_00129_RB399</t>
  </si>
  <si>
    <t>RB399</t>
  </si>
  <si>
    <t>RB1_01650_bilateral_430</t>
  </si>
  <si>
    <t>RB1_001650</t>
  </si>
  <si>
    <t>bilateral_430</t>
  </si>
  <si>
    <t>2216_2217insT</t>
  </si>
  <si>
    <t>c.2216dup</t>
  </si>
  <si>
    <t>g.49039138dup</t>
  </si>
  <si>
    <t>g.48465002dup</t>
  </si>
  <si>
    <t>chr13:48465000 A&gt;AT</t>
  </si>
  <si>
    <t>48465000</t>
  </si>
  <si>
    <t>p.(Lys740Glnfs*11)</t>
  </si>
  <si>
    <t>p.Lys740Glnfs*11</t>
  </si>
  <si>
    <t>VCV004056131</t>
  </si>
  <si>
    <t>p.Lys740fs</t>
  </si>
  <si>
    <t>RB1_01651_bilateral_436</t>
  </si>
  <si>
    <t>RB1_001651</t>
  </si>
  <si>
    <t>bilateral_436</t>
  </si>
  <si>
    <t>2220delA</t>
  </si>
  <si>
    <t>c.2220del</t>
  </si>
  <si>
    <t>g.49039142del</t>
  </si>
  <si>
    <t>g.48465006del</t>
  </si>
  <si>
    <t>chr13:48465003 CA&gt;C</t>
  </si>
  <si>
    <t>p.(Lys740Asnfs*4)</t>
  </si>
  <si>
    <t>p.Lys740Asnfs*4</t>
  </si>
  <si>
    <t>RB1_01652_bilateral_440</t>
  </si>
  <si>
    <t>RB1_001652</t>
  </si>
  <si>
    <t>bilateral_440</t>
  </si>
  <si>
    <t>2310delG</t>
  </si>
  <si>
    <t>c.2310del</t>
  </si>
  <si>
    <t>g.49039232del</t>
  </si>
  <si>
    <t>g.48465096del</t>
  </si>
  <si>
    <t>chr13:48465095 AG&gt;A</t>
  </si>
  <si>
    <t>48465095</t>
  </si>
  <si>
    <t>p.(Gln770Hisfs*40)</t>
  </si>
  <si>
    <t>p.Gln770Hisfs*40</t>
  </si>
  <si>
    <t>RB1_01653_bilateral_441</t>
  </si>
  <si>
    <t>RB1_001653</t>
  </si>
  <si>
    <t>bilateral_441</t>
  </si>
  <si>
    <t>c.2237_2240del</t>
  </si>
  <si>
    <t>g.49039159_49039162del</t>
  </si>
  <si>
    <t>g.48465023_48465026del</t>
  </si>
  <si>
    <t>chr13:48465022 GAAGA&gt;G</t>
  </si>
  <si>
    <t>48465022</t>
  </si>
  <si>
    <t>GAAGA</t>
  </si>
  <si>
    <t>p.(Glu746Glyfs*7)</t>
  </si>
  <si>
    <t>p.Glu746Glyfs*7</t>
  </si>
  <si>
    <t>RB1_01654_bilateral_442</t>
  </si>
  <si>
    <t>RB1_001654</t>
  </si>
  <si>
    <t>bilateral_442</t>
  </si>
  <si>
    <t>2312delA</t>
  </si>
  <si>
    <t>c.2312del</t>
  </si>
  <si>
    <t>g.49039234del</t>
  </si>
  <si>
    <t>g.48465098del</t>
  </si>
  <si>
    <t>chr13:48465097 TA&gt;T</t>
  </si>
  <si>
    <t>48465097</t>
  </si>
  <si>
    <t>p.(Tyr771Leufs*39)</t>
  </si>
  <si>
    <t>p.Tyr771Leufs*39</t>
  </si>
  <si>
    <t>RB1_00129_RB427</t>
  </si>
  <si>
    <t>RB427</t>
  </si>
  <si>
    <t>RB1_00129_T29</t>
  </si>
  <si>
    <t>T29</t>
  </si>
  <si>
    <t>RB1_01657_bilateral_463</t>
  </si>
  <si>
    <t>RB1_001657</t>
  </si>
  <si>
    <t>bilateral_463</t>
  </si>
  <si>
    <t>2426_2427insT</t>
  </si>
  <si>
    <t>c.2426dup</t>
  </si>
  <si>
    <t>g.49039441dup</t>
  </si>
  <si>
    <t>g.48465305dup</t>
  </si>
  <si>
    <t>chr13:48465304 C&gt;CT</t>
  </si>
  <si>
    <t>48465304</t>
  </si>
  <si>
    <t>p.(Lys810Glufs*5)</t>
  </si>
  <si>
    <t>p.Lys810Glufs*5</t>
  </si>
  <si>
    <t>VCV003237093</t>
  </si>
  <si>
    <t>p.Lys810fs</t>
  </si>
  <si>
    <t>RB1_01658_bilateral_464</t>
  </si>
  <si>
    <t>RB1_001658</t>
  </si>
  <si>
    <t>bilateral_464</t>
  </si>
  <si>
    <t>2402delG</t>
  </si>
  <si>
    <t>c.2402del</t>
  </si>
  <si>
    <t>g.49039417del</t>
  </si>
  <si>
    <t>g.48465281del</t>
  </si>
  <si>
    <t>chr13:48465279 TG&gt;T</t>
  </si>
  <si>
    <t>48465279</t>
  </si>
  <si>
    <t>p.(Gly801Glufs*9)</t>
  </si>
  <si>
    <t>p.Gly801Glufs*9</t>
  </si>
  <si>
    <t>RB1_00129_Tab_1_13</t>
  </si>
  <si>
    <t>Tab_1_13</t>
  </si>
  <si>
    <t>RB1_01660_bilateral_470</t>
  </si>
  <si>
    <t>RB1_001660</t>
  </si>
  <si>
    <t>bilateral_470</t>
  </si>
  <si>
    <t>2465delC</t>
  </si>
  <si>
    <t>c.2465del</t>
  </si>
  <si>
    <t>g.49039480del</t>
  </si>
  <si>
    <t>g.48465344del</t>
  </si>
  <si>
    <t>chr13:48465342 AC&gt;A</t>
  </si>
  <si>
    <t>p.(Pro822Glnfs*4)</t>
  </si>
  <si>
    <t>p.Pro822fs</t>
  </si>
  <si>
    <t>VCV000428684</t>
  </si>
  <si>
    <t>RB1_01662_bilateral_477</t>
  </si>
  <si>
    <t>RB1_001662</t>
  </si>
  <si>
    <t>bilateral_477</t>
  </si>
  <si>
    <t>c.2520+2_2520+6del</t>
  </si>
  <si>
    <t>g.49047528_49047532del</t>
  </si>
  <si>
    <t>g.48473392_48473396del</t>
  </si>
  <si>
    <t>chr13:48473391 GTGAGT&gt;G</t>
  </si>
  <si>
    <t>GTGAGT</t>
  </si>
  <si>
    <t>splice_donor_5th_base,intron,splice_donor</t>
  </si>
  <si>
    <t>exon18:c.C1735T:p.R579X</t>
    <phoneticPr fontId="0" type="noConversion"/>
  </si>
  <si>
    <t>S85557</t>
  </si>
  <si>
    <t>S85558</t>
  </si>
  <si>
    <t>RB1_01666_unilat_fam_1</t>
  </si>
  <si>
    <t>RB1_001666</t>
  </si>
  <si>
    <t>unilat_fam_1</t>
  </si>
  <si>
    <t>c.58del</t>
  </si>
  <si>
    <t>RB1_01667_unilat_fam_2</t>
  </si>
  <si>
    <t>RB1_001667</t>
  </si>
  <si>
    <t>unilat_fam_2</t>
  </si>
  <si>
    <t>SJRB030141_D1</t>
  </si>
  <si>
    <t>SJRB030304_D1</t>
  </si>
  <si>
    <t>SJRB030317_D1</t>
  </si>
  <si>
    <t>RB1_01671_ge_uni_iso_tu_1</t>
  </si>
  <si>
    <t>RB1_001671</t>
  </si>
  <si>
    <t>ge_uni_iso_tu_1</t>
  </si>
  <si>
    <t>89delA</t>
  </si>
  <si>
    <t>c.89del</t>
  </si>
  <si>
    <t>g.48878137del</t>
  </si>
  <si>
    <t>g.48304001del</t>
  </si>
  <si>
    <t>chr13:48304000 GA&gt;G</t>
  </si>
  <si>
    <t>p.(Glu30Glyfs*35)</t>
  </si>
  <si>
    <t>p.Glu30Glyfs*35</t>
  </si>
  <si>
    <t>RB1_00131_RB61</t>
  </si>
  <si>
    <t>RB1_000131</t>
  </si>
  <si>
    <t>RB61</t>
  </si>
  <si>
    <t>c.1738G&gt;T</t>
  </si>
  <si>
    <t>g.49027171G&gt;T</t>
  </si>
  <si>
    <t>g.48453035G&gt;T</t>
  </si>
  <si>
    <t>chr13:48453035 G&gt;T</t>
  </si>
  <si>
    <t>48453035</t>
  </si>
  <si>
    <t>p.(Glu580*)</t>
  </si>
  <si>
    <t>p.Glu580*</t>
  </si>
  <si>
    <t>VCV000126786</t>
  </si>
  <si>
    <t>BEND19</t>
  </si>
  <si>
    <t>RB1_01743_ng_un_is_tu_399</t>
  </si>
  <si>
    <t>RB1_001743</t>
  </si>
  <si>
    <t>ng_un_is_tu_399</t>
  </si>
  <si>
    <t>c.1759G&gt;T</t>
  </si>
  <si>
    <t>g.49027192G&gt;T</t>
  </si>
  <si>
    <t>g.48453056G&gt;T</t>
  </si>
  <si>
    <t>chr13:48453056 G&gt;T</t>
  </si>
  <si>
    <t>48453056</t>
  </si>
  <si>
    <t>p.(Glu587*)</t>
  </si>
  <si>
    <t>p.Glu587*</t>
  </si>
  <si>
    <t>VCV003636708</t>
  </si>
  <si>
    <t>TURN_TY1_P30</t>
  </si>
  <si>
    <t>RB1_01986_fam-no_20103814</t>
  </si>
  <si>
    <t>RB1_001986</t>
  </si>
  <si>
    <t>fam-no_20103814</t>
  </si>
  <si>
    <t>T&gt;C reported in LOVD</t>
  </si>
  <si>
    <t>c.1770T&gt;A</t>
  </si>
  <si>
    <t>g.49027203T&gt;A</t>
  </si>
  <si>
    <t>g.48453067T&gt;A</t>
  </si>
  <si>
    <t>chr13:48453067 T&gt;A</t>
  </si>
  <si>
    <t>p.(Cys590*)</t>
  </si>
  <si>
    <t>p.Cys590*</t>
  </si>
  <si>
    <t>RB1_00230_E1338</t>
  </si>
  <si>
    <t>RB1_000230</t>
  </si>
  <si>
    <t>E1338</t>
  </si>
  <si>
    <t>c.1789C&gt;T</t>
  </si>
  <si>
    <t>g.49027222C&gt;T</t>
  </si>
  <si>
    <t>g.48453086C&gt;T</t>
  </si>
  <si>
    <t>chr13:48453086 C&gt;T</t>
  </si>
  <si>
    <t>p.(Gln597*)</t>
  </si>
  <si>
    <t>p.Gln597*</t>
  </si>
  <si>
    <t>VCV000582300</t>
  </si>
  <si>
    <t>RB1_01195_fRB17</t>
  </si>
  <si>
    <t>RB1_001195</t>
  </si>
  <si>
    <t>fRB17</t>
  </si>
  <si>
    <t>c.1818T&gt;G</t>
  </si>
  <si>
    <t>g.49030343T&gt;G</t>
  </si>
  <si>
    <t>g.48456207T&gt;G</t>
  </si>
  <si>
    <t>chr13:48456207 T&gt;G</t>
  </si>
  <si>
    <t>48456207</t>
  </si>
  <si>
    <t>p.(Tyr606*)</t>
  </si>
  <si>
    <t>VCV001780711</t>
  </si>
  <si>
    <t>RB1_01679_ge_uni_iso_tu18</t>
  </si>
  <si>
    <t>RB1_001679</t>
  </si>
  <si>
    <t>ge_uni_iso_tu18</t>
  </si>
  <si>
    <t>c.863_864del</t>
  </si>
  <si>
    <t>g.48939031_48939032del</t>
  </si>
  <si>
    <t>g.48364895_48364896del</t>
  </si>
  <si>
    <t>chr13:48364893 GGT&gt;G</t>
  </si>
  <si>
    <t>p.(Val288Glufs*21)</t>
  </si>
  <si>
    <t>p.Val288Glufs</t>
  </si>
  <si>
    <t>VCV001764109</t>
  </si>
  <si>
    <t>p.Val288fs</t>
  </si>
  <si>
    <t>420T_Tomar</t>
  </si>
  <si>
    <t>c.1831A&gt;T</t>
  </si>
  <si>
    <t>chr13:48456220 A&gt;T</t>
  </si>
  <si>
    <t>48456220</t>
  </si>
  <si>
    <t>p.Arg611*</t>
  </si>
  <si>
    <t>46_Lee</t>
  </si>
  <si>
    <t>c.1843A&gt;T</t>
  </si>
  <si>
    <t>chr13:48456232 A&gt;T</t>
  </si>
  <si>
    <t>48456232</t>
  </si>
  <si>
    <t>p.Lys615*</t>
  </si>
  <si>
    <t>VCV003237032</t>
  </si>
  <si>
    <t>RB1_01706_ng_un_is_tu_181</t>
  </si>
  <si>
    <t>RB1_001706</t>
  </si>
  <si>
    <t>ng_un_is_tu_181</t>
  </si>
  <si>
    <t>Patient has c.920C&gt;T in blood, c.861+1G&gt;A +c.1853C&gt;G in tumor</t>
  </si>
  <si>
    <t>c.1853C&gt;G</t>
  </si>
  <si>
    <t>g.49030378C&gt;G</t>
  </si>
  <si>
    <t>g.48456242C&gt;G</t>
  </si>
  <si>
    <t>chr13:48456242 C&gt;G</t>
  </si>
  <si>
    <t>p.(Ser618*)</t>
  </si>
  <si>
    <t>p.Ser618*</t>
  </si>
  <si>
    <t>VCV001781368</t>
  </si>
  <si>
    <t>RB1_01869_E6225</t>
  </si>
  <si>
    <t>RB1_001869</t>
  </si>
  <si>
    <t>E6225</t>
  </si>
  <si>
    <t>RB1_00392_E2854</t>
  </si>
  <si>
    <t>RB1_000392</t>
  </si>
  <si>
    <t>E2854</t>
  </si>
  <si>
    <t>c.1885G&gt;T</t>
  </si>
  <si>
    <t>g.49030410G&gt;T</t>
  </si>
  <si>
    <t>g.48456274G&gt;T</t>
  </si>
  <si>
    <t>chr13:48456274 G&gt;T</t>
  </si>
  <si>
    <t>48456274</t>
  </si>
  <si>
    <t>p.(Glu629*)</t>
  </si>
  <si>
    <t>p.Glu629*</t>
  </si>
  <si>
    <t>RB1_01685_ge_uni_iso_tu36</t>
  </si>
  <si>
    <t>RB1_001685</t>
  </si>
  <si>
    <t>found as 2nd mut in tumor, c.1466G&gt;A is in blood</t>
  </si>
  <si>
    <t>2416_17delAT (g.162294_ g.162295delAT)</t>
  </si>
  <si>
    <t>c.2416_2417del</t>
  </si>
  <si>
    <t>g.49039431_49039432del</t>
  </si>
  <si>
    <t>g.48465295_48465296del</t>
  </si>
  <si>
    <t>chr13:48465291 CTA&gt;C</t>
  </si>
  <si>
    <t>48465291</t>
  </si>
  <si>
    <t>p.(Ile806Phefs*8)</t>
  </si>
  <si>
    <t>p.Ile806Phefs*8</t>
  </si>
  <si>
    <t xml:space="preserve">resolved annotation using g. </t>
  </si>
  <si>
    <t>P-0009054-T01-IM5</t>
  </si>
  <si>
    <t>c.1891C&gt;T</t>
  </si>
  <si>
    <t>chr13:48456280 C&gt;T</t>
  </si>
  <si>
    <t>48456280</t>
  </si>
  <si>
    <t>p.Gln631*</t>
  </si>
  <si>
    <t>VCV000860313</t>
  </si>
  <si>
    <t>RB1_01687_ge_uni_iso_tu50</t>
  </si>
  <si>
    <t>RB1_001687</t>
  </si>
  <si>
    <t>ge_uni_iso_tu50</t>
  </si>
  <si>
    <t>RB1_01688_ge_uni_iso_tu51</t>
  </si>
  <si>
    <t>RB1_001688</t>
  </si>
  <si>
    <t>ge_uni_iso_tu51</t>
  </si>
  <si>
    <t>1850_1853dupGTTC</t>
  </si>
  <si>
    <t>c.1850_1853dup</t>
  </si>
  <si>
    <t>g.49030375_49030378dup</t>
  </si>
  <si>
    <t>g.48456239_48456242dup</t>
  </si>
  <si>
    <t>chr13:48456238 G&gt;GGTTC</t>
  </si>
  <si>
    <t>48456238</t>
  </si>
  <si>
    <t>GGTTC</t>
  </si>
  <si>
    <t>p.(Thr619Phefs*35)</t>
  </si>
  <si>
    <t>p.Thr619Phefs*35</t>
  </si>
  <si>
    <t>RB1_01689_ge_uni_iso_tu59</t>
  </si>
  <si>
    <t>RB1_001689</t>
  </si>
  <si>
    <t>ge_uni_iso_tu59</t>
  </si>
  <si>
    <t>c.2107-18_2167del</t>
  </si>
  <si>
    <t>g.49037849_49037927del</t>
  </si>
  <si>
    <t>g.48463713_48463791del</t>
  </si>
  <si>
    <t>chr13:48463711 TACATCAATTTATTTACTAGATTATGATGTGTTCCATGTATGGCATATGCAAAGTGAAGAATATAGACCTTAAATTCAAA&gt;T</t>
  </si>
  <si>
    <t>48463711</t>
  </si>
  <si>
    <t>TACATCAATTTATTTACTAGATTATGATGTGTTCCATGTATGGCATATGCAAAGTGAAGAATATAGACCTTAAATTCAAA</t>
  </si>
  <si>
    <t>RB1_01690_ge_uni_iso_tu63</t>
  </si>
  <si>
    <t>RB1_001690</t>
  </si>
  <si>
    <t>ge_uni_iso_tu63</t>
  </si>
  <si>
    <t>c.2220_2227dup</t>
  </si>
  <si>
    <t>g.49039142_49039149dup</t>
  </si>
  <si>
    <t>g.48465006_48465013dup</t>
  </si>
  <si>
    <t>chr13:48465005 A&gt;AACGTGTTT</t>
  </si>
  <si>
    <t>48465005</t>
  </si>
  <si>
    <t>AACGTGTTT</t>
  </si>
  <si>
    <t>p.(Leu743Tyrfs*4)</t>
  </si>
  <si>
    <t>p.Leu743Tyrfs*4</t>
  </si>
  <si>
    <t>RB1_01691_ge_uni_iso_tu65</t>
  </si>
  <si>
    <t>RB1_001691</t>
  </si>
  <si>
    <t>ge_uni_iso_tu65</t>
  </si>
  <si>
    <t>2486_2489dupCAAG</t>
  </si>
  <si>
    <t>c.2486_2489dup</t>
  </si>
  <si>
    <t>g.49039501_49039504dup</t>
  </si>
  <si>
    <t>g.48465365_48465368dup</t>
  </si>
  <si>
    <t>chr13:48465364 T&gt;TCAAG</t>
  </si>
  <si>
    <t>48465364</t>
  </si>
  <si>
    <t>TCAAG</t>
  </si>
  <si>
    <t>p.(Arg830Serfs*9)</t>
  </si>
  <si>
    <t>p.Arg830Serfs*9</t>
  </si>
  <si>
    <t>RB1_01692_ge_uni_iso_tu66</t>
  </si>
  <si>
    <t>RB1_001692</t>
  </si>
  <si>
    <t>ge_uni_iso_tu66</t>
  </si>
  <si>
    <t>2500_2501insT</t>
  </si>
  <si>
    <t>c.2500dup</t>
  </si>
  <si>
    <t>g.49047506dup</t>
  </si>
  <si>
    <t>g.48473370dup</t>
  </si>
  <si>
    <t>chr13:48473369 A&gt;AT</t>
  </si>
  <si>
    <t>48473369</t>
  </si>
  <si>
    <t>p.(Ser834Phefs*4)</t>
  </si>
  <si>
    <t>p.Ser834Phefs*4</t>
  </si>
  <si>
    <t>RB1_00139_E844T</t>
  </si>
  <si>
    <t>RB1_000139</t>
  </si>
  <si>
    <t>E844T</t>
  </si>
  <si>
    <t>g.49030416C&gt;T</t>
  </si>
  <si>
    <t>g.48456280C&gt;T</t>
  </si>
  <si>
    <t>p.(Gln631*)</t>
  </si>
  <si>
    <t>RB1_00139_RB55</t>
  </si>
  <si>
    <t>RB55</t>
  </si>
  <si>
    <t>RB1_000141_Patient 31</t>
  </si>
  <si>
    <t>RB1_000141</t>
  </si>
  <si>
    <t>Patient 31</t>
  </si>
  <si>
    <t>c.1901C&gt;G</t>
  </si>
  <si>
    <t>g.49030426C&gt;G</t>
  </si>
  <si>
    <t>chr13:48456290 C&gt;G</t>
  </si>
  <si>
    <t>p.(Ser634*)</t>
  </si>
  <si>
    <t>p.Ser634*</t>
  </si>
  <si>
    <t>VCV000995860</t>
  </si>
  <si>
    <t>RB1_01696_ng_un_is_tu_156</t>
  </si>
  <si>
    <t>RB1_001696</t>
  </si>
  <si>
    <t>ng_un_is_tu_156</t>
  </si>
  <si>
    <t>c.259_260insA</t>
  </si>
  <si>
    <t>g.48881537_48881538insA</t>
  </si>
  <si>
    <t>g.48307401_48307402insA</t>
  </si>
  <si>
    <t>chr13:48307401 G&gt;GA</t>
  </si>
  <si>
    <t>48307401</t>
  </si>
  <si>
    <t>p.(Val87Aspfs*23)</t>
  </si>
  <si>
    <t>p.Val87Aspfs*23</t>
  </si>
  <si>
    <t>RB1_00141_G373</t>
  </si>
  <si>
    <t>G373</t>
  </si>
  <si>
    <t>g.48456290C&gt;G</t>
  </si>
  <si>
    <t>RB1_01698_ng_un_is_tu_158</t>
  </si>
  <si>
    <t>RB1_001698</t>
  </si>
  <si>
    <t>ng_un_is_tu_158</t>
  </si>
  <si>
    <t>193_194delAA</t>
  </si>
  <si>
    <t>c.193_194del</t>
  </si>
  <si>
    <t>g.48881471_48881472del</t>
  </si>
  <si>
    <t>g.48307335_48307336del</t>
  </si>
  <si>
    <t>chr13:48307333 TAA&gt;T</t>
  </si>
  <si>
    <t>p.(Lys65Aspfs*44)</t>
  </si>
  <si>
    <t>p.Lys65Aspfs*44</t>
  </si>
  <si>
    <t>RB1_01699_ng_un_is_tu_165</t>
  </si>
  <si>
    <t>RB1_001699</t>
  </si>
  <si>
    <t>ng_un_is_tu_165</t>
  </si>
  <si>
    <t>308_309dup</t>
  </si>
  <si>
    <t>c.309_310dup</t>
  </si>
  <si>
    <t>c.308_309dup</t>
  </si>
  <si>
    <t>g.48916779_48916780dup</t>
  </si>
  <si>
    <t>g.48342643_48342644dup</t>
  </si>
  <si>
    <t>chr13:48342641 A&gt;ATC</t>
  </si>
  <si>
    <t>48342641</t>
  </si>
  <si>
    <t>p.(Phe104Serfs*8)</t>
  </si>
  <si>
    <t>p.Phe104Serfs*8</t>
  </si>
  <si>
    <t>RB1_01700_ng_un_is_tu_168</t>
  </si>
  <si>
    <t>RB1_001700</t>
  </si>
  <si>
    <t>ng_un_is_tu_168</t>
  </si>
  <si>
    <t>485dupT</t>
  </si>
  <si>
    <t>c.485dup</t>
  </si>
  <si>
    <t>g.48919320dup</t>
  </si>
  <si>
    <t>g.48345184dup</t>
  </si>
  <si>
    <t>chr13:48345182 C&gt;CT</t>
  </si>
  <si>
    <t>48345182</t>
  </si>
  <si>
    <t>p.(Ser163Glnfs*8)</t>
  </si>
  <si>
    <t>p.Ser163Glnfs*8</t>
  </si>
  <si>
    <t>RB1_01701_ng_un_is_tu_171</t>
  </si>
  <si>
    <t>RB1_001701</t>
  </si>
  <si>
    <t>ng_un_is_tu_171</t>
  </si>
  <si>
    <t>591insT</t>
  </si>
  <si>
    <t>c.590_591insT</t>
  </si>
  <si>
    <t>g.48923142_48923143insT</t>
  </si>
  <si>
    <t>g.48349006_48349007insT</t>
  </si>
  <si>
    <t>chr13:48349006 C&gt;CT</t>
  </si>
  <si>
    <t>c.1909C&gt;T</t>
  </si>
  <si>
    <t>chr13:48456298 C&gt;T</t>
  </si>
  <si>
    <t>48456298</t>
  </si>
  <si>
    <t>p.Gln637*</t>
  </si>
  <si>
    <t>VCV000126788</t>
  </si>
  <si>
    <t>RB1_01704_ng_un_is_tu_177</t>
  </si>
  <si>
    <t>RB1_001704</t>
  </si>
  <si>
    <t>ng_un_is_tu_177</t>
  </si>
  <si>
    <t>659_660delTA</t>
  </si>
  <si>
    <t>c.659_660del</t>
  </si>
  <si>
    <t>g.48934205_48934206del</t>
  </si>
  <si>
    <t>g.48360069_48360070del</t>
  </si>
  <si>
    <t>RB1_01705_ng_un_is_tu_180</t>
  </si>
  <si>
    <t>RB1_001705</t>
  </si>
  <si>
    <t>ng_un_is_tu_180</t>
  </si>
  <si>
    <t>2nd mutation in tumor (1st was c.751C&gt;T)</t>
  </si>
  <si>
    <t>2366delC</t>
  </si>
  <si>
    <t>c.2366del</t>
  </si>
  <si>
    <t>g.49039381del</t>
  </si>
  <si>
    <t>g.48465245del</t>
  </si>
  <si>
    <t>chr13:48465242 GC&gt;G</t>
  </si>
  <si>
    <t>p.(Pro789Leufs*21)</t>
  </si>
  <si>
    <t>p.Pro789Leufs*21</t>
  </si>
  <si>
    <t>RB1_00529_E5454-T</t>
  </si>
  <si>
    <t>RB1_000529</t>
  </si>
  <si>
    <t>g.49030434C&gt;T</t>
  </si>
  <si>
    <t>g.48456298C&gt;T</t>
  </si>
  <si>
    <t>p.(Gln637*)</t>
  </si>
  <si>
    <t>RB1_00529_Fam13</t>
  </si>
  <si>
    <t>RB1_00984_E3623</t>
  </si>
  <si>
    <t>RB1_000984</t>
  </si>
  <si>
    <t>c.2228del</t>
  </si>
  <si>
    <t>g.49039150del</t>
  </si>
  <si>
    <t>g.48465014del</t>
  </si>
  <si>
    <t>chr13:48465010 GT&gt;G</t>
  </si>
  <si>
    <t>p.(Leu743*)</t>
  </si>
  <si>
    <t>p.Leu743*</t>
  </si>
  <si>
    <t>RB1_00529_Fam149</t>
  </si>
  <si>
    <t>Fam149</t>
  </si>
  <si>
    <t>RB1_01710_ng_un_is_tu_209</t>
  </si>
  <si>
    <t>RB1_001710</t>
  </si>
  <si>
    <t>ng_un_is_tu_209</t>
  </si>
  <si>
    <t>1602_1603delTT</t>
  </si>
  <si>
    <t>c.1602_1603del</t>
  </si>
  <si>
    <t>g.48955488_48955489del</t>
  </si>
  <si>
    <t>g.48381352_48381353del</t>
  </si>
  <si>
    <t>p.(Phe535Tyrfs*19)</t>
  </si>
  <si>
    <t>p.Phe535Tyrfs*19</t>
  </si>
  <si>
    <t>RB1_01711_ng_un_is_tu_216</t>
  </si>
  <si>
    <t>RB1_001711</t>
  </si>
  <si>
    <t>ng_un_is_tu_216</t>
  </si>
  <si>
    <t>1733_1734insAdelCC</t>
  </si>
  <si>
    <t>c.1734_1735delinsA</t>
  </si>
  <si>
    <t>g.49027167_49027168delinsA</t>
  </si>
  <si>
    <t>g.48453031_48453032delinsA</t>
  </si>
  <si>
    <t>chr13:48453031 CC&gt;A</t>
  </si>
  <si>
    <t>48453031</t>
  </si>
  <si>
    <t>CC</t>
  </si>
  <si>
    <t>p.(Asp578Glufs*33)</t>
  </si>
  <si>
    <t>p.Asp578Glufs*33</t>
  </si>
  <si>
    <t>1733_1734 was not a CC, so shifted right to match</t>
  </si>
  <si>
    <t>RB1_01713_ng_un_is_tu_223</t>
  </si>
  <si>
    <t>RB1_001713</t>
  </si>
  <si>
    <t>ng_un_is_tu_223</t>
  </si>
  <si>
    <t>812_813insC</t>
  </si>
  <si>
    <t>c.812dup</t>
  </si>
  <si>
    <t>g.48937044dup</t>
  </si>
  <si>
    <t>g.48362908dup</t>
  </si>
  <si>
    <t>chr13:48362907 A&gt;AC</t>
  </si>
  <si>
    <t>48362907</t>
  </si>
  <si>
    <t>p.(Arg272Lysfs*4)</t>
  </si>
  <si>
    <t>p.Arg272Lysfs*4</t>
  </si>
  <si>
    <t>RB1_00529_Fam27</t>
  </si>
  <si>
    <t>Fam27</t>
  </si>
  <si>
    <t>RB1_01715_ng_un_is_tu_227</t>
  </si>
  <si>
    <t>RB1_001715</t>
  </si>
  <si>
    <t>ng_un_is_tu_227</t>
  </si>
  <si>
    <t>295_296dupTG</t>
  </si>
  <si>
    <t>c.295_296dup</t>
  </si>
  <si>
    <t>g.48916765_48916766dup</t>
  </si>
  <si>
    <t>g.48342629_48342630dup</t>
  </si>
  <si>
    <t>chr13:48342626 C&gt;CTG</t>
  </si>
  <si>
    <t>p.(Trp99Cysfs*13)</t>
  </si>
  <si>
    <t>p.Trp99fs</t>
  </si>
  <si>
    <t>VCV000935505</t>
  </si>
  <si>
    <t>RB1_00529_JA103</t>
  </si>
  <si>
    <t>JA103</t>
  </si>
  <si>
    <t>RB1_01718_ng_un_is_tu_247</t>
  </si>
  <si>
    <t>RB1_001718</t>
  </si>
  <si>
    <t>ng_un_is_tu_247</t>
  </si>
  <si>
    <t>1119_1120delTC</t>
  </si>
  <si>
    <t>c.1119_1120del</t>
  </si>
  <si>
    <t>g.48942732_48942733del</t>
  </si>
  <si>
    <t>g.48368596_48368597del</t>
  </si>
  <si>
    <t>chr13:48368594 ACT&gt;A</t>
  </si>
  <si>
    <t>p.(Pro374Serfs*2)</t>
  </si>
  <si>
    <t>p.Pro374Serfs*2</t>
  </si>
  <si>
    <t>RB1_01719_E5837</t>
  </si>
  <si>
    <t>RB1_001719</t>
  </si>
  <si>
    <t>E5837</t>
  </si>
  <si>
    <t>c.1283del</t>
  </si>
  <si>
    <t>g.48951121del</t>
  </si>
  <si>
    <t>g.48376985del</t>
  </si>
  <si>
    <t>chr13:48376984 GA&gt;G</t>
  </si>
  <si>
    <t>p.(Glu428Glyfs*29)</t>
  </si>
  <si>
    <t>p.Glu428Glyfs*29</t>
  </si>
  <si>
    <t>RB1_01722_ng_un_is_tu_260</t>
  </si>
  <si>
    <t>RB1_001722</t>
  </si>
  <si>
    <t>ng_un_is_tu_260</t>
  </si>
  <si>
    <t>1192insA</t>
  </si>
  <si>
    <t>c.1191dup</t>
  </si>
  <si>
    <t>g.48947604dup</t>
  </si>
  <si>
    <t>g.48373468dup</t>
  </si>
  <si>
    <t>chr13:48373467 C&gt;CA</t>
  </si>
  <si>
    <t>p.(Glu398Argfs*8)</t>
  </si>
  <si>
    <t>p.Glu398Argfs*8</t>
  </si>
  <si>
    <t>RB10_Zheng</t>
  </si>
  <si>
    <t>exon19:c.C1909T:p.Q637X</t>
  </si>
  <si>
    <t>RB1_00143_G377</t>
  </si>
  <si>
    <t>RB1_000143</t>
  </si>
  <si>
    <t>G377</t>
  </si>
  <si>
    <t>c.1915C&gt;T</t>
  </si>
  <si>
    <t>g.49030440C&gt;T</t>
  </si>
  <si>
    <t>g.48456304C&gt;T</t>
  </si>
  <si>
    <t>chr13:48456304 C&gt;T</t>
  </si>
  <si>
    <t>p.(Gln639*)</t>
  </si>
  <si>
    <t>p.Gln639*</t>
  </si>
  <si>
    <t>VCV000948581</t>
  </si>
  <si>
    <t>HELX_LH_PP_P9</t>
  </si>
  <si>
    <t>RB1_01725_ng_un_is_tu_273</t>
  </si>
  <si>
    <t>RB1_001725</t>
  </si>
  <si>
    <t>312delT</t>
  </si>
  <si>
    <t>c.312del</t>
  </si>
  <si>
    <t>g.48916782del</t>
  </si>
  <si>
    <t>g.48342646del</t>
  </si>
  <si>
    <t>chr13:48342643 CT&gt;C</t>
  </si>
  <si>
    <t>48342643</t>
  </si>
  <si>
    <t>p.(Phe104Leufs*7)</t>
  </si>
  <si>
    <t>p.Phe104fs</t>
  </si>
  <si>
    <t>VCV003237123</t>
  </si>
  <si>
    <t>RB1_01865_E6179</t>
  </si>
  <si>
    <t>RB1_001865</t>
  </si>
  <si>
    <t>E6179</t>
  </si>
  <si>
    <t>c.1943C&gt;A</t>
  </si>
  <si>
    <t>g.49030468C&gt;A</t>
  </si>
  <si>
    <t>g.48456332C&gt;A</t>
  </si>
  <si>
    <t>chr13:48456332 C&gt;A</t>
  </si>
  <si>
    <t>48456332</t>
  </si>
  <si>
    <t>p.(Ser648*)</t>
  </si>
  <si>
    <t>p.Ser648*</t>
  </si>
  <si>
    <t>RB1_002182_14161</t>
  </si>
  <si>
    <t>RB1_002182</t>
  </si>
  <si>
    <t>c.1953T&gt;A, p.(Tyr651*)</t>
  </si>
  <si>
    <t>c.1953T&gt;A</t>
  </si>
  <si>
    <t>g.49030478T&gt;A</t>
  </si>
  <si>
    <t>g.48456342T&gt;A</t>
  </si>
  <si>
    <t>chr13:48456342 T&gt;A</t>
  </si>
  <si>
    <t>p.(Tyr651*)</t>
  </si>
  <si>
    <t>p.Tyr651*</t>
  </si>
  <si>
    <t>RB1_01728_ng_un_is_tu_296</t>
  </si>
  <si>
    <t>RB1_001728</t>
  </si>
  <si>
    <t>ng_un_is_tu_296</t>
  </si>
  <si>
    <t>1341delA</t>
  </si>
  <si>
    <t>c.1341del</t>
  </si>
  <si>
    <t>g.48953738del</t>
  </si>
  <si>
    <t>g.48379602del</t>
  </si>
  <si>
    <t>chr13:48379599 CA&gt;C</t>
  </si>
  <si>
    <t>p.(Lys447Asnfs*10)</t>
  </si>
  <si>
    <t>p.Lys447Asnfs*10</t>
  </si>
  <si>
    <t>VCV002725311</t>
  </si>
  <si>
    <t>p.Lys447fs</t>
  </si>
  <si>
    <t>RB1_01508_RB19</t>
  </si>
  <si>
    <t>RB1_001508</t>
  </si>
  <si>
    <t>RB19</t>
  </si>
  <si>
    <t>c.1953T&gt;G</t>
  </si>
  <si>
    <t>g.49030478T&gt;G</t>
  </si>
  <si>
    <t>g.48456342T&gt;G</t>
  </si>
  <si>
    <t>chr13:48456342 T&gt;G</t>
  </si>
  <si>
    <t>RB1_01730_ng_un_is_tu_302</t>
  </si>
  <si>
    <t>RB1_001730</t>
  </si>
  <si>
    <t>ng_un_is_tu_302</t>
  </si>
  <si>
    <t>1356_1357insG</t>
  </si>
  <si>
    <t>c.1356dup</t>
  </si>
  <si>
    <t>g.48953753dup</t>
  </si>
  <si>
    <t>g.48379617dup</t>
  </si>
  <si>
    <t>chr13:48379616 T&gt;TG</t>
  </si>
  <si>
    <t>p.(Tyr453Valfs*10)</t>
  </si>
  <si>
    <t>p.Tyr453Valfs*10</t>
  </si>
  <si>
    <t>RB1_01731_ng_un_is_tu_308</t>
  </si>
  <si>
    <t>RB1_001731</t>
  </si>
  <si>
    <t>ng_un_is_tu_308</t>
  </si>
  <si>
    <t>1177delA</t>
  </si>
  <si>
    <t>c.1177del</t>
  </si>
  <si>
    <t>g.48947590del</t>
  </si>
  <si>
    <t>g.48373454del</t>
  </si>
  <si>
    <t>chr13:48373452 CA&gt;C</t>
  </si>
  <si>
    <t>48373452</t>
  </si>
  <si>
    <t>p.(Ser393Valfs*8)</t>
  </si>
  <si>
    <t>p.Ser393Valfs*8</t>
  </si>
  <si>
    <t>c.1954A&gt;T</t>
  </si>
  <si>
    <t>chr13:48456343 A&gt;T</t>
  </si>
  <si>
    <t>48456343</t>
  </si>
  <si>
    <t>p.Lys652*</t>
  </si>
  <si>
    <t>VCV003237040</t>
  </si>
  <si>
    <t>RB1_01734_ng_un_is_tu_330</t>
  </si>
  <si>
    <t>RB1_001734</t>
  </si>
  <si>
    <t>ng_un_is_tu_330</t>
  </si>
  <si>
    <t>2175_2190del16</t>
  </si>
  <si>
    <t>c.2175_2190del</t>
  </si>
  <si>
    <t>g.49037935_49037950del</t>
  </si>
  <si>
    <t>g.48463799_48463814del</t>
  </si>
  <si>
    <t>chr13:48463797 GTAACAGCATACAAGGA&gt;G</t>
  </si>
  <si>
    <t>GTAACAGCATACAAGGA</t>
  </si>
  <si>
    <t>p.(Thr726Phefs*13)</t>
  </si>
  <si>
    <t>p.Thr726Phefs*13</t>
  </si>
  <si>
    <t>RB1_01736_ng_un_is_tu_343</t>
  </si>
  <si>
    <t>RB1_001736</t>
  </si>
  <si>
    <t>ng_un_is_tu_343</t>
  </si>
  <si>
    <t>1450_1451dupAT</t>
  </si>
  <si>
    <t>c.1450_1451dup</t>
  </si>
  <si>
    <t>g.48954329_48954330dup</t>
  </si>
  <si>
    <t>g.48380193_48380194dup</t>
  </si>
  <si>
    <t>chr13:48380190 C&gt;CAT</t>
  </si>
  <si>
    <t>p.(Met484Ilefs*12)</t>
  </si>
  <si>
    <t>VCV003236991</t>
  </si>
  <si>
    <t>RB1_01737_ng_un_is_tu_168</t>
  </si>
  <si>
    <t>RB1_001737</t>
  </si>
  <si>
    <t>1966_1967insTATC</t>
  </si>
  <si>
    <t>c.1963_1966dup</t>
  </si>
  <si>
    <t>g.49033826_49033829dup</t>
  </si>
  <si>
    <t>g.48459690_48459693dup</t>
  </si>
  <si>
    <t>chr13:48459689 G&gt;GTATC</t>
  </si>
  <si>
    <t>GTATC</t>
  </si>
  <si>
    <t>p.(Arg656Leufs*13)</t>
  </si>
  <si>
    <t>p.Arg656Leufs*13</t>
  </si>
  <si>
    <t>RB1_01738_ng_un_is_tu_360</t>
  </si>
  <si>
    <t>RB1_001738</t>
  </si>
  <si>
    <t>ng_un_is_tu_360</t>
  </si>
  <si>
    <t>1653_1654insCG</t>
  </si>
  <si>
    <t>c.1654_1655dup</t>
  </si>
  <si>
    <t>g.48955538_48955539dup</t>
  </si>
  <si>
    <t>g.48381402_48381403dup</t>
  </si>
  <si>
    <t>p.(Cys553Aspfs*59)</t>
  </si>
  <si>
    <t>RB1_01439_483</t>
  </si>
  <si>
    <t>RB1_001439</t>
  </si>
  <si>
    <t>g.49030479A&gt;T</t>
  </si>
  <si>
    <t>g.48456343A&gt;T</t>
  </si>
  <si>
    <t>p.(Lys652*)</t>
  </si>
  <si>
    <t>RB1_01740_ng_un_is_tu_370</t>
  </si>
  <si>
    <t>RB1_001740</t>
  </si>
  <si>
    <t>ng_un_is_tu_370</t>
  </si>
  <si>
    <t>1544delC</t>
  </si>
  <si>
    <t>c.1544del</t>
  </si>
  <si>
    <t>g.48955428del</t>
  </si>
  <si>
    <t>g.48381292del</t>
  </si>
  <si>
    <t>chr13:48381289 TC&gt;T</t>
  </si>
  <si>
    <t>48381289</t>
  </si>
  <si>
    <t>p.(Pro515Hisfs*4)</t>
  </si>
  <si>
    <t>p.Pro515Hisfs*4</t>
  </si>
  <si>
    <t>RB1_01741_ng_un_is_tu_369</t>
  </si>
  <si>
    <t>RB1_001741</t>
  </si>
  <si>
    <t>ng_un_is_tu_369</t>
  </si>
  <si>
    <t>1177delAinsTT</t>
  </si>
  <si>
    <t>c.1177delinsTT</t>
  </si>
  <si>
    <t>g.48947590delinsTT</t>
  </si>
  <si>
    <t>g.48373454delinsTT</t>
  </si>
  <si>
    <t>chr13:48373454 A&gt;TT</t>
  </si>
  <si>
    <t>p.(Ser393Leufs*2)</t>
  </si>
  <si>
    <t>p.Ser393Leufs*2</t>
  </si>
  <si>
    <t>RB1_01439_RB3</t>
  </si>
  <si>
    <t>RB3</t>
  </si>
  <si>
    <t>RB1_00836_Fam7</t>
  </si>
  <si>
    <t>RB1_000836</t>
  </si>
  <si>
    <t>Fam7</t>
  </si>
  <si>
    <t>c.1965T&gt;A</t>
  </si>
  <si>
    <t>g.49033828T&gt;A</t>
  </si>
  <si>
    <t>g.48459692T&gt;A</t>
  </si>
  <si>
    <t>chr13:48459692 T&gt;A</t>
  </si>
  <si>
    <t>RB1_01744_ng_un_is_tu_407</t>
  </si>
  <si>
    <t>RB1_001744</t>
  </si>
  <si>
    <t>ng_un_is_tu_407</t>
  </si>
  <si>
    <t>1883insAG</t>
  </si>
  <si>
    <t>c.1882_1883insAG</t>
  </si>
  <si>
    <t>g.49030407_49030408insAG</t>
  </si>
  <si>
    <t>g.48456271_48456272insAG</t>
  </si>
  <si>
    <t>chr13:48456270 T&gt;TGA</t>
  </si>
  <si>
    <t>48456270</t>
  </si>
  <si>
    <t>p.(Ala628Glufs*16)</t>
  </si>
  <si>
    <t>p.Ala628Glufs*16</t>
  </si>
  <si>
    <t>RB1_01745_ng_un_is_tu_401</t>
  </si>
  <si>
    <t>RB1_001745</t>
  </si>
  <si>
    <t>ng_un_is_tu_401</t>
  </si>
  <si>
    <t>c.1421+3_1421+30del</t>
  </si>
  <si>
    <t>g.48954223_48954250del</t>
  </si>
  <si>
    <t>g.48380087_48380114del</t>
  </si>
  <si>
    <t>chr13:48380085 GTAAATTTTTTACTTTTAGTAAAAAATTT&gt;G</t>
  </si>
  <si>
    <t>GTAAATTTTTTACTTTTAGTAAAAAATTT</t>
  </si>
  <si>
    <t>RB1_01746_ng_un_is_tu_403</t>
  </si>
  <si>
    <t>RB1_001746</t>
  </si>
  <si>
    <t>ng_un_is_tu_403</t>
  </si>
  <si>
    <t>1778delA</t>
  </si>
  <si>
    <t>c.1778del</t>
  </si>
  <si>
    <t>g.49027211del</t>
  </si>
  <si>
    <t>g.48453075del</t>
  </si>
  <si>
    <t>chr13:48453073 TA&gt;T</t>
  </si>
  <si>
    <t>p.(Asn593Ilefs*18)</t>
  </si>
  <si>
    <t>p.Asn593Ilefs*18</t>
  </si>
  <si>
    <t>RB1_01747_ng_un_is_tu_413</t>
  </si>
  <si>
    <t>RB1_001747</t>
  </si>
  <si>
    <t>ng_un_is_tu_413</t>
  </si>
  <si>
    <t>c.1962_1963insTATC</t>
  </si>
  <si>
    <t>p.Arg656fs</t>
  </si>
  <si>
    <t>RB1_01748_ng_un_is_tu_415</t>
  </si>
  <si>
    <t>RB1_001748</t>
  </si>
  <si>
    <t>ng_un_is_tu_415</t>
  </si>
  <si>
    <t>2047insT</t>
  </si>
  <si>
    <t>c.2046_2047insT</t>
  </si>
  <si>
    <t>g.49033909_49033910insT</t>
  </si>
  <si>
    <t>g.48459773_48459774insT</t>
  </si>
  <si>
    <t>chr13:48459773 C&gt;CT</t>
  </si>
  <si>
    <t>48459773</t>
  </si>
  <si>
    <t>p.(Leu683Serfs*9)</t>
  </si>
  <si>
    <t>p.Leu683Serfs*9</t>
  </si>
  <si>
    <t>RB1_01752_ng_un_is_tu_427</t>
  </si>
  <si>
    <t>RB1_001752</t>
  </si>
  <si>
    <t>ng_un_is_tu_427</t>
  </si>
  <si>
    <t>c.2014G&gt;T</t>
  </si>
  <si>
    <t>g.49033877G&gt;T</t>
  </si>
  <si>
    <t>g.48459741G&gt;T</t>
  </si>
  <si>
    <t>chr13:48459741 G&gt;T</t>
  </si>
  <si>
    <t>48459741</t>
  </si>
  <si>
    <t>VCV000428728</t>
  </si>
  <si>
    <t>RB1_01750_ng_un_is_tu_428</t>
  </si>
  <si>
    <t>RB1_001750</t>
  </si>
  <si>
    <t>ng_un_is_tu_428</t>
  </si>
  <si>
    <t>c.1990_1991insAACA</t>
  </si>
  <si>
    <t>g.49033853_49033854insAACA</t>
  </si>
  <si>
    <t>g.48459717_48459718insAACA</t>
  </si>
  <si>
    <t>chr13:48459716 T&gt;TAAAC</t>
  </si>
  <si>
    <t>TAAAC</t>
  </si>
  <si>
    <t>p.(Thr664Lysfs*5)</t>
  </si>
  <si>
    <t>p.Thr664Lysfs*5</t>
  </si>
  <si>
    <t>RB1_01751_ng_un_is_tu_429</t>
  </si>
  <si>
    <t>RB1_001751</t>
  </si>
  <si>
    <t>ng_un_is_tu_429</t>
  </si>
  <si>
    <t>473delT</t>
  </si>
  <si>
    <t>c.473del</t>
  </si>
  <si>
    <t>g.48919308del</t>
  </si>
  <si>
    <t>g.48345172del</t>
  </si>
  <si>
    <t>chr13:48345170 AT&gt;A</t>
  </si>
  <si>
    <t>p.(Leu158Cysfs*17)</t>
  </si>
  <si>
    <t>p.Leu158Cysfs*17</t>
  </si>
  <si>
    <t>RB1_00020_Fam724</t>
  </si>
  <si>
    <t>RB1_000020</t>
  </si>
  <si>
    <t>Fam724</t>
  </si>
  <si>
    <t>c.2023G&gt;T</t>
  </si>
  <si>
    <t>g.49033886G&gt;T</t>
  </si>
  <si>
    <t>g.48459750G&gt;T</t>
  </si>
  <si>
    <t>chr13:48459750 G&gt;T</t>
  </si>
  <si>
    <t>48459750</t>
  </si>
  <si>
    <t>p.(Glu675*)</t>
  </si>
  <si>
    <t>p.Glu675*</t>
  </si>
  <si>
    <t>VCV000013088</t>
  </si>
  <si>
    <t>RB1_00020_RBF18</t>
  </si>
  <si>
    <t>RBF18</t>
  </si>
  <si>
    <t>RB1_00951_Fam180</t>
  </si>
  <si>
    <t>RB1_000951</t>
  </si>
  <si>
    <t>Fam180</t>
  </si>
  <si>
    <t>c.2027T&gt;G</t>
  </si>
  <si>
    <t>g.49033890T&gt;G</t>
  </si>
  <si>
    <t>g.48459754T&gt;G</t>
  </si>
  <si>
    <t>chr13:48459754 T&gt;G</t>
  </si>
  <si>
    <t>48459754</t>
  </si>
  <si>
    <t>p.(Leu676*)</t>
  </si>
  <si>
    <t>p.Leu676*</t>
  </si>
  <si>
    <t>VCV000858699</t>
  </si>
  <si>
    <t>87_price</t>
  </si>
  <si>
    <t>c.2029G&gt;T</t>
  </si>
  <si>
    <t>chr13:48459756 G&gt;T</t>
  </si>
  <si>
    <t>p.Glu677*</t>
  </si>
  <si>
    <t>VCV000410885</t>
  </si>
  <si>
    <t>RB1_01756_ng_un_is_tu_440</t>
  </si>
  <si>
    <t>RB1_001756</t>
  </si>
  <si>
    <t>ng_un_is_tu_440</t>
  </si>
  <si>
    <t>2473-74insA</t>
  </si>
  <si>
    <t>c.2473dup</t>
  </si>
  <si>
    <t>g.49039488dup</t>
  </si>
  <si>
    <t>g.48465352dup</t>
  </si>
  <si>
    <t>chr13:48465347 C&gt;CA</t>
  </si>
  <si>
    <t>48465347</t>
  </si>
  <si>
    <t>p.(Met825AsnfsTer13)</t>
  </si>
  <si>
    <t>p.Met825Asnfs*13</t>
  </si>
  <si>
    <t>VCV000647483</t>
  </si>
  <si>
    <t>p.Met825fs</t>
  </si>
  <si>
    <t>RB1_01757_ng_un_is_tu_444</t>
  </si>
  <si>
    <t>RB1_001757</t>
  </si>
  <si>
    <t>ng_un_is_tu_444</t>
  </si>
  <si>
    <t>575_576delAA</t>
  </si>
  <si>
    <t>c.575_576del</t>
  </si>
  <si>
    <t>g.48923127_48923128del</t>
  </si>
  <si>
    <t>g.48348991_48348992del</t>
  </si>
  <si>
    <t>chr13:48348988 TAA&gt;T</t>
  </si>
  <si>
    <t>48348988</t>
  </si>
  <si>
    <t>p.(Lys192Serfs*10)</t>
  </si>
  <si>
    <t>p.Lys192fs</t>
  </si>
  <si>
    <t>VCV003237136</t>
  </si>
  <si>
    <t>RB1_01758_ng_un_is_tu_447</t>
  </si>
  <si>
    <t>RB1_001758</t>
  </si>
  <si>
    <t>ng_un_is_tu_447</t>
  </si>
  <si>
    <t>c.2478_2486del</t>
  </si>
  <si>
    <t>g.49039493_49039501del</t>
  </si>
  <si>
    <t>g.48465357_48465365del</t>
  </si>
  <si>
    <t>chr13:48465355 ACTCCAAGAT&gt;A</t>
  </si>
  <si>
    <t>ACTCCAAGAT</t>
  </si>
  <si>
    <t>p.(Pro827_Ser829del)</t>
  </si>
  <si>
    <t>p.Pro827_Ser829del</t>
  </si>
  <si>
    <t>RB1_01759_ng_un_is_tu_449</t>
  </si>
  <si>
    <t>RB1_001759</t>
  </si>
  <si>
    <t>ng_un_is_tu_449</t>
  </si>
  <si>
    <t>2342delC</t>
  </si>
  <si>
    <t>c.2342del</t>
  </si>
  <si>
    <t>g.49039357del</t>
  </si>
  <si>
    <t>g.48465221del</t>
  </si>
  <si>
    <t>chr13:48465219 AC&gt;A</t>
  </si>
  <si>
    <t>48465219</t>
  </si>
  <si>
    <t>p.(Pro781Glnfs*29)</t>
  </si>
  <si>
    <t>p.Pro781Glnfs*29</t>
  </si>
  <si>
    <t>RB1_01760_ng_un_is_tu_455</t>
  </si>
  <si>
    <t>RB1_001760</t>
  </si>
  <si>
    <t>ng_un_is_tu_455</t>
  </si>
  <si>
    <t>2330dupC</t>
  </si>
  <si>
    <t>c.2330dup</t>
  </si>
  <si>
    <t>g.49039345dup</t>
  </si>
  <si>
    <t>g.48465209dup</t>
  </si>
  <si>
    <t>chr13:48465204 G&gt;GC</t>
  </si>
  <si>
    <t>p.(Thr778Tyrfs*17)</t>
  </si>
  <si>
    <t>p.Thr778Tyrfs*17</t>
  </si>
  <si>
    <t>QL-83_Chai</t>
  </si>
  <si>
    <t>c.2042G&gt;A</t>
  </si>
  <si>
    <t>chr13:48459769 G&gt;A</t>
  </si>
  <si>
    <t>48459769</t>
  </si>
  <si>
    <t>p.Trp681*</t>
  </si>
  <si>
    <t>VCV001784929</t>
  </si>
  <si>
    <t>89_price</t>
  </si>
  <si>
    <t>c.2043G&gt;A</t>
  </si>
  <si>
    <t>chr13:48459770 G&gt;A</t>
  </si>
  <si>
    <t>48459770</t>
  </si>
  <si>
    <t>VCV002444787</t>
  </si>
  <si>
    <t>RB1_01763_E5823</t>
  </si>
  <si>
    <t>RB1_001763</t>
  </si>
  <si>
    <t>E5823</t>
  </si>
  <si>
    <t>c.2237_2241dup</t>
  </si>
  <si>
    <t>g.49039159_49039163dup</t>
  </si>
  <si>
    <t>g.48465023_48465027dup</t>
  </si>
  <si>
    <t>chr13:48465020 A&gt;AAGAAG</t>
  </si>
  <si>
    <t>p.(Glu748Lysfs*8)</t>
  </si>
  <si>
    <t>p.Glu748Lysfs*8</t>
  </si>
  <si>
    <t>RB1_01764_ng_un_is_tu_451</t>
  </si>
  <si>
    <t>RB1_001764</t>
  </si>
  <si>
    <t>ng_un_is_tu_451</t>
  </si>
  <si>
    <t>2336_2337insT</t>
  </si>
  <si>
    <t>c.2336dup</t>
  </si>
  <si>
    <t>g.49039351dup</t>
  </si>
  <si>
    <t>g.48465215dup</t>
  </si>
  <si>
    <t>chr13:48465213 C&gt;CT</t>
  </si>
  <si>
    <t>48465213</t>
  </si>
  <si>
    <t>p.(Leu779Phefs*16)</t>
  </si>
  <si>
    <t>p.Leu779Phefs*16</t>
  </si>
  <si>
    <t>RB1_01765_ng_un_is_tu_452</t>
  </si>
  <si>
    <t>RB1_001765</t>
  </si>
  <si>
    <t>ng_un_is_tu_452</t>
  </si>
  <si>
    <t>2242_2245delGAGT</t>
  </si>
  <si>
    <t>c.2242_2245del</t>
  </si>
  <si>
    <t>g.49039164_49039167del</t>
  </si>
  <si>
    <t>g.48465028_48465031del</t>
  </si>
  <si>
    <t>chr13:48465027 GGAGT&gt;G</t>
  </si>
  <si>
    <t>GGAGT</t>
  </si>
  <si>
    <t>p.(Glu748Metfs*5)</t>
  </si>
  <si>
    <t>p.Glu748Metfs*5</t>
  </si>
  <si>
    <t>RB1_00964_Fam344</t>
  </si>
  <si>
    <t>RB1_000964</t>
  </si>
  <si>
    <t>Fam344</t>
  </si>
  <si>
    <t>g.49033905G&gt;A</t>
  </si>
  <si>
    <t>g.48459769G&gt;A</t>
  </si>
  <si>
    <t>p.(Trp681*)</t>
  </si>
  <si>
    <t>RB1_01767_ng_un_is_tu_461</t>
  </si>
  <si>
    <t>RB1_001767</t>
  </si>
  <si>
    <t>ng_un_is_tu_461</t>
  </si>
  <si>
    <t>c.2498_2499insT</t>
  </si>
  <si>
    <t>p.Ser834fs</t>
  </si>
  <si>
    <t>RB1_01859_E5975</t>
  </si>
  <si>
    <t>RB1_001859</t>
  </si>
  <si>
    <t>E5975</t>
  </si>
  <si>
    <t>g.49033906G&gt;A</t>
  </si>
  <si>
    <t>g.48459770G&gt;A</t>
  </si>
  <si>
    <t>c.2053C&gt;T</t>
  </si>
  <si>
    <t>chr13:48459780 C&gt;T</t>
  </si>
  <si>
    <t>48459780</t>
  </si>
  <si>
    <t>p.Gln685*</t>
  </si>
  <si>
    <t>VCV000237668</t>
  </si>
  <si>
    <t>RB1_01334_fRB44</t>
  </si>
  <si>
    <t>RB1_001334</t>
  </si>
  <si>
    <t>fRB44</t>
  </si>
  <si>
    <t>g.49033916C&gt;T</t>
  </si>
  <si>
    <t>g.48459780C&gt;T</t>
  </si>
  <si>
    <t>p.(Gln685*)</t>
  </si>
  <si>
    <t>RB1_01776_#9</t>
  </si>
  <si>
    <t>RB1_001776</t>
  </si>
  <si>
    <t>#9</t>
  </si>
  <si>
    <t>g.48954327del</t>
  </si>
  <si>
    <t>g.48380191del</t>
  </si>
  <si>
    <t>p.(His483Leufs*12)</t>
  </si>
  <si>
    <t>RB1_01778_#13</t>
  </si>
  <si>
    <t>RB1_001778</t>
  </si>
  <si>
    <t>#13</t>
  </si>
  <si>
    <t>g.49033832_49033844delinsT</t>
  </si>
  <si>
    <t>g.48459696_48459708delinsT</t>
  </si>
  <si>
    <t>p.(Leu657_Arg661delinsTrp)</t>
  </si>
  <si>
    <t>RB1_01779_#15</t>
  </si>
  <si>
    <t>RB1_001779</t>
  </si>
  <si>
    <t>g.49037951del</t>
  </si>
  <si>
    <t>g.48463815del</t>
  </si>
  <si>
    <t>p.(Leu731Phefs*13)</t>
  </si>
  <si>
    <t>RB1_01787_bilateral_47</t>
  </si>
  <si>
    <t>RB1_001787</t>
  </si>
  <si>
    <t>bilateral_47</t>
  </si>
  <si>
    <t>c.422_423del</t>
  </si>
  <si>
    <t>g.48919257_48919258del</t>
  </si>
  <si>
    <t>g.48345121_48345122del</t>
  </si>
  <si>
    <t>chr13:48345120 AGT&gt;A</t>
  </si>
  <si>
    <t>48345120</t>
  </si>
  <si>
    <t>p.(Ser141Asnfs*4)</t>
  </si>
  <si>
    <t>p.Ser141Asnfs*4</t>
  </si>
  <si>
    <t>RB1_01788_ge_is_uni_5</t>
  </si>
  <si>
    <t>RB1_001788</t>
  </si>
  <si>
    <t>ge_is_uni_5</t>
  </si>
  <si>
    <t>1722insA</t>
  </si>
  <si>
    <t>c.1722dup</t>
  </si>
  <si>
    <t>g.49027155dup</t>
  </si>
  <si>
    <t>g.48453019dup</t>
  </si>
  <si>
    <t>chr13:48453016 T&gt;TA</t>
  </si>
  <si>
    <t>48453016</t>
  </si>
  <si>
    <t>p.(Gln575Thrfs*10)</t>
  </si>
  <si>
    <t>p.Gln575Thrfs*10</t>
  </si>
  <si>
    <t>RB1_01789_ge_is_uni_13</t>
  </si>
  <si>
    <t>RB1_001789</t>
  </si>
  <si>
    <t>ge_is_uni_13</t>
  </si>
  <si>
    <t>177_178insT</t>
  </si>
  <si>
    <t>c.179dup</t>
  </si>
  <si>
    <t>c.177_178insT</t>
  </si>
  <si>
    <t>g.48881457dup</t>
  </si>
  <si>
    <t>g.48307321dup</t>
  </si>
  <si>
    <t>chr13:48307319 A&gt;AT</t>
  </si>
  <si>
    <t>48307319</t>
  </si>
  <si>
    <t>p.(Leu60Phefs*50)</t>
  </si>
  <si>
    <t>p.Leu60Phefs*50</t>
  </si>
  <si>
    <t>RB1_00942_Fam684</t>
  </si>
  <si>
    <t>RB1_000942</t>
  </si>
  <si>
    <t>c.2065C&gt;T</t>
  </si>
  <si>
    <t>g.49033928C&gt;T</t>
  </si>
  <si>
    <t>g.48459792C&gt;T</t>
  </si>
  <si>
    <t>chr13:48459792 C&gt;T</t>
  </si>
  <si>
    <t>p.(Gln689*)</t>
  </si>
  <si>
    <t>p.Gln689*</t>
  </si>
  <si>
    <t>VCV000572110</t>
  </si>
  <si>
    <t>RB1_00942_Fam842</t>
  </si>
  <si>
    <t>Fam842</t>
  </si>
  <si>
    <t>RB1_01792_noge_uni_is_121</t>
  </si>
  <si>
    <t>RB1_001792</t>
  </si>
  <si>
    <t>noge_uni_is_121</t>
  </si>
  <si>
    <t>864insA</t>
  </si>
  <si>
    <t>c.863_864insA</t>
  </si>
  <si>
    <t>g.48939031_48939032insA</t>
  </si>
  <si>
    <t>g.48364895_48364896insA</t>
  </si>
  <si>
    <t>p.(Lys289Glufs*21)</t>
  </si>
  <si>
    <t>p.Lys289Glufs*21</t>
  </si>
  <si>
    <t>RB1_01794_noge_uni_is_151</t>
  </si>
  <si>
    <t>RB1_001794</t>
  </si>
  <si>
    <t>noge_uni_is_151</t>
  </si>
  <si>
    <t>2212-1_2212-2del</t>
  </si>
  <si>
    <t>c.2212-1_2212del</t>
  </si>
  <si>
    <t>c.2212-2_2212-1del</t>
  </si>
  <si>
    <t>g.49039133_49039134del</t>
  </si>
  <si>
    <t>g.48464997_48464998del</t>
  </si>
  <si>
    <t>chr13:48464995 CAG&gt;C</t>
  </si>
  <si>
    <t>48464995</t>
  </si>
  <si>
    <t>RB1_01805_S82864</t>
  </si>
  <si>
    <t>RB1_001805</t>
  </si>
  <si>
    <t>S82864</t>
  </si>
  <si>
    <t>COSMIC - COS906</t>
  </si>
  <si>
    <t>c.2520del</t>
  </si>
  <si>
    <t>p.Thr841Leufs*8</t>
  </si>
  <si>
    <t>RB1_01810_S82886</t>
  </si>
  <si>
    <t>RB1_001810</t>
  </si>
  <si>
    <t>S82886</t>
  </si>
  <si>
    <t>COSMIC - COSM913</t>
  </si>
  <si>
    <t>c.1416_1417insAAA</t>
  </si>
  <si>
    <t>g.48954215_48954216insAAA</t>
  </si>
  <si>
    <t>g.48380079_48380080insAAA</t>
  </si>
  <si>
    <t>chr13:48380079 T&gt;TAAA</t>
  </si>
  <si>
    <t>48380079</t>
  </si>
  <si>
    <t>TAAA</t>
  </si>
  <si>
    <t>p.(Asn472_Phe473insLys)</t>
  </si>
  <si>
    <t>p.Asn472_Phe473insLys</t>
  </si>
  <si>
    <t>RB1_01848_S82885</t>
  </si>
  <si>
    <t>RB1_001848</t>
  </si>
  <si>
    <t>S82885</t>
  </si>
  <si>
    <t>COSMIC - COSM912</t>
  </si>
  <si>
    <t>RB1_01853_E5967</t>
  </si>
  <si>
    <t>RB1_001853</t>
  </si>
  <si>
    <t>E5967</t>
  </si>
  <si>
    <t>c.1050-3_1050-1delinsAA</t>
  </si>
  <si>
    <t>g.48942660_48942662delinsAA</t>
  </si>
  <si>
    <t>g.48368524_48368526delinsAA</t>
  </si>
  <si>
    <t>chr13:48368524 TAG&gt;AA</t>
  </si>
  <si>
    <t>48368524</t>
  </si>
  <si>
    <t>intron,splice_polypyrimidine_tract,splice_acceptor</t>
  </si>
  <si>
    <t>RB1_01749_ng_un_is_tu_417</t>
  </si>
  <si>
    <t>RB1_001749</t>
  </si>
  <si>
    <t>ng_un_is_tu_417</t>
  </si>
  <si>
    <t>c.2077G&gt;T</t>
  </si>
  <si>
    <t>g.49033940G&gt;T</t>
  </si>
  <si>
    <t>g.48459804G&gt;T</t>
  </si>
  <si>
    <t>chr13:48459804 G&gt;T</t>
  </si>
  <si>
    <t>48459804</t>
  </si>
  <si>
    <t>p.(Glu693*)</t>
  </si>
  <si>
    <t>p.Glu693*</t>
  </si>
  <si>
    <t>RB1_00380_E4909</t>
  </si>
  <si>
    <t>RB1_000380</t>
  </si>
  <si>
    <t>E4909</t>
  </si>
  <si>
    <t>c.2104C&gt;T</t>
  </si>
  <si>
    <t>g.49033967C&gt;T</t>
  </si>
  <si>
    <t>g.48459831C&gt;T</t>
  </si>
  <si>
    <t>chr13:48459831 C&gt;T</t>
  </si>
  <si>
    <t>p.(Gln702*)</t>
  </si>
  <si>
    <t>p.Gln702*</t>
  </si>
  <si>
    <t>VCV000428683</t>
  </si>
  <si>
    <t>RB1_01364_RB-39</t>
  </si>
  <si>
    <t>RB1_001364</t>
  </si>
  <si>
    <t>RB-39</t>
  </si>
  <si>
    <t>c.2118T&gt;A</t>
  </si>
  <si>
    <t>g.49037878T&gt;A</t>
  </si>
  <si>
    <t>g.48463742T&gt;A</t>
  </si>
  <si>
    <t>chr13:48463742 T&gt;A</t>
  </si>
  <si>
    <t>48463742</t>
  </si>
  <si>
    <t>RB1_01857_E5953</t>
  </si>
  <si>
    <t>RB1_001857</t>
  </si>
  <si>
    <t>c.1735dup</t>
  </si>
  <si>
    <t>g.49027168dup</t>
  </si>
  <si>
    <t>g.48453032dup</t>
  </si>
  <si>
    <t>chr13:48453030 A&gt;AC</t>
  </si>
  <si>
    <t>p.(Arg579Profs*6)</t>
  </si>
  <si>
    <t>p.Arg579Profs*6</t>
  </si>
  <si>
    <t>RB1_01858_E5961</t>
  </si>
  <si>
    <t>RB1_001858</t>
  </si>
  <si>
    <t>E5961</t>
  </si>
  <si>
    <t>c.54_76del</t>
  </si>
  <si>
    <t>g.48878102_48878124del</t>
  </si>
  <si>
    <t>g.48303966_48303988del</t>
  </si>
  <si>
    <t>chr13:48303957 TGCCGCCGCGGAACCCCCGGCACC&gt;T</t>
  </si>
  <si>
    <t>TGCCGCCGCGGAACCCCCGGCACC</t>
  </si>
  <si>
    <t>p.(Glu19Alafs*4)</t>
  </si>
  <si>
    <t>p.Glu19Alafs*4</t>
  </si>
  <si>
    <t>RB1_00454_CO425</t>
  </si>
  <si>
    <t>RB1_000454</t>
  </si>
  <si>
    <t>CO425</t>
  </si>
  <si>
    <t>c.2127T&gt;G</t>
  </si>
  <si>
    <t>g.49037887T&gt;G</t>
  </si>
  <si>
    <t>g.48463751T&gt;G</t>
  </si>
  <si>
    <t>chr13:48463751 T&gt;G</t>
  </si>
  <si>
    <t>48463751</t>
  </si>
  <si>
    <t>p.(Tyr709*)</t>
  </si>
  <si>
    <t>p.Tyr709*</t>
  </si>
  <si>
    <t>RB1_00454_E3356</t>
  </si>
  <si>
    <t>E3356</t>
  </si>
  <si>
    <t>RB1_01861_E6145</t>
  </si>
  <si>
    <t>RB1_001861</t>
  </si>
  <si>
    <t>E6145</t>
  </si>
  <si>
    <t>c.1731_1732delinsT</t>
  </si>
  <si>
    <t>g.49027164_49027165delinsT</t>
  </si>
  <si>
    <t>g.48453028_48453029delinsT</t>
  </si>
  <si>
    <t>chr13:48453028 GG&gt;T</t>
  </si>
  <si>
    <t>48453028</t>
  </si>
  <si>
    <t>p.(Lys577Asnfs*34)</t>
  </si>
  <si>
    <t>p.Lys577Asnfs*34</t>
  </si>
  <si>
    <t>RB1_01862_E6149</t>
  </si>
  <si>
    <t>RB1_001862</t>
  </si>
  <si>
    <t>E6149</t>
  </si>
  <si>
    <t>c.1979_1981dup</t>
  </si>
  <si>
    <t>g.49033842_49033844dup</t>
  </si>
  <si>
    <t>g.48459706_48459708dup</t>
  </si>
  <si>
    <t>chr13:48459704 T&gt;TCTC</t>
  </si>
  <si>
    <t>48459704</t>
  </si>
  <si>
    <t>TCTC</t>
  </si>
  <si>
    <t>p.(Leu660dup)</t>
  </si>
  <si>
    <t>p.Leu660dup</t>
  </si>
  <si>
    <t>RB1_01863_E430</t>
  </si>
  <si>
    <t>RB1_001863</t>
  </si>
  <si>
    <t>c.1764del</t>
  </si>
  <si>
    <t>g.49027197del</t>
  </si>
  <si>
    <t>g.48453061del</t>
  </si>
  <si>
    <t>chr13:48453060 CT&gt;C</t>
  </si>
  <si>
    <t>48453060</t>
  </si>
  <si>
    <t>p.(Ala589Leufs*22)</t>
  </si>
  <si>
    <t>p.Ala589Leufs*22</t>
  </si>
  <si>
    <t>RB1_00161_T39</t>
  </si>
  <si>
    <t>RB1_000161</t>
  </si>
  <si>
    <t>T39</t>
  </si>
  <si>
    <t>c.2143A&gt;T</t>
  </si>
  <si>
    <t>g.49037903A&gt;T</t>
  </si>
  <si>
    <t>g.48463767A&gt;T</t>
  </si>
  <si>
    <t>chr13:48463767 A&gt;T</t>
  </si>
  <si>
    <t>48463767</t>
  </si>
  <si>
    <t>p.(Lys715*)</t>
  </si>
  <si>
    <t>p.Lys715*</t>
  </si>
  <si>
    <t>VCV001786615</t>
  </si>
  <si>
    <t>TURN_TY1_P36</t>
  </si>
  <si>
    <t>RB1_01866_E6108</t>
  </si>
  <si>
    <t>RB1_001866</t>
  </si>
  <si>
    <t>E6108</t>
  </si>
  <si>
    <t>c.732_733del</t>
  </si>
  <si>
    <t>g.48936964_48936965del</t>
  </si>
  <si>
    <t>g.48362828_48362829del</t>
  </si>
  <si>
    <t>chr13:48362827 TAC&gt;T</t>
  </si>
  <si>
    <t>p.(Pro245Hisfs*2)</t>
  </si>
  <si>
    <t>p.Pro245Hisfs*2</t>
  </si>
  <si>
    <t>RB1_01867_E6158</t>
  </si>
  <si>
    <t>RB1_001867</t>
  </si>
  <si>
    <t>E6158</t>
  </si>
  <si>
    <t>c.2095del</t>
  </si>
  <si>
    <t>g.49033958del</t>
  </si>
  <si>
    <t>g.48459822del</t>
  </si>
  <si>
    <t>chr13:48459821 GC&gt;G</t>
  </si>
  <si>
    <t>p.(His699Ilefs*6)</t>
  </si>
  <si>
    <t>p.His699Ilefs*6</t>
  </si>
  <si>
    <t>RB1_00163_E489T</t>
  </si>
  <si>
    <t>RB1_000163</t>
  </si>
  <si>
    <t>c.2158A&gt;T</t>
  </si>
  <si>
    <t>g.49037918A&gt;T</t>
  </si>
  <si>
    <t>g.48463782A&gt;T</t>
  </si>
  <si>
    <t>chr13:48463782 A&gt;T</t>
  </si>
  <si>
    <t>48463782</t>
  </si>
  <si>
    <t>p.(Lys720*)</t>
  </si>
  <si>
    <t>p.Lys720*</t>
  </si>
  <si>
    <t>RB1_00681_Fam419</t>
  </si>
  <si>
    <t>RB1_000681</t>
  </si>
  <si>
    <t>Fam419</t>
  </si>
  <si>
    <t>c.2164A&gt;T</t>
  </si>
  <si>
    <t>g.49037924A&gt;T</t>
  </si>
  <si>
    <t>g.48463788A&gt;T</t>
  </si>
  <si>
    <t>chr13:48463788 A&gt;T</t>
  </si>
  <si>
    <t>48463788</t>
  </si>
  <si>
    <t>p.(Lys722*)</t>
  </si>
  <si>
    <t>p.Lys722*</t>
  </si>
  <si>
    <t>VCV000126796</t>
  </si>
  <si>
    <t>HELX_RH_AL_P29</t>
  </si>
  <si>
    <t>RB1_01871_E6197</t>
  </si>
  <si>
    <t>RB1_001871</t>
  </si>
  <si>
    <t>E6197</t>
  </si>
  <si>
    <t>c.2057_2080del</t>
  </si>
  <si>
    <t>g.49033920_49033943del</t>
  </si>
  <si>
    <t>g.48459784_48459807del</t>
  </si>
  <si>
    <t>chr13:48459782 GCACACCCTGCAGAATGAGTATGAA&gt;G</t>
  </si>
  <si>
    <t>48459782</t>
  </si>
  <si>
    <t>GCACACCCTGCAGAATGAGTATGAA</t>
  </si>
  <si>
    <t>p.(His686_Glu693del)</t>
  </si>
  <si>
    <t>p.His686_Glu693del</t>
  </si>
  <si>
    <t>RB1_01872_#2226</t>
  </si>
  <si>
    <t>RB1_001872</t>
  </si>
  <si>
    <t>c.1693_1694dup</t>
  </si>
  <si>
    <t>g.48955577_48955578dup</t>
  </si>
  <si>
    <t>g.48381441_48381442dup</t>
  </si>
  <si>
    <t>chr13:48381437 G&gt;GCT</t>
  </si>
  <si>
    <t>GCT</t>
  </si>
  <si>
    <t>p.(Asp566Glnfs*46)</t>
  </si>
  <si>
    <t>p.Asp566Glnfs*46</t>
  </si>
  <si>
    <t>RB1_00165_G382</t>
  </si>
  <si>
    <t>RB1_000165</t>
  </si>
  <si>
    <t>G382</t>
  </si>
  <si>
    <t>c.2184C&gt;A</t>
  </si>
  <si>
    <t>g.49037944C&gt;A</t>
  </si>
  <si>
    <t>g.48463808C&gt;A</t>
  </si>
  <si>
    <t>chr13:48463808 C&gt;A</t>
  </si>
  <si>
    <t>48463808</t>
  </si>
  <si>
    <t>p.(Tyr728*)</t>
  </si>
  <si>
    <t>p.Tyr728*</t>
  </si>
  <si>
    <t>VCV003237074</t>
  </si>
  <si>
    <t>RB1_02099_RB33</t>
  </si>
  <si>
    <t>RB1_002099</t>
  </si>
  <si>
    <t>RB33</t>
  </si>
  <si>
    <t>c.2184C&gt;G</t>
  </si>
  <si>
    <t>g.49037944C&gt;G</t>
  </si>
  <si>
    <t>g.48463808C&gt;G</t>
  </si>
  <si>
    <t>chr13:48463808 C&gt;G</t>
  </si>
  <si>
    <t>RB1_01952_E6273</t>
  </si>
  <si>
    <t>RB1_001952</t>
  </si>
  <si>
    <t>E6273</t>
  </si>
  <si>
    <t>c.1281del</t>
  </si>
  <si>
    <t>g.48951119del</t>
  </si>
  <si>
    <t>g.48376983del</t>
  </si>
  <si>
    <t>VCV001071423</t>
  </si>
  <si>
    <t>RB1_01953_E6342</t>
  </si>
  <si>
    <t>RB1_001953</t>
  </si>
  <si>
    <t>E6342</t>
  </si>
  <si>
    <t>c.381-39_381-2del</t>
  </si>
  <si>
    <t>g.48919177_48919214del</t>
  </si>
  <si>
    <t>g.48345041_48345078del</t>
  </si>
  <si>
    <t>chr13:48345038 TTAAGGTTACTGATTTACTTTTTTCTATTCTTTCCTTTG&gt;T</t>
  </si>
  <si>
    <t>48345038</t>
  </si>
  <si>
    <t>TTAAGGTTACTGATTTACTTTTTTCTATTCTTTCCTTTG</t>
  </si>
  <si>
    <t>c.2206C&gt;T</t>
  </si>
  <si>
    <t>chr13:48463830 C&gt;T</t>
  </si>
  <si>
    <t>48463830</t>
  </si>
  <si>
    <t>p.Gln736*</t>
  </si>
  <si>
    <t>VCV000640755</t>
  </si>
  <si>
    <t>TURN_TY1_P39</t>
  </si>
  <si>
    <t>RB1_01955_E6246</t>
  </si>
  <si>
    <t>RB1_001955</t>
  </si>
  <si>
    <t>E6246</t>
  </si>
  <si>
    <t>c.1663_1670delinsTTC</t>
  </si>
  <si>
    <t>g.48955547_48955554delinsTTC</t>
  </si>
  <si>
    <t>g.48381411_48381418delinsTTC</t>
  </si>
  <si>
    <t>chr13:48381411 CATCGAAT&gt;TTC</t>
  </si>
  <si>
    <t>48381411</t>
  </si>
  <si>
    <t>CATCGAAT</t>
  </si>
  <si>
    <t>p.(His555Phefs*15)</t>
  </si>
  <si>
    <t>p.His555Phefs*15</t>
  </si>
  <si>
    <t>RB1_01762_E5895</t>
  </si>
  <si>
    <t>RB1_001762</t>
  </si>
  <si>
    <t>E5895</t>
  </si>
  <si>
    <t>g.49037966C&gt;T</t>
  </si>
  <si>
    <t>g.48463830C&gt;T</t>
  </si>
  <si>
    <t>p.(Gln736*)</t>
  </si>
  <si>
    <t>RB1_01958_11F121</t>
  </si>
  <si>
    <t>RB1_001958</t>
  </si>
  <si>
    <t>11F121</t>
  </si>
  <si>
    <t>PMID: 24791139:Ming-yan He, He Ming-yan, An Yu, Gao Yi-jin. Screening of gene</t>
  </si>
  <si>
    <t>oringinally reported: He Ming-yan et al. (2014) Mol Vis, 2014,20:545-552</t>
  </si>
  <si>
    <t>c.142_170del</t>
  </si>
  <si>
    <t>g.48881420_48881448del</t>
  </si>
  <si>
    <t>g.48307284_48307312del</t>
  </si>
  <si>
    <t>chr13:48307281 CTTGAGTTTGAAGAAACAGAAGAACCTGAT&gt;C</t>
  </si>
  <si>
    <t>48307281</t>
  </si>
  <si>
    <t>CTTGAGTTTGAAGAAACAGAAGAACCTGAT</t>
  </si>
  <si>
    <t>p.(Glu48Tyrfs*52)</t>
  </si>
  <si>
    <t>p.Glu48Tyrfs*52</t>
  </si>
  <si>
    <t>RB1_01959_E6428</t>
  </si>
  <si>
    <t>RB1_001959</t>
  </si>
  <si>
    <t>E6428</t>
  </si>
  <si>
    <t>c.2252_2256del</t>
  </si>
  <si>
    <t>g.49039174_49039178del</t>
  </si>
  <si>
    <t>g.48465038_48465042del</t>
  </si>
  <si>
    <t>chr13:48465034 GATTCT&gt;G</t>
  </si>
  <si>
    <t>GATTCT</t>
  </si>
  <si>
    <t>p.(Ser751Tyrfs*5)</t>
  </si>
  <si>
    <t>p.Ser751Tyrfs*5</t>
  </si>
  <si>
    <t>?/+?</t>
  </si>
  <si>
    <t>RB1_01960_E5334</t>
  </si>
  <si>
    <t>RB1_001960</t>
  </si>
  <si>
    <t>E5334</t>
  </si>
  <si>
    <t>c.474delinsTT</t>
  </si>
  <si>
    <t>g.48919309delinsTT</t>
  </si>
  <si>
    <t>g.48345173delinsTT</t>
  </si>
  <si>
    <t>chr13:48345173 G&gt;TT</t>
  </si>
  <si>
    <t>p.(Leu158Phefs*13)</t>
  </si>
  <si>
    <t>p.Leu158Phefs*13</t>
  </si>
  <si>
    <t>RB1_01961_fam-no_19931734</t>
  </si>
  <si>
    <t>RB1_001961</t>
  </si>
  <si>
    <t>fam-no_19931734</t>
  </si>
  <si>
    <t>Incomplete penetrance (DER: 1.0)</t>
  </si>
  <si>
    <t>c.14_24del</t>
  </si>
  <si>
    <t>g.48878062_48878072del</t>
  </si>
  <si>
    <t>g.48303926_48303936del</t>
  </si>
  <si>
    <t>chr13:48303921 CAAAACCCCCCG&gt;C</t>
  </si>
  <si>
    <t>48303921</t>
  </si>
  <si>
    <t>CAAAACCCCCCG</t>
  </si>
  <si>
    <t>p.(Thr5Asnfs*22)</t>
  </si>
  <si>
    <t>p.Thr5Asnfs*22</t>
  </si>
  <si>
    <t>RB1_01962_fam-no_20011821</t>
  </si>
  <si>
    <t>RB1_001962</t>
  </si>
  <si>
    <t>fam-no_20011821</t>
  </si>
  <si>
    <t>c.46_65dup</t>
  </si>
  <si>
    <t>g.48878094_48878113dup</t>
  </si>
  <si>
    <t>g.48303958_48303977dup</t>
  </si>
  <si>
    <t>chr13:48303957 T&gt;TGCCGCCGCGGAACCCCCGGC</t>
  </si>
  <si>
    <t>TGCCGCCGCGGAACCCCCGGC</t>
  </si>
  <si>
    <t>p.(Pro25Argfs*47)</t>
  </si>
  <si>
    <t>p.Pro25Argfs*47</t>
  </si>
  <si>
    <t>RB1_01963_fam-no_20061482</t>
  </si>
  <si>
    <t>RB1_001963</t>
  </si>
  <si>
    <t>fam-no_20061482</t>
  </si>
  <si>
    <t>Previously reported in Dommering et al. 2012</t>
  </si>
  <si>
    <t>c.62dup</t>
  </si>
  <si>
    <t>g.48878110dup</t>
  </si>
  <si>
    <t>g.48303974dup</t>
  </si>
  <si>
    <t>chr13:48303969 A&gt;AC</t>
  </si>
  <si>
    <t>VCV001073218</t>
  </si>
  <si>
    <t>p.Ala22fs</t>
  </si>
  <si>
    <t>RB1_01964_fam-no_20093800</t>
  </si>
  <si>
    <t>RB1_001964</t>
  </si>
  <si>
    <t>fam-no_20093800</t>
  </si>
  <si>
    <t>g.48881449dup</t>
  </si>
  <si>
    <t>g.48307313dup</t>
  </si>
  <si>
    <t>p.(Thr58Tyrfs*52)</t>
  </si>
  <si>
    <t>RB1_01965_fam-no_19930064</t>
  </si>
  <si>
    <t>RB1_001965</t>
  </si>
  <si>
    <t>fam-no_19930064</t>
  </si>
  <si>
    <t>c.174_175del</t>
  </si>
  <si>
    <t>g.48881452_48881453del</t>
  </si>
  <si>
    <t>g.48307316_48307317del</t>
  </si>
  <si>
    <t>chr13:48307315 CTG&gt;C</t>
  </si>
  <si>
    <t>48307315</t>
  </si>
  <si>
    <t>p.(Ala59Ilefs*50)</t>
  </si>
  <si>
    <t>p.Ala59Ilefs*50</t>
  </si>
  <si>
    <t>RB1_01966_fam-no_20074452</t>
  </si>
  <si>
    <t>RB1_001966</t>
  </si>
  <si>
    <t>fam-no_20074452</t>
  </si>
  <si>
    <t>Previously reported in Mol et al. 2014</t>
  </si>
  <si>
    <t>c.687del</t>
  </si>
  <si>
    <t>g.48934232del</t>
  </si>
  <si>
    <t>g.48360096del</t>
  </si>
  <si>
    <t>chr13:48360095 TC&gt;T</t>
  </si>
  <si>
    <t>48360095</t>
  </si>
  <si>
    <t>p.(Ser230Hisfs*34)</t>
  </si>
  <si>
    <t>p.Ser230Hisfs*34</t>
  </si>
  <si>
    <t>RB1_01967_fam-no_19982711</t>
  </si>
  <si>
    <t>RB1_001967</t>
  </si>
  <si>
    <t>fam-no_19982711</t>
  </si>
  <si>
    <t>c.709del</t>
  </si>
  <si>
    <t>g.48934254del</t>
  </si>
  <si>
    <t>g.48360118del</t>
  </si>
  <si>
    <t>chr13:48360117 AG&gt;A</t>
  </si>
  <si>
    <t>48360117</t>
  </si>
  <si>
    <t>p.(Glu237Asnfs*27)</t>
  </si>
  <si>
    <t>p.Glu237Asnfs*27</t>
  </si>
  <si>
    <t>VCV003257985</t>
  </si>
  <si>
    <t>p.Glu237fs</t>
  </si>
  <si>
    <t>RB1_00370_E2159</t>
  </si>
  <si>
    <t>RB1_000370</t>
  </si>
  <si>
    <t>E2159</t>
  </si>
  <si>
    <t>c.2209G&gt;T</t>
  </si>
  <si>
    <t>g.49037969G&gt;T</t>
  </si>
  <si>
    <t>g.48463833G&gt;T</t>
  </si>
  <si>
    <t>chr13:48463833 G&gt;T</t>
  </si>
  <si>
    <t>48463833</t>
  </si>
  <si>
    <t>p.(Glu737*)</t>
  </si>
  <si>
    <t>p.Glu737*</t>
  </si>
  <si>
    <t>VCV000126798</t>
  </si>
  <si>
    <t>RB1_01969_fam-no_20100833</t>
  </si>
  <si>
    <t>RB1_001969</t>
  </si>
  <si>
    <t>fam-no_20100833</t>
  </si>
  <si>
    <t>c.735_744delinsTGTCGACCC</t>
  </si>
  <si>
    <t>g.48936967_48936976delinsTGTCGACCC</t>
  </si>
  <si>
    <t>g.48362831_48362840delinsTGTCGACCC</t>
  </si>
  <si>
    <t>chr13:48362831 CATTAATGGT&gt;TGTCGACCC</t>
  </si>
  <si>
    <t>48362831</t>
  </si>
  <si>
    <t>CATTAATGGT</t>
  </si>
  <si>
    <t>TGTCGACCC</t>
  </si>
  <si>
    <t>p.(Ile246Valfs*18)</t>
  </si>
  <si>
    <t>p.Ile246Valfs*18</t>
  </si>
  <si>
    <t>RB1_00980_Fam149</t>
  </si>
  <si>
    <t>RB1_000980</t>
  </si>
  <si>
    <t>c.2228T&gt;A</t>
  </si>
  <si>
    <t>g.49039150T&gt;A</t>
  </si>
  <si>
    <t>g.48465014T&gt;A</t>
  </si>
  <si>
    <t>chr13:48465014 T&gt;A</t>
  </si>
  <si>
    <t>48465014</t>
  </si>
  <si>
    <t>RB1_000378_13729</t>
  </si>
  <si>
    <t>RB1_000378</t>
  </si>
  <si>
    <t>c.2236G&gt;T, p.(Glu746*)</t>
  </si>
  <si>
    <t>c.2236G&gt;T</t>
  </si>
  <si>
    <t>g.49039158G&gt;T</t>
  </si>
  <si>
    <t>g.48465022G&gt;T</t>
  </si>
  <si>
    <t>chr13:48465022 G&gt;T</t>
  </si>
  <si>
    <t>p.(Glu746*)</t>
  </si>
  <si>
    <t>p.Glu746*</t>
  </si>
  <si>
    <t>VCV001069507</t>
  </si>
  <si>
    <t>TURN_TY1_P40</t>
  </si>
  <si>
    <t>RB1_01971_fam-no_20072285</t>
  </si>
  <si>
    <t>RB1_001971</t>
  </si>
  <si>
    <t>fam-no_20072285</t>
  </si>
  <si>
    <t>No RNA available Predicted: alters the acceptor splice site of intron 8, leading to a skip of exon 9</t>
  </si>
  <si>
    <t>c.862-2del</t>
  </si>
  <si>
    <t>g.48939028del</t>
  </si>
  <si>
    <t>g.48364892del</t>
  </si>
  <si>
    <t>chr13:48364891 CA&gt;C</t>
  </si>
  <si>
    <t>48364891</t>
  </si>
  <si>
    <t>RB1_01972_fam-no_20063093</t>
  </si>
  <si>
    <t>RB1_001972</t>
  </si>
  <si>
    <t>fam-no_20063093</t>
  </si>
  <si>
    <t>c.907_908del</t>
  </si>
  <si>
    <t>g.48939075_48939076del</t>
  </si>
  <si>
    <t>g.48364939_48364940del</t>
  </si>
  <si>
    <t>chr13:48364935 TTC&gt;T</t>
  </si>
  <si>
    <t>48364935</t>
  </si>
  <si>
    <t>p.(Leu303Trpfs*6)</t>
  </si>
  <si>
    <t>p.Leu303Trpfs*6</t>
  </si>
  <si>
    <t>RB1_00378_90</t>
  </si>
  <si>
    <t>90</t>
  </si>
  <si>
    <t>RB1_01974_fam-no_20113957</t>
  </si>
  <si>
    <t>RB1_001974</t>
  </si>
  <si>
    <t>fam-no_20113957</t>
  </si>
  <si>
    <t>c.1078_1082dup</t>
  </si>
  <si>
    <t>g.48942691_48942695dup</t>
  </si>
  <si>
    <t>g.48368555_48368559dup</t>
  </si>
  <si>
    <t>chr13:48368552 A&gt;AAAAGT</t>
  </si>
  <si>
    <t>48368552</t>
  </si>
  <si>
    <t>AAAAGT</t>
  </si>
  <si>
    <t>p.(Asn361Lysfs*8)</t>
  </si>
  <si>
    <t>p.Asn361Lysfs*8</t>
  </si>
  <si>
    <t>RB1_01975_supp_table_1_16</t>
  </si>
  <si>
    <t>RB1_001975</t>
  </si>
  <si>
    <t>supp_table_1_16</t>
  </si>
  <si>
    <t>g.48947562dup</t>
  </si>
  <si>
    <t>g.48373426dup</t>
  </si>
  <si>
    <t>p.(Gln384Thrfs*11)</t>
  </si>
  <si>
    <t>p.Gln384Thrfs*4</t>
  </si>
  <si>
    <t>RB1_01976_fam-no_20060102</t>
  </si>
  <si>
    <t>RB1_001976</t>
  </si>
  <si>
    <t>fam-no_20060102</t>
  </si>
  <si>
    <t>No RNA available Predicted: close to the donor splice site of exon 12, leading to skip of exon 12</t>
  </si>
  <si>
    <t>c.1215+4del</t>
  </si>
  <si>
    <t>g.48947632del</t>
  </si>
  <si>
    <t>g.48373496del</t>
  </si>
  <si>
    <t>RB1_00010_Fam605</t>
  </si>
  <si>
    <t>RB1_000010</t>
  </si>
  <si>
    <t>Fam605</t>
  </si>
  <si>
    <t>c.2242G&gt;T</t>
  </si>
  <si>
    <t>g.49039164G&gt;T</t>
  </si>
  <si>
    <t>g.48465028G&gt;T</t>
  </si>
  <si>
    <t>chr13:48465028 G&gt;T</t>
  </si>
  <si>
    <t>48465028</t>
  </si>
  <si>
    <t>p.(Glu748*)</t>
  </si>
  <si>
    <t>p.Glu748*</t>
  </si>
  <si>
    <t>VCV000013078</t>
  </si>
  <si>
    <t>STRN4</t>
  </si>
  <si>
    <t>RB1_01978_fam-no_20114136</t>
  </si>
  <si>
    <t>RB1_001978</t>
  </si>
  <si>
    <t>fam-no_20114136</t>
  </si>
  <si>
    <t>Identified in 2 unrelated patients</t>
  </si>
  <si>
    <t>RB1_01979_fam-no_20043407</t>
  </si>
  <si>
    <t>RB1_001979</t>
  </si>
  <si>
    <t>fam-no_20043407</t>
  </si>
  <si>
    <t>c.1412_1421+14del</t>
  </si>
  <si>
    <t>g.48954211_48954234del</t>
  </si>
  <si>
    <t>g.48380075_48380098del</t>
  </si>
  <si>
    <t>chr13:48380074 CAAAATTTTAGGTAAATTTTTTACT&gt;C</t>
  </si>
  <si>
    <t>CAAAATTTTAGGTAAATTTTTTACT</t>
  </si>
  <si>
    <t>RB1_01980_fam-no_20061141</t>
  </si>
  <si>
    <t>RB1_001980</t>
  </si>
  <si>
    <t>fam-no_20061141</t>
  </si>
  <si>
    <t>RB1_01981_fam-no_19962146</t>
  </si>
  <si>
    <t>RB1_001981</t>
  </si>
  <si>
    <t>fam-no_19962146</t>
  </si>
  <si>
    <t>1453_1456del</t>
  </si>
  <si>
    <t>c.1454_1457del</t>
  </si>
  <si>
    <t>c.1453_1456del</t>
  </si>
  <si>
    <t>g.48954333_48954336del</t>
  </si>
  <si>
    <t>g.48380197_48380200del</t>
  </si>
  <si>
    <t>chr13:48380195 GTCTT&gt;G</t>
  </si>
  <si>
    <t>48380195</t>
  </si>
  <si>
    <t>GTCTT</t>
  </si>
  <si>
    <t>p.(Ser485Tyrfs*9)</t>
  </si>
  <si>
    <t>p.Ser485Tyrfs*9</t>
  </si>
  <si>
    <t>RB1_01982_fam-no_20113177</t>
  </si>
  <si>
    <t>RB1_001982</t>
  </si>
  <si>
    <t>fam-no_20113177</t>
  </si>
  <si>
    <t>c.1683dup</t>
  </si>
  <si>
    <t>g.48955567dup</t>
  </si>
  <si>
    <t>g.48381431dup</t>
  </si>
  <si>
    <t>chr13:48381429 C&gt;CT</t>
  </si>
  <si>
    <t>48381429</t>
  </si>
  <si>
    <t>p.(Ala562Cysfs*10)</t>
  </si>
  <si>
    <t>p.Ala562Cysfs*10</t>
  </si>
  <si>
    <t>RB1_01983_fam-no_20115505</t>
  </si>
  <si>
    <t>RB1_001983</t>
  </si>
  <si>
    <t>fam-no_20115505</t>
  </si>
  <si>
    <t>c.1707_1710del</t>
  </si>
  <si>
    <t>g.49027140_49027143del</t>
  </si>
  <si>
    <t>g.48453004_48453007del</t>
  </si>
  <si>
    <t>p.(Phe570Ilefs*40)</t>
  </si>
  <si>
    <t>p.Phe570Ilefs*40</t>
  </si>
  <si>
    <t>RB1_01984_fam-no_20003372</t>
  </si>
  <si>
    <t>RB1_001984</t>
  </si>
  <si>
    <t>fam-no_20003372</t>
  </si>
  <si>
    <t>g.49027179_49027182dup</t>
  </si>
  <si>
    <t>g.48453043_48453046dup</t>
  </si>
  <si>
    <t>p.(Asp584Asnfs*2)</t>
  </si>
  <si>
    <t>RB1_01985_fam-no_20103308</t>
  </si>
  <si>
    <t>RB1_001985</t>
  </si>
  <si>
    <t>fam-no_20103308</t>
  </si>
  <si>
    <t>c.1752_1753insGGTTTCA</t>
  </si>
  <si>
    <t>g.49027185_49027186insGGTTTCA</t>
  </si>
  <si>
    <t>g.48453049_48453050insGGTTTCA</t>
  </si>
  <si>
    <t>chr13:48453049 T&gt;TGGTTTCA</t>
  </si>
  <si>
    <t>TGGTTTCA</t>
  </si>
  <si>
    <t>p.(His585Glyfs*5)</t>
  </si>
  <si>
    <t>p.His585Glyfs*5</t>
  </si>
  <si>
    <t>RB1_00010_Fam661</t>
  </si>
  <si>
    <t>Fam661</t>
  </si>
  <si>
    <t>96_price</t>
  </si>
  <si>
    <t>c.2247T&gt;A</t>
  </si>
  <si>
    <t>chr13:48465033 T&gt;A</t>
  </si>
  <si>
    <t>p.Tyr749*</t>
  </si>
  <si>
    <t>VCV000126801</t>
  </si>
  <si>
    <t>RB1_01988_supp_table_1_30</t>
  </si>
  <si>
    <t>RB1_001988</t>
  </si>
  <si>
    <t>supp_table_1_30</t>
  </si>
  <si>
    <t>c.2037_2106+1del</t>
  </si>
  <si>
    <t>g.49033900_49033970del</t>
  </si>
  <si>
    <t>g.48459764_48459834del</t>
  </si>
  <si>
    <t>chr13:48459763 TCATCTGGACCCTTTTCCAGCACACCCTGCAGAATGAGTATGAACTCATGAGAGACAGGCATTTGGACCAAG&gt;T</t>
  </si>
  <si>
    <t>TCATCTGGACCCTTTTCCAGCACACCCTGCAGAATGAGTATGAACTCATGAGAGACAGGCATTTGGACCAAG</t>
  </si>
  <si>
    <t>RB1_01989_fam-no_20071749</t>
  </si>
  <si>
    <t>RB1_001989</t>
  </si>
  <si>
    <t>fam-no_20071749</t>
  </si>
  <si>
    <t>c.2055_2056del</t>
  </si>
  <si>
    <t>g.49033918_49033919del</t>
  </si>
  <si>
    <t>g.48459782_48459783del</t>
  </si>
  <si>
    <t>chr13:48459781 AGC&gt;A</t>
  </si>
  <si>
    <t>p.(Thr687Profs*4)</t>
  </si>
  <si>
    <t>p.Thr687Profs*4</t>
  </si>
  <si>
    <t>RB1_01990_fam-no_20090128</t>
  </si>
  <si>
    <t>RB1_001990</t>
  </si>
  <si>
    <t>fam-no_20090128</t>
  </si>
  <si>
    <t>No RNA available Predicted: alters the donor splice site of exon 20, leading to a skip of exon 20</t>
  </si>
  <si>
    <t>c.2106+1del</t>
  </si>
  <si>
    <t>g.49033970del</t>
  </si>
  <si>
    <t>g.48459834del</t>
  </si>
  <si>
    <t>chr13:48459833 AG&gt;A</t>
  </si>
  <si>
    <t>48459833</t>
  </si>
  <si>
    <t>RB1_01755_ng_un_is_tu_434</t>
  </si>
  <si>
    <t>RB1_001755</t>
  </si>
  <si>
    <t>ng_un_is_tu_434</t>
  </si>
  <si>
    <t>c.2247T&gt;G</t>
  </si>
  <si>
    <t>g.49039169T&gt;G</t>
  </si>
  <si>
    <t>g.48465033T&gt;G</t>
  </si>
  <si>
    <t>chr13:48465033 T&gt;G</t>
  </si>
  <si>
    <t>p.(Tyr749*)</t>
  </si>
  <si>
    <t>RB1_01992_fam-no_19921653</t>
  </si>
  <si>
    <t>RB1_001992</t>
  </si>
  <si>
    <t>fam-no_19921653</t>
  </si>
  <si>
    <t>c.2239dup</t>
  </si>
  <si>
    <t>g.49039161dup</t>
  </si>
  <si>
    <t>g.48465025dup</t>
  </si>
  <si>
    <t>chr13:48465024 A&gt;AG</t>
  </si>
  <si>
    <t>48465024</t>
  </si>
  <si>
    <t>p.(Glu747Glyfs*4)</t>
  </si>
  <si>
    <t>p.Glu747Glyfs*4</t>
  </si>
  <si>
    <t>RB1_01993_fam-no_20091192</t>
  </si>
  <si>
    <t>RB1_001993</t>
  </si>
  <si>
    <t>fam-no_20091192</t>
  </si>
  <si>
    <t>g.49039162_49039163del</t>
  </si>
  <si>
    <t>g.48465026_48465027del</t>
  </si>
  <si>
    <t>p.(Glu747Glyfs*3)</t>
  </si>
  <si>
    <t>RB1_01994_fam-no_20022892</t>
  </si>
  <si>
    <t>RB1_001994</t>
  </si>
  <si>
    <t>fam-no_20022892</t>
  </si>
  <si>
    <t>c.2313del</t>
  </si>
  <si>
    <t>g.49039235del</t>
  </si>
  <si>
    <t>g.48465099del</t>
  </si>
  <si>
    <t>chr13:48465098 AT&gt;A</t>
  </si>
  <si>
    <t>48465098</t>
  </si>
  <si>
    <t>p.(Tyr771*)</t>
  </si>
  <si>
    <t>p.Tyr771*</t>
  </si>
  <si>
    <t>RB1_01995_fam-no_20064201</t>
  </si>
  <si>
    <t>RB1_001995</t>
  </si>
  <si>
    <t>fam-no_20064201</t>
  </si>
  <si>
    <t>c.2416dup</t>
  </si>
  <si>
    <t>g.49039431dup</t>
  </si>
  <si>
    <t>g.48465295dup</t>
  </si>
  <si>
    <t>chr13:48465294 T&gt;TA</t>
  </si>
  <si>
    <t>48465294</t>
  </si>
  <si>
    <t>p.(Ile806Asnfs*9)</t>
  </si>
  <si>
    <t>p.Ile806Asnfs*9</t>
  </si>
  <si>
    <t>RB1_01996_fam-no_20072084</t>
  </si>
  <si>
    <t>RB1_001996</t>
  </si>
  <si>
    <t>fam-no_20072084</t>
  </si>
  <si>
    <t>c.2439dup</t>
  </si>
  <si>
    <t>g.49039454dup</t>
  </si>
  <si>
    <t>g.48465318dup</t>
  </si>
  <si>
    <t>chr13:48465317 A&gt;AT</t>
  </si>
  <si>
    <t>48465317</t>
  </si>
  <si>
    <t>p.(Lys814*)</t>
  </si>
  <si>
    <t>p.Lys814*</t>
  </si>
  <si>
    <t>RB1_01997_fam-no_20001116</t>
  </si>
  <si>
    <t>RB1_001997</t>
  </si>
  <si>
    <t>fam-no_20001116</t>
  </si>
  <si>
    <t>c.2465dup</t>
  </si>
  <si>
    <t>g.49039480dup</t>
  </si>
  <si>
    <t>g.48465344dup</t>
  </si>
  <si>
    <t>chr13:48465342 A&gt;AC</t>
  </si>
  <si>
    <t>p.(Thr823Asnfs*15)</t>
  </si>
  <si>
    <t>p.Thr823Asnfs*15</t>
  </si>
  <si>
    <t>RB1_01998_fam-no_19980344</t>
  </si>
  <si>
    <t>RB1_001998</t>
  </si>
  <si>
    <t>fam-no_19980344</t>
  </si>
  <si>
    <t>No RNA available Predicted: alters the acceptor splice site of exon 24, leading to a skip of exon 24</t>
  </si>
  <si>
    <t>c.2490-2_2490-1del</t>
  </si>
  <si>
    <t>RB1_02004_fam-no_19992411</t>
  </si>
  <si>
    <t>RB1_002004</t>
  </si>
  <si>
    <t>fam-no_19992411</t>
  </si>
  <si>
    <t>Reported in lung carcinoma cell line Cosmic database (COSM13139)</t>
  </si>
  <si>
    <t>c.2268T&gt;A</t>
  </si>
  <si>
    <t>chr13:48465054 T&gt;A</t>
  </si>
  <si>
    <t>48465054</t>
  </si>
  <si>
    <t>p.Tyr756*</t>
  </si>
  <si>
    <t>RB1_02000_fam-no_20090132</t>
  </si>
  <si>
    <t>RB1_002000</t>
  </si>
  <si>
    <t>fam-no_20090132</t>
  </si>
  <si>
    <t>g.49047502_49047503del</t>
  </si>
  <si>
    <t>g.48473366_48473367del</t>
  </si>
  <si>
    <t>p.(Leu832Phefs*5)</t>
  </si>
  <si>
    <t>RB1_00338_E1976</t>
  </si>
  <si>
    <t>RB1_000338</t>
  </si>
  <si>
    <t>E1976</t>
  </si>
  <si>
    <t>c.2273C&gt;A</t>
  </si>
  <si>
    <t>g.49039195C&gt;A</t>
  </si>
  <si>
    <t>g.48465059C&gt;A</t>
  </si>
  <si>
    <t>chr13:48465059 C&gt;A</t>
  </si>
  <si>
    <t>48465059</t>
  </si>
  <si>
    <t>p.(Ser758*)</t>
  </si>
  <si>
    <t>p.Ser758*</t>
  </si>
  <si>
    <t>VCV003237083</t>
  </si>
  <si>
    <t>RB1_01198_4</t>
  </si>
  <si>
    <t>RB1_001198</t>
  </si>
  <si>
    <t>c.2284C&gt;T</t>
  </si>
  <si>
    <t>g.49039206C&gt;T</t>
  </si>
  <si>
    <t>g.48465070C&gt;T</t>
  </si>
  <si>
    <t>chr13:48465070 C&gt;T</t>
  </si>
  <si>
    <t>p.(Gln762*)</t>
  </si>
  <si>
    <t>p.Gln762*</t>
  </si>
  <si>
    <t>VCV000647382</t>
  </si>
  <si>
    <t>HELX_RH_AL_P32</t>
  </si>
  <si>
    <t>RB1_01656_bilateral_445</t>
  </si>
  <si>
    <t>RB1_001656</t>
  </si>
  <si>
    <t>bilateral_445</t>
  </si>
  <si>
    <t>c.2293A&gt;T</t>
  </si>
  <si>
    <t>g.49039215A&gt;T</t>
  </si>
  <si>
    <t>g.48465079A&gt;T</t>
  </si>
  <si>
    <t>chr13:48465079 A&gt;T</t>
  </si>
  <si>
    <t>48465079</t>
  </si>
  <si>
    <t>p.(Lys765*)</t>
  </si>
  <si>
    <t>p.Lys765*</t>
  </si>
  <si>
    <t>VCV000995910</t>
  </si>
  <si>
    <t>RB1_00682_Fam558</t>
  </si>
  <si>
    <t>RB1_000682</t>
  </si>
  <si>
    <t>Fam558</t>
  </si>
  <si>
    <t>c.2306T&gt;A</t>
  </si>
  <si>
    <t>g.49039228T&gt;A</t>
  </si>
  <si>
    <t>g.48465092T&gt;A</t>
  </si>
  <si>
    <t>chr13:48465092 T&gt;A</t>
  </si>
  <si>
    <t>48465092</t>
  </si>
  <si>
    <t>p.(Leu769*)</t>
  </si>
  <si>
    <t>p.Leu769*</t>
  </si>
  <si>
    <t>RB1_02005_IRB8</t>
  </si>
  <si>
    <t>RB1_002005</t>
  </si>
  <si>
    <t>IRB8</t>
  </si>
  <si>
    <t>c.1943del</t>
  </si>
  <si>
    <t>g.49030468del</t>
  </si>
  <si>
    <t>g.48456332del</t>
  </si>
  <si>
    <t>chr13:48456331 TC&gt;T</t>
  </si>
  <si>
    <t>48456331</t>
  </si>
  <si>
    <t>p.(Ser648Tyrfs*10)</t>
  </si>
  <si>
    <t>p.Ser648Tyrfs*10</t>
  </si>
  <si>
    <t>RB1_02006_E6478</t>
  </si>
  <si>
    <t>RB1_002006</t>
  </si>
  <si>
    <t>E6478</t>
  </si>
  <si>
    <t>c.1248_1251delinsTC</t>
  </si>
  <si>
    <t>g.48951086_48951089delinsTC</t>
  </si>
  <si>
    <t>g.48376950_48376953delinsTC</t>
  </si>
  <si>
    <t>chr13:48376950 GAAA&gt;TC</t>
  </si>
  <si>
    <t>GAAA</t>
  </si>
  <si>
    <t>p.(Lys417Glnfs*10)</t>
  </si>
  <si>
    <t>p.Lys417Glnfs*10</t>
  </si>
  <si>
    <t>c.2308C&gt;T</t>
  </si>
  <si>
    <t>chr13:48465094 C&gt;T</t>
  </si>
  <si>
    <t>48465094</t>
  </si>
  <si>
    <t>p.Gln770*</t>
  </si>
  <si>
    <t>VCV000995908</t>
  </si>
  <si>
    <t>HELX_RH_3T_P9</t>
  </si>
  <si>
    <t>RB1_02008_#768</t>
  </si>
  <si>
    <t>RB1_002008</t>
  </si>
  <si>
    <t>#768</t>
  </si>
  <si>
    <t>c.1301_1302dup</t>
  </si>
  <si>
    <t>g.48951139_48951140dup</t>
  </si>
  <si>
    <t>g.48377003_48377004dup</t>
  </si>
  <si>
    <t>chr13:48377000 C&gt;CTG</t>
  </si>
  <si>
    <t>p.(Gly435Trpfs*23)</t>
  </si>
  <si>
    <t>p.Gly435Trpfs*23</t>
  </si>
  <si>
    <t>RB1_02009_#795</t>
  </si>
  <si>
    <t>RB1_002009</t>
  </si>
  <si>
    <t>#795</t>
  </si>
  <si>
    <t>1645_1646insA</t>
  </si>
  <si>
    <t>c.1646dup</t>
  </si>
  <si>
    <t>g.48955530dup</t>
  </si>
  <si>
    <t>g.48381394dup</t>
  </si>
  <si>
    <t>chr13:48381393 C&gt;CA</t>
  </si>
  <si>
    <t>p.(His549Glnfs*6)</t>
  </si>
  <si>
    <t>p.His549Glnfs*6</t>
  </si>
  <si>
    <t>RB1_02010_#714</t>
  </si>
  <si>
    <t>RB1_002010</t>
  </si>
  <si>
    <t>#714</t>
  </si>
  <si>
    <t>c.1498+5del</t>
  </si>
  <si>
    <t>g.48954382del</t>
  </si>
  <si>
    <t>g.48380246del</t>
  </si>
  <si>
    <t>chr13:48380245 AG&gt;A</t>
  </si>
  <si>
    <t>RB1_02011_#567/2013</t>
  </si>
  <si>
    <t>RB1_002011</t>
  </si>
  <si>
    <t>#567/2013</t>
  </si>
  <si>
    <t>c.2211+2dup</t>
  </si>
  <si>
    <t>g.49037973dup</t>
  </si>
  <si>
    <t>g.48463837dup</t>
  </si>
  <si>
    <t>chr13:48463836 G&gt;GT</t>
  </si>
  <si>
    <t>RB1_02012_#1356/2013</t>
  </si>
  <si>
    <t>RB1_002012</t>
  </si>
  <si>
    <t>#1356/2013</t>
  </si>
  <si>
    <t>p.Met484Valfs*</t>
  </si>
  <si>
    <t>RB1_00328_Fam42</t>
  </si>
  <si>
    <t>RB1_000328</t>
  </si>
  <si>
    <t>Fam42</t>
  </si>
  <si>
    <t>g.49039230C&gt;T</t>
  </si>
  <si>
    <t>g.48465094C&gt;T</t>
  </si>
  <si>
    <t>p.(Gln770*)</t>
  </si>
  <si>
    <t>RB1_02014_#733</t>
  </si>
  <si>
    <t>RB1_002014</t>
  </si>
  <si>
    <t>#733</t>
  </si>
  <si>
    <t>c.2083_2084del</t>
  </si>
  <si>
    <t>g.49033946_49033947del</t>
  </si>
  <si>
    <t>g.48459810_48459811del</t>
  </si>
  <si>
    <t>chr13:48459809 CAT&gt;C</t>
  </si>
  <si>
    <t>48459809</t>
  </si>
  <si>
    <t>p.(Met695Glufs*25)</t>
  </si>
  <si>
    <t>p.Met695Glufs*</t>
  </si>
  <si>
    <t>RB1_02015_#712</t>
  </si>
  <si>
    <t>RB1_002015</t>
  </si>
  <si>
    <t>1820_1821del</t>
  </si>
  <si>
    <t>c.1821_1822del</t>
  </si>
  <si>
    <t>c.1820_1821del</t>
  </si>
  <si>
    <t>g.49030346_49030347del</t>
  </si>
  <si>
    <t>g.48456210_48456211del</t>
  </si>
  <si>
    <t>chr13:48456208 CTT&gt;C</t>
  </si>
  <si>
    <t>48456208</t>
  </si>
  <si>
    <t>p.(Pro609Cysfs*43)</t>
  </si>
  <si>
    <t>p.Pro609Cysfs*43</t>
  </si>
  <si>
    <t>RB1_00328_Fam858</t>
  </si>
  <si>
    <t>Fam858</t>
  </si>
  <si>
    <t>RB1_02017_P_20140723_20</t>
  </si>
  <si>
    <t>RB1_002017</t>
  </si>
  <si>
    <t>P_20140723_20</t>
  </si>
  <si>
    <t>c.40dup</t>
  </si>
  <si>
    <t>g.48878088dup</t>
  </si>
  <si>
    <t>g.48303952dup</t>
  </si>
  <si>
    <t>chr13:48303951 C&gt;CG</t>
  </si>
  <si>
    <t>48303951</t>
  </si>
  <si>
    <t>p.(Ala14Glyfs*17)</t>
  </si>
  <si>
    <t>p.Ala14Glyfs*17</t>
  </si>
  <si>
    <t>RB1_02018_P_20140723_22</t>
  </si>
  <si>
    <t>RB1_002018</t>
  </si>
  <si>
    <t>P_20140723_22</t>
  </si>
  <si>
    <t>c.45_79dup</t>
  </si>
  <si>
    <t>g.48878093_48878127dup</t>
  </si>
  <si>
    <t>g.48303957_48303991dup</t>
  </si>
  <si>
    <t>chr13:48303946 A&gt;ACCGCCGCCGCTGCCGCCGCGGAACCCCCGGCACCG</t>
  </si>
  <si>
    <t>p.(Pro27Leufs*50)</t>
  </si>
  <si>
    <t>p.Pro27Leufs*50</t>
  </si>
  <si>
    <t>RB1_02019_P_20140723_27</t>
  </si>
  <si>
    <t>RB1_002019</t>
  </si>
  <si>
    <t>P_20140723_27</t>
  </si>
  <si>
    <t>c.45_73del</t>
  </si>
  <si>
    <t>g.48878093_48878121del</t>
  </si>
  <si>
    <t>g.48303957_48303985del</t>
  </si>
  <si>
    <t>p.(Ala18Profs*3)</t>
  </si>
  <si>
    <t>p.Ala18Profs*3</t>
  </si>
  <si>
    <t>RB1_02020_P_20140723_33</t>
  </si>
  <si>
    <t>RB1_002020</t>
  </si>
  <si>
    <t>P_20140723_33</t>
  </si>
  <si>
    <t>c.54_76dup</t>
  </si>
  <si>
    <t>g.48878102_48878124dup</t>
  </si>
  <si>
    <t>g.48303966_48303988dup</t>
  </si>
  <si>
    <t>chr13:48303957 T&gt;TGCCGCCGCGGAACCCCCGGCACC</t>
  </si>
  <si>
    <t>p.(Pro26Argfs*47)</t>
  </si>
  <si>
    <t>p.Pro26Argfs*47</t>
  </si>
  <si>
    <t>VCV000428668</t>
  </si>
  <si>
    <t>p.Pro26fs</t>
  </si>
  <si>
    <t>RB1_02021_P_20140723_31</t>
  </si>
  <si>
    <t>RB1_002021</t>
  </si>
  <si>
    <t>P_20140723_31</t>
  </si>
  <si>
    <t>c.123_136delinsGCC</t>
  </si>
  <si>
    <t>g.48878171_48878184delinsGCC</t>
  </si>
  <si>
    <t>g.48304035_48304048delinsGCC</t>
  </si>
  <si>
    <t>chr13:48304035 CCTGCCTCTCGTCA&gt;GCC</t>
  </si>
  <si>
    <t>48304035</t>
  </si>
  <si>
    <t>CCTGCCTCTCGTCA</t>
  </si>
  <si>
    <t>p.(Asp41Glufs*4)</t>
  </si>
  <si>
    <t>p.Asp41Glufs*4</t>
  </si>
  <si>
    <t>RB1_02022_P_20140723_57</t>
  </si>
  <si>
    <t>RB1_002022</t>
  </si>
  <si>
    <t>P_20140723_57</t>
  </si>
  <si>
    <t>c.178_185del</t>
  </si>
  <si>
    <t>g.48881456_48881463del</t>
  </si>
  <si>
    <t>g.48307320_48307327del</t>
  </si>
  <si>
    <t>chr13:48307317 GCATTATGT&gt;G</t>
  </si>
  <si>
    <t>48307317</t>
  </si>
  <si>
    <t>GCATTATGT</t>
  </si>
  <si>
    <t>p.(Leu60Glufs*47)</t>
  </si>
  <si>
    <t>p.Leu60Glufs*47</t>
  </si>
  <si>
    <t>RB1_00328_Fam859</t>
  </si>
  <si>
    <t>RB1_02024_P_20140723_68</t>
  </si>
  <si>
    <t>RB1_002024</t>
  </si>
  <si>
    <t>P_20140723_68</t>
  </si>
  <si>
    <t>c.200del</t>
  </si>
  <si>
    <t>g.48881478del</t>
  </si>
  <si>
    <t>g.48307342del</t>
  </si>
  <si>
    <t>chr13:48307340 AC&gt;A</t>
  </si>
  <si>
    <t>48307340</t>
  </si>
  <si>
    <t>p.(Pro67Glnfs*10)</t>
  </si>
  <si>
    <t>p.Pro67Glnfs*10</t>
  </si>
  <si>
    <t>RB1_02025_P_20140723_56</t>
  </si>
  <si>
    <t>RB1_002025</t>
  </si>
  <si>
    <t>P_20140723_56</t>
  </si>
  <si>
    <t>c.220_221dup</t>
  </si>
  <si>
    <t>g.48881498_48881499dup</t>
  </si>
  <si>
    <t>g.48307362_48307363dup</t>
  </si>
  <si>
    <t>chr13:48307361 A&gt;AGC</t>
  </si>
  <si>
    <t>p.(Trp75Leufs*3)</t>
  </si>
  <si>
    <t>p.Trp75Leufs*3</t>
  </si>
  <si>
    <t>RB1_02026_P_20140723_48</t>
  </si>
  <si>
    <t>RB1_002026</t>
  </si>
  <si>
    <t>P_20140723_48</t>
  </si>
  <si>
    <t>c.239_240del</t>
  </si>
  <si>
    <t>g.48881517_48881518del</t>
  </si>
  <si>
    <t>g.48307381_48307382del</t>
  </si>
  <si>
    <t>chr13:48307379 GAA&gt;G</t>
  </si>
  <si>
    <t>p.(Lys80Serfs*29)</t>
  </si>
  <si>
    <t>p.Lys80Serfs*29</t>
  </si>
  <si>
    <t>RB1_02027_P_20140723_61</t>
  </si>
  <si>
    <t>RB1_002027</t>
  </si>
  <si>
    <t>P_20140723_61</t>
  </si>
  <si>
    <t>c.248del</t>
  </si>
  <si>
    <t>g.48881526del</t>
  </si>
  <si>
    <t>g.48307390del</t>
  </si>
  <si>
    <t>chr13:48307389 TC&gt;T</t>
  </si>
  <si>
    <t>48307389</t>
  </si>
  <si>
    <t>p.(Ser83Leufs*28)</t>
  </si>
  <si>
    <t>p.Ser83Leufs*28</t>
  </si>
  <si>
    <t>RB1_02028_P_20140723_67</t>
  </si>
  <si>
    <t>RB1_002028</t>
  </si>
  <si>
    <t>P_20140723_67</t>
  </si>
  <si>
    <t>c.253del</t>
  </si>
  <si>
    <t>g.48881531del</t>
  </si>
  <si>
    <t>g.48307395del</t>
  </si>
  <si>
    <t>chr13:48307393 TG&gt;T</t>
  </si>
  <si>
    <t>48307393</t>
  </si>
  <si>
    <t>p.(Asp85Metfs*26)</t>
  </si>
  <si>
    <t>p.Asp85Metfs*26</t>
  </si>
  <si>
    <t>100_price</t>
  </si>
  <si>
    <t>c.2336T&gt;A</t>
  </si>
  <si>
    <t>chr13:48465215 T&gt;A</t>
  </si>
  <si>
    <t>48465215</t>
  </si>
  <si>
    <t>p.Leu779*</t>
  </si>
  <si>
    <t>HELX_LH_PP_P10</t>
  </si>
  <si>
    <t>RB1_02030_P_20140723_72</t>
  </si>
  <si>
    <t>RB1_002030</t>
  </si>
  <si>
    <t>P_20140723_72</t>
  </si>
  <si>
    <t>c.352del</t>
  </si>
  <si>
    <t>g.48916822del</t>
  </si>
  <si>
    <t>g.48342686del</t>
  </si>
  <si>
    <t>chr13:48342685 TA&gt;T</t>
  </si>
  <si>
    <t>48342685</t>
  </si>
  <si>
    <t>p.(Thr118Leufs*7)</t>
  </si>
  <si>
    <t>p.Thr118Leufs*7</t>
  </si>
  <si>
    <t>RB1_02031_P_20140723_80</t>
  </si>
  <si>
    <t>RB1_002031</t>
  </si>
  <si>
    <t>P_20140723_80</t>
  </si>
  <si>
    <t>c.386_388delinsTT</t>
  </si>
  <si>
    <t>g.48919221_48919223delinsTT</t>
  </si>
  <si>
    <t>g.48345085_48345087delinsTT</t>
  </si>
  <si>
    <t>chr13:48345085 ATA&gt;TT</t>
  </si>
  <si>
    <t>48345085</t>
  </si>
  <si>
    <t>p.(His129Leufs*7)</t>
  </si>
  <si>
    <t>p.His129Leufs*7</t>
  </si>
  <si>
    <t>RB1_02032_P_20140723_82</t>
  </si>
  <si>
    <t>RB1_002032</t>
  </si>
  <si>
    <t>P_20140723_82</t>
  </si>
  <si>
    <t>c.405_446delinsGTTA</t>
  </si>
  <si>
    <t>g.48919240_48919281delinsGTTA</t>
  </si>
  <si>
    <t>g.48345104_48345145delinsGTTA</t>
  </si>
  <si>
    <t>chr13:48345104 AAAAGAAATTGATACCAGTACCAAAGTTGATAATGCTATGTC&gt;GTTA</t>
  </si>
  <si>
    <t>48345104</t>
  </si>
  <si>
    <t>AAAAGAAATTGATACCAGTACCAAAGTTGATAATGCTATGTC</t>
  </si>
  <si>
    <t>GTTA</t>
  </si>
  <si>
    <t>p.(Lys136Leufs*8)</t>
  </si>
  <si>
    <t>p.Lys136Leufs*8</t>
  </si>
  <si>
    <t>RB1_02033_P_20140723_85</t>
  </si>
  <si>
    <t>RB1_002033</t>
  </si>
  <si>
    <t>P_20140723_85</t>
  </si>
  <si>
    <t>c.532_535dup</t>
  </si>
  <si>
    <t>g.48921992_48921995dup</t>
  </si>
  <si>
    <t>g.48347856_48347859dup</t>
  </si>
  <si>
    <t>p.(Ser179Lysfs*7)</t>
  </si>
  <si>
    <t>p.Ser179Lysfs*7</t>
  </si>
  <si>
    <t>RB1_02034_P_20140723_96</t>
  </si>
  <si>
    <t>RB1_002034</t>
  </si>
  <si>
    <t>P_20140723_96</t>
  </si>
  <si>
    <t>c.564_571del</t>
  </si>
  <si>
    <t>g.48923116_48923123del</t>
  </si>
  <si>
    <t>g.48348980_48348987del</t>
  </si>
  <si>
    <t>chr13:48348976 CTGCATTGG&gt;C</t>
  </si>
  <si>
    <t>48348976</t>
  </si>
  <si>
    <t>CTGCATTGG</t>
  </si>
  <si>
    <t>p.(Leu189Lysfs*11)</t>
  </si>
  <si>
    <t>p.Leu189Lysfs*11</t>
  </si>
  <si>
    <t>RB1_02035_P_20140723_100</t>
  </si>
  <si>
    <t>RB1_002035</t>
  </si>
  <si>
    <t>P_20140723_100</t>
  </si>
  <si>
    <t>c.577del</t>
  </si>
  <si>
    <t>g.48923129del</t>
  </si>
  <si>
    <t>g.48348993del</t>
  </si>
  <si>
    <t>chr13:48348992 AG&gt;A</t>
  </si>
  <si>
    <t>48348992</t>
  </si>
  <si>
    <t>p.(Val193Phefs*8)</t>
  </si>
  <si>
    <t>p.Val193Phefs*8</t>
  </si>
  <si>
    <t>101_price</t>
  </si>
  <si>
    <t>c.2339C&gt;G</t>
  </si>
  <si>
    <t>chr13:48465218 C&gt;G</t>
  </si>
  <si>
    <t>48465218</t>
  </si>
  <si>
    <t>p.Ser780*</t>
  </si>
  <si>
    <t>VCV000661686</t>
  </si>
  <si>
    <t>RB1_01761_ng_un_is_tu_454</t>
  </si>
  <si>
    <t>RB1_001761</t>
  </si>
  <si>
    <t>ng_un_is_tu_454</t>
  </si>
  <si>
    <t>g.49039354C&gt;G</t>
  </si>
  <si>
    <t>g.48465218C&gt;G</t>
  </si>
  <si>
    <t>p.(Ser780*)</t>
  </si>
  <si>
    <t>54_Lee</t>
  </si>
  <si>
    <t>c.2359C&gt;T</t>
  </si>
  <si>
    <t>chr13:48465238 C&gt;T</t>
  </si>
  <si>
    <t>48465238</t>
  </si>
  <si>
    <t>p.Arg787*</t>
  </si>
  <si>
    <t>rs137853293</t>
  </si>
  <si>
    <t>VCV000013073</t>
  </si>
  <si>
    <t>RB1_02039_Tab_1_17</t>
  </si>
  <si>
    <t>RB1_002039</t>
  </si>
  <si>
    <t>Tab_1_17</t>
  </si>
  <si>
    <t>RB1_02040_Tab_1_18</t>
  </si>
  <si>
    <t>RB1_002040</t>
  </si>
  <si>
    <t>Tab_1_18</t>
  </si>
  <si>
    <t>c.1947del</t>
  </si>
  <si>
    <t>g.49030472del</t>
  </si>
  <si>
    <t>g.48456336del</t>
  </si>
  <si>
    <t>chr13:48456335 TG&gt;T</t>
  </si>
  <si>
    <t>48456335</t>
  </si>
  <si>
    <t>RB1_02041_Tab_1_19</t>
  </si>
  <si>
    <t>RB1_002041</t>
  </si>
  <si>
    <t>Tab_1_19</t>
  </si>
  <si>
    <t>g.49039418del</t>
  </si>
  <si>
    <t>g.48465282del</t>
  </si>
  <si>
    <t>p.(Asn803Thrfs*7)</t>
  </si>
  <si>
    <t>p.Asn803Thrfs*7</t>
  </si>
  <si>
    <t>304T_Tomar</t>
  </si>
  <si>
    <t>RB1_02046_P_20140723_97</t>
  </si>
  <si>
    <t>RB1_002046</t>
  </si>
  <si>
    <t>P_20140723_97</t>
  </si>
  <si>
    <t>c.579_587delinsA</t>
  </si>
  <si>
    <t>g.48923131_48923139delinsA</t>
  </si>
  <si>
    <t>g.48348995_48349003delinsA</t>
  </si>
  <si>
    <t>chr13:48348995 TTCTTGGAT&gt;A</t>
  </si>
  <si>
    <t>48348995</t>
  </si>
  <si>
    <t>TTCTTGGAT</t>
  </si>
  <si>
    <t>p.(Ser194Hisfs*6)</t>
  </si>
  <si>
    <t>p.Ser194Hisfs*6</t>
  </si>
  <si>
    <t>RB1_02047_P_20140723_106</t>
  </si>
  <si>
    <t>RB1_002047</t>
  </si>
  <si>
    <t>P_20140723_106</t>
  </si>
  <si>
    <t>RB1_02048_P_20140723_107</t>
  </si>
  <si>
    <t>RB1_002048</t>
  </si>
  <si>
    <t>P_20140723_107</t>
  </si>
  <si>
    <t>c.713del</t>
  </si>
  <si>
    <t>g.48934258del</t>
  </si>
  <si>
    <t>g.48360122del</t>
  </si>
  <si>
    <t>chr13:48360120 AC&gt;A</t>
  </si>
  <si>
    <t>48360120</t>
  </si>
  <si>
    <t>p.(Pro238Hisfs*26)</t>
  </si>
  <si>
    <t>p.Pro238Hisfs*26</t>
  </si>
  <si>
    <t>RB1_02049_P_20140723_137</t>
  </si>
  <si>
    <t>RB1_002049</t>
  </si>
  <si>
    <t>P_20140723_137</t>
  </si>
  <si>
    <t>c.721_725dup</t>
  </si>
  <si>
    <t>g.48936953_48936957dup</t>
  </si>
  <si>
    <t>g.48362817_48362821dup</t>
  </si>
  <si>
    <t>chr13:48362816 A&gt;AACAGC</t>
  </si>
  <si>
    <t>48362816</t>
  </si>
  <si>
    <t>AACAGC</t>
  </si>
  <si>
    <t>p.(Val243Glnfs*23)</t>
  </si>
  <si>
    <t>p.Val243Glnfs*23</t>
  </si>
  <si>
    <t>RB1_02050_P_20140723_138</t>
  </si>
  <si>
    <t>RB1_002050</t>
  </si>
  <si>
    <t>P_20140723_138</t>
  </si>
  <si>
    <t>c.730dup</t>
  </si>
  <si>
    <t>g.48936962dup</t>
  </si>
  <si>
    <t>g.48362826dup</t>
  </si>
  <si>
    <t>chr13:48362825 T&gt;TA</t>
  </si>
  <si>
    <t>48362825</t>
  </si>
  <si>
    <t>p.(Ile244Asnfs*4)</t>
  </si>
  <si>
    <t>p.Ile244Asnfs*4</t>
  </si>
  <si>
    <t>RB1_02051_P_20140723_135</t>
  </si>
  <si>
    <t>RB1_002051</t>
  </si>
  <si>
    <t>P_20140723_135</t>
  </si>
  <si>
    <t>c.774_780dup</t>
  </si>
  <si>
    <t>g.48937006_48937012dup</t>
  </si>
  <si>
    <t>g.48362870_48362876dup</t>
  </si>
  <si>
    <t>chr13:48362869 A&gt;ACAGGAGT</t>
  </si>
  <si>
    <t>48362869</t>
  </si>
  <si>
    <t>ACAGGAGT</t>
  </si>
  <si>
    <t>p.(Ala261Glnfs*12)</t>
  </si>
  <si>
    <t>p.Ala261Glnfs*12</t>
  </si>
  <si>
    <t>RB1_000005_14355</t>
  </si>
  <si>
    <t>RB1_000005</t>
  </si>
  <si>
    <t>c.2359C&gt;T, p.(Arg787*)</t>
  </si>
  <si>
    <t>g.49039374C&gt;T</t>
  </si>
  <si>
    <t>g.48465238C&gt;T</t>
  </si>
  <si>
    <t>p.(Arg787*)</t>
  </si>
  <si>
    <t>RB1_02053_E6413T</t>
  </si>
  <si>
    <t>RB1_002053</t>
  </si>
  <si>
    <t>2162_2180delins7</t>
  </si>
  <si>
    <t>c.2167dup</t>
  </si>
  <si>
    <t>g.49037927dup</t>
  </si>
  <si>
    <t>g.48463791dup</t>
  </si>
  <si>
    <t>chr13:48463787 C&gt;CA</t>
  </si>
  <si>
    <t>48463787</t>
  </si>
  <si>
    <t>p.(Ile723Asnfs*28)</t>
  </si>
  <si>
    <t>p.Ile723Asnfs*28</t>
  </si>
  <si>
    <t>RB1_000005_14574</t>
  </si>
  <si>
    <t>RB1_000005_14654</t>
  </si>
  <si>
    <t>RB1_00005_#779</t>
  </si>
  <si>
    <t>#779</t>
  </si>
  <si>
    <t>RB1_02057_P_20140723_131</t>
  </si>
  <si>
    <t>RB1_002057</t>
  </si>
  <si>
    <t>P_20140723_131</t>
  </si>
  <si>
    <t>c.832del</t>
  </si>
  <si>
    <t>g.48937064del</t>
  </si>
  <si>
    <t>g.48362928del</t>
  </si>
  <si>
    <t>chr13:48362927 CT&gt;C</t>
  </si>
  <si>
    <t>p.(Cys278Valfs*8)</t>
  </si>
  <si>
    <t>p.Cys278Valfs*8</t>
  </si>
  <si>
    <t>RB1_02058_P_20140723_146</t>
  </si>
  <si>
    <t>RB1_002058</t>
  </si>
  <si>
    <t>P_20140723_146</t>
  </si>
  <si>
    <t>c.916_922del</t>
  </si>
  <si>
    <t>g.48939084_48939090del</t>
  </si>
  <si>
    <t>g.48364948_48364954del</t>
  </si>
  <si>
    <t>chr13:48364946 TTGTAACA&gt;T</t>
  </si>
  <si>
    <t>TTGTAACA</t>
  </si>
  <si>
    <t>p.(Val306Leufs*24)</t>
  </si>
  <si>
    <t>p.Val306Leufs*24</t>
  </si>
  <si>
    <t>RB1_02059_P_20140723_160</t>
  </si>
  <si>
    <t>RB1_002059</t>
  </si>
  <si>
    <t>P_20140723_160</t>
  </si>
  <si>
    <t>c.958del</t>
  </si>
  <si>
    <t>g.48941648del</t>
  </si>
  <si>
    <t>g.48367512del</t>
  </si>
  <si>
    <t>chr13:48367511 AC&gt;A</t>
  </si>
  <si>
    <t>48367511</t>
  </si>
  <si>
    <t>p.(Arg320Aspfs*12)</t>
  </si>
  <si>
    <t>p.Arg320Aspfs*12</t>
  </si>
  <si>
    <t>RB1_02060_P_20140723_167</t>
  </si>
  <si>
    <t>RB1_002060</t>
  </si>
  <si>
    <t>P_20140723_167</t>
  </si>
  <si>
    <t>c.1000del</t>
  </si>
  <si>
    <t>g.48941690del</t>
  </si>
  <si>
    <t>g.48367554del</t>
  </si>
  <si>
    <t>chr13:48367552 CA&gt;C</t>
  </si>
  <si>
    <t>48367552</t>
  </si>
  <si>
    <t>p.(Arg334Aspfs*15)</t>
  </si>
  <si>
    <t>p.Arg334Aspfs*15</t>
  </si>
  <si>
    <t>RB1_02061_P_20140723_200</t>
  </si>
  <si>
    <t>RB1_002061</t>
  </si>
  <si>
    <t>P_20140723_200</t>
  </si>
  <si>
    <t>c.1189del</t>
  </si>
  <si>
    <t>g.48947602del</t>
  </si>
  <si>
    <t>g.48373466del</t>
  </si>
  <si>
    <t>chr13:48373464 CT&gt;C</t>
  </si>
  <si>
    <t>48373464</t>
  </si>
  <si>
    <t>p.(Ser397Glnfs*4)</t>
  </si>
  <si>
    <t>p.Ser397Glnfs*4</t>
  </si>
  <si>
    <t>RB1_02062_P_20140723_197</t>
  </si>
  <si>
    <t>RB1_002062</t>
  </si>
  <si>
    <t>P_20140723_197</t>
  </si>
  <si>
    <t>c.1197_1214del</t>
  </si>
  <si>
    <t>g.48947610_48947627del</t>
  </si>
  <si>
    <t>g.48373474_48373491del</t>
  </si>
  <si>
    <t>chr13:48373471 AAATCTGATTTCCTATTTT&gt;A</t>
  </si>
  <si>
    <t>48373471</t>
  </si>
  <si>
    <t>AAATCTGATTTCCTATTTT</t>
  </si>
  <si>
    <t>p.(Leu400_Asn405del)</t>
  </si>
  <si>
    <t>p.Leu400_Asn405del</t>
  </si>
  <si>
    <t>RB1_02063_P_20140723_211</t>
  </si>
  <si>
    <t>RB1_002063</t>
  </si>
  <si>
    <t>P_20140723_211</t>
  </si>
  <si>
    <t>c.1235_1236del</t>
  </si>
  <si>
    <t>g.48951073_48951074del</t>
  </si>
  <si>
    <t>g.48376937_48376938del</t>
  </si>
  <si>
    <t>chr13:48376934 CAA&gt;C</t>
  </si>
  <si>
    <t>p.(Lys412Argfs*15)</t>
  </si>
  <si>
    <t>p.Lys412Argfs*15</t>
  </si>
  <si>
    <t>RB1_02064_P_20140723_213</t>
  </si>
  <si>
    <t>RB1_002064</t>
  </si>
  <si>
    <t>P_20140723_213</t>
  </si>
  <si>
    <t>c.1278del</t>
  </si>
  <si>
    <t>g.48951116del</t>
  </si>
  <si>
    <t>g.48376980del</t>
  </si>
  <si>
    <t>chr13:48376977 CT&gt;C</t>
  </si>
  <si>
    <t>48376977</t>
  </si>
  <si>
    <t>p.(Phe426Leufs*31)</t>
  </si>
  <si>
    <t>p.Phe426Leufs*31</t>
  </si>
  <si>
    <t>RB1_02065_P_20140723_236</t>
  </si>
  <si>
    <t>RB1_002065</t>
  </si>
  <si>
    <t>P_20140723_236</t>
  </si>
  <si>
    <t>c.1347_1348del</t>
  </si>
  <si>
    <t>g.48953744_48953745del</t>
  </si>
  <si>
    <t>g.48379608_48379609del</t>
  </si>
  <si>
    <t>chr13:48379606 GGA&gt;G</t>
  </si>
  <si>
    <t>p.(Val450Serfs*12)</t>
  </si>
  <si>
    <t>p.Val450Serfs*12</t>
  </si>
  <si>
    <t>RB1_02066_P_20140723_266</t>
  </si>
  <si>
    <t>RB1_002066</t>
  </si>
  <si>
    <t>P_20140723_266</t>
  </si>
  <si>
    <t>c.1420_1451del</t>
  </si>
  <si>
    <t>g.48954219_48954330del</t>
  </si>
  <si>
    <t>g.48380083_48380194del</t>
  </si>
  <si>
    <t>chr13:48380081 TTAGGTAAATTTTTTACTTTTAGTAAAAAATTTTTTTCTTTTTATAGAAGTAAGTATTTTATAATCTTTTTTTTTTTCCTTTAGCAAACTTCTGAATGACAACATTTTTCATA&gt;T</t>
  </si>
  <si>
    <t>48380081</t>
  </si>
  <si>
    <t>TTAGGTAAATTTTTTACTTTTAGTAAAAAATTTTTTTCTTTTTATAGAAGTAAGTATTTTATAATCTTTTTTTTTTTCCTTTAGCAAACTTCTGAATGACAACATTTTTCATA</t>
  </si>
  <si>
    <t>p.(Ser474Valfs*8)</t>
  </si>
  <si>
    <t>p.Ser474Valfs*8</t>
  </si>
  <si>
    <t>RB1_02067_P_20140723_2</t>
  </si>
  <si>
    <t>RB1_002067</t>
  </si>
  <si>
    <t>P_20140723_2</t>
  </si>
  <si>
    <t>c.1420del</t>
  </si>
  <si>
    <t>g.48954219del</t>
  </si>
  <si>
    <t>g.48380083del</t>
  </si>
  <si>
    <t>chr13:48380082 TA&gt;T</t>
  </si>
  <si>
    <t>48380082</t>
  </si>
  <si>
    <t>p.(Ser474Alafs*4)</t>
  </si>
  <si>
    <t>p.Ser474Alafs*4</t>
  </si>
  <si>
    <t>RB1_02068_P_20140723_285</t>
  </si>
  <si>
    <t>RB1_002068</t>
  </si>
  <si>
    <t>P_20140723_285</t>
  </si>
  <si>
    <t>c.1443_1449dup</t>
  </si>
  <si>
    <t>g.48954322_48954328dup</t>
  </si>
  <si>
    <t>g.48380186_48380192dup</t>
  </si>
  <si>
    <t>chr13:48380182 A&gt;ACATTTTT</t>
  </si>
  <si>
    <t>48380182</t>
  </si>
  <si>
    <t>p.(Met484Phefs*11)</t>
  </si>
  <si>
    <t>p.Met484Phefs*11</t>
  </si>
  <si>
    <t>RB1_02069_P_20140723_291</t>
  </si>
  <si>
    <t>RB1_002069</t>
  </si>
  <si>
    <t>P_20140723_291</t>
  </si>
  <si>
    <t>c.1462del</t>
  </si>
  <si>
    <t>g.48954341del</t>
  </si>
  <si>
    <t>g.48380205del</t>
  </si>
  <si>
    <t>chr13:48380203 TG&gt;T</t>
  </si>
  <si>
    <t>48380203</t>
  </si>
  <si>
    <t>p.(Ala488Argfs*7)</t>
  </si>
  <si>
    <t>p.Ala488Argfs*7</t>
  </si>
  <si>
    <t>RB1_02070_P_20140723_278</t>
  </si>
  <si>
    <t>RB1_002070</t>
  </si>
  <si>
    <t>P_20140723_278</t>
  </si>
  <si>
    <t>c.1463dup</t>
  </si>
  <si>
    <t>g.48954342dup</t>
  </si>
  <si>
    <t>g.48380206dup</t>
  </si>
  <si>
    <t>chr13:48380205 G&gt;GC</t>
  </si>
  <si>
    <t>48380205</t>
  </si>
  <si>
    <t>p.(Cys489Valfs*4)</t>
  </si>
  <si>
    <t>p.Cys489Valfs*4</t>
  </si>
  <si>
    <t>RB1_02071_P_20140723_292</t>
  </si>
  <si>
    <t>RB1_002071</t>
  </si>
  <si>
    <t>P_20140723_292</t>
  </si>
  <si>
    <t>c.1489del</t>
  </si>
  <si>
    <t>g.48954368del</t>
  </si>
  <si>
    <t>g.48380232del</t>
  </si>
  <si>
    <t>chr13:48380231 CA&gt;C</t>
  </si>
  <si>
    <t>48380231</t>
  </si>
  <si>
    <t>p.(Thr497Hisfs*22)</t>
  </si>
  <si>
    <t>p.Thr497Hisfs*22</t>
  </si>
  <si>
    <t>RB1_02072_P_20140723_288</t>
  </si>
  <si>
    <t>RB1_002072</t>
  </si>
  <si>
    <t>P_20140723_288</t>
  </si>
  <si>
    <t>c.1498del</t>
  </si>
  <si>
    <t>g.48954377del</t>
  </si>
  <si>
    <t>g.48380241del</t>
  </si>
  <si>
    <t>chr13:48380240 CA&gt;C</t>
  </si>
  <si>
    <t>48380240</t>
  </si>
  <si>
    <t>p.(Arg500Glufs*19)</t>
  </si>
  <si>
    <t>p.Arg500Glufs*19</t>
  </si>
  <si>
    <t>RB1_02073_P_20140723_298</t>
  </si>
  <si>
    <t>RB1_002073</t>
  </si>
  <si>
    <t>P_20140723_298</t>
  </si>
  <si>
    <t>c.1551_1553del</t>
  </si>
  <si>
    <t>g.48955435_48955437del</t>
  </si>
  <si>
    <t>g.48381299_48381301del</t>
  </si>
  <si>
    <t>chr13:48381297 ATTC&gt;A</t>
  </si>
  <si>
    <t>48381297</t>
  </si>
  <si>
    <t>p.(Ile517_Leu518delinsMet)</t>
  </si>
  <si>
    <t>p.Ile517_Leu518delinsMet</t>
  </si>
  <si>
    <t>RB1_02074_P_20140723_335</t>
  </si>
  <si>
    <t>RB1_002074</t>
  </si>
  <si>
    <t>P_20140723_335</t>
  </si>
  <si>
    <t>c.1703dup</t>
  </si>
  <si>
    <t>g.49027136dup</t>
  </si>
  <si>
    <t>g.48453000dup</t>
  </si>
  <si>
    <t>chr13:48452998 A&gt;AC</t>
  </si>
  <si>
    <t>48452998</t>
  </si>
  <si>
    <t>p.(Leu569Phefs*3)</t>
  </si>
  <si>
    <t>p.Leu569Phefs*3</t>
  </si>
  <si>
    <t>RB1_00005_197/97</t>
  </si>
  <si>
    <t>197/97</t>
  </si>
  <si>
    <t>RB1_02076_P_20140723_360</t>
  </si>
  <si>
    <t>RB1_002076</t>
  </si>
  <si>
    <t>P_20140723_360</t>
  </si>
  <si>
    <t>c.1847delinsTT</t>
  </si>
  <si>
    <t>g.49030372delinsTT</t>
  </si>
  <si>
    <t>g.48456236delinsTT</t>
  </si>
  <si>
    <t>chr13:48456236 A&gt;TT</t>
  </si>
  <si>
    <t>48456236</t>
  </si>
  <si>
    <t>p.(Lys616Ilefs*37)</t>
  </si>
  <si>
    <t>p.Lys616Ilefs*37</t>
  </si>
  <si>
    <t>RB1_02077_P_20140723_352</t>
  </si>
  <si>
    <t>RB1_002077</t>
  </si>
  <si>
    <t>P_20140723_352</t>
  </si>
  <si>
    <t>c.1912del</t>
  </si>
  <si>
    <t>g.49030437del</t>
  </si>
  <si>
    <t>g.48456301del</t>
  </si>
  <si>
    <t>chr13:48456300 GA&gt;G</t>
  </si>
  <si>
    <t>48456300</t>
  </si>
  <si>
    <t>p.(Thr638Profs*5)</t>
  </si>
  <si>
    <t>p.Thr638Profs*5</t>
  </si>
  <si>
    <t>RB1_02078_P_20140723_394</t>
  </si>
  <si>
    <t>RB1_002078</t>
  </si>
  <si>
    <t>P_20140723_394</t>
  </si>
  <si>
    <t>c.1976_1979del</t>
  </si>
  <si>
    <t>g.49033839_49033842del</t>
  </si>
  <si>
    <t>g.48459703_48459706del</t>
  </si>
  <si>
    <t>chr13:48459700 CCTAT&gt;C</t>
  </si>
  <si>
    <t>48459700</t>
  </si>
  <si>
    <t>CCTAT</t>
  </si>
  <si>
    <t>p.(Tyr659Serfs*3)</t>
  </si>
  <si>
    <t>p.Tyr659Serfs*3</t>
  </si>
  <si>
    <t>RB1_02079_P_20140723_369</t>
  </si>
  <si>
    <t>RB1_002079</t>
  </si>
  <si>
    <t>P_20140723_369</t>
  </si>
  <si>
    <t>c.2027_2036del</t>
  </si>
  <si>
    <t>g.49033890_49033899del</t>
  </si>
  <si>
    <t>g.48459754_48459763del</t>
  </si>
  <si>
    <t>chr13:48459751 AATTAGAACAT&gt;A</t>
  </si>
  <si>
    <t>AATTAGAACAT</t>
  </si>
  <si>
    <t>p.(Leu676Serfs*17)</t>
  </si>
  <si>
    <t>p.Leu676Serfs*17</t>
  </si>
  <si>
    <t>RB1_02080_P_20140723_385</t>
  </si>
  <si>
    <t>RB1_002080</t>
  </si>
  <si>
    <t>P_20140723_385</t>
  </si>
  <si>
    <t>c.2033del</t>
  </si>
  <si>
    <t>g.49033896del</t>
  </si>
  <si>
    <t>g.48459760del</t>
  </si>
  <si>
    <t>chr13:48459759 CA&gt;C</t>
  </si>
  <si>
    <t>p.(His678Leufs*18)</t>
  </si>
  <si>
    <t>p.His678Leufs*18</t>
  </si>
  <si>
    <t>RB1_02081_P_20140723_388</t>
  </si>
  <si>
    <t>RB1_002081</t>
  </si>
  <si>
    <t>P_20140723_388</t>
  </si>
  <si>
    <t>c.2059_2062del</t>
  </si>
  <si>
    <t>g.49033922_49033925del</t>
  </si>
  <si>
    <t>g.48459786_48459789del</t>
  </si>
  <si>
    <t>chr13:48459784 ACACC&gt;A</t>
  </si>
  <si>
    <t>48459784</t>
  </si>
  <si>
    <t>ACACC</t>
  </si>
  <si>
    <t>p.(Thr687Cysfs*8)</t>
  </si>
  <si>
    <t>p.Thr687Cysfs*8</t>
  </si>
  <si>
    <t>RB1_02082_P_20140723_396</t>
  </si>
  <si>
    <t>RB1_002082</t>
  </si>
  <si>
    <t>P_20140723_396</t>
  </si>
  <si>
    <t>c.2073_2074dup</t>
  </si>
  <si>
    <t>g.49033936_49033937dup</t>
  </si>
  <si>
    <t>g.48459800_48459801dup</t>
  </si>
  <si>
    <t>chr13:48459799 A&gt;AGT</t>
  </si>
  <si>
    <t>48459799</t>
  </si>
  <si>
    <t>p.(Tyr692Cysfs*5)</t>
  </si>
  <si>
    <t>p.Tyr692Cysfs*5</t>
  </si>
  <si>
    <t>RB1_02083_P_20140723_375</t>
  </si>
  <si>
    <t>RB1_002083</t>
  </si>
  <si>
    <t>P_20140723_375</t>
  </si>
  <si>
    <t>c.2074_2092dup</t>
  </si>
  <si>
    <t>g.49033937_49033955dup</t>
  </si>
  <si>
    <t>g.48459801_48459819dup</t>
  </si>
  <si>
    <t>chr13:48459800 G&gt;GTATGAACTCATGAGAGACA</t>
  </si>
  <si>
    <t>GTATGAACTCATGAGAGACA</t>
  </si>
  <si>
    <t>p.(Arg698Ilefs*2)</t>
  </si>
  <si>
    <t>p.Arg698Ilefs*2</t>
  </si>
  <si>
    <t>RB1_02084_P_20140723_393</t>
  </si>
  <si>
    <t>RB1_002084</t>
  </si>
  <si>
    <t>P_20140723_393</t>
  </si>
  <si>
    <t>c.2092dup</t>
  </si>
  <si>
    <t>g.49033955dup</t>
  </si>
  <si>
    <t>g.48459819dup</t>
  </si>
  <si>
    <t>chr13:48459818 C&gt;CA</t>
  </si>
  <si>
    <t>48459818</t>
  </si>
  <si>
    <t>p.(Arg698Lysfs*23)</t>
  </si>
  <si>
    <t>p.Arg698Lysfs*23</t>
  </si>
  <si>
    <t>RB1_02085_P_20140723_411</t>
  </si>
  <si>
    <t>RB1_002085</t>
  </si>
  <si>
    <t>P_20140723_411</t>
  </si>
  <si>
    <t>c.2107_2192delinsC</t>
  </si>
  <si>
    <t>g.49037867_49037952delinsC</t>
  </si>
  <si>
    <t>g.48463731_48463816delinsC</t>
  </si>
  <si>
    <t>chr13:48463731 ATTATGATGTGTTCCATGTATGGCATATGCAAAGTGAAGAATATAGACCTTAAATTCAAAATCATTGTAACAGCATACAAGGATCT&gt;C</t>
  </si>
  <si>
    <t>ATTATGATGTGTTCCATGTATGGCATATGCAAAGTGAAGAATATAGACCTTAAATTCAAAATCATTGTAACAGCATACAAGGATCT</t>
  </si>
  <si>
    <t>p.(Ile703Leufs*13)</t>
  </si>
  <si>
    <t>p.Ile703Leufs*13</t>
  </si>
  <si>
    <t>RB1_02086_P_20140723_405</t>
  </si>
  <si>
    <t>RB1_002086</t>
  </si>
  <si>
    <t>P_20140723_405</t>
  </si>
  <si>
    <t>g.49037876_49037888del</t>
  </si>
  <si>
    <t>g.48463740_48463752del</t>
  </si>
  <si>
    <t>p.(Cys706Alafs*5)</t>
  </si>
  <si>
    <t>RB1_02087_P_20140723_409</t>
  </si>
  <si>
    <t>RB1_002087</t>
  </si>
  <si>
    <t>P_20140723_409</t>
  </si>
  <si>
    <t>c.2172_2182del</t>
  </si>
  <si>
    <t>g.49037932_49037942del</t>
  </si>
  <si>
    <t>g.48463796_48463806del</t>
  </si>
  <si>
    <t>chr13:48463792 TCATTGTAACAG&gt;T</t>
  </si>
  <si>
    <t>TCATTGTAACAG</t>
  </si>
  <si>
    <t>p.(Val725Glnfs*22)</t>
  </si>
  <si>
    <t>p.Val725Glnfs*22</t>
  </si>
  <si>
    <t>RB1_02088_P_20140723_424</t>
  </si>
  <si>
    <t>RB1_002088</t>
  </si>
  <si>
    <t>P_20140723_424</t>
  </si>
  <si>
    <t>c.2236_2242dup</t>
  </si>
  <si>
    <t>g.49039158_49039164dup</t>
  </si>
  <si>
    <t>g.48465022_48465028dup</t>
  </si>
  <si>
    <t>chr13:48465021 A&gt;AGAAGAGG</t>
  </si>
  <si>
    <t>48465021</t>
  </si>
  <si>
    <t>AGAAGAGG</t>
  </si>
  <si>
    <t>p.(Glu748Glyfs*5)</t>
  </si>
  <si>
    <t>p.Glu748Glyfs*5</t>
  </si>
  <si>
    <t>RB1_02089_P_20140723_416</t>
  </si>
  <si>
    <t>RB1_002089</t>
  </si>
  <si>
    <t>P_20140723_416</t>
  </si>
  <si>
    <t>c.2238dup</t>
  </si>
  <si>
    <t>g.49039160dup</t>
  </si>
  <si>
    <t>g.48465024dup</t>
  </si>
  <si>
    <t>chr13:48465022 G&gt;GA</t>
  </si>
  <si>
    <t>p.(Glu747Argfs*4)</t>
  </si>
  <si>
    <t>p.Glu747Argfs*4</t>
  </si>
  <si>
    <t>RB1_02090_P_20140723_418</t>
  </si>
  <si>
    <t>RB1_002090</t>
  </si>
  <si>
    <t>P_20140723_418</t>
  </si>
  <si>
    <t>c.2239_2242dup</t>
  </si>
  <si>
    <t>g.49039161_49039164dup</t>
  </si>
  <si>
    <t>g.48465025_48465028dup</t>
  </si>
  <si>
    <t>chr13:48465024 A&gt;AGAGG</t>
  </si>
  <si>
    <t>AGAGG</t>
  </si>
  <si>
    <t>p.(Glu748Glyfs*4)</t>
  </si>
  <si>
    <t>p.Glu748Glyfs*4</t>
  </si>
  <si>
    <t>RB1_02091_P_20140723_451</t>
  </si>
  <si>
    <t>RB1_002091</t>
  </si>
  <si>
    <t>P_20140723_451</t>
  </si>
  <si>
    <t>c.2329_2330del</t>
  </si>
  <si>
    <t>g.49039344_49039345del</t>
  </si>
  <si>
    <t>g.48465208_48465209del</t>
  </si>
  <si>
    <t>chr13:48465204 GCC&gt;G</t>
  </si>
  <si>
    <t>p.(Pro777Tyrfs*17)</t>
  </si>
  <si>
    <t>p.Pro777Tyrfs*17</t>
  </si>
  <si>
    <t>RB1_02092_P_20140723_433</t>
  </si>
  <si>
    <t>RB1_002092</t>
  </si>
  <si>
    <t>P_20140723_433</t>
  </si>
  <si>
    <t>c.2365_2366del</t>
  </si>
  <si>
    <t>g.49039380_49039381del</t>
  </si>
  <si>
    <t>g.48465244_48465245del</t>
  </si>
  <si>
    <t>chr13:48465242 GCC&gt;G</t>
  </si>
  <si>
    <t>p.(Pro789Leufs*5)</t>
  </si>
  <si>
    <t>p.Pro789Leufs*5</t>
  </si>
  <si>
    <t>RB1_02093_P_20140723_455</t>
  </si>
  <si>
    <t>RB1_002093</t>
  </si>
  <si>
    <t>P_20140723_455</t>
  </si>
  <si>
    <t>c.2383dup</t>
  </si>
  <si>
    <t>g.49039398dup</t>
  </si>
  <si>
    <t>g.48465262dup</t>
  </si>
  <si>
    <t>chr13:48465260 G&gt;GT</t>
  </si>
  <si>
    <t>48465260</t>
  </si>
  <si>
    <t>p.(Ser795Phefs*20)</t>
  </si>
  <si>
    <t>p.Ser795Phefs*20</t>
  </si>
  <si>
    <t>RB1_02094_P_20140723_443</t>
  </si>
  <si>
    <t>RB1_002094</t>
  </si>
  <si>
    <t>P_20140723_443</t>
  </si>
  <si>
    <t>c.2467del</t>
  </si>
  <si>
    <t>g.49039482del</t>
  </si>
  <si>
    <t>g.48465346del</t>
  </si>
  <si>
    <t>chr13:48465344 CA&gt;C</t>
  </si>
  <si>
    <t>48465344</t>
  </si>
  <si>
    <t>p.(Thr823Glnfs*3)</t>
  </si>
  <si>
    <t>p.Thr823Glnfs*3</t>
  </si>
  <si>
    <t>RB1_02095_P_20140723_478</t>
  </si>
  <si>
    <t>RB1_002095</t>
  </si>
  <si>
    <t>P_20140723_478</t>
  </si>
  <si>
    <t>c.2663_2671del</t>
  </si>
  <si>
    <t>g.49050979_49051498del</t>
  </si>
  <si>
    <t>g.48476843_48477362del</t>
  </si>
  <si>
    <t>chr13:48476843-48477362 del</t>
  </si>
  <si>
    <t>p.(Ser888_Leu891delinsIle)</t>
  </si>
  <si>
    <t>p.Ser888_Leu891delinsIle</t>
  </si>
  <si>
    <t>RB1_00005_237</t>
  </si>
  <si>
    <t>237</t>
  </si>
  <si>
    <t>RB1_00005_24</t>
  </si>
  <si>
    <t>24</t>
  </si>
  <si>
    <t>RB1_02098_RB57</t>
  </si>
  <si>
    <t>RB1_002098</t>
  </si>
  <si>
    <t>RB57</t>
  </si>
  <si>
    <t>320_336delCAGTTGACCTAGATGAG</t>
  </si>
  <si>
    <t>c.320_336del</t>
  </si>
  <si>
    <t>g.48916790_48916806del</t>
  </si>
  <si>
    <t>g.48342654_48342670del</t>
  </si>
  <si>
    <t>chr13:48342651 CAGCAGTTGACCTAGATG&gt;C</t>
  </si>
  <si>
    <t>48342651</t>
  </si>
  <si>
    <t>CAGCAGTTGACCTAGATG</t>
  </si>
  <si>
    <t>p.(Ala107Aspfs*7)</t>
  </si>
  <si>
    <t>p.Ala107Aspfs*7</t>
  </si>
  <si>
    <t>VCV004072292</t>
  </si>
  <si>
    <t>p.Ala107fs</t>
  </si>
  <si>
    <t>RB1_00005_25</t>
  </si>
  <si>
    <t>RB1_02100_RB42</t>
  </si>
  <si>
    <t>RB1_002100</t>
  </si>
  <si>
    <t>RB42</t>
  </si>
  <si>
    <t>VCV001073220</t>
  </si>
  <si>
    <t>p.Lys130fs</t>
  </si>
  <si>
    <t>RB1_00005_26</t>
  </si>
  <si>
    <t>26</t>
  </si>
  <si>
    <t>RB1_00005_29</t>
  </si>
  <si>
    <t>RB1_00005_5u</t>
  </si>
  <si>
    <t>5u</t>
  </si>
  <si>
    <t>RB1_02108_VNKVM0006</t>
  </si>
  <si>
    <t>RB1_002108</t>
  </si>
  <si>
    <t>VNKVM0006</t>
  </si>
  <si>
    <t>1337insTA</t>
  </si>
  <si>
    <t>c.1336_1337insTA</t>
  </si>
  <si>
    <t>g.48953733_48953734insTA</t>
  </si>
  <si>
    <t>g.48379597_48379598insTA</t>
  </si>
  <si>
    <t>chr13:48379597 T&gt;TTA</t>
  </si>
  <si>
    <t>48379597</t>
  </si>
  <si>
    <t>p.(Tyr446Leufs*12)</t>
  </si>
  <si>
    <t>p.Tyr446Leufs*12</t>
  </si>
  <si>
    <t>RB1_00005_CO313</t>
  </si>
  <si>
    <t>CO313</t>
  </si>
  <si>
    <t>RB1_00005_E1025</t>
  </si>
  <si>
    <t>E1025</t>
  </si>
  <si>
    <t>RB1_00005_E16</t>
  </si>
  <si>
    <t>RB1_02112_666</t>
  </si>
  <si>
    <t>RB1_002112</t>
  </si>
  <si>
    <t>666</t>
  </si>
  <si>
    <t>635delT</t>
  </si>
  <si>
    <t>p.Leu212fs*214</t>
  </si>
  <si>
    <t>RB1_02113_660</t>
  </si>
  <si>
    <t>RB1_002113</t>
  </si>
  <si>
    <t>660</t>
  </si>
  <si>
    <t>c.2080_2081insCCTGCAGAACACCCTGCAGAA</t>
  </si>
  <si>
    <t>g.49033943_49033944insCCTGCAGAACACCCTGCAGAA</t>
  </si>
  <si>
    <t>g.48459807_48459808insCCTGCAGAACACCCTGCAGAA</t>
  </si>
  <si>
    <t>chr13:48459807 C&gt;CCCTGCAGAACACCCTGCAGAA</t>
  </si>
  <si>
    <t>48459807</t>
  </si>
  <si>
    <t>CCCTGCAGAACACCCTGCAGAA</t>
  </si>
  <si>
    <t>p.(Leu694delinsProCysArgThrProCysArgIle)</t>
  </si>
  <si>
    <t>p.Leu694delinsProCysArgThrProCysArgIle</t>
  </si>
  <si>
    <t>RB1_02114_668</t>
  </si>
  <si>
    <t>RB1_002114</t>
  </si>
  <si>
    <t>668</t>
  </si>
  <si>
    <t>Exon 7</t>
  </si>
  <si>
    <t>c.644_660del</t>
  </si>
  <si>
    <t>g.48934189_48934205del</t>
  </si>
  <si>
    <t>g.48360053_48360069del</t>
  </si>
  <si>
    <t>chr13:48360052 TCATTTCAGTTAATGCTA&gt;T</t>
  </si>
  <si>
    <t>48360052</t>
  </si>
  <si>
    <t>TCATTTCAGTTAATGCTA</t>
  </si>
  <si>
    <t>p.(Ser215Leufs*4)</t>
  </si>
  <si>
    <t>p.Ser215Leufs*4</t>
  </si>
  <si>
    <t>RB1_02115_#4675/17</t>
  </si>
  <si>
    <t>RB1_002115</t>
  </si>
  <si>
    <t>#4675/17</t>
  </si>
  <si>
    <t>c.608-16_608del</t>
  </si>
  <si>
    <t>g.48934137_48934153del</t>
  </si>
  <si>
    <t>g.48360001_48360017del</t>
  </si>
  <si>
    <t>chr13:48359999 TGTACATTTTTTTTTCAG&gt;T</t>
  </si>
  <si>
    <t>48359999</t>
  </si>
  <si>
    <t>TGTACATTTTTTTTTCAG</t>
  </si>
  <si>
    <t>r.608_718del</t>
  </si>
  <si>
    <t>p.(Gly203_Lys240delinsGlu)</t>
  </si>
  <si>
    <t>RB1_00005_E1944</t>
  </si>
  <si>
    <t>E1944</t>
  </si>
  <si>
    <t>RB1_02117_687</t>
  </si>
  <si>
    <t>RB1_002117</t>
  </si>
  <si>
    <t>c.2266del</t>
  </si>
  <si>
    <t>chr13:48465051 CT&gt;C</t>
  </si>
  <si>
    <t>p.Ser755Leufs*3</t>
  </si>
  <si>
    <t>VCV002450519</t>
  </si>
  <si>
    <t>p.Tyr756fs</t>
  </si>
  <si>
    <t>RB1_02118_673</t>
  </si>
  <si>
    <t>RB1_002118</t>
  </si>
  <si>
    <t>673</t>
  </si>
  <si>
    <t>c.660-661delAT</t>
  </si>
  <si>
    <t>RB1_02120_KVM60</t>
  </si>
  <si>
    <t>RB1_002120</t>
  </si>
  <si>
    <t>KVM60</t>
  </si>
  <si>
    <t>c.delTGACG</t>
  </si>
  <si>
    <t>used g. to get the coding region</t>
  </si>
  <si>
    <t>RB1_00005_E2550</t>
  </si>
  <si>
    <t>RB1_00005_E2772</t>
  </si>
  <si>
    <t>E2772</t>
  </si>
  <si>
    <t>RB1_00005_E3205</t>
  </si>
  <si>
    <t>E3205</t>
  </si>
  <si>
    <t>c.2469delA</t>
  </si>
  <si>
    <t>c.2469del</t>
  </si>
  <si>
    <t>chr13:48465347 CA&gt;C</t>
  </si>
  <si>
    <t>p.Thr823fs</t>
  </si>
  <si>
    <t>RB1_00005_E3541</t>
  </si>
  <si>
    <t>E3541</t>
  </si>
  <si>
    <t>RB1_00005_E437</t>
  </si>
  <si>
    <t>E437</t>
  </si>
  <si>
    <t>RB1_00005_E508</t>
  </si>
  <si>
    <t>E508</t>
  </si>
  <si>
    <t>RB1_00005_E514</t>
  </si>
  <si>
    <t>E514</t>
  </si>
  <si>
    <t>c.21dupA</t>
  </si>
  <si>
    <t>c.21dup</t>
  </si>
  <si>
    <t>RB1_00005_E5410</t>
  </si>
  <si>
    <t>E5410</t>
  </si>
  <si>
    <t>RB1_00005_E5516</t>
  </si>
  <si>
    <t>RB1_00005_F3020</t>
  </si>
  <si>
    <t>F3020</t>
  </si>
  <si>
    <t>c.1103dupT</t>
  </si>
  <si>
    <t>c.1103dup</t>
  </si>
  <si>
    <t>p.Ile369Asnfs*8</t>
  </si>
  <si>
    <t>RB1_00005_F5058</t>
  </si>
  <si>
    <t>F5058</t>
  </si>
  <si>
    <t>RB1_00005_Fam182</t>
  </si>
  <si>
    <t>Fam182</t>
  </si>
  <si>
    <t>RB1_00005_Fam352</t>
  </si>
  <si>
    <t>Fam352</t>
  </si>
  <si>
    <t>RB1_00005_Fam390</t>
  </si>
  <si>
    <t>Fam390</t>
  </si>
  <si>
    <t>c.832_833del</t>
  </si>
  <si>
    <t>p.Cys278fs</t>
  </si>
  <si>
    <t>RB1_00005_Fam455</t>
  </si>
  <si>
    <t>Fam455</t>
  </si>
  <si>
    <t>c.1403_1406del</t>
  </si>
  <si>
    <t>chr13:48380065 TTATC&gt;T</t>
  </si>
  <si>
    <t>48380065</t>
  </si>
  <si>
    <t>TTATC</t>
  </si>
  <si>
    <t>p.Leu468Serfs*9</t>
  </si>
  <si>
    <t>c.769_773del</t>
  </si>
  <si>
    <t>RB1_00005_Fam479</t>
  </si>
  <si>
    <t>Fam479</t>
  </si>
  <si>
    <t>RB1_00005_Fam547</t>
  </si>
  <si>
    <t>Fam547</t>
  </si>
  <si>
    <t>RB1_00005_Fam629</t>
  </si>
  <si>
    <t>Fam629</t>
  </si>
  <si>
    <t>RB1_00005_Fam707</t>
  </si>
  <si>
    <t>Fam707</t>
  </si>
  <si>
    <t>RB1_00005_Fam755</t>
  </si>
  <si>
    <t>Fam755</t>
  </si>
  <si>
    <t>RB1_00005_Fam774</t>
  </si>
  <si>
    <t>Fam774</t>
  </si>
  <si>
    <t>c.618dupA</t>
  </si>
  <si>
    <t>c.618dup</t>
  </si>
  <si>
    <t>chr13:48360026 T&gt;TA</t>
  </si>
  <si>
    <t>p.Gln207Thrfs*5</t>
  </si>
  <si>
    <t>RB1_00005_G370</t>
  </si>
  <si>
    <t>G370</t>
  </si>
  <si>
    <t>RB1_00005_G433</t>
  </si>
  <si>
    <t>G433</t>
  </si>
  <si>
    <t>RB1_00005_G449</t>
  </si>
  <si>
    <t>G449</t>
  </si>
  <si>
    <t>RB1_00005_G917</t>
  </si>
  <si>
    <t>G917</t>
  </si>
  <si>
    <t>RB1_00005_JA543</t>
  </si>
  <si>
    <t>JA543</t>
  </si>
  <si>
    <t>RB1_00005_Pedigree 327</t>
  </si>
  <si>
    <t>Pedigree 327</t>
  </si>
  <si>
    <t>Dryja et al. (1993) Am J Hum Genet 52:1122-8</t>
  </si>
  <si>
    <t>RB1_00005_RB-53</t>
  </si>
  <si>
    <t>RB-53</t>
  </si>
  <si>
    <t>RB1_00005_RB-56</t>
  </si>
  <si>
    <t>RB-56</t>
  </si>
  <si>
    <t>RB1_00005_RB5</t>
  </si>
  <si>
    <t>RB5</t>
  </si>
  <si>
    <t>RB1_00005_T15</t>
  </si>
  <si>
    <t>RB1_00005_Tab_1_14</t>
  </si>
  <si>
    <t>Tab_1_14</t>
  </si>
  <si>
    <t>RB1_00276_Fam33</t>
  </si>
  <si>
    <t>RB1_000276</t>
  </si>
  <si>
    <t>Fam33</t>
  </si>
  <si>
    <t>c.2370C&gt;G</t>
  </si>
  <si>
    <t>g.49039385C&gt;G</t>
  </si>
  <si>
    <t>g.48465249C&gt;G</t>
  </si>
  <si>
    <t>chr13:48465249 C&gt;G</t>
  </si>
  <si>
    <t>48465249</t>
  </si>
  <si>
    <t>p.(Tyr790*)</t>
  </si>
  <si>
    <t>VCV000126802</t>
  </si>
  <si>
    <t>BEND29</t>
  </si>
  <si>
    <t>RB1_00276_Fam879</t>
  </si>
  <si>
    <t>Fam879</t>
  </si>
  <si>
    <t>RB08_Zheng</t>
  </si>
  <si>
    <t>c.1448_1449del</t>
  </si>
  <si>
    <t>p.His483fs</t>
  </si>
  <si>
    <t>RB1_00282_Fam357</t>
  </si>
  <si>
    <t>RB1_000282</t>
  </si>
  <si>
    <t>Fam357</t>
  </si>
  <si>
    <t>c.2370C&gt;A</t>
  </si>
  <si>
    <t>g.49039385C&gt;A</t>
  </si>
  <si>
    <t>g.48465249C&gt;A</t>
  </si>
  <si>
    <t>chr13:48465249 C&gt;A</t>
  </si>
  <si>
    <t>VCV000195726</t>
  </si>
  <si>
    <t>RB1_00282_Fam490</t>
  </si>
  <si>
    <t>Fam490</t>
  </si>
  <si>
    <t>RB1_00282_JA403</t>
  </si>
  <si>
    <t>JA403</t>
  </si>
  <si>
    <t>RB1_00959_Fam523</t>
  </si>
  <si>
    <t>RB1_000959</t>
  </si>
  <si>
    <t>c.2384C&gt;G</t>
  </si>
  <si>
    <t>g.49039399C&gt;G</t>
  </si>
  <si>
    <t>g.48465263C&gt;G</t>
  </si>
  <si>
    <t>chr13:48465263 C&gt;G</t>
  </si>
  <si>
    <t>p.(Ser795*)</t>
  </si>
  <si>
    <t>p.Ser795*</t>
  </si>
  <si>
    <t>BEND30</t>
  </si>
  <si>
    <t>102_price</t>
  </si>
  <si>
    <t>c.2370delC</t>
  </si>
  <si>
    <t>c.2370del</t>
  </si>
  <si>
    <t>chr13:48465248 AC&gt;A</t>
  </si>
  <si>
    <t>48465248</t>
  </si>
  <si>
    <t>RB1_01501_Rb13</t>
  </si>
  <si>
    <t>RB1_001501</t>
  </si>
  <si>
    <t>low penetrance, Patient had an affected sibling and unaffected parents</t>
  </si>
  <si>
    <t>c.2390T&gt;A</t>
  </si>
  <si>
    <t>g.49039405T&gt;A</t>
  </si>
  <si>
    <t>g.48465269T&gt;A</t>
  </si>
  <si>
    <t>chr13:48465269 T&gt;A</t>
  </si>
  <si>
    <t>p.(Leu797*)</t>
  </si>
  <si>
    <t>p.Leu797*</t>
  </si>
  <si>
    <t>RB1_00945_Fam822</t>
  </si>
  <si>
    <t>RB1_000945</t>
  </si>
  <si>
    <t>c.2401G&gt;T</t>
  </si>
  <si>
    <t>g.49039416G&gt;T</t>
  </si>
  <si>
    <t>g.48465280G&gt;T</t>
  </si>
  <si>
    <t>chr13:48465280 G&gt;T</t>
  </si>
  <si>
    <t>48465280</t>
  </si>
  <si>
    <t>p.(Gly801*)</t>
  </si>
  <si>
    <t>p.Gly801*</t>
  </si>
  <si>
    <t>VCV002751030</t>
  </si>
  <si>
    <t>c.2093delG</t>
  </si>
  <si>
    <t>c.2093del</t>
  </si>
  <si>
    <t>chr13:48459819 AG&gt;A</t>
  </si>
  <si>
    <t>48459819</t>
  </si>
  <si>
    <t>p.Arg698fs</t>
  </si>
  <si>
    <t>105_price</t>
  </si>
  <si>
    <t>c.2420C&gt;A</t>
  </si>
  <si>
    <t>chr13:48465299 C&gt;A</t>
  </si>
  <si>
    <t>48465299</t>
  </si>
  <si>
    <t>p.Ser807*</t>
  </si>
  <si>
    <t>106_price</t>
  </si>
  <si>
    <t>c.2428A&gt;T</t>
  </si>
  <si>
    <t>chr13:48465307 A&gt;T</t>
  </si>
  <si>
    <t>48465307</t>
  </si>
  <si>
    <t>p.Lys810*</t>
  </si>
  <si>
    <t>VCV000944310</t>
  </si>
  <si>
    <t>103_price</t>
  </si>
  <si>
    <t>c.2377_2378delCC</t>
  </si>
  <si>
    <t>c.2377_2378del</t>
  </si>
  <si>
    <t>chr13:48465255 TCC&gt;T</t>
  </si>
  <si>
    <t>TCC</t>
  </si>
  <si>
    <t>p.Pro793*</t>
  </si>
  <si>
    <t>TURN_TY1_P41</t>
  </si>
  <si>
    <t>RB1_01766_ng_un_is_tu_459</t>
  </si>
  <si>
    <t>RB1_001766</t>
  </si>
  <si>
    <t>ng_un_is_tu_459</t>
  </si>
  <si>
    <t>g.49039443A&gt;T</t>
  </si>
  <si>
    <t>g.48465307A&gt;T</t>
  </si>
  <si>
    <t>p.(Lys810*)</t>
  </si>
  <si>
    <t>56_Lee</t>
  </si>
  <si>
    <t>c.2439T&gt;A</t>
  </si>
  <si>
    <t>chr13:48465318 T&gt;A</t>
  </si>
  <si>
    <t>48465318</t>
  </si>
  <si>
    <t>p.Tyr813*</t>
  </si>
  <si>
    <t>VCV000428692</t>
  </si>
  <si>
    <t>TURN_TY1_P43</t>
  </si>
  <si>
    <t>RB1_00967_Fam313</t>
  </si>
  <si>
    <t>RB1_000967</t>
  </si>
  <si>
    <t>Fam313</t>
  </si>
  <si>
    <t>c.2439T&gt;G</t>
  </si>
  <si>
    <t>g.49039454T&gt;G</t>
  </si>
  <si>
    <t>g.48465318T&gt;G</t>
  </si>
  <si>
    <t>chr13:48465318 T&gt;G</t>
  </si>
  <si>
    <t>p.(Tyr813*)</t>
  </si>
  <si>
    <t>VCV000428718</t>
  </si>
  <si>
    <t>c.2440A&gt;T</t>
  </si>
  <si>
    <t>chr13:48465319 A&gt;T</t>
  </si>
  <si>
    <t>48465319</t>
  </si>
  <si>
    <t>RB1_00181_Fam700</t>
  </si>
  <si>
    <t>RB1_000181</t>
  </si>
  <si>
    <t>Fam700</t>
  </si>
  <si>
    <t>c.2447C&gt;G</t>
  </si>
  <si>
    <t>g.49039462C&gt;G</t>
  </si>
  <si>
    <t>g.48465326C&gt;G</t>
  </si>
  <si>
    <t>chr13:48465326 C&gt;G</t>
  </si>
  <si>
    <t>48465326</t>
  </si>
  <si>
    <t>p.(Ser816*)</t>
  </si>
  <si>
    <t>p.Ser816*</t>
  </si>
  <si>
    <t>VCV002736037</t>
  </si>
  <si>
    <t>RB1_00181_G1241</t>
  </si>
  <si>
    <t>G1241</t>
  </si>
  <si>
    <t>S82762</t>
  </si>
  <si>
    <t>RB1_01659_bilateral_466</t>
  </si>
  <si>
    <t>RB1_001659</t>
  </si>
  <si>
    <t>bilateral_466</t>
  </si>
  <si>
    <t>c.2447C&gt;A</t>
  </si>
  <si>
    <t>g.49039462C&gt;A</t>
  </si>
  <si>
    <t>g.48465326C&gt;A</t>
  </si>
  <si>
    <t>chr13:48465326 C&gt;A</t>
  </si>
  <si>
    <t>VCV000802990</t>
  </si>
  <si>
    <t>RB1_00588_23b</t>
  </si>
  <si>
    <t>RB1_000588</t>
  </si>
  <si>
    <t>23b</t>
  </si>
  <si>
    <t>c.2449G&gt;T</t>
  </si>
  <si>
    <t>g.49039464G&gt;T</t>
  </si>
  <si>
    <t>g.48465328G&gt;T</t>
  </si>
  <si>
    <t>chr13:48465328 G&gt;T</t>
  </si>
  <si>
    <t>p.(Glu817*)</t>
  </si>
  <si>
    <t>p.Glu817*</t>
  </si>
  <si>
    <t>BEND32</t>
  </si>
  <si>
    <t>RB1_01365_RB-57</t>
  </si>
  <si>
    <t>RB1_001365</t>
  </si>
  <si>
    <t>RB-57</t>
  </si>
  <si>
    <t>c.2470A&gt;T</t>
  </si>
  <si>
    <t>g.49039485A&gt;T</t>
  </si>
  <si>
    <t>g.48465349A&gt;T</t>
  </si>
  <si>
    <t>chr13:48465349 A&gt;T</t>
  </si>
  <si>
    <t>48465349</t>
  </si>
  <si>
    <t>p.(Lys824*)</t>
  </si>
  <si>
    <t>p.Lys824*</t>
  </si>
  <si>
    <t>59_Lee</t>
  </si>
  <si>
    <t>c.2501C&gt;A</t>
  </si>
  <si>
    <t>chr13:48473371 C&gt;A</t>
  </si>
  <si>
    <t>p.Ser834*</t>
  </si>
  <si>
    <t>VCV000428733</t>
  </si>
  <si>
    <t>RB1_00483_RB57</t>
  </si>
  <si>
    <t>RB1_000483</t>
  </si>
  <si>
    <t>c.2501C&gt;G</t>
  </si>
  <si>
    <t>g.49047507C&gt;G</t>
  </si>
  <si>
    <t>g.48473371C&gt;G</t>
  </si>
  <si>
    <t>chr13:48473371 C&gt;G</t>
  </si>
  <si>
    <t>p.(Ser834*)</t>
  </si>
  <si>
    <t>RB1_02038_Tab_1_15</t>
  </si>
  <si>
    <t>RB1_002038</t>
  </si>
  <si>
    <t>Tab_1_15</t>
  </si>
  <si>
    <t>g.49047507C&gt;A</t>
  </si>
  <si>
    <t>g.48473371C&gt;A</t>
  </si>
  <si>
    <t>RB1_00178_G1356</t>
  </si>
  <si>
    <t>RB1_000178</t>
  </si>
  <si>
    <t>G1356</t>
  </si>
  <si>
    <t>c.2415del</t>
  </si>
  <si>
    <t>g.49039430del</t>
  </si>
  <si>
    <t>g.48465294del</t>
  </si>
  <si>
    <t>chr13:48465293 AT&gt;A</t>
  </si>
  <si>
    <t>48465293</t>
  </si>
  <si>
    <t>p.(Tyr805*)</t>
  </si>
  <si>
    <t>p.Tyr805*</t>
  </si>
  <si>
    <t>STRN6</t>
  </si>
  <si>
    <t>RB1_00178_G407</t>
  </si>
  <si>
    <t>G407</t>
  </si>
  <si>
    <t>RB1_01768_ng_un_is_tu_462</t>
  </si>
  <si>
    <t>RB1_001768</t>
  </si>
  <si>
    <t>ng_un_is_tu_462</t>
  </si>
  <si>
    <t>c.2509G&gt;T</t>
  </si>
  <si>
    <t>g.49047515G&gt;T</t>
  </si>
  <si>
    <t>g.48473379G&gt;T</t>
  </si>
  <si>
    <t>chr13:48473379 G&gt;T</t>
  </si>
  <si>
    <t>48473379</t>
  </si>
  <si>
    <t>p.(Glu837*)</t>
  </si>
  <si>
    <t>p.Glu837*</t>
  </si>
  <si>
    <t>STRN8</t>
  </si>
  <si>
    <t>c.2513C&gt;A</t>
  </si>
  <si>
    <t>chr13:48473383 C&gt;A</t>
  </si>
  <si>
    <t>48473383</t>
  </si>
  <si>
    <t>p.Ser838*</t>
  </si>
  <si>
    <t>VCV000428735</t>
  </si>
  <si>
    <t>RB1_00179_G10</t>
  </si>
  <si>
    <t>RB1_000179</t>
  </si>
  <si>
    <t>G10</t>
  </si>
  <si>
    <t>c.2425del</t>
  </si>
  <si>
    <t>g.49039440del</t>
  </si>
  <si>
    <t>g.48465304del</t>
  </si>
  <si>
    <t>p.(Leu809*)</t>
  </si>
  <si>
    <t>p.Leu809*</t>
  </si>
  <si>
    <t>RB1_00183_E2306</t>
  </si>
  <si>
    <t>RB1_000183</t>
  </si>
  <si>
    <t>E2306</t>
  </si>
  <si>
    <t>c.2513C&gt;G</t>
  </si>
  <si>
    <t>g.49047519C&gt;G</t>
  </si>
  <si>
    <t>g.48473383C&gt;G</t>
  </si>
  <si>
    <t>chr13:48473383 C&gt;G</t>
  </si>
  <si>
    <t>p.(Ser838*)</t>
  </si>
  <si>
    <t>VCV000579093</t>
  </si>
  <si>
    <t>RB1_00183_TS113</t>
  </si>
  <si>
    <t>TS113</t>
  </si>
  <si>
    <t>S82782</t>
  </si>
  <si>
    <t>c.2527G&gt;T</t>
  </si>
  <si>
    <t>chr13:48476707 G&gt;T</t>
  </si>
  <si>
    <t>48476707</t>
  </si>
  <si>
    <t>p.Glu843*</t>
  </si>
  <si>
    <t>RB1_02003_fam-no_20114481</t>
  </si>
  <si>
    <t>RB1_002003</t>
  </si>
  <si>
    <t>fam-no_20114481</t>
  </si>
  <si>
    <t>g.49050843G&gt;T</t>
  </si>
  <si>
    <t>g.48476707G&gt;T</t>
  </si>
  <si>
    <t>p.(Glu843*)</t>
  </si>
  <si>
    <t>RB1_00685_Fam155</t>
  </si>
  <si>
    <t>RB1_000685</t>
  </si>
  <si>
    <t>Fam155</t>
  </si>
  <si>
    <t>c.2536C&gt;T</t>
  </si>
  <si>
    <t>g.49050852C&gt;T</t>
  </si>
  <si>
    <t>g.48476716C&gt;T</t>
  </si>
  <si>
    <t>chr13:48476716 C&gt;T</t>
  </si>
  <si>
    <t>48476716</t>
  </si>
  <si>
    <t>p.(Gln846*)</t>
  </si>
  <si>
    <t>p.Gln846*</t>
  </si>
  <si>
    <t>rs1231557654</t>
  </si>
  <si>
    <t>VCV001071566</t>
  </si>
  <si>
    <t>RB1_00685_Fam345</t>
  </si>
  <si>
    <t>Fam345</t>
  </si>
  <si>
    <t>RB1_00243_E1479</t>
  </si>
  <si>
    <t>RB1_000243</t>
  </si>
  <si>
    <t>E1479</t>
  </si>
  <si>
    <t>c.2548C&gt;T</t>
  </si>
  <si>
    <t>g.49050864C&gt;T</t>
  </si>
  <si>
    <t>g.48476728C&gt;T</t>
  </si>
  <si>
    <t>chr13:48476728 C&gt;T</t>
  </si>
  <si>
    <t>48476728</t>
  </si>
  <si>
    <t>p.(Gln850*)</t>
  </si>
  <si>
    <t>p.Gln850*</t>
  </si>
  <si>
    <t>VCV000284733</t>
  </si>
  <si>
    <t>RB1_00243_Fam786</t>
  </si>
  <si>
    <t>Fam786</t>
  </si>
  <si>
    <t>RB1_00243_Fam792</t>
  </si>
  <si>
    <t>S82800</t>
  </si>
  <si>
    <t>p.Tyr606Lfs*47</t>
  </si>
  <si>
    <t>RB1_01770_ng_un_is_tu_468</t>
  </si>
  <si>
    <t>RB1_001770</t>
  </si>
  <si>
    <t>ng_un_is_tu_468</t>
  </si>
  <si>
    <t>c.2590G&gt;T</t>
  </si>
  <si>
    <t>g.49050906G&gt;T</t>
  </si>
  <si>
    <t>g.48476770G&gt;T</t>
  </si>
  <si>
    <t>chr13:48476770 G&gt;T</t>
  </si>
  <si>
    <t>48476770</t>
  </si>
  <si>
    <t>p.(Glu864*)</t>
  </si>
  <si>
    <t>p.Glu864*</t>
  </si>
  <si>
    <t>S82866</t>
  </si>
  <si>
    <t>S82879</t>
  </si>
  <si>
    <t>c.1504_1510delinsTCTCAAGAATCTCAAGAATCA</t>
  </si>
  <si>
    <t>chr13:48381252 ACATCTC&gt;TCTCAAGAATCTCAAGAATCA</t>
  </si>
  <si>
    <t>ACATCTC</t>
  </si>
  <si>
    <t>TCTCAAGAATCTCAAGAATCA</t>
  </si>
  <si>
    <t>p.Thr502Serfs*22</t>
  </si>
  <si>
    <t>S82881</t>
  </si>
  <si>
    <t>S82882</t>
  </si>
  <si>
    <t>p.Tyr771Lfs*24</t>
  </si>
  <si>
    <t>S82887</t>
  </si>
  <si>
    <t>S84200</t>
  </si>
  <si>
    <t>S84202</t>
  </si>
  <si>
    <t>108_price</t>
  </si>
  <si>
    <t>c.2473delA</t>
  </si>
  <si>
    <t>c.2473del</t>
  </si>
  <si>
    <t>p.Met825*</t>
  </si>
  <si>
    <t>VCV003602692</t>
  </si>
  <si>
    <t>p.Lys824_Met825ins*</t>
  </si>
  <si>
    <t>S84207</t>
  </si>
  <si>
    <t>S84208</t>
  </si>
  <si>
    <t>c.2486delC</t>
  </si>
  <si>
    <t>c.2486del</t>
  </si>
  <si>
    <t>chr13:48465364 TC&gt;T</t>
  </si>
  <si>
    <t>p.Ser829*</t>
  </si>
  <si>
    <t>HELX_RH_3T_P10</t>
  </si>
  <si>
    <t>SJRB030252_D1</t>
  </si>
  <si>
    <t>cdna_combined</t>
  </si>
  <si>
    <t>dna_hg38_combined</t>
  </si>
  <si>
    <t>g_position_hg38</t>
  </si>
  <si>
    <t>Variable</t>
  </si>
  <si>
    <t>Description</t>
  </si>
  <si>
    <t>LOVD, COSMIC, or Publication</t>
  </si>
  <si>
    <t>patient ID from LOVD or Publicatoin</t>
  </si>
  <si>
    <t xml:space="preserve">assigned in LOVD3 </t>
  </si>
  <si>
    <t>reference as described in LOVD3</t>
  </si>
  <si>
    <t>reference as described in rb1-lsdb</t>
  </si>
  <si>
    <t>LOVD3 and rb1-lsdb references combined</t>
  </si>
  <si>
    <t>remarks from LOVD3 and rb1-lsdb</t>
  </si>
  <si>
    <t>exon or intron as described in LOVD3</t>
  </si>
  <si>
    <t>exon or intron as described in rb1-lsdb</t>
  </si>
  <si>
    <t>LOVD3 and rb1-lsdb exon or intron reconciled</t>
  </si>
  <si>
    <t>cdna_published_as</t>
  </si>
  <si>
    <t>the cdna notation originally in rb1-lsdb and LOVD3</t>
  </si>
  <si>
    <t>cdna notation in LOVD3</t>
  </si>
  <si>
    <t>as described in LOVD3</t>
  </si>
  <si>
    <t>LOVD3 and rb1-lsdb cDNA notation reconciled</t>
  </si>
  <si>
    <t>LOVD data: formated as DBID_PatientID
COSMIC data: original database ID
Publiation data: formated as PatientID_Author</t>
  </si>
  <si>
    <t xml:space="preserve">DBID assigned in LOVD in format RB1_####. For entries from rb1-lsdb, an additional zero was added to DBID to match LOVD3 </t>
  </si>
  <si>
    <t xml:space="preserve">LOVD3 and rb1-lsdb  coordinates after LiftOver </t>
  </si>
  <si>
    <t>position</t>
  </si>
  <si>
    <t>reference base</t>
  </si>
  <si>
    <t>alternate base</t>
  </si>
  <si>
    <t>variant type as described by LOVD3</t>
  </si>
  <si>
    <t>variant type as described by rb1-lsdb</t>
  </si>
  <si>
    <t>LOVD3 and rb1-lsdb variant type reconciled</t>
  </si>
  <si>
    <t>as described in LOVD3 and rb1-lsdb</t>
  </si>
  <si>
    <t>LOVD3 and rb1-lsdb protein reconciled</t>
  </si>
  <si>
    <t>classification as described in lsdb in ?/? format (see LOVD handbook for explination)</t>
  </si>
  <si>
    <t>classification as described in LOVD3 in ?/? format (see LOVD handbook for explination)</t>
  </si>
  <si>
    <t xml:space="preserve">protein location (used for mapping SNVs) </t>
  </si>
  <si>
    <t>classification (from submitters)</t>
  </si>
  <si>
    <t>classification (from curators)</t>
  </si>
  <si>
    <t>additional classification column as described in LOVD3</t>
  </si>
  <si>
    <t>Links</t>
  </si>
  <si>
    <t>http://rb1-lovd.d-lohmann.de/variants.php?action=search_all</t>
  </si>
  <si>
    <t>lsdb manual</t>
  </si>
  <si>
    <t>http://rb1-lovd.d-lohmann.de/docs/LOVD_manual_2.0.pdf</t>
  </si>
  <si>
    <t>https://databases.lovd.nl/shared/view/RB1</t>
  </si>
  <si>
    <t>rb1-lsdb database</t>
  </si>
  <si>
    <t>LOVD3 database</t>
  </si>
  <si>
    <t xml:space="preserve">LOVD3 manual </t>
  </si>
  <si>
    <t>https://databases.lovd.nl/shared/docs/LOVD_manual_3.0.pdf</t>
  </si>
  <si>
    <t xml:space="preserve">some entries have ACMG in this column </t>
  </si>
  <si>
    <t>curator classifications from both lsdb and LOVD3</t>
  </si>
  <si>
    <t>rsid obtained from ClinVar</t>
  </si>
  <si>
    <t>ClinVar identifier</t>
  </si>
  <si>
    <t>variant as classified in ClinVar</t>
  </si>
  <si>
    <t>variant consequence in ClinVar</t>
  </si>
  <si>
    <t>protein consequence in ClinVar</t>
  </si>
  <si>
    <t xml:space="preserve">Molecular consequence reconciled between LOVD and ClinVar and ACMG guidelines </t>
  </si>
  <si>
    <t xml:space="preserve">variant freuqnecy in the general population </t>
  </si>
  <si>
    <t>synonymous variant effect predictor (scored 0-1)</t>
  </si>
  <si>
    <t xml:space="preserve">synonymous variant effect predictor (effect if score &gt; 0.5) </t>
  </si>
  <si>
    <t xml:space="preserve">combined annotation dependent deletion (CADD) score </t>
  </si>
  <si>
    <t xml:space="preserve">worst predicted splice consequence </t>
  </si>
  <si>
    <t>molecular consequence (from CADD)</t>
  </si>
  <si>
    <t>score assigned to consequence (from CADD)</t>
  </si>
  <si>
    <t>SpliceAI acceptor gain score (0-1) (from CADD)</t>
  </si>
  <si>
    <t>SpliceAI acceptor loss score (0-1) (from CADD)</t>
  </si>
  <si>
    <t>SpliceAI donor gain score (0-1) (from CADD)</t>
  </si>
  <si>
    <t>SpliceAI donor loss score (0-1) (from CADD)</t>
  </si>
  <si>
    <t>genomic distance to a splice site  (from CADD)</t>
  </si>
  <si>
    <t>AlphaMissense score (0-1)</t>
  </si>
  <si>
    <t>Alpha Missense pathogenicity classification</t>
  </si>
  <si>
    <t xml:space="preserve">structure (helix, bend, etc) from alphafold mmcif file </t>
  </si>
  <si>
    <t xml:space="preserve">per-residue measure of local confidence from alphafold mmcif file </t>
  </si>
  <si>
    <t xml:space="preserve">domain according to uniprot </t>
  </si>
  <si>
    <t>submitter, assigned in LOVD3 or rb1-lsdb</t>
  </si>
  <si>
    <t>Indicates whether the variant segregates with the phenotype</t>
  </si>
  <si>
    <t>sequencing method</t>
  </si>
  <si>
    <t>M or F</t>
  </si>
  <si>
    <t xml:space="preserve">indicates whether the parents are related </t>
  </si>
  <si>
    <t>country</t>
  </si>
  <si>
    <t>where the individual lives/recently came from</t>
  </si>
  <si>
    <t xml:space="preserve">age at which retinoblastoma was diagnosed </t>
  </si>
  <si>
    <t>maternal, or paternal</t>
  </si>
  <si>
    <t>somatic or germline</t>
  </si>
  <si>
    <t xml:space="preserve">familial or isolated </t>
  </si>
  <si>
    <t>maternal or paternal</t>
  </si>
  <si>
    <t>bilateral or unilateral</t>
  </si>
  <si>
    <t>tumor, blood, aqueous humor</t>
  </si>
  <si>
    <t xml:space="preserve">homozygous, hemizygous </t>
  </si>
  <si>
    <t xml:space="preserve">how germline status was determined </t>
  </si>
  <si>
    <t>how a cdna change was reannotated</t>
  </si>
  <si>
    <t>strategy used for reconciling LOVD3 and rb1-lsdb</t>
  </si>
  <si>
    <t>c.1-4C&gt;G</t>
  </si>
  <si>
    <t>c.1-72C&gt;T</t>
  </si>
  <si>
    <t>c.1-78_1-71del</t>
  </si>
  <si>
    <t>c.1-342C&gt;T</t>
  </si>
  <si>
    <t>c.1-294T&gt;C</t>
  </si>
  <si>
    <t>c.1-288C&gt;T</t>
  </si>
  <si>
    <t>c.1-235G&gt;A</t>
  </si>
  <si>
    <t>c.1-212_1-195del</t>
  </si>
  <si>
    <t>c.1-212G&gt;A</t>
  </si>
  <si>
    <t>c.1-206_1-189del</t>
  </si>
  <si>
    <t>c.1-198G&gt;A</t>
  </si>
  <si>
    <t>c.1-198G&gt;T</t>
  </si>
  <si>
    <t>c.1-197G&gt;A</t>
  </si>
  <si>
    <t>c.1-197_1-196delinsTT</t>
  </si>
  <si>
    <t>c.1-193_1-189del</t>
  </si>
  <si>
    <t>c.1-193T&gt;A</t>
  </si>
  <si>
    <t>c.1-193T&gt;G</t>
  </si>
  <si>
    <t>c.1-192G&gt;A</t>
  </si>
  <si>
    <t>c.1-189G&gt;T</t>
  </si>
  <si>
    <t>c.1-150G&gt;C</t>
  </si>
  <si>
    <t>chr13:48345100 T&gt;TAC</t>
  </si>
  <si>
    <t>CAGCA</t>
  </si>
  <si>
    <t>chr13:48364884 T&gt;G</t>
  </si>
  <si>
    <t>chr13:48364895 T&gt;TA</t>
  </si>
  <si>
    <t>chr13:48368579 G&gt;GT</t>
  </si>
  <si>
    <t>chr13:48376983 AG&gt;A</t>
  </si>
  <si>
    <t>chr13:48377033 AG&gt;A</t>
  </si>
  <si>
    <t>chr13:48380052 G&gt;A</t>
  </si>
  <si>
    <t>chr13:48453003 TA&gt;T</t>
  </si>
  <si>
    <t>chr13:48453023 TCAAA&gt;T</t>
  </si>
  <si>
    <t>TCAAA</t>
  </si>
  <si>
    <t>chr13:48456351 T&gt;G</t>
  </si>
  <si>
    <t>chr13:48463840 G&gt;C</t>
  </si>
  <si>
    <t>chr13:48473395 G&gt;C</t>
  </si>
  <si>
    <t>chr13:48303718 AGTGAC&gt;A</t>
  </si>
  <si>
    <t>AGTGAC</t>
  </si>
  <si>
    <t>additional_notes</t>
  </si>
  <si>
    <t>liftover_left_aligned</t>
  </si>
  <si>
    <t xml:space="preserve">chr13:48347855 C&gt;CAGCA		</t>
  </si>
  <si>
    <t>chrom</t>
  </si>
  <si>
    <t>hg38_genomic_start</t>
  </si>
  <si>
    <t>RB32_Mendes</t>
  </si>
  <si>
    <t>RB36_Mendes</t>
  </si>
  <si>
    <t>RB37_Mendes</t>
  </si>
  <si>
    <t>RB40_Mendes</t>
  </si>
  <si>
    <t>RB43_Mendes</t>
  </si>
  <si>
    <t>RB46_Mendes</t>
  </si>
  <si>
    <t>RB47_Mendes</t>
  </si>
  <si>
    <t>RB48_Mendes</t>
  </si>
  <si>
    <t>RB53_Mendes</t>
  </si>
  <si>
    <t>RB54_Mendes</t>
  </si>
  <si>
    <t>RB55_Mendes</t>
  </si>
  <si>
    <t>RB56_Mendes</t>
  </si>
  <si>
    <t>RB58_Mendes</t>
  </si>
  <si>
    <t>RB59_Mendes</t>
  </si>
  <si>
    <t>RB64_Mendes</t>
  </si>
  <si>
    <t>RB65_Mendes</t>
  </si>
  <si>
    <t>RB68_Mendes</t>
  </si>
  <si>
    <t>RB70_Mendes</t>
  </si>
  <si>
    <t>RB71_Mendes</t>
  </si>
  <si>
    <t>RB73_Mendes</t>
  </si>
  <si>
    <t>19C075614_Xie</t>
  </si>
  <si>
    <t>19C075617_Xie</t>
  </si>
  <si>
    <t>19C075618_Xie</t>
  </si>
  <si>
    <t>19C075619_Xie</t>
  </si>
  <si>
    <t>19C075625_Xie</t>
  </si>
  <si>
    <t>19C075627_Xie</t>
  </si>
  <si>
    <t>19C078277_Xie</t>
  </si>
  <si>
    <t>19C078278_Xie</t>
  </si>
  <si>
    <t>19C078279_Xie</t>
  </si>
  <si>
    <t>19C078280_Xie</t>
  </si>
  <si>
    <t>19C078281_Xie</t>
  </si>
  <si>
    <t>19C078282_Xie</t>
  </si>
  <si>
    <t>19C078283_Xie</t>
  </si>
  <si>
    <t>19C078284_Xie</t>
  </si>
  <si>
    <t>19C078285_Xie</t>
  </si>
  <si>
    <t>19C078286_Xie</t>
  </si>
  <si>
    <t>19C090119_Xie</t>
  </si>
  <si>
    <t>19C090121_Xie</t>
  </si>
  <si>
    <t>19C090122_Xie</t>
  </si>
  <si>
    <t>19C090124_Xie</t>
  </si>
  <si>
    <t>19C090179_Xie</t>
  </si>
  <si>
    <t>19C090180_Xie</t>
  </si>
  <si>
    <t>19C090181_Xie</t>
  </si>
  <si>
    <t>19C090182_Xie</t>
  </si>
  <si>
    <t>19C090183_Xie</t>
  </si>
  <si>
    <t>19C090185_Xie</t>
  </si>
  <si>
    <t>19C090186_Xie</t>
  </si>
  <si>
    <t>19C140986_Xie</t>
  </si>
  <si>
    <t>20C221135_Xie</t>
  </si>
  <si>
    <t>20C221136_Xie</t>
  </si>
  <si>
    <t>20C221138_Xie</t>
  </si>
  <si>
    <t>20C221139_Xie</t>
  </si>
  <si>
    <t>20C221140_Xie</t>
  </si>
  <si>
    <t>20C221141_Xie</t>
  </si>
  <si>
    <t>20C221142_Xie</t>
  </si>
  <si>
    <t>20C221145_Xie</t>
  </si>
  <si>
    <t>20C221146_Xie</t>
  </si>
  <si>
    <t>20C221147_Xie</t>
  </si>
  <si>
    <t>20C221148_Xie</t>
  </si>
  <si>
    <t>20C221149_Xie</t>
  </si>
  <si>
    <t>20C221150_Xie</t>
  </si>
  <si>
    <t>20C221191_Xie</t>
  </si>
  <si>
    <t>20C221194_Xie</t>
  </si>
  <si>
    <t>20C221195_Xie</t>
  </si>
  <si>
    <t>20C221196_Xie</t>
  </si>
  <si>
    <t>20C221197_Xie</t>
  </si>
  <si>
    <t>20C221198_Xie</t>
  </si>
  <si>
    <t>20C221199_Xie</t>
  </si>
  <si>
    <t>20C221201_Xie</t>
  </si>
  <si>
    <t>20C221202_Xie</t>
  </si>
  <si>
    <t>21C269444_Xie</t>
  </si>
  <si>
    <t>MGNC00926_Xie</t>
  </si>
  <si>
    <t>1010_Odemis</t>
  </si>
  <si>
    <t>1011_Odemis</t>
  </si>
  <si>
    <t>1070_Odemis</t>
  </si>
  <si>
    <t>1080_Odemis</t>
  </si>
  <si>
    <t>1110_Odemis</t>
  </si>
  <si>
    <t>1111_Odemis</t>
  </si>
  <si>
    <t>1112_Odemis</t>
  </si>
  <si>
    <t>1130_Odemis</t>
  </si>
  <si>
    <t>1140_Odemis</t>
  </si>
  <si>
    <t>1141_Odemis</t>
  </si>
  <si>
    <t>1143_Odemis</t>
  </si>
  <si>
    <t>1145_Odemis</t>
  </si>
  <si>
    <t>1147_Odemis</t>
  </si>
  <si>
    <t>1149_Odemis</t>
  </si>
  <si>
    <t>1190_Odemis</t>
  </si>
  <si>
    <t>1200_Odemis</t>
  </si>
  <si>
    <t>1250_Odemis</t>
  </si>
  <si>
    <t>1370_Odemis</t>
  </si>
  <si>
    <t>1380_Odemis</t>
  </si>
  <si>
    <t>1500_Odemis</t>
  </si>
  <si>
    <t>1550_Odemis</t>
  </si>
  <si>
    <t>1570_Odemis</t>
  </si>
  <si>
    <t>1590_Odemis</t>
  </si>
  <si>
    <t>1670_Odemis</t>
  </si>
  <si>
    <t>1760_Odemis</t>
  </si>
  <si>
    <t>1780_Odemis</t>
  </si>
  <si>
    <t>1800_Odemis</t>
  </si>
  <si>
    <t>1850_Odemis</t>
  </si>
  <si>
    <t>1860_Odemis</t>
  </si>
  <si>
    <t>1880_Odemis</t>
  </si>
  <si>
    <t>1890_Odemis</t>
  </si>
  <si>
    <t>1920_Odemis</t>
  </si>
  <si>
    <t>1930_Odemis</t>
  </si>
  <si>
    <t>640_Odemis</t>
  </si>
  <si>
    <t>643_Odemis</t>
  </si>
  <si>
    <t>650_Odemis</t>
  </si>
  <si>
    <t>651_Odemis</t>
  </si>
  <si>
    <t>830_Odemis</t>
  </si>
  <si>
    <t>850_Odemis</t>
  </si>
  <si>
    <t>853_Odemis</t>
  </si>
  <si>
    <t>890_Odemis</t>
  </si>
  <si>
    <t>893_Odemis</t>
  </si>
  <si>
    <t>960_Odemis</t>
  </si>
  <si>
    <t>980_Odemis</t>
  </si>
  <si>
    <t xml:space="preserve">Turkey </t>
  </si>
  <si>
    <t>India</t>
  </si>
  <si>
    <t>Korea</t>
  </si>
  <si>
    <t xml:space="preserve">Brazil </t>
  </si>
  <si>
    <t>UK</t>
  </si>
  <si>
    <t>Singapore</t>
  </si>
  <si>
    <t>RB-0005_Lan</t>
  </si>
  <si>
    <t>RB-0007_Lan</t>
  </si>
  <si>
    <t>RB-0011_Lan</t>
  </si>
  <si>
    <t>RB-0016_Lan</t>
  </si>
  <si>
    <t>RB-0017_Lan</t>
  </si>
  <si>
    <t>RB-0021_Lan</t>
  </si>
  <si>
    <t>RB-0022_Lan</t>
  </si>
  <si>
    <t>RB-0023_Lan</t>
  </si>
  <si>
    <t>RB-0031_Lan</t>
  </si>
  <si>
    <t>RB-0032_Lan</t>
  </si>
  <si>
    <t>RB-0033_Lan</t>
  </si>
  <si>
    <t>RB-0034_Lan</t>
  </si>
  <si>
    <t>RB-0035_Lan</t>
  </si>
  <si>
    <t>RB-0039_Lan</t>
  </si>
  <si>
    <t>RB-0041_Lan</t>
  </si>
  <si>
    <t>RB-0045_Lan</t>
  </si>
  <si>
    <t>RB-0048_Lan</t>
  </si>
  <si>
    <t>RB-0051_Lan</t>
  </si>
  <si>
    <t>RB-0052_Lan</t>
  </si>
  <si>
    <t>RB-0053_Lan</t>
  </si>
  <si>
    <t>RB-0054_Lan</t>
  </si>
  <si>
    <t>RB-0055_Lan</t>
  </si>
  <si>
    <t>RB-0056_Lan</t>
  </si>
  <si>
    <t>RB-0057_Lan</t>
  </si>
  <si>
    <t>RB-0058_Lan</t>
  </si>
  <si>
    <t>RB-0061_Lan</t>
  </si>
  <si>
    <t>RB-0065_Lan</t>
  </si>
  <si>
    <t>RB-0072_Lan</t>
  </si>
  <si>
    <t>RB-0079_Lan</t>
  </si>
  <si>
    <t>RB-0083_Lan</t>
  </si>
  <si>
    <t>RB-0087_Lan</t>
  </si>
  <si>
    <t>RB-0093_Lan</t>
  </si>
  <si>
    <t>RB-0098_Lan</t>
  </si>
  <si>
    <t>RB-0099_Lan</t>
  </si>
  <si>
    <t>RB-0100_Lan</t>
  </si>
  <si>
    <t>RB-0103_Lan</t>
  </si>
  <si>
    <t>RB-0105_Lan</t>
  </si>
  <si>
    <t>RB-0107_Lan</t>
  </si>
  <si>
    <t>RB-0108_Lan</t>
  </si>
  <si>
    <t>RB-0109_Lan</t>
  </si>
  <si>
    <t>RB-0110_Lan</t>
  </si>
  <si>
    <t>RB-0111_Lan</t>
  </si>
  <si>
    <t>RB-0112_Lan</t>
  </si>
  <si>
    <t>RB-0113_Lan</t>
  </si>
  <si>
    <t>RB-0114_Lan</t>
  </si>
  <si>
    <t>RB-0115_Lan</t>
  </si>
  <si>
    <t>RB-0116_Lan</t>
  </si>
  <si>
    <t>RB-0118_Lan</t>
  </si>
  <si>
    <t>RB-0119_Lan</t>
  </si>
  <si>
    <t>RB-0120_Lan</t>
  </si>
  <si>
    <t>RB-0121_Lan</t>
  </si>
  <si>
    <t>RB-0122_Lan</t>
  </si>
  <si>
    <t>RB-0123_Lan</t>
  </si>
  <si>
    <t>RB-0125_Lan</t>
  </si>
  <si>
    <t>RB-0126_Lan</t>
  </si>
  <si>
    <t>RB-0127_Lan</t>
  </si>
  <si>
    <t>RB-0128_Lan</t>
  </si>
  <si>
    <t>RB-0129_Lan</t>
  </si>
  <si>
    <t>RB-0130_Lan</t>
  </si>
  <si>
    <t>RB-0131_Lan</t>
  </si>
  <si>
    <t>RB-0132_Lan</t>
  </si>
  <si>
    <t>RB-0134_Lan</t>
  </si>
  <si>
    <t>RB-0143_Lan</t>
  </si>
  <si>
    <t>chr13:48303930 CC&gt;C</t>
  </si>
  <si>
    <t>chr13:48303931 C&gt;CC</t>
  </si>
  <si>
    <t>chr13:48303929 CCCGAAAAACGGCCGCCACC&gt;C</t>
  </si>
  <si>
    <t>chr13:48303925 ACCCCCCGAAAA&gt;A</t>
  </si>
  <si>
    <t>1_Stacey</t>
  </si>
  <si>
    <t>2_Stacey</t>
  </si>
  <si>
    <t>3_Stacey</t>
  </si>
  <si>
    <t>4_Stacey</t>
  </si>
  <si>
    <t>5_Stacey</t>
  </si>
  <si>
    <t>6_Stacey</t>
  </si>
  <si>
    <t>7_Stacey</t>
  </si>
  <si>
    <t>8_Stacey</t>
  </si>
  <si>
    <t>9_Stacey</t>
  </si>
  <si>
    <t>10_Stacey</t>
  </si>
  <si>
    <t>11_Stacey</t>
  </si>
  <si>
    <t>12_Stacey</t>
  </si>
  <si>
    <t>13_Stacey</t>
  </si>
  <si>
    <t>15_Stacey</t>
  </si>
  <si>
    <t>16_Stacey</t>
  </si>
  <si>
    <t>Stacey, 2024</t>
  </si>
  <si>
    <t>methylation</t>
  </si>
  <si>
    <t>geographic_origin</t>
  </si>
  <si>
    <t>c.1625T&gt;A</t>
  </si>
  <si>
    <t>c.596del</t>
  </si>
  <si>
    <t>c.1172C&gt;A</t>
  </si>
  <si>
    <t>c.1589A&gt;G</t>
  </si>
  <si>
    <t>chr13:48381373 T&gt;A</t>
  </si>
  <si>
    <t>chr13:48307297 CAG&gt;C</t>
  </si>
  <si>
    <t>splice</t>
  </si>
  <si>
    <t>c.157_158del</t>
  </si>
  <si>
    <t>c.1578del</t>
  </si>
  <si>
    <t>chr13:48381323 CT&gt;C</t>
  </si>
  <si>
    <t>chr13:48349007 AT&gt;A</t>
  </si>
  <si>
    <t>chr13:48373449 C&gt;A</t>
  </si>
  <si>
    <t>chr13:48381337 A&gt;G</t>
  </si>
  <si>
    <t>p.Lys530Arg</t>
  </si>
  <si>
    <t>p.Leu542*</t>
  </si>
  <si>
    <t>p.Glu53Argfs*3</t>
  </si>
  <si>
    <t>p.Phe526fs*6</t>
  </si>
  <si>
    <t>p.Leu199fs*</t>
  </si>
  <si>
    <t>methylated</t>
  </si>
  <si>
    <t>unmethylated</t>
  </si>
  <si>
    <t>US</t>
  </si>
  <si>
    <t>p.Thr778Profs*13</t>
  </si>
  <si>
    <t>p.Pro55Leufs*10</t>
  </si>
  <si>
    <t>p.Lys294*</t>
  </si>
  <si>
    <t>p.Ile348Metfs*19</t>
  </si>
  <si>
    <t>p.Ser 567*</t>
  </si>
  <si>
    <t>p.Glu667Valfs*11</t>
  </si>
  <si>
    <t>c.164delC</t>
  </si>
  <si>
    <t>c.880A&gt;T</t>
  </si>
  <si>
    <t>c.1044delA</t>
  </si>
  <si>
    <t>RB01_Linh</t>
  </si>
  <si>
    <t>RB08_Linh</t>
  </si>
  <si>
    <t>RB11_Linh</t>
  </si>
  <si>
    <t>RB07_Linh</t>
  </si>
  <si>
    <t>RB06_Linh</t>
  </si>
  <si>
    <t>RB18_Linh</t>
  </si>
  <si>
    <t>RB04_Linh</t>
  </si>
  <si>
    <t>RB15_Linh</t>
  </si>
  <si>
    <t>RB24_Linh</t>
  </si>
  <si>
    <t>RB26_Linh</t>
  </si>
  <si>
    <t>RB17_Linh</t>
  </si>
  <si>
    <t>RB13_Linh</t>
  </si>
  <si>
    <t>RB23_Linh</t>
  </si>
  <si>
    <t>RB40_Linh</t>
  </si>
  <si>
    <t>RB12_Linh</t>
  </si>
  <si>
    <t>RB31_Linh</t>
  </si>
  <si>
    <t>RB29_Linh</t>
  </si>
  <si>
    <t>RB35_Linh</t>
  </si>
  <si>
    <t>RB02_Linh</t>
  </si>
  <si>
    <t>RB37_Linh</t>
  </si>
  <si>
    <t>RB22_Linh</t>
  </si>
  <si>
    <t>RB34_Linh</t>
  </si>
  <si>
    <t>RB05_Linh</t>
  </si>
  <si>
    <t>RB10_Linh</t>
  </si>
  <si>
    <t>RB21_Linh</t>
  </si>
  <si>
    <t>RB41_Linh</t>
  </si>
  <si>
    <t>RB27_Linh</t>
  </si>
  <si>
    <t>RB28_Linh</t>
  </si>
  <si>
    <t>RB33_Linh</t>
  </si>
  <si>
    <t>RB32_Linh</t>
  </si>
  <si>
    <t>RB38_Linh</t>
  </si>
  <si>
    <t>RB03_Linh</t>
  </si>
  <si>
    <t>RB20_Linh</t>
  </si>
  <si>
    <t>RB14_Linh</t>
  </si>
  <si>
    <t>Vietnam (Kinh)</t>
  </si>
  <si>
    <t>Vietnam (Thai)</t>
  </si>
  <si>
    <t>Vietnam (Tay)</t>
  </si>
  <si>
    <t>Vietnam (Nung)</t>
  </si>
  <si>
    <t>Vietnam (Muong)</t>
  </si>
  <si>
    <t>Lihn, 2023</t>
  </si>
  <si>
    <t>c.2415T&gt;A</t>
  </si>
  <si>
    <t>chr13:48307304 AC&gt;A</t>
  </si>
  <si>
    <t>chr13:48364912 A&gt;T</t>
  </si>
  <si>
    <t>chr13:48367597 TA&gt;T</t>
  </si>
  <si>
    <t>chr13:48380084 GGT&gt;G</t>
  </si>
  <si>
    <t>c.1421+1_1421+2del</t>
  </si>
  <si>
    <t>chr13:48459722 T&gt;TTG</t>
  </si>
  <si>
    <t>c.1998_1999dup</t>
  </si>
  <si>
    <t>chr13:48465294 T&gt;A</t>
  </si>
  <si>
    <t xml:space="preserve">C-terminal domain </t>
  </si>
  <si>
    <t>04</t>
  </si>
  <si>
    <t>age_at_diagnosis_months</t>
  </si>
  <si>
    <r>
      <t>Lohmann et al., 1997</t>
    </r>
    <r>
      <rPr>
        <u/>
        <sz val="12"/>
        <color rgb="FF000000"/>
        <rFont val="Aptos Narrow"/>
        <scheme val="minor"/>
      </rPr>
      <t>, </t>
    </r>
    <r>
      <rPr>
        <u/>
        <sz val="12"/>
        <color rgb="FF0000FF"/>
        <rFont val="Aptos Narrow"/>
        <scheme val="minor"/>
      </rPr>
      <t>Germany:Essen</t>
    </r>
  </si>
  <si>
    <r>
      <t>Lohmann - Essen</t>
    </r>
    <r>
      <rPr>
        <u/>
        <sz val="12"/>
        <color rgb="FF000000"/>
        <rFont val="Aptos Narrow"/>
        <scheme val="minor"/>
      </rPr>
      <t>, </t>
    </r>
    <r>
      <rPr>
        <u/>
        <sz val="12"/>
        <color rgb="FF0000FF"/>
        <rFont val="Aptos Narrow"/>
        <scheme val="minor"/>
      </rPr>
      <t>Germany:Essen</t>
    </r>
  </si>
  <si>
    <r>
      <t>Richter et al. (2003) Am J Hum Genet 72(2): 253-69.</t>
    </r>
    <r>
      <rPr>
        <u/>
        <sz val="12"/>
        <color rgb="FF000000"/>
        <rFont val="Aptos Narrow"/>
        <scheme val="minor"/>
      </rPr>
      <t>, </t>
    </r>
    <r>
      <rPr>
        <u/>
        <sz val="12"/>
        <color rgb="FF0000FF"/>
        <rFont val="Aptos Narrow"/>
        <scheme val="minor"/>
      </rPr>
      <t>Gallie:Toronto</t>
    </r>
  </si>
  <si>
    <r>
      <t>Dommering et al. 2014</t>
    </r>
    <r>
      <rPr>
        <u/>
        <sz val="12"/>
        <color rgb="FF000000"/>
        <rFont val="Aptos Narrow"/>
        <scheme val="minor"/>
      </rPr>
      <t>, </t>
    </r>
    <r>
      <rPr>
        <u/>
        <sz val="12"/>
        <color rgb="FF0000FF"/>
        <rFont val="Aptos Narrow"/>
        <scheme val="minor"/>
      </rPr>
      <t>Germany:Essen</t>
    </r>
  </si>
  <si>
    <t>Linh, 2023</t>
  </si>
  <si>
    <t>rs1593411974</t>
  </si>
  <si>
    <t>rs1555279228</t>
  </si>
  <si>
    <t>p.Glu30Ter</t>
  </si>
  <si>
    <t>48307304</t>
  </si>
  <si>
    <t>rs139673557</t>
  </si>
  <si>
    <t>p.Ser114Ter</t>
  </si>
  <si>
    <t>rs1131690863</t>
  </si>
  <si>
    <t>p.Arg251Ter</t>
  </si>
  <si>
    <t>48364912</t>
  </si>
  <si>
    <t>p.Arg320Ter</t>
  </si>
  <si>
    <t>48367597</t>
  </si>
  <si>
    <t>rs587776783</t>
  </si>
  <si>
    <t>rs3092891</t>
  </si>
  <si>
    <t>p.Arg445Ter</t>
  </si>
  <si>
    <t>p.Arg455Ter</t>
  </si>
  <si>
    <t>rs398123331</t>
  </si>
  <si>
    <t>p.Arg467Ter</t>
  </si>
  <si>
    <t>p.Arg552Ter</t>
  </si>
  <si>
    <t>p.Arg579Ter</t>
  </si>
  <si>
    <t>rs1566233076</t>
  </si>
  <si>
    <t>p.Gln597Ter</t>
  </si>
  <si>
    <t>rs2542363996</t>
  </si>
  <si>
    <t>p.Lys615Ter</t>
  </si>
  <si>
    <t>rs1566234123</t>
  </si>
  <si>
    <t>p.Arg787Ter</t>
  </si>
  <si>
    <t>rs1131690858</t>
  </si>
  <si>
    <t>48307297</t>
  </si>
  <si>
    <t>rs2542099907</t>
  </si>
  <si>
    <t>VCV002842056</t>
  </si>
  <si>
    <t>p.Glu53fs</t>
  </si>
  <si>
    <t>rs2138093700</t>
  </si>
  <si>
    <t>VCV001459068</t>
  </si>
  <si>
    <t>p.Leu199fs</t>
  </si>
  <si>
    <t>rs121913301</t>
  </si>
  <si>
    <t>p.Arg358Ter</t>
  </si>
  <si>
    <t>48373449</t>
  </si>
  <si>
    <t>TURN_TY1_P20</t>
  </si>
  <si>
    <t>rs1395304450</t>
  </si>
  <si>
    <t>48381323</t>
  </si>
  <si>
    <t>48381337</t>
  </si>
  <si>
    <t>rs1948534047</t>
  </si>
  <si>
    <t>VCV001037460</t>
  </si>
  <si>
    <t>48381373</t>
  </si>
  <si>
    <t>rs1593457065</t>
  </si>
  <si>
    <t>VCV000645660</t>
  </si>
  <si>
    <t>p.Leu542Ter</t>
  </si>
  <si>
    <t>rs2542364443</t>
  </si>
  <si>
    <t>rs80122842</t>
  </si>
  <si>
    <t>cdna</t>
  </si>
  <si>
    <t>molecular_consequence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</si>
</sst>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scheme val="minor"/>
    </font>
    <font>
      <u/>
      <sz val="12"/>
      <color rgb="FF467786"/>
      <name val="Aptos Narrow"/>
      <scheme val="minor"/>
    </font>
    <font>
      <sz val="12"/>
      <name val="Aptos Narrow"/>
      <scheme val="minor"/>
    </font>
    <font>
      <u/>
      <sz val="12"/>
      <color theme="1"/>
      <name val="Aptos Narrow"/>
      <scheme val="minor"/>
    </font>
    <font>
      <sz val="12"/>
      <color rgb="FF467786"/>
      <name val="Aptos Narrow"/>
      <scheme val="minor"/>
    </font>
    <font>
      <sz val="11"/>
      <color theme="1"/>
      <name val="Aptos Narrow"/>
      <family val="3"/>
      <charset val="134"/>
      <scheme val="minor"/>
    </font>
    <font>
      <sz val="12"/>
      <color rgb="FF1B1B1B"/>
      <name val="Aptos Narrow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scheme val="minor"/>
    </font>
    <font>
      <sz val="13"/>
      <color theme="1"/>
      <name val="Aptos Narrow"/>
      <scheme val="minor"/>
    </font>
    <font>
      <u/>
      <sz val="12"/>
      <color rgb="FF000000"/>
      <name val="Aptos Narrow"/>
      <scheme val="minor"/>
    </font>
    <font>
      <u/>
      <sz val="12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1" fillId="0" borderId="0">
      <alignment vertical="center"/>
    </xf>
  </cellStyleXfs>
  <cellXfs count="55">
    <xf numFmtId="0" fontId="0" fillId="0" borderId="0" xfId="0"/>
    <xf numFmtId="49" fontId="2" fillId="2" borderId="0" xfId="0" applyNumberFormat="1" applyFont="1" applyFill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 applyFill="1" applyAlignment="1">
      <alignment horizontal="left"/>
    </xf>
    <xf numFmtId="2" fontId="4" fillId="0" borderId="0" xfId="0" applyNumberFormat="1" applyFont="1" applyAlignment="1">
      <alignment horizontal="left"/>
    </xf>
    <xf numFmtId="0" fontId="6" fillId="0" borderId="0" xfId="1" applyFont="1" applyFill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1" applyFont="1" applyFill="1" applyAlignment="1">
      <alignment horizontal="left"/>
    </xf>
    <xf numFmtId="49" fontId="6" fillId="0" borderId="0" xfId="1" applyNumberFormat="1" applyFont="1" applyAlignment="1">
      <alignment horizontal="left"/>
    </xf>
    <xf numFmtId="11" fontId="5" fillId="0" borderId="0" xfId="0" applyNumberFormat="1" applyFont="1" applyAlignment="1">
      <alignment horizontal="left"/>
    </xf>
    <xf numFmtId="0" fontId="8" fillId="0" borderId="0" xfId="1" applyFont="1" applyFill="1" applyAlignment="1">
      <alignment horizontal="left"/>
    </xf>
    <xf numFmtId="49" fontId="9" fillId="0" borderId="0" xfId="1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10" fillId="0" borderId="0" xfId="1" applyFont="1" applyFill="1" applyAlignment="1">
      <alignment horizontal="left"/>
    </xf>
    <xf numFmtId="0" fontId="1" fillId="0" borderId="0" xfId="1"/>
    <xf numFmtId="0" fontId="2" fillId="0" borderId="0" xfId="0" applyFont="1"/>
    <xf numFmtId="0" fontId="9" fillId="0" borderId="0" xfId="1" applyFont="1" applyAlignment="1">
      <alignment horizontal="left"/>
    </xf>
    <xf numFmtId="0" fontId="5" fillId="3" borderId="0" xfId="0" applyFont="1" applyFill="1" applyAlignment="1">
      <alignment horizontal="left"/>
    </xf>
    <xf numFmtId="11" fontId="4" fillId="0" borderId="0" xfId="0" applyNumberFormat="1" applyFont="1" applyAlignment="1">
      <alignment horizontal="left"/>
    </xf>
    <xf numFmtId="0" fontId="4" fillId="0" borderId="0" xfId="2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49" fontId="6" fillId="0" borderId="0" xfId="1" applyNumberFormat="1" applyFont="1" applyFill="1" applyAlignment="1">
      <alignment horizontal="left"/>
    </xf>
    <xf numFmtId="0" fontId="4" fillId="0" borderId="0" xfId="1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8" fillId="0" borderId="0" xfId="1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49" fontId="3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3" fillId="0" borderId="0" xfId="1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1" applyFill="1" applyAlignment="1">
      <alignment horizontal="left"/>
    </xf>
    <xf numFmtId="0" fontId="2" fillId="0" borderId="0" xfId="0" applyFont="1" applyAlignment="1">
      <alignment horizontal="left"/>
    </xf>
    <xf numFmtId="49" fontId="1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0" xfId="1" applyFont="1"/>
    <xf numFmtId="0" fontId="16" fillId="0" borderId="0" xfId="0" applyFont="1"/>
    <xf numFmtId="0" fontId="1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left"/>
    </xf>
    <xf numFmtId="49" fontId="18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</cellXfs>
  <cellStyles count="3">
    <cellStyle name="Hyperlink" xfId="1" builtinId="8"/>
    <cellStyle name="Normal" xfId="0" builtinId="0"/>
    <cellStyle name="常规 2" xfId="2" xr:uid="{8F3BA8AC-B928-0B4D-9092-1398F10D257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oks\Desktop\analysi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nVar"/>
      <sheetName val="gnomAD"/>
      <sheetName val="CADD"/>
      <sheetName val="alpha_missense"/>
      <sheetName val="structure"/>
      <sheetName val="pLD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cbi.nlm.nih.gov/clinvar/variation/VCV002450519/?redir=vcv" TargetMode="External"/><Relationship Id="rId3182" Type="http://schemas.openxmlformats.org/officeDocument/2006/relationships/hyperlink" Target="https://www.ncbi.nlm.nih.gov/clinvar/variation/VCV000013076/?redir=vcv" TargetMode="External"/><Relationship Id="rId4233" Type="http://schemas.openxmlformats.org/officeDocument/2006/relationships/hyperlink" Target="https://www.ncbi.nlm.nih.gov/clinvar/variation/?redir=vcv" TargetMode="External"/><Relationship Id="rId3999" Type="http://schemas.openxmlformats.org/officeDocument/2006/relationships/hyperlink" Target="https://www.ncbi.nlm.nih.gov/clinvar/variation/?redir=vcv" TargetMode="External"/><Relationship Id="rId4300" Type="http://schemas.openxmlformats.org/officeDocument/2006/relationships/hyperlink" Target="https://www.ncbi.nlm.nih.gov/clinvar/variation/?redir=vcv" TargetMode="External"/><Relationship Id="rId170" Type="http://schemas.openxmlformats.org/officeDocument/2006/relationships/hyperlink" Target="http://rb1-lovd.d-lohmann.de/variants.php?select_db=RB1&amp;action=view&amp;view=0000179%2C0000011%2C0" TargetMode="External"/><Relationship Id="rId6058" Type="http://schemas.openxmlformats.org/officeDocument/2006/relationships/hyperlink" Target="https://genome.ucsc.edu/cgi-bin/hgTracks?db=hg38&amp;position=chr13:48373473-48373514" TargetMode="External"/><Relationship Id="rId6472" Type="http://schemas.openxmlformats.org/officeDocument/2006/relationships/hyperlink" Target="https://genome.ucsc.edu/cgi-bin/hgTracks?db=hg38&amp;position=chr13:48456317-48456367" TargetMode="External"/><Relationship Id="rId5074" Type="http://schemas.openxmlformats.org/officeDocument/2006/relationships/hyperlink" Target="http://www.ncbi.nlm.nih.gov/pubmed/12541220" TargetMode="External"/><Relationship Id="rId6125" Type="http://schemas.openxmlformats.org/officeDocument/2006/relationships/hyperlink" Target="https://genome.ucsc.edu/cgi-bin/hgTracks?db=hg38&amp;position=chr13:48456185-48456226" TargetMode="External"/><Relationship Id="rId987" Type="http://schemas.openxmlformats.org/officeDocument/2006/relationships/hyperlink" Target="http://www.ncbi.nlm.nih.gov/pubmed/12541220" TargetMode="External"/><Relationship Id="rId2668" Type="http://schemas.openxmlformats.org/officeDocument/2006/relationships/hyperlink" Target="https://www.ncbi.nlm.nih.gov/clinvar/variation/VCV000126824/?redir=vcv" TargetMode="External"/><Relationship Id="rId3719" Type="http://schemas.openxmlformats.org/officeDocument/2006/relationships/hyperlink" Target="https://www.ncbi.nlm.nih.gov/clinvar/variation/?redir=vcv" TargetMode="External"/><Relationship Id="rId4090" Type="http://schemas.openxmlformats.org/officeDocument/2006/relationships/hyperlink" Target="https://www.ncbi.nlm.nih.gov/clinvar/variation/?redir=vcv" TargetMode="External"/><Relationship Id="rId1684" Type="http://schemas.openxmlformats.org/officeDocument/2006/relationships/hyperlink" Target="https://www.ncbi.nlm.nih.gov/clinvar/variation/VCV003237085/?redir=vcv" TargetMode="External"/><Relationship Id="rId2735" Type="http://schemas.openxmlformats.org/officeDocument/2006/relationships/hyperlink" Target="https://www.ncbi.nlm.nih.gov/clinvar/variation/VCV000126824/?redir=vcv" TargetMode="External"/><Relationship Id="rId5141" Type="http://schemas.openxmlformats.org/officeDocument/2006/relationships/hyperlink" Target="http://www.ncbi.nlm.nih.gov/pubmed/12541220" TargetMode="External"/><Relationship Id="rId707" Type="http://schemas.openxmlformats.org/officeDocument/2006/relationships/hyperlink" Target="http://www.ncbi.nlm.nih.gov/pubmed/9311732" TargetMode="External"/><Relationship Id="rId1337" Type="http://schemas.openxmlformats.org/officeDocument/2006/relationships/hyperlink" Target="http://www.ncbi.nlm.nih.gov/pubmed/2601691" TargetMode="External"/><Relationship Id="rId1751" Type="http://schemas.openxmlformats.org/officeDocument/2006/relationships/hyperlink" Target="https://www.ncbi.nlm.nih.gov/clinvar/variation/VCV003236968/?redir=vcv" TargetMode="External"/><Relationship Id="rId2802" Type="http://schemas.openxmlformats.org/officeDocument/2006/relationships/hyperlink" Target="https://www.ncbi.nlm.nih.gov/clinvar/variation/VCV000126820/?redir=vcv" TargetMode="External"/><Relationship Id="rId5958" Type="http://schemas.openxmlformats.org/officeDocument/2006/relationships/hyperlink" Target="https://genome.ucsc.edu/cgi-bin/hgTracks?db=hg38&amp;position=chr13:48379632-48379673" TargetMode="External"/><Relationship Id="rId43" Type="http://schemas.openxmlformats.org/officeDocument/2006/relationships/hyperlink" Target="http://rb1-lovd.d-lohmann.de/variants.php?select_db=RB1&amp;action=view&amp;view=0001565%2C0000443%2C0" TargetMode="External"/><Relationship Id="rId1404" Type="http://schemas.openxmlformats.org/officeDocument/2006/relationships/hyperlink" Target="http://www.ncbi.nlm.nih.gov/pubmed/22963398" TargetMode="External"/><Relationship Id="rId3576" Type="http://schemas.openxmlformats.org/officeDocument/2006/relationships/hyperlink" Target="https://www.ncbi.nlm.nih.gov/clinvar/variation/?redir=vcv" TargetMode="External"/><Relationship Id="rId4627" Type="http://schemas.openxmlformats.org/officeDocument/2006/relationships/hyperlink" Target="http://www.ncbi.nlm.nih.gov/pubmed/" TargetMode="External"/><Relationship Id="rId4974" Type="http://schemas.openxmlformats.org/officeDocument/2006/relationships/hyperlink" Target="http://www.ncbi.nlm.nih.gov/pubmed/8651278" TargetMode="External"/><Relationship Id="rId497" Type="http://schemas.openxmlformats.org/officeDocument/2006/relationships/hyperlink" Target="http://www.ncbi.nlm.nih.gov/pubmed/24791139" TargetMode="External"/><Relationship Id="rId2178" Type="http://schemas.openxmlformats.org/officeDocument/2006/relationships/hyperlink" Target="https://www.ncbi.nlm.nih.gov/clinvar/variation/VCV000486289/?redir=vcv" TargetMode="External"/><Relationship Id="rId3229" Type="http://schemas.openxmlformats.org/officeDocument/2006/relationships/hyperlink" Target="https://www.ncbi.nlm.nih.gov/clinvar/variation/VCV000013076/?redir=vcv" TargetMode="External"/><Relationship Id="rId3990" Type="http://schemas.openxmlformats.org/officeDocument/2006/relationships/hyperlink" Target="https://www.ncbi.nlm.nih.gov/clinvar/variation/?redir=vcv" TargetMode="External"/><Relationship Id="rId1194" Type="http://schemas.openxmlformats.org/officeDocument/2006/relationships/hyperlink" Target="http://www.ncbi.nlm.nih.gov/pubmed/14769601" TargetMode="External"/><Relationship Id="rId2592" Type="http://schemas.openxmlformats.org/officeDocument/2006/relationships/hyperlink" Target="https://www.ncbi.nlm.nih.gov/clinvar/variation/VCV000126832/?redir=vcv" TargetMode="External"/><Relationship Id="rId3643" Type="http://schemas.openxmlformats.org/officeDocument/2006/relationships/hyperlink" Target="https://www.ncbi.nlm.nih.gov/clinvar/variation/?redir=vcv" TargetMode="External"/><Relationship Id="rId6799" Type="http://schemas.openxmlformats.org/officeDocument/2006/relationships/hyperlink" Target="https://genome.ucsc.edu/cgi-bin/hgTracks?db=hg38&amp;position=chr13:48473363-48473404" TargetMode="External"/><Relationship Id="rId217" Type="http://schemas.openxmlformats.org/officeDocument/2006/relationships/hyperlink" Target="http://rb1-lovd.d-lohmann.de/variants.php?select_db=RB1&amp;action=view&amp;view=0000134%2C0000092%2C0" TargetMode="External"/><Relationship Id="rId564" Type="http://schemas.openxmlformats.org/officeDocument/2006/relationships/hyperlink" Target="http://www.ncbi.nlm.nih.gov/pubmed/" TargetMode="External"/><Relationship Id="rId2245" Type="http://schemas.openxmlformats.org/officeDocument/2006/relationships/hyperlink" Target="https://www.ncbi.nlm.nih.gov/clinvar/variation/VCV000428681/?redir=vcv" TargetMode="External"/><Relationship Id="rId3710" Type="http://schemas.openxmlformats.org/officeDocument/2006/relationships/hyperlink" Target="https://www.ncbi.nlm.nih.gov/clinvar/variation/?redir=vcv" TargetMode="External"/><Relationship Id="rId6866" Type="http://schemas.openxmlformats.org/officeDocument/2006/relationships/hyperlink" Target="https://genome.ucsc.edu/cgi-bin/hgTracks?db=hg38&amp;position=chr13:48453000-48453041" TargetMode="External"/><Relationship Id="rId631" Type="http://schemas.openxmlformats.org/officeDocument/2006/relationships/hyperlink" Target="http://www.ncbi.nlm.nih.gov/pubmed/" TargetMode="External"/><Relationship Id="rId1261" Type="http://schemas.openxmlformats.org/officeDocument/2006/relationships/hyperlink" Target="http://www.ncbi.nlm.nih.gov/pubmed/18181215" TargetMode="External"/><Relationship Id="rId2312" Type="http://schemas.openxmlformats.org/officeDocument/2006/relationships/hyperlink" Target="https://www.ncbi.nlm.nih.gov/clinvar/variation/VCV000428676/?redir=vcv" TargetMode="External"/><Relationship Id="rId5468" Type="http://schemas.openxmlformats.org/officeDocument/2006/relationships/hyperlink" Target="http://www.ncbi.nlm.nih.gov/pubmed/18181215" TargetMode="External"/><Relationship Id="rId5882" Type="http://schemas.openxmlformats.org/officeDocument/2006/relationships/hyperlink" Target="https://genome.ucsc.edu/cgi-bin/hgTracks?db=hg38&amp;position=chr13:48473247-48473359" TargetMode="External"/><Relationship Id="rId6519" Type="http://schemas.openxmlformats.org/officeDocument/2006/relationships/hyperlink" Target="https://genome.ucsc.edu/cgi-bin/hgTracks?db=hg38&amp;position=chr13:48307282-48307323" TargetMode="External"/><Relationship Id="rId6933" Type="http://schemas.openxmlformats.org/officeDocument/2006/relationships/hyperlink" Target="https://genome.ucsc.edu/cgi-bin/hgTracks?db=hg38&amp;position=chr13:48360033-48360074" TargetMode="External"/><Relationship Id="rId4484" Type="http://schemas.openxmlformats.org/officeDocument/2006/relationships/hyperlink" Target="https://www.ncbi.nlm.nih.gov/clinvar/variation/?redir=vcv" TargetMode="External"/><Relationship Id="rId5535" Type="http://schemas.openxmlformats.org/officeDocument/2006/relationships/hyperlink" Target="http://www.ncbi.nlm.nih.gov/pubmed/7704558" TargetMode="External"/><Relationship Id="rId3086" Type="http://schemas.openxmlformats.org/officeDocument/2006/relationships/hyperlink" Target="https://www.ncbi.nlm.nih.gov/clinvar/variation/VCV000013090/?redir=vcv" TargetMode="External"/><Relationship Id="rId4137" Type="http://schemas.openxmlformats.org/officeDocument/2006/relationships/hyperlink" Target="https://www.ncbi.nlm.nih.gov/clinvar/variation/?redir=vcv" TargetMode="External"/><Relationship Id="rId4551" Type="http://schemas.openxmlformats.org/officeDocument/2006/relationships/hyperlink" Target="http://www.ncbi.nlm.nih.gov/pubmed/12541220" TargetMode="External"/><Relationship Id="rId3153" Type="http://schemas.openxmlformats.org/officeDocument/2006/relationships/hyperlink" Target="https://www.ncbi.nlm.nih.gov/clinvar/variation/VCV000013082/?redir=vcv" TargetMode="External"/><Relationship Id="rId4204" Type="http://schemas.openxmlformats.org/officeDocument/2006/relationships/hyperlink" Target="https://www.ncbi.nlm.nih.gov/clinvar/variation/?redir=vcv" TargetMode="External"/><Relationship Id="rId5602" Type="http://schemas.openxmlformats.org/officeDocument/2006/relationships/hyperlink" Target="http://www.ncbi.nlm.nih.gov/pubmed/" TargetMode="External"/><Relationship Id="rId141" Type="http://schemas.openxmlformats.org/officeDocument/2006/relationships/hyperlink" Target="http://rb1-lovd.d-lohmann.de/variants.php?select_db=RB1&amp;action=view&amp;view=0001383%2C0000417%2C0" TargetMode="External"/><Relationship Id="rId3220" Type="http://schemas.openxmlformats.org/officeDocument/2006/relationships/hyperlink" Target="https://www.ncbi.nlm.nih.gov/clinvar/variation/VCV000013076/?redir=vcv" TargetMode="External"/><Relationship Id="rId6029" Type="http://schemas.openxmlformats.org/officeDocument/2006/relationships/hyperlink" Target="https://genome.ucsc.edu/cgi-bin/hgTracks?db=hg38&amp;position=chr13:48381296-48381337" TargetMode="External"/><Relationship Id="rId6376" Type="http://schemas.openxmlformats.org/officeDocument/2006/relationships/hyperlink" Target="https://genome.ucsc.edu/cgi-bin/hgTracks?db=hg38&amp;position=chr13:48379604-48379645" TargetMode="External"/><Relationship Id="rId6790" Type="http://schemas.openxmlformats.org/officeDocument/2006/relationships/hyperlink" Target="https://genome.ucsc.edu/cgi-bin/hgTracks?db=hg38&amp;position=chr13:48465349-48465390" TargetMode="External"/><Relationship Id="rId7" Type="http://schemas.openxmlformats.org/officeDocument/2006/relationships/hyperlink" Target="http://rb1-lovd.d-lohmann.de/variants.php?select_db=RB1&amp;action=view&amp;view=0002436%2C0001195%2C0" TargetMode="External"/><Relationship Id="rId2986" Type="http://schemas.openxmlformats.org/officeDocument/2006/relationships/hyperlink" Target="https://www.ncbi.nlm.nih.gov/clinvar/variation/VCV000092839/?redir=vcv" TargetMode="External"/><Relationship Id="rId5392" Type="http://schemas.openxmlformats.org/officeDocument/2006/relationships/hyperlink" Target="http://www.ncbi.nlm.nih.gov/pubmed/" TargetMode="External"/><Relationship Id="rId6443" Type="http://schemas.openxmlformats.org/officeDocument/2006/relationships/hyperlink" Target="https://genome.ucsc.edu/cgi-bin/hgTracks?db=hg38&amp;position=chr13:48373473-48373514" TargetMode="External"/><Relationship Id="rId958" Type="http://schemas.openxmlformats.org/officeDocument/2006/relationships/hyperlink" Target="http://rb1-lovd.d-lohmann.de/variants.php?action=search_all&amp;limit=1000&amp;order=Variant%2FDNA%2CASC&amp;page=3" TargetMode="External"/><Relationship Id="rId1588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639" Type="http://schemas.openxmlformats.org/officeDocument/2006/relationships/hyperlink" Target="https://www.ncbi.nlm.nih.gov/clinvar/variation/VCV000126832/?redir=vcv" TargetMode="External"/><Relationship Id="rId5045" Type="http://schemas.openxmlformats.org/officeDocument/2006/relationships/hyperlink" Target="http://www.ncbi.nlm.nih.gov/pubmed/" TargetMode="External"/><Relationship Id="rId6510" Type="http://schemas.openxmlformats.org/officeDocument/2006/relationships/hyperlink" Target="https://genome.ucsc.edu/cgi-bin/hgTracks?db=hg38&amp;position=chr13:48303905-48303946" TargetMode="External"/><Relationship Id="rId1655" Type="http://schemas.openxmlformats.org/officeDocument/2006/relationships/hyperlink" Target="https://www.ncbi.nlm.nih.gov/clinvar/variation/VCV003237136/?redir=vcv" TargetMode="External"/><Relationship Id="rId2706" Type="http://schemas.openxmlformats.org/officeDocument/2006/relationships/hyperlink" Target="https://www.ncbi.nlm.nih.gov/clinvar/variation/VCV000126824/?redir=vcv" TargetMode="External"/><Relationship Id="rId4061" Type="http://schemas.openxmlformats.org/officeDocument/2006/relationships/hyperlink" Target="https://www.ncbi.nlm.nih.gov/clinvar/variation/?redir=vcv" TargetMode="External"/><Relationship Id="rId5112" Type="http://schemas.openxmlformats.org/officeDocument/2006/relationships/hyperlink" Target="http://www.ncbi.nlm.nih.gov/pubmed/2601691" TargetMode="External"/><Relationship Id="rId1308" Type="http://schemas.openxmlformats.org/officeDocument/2006/relationships/hyperlink" Target="http://www.ncbi.nlm.nih.gov/pubmed/10673998" TargetMode="External"/><Relationship Id="rId1722" Type="http://schemas.openxmlformats.org/officeDocument/2006/relationships/hyperlink" Target="https://www.ncbi.nlm.nih.gov/clinvar/variation/VCV003237040/?redir=vcv" TargetMode="External"/><Relationship Id="rId4878" Type="http://schemas.openxmlformats.org/officeDocument/2006/relationships/hyperlink" Target="http://www.ncbi.nlm.nih.gov/pubmed/" TargetMode="External"/><Relationship Id="rId5929" Type="http://schemas.openxmlformats.org/officeDocument/2006/relationships/hyperlink" Target="https://genome.ucsc.edu/cgi-bin/hgTracks?db=hg38&amp;position=chr13:48465218-48465259" TargetMode="External"/><Relationship Id="rId14" Type="http://schemas.openxmlformats.org/officeDocument/2006/relationships/hyperlink" Target="http://rb1-lovd.d-lohmann.de/variants.php?select_db=RB1&amp;action=view&amp;view=0002519%2C0000559%2C0" TargetMode="External"/><Relationship Id="rId3894" Type="http://schemas.openxmlformats.org/officeDocument/2006/relationships/hyperlink" Target="https://www.ncbi.nlm.nih.gov/clinvar/variation/?redir=vcv" TargetMode="External"/><Relationship Id="rId4945" Type="http://schemas.openxmlformats.org/officeDocument/2006/relationships/hyperlink" Target="http://www.ncbi.nlm.nih.gov/pubmed/16972022" TargetMode="External"/><Relationship Id="rId7004" Type="http://schemas.openxmlformats.org/officeDocument/2006/relationships/hyperlink" Target="https://genome.ucsc.edu/cgi-bin/hgTracks?db=hg38&amp;position=chr13:48381382-48381423" TargetMode="External"/><Relationship Id="rId2496" Type="http://schemas.openxmlformats.org/officeDocument/2006/relationships/hyperlink" Target="https://www.ncbi.nlm.nih.gov/clinvar/variation/VCV000126840/?redir=vcv" TargetMode="External"/><Relationship Id="rId3547" Type="http://schemas.openxmlformats.org/officeDocument/2006/relationships/hyperlink" Target="https://www.ncbi.nlm.nih.gov/clinvar/variation/?redir=vcv" TargetMode="External"/><Relationship Id="rId3961" Type="http://schemas.openxmlformats.org/officeDocument/2006/relationships/hyperlink" Target="https://www.ncbi.nlm.nih.gov/clinvar/variation/?redir=vcv" TargetMode="External"/><Relationship Id="rId468" Type="http://schemas.openxmlformats.org/officeDocument/2006/relationships/hyperlink" Target="http://www.ncbi.nlm.nih.gov/pubmed/" TargetMode="External"/><Relationship Id="rId882" Type="http://schemas.openxmlformats.org/officeDocument/2006/relationships/hyperlink" Target="http://www.ncbi.nlm.nih.gov/pubmed/8605116" TargetMode="External"/><Relationship Id="rId1098" Type="http://schemas.openxmlformats.org/officeDocument/2006/relationships/hyperlink" Target="http://www.ncbi.nlm.nih.gov/pubmed/12955724" TargetMode="External"/><Relationship Id="rId2149" Type="http://schemas.openxmlformats.org/officeDocument/2006/relationships/hyperlink" Target="https://www.ncbi.nlm.nih.gov/clinvar/variation/VCV000572265/?redir=vcv" TargetMode="External"/><Relationship Id="rId2563" Type="http://schemas.openxmlformats.org/officeDocument/2006/relationships/hyperlink" Target="https://www.ncbi.nlm.nih.gov/clinvar/variation/VCV000126837/?redir=vcv" TargetMode="External"/><Relationship Id="rId3614" Type="http://schemas.openxmlformats.org/officeDocument/2006/relationships/hyperlink" Target="https://www.ncbi.nlm.nih.gov/clinvar/variation/?redir=vcv" TargetMode="External"/><Relationship Id="rId6020" Type="http://schemas.openxmlformats.org/officeDocument/2006/relationships/hyperlink" Target="https://genome.ucsc.edu/cgi-bin/hgTracks?db=hg38&amp;position=chr13:48456200-48456241" TargetMode="External"/><Relationship Id="rId535" Type="http://schemas.openxmlformats.org/officeDocument/2006/relationships/hyperlink" Target="http://www.ncbi.nlm.nih.gov/pubmed/24791139" TargetMode="External"/><Relationship Id="rId1165" Type="http://schemas.openxmlformats.org/officeDocument/2006/relationships/hyperlink" Target="http://www.ncbi.nlm.nih.gov/pubmed/8651278" TargetMode="External"/><Relationship Id="rId2216" Type="http://schemas.openxmlformats.org/officeDocument/2006/relationships/hyperlink" Target="https://www.ncbi.nlm.nih.gov/clinvar/variation/VCV000428727/?redir=vcv" TargetMode="External"/><Relationship Id="rId2630" Type="http://schemas.openxmlformats.org/officeDocument/2006/relationships/hyperlink" Target="https://www.ncbi.nlm.nih.gov/clinvar/variation/VCV000126832/?redir=vcv" TargetMode="External"/><Relationship Id="rId5786" Type="http://schemas.openxmlformats.org/officeDocument/2006/relationships/hyperlink" Target="https://genome.ucsc.edu/cgi-bin/hgTracks?db=hg38&amp;position=chr13:48367532-48367574" TargetMode="External"/><Relationship Id="rId6837" Type="http://schemas.openxmlformats.org/officeDocument/2006/relationships/hyperlink" Target="https://genome.ucsc.edu/cgi-bin/hgTracks?db=hg38&amp;position=chr13:48380064-48380105" TargetMode="External"/><Relationship Id="rId602" Type="http://schemas.openxmlformats.org/officeDocument/2006/relationships/hyperlink" Target="http://www.ncbi.nlm.nih.gov/pubmed/24791139" TargetMode="External"/><Relationship Id="rId1232" Type="http://schemas.openxmlformats.org/officeDocument/2006/relationships/hyperlink" Target="http://www.ncbi.nlm.nih.gov/pubmed/12541220" TargetMode="External"/><Relationship Id="rId4388" Type="http://schemas.openxmlformats.org/officeDocument/2006/relationships/hyperlink" Target="https://www.ncbi.nlm.nih.gov/clinvar/variation/?redir=vcv" TargetMode="External"/><Relationship Id="rId5439" Type="http://schemas.openxmlformats.org/officeDocument/2006/relationships/hyperlink" Target="http://www.ncbi.nlm.nih.gov/pubmed/" TargetMode="External"/><Relationship Id="rId5853" Type="http://schemas.openxmlformats.org/officeDocument/2006/relationships/hyperlink" Target="https://www.ncbi.nlm.nih.gov/clinvar/RCV000013961/" TargetMode="External"/><Relationship Id="rId6904" Type="http://schemas.openxmlformats.org/officeDocument/2006/relationships/hyperlink" Target="https://genome.ucsc.edu/cgi-bin/hgTracks?db=hg38&amp;position=chr13:48465184-48465226" TargetMode="External"/><Relationship Id="rId3057" Type="http://schemas.openxmlformats.org/officeDocument/2006/relationships/hyperlink" Target="https://www.ncbi.nlm.nih.gov/clinvar/variation/VCV000013092/?redir=vcv" TargetMode="External"/><Relationship Id="rId4108" Type="http://schemas.openxmlformats.org/officeDocument/2006/relationships/hyperlink" Target="https://www.ncbi.nlm.nih.gov/clinvar/variation/?redir=vcv" TargetMode="External"/><Relationship Id="rId4455" Type="http://schemas.openxmlformats.org/officeDocument/2006/relationships/hyperlink" Target="https://www.ncbi.nlm.nih.gov/clinvar/variation/?redir=vcv" TargetMode="External"/><Relationship Id="rId5506" Type="http://schemas.openxmlformats.org/officeDocument/2006/relationships/hyperlink" Target="http://www.ncbi.nlm.nih.gov/pubmed/7795591" TargetMode="External"/><Relationship Id="rId5920" Type="http://schemas.openxmlformats.org/officeDocument/2006/relationships/hyperlink" Target="https://genome.ucsc.edu/cgi-bin/hgTracks?db=hg38&amp;position=chr13:48473337-48473378" TargetMode="External"/><Relationship Id="rId3471" Type="http://schemas.openxmlformats.org/officeDocument/2006/relationships/hyperlink" Target="https://www.ncbi.nlm.nih.gov/clinvar/variation/?redir=vcv" TargetMode="External"/><Relationship Id="rId4522" Type="http://schemas.openxmlformats.org/officeDocument/2006/relationships/hyperlink" Target="https://www.ncbi.nlm.nih.gov/clinvar/variation/?redir=vcv" TargetMode="External"/><Relationship Id="rId392" Type="http://schemas.openxmlformats.org/officeDocument/2006/relationships/hyperlink" Target="http://rb1-lovd.d-lohmann.de/variants.php?select_db=RB1&amp;action=view&amp;view=0000447%2C0000005%2C0" TargetMode="External"/><Relationship Id="rId2073" Type="http://schemas.openxmlformats.org/officeDocument/2006/relationships/hyperlink" Target="https://www.ncbi.nlm.nih.gov/clinvar/variation/VCV000850634/?redir=vcv" TargetMode="External"/><Relationship Id="rId3124" Type="http://schemas.openxmlformats.org/officeDocument/2006/relationships/hyperlink" Target="https://www.ncbi.nlm.nih.gov/clinvar/variation/VCV000013087/?redir=vcv" TargetMode="External"/><Relationship Id="rId6694" Type="http://schemas.openxmlformats.org/officeDocument/2006/relationships/hyperlink" Target="https://genome.ucsc.edu/cgi-bin/hgTracks?db=hg38&amp;position=chr13:48364869-48364910" TargetMode="External"/><Relationship Id="rId2140" Type="http://schemas.openxmlformats.org/officeDocument/2006/relationships/hyperlink" Target="https://www.ncbi.nlm.nih.gov/clinvar/variation/VCV000575455/?redir=vcv" TargetMode="External"/><Relationship Id="rId5296" Type="http://schemas.openxmlformats.org/officeDocument/2006/relationships/hyperlink" Target="http://www.ncbi.nlm.nih.gov/pubmed/17960112" TargetMode="External"/><Relationship Id="rId6347" Type="http://schemas.openxmlformats.org/officeDocument/2006/relationships/hyperlink" Target="https://genome.ucsc.edu/cgi-bin/hgTracks?db=hg38&amp;position=chr13:48465003-48465046" TargetMode="External"/><Relationship Id="rId6761" Type="http://schemas.openxmlformats.org/officeDocument/2006/relationships/hyperlink" Target="https://genome.ucsc.edu/cgi-bin/hgTracks?db=hg38&amp;position=chr13:48459811-48459852" TargetMode="External"/><Relationship Id="rId112" Type="http://schemas.openxmlformats.org/officeDocument/2006/relationships/hyperlink" Target="http://rb1-lovd.d-lohmann.de/variants.php?select_db=RB1&amp;action=view&amp;view=0001370%2C0000068%2C0" TargetMode="External"/><Relationship Id="rId5363" Type="http://schemas.openxmlformats.org/officeDocument/2006/relationships/hyperlink" Target="http://www.ncbi.nlm.nih.gov/pubmed/" TargetMode="External"/><Relationship Id="rId6414" Type="http://schemas.openxmlformats.org/officeDocument/2006/relationships/hyperlink" Target="https://genome.ucsc.edu/cgi-bin/hgTracks?db=hg38&amp;position=chr13:48304035-48304076" TargetMode="External"/><Relationship Id="rId2957" Type="http://schemas.openxmlformats.org/officeDocument/2006/relationships/hyperlink" Target="https://www.ncbi.nlm.nih.gov/clinvar/variation/VCV000126785/?redir=vcv" TargetMode="External"/><Relationship Id="rId5016" Type="http://schemas.openxmlformats.org/officeDocument/2006/relationships/hyperlink" Target="http://www.ncbi.nlm.nih.gov/pubmed/12541220" TargetMode="External"/><Relationship Id="rId929" Type="http://schemas.openxmlformats.org/officeDocument/2006/relationships/hyperlink" Target="http://www.ncbi.nlm.nih.gov/pubmed/15605413" TargetMode="External"/><Relationship Id="rId1559" Type="http://schemas.openxmlformats.org/officeDocument/2006/relationships/hyperlink" Target="http://www.ncbi.nlm.nih.gov/pubmed/8346255" TargetMode="External"/><Relationship Id="rId1973" Type="http://schemas.openxmlformats.org/officeDocument/2006/relationships/hyperlink" Target="https://www.ncbi.nlm.nih.gov/clinvar/variation/VCV001073220/?redir=vcv" TargetMode="External"/><Relationship Id="rId4032" Type="http://schemas.openxmlformats.org/officeDocument/2006/relationships/hyperlink" Target="https://www.ncbi.nlm.nih.gov/clinvar/variation/?redir=vcv" TargetMode="External"/><Relationship Id="rId5430" Type="http://schemas.openxmlformats.org/officeDocument/2006/relationships/hyperlink" Target="http://www.ncbi.nlm.nih.gov/pubmed/15605413" TargetMode="External"/><Relationship Id="rId1626" Type="http://schemas.openxmlformats.org/officeDocument/2006/relationships/hyperlink" Target="https://www.ncbi.nlm.nih.gov/clinvar/variation/VCV003721289/?redir=vcv" TargetMode="External"/><Relationship Id="rId3798" Type="http://schemas.openxmlformats.org/officeDocument/2006/relationships/hyperlink" Target="https://www.ncbi.nlm.nih.gov/clinvar/variation/?redir=vcv" TargetMode="External"/><Relationship Id="rId4849" Type="http://schemas.openxmlformats.org/officeDocument/2006/relationships/hyperlink" Target="http://www.ncbi.nlm.nih.gov/pubmed/12541220" TargetMode="External"/><Relationship Id="rId3865" Type="http://schemas.openxmlformats.org/officeDocument/2006/relationships/hyperlink" Target="https://www.ncbi.nlm.nih.gov/clinvar/variation/?redir=vcv" TargetMode="External"/><Relationship Id="rId4916" Type="http://schemas.openxmlformats.org/officeDocument/2006/relationships/hyperlink" Target="http://www.ncbi.nlm.nih.gov/pubmed/8776589" TargetMode="External"/><Relationship Id="rId6271" Type="http://schemas.openxmlformats.org/officeDocument/2006/relationships/hyperlink" Target="https://genome.ucsc.edu/cgi-bin/hgTracks?db=hg38&amp;position=chr13:48377004-48377045" TargetMode="External"/><Relationship Id="rId786" Type="http://schemas.openxmlformats.org/officeDocument/2006/relationships/hyperlink" Target="http://www.ncbi.nlm.nih.gov/pubmed/8776589" TargetMode="External"/><Relationship Id="rId2467" Type="http://schemas.openxmlformats.org/officeDocument/2006/relationships/hyperlink" Target="https://www.ncbi.nlm.nih.gov/clinvar/variation/VCV000126840/?redir=vcv" TargetMode="External"/><Relationship Id="rId3518" Type="http://schemas.openxmlformats.org/officeDocument/2006/relationships/hyperlink" Target="https://www.ncbi.nlm.nih.gov/clinvar/variation/?redir=vcv" TargetMode="External"/><Relationship Id="rId439" Type="http://schemas.openxmlformats.org/officeDocument/2006/relationships/hyperlink" Target="http://rb1-lovd.d-lohmann.de/variants.php?select_db=RB1&amp;action=view&amp;view=0002130%2C0000278%2C0" TargetMode="External"/><Relationship Id="rId1069" Type="http://schemas.openxmlformats.org/officeDocument/2006/relationships/hyperlink" Target="http://www.ncbi.nlm.nih.gov/pubmed/8651278" TargetMode="External"/><Relationship Id="rId1483" Type="http://schemas.openxmlformats.org/officeDocument/2006/relationships/hyperlink" Target="http://www.ncbi.nlm.nih.gov/pubmed/8605116" TargetMode="External"/><Relationship Id="rId2881" Type="http://schemas.openxmlformats.org/officeDocument/2006/relationships/hyperlink" Target="https://www.ncbi.nlm.nih.gov/clinvar/variation/VCV000126785/?redir=vcv" TargetMode="External"/><Relationship Id="rId3932" Type="http://schemas.openxmlformats.org/officeDocument/2006/relationships/hyperlink" Target="https://www.ncbi.nlm.nih.gov/clinvar/variation/?redir=vcv" TargetMode="External"/><Relationship Id="rId506" Type="http://schemas.openxmlformats.org/officeDocument/2006/relationships/hyperlink" Target="http://www.ncbi.nlm.nih.gov/pubmed/9973307" TargetMode="External"/><Relationship Id="rId853" Type="http://schemas.openxmlformats.org/officeDocument/2006/relationships/hyperlink" Target="http://www.ncbi.nlm.nih.gov/pubmed/" TargetMode="External"/><Relationship Id="rId1136" Type="http://schemas.openxmlformats.org/officeDocument/2006/relationships/hyperlink" Target="http://www.ncbi.nlm.nih.gov/pubmed/11317357" TargetMode="External"/><Relationship Id="rId2534" Type="http://schemas.openxmlformats.org/officeDocument/2006/relationships/hyperlink" Target="https://www.ncbi.nlm.nih.gov/clinvar/variation/VCV000126837/?redir=vcv" TargetMode="External"/><Relationship Id="rId920" Type="http://schemas.openxmlformats.org/officeDocument/2006/relationships/hyperlink" Target="http://www.ncbi.nlm.nih.gov/pubmed/12541220" TargetMode="External"/><Relationship Id="rId1550" Type="http://schemas.openxmlformats.org/officeDocument/2006/relationships/hyperlink" Target="http://www.ncbi.nlm.nih.gov/pubmed/11668642" TargetMode="External"/><Relationship Id="rId2601" Type="http://schemas.openxmlformats.org/officeDocument/2006/relationships/hyperlink" Target="https://www.ncbi.nlm.nih.gov/clinvar/variation/VCV000126832/?redir=vcv" TargetMode="External"/><Relationship Id="rId5757" Type="http://schemas.openxmlformats.org/officeDocument/2006/relationships/hyperlink" Target="https://genome.ucsc.edu/cgi-bin/hgTracks?db=hg38&amp;position=chr13:48380170-48380213" TargetMode="External"/><Relationship Id="rId6808" Type="http://schemas.openxmlformats.org/officeDocument/2006/relationships/hyperlink" Target="https://genome.ucsc.edu/cgi-bin/hgTracks?db=hg38&amp;position=chr13:48367564-48367605" TargetMode="External"/><Relationship Id="rId1203" Type="http://schemas.openxmlformats.org/officeDocument/2006/relationships/hyperlink" Target="http://www.ncbi.nlm.nih.gov/pubmed/1352398" TargetMode="External"/><Relationship Id="rId4359" Type="http://schemas.openxmlformats.org/officeDocument/2006/relationships/hyperlink" Target="https://www.ncbi.nlm.nih.gov/clinvar/variation/?redir=vcv" TargetMode="External"/><Relationship Id="rId4773" Type="http://schemas.openxmlformats.org/officeDocument/2006/relationships/hyperlink" Target="http://www.ncbi.nlm.nih.gov/pubmed/" TargetMode="External"/><Relationship Id="rId5824" Type="http://schemas.openxmlformats.org/officeDocument/2006/relationships/hyperlink" Target="https://genome.ucsc.edu/cgi-bin/hgTracks?db=hg38&amp;position=chr13:48463719-48463760" TargetMode="External"/><Relationship Id="rId3375" Type="http://schemas.openxmlformats.org/officeDocument/2006/relationships/hyperlink" Target="https://www.ncbi.nlm.nih.gov/clinvar/variation/?redir=vcv" TargetMode="External"/><Relationship Id="rId4426" Type="http://schemas.openxmlformats.org/officeDocument/2006/relationships/hyperlink" Target="https://www.ncbi.nlm.nih.gov/clinvar/variation/?redir=vcv" TargetMode="External"/><Relationship Id="rId4840" Type="http://schemas.openxmlformats.org/officeDocument/2006/relationships/hyperlink" Target="http://www.ncbi.nlm.nih.gov/pubmed/" TargetMode="External"/><Relationship Id="rId296" Type="http://schemas.openxmlformats.org/officeDocument/2006/relationships/hyperlink" Target="http://rb1-lovd.d-lohmann.de/variants.php?select_db=RB1&amp;action=view&amp;view=0001405%2C0000117%2C0" TargetMode="External"/><Relationship Id="rId2391" Type="http://schemas.openxmlformats.org/officeDocument/2006/relationships/hyperlink" Target="https://www.ncbi.nlm.nih.gov/clinvar/variation/VCV000237673/?redir=vcv" TargetMode="External"/><Relationship Id="rId3028" Type="http://schemas.openxmlformats.org/officeDocument/2006/relationships/hyperlink" Target="https://www.ncbi.nlm.nih.gov/clinvar/variation/VCV000092839/?redir=vcv" TargetMode="External"/><Relationship Id="rId3442" Type="http://schemas.openxmlformats.org/officeDocument/2006/relationships/hyperlink" Target="https://www.ncbi.nlm.nih.gov/clinvar/variation/?redir=vcv" TargetMode="External"/><Relationship Id="rId6598" Type="http://schemas.openxmlformats.org/officeDocument/2006/relationships/hyperlink" Target="https://genome.ucsc.edu/cgi-bin/hgTracks?db=hg38&amp;position=chr13:48368529-48368570" TargetMode="External"/><Relationship Id="rId363" Type="http://schemas.openxmlformats.org/officeDocument/2006/relationships/hyperlink" Target="http://rb1-lovd.d-lohmann.de/variants.php?select_db=RB1&amp;action=view&amp;view=0000698%2C0000498%2C0" TargetMode="External"/><Relationship Id="rId2044" Type="http://schemas.openxmlformats.org/officeDocument/2006/relationships/hyperlink" Target="https://www.ncbi.nlm.nih.gov/clinvar/variation/VCV000948581/?redir=vcv" TargetMode="External"/><Relationship Id="rId430" Type="http://schemas.openxmlformats.org/officeDocument/2006/relationships/hyperlink" Target="http://rb1-lovd.d-lohmann.de/variants.php?select_db=RB1&amp;action=view&amp;view=0000194%2C0000068%2C0" TargetMode="External"/><Relationship Id="rId1060" Type="http://schemas.openxmlformats.org/officeDocument/2006/relationships/hyperlink" Target="http://www.ncbi.nlm.nih.gov/pubmed/12541220" TargetMode="External"/><Relationship Id="rId2111" Type="http://schemas.openxmlformats.org/officeDocument/2006/relationships/hyperlink" Target="https://www.ncbi.nlm.nih.gov/clinvar/variation/VCV000647382/?redir=vcv" TargetMode="External"/><Relationship Id="rId5267" Type="http://schemas.openxmlformats.org/officeDocument/2006/relationships/hyperlink" Target="http://www.ncbi.nlm.nih.gov/pubmed/17960112" TargetMode="External"/><Relationship Id="rId6318" Type="http://schemas.openxmlformats.org/officeDocument/2006/relationships/hyperlink" Target="https://genome.ucsc.edu/cgi-bin/hgTracks?db=hg38&amp;position=chr13:48381232-48381279" TargetMode="External"/><Relationship Id="rId6665" Type="http://schemas.openxmlformats.org/officeDocument/2006/relationships/hyperlink" Target="https://genome.ucsc.edu/cgi-bin/hgTracks?db=hg38&amp;position=chr13:48476825-48476866" TargetMode="External"/><Relationship Id="rId5681" Type="http://schemas.openxmlformats.org/officeDocument/2006/relationships/hyperlink" Target="https://genome.ucsc.edu/cgi-bin/hgTracks?db=hg38&amp;position=chr13:48381324-48381365" TargetMode="External"/><Relationship Id="rId6732" Type="http://schemas.openxmlformats.org/officeDocument/2006/relationships/hyperlink" Target="https://genome.ucsc.edu/cgi-bin/hgTracks?db=hg38&amp;position=chr13:48452972-48453013" TargetMode="External"/><Relationship Id="rId1877" Type="http://schemas.openxmlformats.org/officeDocument/2006/relationships/hyperlink" Target="https://www.ncbi.nlm.nih.gov/clinvar/variation/VCV001778860/?redir=vcv" TargetMode="External"/><Relationship Id="rId2928" Type="http://schemas.openxmlformats.org/officeDocument/2006/relationships/hyperlink" Target="https://www.ncbi.nlm.nih.gov/clinvar/variation/VCV000126785/?redir=vcv" TargetMode="External"/><Relationship Id="rId4283" Type="http://schemas.openxmlformats.org/officeDocument/2006/relationships/hyperlink" Target="https://www.ncbi.nlm.nih.gov/clinvar/variation/?redir=vcv" TargetMode="External"/><Relationship Id="rId5334" Type="http://schemas.openxmlformats.org/officeDocument/2006/relationships/hyperlink" Target="http://www.ncbi.nlm.nih.gov/pubmed/" TargetMode="External"/><Relationship Id="rId1944" Type="http://schemas.openxmlformats.org/officeDocument/2006/relationships/hyperlink" Target="https://www.ncbi.nlm.nih.gov/clinvar/variation/VCV001453496/?redir=vcv" TargetMode="External"/><Relationship Id="rId4350" Type="http://schemas.openxmlformats.org/officeDocument/2006/relationships/hyperlink" Target="https://www.ncbi.nlm.nih.gov/clinvar/variation/?redir=vcv" TargetMode="External"/><Relationship Id="rId5401" Type="http://schemas.openxmlformats.org/officeDocument/2006/relationships/hyperlink" Target="http://www.ncbi.nlm.nih.gov/pubmed/12541220" TargetMode="External"/><Relationship Id="rId4003" Type="http://schemas.openxmlformats.org/officeDocument/2006/relationships/hyperlink" Target="https://www.ncbi.nlm.nih.gov/clinvar/variation/?redir=vcv" TargetMode="External"/><Relationship Id="rId6175" Type="http://schemas.openxmlformats.org/officeDocument/2006/relationships/hyperlink" Target="https://genome.ucsc.edu/cgi-bin/hgTracks?db=hg38&amp;position=chr13:48377012-48377053" TargetMode="External"/><Relationship Id="rId3769" Type="http://schemas.openxmlformats.org/officeDocument/2006/relationships/hyperlink" Target="https://www.ncbi.nlm.nih.gov/clinvar/variation/?redir=vcv" TargetMode="External"/><Relationship Id="rId5191" Type="http://schemas.openxmlformats.org/officeDocument/2006/relationships/hyperlink" Target="http://www.ncbi.nlm.nih.gov/pubmed/" TargetMode="External"/><Relationship Id="rId6242" Type="http://schemas.openxmlformats.org/officeDocument/2006/relationships/hyperlink" Target="https://genome.ucsc.edu/cgi-bin/hgTracks?db=hg38&amp;position=chr13:48380042-48380083" TargetMode="External"/><Relationship Id="rId2785" Type="http://schemas.openxmlformats.org/officeDocument/2006/relationships/hyperlink" Target="https://www.ncbi.nlm.nih.gov/clinvar/variation/VCV000126820/?redir=vcv" TargetMode="External"/><Relationship Id="rId3836" Type="http://schemas.openxmlformats.org/officeDocument/2006/relationships/hyperlink" Target="https://www.ncbi.nlm.nih.gov/clinvar/variation/?redir=vcv" TargetMode="External"/><Relationship Id="rId757" Type="http://schemas.openxmlformats.org/officeDocument/2006/relationships/hyperlink" Target="http://www.ncbi.nlm.nih.gov/pubmed/" TargetMode="External"/><Relationship Id="rId1387" Type="http://schemas.openxmlformats.org/officeDocument/2006/relationships/hyperlink" Target="http://www.ncbi.nlm.nih.gov/pubmed/18181215" TargetMode="External"/><Relationship Id="rId2438" Type="http://schemas.openxmlformats.org/officeDocument/2006/relationships/hyperlink" Target="https://www.ncbi.nlm.nih.gov/clinvar/variation/VCV000126844/?redir=vcv" TargetMode="External"/><Relationship Id="rId2852" Type="http://schemas.openxmlformats.org/officeDocument/2006/relationships/hyperlink" Target="https://www.ncbi.nlm.nih.gov/clinvar/variation/VCV000126799/?redir=vcv" TargetMode="External"/><Relationship Id="rId3903" Type="http://schemas.openxmlformats.org/officeDocument/2006/relationships/hyperlink" Target="https://www.ncbi.nlm.nih.gov/clinvar/variation/?redir=vcv" TargetMode="External"/><Relationship Id="rId93" Type="http://schemas.openxmlformats.org/officeDocument/2006/relationships/hyperlink" Target="http://rb1-lovd.d-lohmann.de/variants.php?select_db=RB1&amp;action=view&amp;view=0003350%2C0002026%2C0" TargetMode="External"/><Relationship Id="rId824" Type="http://schemas.openxmlformats.org/officeDocument/2006/relationships/hyperlink" Target="http://www.ncbi.nlm.nih.gov/pubmed/" TargetMode="External"/><Relationship Id="rId1454" Type="http://schemas.openxmlformats.org/officeDocument/2006/relationships/hyperlink" Target="http://www.ncbi.nlm.nih.gov/pubmed/7704558" TargetMode="External"/><Relationship Id="rId2505" Type="http://schemas.openxmlformats.org/officeDocument/2006/relationships/hyperlink" Target="https://www.ncbi.nlm.nih.gov/clinvar/variation/VCV000126839/?redir=vcv" TargetMode="External"/><Relationship Id="rId1107" Type="http://schemas.openxmlformats.org/officeDocument/2006/relationships/hyperlink" Target="http://rb1-lovd.d-lohmann.de/variants.php?action=search_all&amp;limit=1000&amp;order=Variant%2FDNA%2CASC&amp;page=3" TargetMode="External"/><Relationship Id="rId1521" Type="http://schemas.openxmlformats.org/officeDocument/2006/relationships/hyperlink" Target="http://www.ncbi.nlm.nih.gov/pubmed/" TargetMode="External"/><Relationship Id="rId4677" Type="http://schemas.openxmlformats.org/officeDocument/2006/relationships/hyperlink" Target="http://www.ncbi.nlm.nih.gov/pubmed/22237022" TargetMode="External"/><Relationship Id="rId5728" Type="http://schemas.openxmlformats.org/officeDocument/2006/relationships/hyperlink" Target="https://genome.ucsc.edu/cgi-bin/hgTracks?db=hg38&amp;position=chr13:48342577-48342618" TargetMode="External"/><Relationship Id="rId3279" Type="http://schemas.openxmlformats.org/officeDocument/2006/relationships/hyperlink" Target="https://www.ncbi.nlm.nih.gov/clinvar/variation/VCV000013073/?redir=vcv" TargetMode="External"/><Relationship Id="rId3693" Type="http://schemas.openxmlformats.org/officeDocument/2006/relationships/hyperlink" Target="https://www.ncbi.nlm.nih.gov/clinvar/variation/?redir=vcv" TargetMode="External"/><Relationship Id="rId2295" Type="http://schemas.openxmlformats.org/officeDocument/2006/relationships/hyperlink" Target="https://www.ncbi.nlm.nih.gov/clinvar/variation/VCV000428681/?redir=vcv" TargetMode="External"/><Relationship Id="rId3346" Type="http://schemas.openxmlformats.org/officeDocument/2006/relationships/hyperlink" Target="https://www.ncbi.nlm.nih.gov/clinvar/variation/VCV000013071/?redir=vcv" TargetMode="External"/><Relationship Id="rId4744" Type="http://schemas.openxmlformats.org/officeDocument/2006/relationships/hyperlink" Target="http://www.ncbi.nlm.nih.gov/pubmed/" TargetMode="External"/><Relationship Id="rId267" Type="http://schemas.openxmlformats.org/officeDocument/2006/relationships/hyperlink" Target="http://rb1-lovd.d-lohmann.de/variants.php?select_db=RB1&amp;action=view&amp;view=0001090%2C0000298%2C0" TargetMode="External"/><Relationship Id="rId3760" Type="http://schemas.openxmlformats.org/officeDocument/2006/relationships/hyperlink" Target="https://www.ncbi.nlm.nih.gov/clinvar/variation/?redir=vcv" TargetMode="External"/><Relationship Id="rId4811" Type="http://schemas.openxmlformats.org/officeDocument/2006/relationships/hyperlink" Target="http://www.ncbi.nlm.nih.gov/pubmed/" TargetMode="External"/><Relationship Id="rId681" Type="http://schemas.openxmlformats.org/officeDocument/2006/relationships/hyperlink" Target="http://www.ncbi.nlm.nih.gov/pubmed/" TargetMode="External"/><Relationship Id="rId2362" Type="http://schemas.openxmlformats.org/officeDocument/2006/relationships/hyperlink" Target="https://www.ncbi.nlm.nih.gov/clinvar/variation/VCV000410924/?redir=vcv" TargetMode="External"/><Relationship Id="rId3413" Type="http://schemas.openxmlformats.org/officeDocument/2006/relationships/hyperlink" Target="https://www.ncbi.nlm.nih.gov/clinvar/variation/?redir=vcv" TargetMode="External"/><Relationship Id="rId6569" Type="http://schemas.openxmlformats.org/officeDocument/2006/relationships/hyperlink" Target="https://genome.ucsc.edu/cgi-bin/hgTracks?db=hg38&amp;position=chr13:48364939-48364981" TargetMode="External"/><Relationship Id="rId6983" Type="http://schemas.openxmlformats.org/officeDocument/2006/relationships/hyperlink" Target="https://genome.ucsc.edu/cgi-bin/hgTracks?db=hg38&amp;position=chr13:48464964-48465005" TargetMode="External"/><Relationship Id="rId334" Type="http://schemas.openxmlformats.org/officeDocument/2006/relationships/hyperlink" Target="http://rb1-lovd.d-lohmann.de/variants.php?select_db=RB1&amp;action=view&amp;view=0000402%2C0000125%2C0" TargetMode="External"/><Relationship Id="rId2015" Type="http://schemas.openxmlformats.org/officeDocument/2006/relationships/hyperlink" Target="https://www.ncbi.nlm.nih.gov/clinvar/variation/VCV000995909/?redir=vcv" TargetMode="External"/><Relationship Id="rId5585" Type="http://schemas.openxmlformats.org/officeDocument/2006/relationships/hyperlink" Target="http://www.ncbi.nlm.nih.gov/pubmed/7795591" TargetMode="External"/><Relationship Id="rId6636" Type="http://schemas.openxmlformats.org/officeDocument/2006/relationships/hyperlink" Target="https://genome.ucsc.edu/cgi-bin/hgTracks?db=hg38&amp;position=chr13:48453032-48453083" TargetMode="External"/><Relationship Id="rId401" Type="http://schemas.openxmlformats.org/officeDocument/2006/relationships/hyperlink" Target="http://rb1-lovd.d-lohmann.de/variants.php?select_db=RB1&amp;action=view&amp;view=0002122%2C0000005%2C0" TargetMode="External"/><Relationship Id="rId1031" Type="http://schemas.openxmlformats.org/officeDocument/2006/relationships/hyperlink" Target="http://www.ncbi.nlm.nih.gov/pubmed/2601691" TargetMode="External"/><Relationship Id="rId4187" Type="http://schemas.openxmlformats.org/officeDocument/2006/relationships/hyperlink" Target="https://www.ncbi.nlm.nih.gov/clinvar/variation/?redir=vcv" TargetMode="External"/><Relationship Id="rId5238" Type="http://schemas.openxmlformats.org/officeDocument/2006/relationships/hyperlink" Target="http://www.ncbi.nlm.nih.gov/pubmed/" TargetMode="External"/><Relationship Id="rId5652" Type="http://schemas.openxmlformats.org/officeDocument/2006/relationships/hyperlink" Target="http://www.ncbi.nlm.nih.gov/pubmed/" TargetMode="External"/><Relationship Id="rId6703" Type="http://schemas.openxmlformats.org/officeDocument/2006/relationships/hyperlink" Target="https://genome.ucsc.edu/cgi-bin/hgTracks?db=hg38&amp;position=chr13:48347790-48347831" TargetMode="External"/><Relationship Id="rId4254" Type="http://schemas.openxmlformats.org/officeDocument/2006/relationships/hyperlink" Target="https://www.ncbi.nlm.nih.gov/clinvar/variation/?redir=vcv" TargetMode="External"/><Relationship Id="rId5305" Type="http://schemas.openxmlformats.org/officeDocument/2006/relationships/hyperlink" Target="http://www.ncbi.nlm.nih.gov/pubmed/" TargetMode="External"/><Relationship Id="rId1848" Type="http://schemas.openxmlformats.org/officeDocument/2006/relationships/hyperlink" Target="https://www.ncbi.nlm.nih.gov/clinvar/variation/VCV002006333/?redir=vcv" TargetMode="External"/><Relationship Id="rId3270" Type="http://schemas.openxmlformats.org/officeDocument/2006/relationships/hyperlink" Target="https://www.ncbi.nlm.nih.gov/clinvar/variation/VCV000013073/?redir=vcv" TargetMode="External"/><Relationship Id="rId4321" Type="http://schemas.openxmlformats.org/officeDocument/2006/relationships/hyperlink" Target="https://www.ncbi.nlm.nih.gov/clinvar/variation/?redir=vcv" TargetMode="External"/><Relationship Id="rId191" Type="http://schemas.openxmlformats.org/officeDocument/2006/relationships/hyperlink" Target="http://rb1-lovd.d-lohmann.de/variants.php?select_db=RB1&amp;action=view&amp;view=0000188%2C0000003%2C0" TargetMode="External"/><Relationship Id="rId1915" Type="http://schemas.openxmlformats.org/officeDocument/2006/relationships/hyperlink" Target="https://www.ncbi.nlm.nih.gov/clinvar/variation/VCV001678695/?redir=vcv" TargetMode="External"/><Relationship Id="rId6079" Type="http://schemas.openxmlformats.org/officeDocument/2006/relationships/hyperlink" Target="https://genome.ucsc.edu/cgi-bin/hgTracks?db=hg38&amp;position=chr13:48359999-48360040" TargetMode="External"/><Relationship Id="rId5095" Type="http://schemas.openxmlformats.org/officeDocument/2006/relationships/hyperlink" Target="http://www.ncbi.nlm.nih.gov/pubmed/22219649" TargetMode="External"/><Relationship Id="rId6493" Type="http://schemas.openxmlformats.org/officeDocument/2006/relationships/hyperlink" Target="https://genome.ucsc.edu/cgi-bin/hgTracks?db=hg38&amp;position=chr13:48459669-48459710" TargetMode="External"/><Relationship Id="rId2689" Type="http://schemas.openxmlformats.org/officeDocument/2006/relationships/hyperlink" Target="https://www.ncbi.nlm.nih.gov/clinvar/variation/VCV000126824/?redir=vcv" TargetMode="External"/><Relationship Id="rId6146" Type="http://schemas.openxmlformats.org/officeDocument/2006/relationships/hyperlink" Target="https://genome.ucsc.edu/cgi-bin/hgTracks?db=hg38&amp;position=chr13:48376996-48377039" TargetMode="External"/><Relationship Id="rId6560" Type="http://schemas.openxmlformats.org/officeDocument/2006/relationships/hyperlink" Target="https://genome.ucsc.edu/cgi-bin/hgTracks?db=hg38&amp;position=chr13:48362844-48362890" TargetMode="External"/><Relationship Id="rId2756" Type="http://schemas.openxmlformats.org/officeDocument/2006/relationships/hyperlink" Target="https://www.ncbi.nlm.nih.gov/clinvar/variation/VCV000126824/?redir=vcv" TargetMode="External"/><Relationship Id="rId3807" Type="http://schemas.openxmlformats.org/officeDocument/2006/relationships/hyperlink" Target="https://www.ncbi.nlm.nih.gov/clinvar/variation/?redir=vcv" TargetMode="External"/><Relationship Id="rId5162" Type="http://schemas.openxmlformats.org/officeDocument/2006/relationships/hyperlink" Target="http://rb1-lovd.d-lohmann.de/variants.php?action=search_all&amp;limit=1000&amp;order=Variant%2FDNA%2CASC&amp;page=3" TargetMode="External"/><Relationship Id="rId6213" Type="http://schemas.openxmlformats.org/officeDocument/2006/relationships/hyperlink" Target="https://genome.ucsc.edu/cgi-bin/hgTracks?db=hg38&amp;position=chr13:48381351-48381394" TargetMode="External"/><Relationship Id="rId728" Type="http://schemas.openxmlformats.org/officeDocument/2006/relationships/hyperlink" Target="http://www.ncbi.nlm.nih.gov/pubmed/" TargetMode="External"/><Relationship Id="rId1358" Type="http://schemas.openxmlformats.org/officeDocument/2006/relationships/hyperlink" Target="http://www.ncbi.nlm.nih.gov/pubmed/" TargetMode="External"/><Relationship Id="rId1772" Type="http://schemas.openxmlformats.org/officeDocument/2006/relationships/hyperlink" Target="https://www.ncbi.nlm.nih.gov/clinvar/variation/VCV003236922/?redir=vcv" TargetMode="External"/><Relationship Id="rId2409" Type="http://schemas.openxmlformats.org/officeDocument/2006/relationships/hyperlink" Target="https://www.ncbi.nlm.nih.gov/clinvar/variation/VCV000195726/?redir=vcv" TargetMode="External"/><Relationship Id="rId5979" Type="http://schemas.openxmlformats.org/officeDocument/2006/relationships/hyperlink" Target="https://genome.ucsc.edu/cgi-bin/hgTracks?db=hg38&amp;position=chr13:48380170-48380213" TargetMode="External"/><Relationship Id="rId64" Type="http://schemas.openxmlformats.org/officeDocument/2006/relationships/hyperlink" Target="http://rb1-lovd.d-lohmann.de/variants.php?select_db=RB1&amp;action=view&amp;view=0001257%2C0000059%2C0" TargetMode="External"/><Relationship Id="rId1425" Type="http://schemas.openxmlformats.org/officeDocument/2006/relationships/hyperlink" Target="http://www.ncbi.nlm.nih.gov/pubmed/7795591" TargetMode="External"/><Relationship Id="rId2823" Type="http://schemas.openxmlformats.org/officeDocument/2006/relationships/hyperlink" Target="https://www.ncbi.nlm.nih.gov/clinvar/variation/VCV000126820/?redir=vcv" TargetMode="External"/><Relationship Id="rId4995" Type="http://schemas.openxmlformats.org/officeDocument/2006/relationships/hyperlink" Target="http://www.ncbi.nlm.nih.gov/pubmed/" TargetMode="External"/><Relationship Id="rId2199" Type="http://schemas.openxmlformats.org/officeDocument/2006/relationships/hyperlink" Target="https://www.ncbi.nlm.nih.gov/clinvar/variation/VCV000428743/?redir=vcv" TargetMode="External"/><Relationship Id="rId3597" Type="http://schemas.openxmlformats.org/officeDocument/2006/relationships/hyperlink" Target="https://www.ncbi.nlm.nih.gov/clinvar/variation/?redir=vcv" TargetMode="External"/><Relationship Id="rId4648" Type="http://schemas.openxmlformats.org/officeDocument/2006/relationships/hyperlink" Target="http://www.ncbi.nlm.nih.gov/pubmed/" TargetMode="External"/><Relationship Id="rId6070" Type="http://schemas.openxmlformats.org/officeDocument/2006/relationships/hyperlink" Target="https://genome.ucsc.edu/cgi-bin/hgTracks?db=hg38&amp;position=chr13:48362902-48362963" TargetMode="External"/><Relationship Id="rId3664" Type="http://schemas.openxmlformats.org/officeDocument/2006/relationships/hyperlink" Target="https://www.ncbi.nlm.nih.gov/clinvar/variation/?redir=vcv" TargetMode="External"/><Relationship Id="rId4715" Type="http://schemas.openxmlformats.org/officeDocument/2006/relationships/hyperlink" Target="http://www.ncbi.nlm.nih.gov/pubmed/" TargetMode="External"/><Relationship Id="rId585" Type="http://schemas.openxmlformats.org/officeDocument/2006/relationships/hyperlink" Target="http://www.ncbi.nlm.nih.gov/pubmed/" TargetMode="External"/><Relationship Id="rId2266" Type="http://schemas.openxmlformats.org/officeDocument/2006/relationships/hyperlink" Target="https://www.ncbi.nlm.nih.gov/clinvar/variation/VCV000428681/?redir=vcv" TargetMode="External"/><Relationship Id="rId2680" Type="http://schemas.openxmlformats.org/officeDocument/2006/relationships/hyperlink" Target="https://www.ncbi.nlm.nih.gov/clinvar/variation/VCV000126824/?redir=vcv" TargetMode="External"/><Relationship Id="rId3317" Type="http://schemas.openxmlformats.org/officeDocument/2006/relationships/hyperlink" Target="https://www.ncbi.nlm.nih.gov/clinvar/variation/VCV000013071/?redir=vcv" TargetMode="External"/><Relationship Id="rId3731" Type="http://schemas.openxmlformats.org/officeDocument/2006/relationships/hyperlink" Target="https://www.ncbi.nlm.nih.gov/clinvar/variation/?redir=vcv" TargetMode="External"/><Relationship Id="rId6887" Type="http://schemas.openxmlformats.org/officeDocument/2006/relationships/hyperlink" Target="https://genome.ucsc.edu/cgi-bin/hgTracks?db=hg38&amp;position=chr13:48459812-48459853" TargetMode="External"/><Relationship Id="rId238" Type="http://schemas.openxmlformats.org/officeDocument/2006/relationships/hyperlink" Target="http://rb1-lovd.d-lohmann.de/variants.php?select_db=RB1&amp;action=view&amp;view=0001722%2C0000094%2C0" TargetMode="External"/><Relationship Id="rId652" Type="http://schemas.openxmlformats.org/officeDocument/2006/relationships/hyperlink" Target="http://www.ncbi.nlm.nih.gov/pubmed/8178820" TargetMode="External"/><Relationship Id="rId1282" Type="http://schemas.openxmlformats.org/officeDocument/2006/relationships/hyperlink" Target="http://www.ncbi.nlm.nih.gov/pubmed/" TargetMode="External"/><Relationship Id="rId2333" Type="http://schemas.openxmlformats.org/officeDocument/2006/relationships/hyperlink" Target="https://www.ncbi.nlm.nih.gov/clinvar/variation/VCV000428661/?redir=vcv" TargetMode="External"/><Relationship Id="rId5489" Type="http://schemas.openxmlformats.org/officeDocument/2006/relationships/hyperlink" Target="http://www.ncbi.nlm.nih.gov/pubmed/17096365" TargetMode="External"/><Relationship Id="rId305" Type="http://schemas.openxmlformats.org/officeDocument/2006/relationships/hyperlink" Target="http://rb1-lovd.d-lohmann.de/variants.php?select_db=RB1&amp;action=view&amp;view=0001861%2C0000117%2C0" TargetMode="External"/><Relationship Id="rId2400" Type="http://schemas.openxmlformats.org/officeDocument/2006/relationships/hyperlink" Target="https://www.ncbi.nlm.nih.gov/clinvar/variation/VCV000237662/?redir=vcv" TargetMode="External"/><Relationship Id="rId5556" Type="http://schemas.openxmlformats.org/officeDocument/2006/relationships/hyperlink" Target="http://www.ncbi.nlm.nih.gov/pubmed/8651278" TargetMode="External"/><Relationship Id="rId6607" Type="http://schemas.openxmlformats.org/officeDocument/2006/relationships/hyperlink" Target="https://genome.ucsc.edu/cgi-bin/hgTracks?db=hg38&amp;position=chr13:48373423-48373464" TargetMode="External"/><Relationship Id="rId6954" Type="http://schemas.openxmlformats.org/officeDocument/2006/relationships/hyperlink" Target="https://genome.ucsc.edu/cgi-bin/hgTracks?db=hg38&amp;position=chr13:48303934-48303975" TargetMode="External"/><Relationship Id="rId1002" Type="http://schemas.openxmlformats.org/officeDocument/2006/relationships/hyperlink" Target="http://www.ncbi.nlm.nih.gov/pubmed/10671068" TargetMode="External"/><Relationship Id="rId4158" Type="http://schemas.openxmlformats.org/officeDocument/2006/relationships/hyperlink" Target="https://www.ncbi.nlm.nih.gov/clinvar/variation/?redir=vcv" TargetMode="External"/><Relationship Id="rId5209" Type="http://schemas.openxmlformats.org/officeDocument/2006/relationships/hyperlink" Target="http://www.ncbi.nlm.nih.gov/pubmed/8651278" TargetMode="External"/><Relationship Id="rId5970" Type="http://schemas.openxmlformats.org/officeDocument/2006/relationships/hyperlink" Target="https://genome.ucsc.edu/cgi-bin/hgTracks?db=hg38&amp;position=chr13:48453094-48453135" TargetMode="External"/><Relationship Id="rId3174" Type="http://schemas.openxmlformats.org/officeDocument/2006/relationships/hyperlink" Target="https://www.ncbi.nlm.nih.gov/clinvar/variation/VCV000013076/?redir=vcv" TargetMode="External"/><Relationship Id="rId4572" Type="http://schemas.openxmlformats.org/officeDocument/2006/relationships/hyperlink" Target="http://www.ncbi.nlm.nih.gov/pubmed/" TargetMode="External"/><Relationship Id="rId5623" Type="http://schemas.openxmlformats.org/officeDocument/2006/relationships/hyperlink" Target="http://www.ncbi.nlm.nih.gov/pubmed/1881452" TargetMode="External"/><Relationship Id="rId1819" Type="http://schemas.openxmlformats.org/officeDocument/2006/relationships/hyperlink" Target="https://www.ncbi.nlm.nih.gov/clinvar/variation/VCV002701400/?redir=vcv" TargetMode="External"/><Relationship Id="rId4225" Type="http://schemas.openxmlformats.org/officeDocument/2006/relationships/hyperlink" Target="https://www.ncbi.nlm.nih.gov/clinvar/variation/?redir=vcv" TargetMode="External"/><Relationship Id="rId2190" Type="http://schemas.openxmlformats.org/officeDocument/2006/relationships/hyperlink" Target="https://www.ncbi.nlm.nih.gov/clinvar/variation/VCV000458123/?redir=vcv" TargetMode="External"/><Relationship Id="rId3241" Type="http://schemas.openxmlformats.org/officeDocument/2006/relationships/hyperlink" Target="https://www.ncbi.nlm.nih.gov/clinvar/variation/VCV000013073/?redir=vcv" TargetMode="External"/><Relationship Id="rId6397" Type="http://schemas.openxmlformats.org/officeDocument/2006/relationships/hyperlink" Target="https://genome.ucsc.edu/cgi-bin/hgTracks?db=hg38&amp;position=chr13:48379577-48379618" TargetMode="External"/><Relationship Id="rId162" Type="http://schemas.openxmlformats.org/officeDocument/2006/relationships/hyperlink" Target="http://rb1-lovd.d-lohmann.de/variants.php?select_db=RB1&amp;action=view&amp;view=0002303%2C0000365%2C0" TargetMode="External"/><Relationship Id="rId6464" Type="http://schemas.openxmlformats.org/officeDocument/2006/relationships/hyperlink" Target="https://genome.ucsc.edu/cgi-bin/hgTracks?db=hg38&amp;position=chr13:48303982-48304025" TargetMode="External"/><Relationship Id="rId979" Type="http://schemas.openxmlformats.org/officeDocument/2006/relationships/hyperlink" Target="http://www.ncbi.nlm.nih.gov/pubmed/12173465" TargetMode="External"/><Relationship Id="rId5066" Type="http://schemas.openxmlformats.org/officeDocument/2006/relationships/hyperlink" Target="http://www.ncbi.nlm.nih.gov/pubmed/12541220" TargetMode="External"/><Relationship Id="rId5480" Type="http://schemas.openxmlformats.org/officeDocument/2006/relationships/hyperlink" Target="http://www.ncbi.nlm.nih.gov/pubmed/12541220" TargetMode="External"/><Relationship Id="rId6117" Type="http://schemas.openxmlformats.org/officeDocument/2006/relationships/hyperlink" Target="https://genome.ucsc.edu/cgi-bin/hgTracks?db=hg38&amp;position=chr13:48459674-48459715" TargetMode="External"/><Relationship Id="rId6531" Type="http://schemas.openxmlformats.org/officeDocument/2006/relationships/hyperlink" Target="https://genome.ucsc.edu/cgi-bin/hgTracks?db=hg38&amp;position=chr13:48342694-48342735" TargetMode="External"/><Relationship Id="rId4082" Type="http://schemas.openxmlformats.org/officeDocument/2006/relationships/hyperlink" Target="https://www.ncbi.nlm.nih.gov/clinvar/variation/?redir=vcv" TargetMode="External"/><Relationship Id="rId5133" Type="http://schemas.openxmlformats.org/officeDocument/2006/relationships/hyperlink" Target="http://www.ncbi.nlm.nih.gov/pubmed/14769601" TargetMode="External"/><Relationship Id="rId1676" Type="http://schemas.openxmlformats.org/officeDocument/2006/relationships/hyperlink" Target="https://www.ncbi.nlm.nih.gov/clinvar/variation/VCV003237100/?redir=vcv" TargetMode="External"/><Relationship Id="rId2727" Type="http://schemas.openxmlformats.org/officeDocument/2006/relationships/hyperlink" Target="https://www.ncbi.nlm.nih.gov/clinvar/variation/VCV000126824/?redir=vcv" TargetMode="External"/><Relationship Id="rId1329" Type="http://schemas.openxmlformats.org/officeDocument/2006/relationships/hyperlink" Target="http://www.ncbi.nlm.nih.gov/pubmed/8651278" TargetMode="External"/><Relationship Id="rId1743" Type="http://schemas.openxmlformats.org/officeDocument/2006/relationships/hyperlink" Target="https://www.ncbi.nlm.nih.gov/clinvar/variation/VCV003236981/?redir=vcv" TargetMode="External"/><Relationship Id="rId4899" Type="http://schemas.openxmlformats.org/officeDocument/2006/relationships/hyperlink" Target="http://www.ncbi.nlm.nih.gov/pubmed/" TargetMode="External"/><Relationship Id="rId5200" Type="http://schemas.openxmlformats.org/officeDocument/2006/relationships/hyperlink" Target="http://www.ncbi.nlm.nih.gov/pubmed/15166261" TargetMode="External"/><Relationship Id="rId35" Type="http://schemas.openxmlformats.org/officeDocument/2006/relationships/hyperlink" Target="http://rb1-lovd.d-lohmann.de/variants.php?select_db=RB1&amp;action=view&amp;view=0000581%2C0000046%2C0" TargetMode="External"/><Relationship Id="rId1810" Type="http://schemas.openxmlformats.org/officeDocument/2006/relationships/hyperlink" Target="https://www.ncbi.nlm.nih.gov/clinvar/variation/VCV002736013/?redir=vcv" TargetMode="External"/><Relationship Id="rId4966" Type="http://schemas.openxmlformats.org/officeDocument/2006/relationships/hyperlink" Target="http://www.ncbi.nlm.nih.gov/pubmed/18181215" TargetMode="External"/><Relationship Id="rId3568" Type="http://schemas.openxmlformats.org/officeDocument/2006/relationships/hyperlink" Target="https://www.ncbi.nlm.nih.gov/clinvar/variation/?redir=vcv" TargetMode="External"/><Relationship Id="rId3982" Type="http://schemas.openxmlformats.org/officeDocument/2006/relationships/hyperlink" Target="https://www.ncbi.nlm.nih.gov/clinvar/variation/?redir=vcv" TargetMode="External"/><Relationship Id="rId4619" Type="http://schemas.openxmlformats.org/officeDocument/2006/relationships/hyperlink" Target="http://www.ncbi.nlm.nih.gov/pubmed/12391839" TargetMode="External"/><Relationship Id="rId7025" Type="http://schemas.openxmlformats.org/officeDocument/2006/relationships/hyperlink" Target="https://genome.ucsc.edu/cgi-bin/hgTracks?db=hg38&amp;position=chr13:48453066-48453107" TargetMode="External"/><Relationship Id="rId489" Type="http://schemas.openxmlformats.org/officeDocument/2006/relationships/hyperlink" Target="http://www.ncbi.nlm.nih.gov/pubmed/12541220" TargetMode="External"/><Relationship Id="rId2584" Type="http://schemas.openxmlformats.org/officeDocument/2006/relationships/hyperlink" Target="https://www.ncbi.nlm.nih.gov/clinvar/variation/VCV000126832/?redir=vcv" TargetMode="External"/><Relationship Id="rId3635" Type="http://schemas.openxmlformats.org/officeDocument/2006/relationships/hyperlink" Target="https://www.ncbi.nlm.nih.gov/clinvar/variation/?redir=vcv" TargetMode="External"/><Relationship Id="rId6041" Type="http://schemas.openxmlformats.org/officeDocument/2006/relationships/hyperlink" Target="https://genome.ucsc.edu/cgi-bin/hgTracks?db=hg38&amp;position=chr13:48379574-48379615" TargetMode="External"/><Relationship Id="rId556" Type="http://schemas.openxmlformats.org/officeDocument/2006/relationships/hyperlink" Target="http://www.ncbi.nlm.nih.gov/pubmed/" TargetMode="External"/><Relationship Id="rId1186" Type="http://schemas.openxmlformats.org/officeDocument/2006/relationships/hyperlink" Target="http://www.ncbi.nlm.nih.gov/pubmed/17960112" TargetMode="External"/><Relationship Id="rId2237" Type="http://schemas.openxmlformats.org/officeDocument/2006/relationships/hyperlink" Target="https://www.ncbi.nlm.nih.gov/clinvar/variation/VCV000428698/?redir=vcv" TargetMode="External"/><Relationship Id="rId209" Type="http://schemas.openxmlformats.org/officeDocument/2006/relationships/hyperlink" Target="http://rb1-lovd.d-lohmann.de/variants.php?select_db=RB1&amp;action=view&amp;view=0001672%2C0000003%2C0" TargetMode="External"/><Relationship Id="rId970" Type="http://schemas.openxmlformats.org/officeDocument/2006/relationships/hyperlink" Target="http://www.ncbi.nlm.nih.gov/pubmed/10671068" TargetMode="External"/><Relationship Id="rId1253" Type="http://schemas.openxmlformats.org/officeDocument/2006/relationships/hyperlink" Target="http://www.ncbi.nlm.nih.gov/pubmed/" TargetMode="External"/><Relationship Id="rId2651" Type="http://schemas.openxmlformats.org/officeDocument/2006/relationships/hyperlink" Target="https://www.ncbi.nlm.nih.gov/clinvar/variation/VCV000126828/?redir=vcv" TargetMode="External"/><Relationship Id="rId3702" Type="http://schemas.openxmlformats.org/officeDocument/2006/relationships/hyperlink" Target="https://www.ncbi.nlm.nih.gov/clinvar/variation/?redir=vcv" TargetMode="External"/><Relationship Id="rId6858" Type="http://schemas.openxmlformats.org/officeDocument/2006/relationships/hyperlink" Target="https://genome.ucsc.edu/cgi-bin/hgTracks?db=hg38&amp;position=chr13:48456328-48456370" TargetMode="External"/><Relationship Id="rId623" Type="http://schemas.openxmlformats.org/officeDocument/2006/relationships/hyperlink" Target="http://www.ncbi.nlm.nih.gov/pubmed/24791139" TargetMode="External"/><Relationship Id="rId2304" Type="http://schemas.openxmlformats.org/officeDocument/2006/relationships/hyperlink" Target="https://www.ncbi.nlm.nih.gov/clinvar/variation/VCV000428679/?redir=vcv" TargetMode="External"/><Relationship Id="rId5874" Type="http://schemas.openxmlformats.org/officeDocument/2006/relationships/hyperlink" Target="https://genome.ucsc.edu/cgi-bin/hgTracks?db=hg38&amp;position=chr13:48368529-48368570" TargetMode="External"/><Relationship Id="rId6925" Type="http://schemas.openxmlformats.org/officeDocument/2006/relationships/hyperlink" Target="https://genome.ucsc.edu/cgi-bin/hgTracks?db=hg38&amp;position=chr13:48364941-48364982" TargetMode="External"/><Relationship Id="rId1320" Type="http://schemas.openxmlformats.org/officeDocument/2006/relationships/hyperlink" Target="http://www.ncbi.nlm.nih.gov/pubmed/12541220" TargetMode="External"/><Relationship Id="rId4476" Type="http://schemas.openxmlformats.org/officeDocument/2006/relationships/hyperlink" Target="https://www.ncbi.nlm.nih.gov/clinvar/variation/?redir=vcv" TargetMode="External"/><Relationship Id="rId4890" Type="http://schemas.openxmlformats.org/officeDocument/2006/relationships/hyperlink" Target="http://www.ncbi.nlm.nih.gov/pubmed/" TargetMode="External"/><Relationship Id="rId5527" Type="http://schemas.openxmlformats.org/officeDocument/2006/relationships/hyperlink" Target="http://www.ncbi.nlm.nih.gov/pubmed/12541220" TargetMode="External"/><Relationship Id="rId5941" Type="http://schemas.openxmlformats.org/officeDocument/2006/relationships/hyperlink" Target="https://genome.ucsc.edu/cgi-bin/hgTracks?db=hg38&amp;position=chr13:48303912-48303953" TargetMode="External"/><Relationship Id="rId3078" Type="http://schemas.openxmlformats.org/officeDocument/2006/relationships/hyperlink" Target="https://www.ncbi.nlm.nih.gov/clinvar/variation/VCV000013090/?redir=vcv" TargetMode="External"/><Relationship Id="rId3492" Type="http://schemas.openxmlformats.org/officeDocument/2006/relationships/hyperlink" Target="https://www.ncbi.nlm.nih.gov/clinvar/variation/?redir=vcv" TargetMode="External"/><Relationship Id="rId4129" Type="http://schemas.openxmlformats.org/officeDocument/2006/relationships/hyperlink" Target="https://www.ncbi.nlm.nih.gov/clinvar/variation/?redir=vcv" TargetMode="External"/><Relationship Id="rId4543" Type="http://schemas.openxmlformats.org/officeDocument/2006/relationships/hyperlink" Target="https://www.ncbi.nlm.nih.gov/clinvar/variation/?redir=vcv" TargetMode="External"/><Relationship Id="rId2094" Type="http://schemas.openxmlformats.org/officeDocument/2006/relationships/hyperlink" Target="https://www.ncbi.nlm.nih.gov/clinvar/variation/VCV000704739/?redir=vcv" TargetMode="External"/><Relationship Id="rId3145" Type="http://schemas.openxmlformats.org/officeDocument/2006/relationships/hyperlink" Target="https://www.ncbi.nlm.nih.gov/clinvar/variation/VCV000013086/?redir=vcv" TargetMode="External"/><Relationship Id="rId4610" Type="http://schemas.openxmlformats.org/officeDocument/2006/relationships/hyperlink" Target="http://www.ncbi.nlm.nih.gov/pubmed/" TargetMode="External"/><Relationship Id="rId480" Type="http://schemas.openxmlformats.org/officeDocument/2006/relationships/hyperlink" Target="http://www.ncbi.nlm.nih.gov/pubmed/9311732" TargetMode="External"/><Relationship Id="rId2161" Type="http://schemas.openxmlformats.org/officeDocument/2006/relationships/hyperlink" Target="https://www.ncbi.nlm.nih.gov/clinvar/variation/VCV000527929/?redir=vcv" TargetMode="External"/><Relationship Id="rId3212" Type="http://schemas.openxmlformats.org/officeDocument/2006/relationships/hyperlink" Target="https://www.ncbi.nlm.nih.gov/clinvar/variation/VCV000013076/?redir=vcv" TargetMode="External"/><Relationship Id="rId6368" Type="http://schemas.openxmlformats.org/officeDocument/2006/relationships/hyperlink" Target="https://genome.ucsc.edu/cgi-bin/hgTracks?db=hg38&amp;position=chr13:48307289-48307330" TargetMode="External"/><Relationship Id="rId133" Type="http://schemas.openxmlformats.org/officeDocument/2006/relationships/hyperlink" Target="http://rb1-lovd.d-lohmann.de/variants.php?select_db=RB1&amp;action=view&amp;view=0002491%2C0000068%2C0" TargetMode="External"/><Relationship Id="rId5384" Type="http://schemas.openxmlformats.org/officeDocument/2006/relationships/hyperlink" Target="http://rb1-lovd.d-lohmann.de/variants.php?action=search_all&amp;limit=1000&amp;order=Variant%2FDNA%2CASC&amp;page=2" TargetMode="External"/><Relationship Id="rId6782" Type="http://schemas.openxmlformats.org/officeDocument/2006/relationships/hyperlink" Target="https://genome.ucsc.edu/cgi-bin/hgTracks?db=hg38&amp;position=chr13:48465229-48465270" TargetMode="External"/><Relationship Id="rId200" Type="http://schemas.openxmlformats.org/officeDocument/2006/relationships/hyperlink" Target="http://rb1-lovd.d-lohmann.de/variants.php?select_db=RB1&amp;action=view&amp;view=0001597%2C0000003%2C0" TargetMode="External"/><Relationship Id="rId2978" Type="http://schemas.openxmlformats.org/officeDocument/2006/relationships/hyperlink" Target="https://www.ncbi.nlm.nih.gov/clinvar/variation/VCV000092839/?redir=vcv" TargetMode="External"/><Relationship Id="rId5037" Type="http://schemas.openxmlformats.org/officeDocument/2006/relationships/hyperlink" Target="http://www.ncbi.nlm.nih.gov/pubmed/" TargetMode="External"/><Relationship Id="rId6435" Type="http://schemas.openxmlformats.org/officeDocument/2006/relationships/hyperlink" Target="https://genome.ucsc.edu/cgi-bin/hgTracks?db=hg38&amp;position=chr13:48465218-48465259" TargetMode="External"/><Relationship Id="rId1994" Type="http://schemas.openxmlformats.org/officeDocument/2006/relationships/hyperlink" Target="https://www.ncbi.nlm.nih.gov/clinvar/variation/VCV001069507/?redir=vcv" TargetMode="External"/><Relationship Id="rId5451" Type="http://schemas.openxmlformats.org/officeDocument/2006/relationships/hyperlink" Target="http://www.ncbi.nlm.nih.gov/pubmed/12541220" TargetMode="External"/><Relationship Id="rId6502" Type="http://schemas.openxmlformats.org/officeDocument/2006/relationships/hyperlink" Target="https://genome.ucsc.edu/cgi-bin/hgTracks?db=hg38&amp;position=chr13:48307386-48307427" TargetMode="External"/><Relationship Id="rId1647" Type="http://schemas.openxmlformats.org/officeDocument/2006/relationships/hyperlink" Target="https://www.ncbi.nlm.nih.gov/clinvar/variation/VCV003237145/?redir=vcv" TargetMode="External"/><Relationship Id="rId4053" Type="http://schemas.openxmlformats.org/officeDocument/2006/relationships/hyperlink" Target="https://www.ncbi.nlm.nih.gov/clinvar/variation/?redir=vcv" TargetMode="External"/><Relationship Id="rId5104" Type="http://schemas.openxmlformats.org/officeDocument/2006/relationships/hyperlink" Target="http://www.ncbi.nlm.nih.gov/pubmed/7795591" TargetMode="External"/><Relationship Id="rId1714" Type="http://schemas.openxmlformats.org/officeDocument/2006/relationships/hyperlink" Target="https://www.ncbi.nlm.nih.gov/clinvar/variation/VCV003237045/?redir=vcv" TargetMode="External"/><Relationship Id="rId4120" Type="http://schemas.openxmlformats.org/officeDocument/2006/relationships/hyperlink" Target="https://www.ncbi.nlm.nih.gov/clinvar/variation/?redir=vcv" TargetMode="External"/><Relationship Id="rId6292" Type="http://schemas.openxmlformats.org/officeDocument/2006/relationships/hyperlink" Target="https://genome.ucsc.edu/cgi-bin/hgTracks?db=hg38&amp;position=chr13:48456330-48456371" TargetMode="External"/><Relationship Id="rId2488" Type="http://schemas.openxmlformats.org/officeDocument/2006/relationships/hyperlink" Target="https://www.ncbi.nlm.nih.gov/clinvar/variation/VCV000126840/?redir=vcv" TargetMode="External"/><Relationship Id="rId3886" Type="http://schemas.openxmlformats.org/officeDocument/2006/relationships/hyperlink" Target="https://www.ncbi.nlm.nih.gov/clinvar/variation/?redir=vcv" TargetMode="External"/><Relationship Id="rId4937" Type="http://schemas.openxmlformats.org/officeDocument/2006/relationships/hyperlink" Target="http://rb1-lovd.d-lohmann.de/variants.php?action=search_all&amp;limit=1000&amp;order=Variant%2FDNA%2CASC&amp;page=4" TargetMode="External"/><Relationship Id="rId3539" Type="http://schemas.openxmlformats.org/officeDocument/2006/relationships/hyperlink" Target="https://www.ncbi.nlm.nih.gov/clinvar/variation/?redir=vcv" TargetMode="External"/><Relationship Id="rId3953" Type="http://schemas.openxmlformats.org/officeDocument/2006/relationships/hyperlink" Target="https://www.ncbi.nlm.nih.gov/clinvar/variation/?redir=vcv" TargetMode="External"/><Relationship Id="rId6012" Type="http://schemas.openxmlformats.org/officeDocument/2006/relationships/hyperlink" Target="https://genome.ucsc.edu/cgi-bin/hgTracks?db=hg38&amp;position=chr13:48465314-48465355" TargetMode="External"/><Relationship Id="rId874" Type="http://schemas.openxmlformats.org/officeDocument/2006/relationships/hyperlink" Target="http://www.ncbi.nlm.nih.gov/pubmed/15605413" TargetMode="External"/><Relationship Id="rId2555" Type="http://schemas.openxmlformats.org/officeDocument/2006/relationships/hyperlink" Target="https://www.ncbi.nlm.nih.gov/clinvar/variation/VCV000126837/?redir=vcv" TargetMode="External"/><Relationship Id="rId3606" Type="http://schemas.openxmlformats.org/officeDocument/2006/relationships/hyperlink" Target="https://www.ncbi.nlm.nih.gov/clinvar/variation/?redir=vcv" TargetMode="External"/><Relationship Id="rId527" Type="http://schemas.openxmlformats.org/officeDocument/2006/relationships/hyperlink" Target="http://www.ncbi.nlm.nih.gov/pubmed/" TargetMode="External"/><Relationship Id="rId941" Type="http://schemas.openxmlformats.org/officeDocument/2006/relationships/hyperlink" Target="http://www.ncbi.nlm.nih.gov/pubmed/14722923" TargetMode="External"/><Relationship Id="rId1157" Type="http://schemas.openxmlformats.org/officeDocument/2006/relationships/hyperlink" Target="http://www.ncbi.nlm.nih.gov/pubmed/" TargetMode="External"/><Relationship Id="rId1571" Type="http://schemas.openxmlformats.org/officeDocument/2006/relationships/hyperlink" Target="http://www.ncbi.nlm.nih.gov/pubmed/" TargetMode="External"/><Relationship Id="rId2208" Type="http://schemas.openxmlformats.org/officeDocument/2006/relationships/hyperlink" Target="https://www.ncbi.nlm.nih.gov/clinvar/variation/VCV000428733/?redir=vcv" TargetMode="External"/><Relationship Id="rId2622" Type="http://schemas.openxmlformats.org/officeDocument/2006/relationships/hyperlink" Target="https://www.ncbi.nlm.nih.gov/clinvar/variation/VCV000126832/?redir=vcv" TargetMode="External"/><Relationship Id="rId5778" Type="http://schemas.openxmlformats.org/officeDocument/2006/relationships/hyperlink" Target="https://genome.ucsc.edu/cgi-bin/hgTracks?db=hg38&amp;position=chr13:48373473-48373514" TargetMode="External"/><Relationship Id="rId6829" Type="http://schemas.openxmlformats.org/officeDocument/2006/relationships/hyperlink" Target="https://genome.ucsc.edu/cgi-bin/hgTracks?db=hg38&amp;position=chr13:48379629-48379670" TargetMode="External"/><Relationship Id="rId1224" Type="http://schemas.openxmlformats.org/officeDocument/2006/relationships/hyperlink" Target="http://www.ncbi.nlm.nih.gov/pubmed/" TargetMode="External"/><Relationship Id="rId4794" Type="http://schemas.openxmlformats.org/officeDocument/2006/relationships/hyperlink" Target="http://www.ncbi.nlm.nih.gov/pubmed/12391839" TargetMode="External"/><Relationship Id="rId5845" Type="http://schemas.openxmlformats.org/officeDocument/2006/relationships/hyperlink" Target="https://genome.ucsc.edu/cgi-bin/hgTracks?db=hg38&amp;position=chr13:48304015-48304069" TargetMode="External"/><Relationship Id="rId3396" Type="http://schemas.openxmlformats.org/officeDocument/2006/relationships/hyperlink" Target="https://www.ncbi.nlm.nih.gov/clinvar/variation/?redir=vcv" TargetMode="External"/><Relationship Id="rId4447" Type="http://schemas.openxmlformats.org/officeDocument/2006/relationships/hyperlink" Target="https://www.ncbi.nlm.nih.gov/clinvar/variation/?redir=vcv" TargetMode="External"/><Relationship Id="rId3049" Type="http://schemas.openxmlformats.org/officeDocument/2006/relationships/hyperlink" Target="https://www.ncbi.nlm.nih.gov/clinvar/variation/VCV000013093/?redir=vcv" TargetMode="External"/><Relationship Id="rId3463" Type="http://schemas.openxmlformats.org/officeDocument/2006/relationships/hyperlink" Target="https://www.ncbi.nlm.nih.gov/clinvar/variation/?redir=vcv" TargetMode="External"/><Relationship Id="rId4861" Type="http://schemas.openxmlformats.org/officeDocument/2006/relationships/hyperlink" Target="http://www.ncbi.nlm.nih.gov/pubmed/" TargetMode="External"/><Relationship Id="rId5912" Type="http://schemas.openxmlformats.org/officeDocument/2006/relationships/hyperlink" Target="https://genome.ucsc.edu/cgi-bin/hgTracks?db=hg38&amp;position=chr13:48362827-48362868" TargetMode="External"/><Relationship Id="rId384" Type="http://schemas.openxmlformats.org/officeDocument/2006/relationships/hyperlink" Target="http://rb1-lovd.d-lohmann.de/variants.php?select_db=RB1&amp;action=view&amp;view=0002051%2C0000402%2C0" TargetMode="External"/><Relationship Id="rId2065" Type="http://schemas.openxmlformats.org/officeDocument/2006/relationships/hyperlink" Target="https://www.ncbi.nlm.nih.gov/clinvar/variation/VCV000855427/?redir=vcv" TargetMode="External"/><Relationship Id="rId3116" Type="http://schemas.openxmlformats.org/officeDocument/2006/relationships/hyperlink" Target="https://www.ncbi.nlm.nih.gov/clinvar/variation/VCV000013087/?redir=vcv" TargetMode="External"/><Relationship Id="rId4514" Type="http://schemas.openxmlformats.org/officeDocument/2006/relationships/hyperlink" Target="https://www.ncbi.nlm.nih.gov/clinvar/variation/VCV001456021/?redir=vcv" TargetMode="External"/><Relationship Id="rId1081" Type="http://schemas.openxmlformats.org/officeDocument/2006/relationships/hyperlink" Target="http://rb1-lovd.d-lohmann.de/variants.php?action=search_all&amp;limit=1000&amp;order=Variant%2FDNA%2CASC&amp;page=3" TargetMode="External"/><Relationship Id="rId3530" Type="http://schemas.openxmlformats.org/officeDocument/2006/relationships/hyperlink" Target="https://www.ncbi.nlm.nih.gov/clinvar/variation/?redir=vcv" TargetMode="External"/><Relationship Id="rId6686" Type="http://schemas.openxmlformats.org/officeDocument/2006/relationships/hyperlink" Target="https://genome.ucsc.edu/cgi-bin/hgTracks?db=hg38&amp;position=chr13:48380066-48380128" TargetMode="External"/><Relationship Id="rId451" Type="http://schemas.openxmlformats.org/officeDocument/2006/relationships/hyperlink" Target="http://rb1-lovd.d-lohmann.de/variants.php?select_db=RB1&amp;action=view&amp;view=0001836%2C0000753%2C0" TargetMode="External"/><Relationship Id="rId2132" Type="http://schemas.openxmlformats.org/officeDocument/2006/relationships/hyperlink" Target="https://www.ncbi.nlm.nih.gov/clinvar/variation/VCV000579207/?redir=vcv" TargetMode="External"/><Relationship Id="rId5288" Type="http://schemas.openxmlformats.org/officeDocument/2006/relationships/hyperlink" Target="http://www.ncbi.nlm.nih.gov/pubmed/12541220" TargetMode="External"/><Relationship Id="rId6339" Type="http://schemas.openxmlformats.org/officeDocument/2006/relationships/hyperlink" Target="https://genome.ucsc.edu/cgi-bin/hgTracks?db=hg38&amp;position=chr13:48476687-48476728" TargetMode="External"/><Relationship Id="rId6753" Type="http://schemas.openxmlformats.org/officeDocument/2006/relationships/hyperlink" Target="https://genome.ucsc.edu/cgi-bin/hgTracks?db=hg38&amp;position=chr13:48381260-48381302" TargetMode="External"/><Relationship Id="rId104" Type="http://schemas.openxmlformats.org/officeDocument/2006/relationships/hyperlink" Target="http://rb1-lovd.d-lohmann.de/variants.php?select_db=RB1&amp;action=view&amp;view=0000427%2C0000068%2C0" TargetMode="External"/><Relationship Id="rId1898" Type="http://schemas.openxmlformats.org/officeDocument/2006/relationships/hyperlink" Target="https://www.ncbi.nlm.nih.gov/clinvar/variation/VCV001753045/?redir=vcv" TargetMode="External"/><Relationship Id="rId2949" Type="http://schemas.openxmlformats.org/officeDocument/2006/relationships/hyperlink" Target="https://www.ncbi.nlm.nih.gov/clinvar/variation/VCV000126785/?redir=vcv" TargetMode="External"/><Relationship Id="rId5355" Type="http://schemas.openxmlformats.org/officeDocument/2006/relationships/hyperlink" Target="http://www.ncbi.nlm.nih.gov/pubmed/" TargetMode="External"/><Relationship Id="rId6406" Type="http://schemas.openxmlformats.org/officeDocument/2006/relationships/hyperlink" Target="https://genome.ucsc.edu/cgi-bin/hgTracks?db=hg38&amp;position=chr13:48476714-48476755" TargetMode="External"/><Relationship Id="rId6820" Type="http://schemas.openxmlformats.org/officeDocument/2006/relationships/hyperlink" Target="https://genome.ucsc.edu/cgi-bin/hgTracks?db=hg38&amp;position=chr13:48377000-48377041" TargetMode="External"/><Relationship Id="rId4371" Type="http://schemas.openxmlformats.org/officeDocument/2006/relationships/hyperlink" Target="https://www.ncbi.nlm.nih.gov/clinvar/variation/?redir=vcv" TargetMode="External"/><Relationship Id="rId5008" Type="http://schemas.openxmlformats.org/officeDocument/2006/relationships/hyperlink" Target="http://www.ncbi.nlm.nih.gov/pubmed/8651278" TargetMode="External"/><Relationship Id="rId5422" Type="http://schemas.openxmlformats.org/officeDocument/2006/relationships/hyperlink" Target="http://www.ncbi.nlm.nih.gov/pubmed/17096365" TargetMode="External"/><Relationship Id="rId1965" Type="http://schemas.openxmlformats.org/officeDocument/2006/relationships/hyperlink" Target="https://www.ncbi.nlm.nih.gov/clinvar/variation/VCV001177568/?redir=vcv" TargetMode="External"/><Relationship Id="rId4024" Type="http://schemas.openxmlformats.org/officeDocument/2006/relationships/hyperlink" Target="https://www.ncbi.nlm.nih.gov/clinvar/variation/?redir=vcv" TargetMode="External"/><Relationship Id="rId1618" Type="http://schemas.openxmlformats.org/officeDocument/2006/relationships/hyperlink" Target="https://www.ncbi.nlm.nih.gov/clinvar/variation/VCV003780533/?redir=vcv" TargetMode="External"/><Relationship Id="rId3040" Type="http://schemas.openxmlformats.org/officeDocument/2006/relationships/hyperlink" Target="https://www.ncbi.nlm.nih.gov/clinvar/variation/VCV000013093/?redir=vcv" TargetMode="External"/><Relationship Id="rId6196" Type="http://schemas.openxmlformats.org/officeDocument/2006/relationships/hyperlink" Target="https://genome.ucsc.edu/cgi-bin/hgTracks?db=hg38&amp;position=chr13:48465218-48465259" TargetMode="External"/><Relationship Id="rId3857" Type="http://schemas.openxmlformats.org/officeDocument/2006/relationships/hyperlink" Target="https://www.ncbi.nlm.nih.gov/clinvar/variation/?redir=vcv" TargetMode="External"/><Relationship Id="rId4908" Type="http://schemas.openxmlformats.org/officeDocument/2006/relationships/hyperlink" Target="http://www.ncbi.nlm.nih.gov/pubmed/" TargetMode="External"/><Relationship Id="rId6263" Type="http://schemas.openxmlformats.org/officeDocument/2006/relationships/hyperlink" Target="https://genome.ucsc.edu/cgi-bin/hgTracks?db=hg38&amp;position=chr13:48463817-48463858" TargetMode="External"/><Relationship Id="rId778" Type="http://schemas.openxmlformats.org/officeDocument/2006/relationships/hyperlink" Target="http://www.ncbi.nlm.nih.gov/pubmed/" TargetMode="External"/><Relationship Id="rId2459" Type="http://schemas.openxmlformats.org/officeDocument/2006/relationships/hyperlink" Target="https://www.ncbi.nlm.nih.gov/clinvar/variation/VCV000126840/?redir=vcv" TargetMode="External"/><Relationship Id="rId2873" Type="http://schemas.openxmlformats.org/officeDocument/2006/relationships/hyperlink" Target="https://www.ncbi.nlm.nih.gov/clinvar/variation/VCV000126785/?redir=vcv" TargetMode="External"/><Relationship Id="rId3924" Type="http://schemas.openxmlformats.org/officeDocument/2006/relationships/hyperlink" Target="https://www.ncbi.nlm.nih.gov/clinvar/variation/?redir=vcv" TargetMode="External"/><Relationship Id="rId6330" Type="http://schemas.openxmlformats.org/officeDocument/2006/relationships/hyperlink" Target="https://genome.ucsc.edu/cgi-bin/hgTracks?db=hg38&amp;position=chr13:48345088-48345129" TargetMode="External"/><Relationship Id="rId845" Type="http://schemas.openxmlformats.org/officeDocument/2006/relationships/hyperlink" Target="http://www.ncbi.nlm.nih.gov/pubmed/12391839" TargetMode="External"/><Relationship Id="rId1475" Type="http://schemas.openxmlformats.org/officeDocument/2006/relationships/hyperlink" Target="http://www.ncbi.nlm.nih.gov/pubmed/8651278" TargetMode="External"/><Relationship Id="rId2526" Type="http://schemas.openxmlformats.org/officeDocument/2006/relationships/hyperlink" Target="https://www.ncbi.nlm.nih.gov/clinvar/variation/VCV000126837/?redir=vcv" TargetMode="External"/><Relationship Id="rId1128" Type="http://schemas.openxmlformats.org/officeDocument/2006/relationships/hyperlink" Target="http://www.ncbi.nlm.nih.gov/pubmed/8651278" TargetMode="External"/><Relationship Id="rId1542" Type="http://schemas.openxmlformats.org/officeDocument/2006/relationships/hyperlink" Target="http://www.ncbi.nlm.nih.gov/pubmed/1881452" TargetMode="External"/><Relationship Id="rId2940" Type="http://schemas.openxmlformats.org/officeDocument/2006/relationships/hyperlink" Target="https://www.ncbi.nlm.nih.gov/clinvar/variation/VCV000126785/?redir=vcv" TargetMode="External"/><Relationship Id="rId4698" Type="http://schemas.openxmlformats.org/officeDocument/2006/relationships/hyperlink" Target="http://www.ncbi.nlm.nih.gov/pubmed/12391839" TargetMode="External"/><Relationship Id="rId5749" Type="http://schemas.openxmlformats.org/officeDocument/2006/relationships/hyperlink" Target="https://genome.ucsc.edu/cgi-bin/hgTracks?db=hg38&amp;position=chr13:48456278-48456319" TargetMode="External"/><Relationship Id="rId912" Type="http://schemas.openxmlformats.org/officeDocument/2006/relationships/hyperlink" Target="http://www.ncbi.nlm.nih.gov/pubmed/" TargetMode="External"/><Relationship Id="rId4765" Type="http://schemas.openxmlformats.org/officeDocument/2006/relationships/hyperlink" Target="http://www.ncbi.nlm.nih.gov/pubmed/" TargetMode="External"/><Relationship Id="rId5816" Type="http://schemas.openxmlformats.org/officeDocument/2006/relationships/hyperlink" Target="https://genome.ucsc.edu/cgi-bin/hgTracks?db=hg38&amp;position=chr13:48456250-48456291" TargetMode="External"/><Relationship Id="rId288" Type="http://schemas.openxmlformats.org/officeDocument/2006/relationships/hyperlink" Target="http://rb1-lovd.d-lohmann.de/variants.php?select_db=RB1&amp;action=view&amp;view=0000176%2C0000117%2C0" TargetMode="External"/><Relationship Id="rId3367" Type="http://schemas.openxmlformats.org/officeDocument/2006/relationships/hyperlink" Target="https://www.ncbi.nlm.nih.gov/clinvar/variation/VCV000013071/?redir=vcv" TargetMode="External"/><Relationship Id="rId3781" Type="http://schemas.openxmlformats.org/officeDocument/2006/relationships/hyperlink" Target="https://www.ncbi.nlm.nih.gov/clinvar/variation/?redir=vcv" TargetMode="External"/><Relationship Id="rId4418" Type="http://schemas.openxmlformats.org/officeDocument/2006/relationships/hyperlink" Target="https://www.ncbi.nlm.nih.gov/clinvar/variation/?redir=vcv" TargetMode="External"/><Relationship Id="rId4832" Type="http://schemas.openxmlformats.org/officeDocument/2006/relationships/hyperlink" Target="http://www.ncbi.nlm.nih.gov/pubmed/" TargetMode="External"/><Relationship Id="rId2383" Type="http://schemas.openxmlformats.org/officeDocument/2006/relationships/hyperlink" Target="https://www.ncbi.nlm.nih.gov/clinvar/variation/VCV000285896/?redir=vcv" TargetMode="External"/><Relationship Id="rId3434" Type="http://schemas.openxmlformats.org/officeDocument/2006/relationships/hyperlink" Target="https://www.ncbi.nlm.nih.gov/clinvar/variation/?redir=vcv" TargetMode="External"/><Relationship Id="rId355" Type="http://schemas.openxmlformats.org/officeDocument/2006/relationships/hyperlink" Target="http://rb1-lovd.d-lohmann.de/variants.php?select_db=RB1&amp;action=view&amp;view=0002143%2C0000125%2C0" TargetMode="External"/><Relationship Id="rId2036" Type="http://schemas.openxmlformats.org/officeDocument/2006/relationships/hyperlink" Target="https://www.ncbi.nlm.nih.gov/clinvar/variation/VCV000978456/?redir=vcv" TargetMode="External"/><Relationship Id="rId2450" Type="http://schemas.openxmlformats.org/officeDocument/2006/relationships/hyperlink" Target="https://www.ncbi.nlm.nih.gov/clinvar/variation/VCV000126840/?redir=vcv" TargetMode="External"/><Relationship Id="rId3501" Type="http://schemas.openxmlformats.org/officeDocument/2006/relationships/hyperlink" Target="https://www.ncbi.nlm.nih.gov/clinvar/variation/?redir=vcv" TargetMode="External"/><Relationship Id="rId6657" Type="http://schemas.openxmlformats.org/officeDocument/2006/relationships/hyperlink" Target="https://genome.ucsc.edu/cgi-bin/hgTracks?db=hg38&amp;position=chr13:48379635-48379676" TargetMode="External"/><Relationship Id="rId422" Type="http://schemas.openxmlformats.org/officeDocument/2006/relationships/hyperlink" Target="http://rb1-lovd.d-lohmann.de/variants.php?select_db=RB1&amp;action=view&amp;view=0001852%2C0000771%2C0" TargetMode="External"/><Relationship Id="rId1052" Type="http://schemas.openxmlformats.org/officeDocument/2006/relationships/hyperlink" Target="http://www.ncbi.nlm.nih.gov/pubmed/14769601" TargetMode="External"/><Relationship Id="rId2103" Type="http://schemas.openxmlformats.org/officeDocument/2006/relationships/hyperlink" Target="https://www.ncbi.nlm.nih.gov/clinvar/variation/VCV000659361/?redir=vcv" TargetMode="External"/><Relationship Id="rId5259" Type="http://schemas.openxmlformats.org/officeDocument/2006/relationships/hyperlink" Target="http://www.ncbi.nlm.nih.gov/pubmed/12955724" TargetMode="External"/><Relationship Id="rId5673" Type="http://schemas.openxmlformats.org/officeDocument/2006/relationships/hyperlink" Target="http://rb1-lovd.d-lohmann.de/variants.php?select_db=RB1&amp;action=view&amp;view=0003440%2C0002115%2C0" TargetMode="External"/><Relationship Id="rId4275" Type="http://schemas.openxmlformats.org/officeDocument/2006/relationships/hyperlink" Target="https://www.ncbi.nlm.nih.gov/clinvar/variation/?redir=vcv" TargetMode="External"/><Relationship Id="rId5326" Type="http://schemas.openxmlformats.org/officeDocument/2006/relationships/hyperlink" Target="http://rb1-lovd.d-lohmann.de/variants.php?action=search_all&amp;limit=1000&amp;order=Variant%2FDNA%2CASC&amp;page=2" TargetMode="External"/><Relationship Id="rId6724" Type="http://schemas.openxmlformats.org/officeDocument/2006/relationships/hyperlink" Target="https://genome.ucsc.edu/cgi-bin/hgTracks?db=hg38&amp;position=chr13:48456260-48456301" TargetMode="External"/><Relationship Id="rId1869" Type="http://schemas.openxmlformats.org/officeDocument/2006/relationships/hyperlink" Target="https://www.ncbi.nlm.nih.gov/clinvar/variation/VCV001783005/?redir=vcv" TargetMode="External"/><Relationship Id="rId3291" Type="http://schemas.openxmlformats.org/officeDocument/2006/relationships/hyperlink" Target="https://www.ncbi.nlm.nih.gov/clinvar/variation/VCV000013071/?redir=vcv" TargetMode="External"/><Relationship Id="rId5740" Type="http://schemas.openxmlformats.org/officeDocument/2006/relationships/hyperlink" Target="https://genome.ucsc.edu/cgi-bin/hgTracks?db=hg38&amp;position=chr13:48452999-48453044" TargetMode="External"/><Relationship Id="rId1936" Type="http://schemas.openxmlformats.org/officeDocument/2006/relationships/hyperlink" Target="https://www.ncbi.nlm.nih.gov/clinvar/variation/VCV001453924/?redir=vcv" TargetMode="External"/><Relationship Id="rId4342" Type="http://schemas.openxmlformats.org/officeDocument/2006/relationships/hyperlink" Target="https://www.ncbi.nlm.nih.gov/clinvar/variation/?redir=vcv" TargetMode="External"/><Relationship Id="rId3011" Type="http://schemas.openxmlformats.org/officeDocument/2006/relationships/hyperlink" Target="https://www.ncbi.nlm.nih.gov/clinvar/variation/VCV000092839/?redir=vcv" TargetMode="External"/><Relationship Id="rId6167" Type="http://schemas.openxmlformats.org/officeDocument/2006/relationships/hyperlink" Target="https://genome.ucsc.edu/cgi-bin/hgTracks?db=hg38&amp;position=chr13:48465336-48465378" TargetMode="External"/><Relationship Id="rId6581" Type="http://schemas.openxmlformats.org/officeDocument/2006/relationships/hyperlink" Target="https://genome.ucsc.edu/cgi-bin/hgTracks?db=hg38&amp;position=chr13:48367512-48367553" TargetMode="External"/><Relationship Id="rId2777" Type="http://schemas.openxmlformats.org/officeDocument/2006/relationships/hyperlink" Target="https://www.ncbi.nlm.nih.gov/clinvar/variation/VCV000126820/?redir=vcv" TargetMode="External"/><Relationship Id="rId5183" Type="http://schemas.openxmlformats.org/officeDocument/2006/relationships/hyperlink" Target="http://www.ncbi.nlm.nih.gov/pubmed/17960112" TargetMode="External"/><Relationship Id="rId6234" Type="http://schemas.openxmlformats.org/officeDocument/2006/relationships/hyperlink" Target="https://genome.ucsc.edu/cgi-bin/hgTracks?db=hg38&amp;position=chr13:48303929-48303999" TargetMode="External"/><Relationship Id="rId749" Type="http://schemas.openxmlformats.org/officeDocument/2006/relationships/hyperlink" Target="http://www.ncbi.nlm.nih.gov/pubmed/" TargetMode="External"/><Relationship Id="rId1379" Type="http://schemas.openxmlformats.org/officeDocument/2006/relationships/hyperlink" Target="http://www.ncbi.nlm.nih.gov/pubmed/8651278" TargetMode="External"/><Relationship Id="rId3828" Type="http://schemas.openxmlformats.org/officeDocument/2006/relationships/hyperlink" Target="https://www.ncbi.nlm.nih.gov/clinvar/variation/?redir=vcv" TargetMode="External"/><Relationship Id="rId5250" Type="http://schemas.openxmlformats.org/officeDocument/2006/relationships/hyperlink" Target="http://www.ncbi.nlm.nih.gov/pubmed/16972022" TargetMode="External"/><Relationship Id="rId6301" Type="http://schemas.openxmlformats.org/officeDocument/2006/relationships/hyperlink" Target="https://genome.ucsc.edu/cgi-bin/hgTracks?db=hg38&amp;position=chr13:48381294-48381337" TargetMode="External"/><Relationship Id="rId1793" Type="http://schemas.openxmlformats.org/officeDocument/2006/relationships/hyperlink" Target="https://www.ncbi.nlm.nih.gov/clinvar/variation/VCV002736033/?redir=vcv" TargetMode="External"/><Relationship Id="rId2844" Type="http://schemas.openxmlformats.org/officeDocument/2006/relationships/hyperlink" Target="https://www.ncbi.nlm.nih.gov/clinvar/variation/VCV000126805/?redir=vcv" TargetMode="External"/><Relationship Id="rId85" Type="http://schemas.openxmlformats.org/officeDocument/2006/relationships/hyperlink" Target="http://rb1-lovd.d-lohmann.de/variants.php?select_db=RB1&amp;action=view&amp;view=0001495%2C0000060%2C0" TargetMode="External"/><Relationship Id="rId816" Type="http://schemas.openxmlformats.org/officeDocument/2006/relationships/hyperlink" Target="http://www.ncbi.nlm.nih.gov/pubmed/" TargetMode="External"/><Relationship Id="rId1446" Type="http://schemas.openxmlformats.org/officeDocument/2006/relationships/hyperlink" Target="http://www.ncbi.nlm.nih.gov/pubmed/12541220" TargetMode="External"/><Relationship Id="rId1860" Type="http://schemas.openxmlformats.org/officeDocument/2006/relationships/hyperlink" Target="https://www.ncbi.nlm.nih.gov/clinvar/variation/VCV001784929/?redir=vcv" TargetMode="External"/><Relationship Id="rId2911" Type="http://schemas.openxmlformats.org/officeDocument/2006/relationships/hyperlink" Target="https://www.ncbi.nlm.nih.gov/clinvar/variation/VCV000126785/?redir=vcv" TargetMode="External"/><Relationship Id="rId1513" Type="http://schemas.openxmlformats.org/officeDocument/2006/relationships/hyperlink" Target="http://www.ncbi.nlm.nih.gov/pubmed/" TargetMode="External"/><Relationship Id="rId4669" Type="http://schemas.openxmlformats.org/officeDocument/2006/relationships/hyperlink" Target="http://www.ncbi.nlm.nih.gov/pubmed/" TargetMode="External"/><Relationship Id="rId3685" Type="http://schemas.openxmlformats.org/officeDocument/2006/relationships/hyperlink" Target="https://www.ncbi.nlm.nih.gov/clinvar/variation/?redir=vcv" TargetMode="External"/><Relationship Id="rId4736" Type="http://schemas.openxmlformats.org/officeDocument/2006/relationships/hyperlink" Target="http://www.ncbi.nlm.nih.gov/pubmed/" TargetMode="External"/><Relationship Id="rId6091" Type="http://schemas.openxmlformats.org/officeDocument/2006/relationships/hyperlink" Target="https://genome.ucsc.edu/cgi-bin/hgTracks?db=hg38&amp;position=chr13:48303916-48303957" TargetMode="External"/><Relationship Id="rId2287" Type="http://schemas.openxmlformats.org/officeDocument/2006/relationships/hyperlink" Target="https://www.ncbi.nlm.nih.gov/clinvar/variation/VCV000428681/?redir=vcv" TargetMode="External"/><Relationship Id="rId3338" Type="http://schemas.openxmlformats.org/officeDocument/2006/relationships/hyperlink" Target="https://www.ncbi.nlm.nih.gov/clinvar/variation/VCV000013071/?redir=vcv" TargetMode="External"/><Relationship Id="rId3752" Type="http://schemas.openxmlformats.org/officeDocument/2006/relationships/hyperlink" Target="https://www.ncbi.nlm.nih.gov/clinvar/variation/?redir=vcv" TargetMode="External"/><Relationship Id="rId259" Type="http://schemas.openxmlformats.org/officeDocument/2006/relationships/hyperlink" Target="http://rb1-lovd.d-lohmann.de/variants.php?select_db=RB1&amp;action=view&amp;view=0002127%2C0000095%2C0" TargetMode="External"/><Relationship Id="rId673" Type="http://schemas.openxmlformats.org/officeDocument/2006/relationships/hyperlink" Target="http://www.ncbi.nlm.nih.gov/pubmed/" TargetMode="External"/><Relationship Id="rId2354" Type="http://schemas.openxmlformats.org/officeDocument/2006/relationships/hyperlink" Target="https://www.ncbi.nlm.nih.gov/clinvar/variation/VCV000410929/?redir=vcv" TargetMode="External"/><Relationship Id="rId3405" Type="http://schemas.openxmlformats.org/officeDocument/2006/relationships/hyperlink" Target="https://www.ncbi.nlm.nih.gov/clinvar/variation/?redir=vcv" TargetMode="External"/><Relationship Id="rId4803" Type="http://schemas.openxmlformats.org/officeDocument/2006/relationships/hyperlink" Target="http://www.ncbi.nlm.nih.gov/pubmed/9311732" TargetMode="External"/><Relationship Id="rId326" Type="http://schemas.openxmlformats.org/officeDocument/2006/relationships/hyperlink" Target="http://rb1-lovd.d-lohmann.de/variants.php?select_db=RB1&amp;action=view&amp;view=0001528%2C0000313%2C0" TargetMode="External"/><Relationship Id="rId1370" Type="http://schemas.openxmlformats.org/officeDocument/2006/relationships/hyperlink" Target="http://www.ncbi.nlm.nih.gov/pubmed/12541220" TargetMode="External"/><Relationship Id="rId2007" Type="http://schemas.openxmlformats.org/officeDocument/2006/relationships/hyperlink" Target="https://www.ncbi.nlm.nih.gov/clinvar/variation/VCV000997573/?redir=vcv" TargetMode="External"/><Relationship Id="rId6975" Type="http://schemas.openxmlformats.org/officeDocument/2006/relationships/hyperlink" Target="https://genome.ucsc.edu/cgi-bin/hgTracks?db=hg38&amp;position=chr13:48303551-48303592" TargetMode="External"/><Relationship Id="rId740" Type="http://schemas.openxmlformats.org/officeDocument/2006/relationships/hyperlink" Target="http://rb1-lovd.d-lohmann.de/variants.php?action=search_all&amp;limit=1000&amp;order=Variant%2FDNA%2CASC&amp;page=3" TargetMode="External"/><Relationship Id="rId1023" Type="http://schemas.openxmlformats.org/officeDocument/2006/relationships/hyperlink" Target="http://www.ncbi.nlm.nih.gov/pubmed/7795591" TargetMode="External"/><Relationship Id="rId2421" Type="http://schemas.openxmlformats.org/officeDocument/2006/relationships/hyperlink" Target="https://www.ncbi.nlm.nih.gov/clinvar/variation/VCV000167566/?redir=vcv" TargetMode="External"/><Relationship Id="rId4179" Type="http://schemas.openxmlformats.org/officeDocument/2006/relationships/hyperlink" Target="https://www.ncbi.nlm.nih.gov/clinvar/variation/?redir=vcv" TargetMode="External"/><Relationship Id="rId5577" Type="http://schemas.openxmlformats.org/officeDocument/2006/relationships/hyperlink" Target="http://www.ncbi.nlm.nih.gov/pubmed/" TargetMode="External"/><Relationship Id="rId5991" Type="http://schemas.openxmlformats.org/officeDocument/2006/relationships/hyperlink" Target="https://genome.ucsc.edu/cgi-bin/hgTracks?db=hg38&amp;position=chr13:48373473-48373514" TargetMode="External"/><Relationship Id="rId6628" Type="http://schemas.openxmlformats.org/officeDocument/2006/relationships/hyperlink" Target="https://genome.ucsc.edu/cgi-bin/hgTracks?db=hg38&amp;position=chr13:48379629-48379670" TargetMode="External"/><Relationship Id="rId4593" Type="http://schemas.openxmlformats.org/officeDocument/2006/relationships/hyperlink" Target="http://www.ncbi.nlm.nih.gov/pubmed/" TargetMode="External"/><Relationship Id="rId5644" Type="http://schemas.openxmlformats.org/officeDocument/2006/relationships/hyperlink" Target="http://www.ncbi.nlm.nih.gov/pubmed/" TargetMode="External"/><Relationship Id="rId3195" Type="http://schemas.openxmlformats.org/officeDocument/2006/relationships/hyperlink" Target="https://www.ncbi.nlm.nih.gov/clinvar/variation/VCV000013076/?redir=vcv" TargetMode="External"/><Relationship Id="rId4246" Type="http://schemas.openxmlformats.org/officeDocument/2006/relationships/hyperlink" Target="https://www.ncbi.nlm.nih.gov/clinvar/variation/?redir=vcv" TargetMode="External"/><Relationship Id="rId4660" Type="http://schemas.openxmlformats.org/officeDocument/2006/relationships/hyperlink" Target="http://www.ncbi.nlm.nih.gov/pubmed/8346255" TargetMode="External"/><Relationship Id="rId5711" Type="http://schemas.openxmlformats.org/officeDocument/2006/relationships/hyperlink" Target="https://genome.ucsc.edu/cgi-bin/hgTracks?db=hg38&amp;position=chr13:48380195-48380236" TargetMode="External"/><Relationship Id="rId3262" Type="http://schemas.openxmlformats.org/officeDocument/2006/relationships/hyperlink" Target="https://www.ncbi.nlm.nih.gov/clinvar/variation/VCV000013073/?redir=vcv" TargetMode="External"/><Relationship Id="rId4313" Type="http://schemas.openxmlformats.org/officeDocument/2006/relationships/hyperlink" Target="https://www.ncbi.nlm.nih.gov/clinvar/variation/?redir=vcv" TargetMode="External"/><Relationship Id="rId183" Type="http://schemas.openxmlformats.org/officeDocument/2006/relationships/hyperlink" Target="http://rb1-lovd.d-lohmann.de/variants.php?select_db=RB1&amp;action=view&amp;view=0002154%2C0000601%2C0" TargetMode="External"/><Relationship Id="rId1907" Type="http://schemas.openxmlformats.org/officeDocument/2006/relationships/hyperlink" Target="https://www.ncbi.nlm.nih.gov/clinvar/variation/VCV001698813/?redir=vcv" TargetMode="External"/><Relationship Id="rId6485" Type="http://schemas.openxmlformats.org/officeDocument/2006/relationships/hyperlink" Target="https://genome.ucsc.edu/cgi-bin/hgTracks?db=hg38&amp;position=chr13:48307332-48307373" TargetMode="External"/><Relationship Id="rId250" Type="http://schemas.openxmlformats.org/officeDocument/2006/relationships/hyperlink" Target="http://rb1-lovd.d-lohmann.de/variants.php?select_db=RB1&amp;action=view&amp;view=0001607%2C0000095%2C0" TargetMode="External"/><Relationship Id="rId5087" Type="http://schemas.openxmlformats.org/officeDocument/2006/relationships/hyperlink" Target="http://www.ncbi.nlm.nih.gov/pubmed/18181215" TargetMode="External"/><Relationship Id="rId6138" Type="http://schemas.openxmlformats.org/officeDocument/2006/relationships/hyperlink" Target="https://genome.ucsc.edu/cgi-bin/hgTracks?db=hg38&amp;position=chr13:48380081-48380138" TargetMode="External"/><Relationship Id="rId5154" Type="http://schemas.openxmlformats.org/officeDocument/2006/relationships/hyperlink" Target="http://www.ncbi.nlm.nih.gov/pubmed/16682285" TargetMode="External"/><Relationship Id="rId6552" Type="http://schemas.openxmlformats.org/officeDocument/2006/relationships/hyperlink" Target="https://genome.ucsc.edu/cgi-bin/hgTracks?db=hg38&amp;position=chr13:48362839-48362880" TargetMode="External"/><Relationship Id="rId1697" Type="http://schemas.openxmlformats.org/officeDocument/2006/relationships/hyperlink" Target="https://www.ncbi.nlm.nih.gov/clinvar/variation/VCV003237057/?redir=vcv" TargetMode="External"/><Relationship Id="rId2748" Type="http://schemas.openxmlformats.org/officeDocument/2006/relationships/hyperlink" Target="https://www.ncbi.nlm.nih.gov/clinvar/variation/VCV000126824/?redir=vcv" TargetMode="External"/><Relationship Id="rId6205" Type="http://schemas.openxmlformats.org/officeDocument/2006/relationships/hyperlink" Target="https://genome.ucsc.edu/cgi-bin/hgTracks?db=hg38&amp;position=chr13:48456212-48456253" TargetMode="External"/><Relationship Id="rId1764" Type="http://schemas.openxmlformats.org/officeDocument/2006/relationships/hyperlink" Target="https://www.ncbi.nlm.nih.gov/clinvar/variation/VCV003236941/?redir=vcv" TargetMode="External"/><Relationship Id="rId2815" Type="http://schemas.openxmlformats.org/officeDocument/2006/relationships/hyperlink" Target="https://www.ncbi.nlm.nih.gov/clinvar/variation/VCV000126820/?redir=vcv" TargetMode="External"/><Relationship Id="rId4170" Type="http://schemas.openxmlformats.org/officeDocument/2006/relationships/hyperlink" Target="https://www.ncbi.nlm.nih.gov/clinvar/variation/?redir=vcv" TargetMode="External"/><Relationship Id="rId5221" Type="http://schemas.openxmlformats.org/officeDocument/2006/relationships/hyperlink" Target="http://www.ncbi.nlm.nih.gov/pubmed/1577465" TargetMode="External"/><Relationship Id="rId56" Type="http://schemas.openxmlformats.org/officeDocument/2006/relationships/hyperlink" Target="http://rb1-lovd.d-lohmann.de/variants.php?select_db=RB1&amp;action=view&amp;view=0001541%2C0000397%2C0" TargetMode="External"/><Relationship Id="rId1417" Type="http://schemas.openxmlformats.org/officeDocument/2006/relationships/hyperlink" Target="http://www.ncbi.nlm.nih.gov/pubmed/12541220" TargetMode="External"/><Relationship Id="rId1831" Type="http://schemas.openxmlformats.org/officeDocument/2006/relationships/hyperlink" Target="https://www.ncbi.nlm.nih.gov/clinvar/variation/VCV002444787/?redir=vcv" TargetMode="External"/><Relationship Id="rId4987" Type="http://schemas.openxmlformats.org/officeDocument/2006/relationships/hyperlink" Target="http://www.ncbi.nlm.nih.gov/pubmed/17096365" TargetMode="External"/><Relationship Id="rId3589" Type="http://schemas.openxmlformats.org/officeDocument/2006/relationships/hyperlink" Target="https://www.ncbi.nlm.nih.gov/clinvar/variation/?redir=vcv" TargetMode="External"/><Relationship Id="rId6062" Type="http://schemas.openxmlformats.org/officeDocument/2006/relationships/hyperlink" Target="https://genome.ucsc.edu/cgi-bin/hgTracks?db=hg38&amp;position=chr13:48364880-48364922" TargetMode="External"/><Relationship Id="rId577" Type="http://schemas.openxmlformats.org/officeDocument/2006/relationships/hyperlink" Target="http://www.ncbi.nlm.nih.gov/pubmed/" TargetMode="External"/><Relationship Id="rId2258" Type="http://schemas.openxmlformats.org/officeDocument/2006/relationships/hyperlink" Target="https://www.ncbi.nlm.nih.gov/clinvar/variation/VCV000428681/?redir=vcv" TargetMode="External"/><Relationship Id="rId3656" Type="http://schemas.openxmlformats.org/officeDocument/2006/relationships/hyperlink" Target="https://www.ncbi.nlm.nih.gov/clinvar/variation/?redir=vcv" TargetMode="External"/><Relationship Id="rId4707" Type="http://schemas.openxmlformats.org/officeDocument/2006/relationships/hyperlink" Target="http://www.ncbi.nlm.nih.gov/pubmed/9973307" TargetMode="External"/><Relationship Id="rId991" Type="http://schemas.openxmlformats.org/officeDocument/2006/relationships/hyperlink" Target="http://www.ncbi.nlm.nih.gov/pubmed/9311732" TargetMode="External"/><Relationship Id="rId2672" Type="http://schemas.openxmlformats.org/officeDocument/2006/relationships/hyperlink" Target="https://www.ncbi.nlm.nih.gov/clinvar/variation/VCV000126824/?redir=vcv" TargetMode="External"/><Relationship Id="rId3309" Type="http://schemas.openxmlformats.org/officeDocument/2006/relationships/hyperlink" Target="https://www.ncbi.nlm.nih.gov/clinvar/variation/VCV000013071/?redir=vcv" TargetMode="External"/><Relationship Id="rId3723" Type="http://schemas.openxmlformats.org/officeDocument/2006/relationships/hyperlink" Target="https://www.ncbi.nlm.nih.gov/clinvar/variation/?redir=vcv" TargetMode="External"/><Relationship Id="rId6879" Type="http://schemas.openxmlformats.org/officeDocument/2006/relationships/hyperlink" Target="https://genome.ucsc.edu/cgi-bin/hgTracks?db=hg38&amp;position=chr13:48456334-48456375" TargetMode="External"/><Relationship Id="rId644" Type="http://schemas.openxmlformats.org/officeDocument/2006/relationships/hyperlink" Target="http://www.ncbi.nlm.nih.gov/pubmed/" TargetMode="External"/><Relationship Id="rId1274" Type="http://schemas.openxmlformats.org/officeDocument/2006/relationships/hyperlink" Target="http://www.ncbi.nlm.nih.gov/pubmed/" TargetMode="External"/><Relationship Id="rId2325" Type="http://schemas.openxmlformats.org/officeDocument/2006/relationships/hyperlink" Target="https://www.ncbi.nlm.nih.gov/clinvar/variation/VCV000428670/?redir=vcv" TargetMode="External"/><Relationship Id="rId5895" Type="http://schemas.openxmlformats.org/officeDocument/2006/relationships/hyperlink" Target="https://genome.ucsc.edu/cgi-bin/hgTracks?db=hg38&amp;position=chr13:48367492-48367533" TargetMode="External"/><Relationship Id="rId6946" Type="http://schemas.openxmlformats.org/officeDocument/2006/relationships/hyperlink" Target="https://genome.ucsc.edu/cgi-bin/hgTracks?db=hg38&amp;position=chr13:48347830-48347871" TargetMode="External"/><Relationship Id="rId711" Type="http://schemas.openxmlformats.org/officeDocument/2006/relationships/hyperlink" Target="http://rb1-lovd.d-lohmann.de/variants.php?action=search_all&amp;limit=1000&amp;order=Variant%2FDNA%2CASC&amp;page=2" TargetMode="External"/><Relationship Id="rId1341" Type="http://schemas.openxmlformats.org/officeDocument/2006/relationships/hyperlink" Target="http://www.ncbi.nlm.nih.gov/pubmed/17096365" TargetMode="External"/><Relationship Id="rId4497" Type="http://schemas.openxmlformats.org/officeDocument/2006/relationships/hyperlink" Target="https://www.ncbi.nlm.nih.gov/clinvar/variation/?redir=vcv" TargetMode="External"/><Relationship Id="rId5548" Type="http://schemas.openxmlformats.org/officeDocument/2006/relationships/hyperlink" Target="http://www.ncbi.nlm.nih.gov/pubmed/17096365" TargetMode="External"/><Relationship Id="rId5962" Type="http://schemas.openxmlformats.org/officeDocument/2006/relationships/hyperlink" Target="https://genome.ucsc.edu/cgi-bin/hgTracks?db=hg38&amp;position=chr13:48307355-48307396" TargetMode="External"/><Relationship Id="rId3099" Type="http://schemas.openxmlformats.org/officeDocument/2006/relationships/hyperlink" Target="https://www.ncbi.nlm.nih.gov/clinvar/variation/VCV000013090/?redir=vcv" TargetMode="External"/><Relationship Id="rId4564" Type="http://schemas.openxmlformats.org/officeDocument/2006/relationships/hyperlink" Target="http://www.ncbi.nlm.nih.gov/pubmed/8776589" TargetMode="External"/><Relationship Id="rId5615" Type="http://schemas.openxmlformats.org/officeDocument/2006/relationships/hyperlink" Target="http://www.ncbi.nlm.nih.gov/pubmed/" TargetMode="External"/><Relationship Id="rId3166" Type="http://schemas.openxmlformats.org/officeDocument/2006/relationships/hyperlink" Target="https://www.ncbi.nlm.nih.gov/clinvar/variation/VCV000013076/?redir=vcv" TargetMode="External"/><Relationship Id="rId3580" Type="http://schemas.openxmlformats.org/officeDocument/2006/relationships/hyperlink" Target="https://www.ncbi.nlm.nih.gov/clinvar/variation/?redir=vcv" TargetMode="External"/><Relationship Id="rId4217" Type="http://schemas.openxmlformats.org/officeDocument/2006/relationships/hyperlink" Target="https://www.ncbi.nlm.nih.gov/clinvar/variation/?redir=vcv" TargetMode="External"/><Relationship Id="rId2182" Type="http://schemas.openxmlformats.org/officeDocument/2006/relationships/hyperlink" Target="https://www.ncbi.nlm.nih.gov/clinvar/variation/VCV000458186/?redir=vcv" TargetMode="External"/><Relationship Id="rId3233" Type="http://schemas.openxmlformats.org/officeDocument/2006/relationships/hyperlink" Target="https://www.ncbi.nlm.nih.gov/clinvar/variation/VCV000013075/?redir=vcv" TargetMode="External"/><Relationship Id="rId4631" Type="http://schemas.openxmlformats.org/officeDocument/2006/relationships/hyperlink" Target="http://www.ncbi.nlm.nih.gov/pubmed/" TargetMode="External"/><Relationship Id="rId6389" Type="http://schemas.openxmlformats.org/officeDocument/2006/relationships/hyperlink" Target="https://genome.ucsc.edu/cgi-bin/hgTracks?db=hg38&amp;position=chr13:48465327-48465368" TargetMode="External"/><Relationship Id="rId154" Type="http://schemas.openxmlformats.org/officeDocument/2006/relationships/hyperlink" Target="http://rb1-lovd.d-lohmann.de/variants.php?select_db=RB1&amp;action=view&amp;view=0001706%2C0000008%2C0" TargetMode="External"/><Relationship Id="rId2999" Type="http://schemas.openxmlformats.org/officeDocument/2006/relationships/hyperlink" Target="https://www.ncbi.nlm.nih.gov/clinvar/variation/VCV000092839/?redir=vcv" TargetMode="External"/><Relationship Id="rId3300" Type="http://schemas.openxmlformats.org/officeDocument/2006/relationships/hyperlink" Target="https://www.ncbi.nlm.nih.gov/clinvar/variation/VCV000013071/?redir=vcv" TargetMode="External"/><Relationship Id="rId6456" Type="http://schemas.openxmlformats.org/officeDocument/2006/relationships/hyperlink" Target="https://genome.ucsc.edu/cgi-bin/hgTracks?db=hg38&amp;position=chr13:48456295-48456336" TargetMode="External"/><Relationship Id="rId6870" Type="http://schemas.openxmlformats.org/officeDocument/2006/relationships/hyperlink" Target="https://genome.ucsc.edu/cgi-bin/hgTracks?db=hg38&amp;position=chr13:48453088-48453129" TargetMode="External"/><Relationship Id="rId221" Type="http://schemas.openxmlformats.org/officeDocument/2006/relationships/hyperlink" Target="http://rb1-lovd.d-lohmann.de/variants.php?select_db=RB1&amp;action=view&amp;view=0001312%2C0000092%2C0" TargetMode="External"/><Relationship Id="rId5058" Type="http://schemas.openxmlformats.org/officeDocument/2006/relationships/hyperlink" Target="http://www.ncbi.nlm.nih.gov/pubmed/" TargetMode="External"/><Relationship Id="rId5472" Type="http://schemas.openxmlformats.org/officeDocument/2006/relationships/hyperlink" Target="http://www.ncbi.nlm.nih.gov/pubmed/12541220" TargetMode="External"/><Relationship Id="rId6109" Type="http://schemas.openxmlformats.org/officeDocument/2006/relationships/hyperlink" Target="https://genome.ucsc.edu/cgi-bin/hgTracks?db=hg38&amp;position=chr13:48463719-48463773" TargetMode="External"/><Relationship Id="rId6523" Type="http://schemas.openxmlformats.org/officeDocument/2006/relationships/hyperlink" Target="https://genome.ucsc.edu/cgi-bin/hgTracks?db=hg38&amp;position=chr13:48307332-48307373" TargetMode="External"/><Relationship Id="rId1668" Type="http://schemas.openxmlformats.org/officeDocument/2006/relationships/hyperlink" Target="https://www.ncbi.nlm.nih.gov/clinvar/variation/VCV003237117/?redir=vcv" TargetMode="External"/><Relationship Id="rId2719" Type="http://schemas.openxmlformats.org/officeDocument/2006/relationships/hyperlink" Target="https://www.ncbi.nlm.nih.gov/clinvar/variation/VCV000126824/?redir=vcv" TargetMode="External"/><Relationship Id="rId4074" Type="http://schemas.openxmlformats.org/officeDocument/2006/relationships/hyperlink" Target="https://www.ncbi.nlm.nih.gov/clinvar/variation/?redir=vcv" TargetMode="External"/><Relationship Id="rId5125" Type="http://schemas.openxmlformats.org/officeDocument/2006/relationships/hyperlink" Target="http://www.ncbi.nlm.nih.gov/pubmed/15469703" TargetMode="External"/><Relationship Id="rId3090" Type="http://schemas.openxmlformats.org/officeDocument/2006/relationships/hyperlink" Target="https://www.ncbi.nlm.nih.gov/clinvar/variation/VCV000013090/?redir=vcv" TargetMode="External"/><Relationship Id="rId4141" Type="http://schemas.openxmlformats.org/officeDocument/2006/relationships/hyperlink" Target="https://www.ncbi.nlm.nih.gov/clinvar/variation/?redir=vcv" TargetMode="External"/><Relationship Id="rId1735" Type="http://schemas.openxmlformats.org/officeDocument/2006/relationships/hyperlink" Target="https://www.ncbi.nlm.nih.gov/clinvar/variation/VCV003237005/?redir=vcv" TargetMode="External"/><Relationship Id="rId27" Type="http://schemas.openxmlformats.org/officeDocument/2006/relationships/hyperlink" Target="http://rb1-lovd.d-lohmann.de/variants.php?select_db=RB1&amp;action=view&amp;view=0002534%2C0000436%2C0" TargetMode="External"/><Relationship Id="rId1802" Type="http://schemas.openxmlformats.org/officeDocument/2006/relationships/hyperlink" Target="https://www.ncbi.nlm.nih.gov/clinvar/variation/VCV002736023/?redir=vcv" TargetMode="External"/><Relationship Id="rId4958" Type="http://schemas.openxmlformats.org/officeDocument/2006/relationships/hyperlink" Target="http://www.ncbi.nlm.nih.gov/pubmed/8605116" TargetMode="External"/><Relationship Id="rId7017" Type="http://schemas.openxmlformats.org/officeDocument/2006/relationships/hyperlink" Target="https://genome.ucsc.edu/cgi-bin/hgTracks?db=hg38&amp;position=chr13:48367577-48367619" TargetMode="External"/><Relationship Id="rId3974" Type="http://schemas.openxmlformats.org/officeDocument/2006/relationships/hyperlink" Target="https://www.ncbi.nlm.nih.gov/clinvar/variation/?redir=vcv" TargetMode="External"/><Relationship Id="rId6380" Type="http://schemas.openxmlformats.org/officeDocument/2006/relationships/hyperlink" Target="https://genome.ucsc.edu/cgi-bin/hgTracks?db=hg38&amp;position=chr13:48376896-48376937" TargetMode="External"/><Relationship Id="rId895" Type="http://schemas.openxmlformats.org/officeDocument/2006/relationships/hyperlink" Target="http://www.ncbi.nlm.nih.gov/pubmed/7881418" TargetMode="External"/><Relationship Id="rId2576" Type="http://schemas.openxmlformats.org/officeDocument/2006/relationships/hyperlink" Target="https://www.ncbi.nlm.nih.gov/clinvar/variation/VCV000126834/?redir=vcv" TargetMode="External"/><Relationship Id="rId2990" Type="http://schemas.openxmlformats.org/officeDocument/2006/relationships/hyperlink" Target="https://www.ncbi.nlm.nih.gov/clinvar/variation/VCV000092839/?redir=vcv" TargetMode="External"/><Relationship Id="rId3627" Type="http://schemas.openxmlformats.org/officeDocument/2006/relationships/hyperlink" Target="https://www.ncbi.nlm.nih.gov/clinvar/variation/?redir=vcv" TargetMode="External"/><Relationship Id="rId6033" Type="http://schemas.openxmlformats.org/officeDocument/2006/relationships/hyperlink" Target="https://genome.ucsc.edu/cgi-bin/hgTracks?db=hg38&amp;position=chr13:48380173-48380214" TargetMode="External"/><Relationship Id="rId548" Type="http://schemas.openxmlformats.org/officeDocument/2006/relationships/hyperlink" Target="http://www.ncbi.nlm.nih.gov/pubmed/" TargetMode="External"/><Relationship Id="rId962" Type="http://schemas.openxmlformats.org/officeDocument/2006/relationships/hyperlink" Target="http://www.ncbi.nlm.nih.gov/pubmed/" TargetMode="External"/><Relationship Id="rId1178" Type="http://schemas.openxmlformats.org/officeDocument/2006/relationships/hyperlink" Target="http://www.ncbi.nlm.nih.gov/pubmed/12955724" TargetMode="External"/><Relationship Id="rId1592" Type="http://schemas.openxmlformats.org/officeDocument/2006/relationships/hyperlink" Target="http://rb1-lovd.d-lohmann.de/variants.php?select_db=RB1&amp;action=view&amp;view=0003440%2C0002115%2C0" TargetMode="External"/><Relationship Id="rId2229" Type="http://schemas.openxmlformats.org/officeDocument/2006/relationships/hyperlink" Target="https://www.ncbi.nlm.nih.gov/clinvar/variation/VCV000428708/?redir=vcv" TargetMode="External"/><Relationship Id="rId2643" Type="http://schemas.openxmlformats.org/officeDocument/2006/relationships/hyperlink" Target="https://www.ncbi.nlm.nih.gov/clinvar/variation/VCV000126832/?redir=vcv" TargetMode="External"/><Relationship Id="rId5799" Type="http://schemas.openxmlformats.org/officeDocument/2006/relationships/hyperlink" Target="https://genome.ucsc.edu/cgi-bin/hgTracks?db=hg38&amp;position=chr13:48465089-48465131" TargetMode="External"/><Relationship Id="rId6100" Type="http://schemas.openxmlformats.org/officeDocument/2006/relationships/hyperlink" Target="https://genome.ucsc.edu/cgi-bin/hgTracks?db=hg38&amp;position=chr13:48465235-48465278" TargetMode="External"/><Relationship Id="rId615" Type="http://schemas.openxmlformats.org/officeDocument/2006/relationships/hyperlink" Target="http://www.ncbi.nlm.nih.gov/pubmed/" TargetMode="External"/><Relationship Id="rId1245" Type="http://schemas.openxmlformats.org/officeDocument/2006/relationships/hyperlink" Target="http://rb1-lovd.d-lohmann.de/variants.php?action=search_all&amp;limit=1000&amp;order=Variant%2FDNA%2CASC&amp;page=2" TargetMode="External"/><Relationship Id="rId1312" Type="http://schemas.openxmlformats.org/officeDocument/2006/relationships/hyperlink" Target="http://www.ncbi.nlm.nih.gov/pubmed/" TargetMode="External"/><Relationship Id="rId2710" Type="http://schemas.openxmlformats.org/officeDocument/2006/relationships/hyperlink" Target="https://www.ncbi.nlm.nih.gov/clinvar/variation/VCV000126824/?redir=vcv" TargetMode="External"/><Relationship Id="rId4468" Type="http://schemas.openxmlformats.org/officeDocument/2006/relationships/hyperlink" Target="https://www.ncbi.nlm.nih.gov/clinvar/variation/?redir=vcv" TargetMode="External"/><Relationship Id="rId5866" Type="http://schemas.openxmlformats.org/officeDocument/2006/relationships/hyperlink" Target="https://genome.ucsc.edu/cgi-bin/hgTracks?db=hg38&amp;position=chr13:48381308-48381349" TargetMode="External"/><Relationship Id="rId6917" Type="http://schemas.openxmlformats.org/officeDocument/2006/relationships/hyperlink" Target="https://genome.ucsc.edu/cgi-bin/hgTracks?db=hg38&amp;position=chr13:48476708-48476749" TargetMode="External"/><Relationship Id="rId4882" Type="http://schemas.openxmlformats.org/officeDocument/2006/relationships/hyperlink" Target="http://www.ncbi.nlm.nih.gov/pubmed/" TargetMode="External"/><Relationship Id="rId5519" Type="http://schemas.openxmlformats.org/officeDocument/2006/relationships/hyperlink" Target="http://www.ncbi.nlm.nih.gov/pubmed/" TargetMode="External"/><Relationship Id="rId5933" Type="http://schemas.openxmlformats.org/officeDocument/2006/relationships/hyperlink" Target="https://genome.ucsc.edu/cgi-bin/hgTracks?db=hg38&amp;position=chr13:48465031-48465072" TargetMode="External"/><Relationship Id="rId2086" Type="http://schemas.openxmlformats.org/officeDocument/2006/relationships/hyperlink" Target="https://www.ncbi.nlm.nih.gov/clinvar/variation/VCV000818972/?redir=vcv" TargetMode="External"/><Relationship Id="rId3484" Type="http://schemas.openxmlformats.org/officeDocument/2006/relationships/hyperlink" Target="https://www.ncbi.nlm.nih.gov/clinvar/variation/?redir=vcv" TargetMode="External"/><Relationship Id="rId4535" Type="http://schemas.openxmlformats.org/officeDocument/2006/relationships/hyperlink" Target="https://www.ncbi.nlm.nih.gov/clinvar/variation/?redir=vcv" TargetMode="External"/><Relationship Id="rId3137" Type="http://schemas.openxmlformats.org/officeDocument/2006/relationships/hyperlink" Target="https://www.ncbi.nlm.nih.gov/clinvar/variation/VCV000013087/?redir=vcv" TargetMode="External"/><Relationship Id="rId3551" Type="http://schemas.openxmlformats.org/officeDocument/2006/relationships/hyperlink" Target="https://www.ncbi.nlm.nih.gov/clinvar/variation/?redir=vcv" TargetMode="External"/><Relationship Id="rId4602" Type="http://schemas.openxmlformats.org/officeDocument/2006/relationships/hyperlink" Target="http://www.ncbi.nlm.nih.gov/pubmed/16682285" TargetMode="External"/><Relationship Id="rId472" Type="http://schemas.openxmlformats.org/officeDocument/2006/relationships/hyperlink" Target="http://www.ncbi.nlm.nih.gov/pubmed/" TargetMode="External"/><Relationship Id="rId2153" Type="http://schemas.openxmlformats.org/officeDocument/2006/relationships/hyperlink" Target="https://www.ncbi.nlm.nih.gov/clinvar/variation/VCV000572110/?redir=vcv" TargetMode="External"/><Relationship Id="rId3204" Type="http://schemas.openxmlformats.org/officeDocument/2006/relationships/hyperlink" Target="https://www.ncbi.nlm.nih.gov/clinvar/variation/VCV000013076/?redir=vcv" TargetMode="External"/><Relationship Id="rId6774" Type="http://schemas.openxmlformats.org/officeDocument/2006/relationships/hyperlink" Target="https://genome.ucsc.edu/cgi-bin/hgTracks?db=hg38&amp;position=chr13:48465008-48465049" TargetMode="External"/><Relationship Id="rId125" Type="http://schemas.openxmlformats.org/officeDocument/2006/relationships/hyperlink" Target="http://rb1-lovd.d-lohmann.de/variants.php?select_db=RB1&amp;action=view&amp;view=0001661%2C0000068%2C0" TargetMode="External"/><Relationship Id="rId2220" Type="http://schemas.openxmlformats.org/officeDocument/2006/relationships/hyperlink" Target="https://www.ncbi.nlm.nih.gov/clinvar/variation/VCV000428726/?redir=vcv" TargetMode="External"/><Relationship Id="rId5376" Type="http://schemas.openxmlformats.org/officeDocument/2006/relationships/hyperlink" Target="http://www.ncbi.nlm.nih.gov/pubmed/8178820" TargetMode="External"/><Relationship Id="rId5790" Type="http://schemas.openxmlformats.org/officeDocument/2006/relationships/hyperlink" Target="https://genome.ucsc.edu/cgi-bin/hgTracks?db=hg38&amp;position=chr13:48456305-48456347" TargetMode="External"/><Relationship Id="rId6427" Type="http://schemas.openxmlformats.org/officeDocument/2006/relationships/hyperlink" Target="https://genome.ucsc.edu/cgi-bin/hgTracks?db=hg38&amp;position=chr13:48367492-48367533" TargetMode="External"/><Relationship Id="rId4392" Type="http://schemas.openxmlformats.org/officeDocument/2006/relationships/hyperlink" Target="https://www.ncbi.nlm.nih.gov/clinvar/variation/?redir=vcv" TargetMode="External"/><Relationship Id="rId5029" Type="http://schemas.openxmlformats.org/officeDocument/2006/relationships/hyperlink" Target="http://www.ncbi.nlm.nih.gov/pubmed/7881418" TargetMode="External"/><Relationship Id="rId5443" Type="http://schemas.openxmlformats.org/officeDocument/2006/relationships/hyperlink" Target="http://www.ncbi.nlm.nih.gov/pubmed/" TargetMode="External"/><Relationship Id="rId6841" Type="http://schemas.openxmlformats.org/officeDocument/2006/relationships/hyperlink" Target="https://genome.ucsc.edu/cgi-bin/hgTracks?db=hg38&amp;position=chr13:48380158-48380202" TargetMode="External"/><Relationship Id="rId1986" Type="http://schemas.openxmlformats.org/officeDocument/2006/relationships/hyperlink" Target="https://www.ncbi.nlm.nih.gov/clinvar/variation/VCV001071425/?redir=vcv" TargetMode="External"/><Relationship Id="rId4045" Type="http://schemas.openxmlformats.org/officeDocument/2006/relationships/hyperlink" Target="https://www.ncbi.nlm.nih.gov/clinvar/variation/?redir=vcv" TargetMode="External"/><Relationship Id="rId1639" Type="http://schemas.openxmlformats.org/officeDocument/2006/relationships/hyperlink" Target="https://www.ncbi.nlm.nih.gov/clinvar/variation/VCV003387557/?redir=vcv" TargetMode="External"/><Relationship Id="rId3061" Type="http://schemas.openxmlformats.org/officeDocument/2006/relationships/hyperlink" Target="https://www.ncbi.nlm.nih.gov/clinvar/variation/VCV000013092/?redir=vcv" TargetMode="External"/><Relationship Id="rId5510" Type="http://schemas.openxmlformats.org/officeDocument/2006/relationships/hyperlink" Target="http://www.ncbi.nlm.nih.gov/pubmed/7981694" TargetMode="External"/><Relationship Id="rId1706" Type="http://schemas.openxmlformats.org/officeDocument/2006/relationships/hyperlink" Target="https://www.ncbi.nlm.nih.gov/clinvar/variation/VCV003237046/?redir=vcv" TargetMode="External"/><Relationship Id="rId4112" Type="http://schemas.openxmlformats.org/officeDocument/2006/relationships/hyperlink" Target="https://www.ncbi.nlm.nih.gov/clinvar/variation/?redir=vcv" TargetMode="External"/><Relationship Id="rId3878" Type="http://schemas.openxmlformats.org/officeDocument/2006/relationships/hyperlink" Target="https://www.ncbi.nlm.nih.gov/clinvar/variation/?redir=vcv" TargetMode="External"/><Relationship Id="rId4929" Type="http://schemas.openxmlformats.org/officeDocument/2006/relationships/hyperlink" Target="http://www.ncbi.nlm.nih.gov/pubmed/8346255" TargetMode="External"/><Relationship Id="rId6284" Type="http://schemas.openxmlformats.org/officeDocument/2006/relationships/hyperlink" Target="https://genome.ucsc.edu/cgi-bin/hgTracks?db=hg38&amp;position=chr13:48342577-48342618" TargetMode="External"/><Relationship Id="rId799" Type="http://schemas.openxmlformats.org/officeDocument/2006/relationships/hyperlink" Target="http://rb1-lovd.d-lohmann.de/variants.php?action=search_all&amp;limit=1000&amp;order=Variant%2FDNA%2CASC&amp;page=3" TargetMode="External"/><Relationship Id="rId2894" Type="http://schemas.openxmlformats.org/officeDocument/2006/relationships/hyperlink" Target="https://www.ncbi.nlm.nih.gov/clinvar/variation/VCV000126785/?redir=vcv" TargetMode="External"/><Relationship Id="rId6351" Type="http://schemas.openxmlformats.org/officeDocument/2006/relationships/hyperlink" Target="https://genome.ucsc.edu/cgi-bin/hgTracks?db=hg38&amp;position=chr13:48307332-48307373" TargetMode="External"/><Relationship Id="rId866" Type="http://schemas.openxmlformats.org/officeDocument/2006/relationships/hyperlink" Target="http://www.ncbi.nlm.nih.gov/pubmed/15469703" TargetMode="External"/><Relationship Id="rId1496" Type="http://schemas.openxmlformats.org/officeDocument/2006/relationships/hyperlink" Target="http://www.ncbi.nlm.nih.gov/pubmed/" TargetMode="External"/><Relationship Id="rId2547" Type="http://schemas.openxmlformats.org/officeDocument/2006/relationships/hyperlink" Target="https://www.ncbi.nlm.nih.gov/clinvar/variation/VCV000126837/?redir=vcv" TargetMode="External"/><Relationship Id="rId3945" Type="http://schemas.openxmlformats.org/officeDocument/2006/relationships/hyperlink" Target="https://www.ncbi.nlm.nih.gov/clinvar/variation/?redir=vcv" TargetMode="External"/><Relationship Id="rId6004" Type="http://schemas.openxmlformats.org/officeDocument/2006/relationships/hyperlink" Target="https://genome.ucsc.edu/cgi-bin/hgTracks?db=hg38&amp;position=chr13:48367473-48367514" TargetMode="External"/><Relationship Id="rId519" Type="http://schemas.openxmlformats.org/officeDocument/2006/relationships/hyperlink" Target="http://www.ncbi.nlm.nih.gov/pubmed/" TargetMode="External"/><Relationship Id="rId1149" Type="http://schemas.openxmlformats.org/officeDocument/2006/relationships/hyperlink" Target="http://www.ncbi.nlm.nih.gov/pubmed/" TargetMode="External"/><Relationship Id="rId2961" Type="http://schemas.openxmlformats.org/officeDocument/2006/relationships/hyperlink" Target="https://www.ncbi.nlm.nih.gov/clinvar/variation/VCV000126784/?redir=vcv" TargetMode="External"/><Relationship Id="rId5020" Type="http://schemas.openxmlformats.org/officeDocument/2006/relationships/hyperlink" Target="http://www.ncbi.nlm.nih.gov/pubmed/16463005" TargetMode="External"/><Relationship Id="rId933" Type="http://schemas.openxmlformats.org/officeDocument/2006/relationships/hyperlink" Target="http://www.ncbi.nlm.nih.gov/pubmed/17096365" TargetMode="External"/><Relationship Id="rId1563" Type="http://schemas.openxmlformats.org/officeDocument/2006/relationships/hyperlink" Target="http://www.ncbi.nlm.nih.gov/pubmed/" TargetMode="External"/><Relationship Id="rId2614" Type="http://schemas.openxmlformats.org/officeDocument/2006/relationships/hyperlink" Target="https://www.ncbi.nlm.nih.gov/clinvar/variation/VCV000126832/?redir=vcv" TargetMode="External"/><Relationship Id="rId1216" Type="http://schemas.openxmlformats.org/officeDocument/2006/relationships/hyperlink" Target="http://www.ncbi.nlm.nih.gov/pubmed/15605413" TargetMode="External"/><Relationship Id="rId1630" Type="http://schemas.openxmlformats.org/officeDocument/2006/relationships/hyperlink" Target="https://www.ncbi.nlm.nih.gov/clinvar/variation/VCV003706395/?redir=vcv" TargetMode="External"/><Relationship Id="rId4786" Type="http://schemas.openxmlformats.org/officeDocument/2006/relationships/hyperlink" Target="http://www.ncbi.nlm.nih.gov/pubmed/" TargetMode="External"/><Relationship Id="rId5837" Type="http://schemas.openxmlformats.org/officeDocument/2006/relationships/hyperlink" Target="https://genome.ucsc.edu/cgi-bin/hgTracks?db=hg38&amp;position=chr13:48362811-48362861" TargetMode="External"/><Relationship Id="rId3388" Type="http://schemas.openxmlformats.org/officeDocument/2006/relationships/hyperlink" Target="https://www.ncbi.nlm.nih.gov/clinvar/variation/?redir=vcv" TargetMode="External"/><Relationship Id="rId4439" Type="http://schemas.openxmlformats.org/officeDocument/2006/relationships/hyperlink" Target="https://www.ncbi.nlm.nih.gov/clinvar/variation/?redir=vcv" TargetMode="External"/><Relationship Id="rId4853" Type="http://schemas.openxmlformats.org/officeDocument/2006/relationships/hyperlink" Target="http://www.ncbi.nlm.nih.gov/pubmed/" TargetMode="External"/><Relationship Id="rId5904" Type="http://schemas.openxmlformats.org/officeDocument/2006/relationships/hyperlink" Target="https://genome.ucsc.edu/cgi-bin/hgTracks?db=hg38&amp;position=chr13:48362907-48362950" TargetMode="External"/><Relationship Id="rId3455" Type="http://schemas.openxmlformats.org/officeDocument/2006/relationships/hyperlink" Target="https://www.ncbi.nlm.nih.gov/clinvar/variation/?redir=vcv" TargetMode="External"/><Relationship Id="rId4506" Type="http://schemas.openxmlformats.org/officeDocument/2006/relationships/hyperlink" Target="https://www.ncbi.nlm.nih.gov/clinvar/variation/?redir=vcv" TargetMode="External"/><Relationship Id="rId376" Type="http://schemas.openxmlformats.org/officeDocument/2006/relationships/hyperlink" Target="http://rb1-lovd.d-lohmann.de/variants.php?select_db=RB1&amp;action=view&amp;view=0003431%2C0002107%2C11" TargetMode="External"/><Relationship Id="rId790" Type="http://schemas.openxmlformats.org/officeDocument/2006/relationships/hyperlink" Target="http://www.ncbi.nlm.nih.gov/pubmed/8776589" TargetMode="External"/><Relationship Id="rId2057" Type="http://schemas.openxmlformats.org/officeDocument/2006/relationships/hyperlink" Target="https://www.ncbi.nlm.nih.gov/clinvar/variation/VCV000860313/?redir=vcv" TargetMode="External"/><Relationship Id="rId2471" Type="http://schemas.openxmlformats.org/officeDocument/2006/relationships/hyperlink" Target="https://www.ncbi.nlm.nih.gov/clinvar/variation/VCV000126840/?redir=vcv" TargetMode="External"/><Relationship Id="rId3108" Type="http://schemas.openxmlformats.org/officeDocument/2006/relationships/hyperlink" Target="https://www.ncbi.nlm.nih.gov/clinvar/variation/VCV000013088/?redir=vcv" TargetMode="External"/><Relationship Id="rId3522" Type="http://schemas.openxmlformats.org/officeDocument/2006/relationships/hyperlink" Target="https://www.ncbi.nlm.nih.gov/clinvar/variation/?redir=vcv" TargetMode="External"/><Relationship Id="rId4920" Type="http://schemas.openxmlformats.org/officeDocument/2006/relationships/hyperlink" Target="http://www.ncbi.nlm.nih.gov/pubmed/" TargetMode="External"/><Relationship Id="rId6678" Type="http://schemas.openxmlformats.org/officeDocument/2006/relationships/hyperlink" Target="https://genome.ucsc.edu/cgi-bin/hgTracks?db=hg38&amp;position=chr13:48379631-48379672" TargetMode="External"/><Relationship Id="rId443" Type="http://schemas.openxmlformats.org/officeDocument/2006/relationships/hyperlink" Target="http://rb1-lovd.d-lohmann.de/variants.php?select_db=RB1&amp;action=view&amp;view=0000971%2C0000526%2C0" TargetMode="External"/><Relationship Id="rId1073" Type="http://schemas.openxmlformats.org/officeDocument/2006/relationships/hyperlink" Target="http://www.ncbi.nlm.nih.gov/pubmed/16682285" TargetMode="External"/><Relationship Id="rId2124" Type="http://schemas.openxmlformats.org/officeDocument/2006/relationships/hyperlink" Target="https://www.ncbi.nlm.nih.gov/clinvar/variation/VCV000590846/?redir=vcv" TargetMode="External"/><Relationship Id="rId1140" Type="http://schemas.openxmlformats.org/officeDocument/2006/relationships/hyperlink" Target="http://www.ncbi.nlm.nih.gov/pubmed/1577465" TargetMode="External"/><Relationship Id="rId4296" Type="http://schemas.openxmlformats.org/officeDocument/2006/relationships/hyperlink" Target="https://www.ncbi.nlm.nih.gov/clinvar/variation/?redir=vcv" TargetMode="External"/><Relationship Id="rId5694" Type="http://schemas.openxmlformats.org/officeDocument/2006/relationships/hyperlink" Target="https://genome.ucsc.edu/cgi-bin/hgTracks?db=hg38&amp;position=chr13:48373397-48373438" TargetMode="External"/><Relationship Id="rId6745" Type="http://schemas.openxmlformats.org/officeDocument/2006/relationships/hyperlink" Target="https://genome.ucsc.edu/cgi-bin/hgTracks?db=hg38&amp;position=chr13:48380217-48380258" TargetMode="External"/><Relationship Id="rId510" Type="http://schemas.openxmlformats.org/officeDocument/2006/relationships/hyperlink" Target="http://www.ncbi.nlm.nih.gov/pubmed/" TargetMode="External"/><Relationship Id="rId5347" Type="http://schemas.openxmlformats.org/officeDocument/2006/relationships/hyperlink" Target="http://www.ncbi.nlm.nih.gov/pubmed/16682285" TargetMode="External"/><Relationship Id="rId5761" Type="http://schemas.openxmlformats.org/officeDocument/2006/relationships/hyperlink" Target="https://genome.ucsc.edu/cgi-bin/hgTracks?db=hg38&amp;position=chr13:48459688-48459729" TargetMode="External"/><Relationship Id="rId6812" Type="http://schemas.openxmlformats.org/officeDocument/2006/relationships/hyperlink" Target="https://genome.ucsc.edu/cgi-bin/hgTracks?db=hg38&amp;position=chr13:48373407-48373448" TargetMode="External"/><Relationship Id="rId1957" Type="http://schemas.openxmlformats.org/officeDocument/2006/relationships/hyperlink" Target="https://www.ncbi.nlm.nih.gov/clinvar/variation/VCV001334098/?redir=vcv" TargetMode="External"/><Relationship Id="rId4363" Type="http://schemas.openxmlformats.org/officeDocument/2006/relationships/hyperlink" Target="https://www.ncbi.nlm.nih.gov/clinvar/variation/?redir=vcv" TargetMode="External"/><Relationship Id="rId5414" Type="http://schemas.openxmlformats.org/officeDocument/2006/relationships/hyperlink" Target="http://www.ncbi.nlm.nih.gov/pubmed/7704558" TargetMode="External"/><Relationship Id="rId4016" Type="http://schemas.openxmlformats.org/officeDocument/2006/relationships/hyperlink" Target="https://www.ncbi.nlm.nih.gov/clinvar/variation/?redir=vcv" TargetMode="External"/><Relationship Id="rId4430" Type="http://schemas.openxmlformats.org/officeDocument/2006/relationships/hyperlink" Target="https://www.ncbi.nlm.nih.gov/clinvar/variation/?redir=vcv" TargetMode="External"/><Relationship Id="rId3032" Type="http://schemas.openxmlformats.org/officeDocument/2006/relationships/hyperlink" Target="https://www.ncbi.nlm.nih.gov/clinvar/variation/VCV000041684/?redir=vcv" TargetMode="External"/><Relationship Id="rId6188" Type="http://schemas.openxmlformats.org/officeDocument/2006/relationships/hyperlink" Target="https://genome.ucsc.edu/cgi-bin/hgTracks?db=hg38&amp;position=chr13:48342664-48342705" TargetMode="External"/><Relationship Id="rId6255" Type="http://schemas.openxmlformats.org/officeDocument/2006/relationships/hyperlink" Target="https://genome.ucsc.edu/cgi-bin/hgTracks?db=hg38&amp;position=chr13:48347844-48347885" TargetMode="External"/><Relationship Id="rId2798" Type="http://schemas.openxmlformats.org/officeDocument/2006/relationships/hyperlink" Target="https://www.ncbi.nlm.nih.gov/clinvar/variation/VCV000126820/?redir=vcv" TargetMode="External"/><Relationship Id="rId3849" Type="http://schemas.openxmlformats.org/officeDocument/2006/relationships/hyperlink" Target="https://www.ncbi.nlm.nih.gov/clinvar/variation/?redir=vcv" TargetMode="External"/><Relationship Id="rId5271" Type="http://schemas.openxmlformats.org/officeDocument/2006/relationships/hyperlink" Target="http://www.ncbi.nlm.nih.gov/pubmed/" TargetMode="External"/><Relationship Id="rId2865" Type="http://schemas.openxmlformats.org/officeDocument/2006/relationships/hyperlink" Target="https://www.ncbi.nlm.nih.gov/clinvar/variation/VCV000126788/?redir=vcv" TargetMode="External"/><Relationship Id="rId3916" Type="http://schemas.openxmlformats.org/officeDocument/2006/relationships/hyperlink" Target="https://www.ncbi.nlm.nih.gov/clinvar/variation/?redir=vcv" TargetMode="External"/><Relationship Id="rId6322" Type="http://schemas.openxmlformats.org/officeDocument/2006/relationships/hyperlink" Target="https://genome.ucsc.edu/cgi-bin/hgTracks?db=hg38&amp;position=chr13:48373473-48373514" TargetMode="External"/><Relationship Id="rId837" Type="http://schemas.openxmlformats.org/officeDocument/2006/relationships/hyperlink" Target="http://www.ncbi.nlm.nih.gov/pubmed/24791139" TargetMode="External"/><Relationship Id="rId1467" Type="http://schemas.openxmlformats.org/officeDocument/2006/relationships/hyperlink" Target="http://www.ncbi.nlm.nih.gov/pubmed/17096365" TargetMode="External"/><Relationship Id="rId1881" Type="http://schemas.openxmlformats.org/officeDocument/2006/relationships/hyperlink" Target="https://www.ncbi.nlm.nih.gov/clinvar/variation/VCV001773915/?redir=vcv" TargetMode="External"/><Relationship Id="rId2518" Type="http://schemas.openxmlformats.org/officeDocument/2006/relationships/hyperlink" Target="https://www.ncbi.nlm.nih.gov/clinvar/variation/VCV000126837/?redir=vcv" TargetMode="External"/><Relationship Id="rId2932" Type="http://schemas.openxmlformats.org/officeDocument/2006/relationships/hyperlink" Target="https://www.ncbi.nlm.nih.gov/clinvar/variation/VCV000126785/?redir=vcv" TargetMode="External"/><Relationship Id="rId904" Type="http://schemas.openxmlformats.org/officeDocument/2006/relationships/hyperlink" Target="http://www.ncbi.nlm.nih.gov/pubmed/17960112" TargetMode="External"/><Relationship Id="rId1534" Type="http://schemas.openxmlformats.org/officeDocument/2006/relationships/hyperlink" Target="http://www.ncbi.nlm.nih.gov/pubmed/" TargetMode="External"/><Relationship Id="rId1601" Type="http://schemas.openxmlformats.org/officeDocument/2006/relationships/hyperlink" Target="https://www.ncbi.nlm.nih.gov/clinvar/variation/VCV004056129/?redir=vcv" TargetMode="External"/><Relationship Id="rId4757" Type="http://schemas.openxmlformats.org/officeDocument/2006/relationships/hyperlink" Target="http://www.ncbi.nlm.nih.gov/pubmed/9973307" TargetMode="External"/><Relationship Id="rId3359" Type="http://schemas.openxmlformats.org/officeDocument/2006/relationships/hyperlink" Target="https://www.ncbi.nlm.nih.gov/clinvar/variation/VCV000013071/?redir=vcv" TargetMode="External"/><Relationship Id="rId5808" Type="http://schemas.openxmlformats.org/officeDocument/2006/relationships/hyperlink" Target="https://genome.ucsc.edu/cgi-bin/hgTracks?db=hg38&amp;position=chr13:48360097-48360139" TargetMode="External"/><Relationship Id="rId694" Type="http://schemas.openxmlformats.org/officeDocument/2006/relationships/hyperlink" Target="http://rb1-lovd.d-lohmann.de/variants.php?action=search_all&amp;limit=1000&amp;order=Variant%2FDNA%2CASC&amp;page=2" TargetMode="External"/><Relationship Id="rId2375" Type="http://schemas.openxmlformats.org/officeDocument/2006/relationships/hyperlink" Target="https://www.ncbi.nlm.nih.gov/clinvar/variation/VCV000312288/?redir=vcv" TargetMode="External"/><Relationship Id="rId3773" Type="http://schemas.openxmlformats.org/officeDocument/2006/relationships/hyperlink" Target="https://www.ncbi.nlm.nih.gov/clinvar/variation/?redir=vcv" TargetMode="External"/><Relationship Id="rId4824" Type="http://schemas.openxmlformats.org/officeDocument/2006/relationships/hyperlink" Target="http://www.ncbi.nlm.nih.gov/pubmed/8346255" TargetMode="External"/><Relationship Id="rId347" Type="http://schemas.openxmlformats.org/officeDocument/2006/relationships/hyperlink" Target="http://rb1-lovd.d-lohmann.de/variants.php?select_db=RB1&amp;action=view&amp;view=0001628%2C0000125%2C0" TargetMode="External"/><Relationship Id="rId2028" Type="http://schemas.openxmlformats.org/officeDocument/2006/relationships/hyperlink" Target="https://www.ncbi.nlm.nih.gov/clinvar/variation/VCV000995880/?redir=vcv" TargetMode="External"/><Relationship Id="rId3426" Type="http://schemas.openxmlformats.org/officeDocument/2006/relationships/hyperlink" Target="https://www.ncbi.nlm.nih.gov/clinvar/variation/?redir=vcv" TargetMode="External"/><Relationship Id="rId3840" Type="http://schemas.openxmlformats.org/officeDocument/2006/relationships/hyperlink" Target="https://www.ncbi.nlm.nih.gov/clinvar/variation/?redir=vcv" TargetMode="External"/><Relationship Id="rId6996" Type="http://schemas.openxmlformats.org/officeDocument/2006/relationships/hyperlink" Target="https://genome.ucsc.edu/cgi-bin/hgTracks?db=hg38&amp;position=chr13:48303980-48304021" TargetMode="External"/><Relationship Id="rId761" Type="http://schemas.openxmlformats.org/officeDocument/2006/relationships/hyperlink" Target="http://www.ncbi.nlm.nih.gov/pubmed/" TargetMode="External"/><Relationship Id="rId1391" Type="http://schemas.openxmlformats.org/officeDocument/2006/relationships/hyperlink" Target="http://www.ncbi.nlm.nih.gov/pubmed/12541220" TargetMode="External"/><Relationship Id="rId2442" Type="http://schemas.openxmlformats.org/officeDocument/2006/relationships/hyperlink" Target="https://www.ncbi.nlm.nih.gov/clinvar/variation/VCV000126840/?redir=vcv" TargetMode="External"/><Relationship Id="rId5598" Type="http://schemas.openxmlformats.org/officeDocument/2006/relationships/hyperlink" Target="http://www.ncbi.nlm.nih.gov/pubmed/12402348" TargetMode="External"/><Relationship Id="rId6649" Type="http://schemas.openxmlformats.org/officeDocument/2006/relationships/hyperlink" Target="https://genome.ucsc.edu/cgi-bin/hgTracks?db=hg38&amp;position=chr13:48349004-48349045" TargetMode="External"/><Relationship Id="rId414" Type="http://schemas.openxmlformats.org/officeDocument/2006/relationships/hyperlink" Target="http://rb1-lovd.d-lohmann.de/variants.php?select_db=RB1&amp;action=view&amp;view=0000669%2C0000630%2C0" TargetMode="External"/><Relationship Id="rId1044" Type="http://schemas.openxmlformats.org/officeDocument/2006/relationships/hyperlink" Target="http://www.ncbi.nlm.nih.gov/pubmed/15469703" TargetMode="External"/><Relationship Id="rId5665" Type="http://schemas.openxmlformats.org/officeDocument/2006/relationships/hyperlink" Target="http://www.ncbi.nlm.nih.gov/pubmed/15605413" TargetMode="External"/><Relationship Id="rId6716" Type="http://schemas.openxmlformats.org/officeDocument/2006/relationships/hyperlink" Target="https://genome.ucsc.edu/cgi-bin/hgTracks?db=hg38&amp;position=chr13:48456330-48456371" TargetMode="External"/><Relationship Id="rId1111" Type="http://schemas.openxmlformats.org/officeDocument/2006/relationships/hyperlink" Target="http://www.ncbi.nlm.nih.gov/pubmed/" TargetMode="External"/><Relationship Id="rId4267" Type="http://schemas.openxmlformats.org/officeDocument/2006/relationships/hyperlink" Target="https://www.ncbi.nlm.nih.gov/clinvar/variation/?redir=vcv" TargetMode="External"/><Relationship Id="rId4681" Type="http://schemas.openxmlformats.org/officeDocument/2006/relationships/hyperlink" Target="http://www.ncbi.nlm.nih.gov/pubmed/8178820" TargetMode="External"/><Relationship Id="rId5318" Type="http://schemas.openxmlformats.org/officeDocument/2006/relationships/hyperlink" Target="http://www.ncbi.nlm.nih.gov/pubmed/15166261" TargetMode="External"/><Relationship Id="rId5732" Type="http://schemas.openxmlformats.org/officeDocument/2006/relationships/hyperlink" Target="https://genome.ucsc.edu/cgi-bin/hgTracks?db=hg38&amp;position=chr13:48380158-48380202" TargetMode="External"/><Relationship Id="rId3283" Type="http://schemas.openxmlformats.org/officeDocument/2006/relationships/hyperlink" Target="https://www.ncbi.nlm.nih.gov/clinvar/variation/VCV000013073/?redir=vcv" TargetMode="External"/><Relationship Id="rId4334" Type="http://schemas.openxmlformats.org/officeDocument/2006/relationships/hyperlink" Target="https://www.ncbi.nlm.nih.gov/clinvar/variation/?redir=vcv" TargetMode="External"/><Relationship Id="rId1928" Type="http://schemas.openxmlformats.org/officeDocument/2006/relationships/hyperlink" Target="https://www.ncbi.nlm.nih.gov/clinvar/variation/VCV001459669/?redir=vcv" TargetMode="External"/><Relationship Id="rId3350" Type="http://schemas.openxmlformats.org/officeDocument/2006/relationships/hyperlink" Target="https://www.ncbi.nlm.nih.gov/clinvar/variation/VCV000013071/?redir=vcv" TargetMode="External"/><Relationship Id="rId271" Type="http://schemas.openxmlformats.org/officeDocument/2006/relationships/hyperlink" Target="http://rb1-lovd.d-lohmann.de/variants.php?select_db=RB1&amp;action=view&amp;view=0001736%2C0000098%2C0" TargetMode="External"/><Relationship Id="rId3003" Type="http://schemas.openxmlformats.org/officeDocument/2006/relationships/hyperlink" Target="https://www.ncbi.nlm.nih.gov/clinvar/variation/VCV000092839/?redir=vcv" TargetMode="External"/><Relationship Id="rId4401" Type="http://schemas.openxmlformats.org/officeDocument/2006/relationships/hyperlink" Target="https://www.ncbi.nlm.nih.gov/clinvar/variation/?redir=vcv" TargetMode="External"/><Relationship Id="rId6159" Type="http://schemas.openxmlformats.org/officeDocument/2006/relationships/hyperlink" Target="https://genome.ucsc.edu/cgi-bin/hgTracks?db=hg38&amp;position=chr13:48367492-48367533" TargetMode="External"/><Relationship Id="rId6573" Type="http://schemas.openxmlformats.org/officeDocument/2006/relationships/hyperlink" Target="https://genome.ucsc.edu/cgi-bin/hgTracks?db=hg38&amp;position=chr13:48367497-48367538" TargetMode="External"/><Relationship Id="rId2769" Type="http://schemas.openxmlformats.org/officeDocument/2006/relationships/hyperlink" Target="https://www.ncbi.nlm.nih.gov/clinvar/variation/VCV000126824/?redir=vcv" TargetMode="External"/><Relationship Id="rId5175" Type="http://schemas.openxmlformats.org/officeDocument/2006/relationships/hyperlink" Target="http://www.ncbi.nlm.nih.gov/pubmed/14769601" TargetMode="External"/><Relationship Id="rId6226" Type="http://schemas.openxmlformats.org/officeDocument/2006/relationships/hyperlink" Target="https://genome.ucsc.edu/cgi-bin/hgTracks?db=hg38&amp;position=chr13:48368556-48368597" TargetMode="External"/><Relationship Id="rId6640" Type="http://schemas.openxmlformats.org/officeDocument/2006/relationships/hyperlink" Target="https://genome.ucsc.edu/cgi-bin/hgTracks?db=hg38&amp;position=chr13:48456329-48456370" TargetMode="External"/><Relationship Id="rId1785" Type="http://schemas.openxmlformats.org/officeDocument/2006/relationships/hyperlink" Target="https://www.ncbi.nlm.nih.gov/clinvar/variation/VCV002766821/?redir=vcv" TargetMode="External"/><Relationship Id="rId2836" Type="http://schemas.openxmlformats.org/officeDocument/2006/relationships/hyperlink" Target="https://www.ncbi.nlm.nih.gov/clinvar/variation/VCV000126810/?redir=vcv" TargetMode="External"/><Relationship Id="rId4191" Type="http://schemas.openxmlformats.org/officeDocument/2006/relationships/hyperlink" Target="https://www.ncbi.nlm.nih.gov/clinvar/variation/?redir=vcv" TargetMode="External"/><Relationship Id="rId5242" Type="http://schemas.openxmlformats.org/officeDocument/2006/relationships/hyperlink" Target="http://www.ncbi.nlm.nih.gov/pubmed/12541220" TargetMode="External"/><Relationship Id="rId77" Type="http://schemas.openxmlformats.org/officeDocument/2006/relationships/hyperlink" Target="http://rb1-lovd.d-lohmann.de/variants.php?select_db=RB1&amp;action=view&amp;view=0002163%2C0000059%2C0" TargetMode="External"/><Relationship Id="rId808" Type="http://schemas.openxmlformats.org/officeDocument/2006/relationships/hyperlink" Target="http://www.ncbi.nlm.nih.gov/pubmed/" TargetMode="External"/><Relationship Id="rId1438" Type="http://schemas.openxmlformats.org/officeDocument/2006/relationships/hyperlink" Target="http://www.ncbi.nlm.nih.gov/pubmed/" TargetMode="External"/><Relationship Id="rId1852" Type="http://schemas.openxmlformats.org/officeDocument/2006/relationships/hyperlink" Target="https://www.ncbi.nlm.nih.gov/clinvar/variation/VCV001803103/?redir=vcv" TargetMode="External"/><Relationship Id="rId2903" Type="http://schemas.openxmlformats.org/officeDocument/2006/relationships/hyperlink" Target="https://www.ncbi.nlm.nih.gov/clinvar/variation/VCV000126785/?redir=vcv" TargetMode="External"/><Relationship Id="rId1505" Type="http://schemas.openxmlformats.org/officeDocument/2006/relationships/hyperlink" Target="http://www.ncbi.nlm.nih.gov/pubmed/22963398" TargetMode="External"/><Relationship Id="rId6083" Type="http://schemas.openxmlformats.org/officeDocument/2006/relationships/hyperlink" Target="https://genome.ucsc.edu/cgi-bin/hgTracks?db=hg38&amp;position=chr13:48347812-48347853" TargetMode="External"/><Relationship Id="rId3677" Type="http://schemas.openxmlformats.org/officeDocument/2006/relationships/hyperlink" Target="https://www.ncbi.nlm.nih.gov/clinvar/variation/?redir=vcv" TargetMode="External"/><Relationship Id="rId4728" Type="http://schemas.openxmlformats.org/officeDocument/2006/relationships/hyperlink" Target="http://www.ncbi.nlm.nih.gov/pubmed/14631101" TargetMode="External"/><Relationship Id="rId598" Type="http://schemas.openxmlformats.org/officeDocument/2006/relationships/hyperlink" Target="http://www.ncbi.nlm.nih.gov/pubmed/16972022" TargetMode="External"/><Relationship Id="rId2279" Type="http://schemas.openxmlformats.org/officeDocument/2006/relationships/hyperlink" Target="https://www.ncbi.nlm.nih.gov/clinvar/variation/VCV000428681/?redir=vcv" TargetMode="External"/><Relationship Id="rId2693" Type="http://schemas.openxmlformats.org/officeDocument/2006/relationships/hyperlink" Target="https://www.ncbi.nlm.nih.gov/clinvar/variation/VCV000126824/?redir=vcv" TargetMode="External"/><Relationship Id="rId3744" Type="http://schemas.openxmlformats.org/officeDocument/2006/relationships/hyperlink" Target="https://www.ncbi.nlm.nih.gov/clinvar/variation/?redir=vcv" TargetMode="External"/><Relationship Id="rId6150" Type="http://schemas.openxmlformats.org/officeDocument/2006/relationships/hyperlink" Target="https://genome.ucsc.edu/cgi-bin/hgTracks?db=hg38&amp;position=chr13:48373422-48373464" TargetMode="External"/><Relationship Id="rId665" Type="http://schemas.openxmlformats.org/officeDocument/2006/relationships/hyperlink" Target="http://www.ncbi.nlm.nih.gov/pubmed/" TargetMode="External"/><Relationship Id="rId1295" Type="http://schemas.openxmlformats.org/officeDocument/2006/relationships/hyperlink" Target="http://www.ncbi.nlm.nih.gov/pubmed/8178820" TargetMode="External"/><Relationship Id="rId2346" Type="http://schemas.openxmlformats.org/officeDocument/2006/relationships/hyperlink" Target="https://www.ncbi.nlm.nih.gov/clinvar/variation/VCV000410943/?redir=vcv" TargetMode="External"/><Relationship Id="rId2760" Type="http://schemas.openxmlformats.org/officeDocument/2006/relationships/hyperlink" Target="https://www.ncbi.nlm.nih.gov/clinvar/variation/VCV000126824/?redir=vcv" TargetMode="External"/><Relationship Id="rId3811" Type="http://schemas.openxmlformats.org/officeDocument/2006/relationships/hyperlink" Target="https://www.ncbi.nlm.nih.gov/clinvar/variation/?redir=vcv" TargetMode="External"/><Relationship Id="rId6967" Type="http://schemas.openxmlformats.org/officeDocument/2006/relationships/hyperlink" Target="https://genome.ucsc.edu/cgi-bin/hgTracks?db=hg38&amp;position=chr13:48342643-48342689" TargetMode="External"/><Relationship Id="rId318" Type="http://schemas.openxmlformats.org/officeDocument/2006/relationships/hyperlink" Target="http://rb1-lovd.d-lohmann.de/variants.php?select_db=RB1&amp;action=view&amp;view=0001615%2C0000120%2C0" TargetMode="External"/><Relationship Id="rId732" Type="http://schemas.openxmlformats.org/officeDocument/2006/relationships/hyperlink" Target="http://www.ncbi.nlm.nih.gov/pubmed/" TargetMode="External"/><Relationship Id="rId1362" Type="http://schemas.openxmlformats.org/officeDocument/2006/relationships/hyperlink" Target="http://www.ncbi.nlm.nih.gov/pubmed/" TargetMode="External"/><Relationship Id="rId2413" Type="http://schemas.openxmlformats.org/officeDocument/2006/relationships/hyperlink" Target="https://www.ncbi.nlm.nih.gov/clinvar/variation/VCV000193082/?redir=vcv" TargetMode="External"/><Relationship Id="rId5569" Type="http://schemas.openxmlformats.org/officeDocument/2006/relationships/hyperlink" Target="http://www.ncbi.nlm.nih.gov/pubmed/16972022" TargetMode="External"/><Relationship Id="rId1015" Type="http://schemas.openxmlformats.org/officeDocument/2006/relationships/hyperlink" Target="http://rb1-lovd.d-lohmann.de/variants.php?action=search_all&amp;limit=1000&amp;order=Variant%2FDNA%2CASC&amp;page=3" TargetMode="External"/><Relationship Id="rId4585" Type="http://schemas.openxmlformats.org/officeDocument/2006/relationships/hyperlink" Target="http://www.ncbi.nlm.nih.gov/pubmed/9311732" TargetMode="External"/><Relationship Id="rId5983" Type="http://schemas.openxmlformats.org/officeDocument/2006/relationships/hyperlink" Target="https://genome.ucsc.edu/cgi-bin/hgTracks?db=hg38&amp;position=chr13:48379574-48379615" TargetMode="External"/><Relationship Id="rId3187" Type="http://schemas.openxmlformats.org/officeDocument/2006/relationships/hyperlink" Target="https://www.ncbi.nlm.nih.gov/clinvar/variation/VCV000013076/?redir=vcv" TargetMode="External"/><Relationship Id="rId4238" Type="http://schemas.openxmlformats.org/officeDocument/2006/relationships/hyperlink" Target="https://www.ncbi.nlm.nih.gov/clinvar/variation/?redir=vcv" TargetMode="External"/><Relationship Id="rId5636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4652" Type="http://schemas.openxmlformats.org/officeDocument/2006/relationships/hyperlink" Target="http://www.ncbi.nlm.nih.gov/pubmed/" TargetMode="External"/><Relationship Id="rId5703" Type="http://schemas.openxmlformats.org/officeDocument/2006/relationships/hyperlink" Target="https://genome.ucsc.edu/cgi-bin/hgTracks?db=hg38&amp;position=chr13:48459814-48459855" TargetMode="External"/><Relationship Id="rId175" Type="http://schemas.openxmlformats.org/officeDocument/2006/relationships/hyperlink" Target="http://rb1-lovd.d-lohmann.de/variants.php?select_db=RB1&amp;action=view&amp;view=0001506%2C0000011%2C0" TargetMode="External"/><Relationship Id="rId3254" Type="http://schemas.openxmlformats.org/officeDocument/2006/relationships/hyperlink" Target="https://www.ncbi.nlm.nih.gov/clinvar/variation/VCV000013073/?redir=vcv" TargetMode="External"/><Relationship Id="rId4305" Type="http://schemas.openxmlformats.org/officeDocument/2006/relationships/hyperlink" Target="https://www.ncbi.nlm.nih.gov/clinvar/variation/?redir=vcv" TargetMode="External"/><Relationship Id="rId2270" Type="http://schemas.openxmlformats.org/officeDocument/2006/relationships/hyperlink" Target="https://www.ncbi.nlm.nih.gov/clinvar/variation/VCV000428681/?redir=vcv" TargetMode="External"/><Relationship Id="rId3321" Type="http://schemas.openxmlformats.org/officeDocument/2006/relationships/hyperlink" Target="https://www.ncbi.nlm.nih.gov/clinvar/variation/VCV000013071/?redir=vcv" TargetMode="External"/><Relationship Id="rId6477" Type="http://schemas.openxmlformats.org/officeDocument/2006/relationships/hyperlink" Target="https://genome.ucsc.edu/cgi-bin/hgTracks?db=hg38&amp;position=chr13:48473337-48473380" TargetMode="External"/><Relationship Id="rId6891" Type="http://schemas.openxmlformats.org/officeDocument/2006/relationships/hyperlink" Target="https://genome.ucsc.edu/cgi-bin/hgTracks?db=hg38&amp;position=chr13:48463747-48463788" TargetMode="External"/><Relationship Id="rId242" Type="http://schemas.openxmlformats.org/officeDocument/2006/relationships/hyperlink" Target="http://rb1-lovd.d-lohmann.de/variants.php?select_db=RB1&amp;action=view&amp;view=0000399%2C0000095%2C0" TargetMode="External"/><Relationship Id="rId5079" Type="http://schemas.openxmlformats.org/officeDocument/2006/relationships/hyperlink" Target="http://www.ncbi.nlm.nih.gov/pubmed/17096365" TargetMode="External"/><Relationship Id="rId5493" Type="http://schemas.openxmlformats.org/officeDocument/2006/relationships/hyperlink" Target="http://www.ncbi.nlm.nih.gov/pubmed/" TargetMode="External"/><Relationship Id="rId6544" Type="http://schemas.openxmlformats.org/officeDocument/2006/relationships/hyperlink" Target="https://genome.ucsc.edu/cgi-bin/hgTracks?db=hg38&amp;position=chr13:48362822-48362863" TargetMode="External"/><Relationship Id="rId1689" Type="http://schemas.openxmlformats.org/officeDocument/2006/relationships/hyperlink" Target="https://www.ncbi.nlm.nih.gov/clinvar/variation/VCV003237074/?redir=vcv" TargetMode="External"/><Relationship Id="rId4095" Type="http://schemas.openxmlformats.org/officeDocument/2006/relationships/hyperlink" Target="https://www.ncbi.nlm.nih.gov/clinvar/variation/?redir=vcv" TargetMode="External"/><Relationship Id="rId5146" Type="http://schemas.openxmlformats.org/officeDocument/2006/relationships/hyperlink" Target="http://www.ncbi.nlm.nih.gov/pubmed/7666401" TargetMode="External"/><Relationship Id="rId5560" Type="http://schemas.openxmlformats.org/officeDocument/2006/relationships/hyperlink" Target="http://www.ncbi.nlm.nih.gov/pubmed/8651278" TargetMode="External"/><Relationship Id="rId4162" Type="http://schemas.openxmlformats.org/officeDocument/2006/relationships/hyperlink" Target="https://www.ncbi.nlm.nih.gov/clinvar/variation/?redir=vcv" TargetMode="External"/><Relationship Id="rId5213" Type="http://schemas.openxmlformats.org/officeDocument/2006/relationships/hyperlink" Target="http://www.ncbi.nlm.nih.gov/pubmed/22963398" TargetMode="External"/><Relationship Id="rId6611" Type="http://schemas.openxmlformats.org/officeDocument/2006/relationships/hyperlink" Target="https://genome.ucsc.edu/cgi-bin/hgTracks?db=hg38&amp;position=chr13:48377010-48377051" TargetMode="External"/><Relationship Id="rId1756" Type="http://schemas.openxmlformats.org/officeDocument/2006/relationships/hyperlink" Target="https://www.ncbi.nlm.nih.gov/clinvar/variation/VCV003236950/?redir=vcv" TargetMode="External"/><Relationship Id="rId2807" Type="http://schemas.openxmlformats.org/officeDocument/2006/relationships/hyperlink" Target="https://www.ncbi.nlm.nih.gov/clinvar/variation/VCV000126820/?redir=vcv" TargetMode="External"/><Relationship Id="rId48" Type="http://schemas.openxmlformats.org/officeDocument/2006/relationships/hyperlink" Target="http://rb1-lovd.d-lohmann.de/variants.php?select_db=RB1&amp;action=view&amp;view=0002565%2C0001347%2C0" TargetMode="External"/><Relationship Id="rId1409" Type="http://schemas.openxmlformats.org/officeDocument/2006/relationships/hyperlink" Target="http://www.ncbi.nlm.nih.gov/pubmed/17096365" TargetMode="External"/><Relationship Id="rId1823" Type="http://schemas.openxmlformats.org/officeDocument/2006/relationships/hyperlink" Target="https://www.ncbi.nlm.nih.gov/clinvar/variation/VCV002576844/?redir=vcv" TargetMode="External"/><Relationship Id="rId4979" Type="http://schemas.openxmlformats.org/officeDocument/2006/relationships/hyperlink" Target="http://www.ncbi.nlm.nih.gov/pubmed/12541220" TargetMode="External"/><Relationship Id="rId3995" Type="http://schemas.openxmlformats.org/officeDocument/2006/relationships/hyperlink" Target="https://www.ncbi.nlm.nih.gov/clinvar/variation/?redir=vcv" TargetMode="External"/><Relationship Id="rId2597" Type="http://schemas.openxmlformats.org/officeDocument/2006/relationships/hyperlink" Target="https://www.ncbi.nlm.nih.gov/clinvar/variation/VCV000126832/?redir=vcv" TargetMode="External"/><Relationship Id="rId3648" Type="http://schemas.openxmlformats.org/officeDocument/2006/relationships/hyperlink" Target="https://www.ncbi.nlm.nih.gov/clinvar/variation/?redir=vcv" TargetMode="External"/><Relationship Id="rId6054" Type="http://schemas.openxmlformats.org/officeDocument/2006/relationships/hyperlink" Target="https://genome.ucsc.edu/cgi-bin/hgTracks?db=hg38&amp;position=chr13:48381382-48381423" TargetMode="External"/><Relationship Id="rId569" Type="http://schemas.openxmlformats.org/officeDocument/2006/relationships/hyperlink" Target="http://www.ncbi.nlm.nih.gov/pubmed/" TargetMode="External"/><Relationship Id="rId983" Type="http://schemas.openxmlformats.org/officeDocument/2006/relationships/hyperlink" Target="http://www.ncbi.nlm.nih.gov/pubmed/12541220" TargetMode="External"/><Relationship Id="rId1199" Type="http://schemas.openxmlformats.org/officeDocument/2006/relationships/hyperlink" Target="http://www.ncbi.nlm.nih.gov/pubmed/12541220" TargetMode="External"/><Relationship Id="rId2664" Type="http://schemas.openxmlformats.org/officeDocument/2006/relationships/hyperlink" Target="https://www.ncbi.nlm.nih.gov/clinvar/variation/VCV000126824/?redir=vcv" TargetMode="External"/><Relationship Id="rId5070" Type="http://schemas.openxmlformats.org/officeDocument/2006/relationships/hyperlink" Target="http://www.ncbi.nlm.nih.gov/pubmed/7927327" TargetMode="External"/><Relationship Id="rId6121" Type="http://schemas.openxmlformats.org/officeDocument/2006/relationships/hyperlink" Target="https://genome.ucsc.edu/cgi-bin/hgTracks?db=hg38&amp;position=chr13:48456316-48456361" TargetMode="External"/><Relationship Id="rId636" Type="http://schemas.openxmlformats.org/officeDocument/2006/relationships/hyperlink" Target="http://www.ncbi.nlm.nih.gov/pubmed/" TargetMode="External"/><Relationship Id="rId1266" Type="http://schemas.openxmlformats.org/officeDocument/2006/relationships/hyperlink" Target="http://www.ncbi.nlm.nih.gov/pubmed/16682285" TargetMode="External"/><Relationship Id="rId2317" Type="http://schemas.openxmlformats.org/officeDocument/2006/relationships/hyperlink" Target="https://www.ncbi.nlm.nih.gov/clinvar/variation/VCV000428676/?redir=vcv" TargetMode="External"/><Relationship Id="rId3715" Type="http://schemas.openxmlformats.org/officeDocument/2006/relationships/hyperlink" Target="https://www.ncbi.nlm.nih.gov/clinvar/variation/?redir=vcv" TargetMode="External"/><Relationship Id="rId1680" Type="http://schemas.openxmlformats.org/officeDocument/2006/relationships/hyperlink" Target="https://www.ncbi.nlm.nih.gov/clinvar/variation/VCV003237100/?redir=vcv" TargetMode="External"/><Relationship Id="rId2731" Type="http://schemas.openxmlformats.org/officeDocument/2006/relationships/hyperlink" Target="https://www.ncbi.nlm.nih.gov/clinvar/variation/VCV000126824/?redir=vcv" TargetMode="External"/><Relationship Id="rId5887" Type="http://schemas.openxmlformats.org/officeDocument/2006/relationships/hyperlink" Target="https://genome.ucsc.edu/cgi-bin/hgTracks?db=hg38&amp;position=chr13:48459688-48459729" TargetMode="External"/><Relationship Id="rId6938" Type="http://schemas.openxmlformats.org/officeDocument/2006/relationships/hyperlink" Target="https://genome.ucsc.edu/cgi-bin/hgTracks?db=hg38&amp;position=chr13:48359995-48360036" TargetMode="External"/><Relationship Id="rId703" Type="http://schemas.openxmlformats.org/officeDocument/2006/relationships/hyperlink" Target="http://www.ncbi.nlm.nih.gov/pubmed/8346255" TargetMode="External"/><Relationship Id="rId1333" Type="http://schemas.openxmlformats.org/officeDocument/2006/relationships/hyperlink" Target="http://www.ncbi.nlm.nih.gov/pubmed/7704558" TargetMode="External"/><Relationship Id="rId4489" Type="http://schemas.openxmlformats.org/officeDocument/2006/relationships/hyperlink" Target="https://www.ncbi.nlm.nih.gov/clinvar/variation/?redir=vcv" TargetMode="External"/><Relationship Id="rId5954" Type="http://schemas.openxmlformats.org/officeDocument/2006/relationships/hyperlink" Target="https://genome.ucsc.edu/cgi-bin/hgTracks?db=hg38&amp;position=chr13:48381226-48381267" TargetMode="External"/><Relationship Id="rId1400" Type="http://schemas.openxmlformats.org/officeDocument/2006/relationships/hyperlink" Target="http://www.ncbi.nlm.nih.gov/pubmed/12541220" TargetMode="External"/><Relationship Id="rId4556" Type="http://schemas.openxmlformats.org/officeDocument/2006/relationships/hyperlink" Target="http://www.ncbi.nlm.nih.gov/pubmed/" TargetMode="External"/><Relationship Id="rId4970" Type="http://schemas.openxmlformats.org/officeDocument/2006/relationships/hyperlink" Target="http://www.ncbi.nlm.nih.gov/pubmed/17960112" TargetMode="External"/><Relationship Id="rId5607" Type="http://schemas.openxmlformats.org/officeDocument/2006/relationships/hyperlink" Target="http://www.ncbi.nlm.nih.gov/pubmed/7704558" TargetMode="External"/><Relationship Id="rId3158" Type="http://schemas.openxmlformats.org/officeDocument/2006/relationships/hyperlink" Target="https://www.ncbi.nlm.nih.gov/clinvar/variation/VCV000013081/?redir=vcv" TargetMode="External"/><Relationship Id="rId3572" Type="http://schemas.openxmlformats.org/officeDocument/2006/relationships/hyperlink" Target="https://www.ncbi.nlm.nih.gov/clinvar/variation/?redir=vcv" TargetMode="External"/><Relationship Id="rId4209" Type="http://schemas.openxmlformats.org/officeDocument/2006/relationships/hyperlink" Target="https://www.ncbi.nlm.nih.gov/clinvar/variation/?redir=vcv" TargetMode="External"/><Relationship Id="rId4623" Type="http://schemas.openxmlformats.org/officeDocument/2006/relationships/hyperlink" Target="http://www.ncbi.nlm.nih.gov/pubmed/9973307" TargetMode="External"/><Relationship Id="rId493" Type="http://schemas.openxmlformats.org/officeDocument/2006/relationships/hyperlink" Target="http://www.ncbi.nlm.nih.gov/pubmed/8776589" TargetMode="External"/><Relationship Id="rId2174" Type="http://schemas.openxmlformats.org/officeDocument/2006/relationships/hyperlink" Target="https://www.ncbi.nlm.nih.gov/clinvar/variation/VCV000495818/?redir=vcv" TargetMode="External"/><Relationship Id="rId3225" Type="http://schemas.openxmlformats.org/officeDocument/2006/relationships/hyperlink" Target="https://www.ncbi.nlm.nih.gov/clinvar/variation/VCV000013076/?redir=vcv" TargetMode="External"/><Relationship Id="rId6795" Type="http://schemas.openxmlformats.org/officeDocument/2006/relationships/hyperlink" Target="https://genome.ucsc.edu/cgi-bin/hgTracks?db=hg38&amp;position=chr13:48473334-48473375" TargetMode="External"/><Relationship Id="rId146" Type="http://schemas.openxmlformats.org/officeDocument/2006/relationships/hyperlink" Target="http://rb1-lovd.d-lohmann.de/variants.php?select_db=RB1&amp;action=view&amp;view=0001148%2C0000008%2C0" TargetMode="External"/><Relationship Id="rId560" Type="http://schemas.openxmlformats.org/officeDocument/2006/relationships/hyperlink" Target="http://www.ncbi.nlm.nih.gov/pubmed/" TargetMode="External"/><Relationship Id="rId1190" Type="http://schemas.openxmlformats.org/officeDocument/2006/relationships/hyperlink" Target="http://www.ncbi.nlm.nih.gov/pubmed/" TargetMode="External"/><Relationship Id="rId2241" Type="http://schemas.openxmlformats.org/officeDocument/2006/relationships/hyperlink" Target="https://www.ncbi.nlm.nih.gov/clinvar/variation/VCV000428689/?redir=vcv" TargetMode="External"/><Relationship Id="rId5397" Type="http://schemas.openxmlformats.org/officeDocument/2006/relationships/hyperlink" Target="http://www.ncbi.nlm.nih.gov/pubmed/" TargetMode="External"/><Relationship Id="rId6448" Type="http://schemas.openxmlformats.org/officeDocument/2006/relationships/hyperlink" Target="https://genome.ucsc.edu/cgi-bin/hgTracks?db=hg38&amp;position=chr13:48345225-48345266" TargetMode="External"/><Relationship Id="rId213" Type="http://schemas.openxmlformats.org/officeDocument/2006/relationships/hyperlink" Target="http://rb1-lovd.d-lohmann.de/variants.php?select_db=RB1&amp;action=view&amp;view=0002661%2C0001369%2C0" TargetMode="External"/><Relationship Id="rId6862" Type="http://schemas.openxmlformats.org/officeDocument/2006/relationships/hyperlink" Target="https://genome.ucsc.edu/cgi-bin/hgTracks?db=hg38&amp;position=chr13:48381428-48381469" TargetMode="External"/><Relationship Id="rId4066" Type="http://schemas.openxmlformats.org/officeDocument/2006/relationships/hyperlink" Target="https://www.ncbi.nlm.nih.gov/clinvar/variation/?redir=vcv" TargetMode="External"/><Relationship Id="rId5464" Type="http://schemas.openxmlformats.org/officeDocument/2006/relationships/hyperlink" Target="http://www.ncbi.nlm.nih.gov/pubmed/9311732" TargetMode="External"/><Relationship Id="rId6515" Type="http://schemas.openxmlformats.org/officeDocument/2006/relationships/hyperlink" Target="https://genome.ucsc.edu/cgi-bin/hgTracks?db=hg38&amp;position=chr13:48303980-48304021" TargetMode="External"/><Relationship Id="rId4480" Type="http://schemas.openxmlformats.org/officeDocument/2006/relationships/hyperlink" Target="https://www.ncbi.nlm.nih.gov/clinvar/variation/?redir=vcv" TargetMode="External"/><Relationship Id="rId5117" Type="http://schemas.openxmlformats.org/officeDocument/2006/relationships/hyperlink" Target="http://rb1-lovd.d-lohmann.de/variants.php?action=search_all&amp;limit=1000&amp;order=Variant%2FDNA%2CASC&amp;page=3" TargetMode="External"/><Relationship Id="rId5531" Type="http://schemas.openxmlformats.org/officeDocument/2006/relationships/hyperlink" Target="http://www.ncbi.nlm.nih.gov/pubmed/8651278" TargetMode="External"/><Relationship Id="rId1727" Type="http://schemas.openxmlformats.org/officeDocument/2006/relationships/hyperlink" Target="https://www.ncbi.nlm.nih.gov/clinvar/variation/VCV003237028/?redir=vcv" TargetMode="External"/><Relationship Id="rId3082" Type="http://schemas.openxmlformats.org/officeDocument/2006/relationships/hyperlink" Target="https://www.ncbi.nlm.nih.gov/clinvar/variation/VCV000013090/?redir=vcv" TargetMode="External"/><Relationship Id="rId4133" Type="http://schemas.openxmlformats.org/officeDocument/2006/relationships/hyperlink" Target="https://www.ncbi.nlm.nih.gov/clinvar/variation/?redir=vcv" TargetMode="External"/><Relationship Id="rId19" Type="http://schemas.openxmlformats.org/officeDocument/2006/relationships/hyperlink" Target="http://rb1-lovd.d-lohmann.de/variants.php?select_db=RB1&amp;action=view&amp;view=0002558%2C0000641%2C0" TargetMode="External"/><Relationship Id="rId3899" Type="http://schemas.openxmlformats.org/officeDocument/2006/relationships/hyperlink" Target="https://www.ncbi.nlm.nih.gov/clinvar/variation/?redir=vcv" TargetMode="External"/><Relationship Id="rId4200" Type="http://schemas.openxmlformats.org/officeDocument/2006/relationships/hyperlink" Target="https://www.ncbi.nlm.nih.gov/clinvar/variation/?redir=vcv" TargetMode="External"/><Relationship Id="rId6372" Type="http://schemas.openxmlformats.org/officeDocument/2006/relationships/hyperlink" Target="https://genome.ucsc.edu/cgi-bin/hgTracks?db=hg38&amp;position=chr13:48380217-48380258" TargetMode="External"/><Relationship Id="rId7009" Type="http://schemas.openxmlformats.org/officeDocument/2006/relationships/hyperlink" Target="https://genome.ucsc.edu/cgi-bin/hgTracks?db=hg38&amp;position=chr13:48459688-48459729" TargetMode="External"/><Relationship Id="rId3966" Type="http://schemas.openxmlformats.org/officeDocument/2006/relationships/hyperlink" Target="https://www.ncbi.nlm.nih.gov/clinvar/variation/?redir=vcv" TargetMode="External"/><Relationship Id="rId6025" Type="http://schemas.openxmlformats.org/officeDocument/2006/relationships/hyperlink" Target="https://genome.ucsc.edu/cgi-bin/hgTracks?db=hg38&amp;position=chr13:48453012-48453053" TargetMode="External"/><Relationship Id="rId3" Type="http://schemas.openxmlformats.org/officeDocument/2006/relationships/hyperlink" Target="http://rb1-lovd.d-lohmann.de/variants.php?select_db=RB1&amp;action=view&amp;view=0002553%2C0000423%2C0" TargetMode="External"/><Relationship Id="rId887" Type="http://schemas.openxmlformats.org/officeDocument/2006/relationships/hyperlink" Target="http://www.ncbi.nlm.nih.gov/pubmed/12541220" TargetMode="External"/><Relationship Id="rId2568" Type="http://schemas.openxmlformats.org/officeDocument/2006/relationships/hyperlink" Target="https://www.ncbi.nlm.nih.gov/clinvar/variation/VCV000126837/?redir=vcv" TargetMode="External"/><Relationship Id="rId2982" Type="http://schemas.openxmlformats.org/officeDocument/2006/relationships/hyperlink" Target="https://www.ncbi.nlm.nih.gov/clinvar/variation/VCV000092839/?redir=vcv" TargetMode="External"/><Relationship Id="rId3619" Type="http://schemas.openxmlformats.org/officeDocument/2006/relationships/hyperlink" Target="https://www.ncbi.nlm.nih.gov/clinvar/variation/?redir=vcv" TargetMode="External"/><Relationship Id="rId5041" Type="http://schemas.openxmlformats.org/officeDocument/2006/relationships/hyperlink" Target="http://www.ncbi.nlm.nih.gov/pubmed/12541220" TargetMode="External"/><Relationship Id="rId954" Type="http://schemas.openxmlformats.org/officeDocument/2006/relationships/hyperlink" Target="http://www.ncbi.nlm.nih.gov/pubmed/10671068" TargetMode="External"/><Relationship Id="rId1584" Type="http://schemas.openxmlformats.org/officeDocument/2006/relationships/hyperlink" Target="http://www.ncbi.nlm.nih.gov/pubmed/15605413" TargetMode="External"/><Relationship Id="rId2635" Type="http://schemas.openxmlformats.org/officeDocument/2006/relationships/hyperlink" Target="https://www.ncbi.nlm.nih.gov/clinvar/variation/VCV000126832/?redir=vcv" TargetMode="External"/><Relationship Id="rId607" Type="http://schemas.openxmlformats.org/officeDocument/2006/relationships/hyperlink" Target="http://www.ncbi.nlm.nih.gov/pubmed/9973307" TargetMode="External"/><Relationship Id="rId1237" Type="http://schemas.openxmlformats.org/officeDocument/2006/relationships/hyperlink" Target="http://www.ncbi.nlm.nih.gov/pubmed/15166261" TargetMode="External"/><Relationship Id="rId1651" Type="http://schemas.openxmlformats.org/officeDocument/2006/relationships/hyperlink" Target="https://www.ncbi.nlm.nih.gov/clinvar/variation/VCV003237138/?redir=vcv" TargetMode="External"/><Relationship Id="rId2702" Type="http://schemas.openxmlformats.org/officeDocument/2006/relationships/hyperlink" Target="https://www.ncbi.nlm.nih.gov/clinvar/variation/VCV000126824/?redir=vcv" TargetMode="External"/><Relationship Id="rId5858" Type="http://schemas.openxmlformats.org/officeDocument/2006/relationships/hyperlink" Target="https://genome.ucsc.edu/cgi-bin/hgTracks?db=hg38&amp;position=chr13:48362827-48362868" TargetMode="External"/><Relationship Id="rId6909" Type="http://schemas.openxmlformats.org/officeDocument/2006/relationships/hyperlink" Target="https://genome.ucsc.edu/cgi-bin/hgTracks?db=hg38&amp;position=chr13:48465349-48465390" TargetMode="External"/><Relationship Id="rId1304" Type="http://schemas.openxmlformats.org/officeDocument/2006/relationships/hyperlink" Target="http://www.ncbi.nlm.nih.gov/pubmed/17960112" TargetMode="External"/><Relationship Id="rId4874" Type="http://schemas.openxmlformats.org/officeDocument/2006/relationships/hyperlink" Target="http://www.ncbi.nlm.nih.gov/pubmed/" TargetMode="External"/><Relationship Id="rId3476" Type="http://schemas.openxmlformats.org/officeDocument/2006/relationships/hyperlink" Target="https://www.ncbi.nlm.nih.gov/clinvar/variation/?redir=vcv" TargetMode="External"/><Relationship Id="rId4527" Type="http://schemas.openxmlformats.org/officeDocument/2006/relationships/hyperlink" Target="https://www.ncbi.nlm.nih.gov/clinvar/variation/?redir=vcv" TargetMode="External"/><Relationship Id="rId5925" Type="http://schemas.openxmlformats.org/officeDocument/2006/relationships/hyperlink" Target="https://genome.ucsc.edu/cgi-bin/hgTracks?db=hg38&amp;position=chr13:48465261-48465303" TargetMode="External"/><Relationship Id="rId10" Type="http://schemas.openxmlformats.org/officeDocument/2006/relationships/hyperlink" Target="http://rb1-lovd.d-lohmann.de/variants.php?select_db=RB1&amp;action=view&amp;view=0002440%2C0000768%2C0" TargetMode="External"/><Relationship Id="rId397" Type="http://schemas.openxmlformats.org/officeDocument/2006/relationships/hyperlink" Target="http://rb1-lovd.d-lohmann.de/variants.php?select_db=RB1&amp;action=view&amp;view=0001625%2C0000005%2C0" TargetMode="External"/><Relationship Id="rId2078" Type="http://schemas.openxmlformats.org/officeDocument/2006/relationships/hyperlink" Target="https://www.ncbi.nlm.nih.gov/clinvar/variation/VCV000837694/?redir=vcv" TargetMode="External"/><Relationship Id="rId2492" Type="http://schemas.openxmlformats.org/officeDocument/2006/relationships/hyperlink" Target="https://www.ncbi.nlm.nih.gov/clinvar/variation/VCV000126840/?redir=vcv" TargetMode="External"/><Relationship Id="rId3129" Type="http://schemas.openxmlformats.org/officeDocument/2006/relationships/hyperlink" Target="https://www.ncbi.nlm.nih.gov/clinvar/variation/VCV000013087/?redir=vcv" TargetMode="External"/><Relationship Id="rId3890" Type="http://schemas.openxmlformats.org/officeDocument/2006/relationships/hyperlink" Target="https://www.ncbi.nlm.nih.gov/clinvar/variation/?redir=vcv" TargetMode="External"/><Relationship Id="rId4941" Type="http://schemas.openxmlformats.org/officeDocument/2006/relationships/hyperlink" Target="http://rb1-lovd.d-lohmann.de/variants.php?action=search_all&amp;limit=1000&amp;order=Variant%2FDNA%2CASC&amp;page=4" TargetMode="External"/><Relationship Id="rId7000" Type="http://schemas.openxmlformats.org/officeDocument/2006/relationships/hyperlink" Target="https://genome.ucsc.edu/cgi-bin/hgTracks?db=hg38&amp;position=chr13:48373473-48373514" TargetMode="External"/><Relationship Id="rId464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1094" Type="http://schemas.openxmlformats.org/officeDocument/2006/relationships/hyperlink" Target="http://www.ncbi.nlm.nih.gov/pubmed/14769601" TargetMode="External"/><Relationship Id="rId2145" Type="http://schemas.openxmlformats.org/officeDocument/2006/relationships/hyperlink" Target="https://www.ncbi.nlm.nih.gov/clinvar/variation/VCV000575444/?redir=vcv" TargetMode="External"/><Relationship Id="rId3543" Type="http://schemas.openxmlformats.org/officeDocument/2006/relationships/hyperlink" Target="https://www.ncbi.nlm.nih.gov/clinvar/variation/?redir=vcv" TargetMode="External"/><Relationship Id="rId6699" Type="http://schemas.openxmlformats.org/officeDocument/2006/relationships/hyperlink" Target="https://genome.ucsc.edu/cgi-bin/hgTracks?db=hg38&amp;position=chr13:48360112-48360153" TargetMode="External"/><Relationship Id="rId117" Type="http://schemas.openxmlformats.org/officeDocument/2006/relationships/hyperlink" Target="http://rb1-lovd.d-lohmann.de/variants.php?select_db=RB1&amp;action=view&amp;view=0001618%2C0000068%2C0" TargetMode="External"/><Relationship Id="rId3610" Type="http://schemas.openxmlformats.org/officeDocument/2006/relationships/hyperlink" Target="https://www.ncbi.nlm.nih.gov/clinvar/variation/?redir=vcv" TargetMode="External"/><Relationship Id="rId6766" Type="http://schemas.openxmlformats.org/officeDocument/2006/relationships/hyperlink" Target="https://genome.ucsc.edu/cgi-bin/hgTracks?db=hg38&amp;position=chr13:48463721-48463762" TargetMode="External"/><Relationship Id="rId531" Type="http://schemas.openxmlformats.org/officeDocument/2006/relationships/hyperlink" Target="http://www.ncbi.nlm.nih.gov/pubmed/" TargetMode="External"/><Relationship Id="rId1161" Type="http://schemas.openxmlformats.org/officeDocument/2006/relationships/hyperlink" Target="http://www.ncbi.nlm.nih.gov/pubmed/12541220" TargetMode="External"/><Relationship Id="rId2212" Type="http://schemas.openxmlformats.org/officeDocument/2006/relationships/hyperlink" Target="https://www.ncbi.nlm.nih.gov/clinvar/variation/VCV000428730/?redir=vcv" TargetMode="External"/><Relationship Id="rId5368" Type="http://schemas.openxmlformats.org/officeDocument/2006/relationships/hyperlink" Target="http://www.ncbi.nlm.nih.gov/pubmed/12541220" TargetMode="External"/><Relationship Id="rId5782" Type="http://schemas.openxmlformats.org/officeDocument/2006/relationships/hyperlink" Target="https://genome.ucsc.edu/cgi-bin/hgTracks?db=hg38&amp;position=chr13:48367539-48367581" TargetMode="External"/><Relationship Id="rId6419" Type="http://schemas.openxmlformats.org/officeDocument/2006/relationships/hyperlink" Target="https://genome.ucsc.edu/cgi-bin/hgTracks?db=hg38&amp;position=chr13:48465002-48465043" TargetMode="External"/><Relationship Id="rId6833" Type="http://schemas.openxmlformats.org/officeDocument/2006/relationships/hyperlink" Target="https://genome.ucsc.edu/cgi-bin/hgTracks?db=hg38&amp;position=chr13:48380054-48380095" TargetMode="External"/><Relationship Id="rId1978" Type="http://schemas.openxmlformats.org/officeDocument/2006/relationships/hyperlink" Target="https://www.ncbi.nlm.nih.gov/clinvar/variation/VCV001071566/?redir=vcv" TargetMode="External"/><Relationship Id="rId4384" Type="http://schemas.openxmlformats.org/officeDocument/2006/relationships/hyperlink" Target="https://www.ncbi.nlm.nih.gov/clinvar/variation/?redir=vcv" TargetMode="External"/><Relationship Id="rId5435" Type="http://schemas.openxmlformats.org/officeDocument/2006/relationships/hyperlink" Target="http://www.ncbi.nlm.nih.gov/pubmed/" TargetMode="External"/><Relationship Id="rId4037" Type="http://schemas.openxmlformats.org/officeDocument/2006/relationships/hyperlink" Target="https://www.ncbi.nlm.nih.gov/clinvar/variation/?redir=vcv" TargetMode="External"/><Relationship Id="rId4451" Type="http://schemas.openxmlformats.org/officeDocument/2006/relationships/hyperlink" Target="https://www.ncbi.nlm.nih.gov/clinvar/variation/VCV003764152/?redir=vcv" TargetMode="External"/><Relationship Id="rId5502" Type="http://schemas.openxmlformats.org/officeDocument/2006/relationships/hyperlink" Target="http://www.ncbi.nlm.nih.gov/pubmed/9140452" TargetMode="External"/><Relationship Id="rId6900" Type="http://schemas.openxmlformats.org/officeDocument/2006/relationships/hyperlink" Target="https://genome.ucsc.edu/cgi-bin/hgTracks?db=hg38&amp;position=chr13:48465074-48465115" TargetMode="External"/><Relationship Id="rId3053" Type="http://schemas.openxmlformats.org/officeDocument/2006/relationships/hyperlink" Target="https://www.ncbi.nlm.nih.gov/clinvar/variation/VCV000013093/?redir=vcv" TargetMode="External"/><Relationship Id="rId4104" Type="http://schemas.openxmlformats.org/officeDocument/2006/relationships/hyperlink" Target="https://www.ncbi.nlm.nih.gov/clinvar/variation/?redir=vcv" TargetMode="External"/><Relationship Id="rId3120" Type="http://schemas.openxmlformats.org/officeDocument/2006/relationships/hyperlink" Target="https://www.ncbi.nlm.nih.gov/clinvar/variation/VCV000013087/?redir=vcv" TargetMode="External"/><Relationship Id="rId6276" Type="http://schemas.openxmlformats.org/officeDocument/2006/relationships/hyperlink" Target="https://genome.ucsc.edu/cgi-bin/hgTracks?db=hg38&amp;position=chr13:48368529-48368570" TargetMode="External"/><Relationship Id="rId6690" Type="http://schemas.openxmlformats.org/officeDocument/2006/relationships/hyperlink" Target="https://genome.ucsc.edu/cgi-bin/hgTracks?db=hg38&amp;position=chr13:48380144-48380185" TargetMode="External"/><Relationship Id="rId2886" Type="http://schemas.openxmlformats.org/officeDocument/2006/relationships/hyperlink" Target="https://www.ncbi.nlm.nih.gov/clinvar/variation/VCV000126785/?redir=vcv" TargetMode="External"/><Relationship Id="rId3937" Type="http://schemas.openxmlformats.org/officeDocument/2006/relationships/hyperlink" Target="https://www.ncbi.nlm.nih.gov/clinvar/variation/?redir=vcv" TargetMode="External"/><Relationship Id="rId5292" Type="http://schemas.openxmlformats.org/officeDocument/2006/relationships/hyperlink" Target="http://rb1-lovd.d-lohmann.de/variants.php?action=search_all&amp;limit=1000&amp;order=Variant%2FDNA%2CASC&amp;page=2" TargetMode="External"/><Relationship Id="rId6343" Type="http://schemas.openxmlformats.org/officeDocument/2006/relationships/hyperlink" Target="https://genome.ucsc.edu/cgi-bin/hgTracks?db=hg38&amp;position=chr13:48465183-48465224" TargetMode="External"/><Relationship Id="rId858" Type="http://schemas.openxmlformats.org/officeDocument/2006/relationships/hyperlink" Target="http://rb1-lovd.d-lohmann.de/variants.php?action=search_all&amp;limit=1000&amp;order=Variant%2FDNA%2CASC&amp;page=4" TargetMode="External"/><Relationship Id="rId1488" Type="http://schemas.openxmlformats.org/officeDocument/2006/relationships/hyperlink" Target="http://www.ncbi.nlm.nih.gov/pubmed/16972022" TargetMode="External"/><Relationship Id="rId2539" Type="http://schemas.openxmlformats.org/officeDocument/2006/relationships/hyperlink" Target="https://www.ncbi.nlm.nih.gov/clinvar/variation/VCV000126837/?redir=vcv" TargetMode="External"/><Relationship Id="rId2953" Type="http://schemas.openxmlformats.org/officeDocument/2006/relationships/hyperlink" Target="https://www.ncbi.nlm.nih.gov/clinvar/variation/VCV000126785/?redir=vcv" TargetMode="External"/><Relationship Id="rId6410" Type="http://schemas.openxmlformats.org/officeDocument/2006/relationships/hyperlink" Target="https://genome.ucsc.edu/cgi-bin/hgTracks?db=hg38&amp;position=chr13:48362928-48362970" TargetMode="External"/><Relationship Id="rId925" Type="http://schemas.openxmlformats.org/officeDocument/2006/relationships/hyperlink" Target="http://www.ncbi.nlm.nih.gov/pubmed/8651278" TargetMode="External"/><Relationship Id="rId1555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606" Type="http://schemas.openxmlformats.org/officeDocument/2006/relationships/hyperlink" Target="https://www.ncbi.nlm.nih.gov/clinvar/variation/VCV000126832/?redir=vcv" TargetMode="External"/><Relationship Id="rId5012" Type="http://schemas.openxmlformats.org/officeDocument/2006/relationships/hyperlink" Target="http://www.ncbi.nlm.nih.gov/pubmed/14769601" TargetMode="External"/><Relationship Id="rId1208" Type="http://schemas.openxmlformats.org/officeDocument/2006/relationships/hyperlink" Target="http://www.ncbi.nlm.nih.gov/pubmed/17096365" TargetMode="External"/><Relationship Id="rId1622" Type="http://schemas.openxmlformats.org/officeDocument/2006/relationships/hyperlink" Target="https://www.ncbi.nlm.nih.gov/clinvar/variation/VCV003721326/?redir=vcv" TargetMode="External"/><Relationship Id="rId4778" Type="http://schemas.openxmlformats.org/officeDocument/2006/relationships/hyperlink" Target="http://rb1-lovd.d-lohmann.de/variants.php?action=search_all&amp;limit=1000&amp;order=Variant%2FDNA%2CASC&amp;page=2" TargetMode="External"/><Relationship Id="rId5829" Type="http://schemas.openxmlformats.org/officeDocument/2006/relationships/hyperlink" Target="https://genome.ucsc.edu/cgi-bin/hgTracks?db=hg38&amp;position=chr13:48380160-48380202" TargetMode="External"/><Relationship Id="rId3794" Type="http://schemas.openxmlformats.org/officeDocument/2006/relationships/hyperlink" Target="https://www.ncbi.nlm.nih.gov/clinvar/variation/?redir=vcv" TargetMode="External"/><Relationship Id="rId4845" Type="http://schemas.openxmlformats.org/officeDocument/2006/relationships/hyperlink" Target="http://www.ncbi.nlm.nih.gov/pubmed/9311732" TargetMode="External"/><Relationship Id="rId2396" Type="http://schemas.openxmlformats.org/officeDocument/2006/relationships/hyperlink" Target="https://www.ncbi.nlm.nih.gov/clinvar/variation/VCV000237668/?redir=vcv" TargetMode="External"/><Relationship Id="rId3447" Type="http://schemas.openxmlformats.org/officeDocument/2006/relationships/hyperlink" Target="https://www.ncbi.nlm.nih.gov/clinvar/variation/?redir=vcv" TargetMode="External"/><Relationship Id="rId3861" Type="http://schemas.openxmlformats.org/officeDocument/2006/relationships/hyperlink" Target="https://www.ncbi.nlm.nih.gov/clinvar/variation/?redir=vcv" TargetMode="External"/><Relationship Id="rId4912" Type="http://schemas.openxmlformats.org/officeDocument/2006/relationships/hyperlink" Target="http://www.ncbi.nlm.nih.gov/pubmed/" TargetMode="External"/><Relationship Id="rId368" Type="http://schemas.openxmlformats.org/officeDocument/2006/relationships/hyperlink" Target="http://rb1-lovd.d-lohmann.de/variants.php?select_db=RB1&amp;action=view&amp;view=0001853%2C0000340%2C0" TargetMode="External"/><Relationship Id="rId782" Type="http://schemas.openxmlformats.org/officeDocument/2006/relationships/hyperlink" Target="http://www.ncbi.nlm.nih.gov/pubmed/" TargetMode="External"/><Relationship Id="rId2049" Type="http://schemas.openxmlformats.org/officeDocument/2006/relationships/hyperlink" Target="https://www.ncbi.nlm.nih.gov/clinvar/variation/VCV000943445/?redir=vcv" TargetMode="External"/><Relationship Id="rId2463" Type="http://schemas.openxmlformats.org/officeDocument/2006/relationships/hyperlink" Target="https://www.ncbi.nlm.nih.gov/clinvar/variation/VCV000126840/?redir=vcv" TargetMode="External"/><Relationship Id="rId3514" Type="http://schemas.openxmlformats.org/officeDocument/2006/relationships/hyperlink" Target="https://www.ncbi.nlm.nih.gov/clinvar/variation/?redir=vcv" TargetMode="External"/><Relationship Id="rId435" Type="http://schemas.openxmlformats.org/officeDocument/2006/relationships/hyperlink" Target="http://rb1-lovd.d-lohmann.de/variants.php?select_db=RB1&amp;action=view&amp;view=0002369%2C0000068%2C0" TargetMode="External"/><Relationship Id="rId1065" Type="http://schemas.openxmlformats.org/officeDocument/2006/relationships/hyperlink" Target="http://www.ncbi.nlm.nih.gov/pubmed/7666401" TargetMode="External"/><Relationship Id="rId2116" Type="http://schemas.openxmlformats.org/officeDocument/2006/relationships/hyperlink" Target="https://www.ncbi.nlm.nih.gov/clinvar/variation/VCV000635474/?redir=vcv" TargetMode="External"/><Relationship Id="rId2530" Type="http://schemas.openxmlformats.org/officeDocument/2006/relationships/hyperlink" Target="https://www.ncbi.nlm.nih.gov/clinvar/variation/VCV000126837/?redir=vcv" TargetMode="External"/><Relationship Id="rId5686" Type="http://schemas.openxmlformats.org/officeDocument/2006/relationships/hyperlink" Target="https://genome.ucsc.edu/cgi-bin/hgTracks?db=hg38&amp;position=chr13:48373472-48373513" TargetMode="External"/><Relationship Id="rId6737" Type="http://schemas.openxmlformats.org/officeDocument/2006/relationships/hyperlink" Target="https://genome.ucsc.edu/cgi-bin/hgTracks?db=hg38&amp;position=chr13:48381429-48381470" TargetMode="External"/><Relationship Id="rId502" Type="http://schemas.openxmlformats.org/officeDocument/2006/relationships/hyperlink" Target="http://www.ncbi.nlm.nih.gov/pubmed/12391839" TargetMode="External"/><Relationship Id="rId1132" Type="http://schemas.openxmlformats.org/officeDocument/2006/relationships/hyperlink" Target="http://www.ncbi.nlm.nih.gov/pubmed/22963398" TargetMode="External"/><Relationship Id="rId4288" Type="http://schemas.openxmlformats.org/officeDocument/2006/relationships/hyperlink" Target="https://www.ncbi.nlm.nih.gov/clinvar/variation/?redir=vcv" TargetMode="External"/><Relationship Id="rId5339" Type="http://schemas.openxmlformats.org/officeDocument/2006/relationships/hyperlink" Target="http://www.ncbi.nlm.nih.gov/pubmed/" TargetMode="External"/><Relationship Id="rId4355" Type="http://schemas.openxmlformats.org/officeDocument/2006/relationships/hyperlink" Target="https://www.ncbi.nlm.nih.gov/clinvar/variation/?redir=vcv" TargetMode="External"/><Relationship Id="rId5753" Type="http://schemas.openxmlformats.org/officeDocument/2006/relationships/hyperlink" Target="https://genome.ucsc.edu/cgi-bin/hgTracks?db=hg38&amp;position=chr13:48463738-48463779" TargetMode="External"/><Relationship Id="rId6804" Type="http://schemas.openxmlformats.org/officeDocument/2006/relationships/hyperlink" Target="https://genome.ucsc.edu/cgi-bin/hgTracks?db=hg38&amp;position=chr13:48379604-48379645" TargetMode="External"/><Relationship Id="rId1949" Type="http://schemas.openxmlformats.org/officeDocument/2006/relationships/hyperlink" Target="https://www.ncbi.nlm.nih.gov/clinvar/variation/VCV001447394/?redir=vcv" TargetMode="External"/><Relationship Id="rId4008" Type="http://schemas.openxmlformats.org/officeDocument/2006/relationships/hyperlink" Target="https://www.ncbi.nlm.nih.gov/clinvar/variation/?redir=vcv" TargetMode="External"/><Relationship Id="rId5406" Type="http://schemas.openxmlformats.org/officeDocument/2006/relationships/hyperlink" Target="http://www.ncbi.nlm.nih.gov/pubmed/10671068" TargetMode="External"/><Relationship Id="rId5820" Type="http://schemas.openxmlformats.org/officeDocument/2006/relationships/hyperlink" Target="https://genome.ucsc.edu/cgi-bin/hgTracks?db=hg38&amp;position=chr13:48380221-48380262" TargetMode="External"/><Relationship Id="rId292" Type="http://schemas.openxmlformats.org/officeDocument/2006/relationships/hyperlink" Target="http://rb1-lovd.d-lohmann.de/variants.php?select_db=RB1&amp;action=view&amp;view=0001213%2C0000117%2C0" TargetMode="External"/><Relationship Id="rId3371" Type="http://schemas.openxmlformats.org/officeDocument/2006/relationships/hyperlink" Target="https://www.ncbi.nlm.nih.gov/clinvar/variation/VCV000013069/?redir=vcv" TargetMode="External"/><Relationship Id="rId4422" Type="http://schemas.openxmlformats.org/officeDocument/2006/relationships/hyperlink" Target="https://www.ncbi.nlm.nih.gov/clinvar/variation/?redir=vcv" TargetMode="External"/><Relationship Id="rId3024" Type="http://schemas.openxmlformats.org/officeDocument/2006/relationships/hyperlink" Target="https://www.ncbi.nlm.nih.gov/clinvar/variation/VCV000092839/?redir=vcv" TargetMode="External"/><Relationship Id="rId6594" Type="http://schemas.openxmlformats.org/officeDocument/2006/relationships/hyperlink" Target="https://genome.ucsc.edu/cgi-bin/hgTracks?db=hg38&amp;position=chr13:48368529-48368570" TargetMode="External"/><Relationship Id="rId2040" Type="http://schemas.openxmlformats.org/officeDocument/2006/relationships/hyperlink" Target="https://www.ncbi.nlm.nih.gov/clinvar/variation/VCV000958244/?redir=vcv" TargetMode="External"/><Relationship Id="rId5196" Type="http://schemas.openxmlformats.org/officeDocument/2006/relationships/hyperlink" Target="http://www.ncbi.nlm.nih.gov/pubmed/11317357" TargetMode="External"/><Relationship Id="rId6247" Type="http://schemas.openxmlformats.org/officeDocument/2006/relationships/hyperlink" Target="https://genome.ucsc.edu/cgi-bin/hgTracks?db=hg38&amp;position=chr13:48367501-48367542" TargetMode="External"/><Relationship Id="rId6661" Type="http://schemas.openxmlformats.org/officeDocument/2006/relationships/hyperlink" Target="https://genome.ucsc.edu/cgi-bin/hgTracks?db=hg38&amp;position=chr13:48380019-48380060" TargetMode="External"/><Relationship Id="rId5263" Type="http://schemas.openxmlformats.org/officeDocument/2006/relationships/hyperlink" Target="http://www.ncbi.nlm.nih.gov/pubmed/17096365" TargetMode="External"/><Relationship Id="rId6314" Type="http://schemas.openxmlformats.org/officeDocument/2006/relationships/hyperlink" Target="https://genome.ucsc.edu/cgi-bin/hgTracks?db=hg38&amp;position=chr13:48379574-48379615" TargetMode="External"/><Relationship Id="rId1459" Type="http://schemas.openxmlformats.org/officeDocument/2006/relationships/hyperlink" Target="http://www.ncbi.nlm.nih.gov/pubmed/" TargetMode="External"/><Relationship Id="rId2857" Type="http://schemas.openxmlformats.org/officeDocument/2006/relationships/hyperlink" Target="https://www.ncbi.nlm.nih.gov/clinvar/variation/VCV000126791/?redir=vcv" TargetMode="External"/><Relationship Id="rId3908" Type="http://schemas.openxmlformats.org/officeDocument/2006/relationships/hyperlink" Target="https://www.ncbi.nlm.nih.gov/clinvar/variation/?redir=vcv" TargetMode="External"/><Relationship Id="rId5330" Type="http://schemas.openxmlformats.org/officeDocument/2006/relationships/hyperlink" Target="http://www.ncbi.nlm.nih.gov/pubmed/15605413" TargetMode="External"/><Relationship Id="rId98" Type="http://schemas.openxmlformats.org/officeDocument/2006/relationships/hyperlink" Target="http://rb1-lovd.d-lohmann.de/variants.php?select_db=RB1&amp;action=view&amp;view=0002157%2C0000591%2C0" TargetMode="External"/><Relationship Id="rId829" Type="http://schemas.openxmlformats.org/officeDocument/2006/relationships/hyperlink" Target="http://www.ncbi.nlm.nih.gov/pubmed/" TargetMode="External"/><Relationship Id="rId1873" Type="http://schemas.openxmlformats.org/officeDocument/2006/relationships/hyperlink" Target="https://www.ncbi.nlm.nih.gov/clinvar/variation/VCV001780711/?redir=vcv" TargetMode="External"/><Relationship Id="rId2924" Type="http://schemas.openxmlformats.org/officeDocument/2006/relationships/hyperlink" Target="https://www.ncbi.nlm.nih.gov/clinvar/variation/VCV000126785/?redir=vcv" TargetMode="External"/><Relationship Id="rId1526" Type="http://schemas.openxmlformats.org/officeDocument/2006/relationships/hyperlink" Target="http://www.ncbi.nlm.nih.gov/pubmed/7704558" TargetMode="External"/><Relationship Id="rId1940" Type="http://schemas.openxmlformats.org/officeDocument/2006/relationships/hyperlink" Target="https://www.ncbi.nlm.nih.gov/clinvar/variation/VCV001453496/?redir=vcv" TargetMode="External"/><Relationship Id="rId3698" Type="http://schemas.openxmlformats.org/officeDocument/2006/relationships/hyperlink" Target="https://www.ncbi.nlm.nih.gov/clinvar/variation/?redir=vcv" TargetMode="External"/><Relationship Id="rId4749" Type="http://schemas.openxmlformats.org/officeDocument/2006/relationships/hyperlink" Target="http://www.ncbi.nlm.nih.gov/pubmed/" TargetMode="External"/><Relationship Id="rId3765" Type="http://schemas.openxmlformats.org/officeDocument/2006/relationships/hyperlink" Target="https://www.ncbi.nlm.nih.gov/clinvar/variation/?redir=vcv" TargetMode="External"/><Relationship Id="rId4816" Type="http://schemas.openxmlformats.org/officeDocument/2006/relationships/hyperlink" Target="http://www.ncbi.nlm.nih.gov/pubmed/" TargetMode="External"/><Relationship Id="rId6171" Type="http://schemas.openxmlformats.org/officeDocument/2006/relationships/hyperlink" Target="https://genome.ucsc.edu/cgi-bin/hgTracks?db=hg38&amp;position=chr13:48379604-48379645" TargetMode="External"/><Relationship Id="rId686" Type="http://schemas.openxmlformats.org/officeDocument/2006/relationships/hyperlink" Target="http://www.ncbi.nlm.nih.gov/pubmed/" TargetMode="External"/><Relationship Id="rId2367" Type="http://schemas.openxmlformats.org/officeDocument/2006/relationships/hyperlink" Target="https://www.ncbi.nlm.nih.gov/clinvar/variation/VCV000410924/?redir=vcv" TargetMode="External"/><Relationship Id="rId2781" Type="http://schemas.openxmlformats.org/officeDocument/2006/relationships/hyperlink" Target="https://www.ncbi.nlm.nih.gov/clinvar/variation/VCV000126820/?redir=vcv" TargetMode="External"/><Relationship Id="rId3418" Type="http://schemas.openxmlformats.org/officeDocument/2006/relationships/hyperlink" Target="https://www.ncbi.nlm.nih.gov/clinvar/variation/?redir=vcv" TargetMode="External"/><Relationship Id="rId339" Type="http://schemas.openxmlformats.org/officeDocument/2006/relationships/hyperlink" Target="http://rb1-lovd.d-lohmann.de/variants.php?select_db=RB1&amp;action=view&amp;view=0001290%2C0000125%2C0" TargetMode="External"/><Relationship Id="rId753" Type="http://schemas.openxmlformats.org/officeDocument/2006/relationships/hyperlink" Target="http://www.ncbi.nlm.nih.gov/pubmed/" TargetMode="External"/><Relationship Id="rId1383" Type="http://schemas.openxmlformats.org/officeDocument/2006/relationships/hyperlink" Target="http://www.ncbi.nlm.nih.gov/pubmed/9311732" TargetMode="External"/><Relationship Id="rId2434" Type="http://schemas.openxmlformats.org/officeDocument/2006/relationships/hyperlink" Target="https://www.ncbi.nlm.nih.gov/clinvar/variation/VCV000135118/?redir=vcv" TargetMode="External"/><Relationship Id="rId3832" Type="http://schemas.openxmlformats.org/officeDocument/2006/relationships/hyperlink" Target="https://www.ncbi.nlm.nih.gov/clinvar/variation/?redir=vcv" TargetMode="External"/><Relationship Id="rId6988" Type="http://schemas.openxmlformats.org/officeDocument/2006/relationships/hyperlink" Target="https://genome.ucsc.edu/cgi-bin/hgTracks?db=hg38&amp;position=chr13:48348987-48349029" TargetMode="External"/><Relationship Id="rId406" Type="http://schemas.openxmlformats.org/officeDocument/2006/relationships/hyperlink" Target="http://rb1-lovd.d-lohmann.de/variants.php?select_db=RB1&amp;action=view&amp;view=0002484%2C0000506%2C0" TargetMode="External"/><Relationship Id="rId1036" Type="http://schemas.openxmlformats.org/officeDocument/2006/relationships/hyperlink" Target="http://rb1-lovd.d-lohmann.de/variants.php?action=search_all&amp;limit=1000&amp;order=Variant%2FDNA%2CASC&amp;page=3" TargetMode="External"/><Relationship Id="rId820" Type="http://schemas.openxmlformats.org/officeDocument/2006/relationships/hyperlink" Target="http://rb1-lovd.d-lohmann.de/variants.php?action=search_all&amp;limit=1000&amp;order=Variant%2FDNA%2CASC&amp;page=3" TargetMode="External"/><Relationship Id="rId1450" Type="http://schemas.openxmlformats.org/officeDocument/2006/relationships/hyperlink" Target="http://www.ncbi.nlm.nih.gov/pubmed/8651278" TargetMode="External"/><Relationship Id="rId2501" Type="http://schemas.openxmlformats.org/officeDocument/2006/relationships/hyperlink" Target="https://www.ncbi.nlm.nih.gov/clinvar/variation/VCV000126840/?redir=vcv" TargetMode="External"/><Relationship Id="rId5657" Type="http://schemas.openxmlformats.org/officeDocument/2006/relationships/hyperlink" Target="http://rb1-lovd.d-lohmann.de/variants.php?action=search_all&amp;limit=1000&amp;order=Variant%2FDNA%2CASC&amp;page=3" TargetMode="External"/><Relationship Id="rId6708" Type="http://schemas.openxmlformats.org/officeDocument/2006/relationships/hyperlink" Target="https://genome.ucsc.edu/cgi-bin/hgTracks?db=hg38&amp;position=chr13:48342695-48342736" TargetMode="External"/><Relationship Id="rId1103" Type="http://schemas.openxmlformats.org/officeDocument/2006/relationships/hyperlink" Target="http://www.ncbi.nlm.nih.gov/pubmed/8651278" TargetMode="External"/><Relationship Id="rId4259" Type="http://schemas.openxmlformats.org/officeDocument/2006/relationships/hyperlink" Target="https://www.ncbi.nlm.nih.gov/clinvar/variation/?redir=vcv" TargetMode="External"/><Relationship Id="rId4673" Type="http://schemas.openxmlformats.org/officeDocument/2006/relationships/hyperlink" Target="http://www.ncbi.nlm.nih.gov/pubmed/" TargetMode="External"/><Relationship Id="rId5724" Type="http://schemas.openxmlformats.org/officeDocument/2006/relationships/hyperlink" Target="https://genome.ucsc.edu/cgi-bin/hgTracks?db=hg38&amp;position=chr13:48307332-48307375" TargetMode="External"/><Relationship Id="rId3275" Type="http://schemas.openxmlformats.org/officeDocument/2006/relationships/hyperlink" Target="https://www.ncbi.nlm.nih.gov/clinvar/variation/VCV000013073/?redir=vcv" TargetMode="External"/><Relationship Id="rId4326" Type="http://schemas.openxmlformats.org/officeDocument/2006/relationships/hyperlink" Target="https://www.ncbi.nlm.nih.gov/clinvar/variation/?redir=vcv" TargetMode="External"/><Relationship Id="rId4740" Type="http://schemas.openxmlformats.org/officeDocument/2006/relationships/hyperlink" Target="http://www.ncbi.nlm.nih.gov/pubmed/" TargetMode="External"/><Relationship Id="rId196" Type="http://schemas.openxmlformats.org/officeDocument/2006/relationships/hyperlink" Target="http://rb1-lovd.d-lohmann.de/variants.php?select_db=RB1&amp;action=view&amp;view=0001132%2C0000003%2C0" TargetMode="External"/><Relationship Id="rId2291" Type="http://schemas.openxmlformats.org/officeDocument/2006/relationships/hyperlink" Target="https://www.ncbi.nlm.nih.gov/clinvar/variation/VCV000428681/?redir=vcv" TargetMode="External"/><Relationship Id="rId3342" Type="http://schemas.openxmlformats.org/officeDocument/2006/relationships/hyperlink" Target="https://www.ncbi.nlm.nih.gov/clinvar/variation/VCV000013071/?redir=vcv" TargetMode="External"/><Relationship Id="rId6498" Type="http://schemas.openxmlformats.org/officeDocument/2006/relationships/hyperlink" Target="https://genome.ucsc.edu/cgi-bin/hgTracks?db=hg38&amp;position=chr13:48379574-48379615" TargetMode="External"/><Relationship Id="rId263" Type="http://schemas.openxmlformats.org/officeDocument/2006/relationships/hyperlink" Target="http://rb1-lovd.d-lohmann.de/variants.php?select_db=RB1&amp;action=view&amp;view=0002487%2C0000784%2C0" TargetMode="External"/><Relationship Id="rId6565" Type="http://schemas.openxmlformats.org/officeDocument/2006/relationships/hyperlink" Target="https://genome.ucsc.edu/cgi-bin/hgTracks?db=hg38&amp;position=chr13:48362937-48362978" TargetMode="External"/><Relationship Id="rId330" Type="http://schemas.openxmlformats.org/officeDocument/2006/relationships/hyperlink" Target="http://rb1-lovd.d-lohmann.de/variants.php?select_db=RB1&amp;action=view&amp;view=0003302%2C0001984%2C0" TargetMode="External"/><Relationship Id="rId2011" Type="http://schemas.openxmlformats.org/officeDocument/2006/relationships/hyperlink" Target="https://www.ncbi.nlm.nih.gov/clinvar/variation/VCV000997573/?redir=vcv" TargetMode="External"/><Relationship Id="rId5167" Type="http://schemas.openxmlformats.org/officeDocument/2006/relationships/hyperlink" Target="http://www.ncbi.nlm.nih.gov/pubmed/15776430" TargetMode="External"/><Relationship Id="rId6218" Type="http://schemas.openxmlformats.org/officeDocument/2006/relationships/hyperlink" Target="https://genome.ucsc.edu/cgi-bin/hgTracks?db=hg38&amp;position=chr13:48380170-48380212" TargetMode="External"/><Relationship Id="rId4183" Type="http://schemas.openxmlformats.org/officeDocument/2006/relationships/hyperlink" Target="https://www.ncbi.nlm.nih.gov/clinvar/variation/?redir=vcv" TargetMode="External"/><Relationship Id="rId5581" Type="http://schemas.openxmlformats.org/officeDocument/2006/relationships/hyperlink" Target="http://www.ncbi.nlm.nih.gov/pubmed/22219649" TargetMode="External"/><Relationship Id="rId6632" Type="http://schemas.openxmlformats.org/officeDocument/2006/relationships/hyperlink" Target="https://genome.ucsc.edu/cgi-bin/hgTracks?db=hg38&amp;position=chr13:48381388-48381429" TargetMode="External"/><Relationship Id="rId1777" Type="http://schemas.openxmlformats.org/officeDocument/2006/relationships/hyperlink" Target="https://www.ncbi.nlm.nih.gov/clinvar/variation/VCV003075648/?redir=vcv" TargetMode="External"/><Relationship Id="rId2828" Type="http://schemas.openxmlformats.org/officeDocument/2006/relationships/hyperlink" Target="https://www.ncbi.nlm.nih.gov/clinvar/variation/VCV000126810/?redir=vcv" TargetMode="External"/><Relationship Id="rId5234" Type="http://schemas.openxmlformats.org/officeDocument/2006/relationships/hyperlink" Target="http://www.ncbi.nlm.nih.gov/pubmed/17096365" TargetMode="External"/><Relationship Id="rId69" Type="http://schemas.openxmlformats.org/officeDocument/2006/relationships/hyperlink" Target="http://rb1-lovd.d-lohmann.de/variants.php?select_db=RB1&amp;action=view&amp;view=0001636%2C0000059%2C0" TargetMode="External"/><Relationship Id="rId1844" Type="http://schemas.openxmlformats.org/officeDocument/2006/relationships/hyperlink" Target="https://www.ncbi.nlm.nih.gov/clinvar/variation/VCV002137492/?redir=vcv" TargetMode="External"/><Relationship Id="rId4250" Type="http://schemas.openxmlformats.org/officeDocument/2006/relationships/hyperlink" Target="https://www.ncbi.nlm.nih.gov/clinvar/variation/?redir=vcv" TargetMode="External"/><Relationship Id="rId5301" Type="http://schemas.openxmlformats.org/officeDocument/2006/relationships/hyperlink" Target="http://www.ncbi.nlm.nih.gov/pubmed/" TargetMode="External"/><Relationship Id="rId1911" Type="http://schemas.openxmlformats.org/officeDocument/2006/relationships/hyperlink" Target="https://www.ncbi.nlm.nih.gov/clinvar/variation/VCV001686121/?redir=vcv" TargetMode="External"/><Relationship Id="rId3669" Type="http://schemas.openxmlformats.org/officeDocument/2006/relationships/hyperlink" Target="https://www.ncbi.nlm.nih.gov/clinvar/variation/?redir=vcv" TargetMode="External"/><Relationship Id="rId6075" Type="http://schemas.openxmlformats.org/officeDocument/2006/relationships/hyperlink" Target="https://genome.ucsc.edu/cgi-bin/hgTracks?db=hg38&amp;position=chr13:48360048-48360091" TargetMode="External"/><Relationship Id="rId5091" Type="http://schemas.openxmlformats.org/officeDocument/2006/relationships/hyperlink" Target="http://www.ncbi.nlm.nih.gov/pubmed/15605413" TargetMode="External"/><Relationship Id="rId6142" Type="http://schemas.openxmlformats.org/officeDocument/2006/relationships/hyperlink" Target="https://genome.ucsc.edu/cgi-bin/hgTracks?db=hg38&amp;position=chr13:48380037-48380079" TargetMode="External"/><Relationship Id="rId1287" Type="http://schemas.openxmlformats.org/officeDocument/2006/relationships/hyperlink" Target="http://www.ncbi.nlm.nih.gov/pubmed/12541220" TargetMode="External"/><Relationship Id="rId2685" Type="http://schemas.openxmlformats.org/officeDocument/2006/relationships/hyperlink" Target="https://www.ncbi.nlm.nih.gov/clinvar/variation/VCV000126824/?redir=vcv" TargetMode="External"/><Relationship Id="rId3736" Type="http://schemas.openxmlformats.org/officeDocument/2006/relationships/hyperlink" Target="https://www.ncbi.nlm.nih.gov/clinvar/variation/?redir=vcv" TargetMode="External"/><Relationship Id="rId657" Type="http://schemas.openxmlformats.org/officeDocument/2006/relationships/hyperlink" Target="http://www.ncbi.nlm.nih.gov/pubmed/" TargetMode="External"/><Relationship Id="rId2338" Type="http://schemas.openxmlformats.org/officeDocument/2006/relationships/hyperlink" Target="https://www.ncbi.nlm.nih.gov/clinvar/variation/VCV000419970/?redir=vcv" TargetMode="External"/><Relationship Id="rId2752" Type="http://schemas.openxmlformats.org/officeDocument/2006/relationships/hyperlink" Target="https://www.ncbi.nlm.nih.gov/clinvar/variation/VCV000126824/?redir=vcv" TargetMode="External"/><Relationship Id="rId3803" Type="http://schemas.openxmlformats.org/officeDocument/2006/relationships/hyperlink" Target="https://www.ncbi.nlm.nih.gov/clinvar/variation/?redir=vcv" TargetMode="External"/><Relationship Id="rId6959" Type="http://schemas.openxmlformats.org/officeDocument/2006/relationships/hyperlink" Target="https://genome.ucsc.edu/cgi-bin/hgTracks?db=hg38&amp;position=chr13:48345076-48345121" TargetMode="External"/><Relationship Id="rId724" Type="http://schemas.openxmlformats.org/officeDocument/2006/relationships/hyperlink" Target="http://www.ncbi.nlm.nih.gov/pubmed/" TargetMode="External"/><Relationship Id="rId1354" Type="http://schemas.openxmlformats.org/officeDocument/2006/relationships/hyperlink" Target="http://www.ncbi.nlm.nih.gov/pubmed/" TargetMode="External"/><Relationship Id="rId2405" Type="http://schemas.openxmlformats.org/officeDocument/2006/relationships/hyperlink" Target="https://www.ncbi.nlm.nih.gov/clinvar/variation/VCV000196251/?redir=vcv" TargetMode="External"/><Relationship Id="rId5975" Type="http://schemas.openxmlformats.org/officeDocument/2006/relationships/hyperlink" Target="https://genome.ucsc.edu/cgi-bin/hgTracks?db=hg38&amp;position=chr13:48381427-48381468" TargetMode="External"/><Relationship Id="rId60" Type="http://schemas.openxmlformats.org/officeDocument/2006/relationships/hyperlink" Target="http://rb1-lovd.d-lohmann.de/variants.php?select_db=RB1&amp;action=view&amp;view=0000426%2C0000059%2C0" TargetMode="External"/><Relationship Id="rId1007" Type="http://schemas.openxmlformats.org/officeDocument/2006/relationships/hyperlink" Target="http://www.ncbi.nlm.nih.gov/pubmed/" TargetMode="External"/><Relationship Id="rId1421" Type="http://schemas.openxmlformats.org/officeDocument/2006/relationships/hyperlink" Target="http://www.ncbi.nlm.nih.gov/pubmed/9140452" TargetMode="External"/><Relationship Id="rId4577" Type="http://schemas.openxmlformats.org/officeDocument/2006/relationships/hyperlink" Target="http://www.ncbi.nlm.nih.gov/pubmed/12391839" TargetMode="External"/><Relationship Id="rId4991" Type="http://schemas.openxmlformats.org/officeDocument/2006/relationships/hyperlink" Target="http://www.ncbi.nlm.nih.gov/pubmed/15776430" TargetMode="External"/><Relationship Id="rId5628" Type="http://schemas.openxmlformats.org/officeDocument/2006/relationships/hyperlink" Target="http://www.ncbi.nlm.nih.gov/pubmed/18181215" TargetMode="External"/><Relationship Id="rId3179" Type="http://schemas.openxmlformats.org/officeDocument/2006/relationships/hyperlink" Target="https://www.ncbi.nlm.nih.gov/clinvar/variation/VCV000013076/?redir=vcv" TargetMode="External"/><Relationship Id="rId3593" Type="http://schemas.openxmlformats.org/officeDocument/2006/relationships/hyperlink" Target="https://www.ncbi.nlm.nih.gov/clinvar/variation/?redir=vcv" TargetMode="External"/><Relationship Id="rId4644" Type="http://schemas.openxmlformats.org/officeDocument/2006/relationships/hyperlink" Target="http://www.ncbi.nlm.nih.gov/pubmed/" TargetMode="External"/><Relationship Id="rId2195" Type="http://schemas.openxmlformats.org/officeDocument/2006/relationships/hyperlink" Target="https://www.ncbi.nlm.nih.gov/clinvar/variation/VCV000428745/?redir=vcv" TargetMode="External"/><Relationship Id="rId3246" Type="http://schemas.openxmlformats.org/officeDocument/2006/relationships/hyperlink" Target="https://www.ncbi.nlm.nih.gov/clinvar/variation/VCV000013073/?redir=vcv" TargetMode="External"/><Relationship Id="rId167" Type="http://schemas.openxmlformats.org/officeDocument/2006/relationships/hyperlink" Target="http://rb1-lovd.d-lohmann.de/variants.php?select_db=RB1&amp;action=view&amp;view=0000116%2C0000011%2C0" TargetMode="External"/><Relationship Id="rId581" Type="http://schemas.openxmlformats.org/officeDocument/2006/relationships/hyperlink" Target="http://www.ncbi.nlm.nih.gov/pubmed/9973307" TargetMode="External"/><Relationship Id="rId2262" Type="http://schemas.openxmlformats.org/officeDocument/2006/relationships/hyperlink" Target="https://www.ncbi.nlm.nih.gov/clinvar/variation/VCV000428681/?redir=vcv" TargetMode="External"/><Relationship Id="rId3660" Type="http://schemas.openxmlformats.org/officeDocument/2006/relationships/hyperlink" Target="https://www.ncbi.nlm.nih.gov/clinvar/variation/?redir=vcv" TargetMode="External"/><Relationship Id="rId4711" Type="http://schemas.openxmlformats.org/officeDocument/2006/relationships/hyperlink" Target="http://www.ncbi.nlm.nih.gov/pubmed/" TargetMode="External"/><Relationship Id="rId234" Type="http://schemas.openxmlformats.org/officeDocument/2006/relationships/hyperlink" Target="http://rb1-lovd.d-lohmann.de/variants.php?select_db=RB1&amp;action=view&amp;view=0001876%2C0000092%2C0" TargetMode="External"/><Relationship Id="rId3313" Type="http://schemas.openxmlformats.org/officeDocument/2006/relationships/hyperlink" Target="https://www.ncbi.nlm.nih.gov/clinvar/variation/VCV000013071/?redir=vcv" TargetMode="External"/><Relationship Id="rId6469" Type="http://schemas.openxmlformats.org/officeDocument/2006/relationships/hyperlink" Target="https://genome.ucsc.edu/cgi-bin/hgTracks?db=hg38&amp;position=chr13:48345066-48345108" TargetMode="External"/><Relationship Id="rId6883" Type="http://schemas.openxmlformats.org/officeDocument/2006/relationships/hyperlink" Target="https://genome.ucsc.edu/cgi-bin/hgTracks?db=hg38&amp;position=chr13:48303905-48303946" TargetMode="External"/><Relationship Id="rId5485" Type="http://schemas.openxmlformats.org/officeDocument/2006/relationships/hyperlink" Target="http://www.ncbi.nlm.nih.gov/pubmed/22963398" TargetMode="External"/><Relationship Id="rId6536" Type="http://schemas.openxmlformats.org/officeDocument/2006/relationships/hyperlink" Target="https://genome.ucsc.edu/cgi-bin/hgTracks?db=hg38&amp;position=chr13:48345090-48345131" TargetMode="External"/><Relationship Id="rId6950" Type="http://schemas.openxmlformats.org/officeDocument/2006/relationships/hyperlink" Target="https://genome.ucsc.edu/cgi-bin/hgTracks?db=hg38&amp;position=chr13:48303928-48303978" TargetMode="External"/><Relationship Id="rId301" Type="http://schemas.openxmlformats.org/officeDocument/2006/relationships/hyperlink" Target="http://rb1-lovd.d-lohmann.de/variants.php?select_db=RB1&amp;action=view&amp;view=0001677%2C0000117%2C0" TargetMode="External"/><Relationship Id="rId4087" Type="http://schemas.openxmlformats.org/officeDocument/2006/relationships/hyperlink" Target="https://www.ncbi.nlm.nih.gov/clinvar/variation/?redir=vcv" TargetMode="External"/><Relationship Id="rId5138" Type="http://schemas.openxmlformats.org/officeDocument/2006/relationships/hyperlink" Target="http://www.ncbi.nlm.nih.gov/pubmed/12541220" TargetMode="External"/><Relationship Id="rId5552" Type="http://schemas.openxmlformats.org/officeDocument/2006/relationships/hyperlink" Target="http://www.ncbi.nlm.nih.gov/pubmed/11317357" TargetMode="External"/><Relationship Id="rId6603" Type="http://schemas.openxmlformats.org/officeDocument/2006/relationships/hyperlink" Target="https://genome.ucsc.edu/cgi-bin/hgTracks?db=hg38&amp;position=chr13:48373386-48373427" TargetMode="External"/><Relationship Id="rId1748" Type="http://schemas.openxmlformats.org/officeDocument/2006/relationships/hyperlink" Target="https://www.ncbi.nlm.nih.gov/clinvar/variation/VCV003236971/?redir=vcv" TargetMode="External"/><Relationship Id="rId4154" Type="http://schemas.openxmlformats.org/officeDocument/2006/relationships/hyperlink" Target="https://www.ncbi.nlm.nih.gov/clinvar/variation/?redir=vcv" TargetMode="External"/><Relationship Id="rId5205" Type="http://schemas.openxmlformats.org/officeDocument/2006/relationships/hyperlink" Target="http://rb1-lovd.d-lohmann.de/variants.php?action=search_all&amp;limit=1000&amp;order=Variant%2FDNA%2CASC&amp;page=3" TargetMode="External"/><Relationship Id="rId3170" Type="http://schemas.openxmlformats.org/officeDocument/2006/relationships/hyperlink" Target="https://www.ncbi.nlm.nih.gov/clinvar/variation/VCV000013076/?redir=vcv" TargetMode="External"/><Relationship Id="rId4221" Type="http://schemas.openxmlformats.org/officeDocument/2006/relationships/hyperlink" Target="https://www.ncbi.nlm.nih.gov/clinvar/variation/?redir=vcv" TargetMode="External"/><Relationship Id="rId1815" Type="http://schemas.openxmlformats.org/officeDocument/2006/relationships/hyperlink" Target="https://www.ncbi.nlm.nih.gov/clinvar/variation/VCV002724056/?redir=vcv" TargetMode="External"/><Relationship Id="rId6393" Type="http://schemas.openxmlformats.org/officeDocument/2006/relationships/hyperlink" Target="https://genome.ucsc.edu/cgi-bin/hgTracks?db=hg38&amp;position=chr13:48373397-48373438" TargetMode="External"/><Relationship Id="rId3987" Type="http://schemas.openxmlformats.org/officeDocument/2006/relationships/hyperlink" Target="https://www.ncbi.nlm.nih.gov/clinvar/variation/?redir=vcv" TargetMode="External"/><Relationship Id="rId6046" Type="http://schemas.openxmlformats.org/officeDocument/2006/relationships/hyperlink" Target="https://genome.ucsc.edu/cgi-bin/hgTracks?db=hg38&amp;position=chr13:48368529-48368570" TargetMode="External"/><Relationship Id="rId2589" Type="http://schemas.openxmlformats.org/officeDocument/2006/relationships/hyperlink" Target="https://www.ncbi.nlm.nih.gov/clinvar/variation/VCV000126832/?redir=vcv" TargetMode="External"/><Relationship Id="rId6460" Type="http://schemas.openxmlformats.org/officeDocument/2006/relationships/hyperlink" Target="https://genome.ucsc.edu/cgi-bin/hgTracks?db=hg38&amp;position=chr13:48380213-48380254" TargetMode="External"/><Relationship Id="rId975" Type="http://schemas.openxmlformats.org/officeDocument/2006/relationships/hyperlink" Target="http://www.ncbi.nlm.nih.gov/pubmed/" TargetMode="External"/><Relationship Id="rId2656" Type="http://schemas.openxmlformats.org/officeDocument/2006/relationships/hyperlink" Target="https://www.ncbi.nlm.nih.gov/clinvar/variation/VCV000126824/?redir=vcv" TargetMode="External"/><Relationship Id="rId3707" Type="http://schemas.openxmlformats.org/officeDocument/2006/relationships/hyperlink" Target="https://www.ncbi.nlm.nih.gov/clinvar/variation/?redir=vcv" TargetMode="External"/><Relationship Id="rId5062" Type="http://schemas.openxmlformats.org/officeDocument/2006/relationships/hyperlink" Target="http://www.ncbi.nlm.nih.gov/pubmed/12541220" TargetMode="External"/><Relationship Id="rId6113" Type="http://schemas.openxmlformats.org/officeDocument/2006/relationships/hyperlink" Target="https://genome.ucsc.edu/cgi-bin/hgTracks?db=hg38&amp;position=chr13:48459750-48459791" TargetMode="External"/><Relationship Id="rId628" Type="http://schemas.openxmlformats.org/officeDocument/2006/relationships/hyperlink" Target="http://www.ncbi.nlm.nih.gov/pubmed/9973307" TargetMode="External"/><Relationship Id="rId1258" Type="http://schemas.openxmlformats.org/officeDocument/2006/relationships/hyperlink" Target="http://www.ncbi.nlm.nih.gov/pubmed/" TargetMode="External"/><Relationship Id="rId1672" Type="http://schemas.openxmlformats.org/officeDocument/2006/relationships/hyperlink" Target="https://www.ncbi.nlm.nih.gov/clinvar/variation/VCV003237105/?redir=vcv" TargetMode="External"/><Relationship Id="rId2309" Type="http://schemas.openxmlformats.org/officeDocument/2006/relationships/hyperlink" Target="https://www.ncbi.nlm.nih.gov/clinvar/variation/VCV000428677/?redir=vcv" TargetMode="External"/><Relationship Id="rId2723" Type="http://schemas.openxmlformats.org/officeDocument/2006/relationships/hyperlink" Target="https://www.ncbi.nlm.nih.gov/clinvar/variation/VCV000126824/?redir=vcv" TargetMode="External"/><Relationship Id="rId5879" Type="http://schemas.openxmlformats.org/officeDocument/2006/relationships/hyperlink" Target="https://genome.ucsc.edu/cgi-bin/hgTracks?db=hg38&amp;position=chr13:48381382-48381423" TargetMode="External"/><Relationship Id="rId1325" Type="http://schemas.openxmlformats.org/officeDocument/2006/relationships/hyperlink" Target="http://www.ncbi.nlm.nih.gov/pubmed/10671068" TargetMode="External"/><Relationship Id="rId3497" Type="http://schemas.openxmlformats.org/officeDocument/2006/relationships/hyperlink" Target="https://www.ncbi.nlm.nih.gov/clinvar/variation/?redir=vcv" TargetMode="External"/><Relationship Id="rId4895" Type="http://schemas.openxmlformats.org/officeDocument/2006/relationships/hyperlink" Target="http://www.ncbi.nlm.nih.gov/pubmed/12391839" TargetMode="External"/><Relationship Id="rId5946" Type="http://schemas.openxmlformats.org/officeDocument/2006/relationships/hyperlink" Target="https://genome.ucsc.edu/cgi-bin/hgTracks?db=hg38&amp;position=chr13:48459799-48459841" TargetMode="External"/><Relationship Id="rId31" Type="http://schemas.openxmlformats.org/officeDocument/2006/relationships/hyperlink" Target="http://rb1-lovd.d-lohmann.de/variants.php?select_db=RB1&amp;action=view&amp;view=0000129%2C0000044%2C0" TargetMode="External"/><Relationship Id="rId2099" Type="http://schemas.openxmlformats.org/officeDocument/2006/relationships/hyperlink" Target="https://www.ncbi.nlm.nih.gov/clinvar/variation/VCV000661686/?redir=vcv" TargetMode="External"/><Relationship Id="rId4548" Type="http://schemas.openxmlformats.org/officeDocument/2006/relationships/hyperlink" Target="http://www.ncbi.nlm.nih.gov/pubmed/" TargetMode="External"/><Relationship Id="rId4962" Type="http://schemas.openxmlformats.org/officeDocument/2006/relationships/hyperlink" Target="http://www.ncbi.nlm.nih.gov/pubmed/" TargetMode="External"/><Relationship Id="rId7021" Type="http://schemas.openxmlformats.org/officeDocument/2006/relationships/hyperlink" Target="https://genome.ucsc.edu/cgi-bin/hgTracks?db=hg38&amp;position=chr13:48380042-48380083" TargetMode="External"/><Relationship Id="rId3564" Type="http://schemas.openxmlformats.org/officeDocument/2006/relationships/hyperlink" Target="https://www.ncbi.nlm.nih.gov/clinvar/variation/?redir=vcv" TargetMode="External"/><Relationship Id="rId4615" Type="http://schemas.openxmlformats.org/officeDocument/2006/relationships/hyperlink" Target="http://www.ncbi.nlm.nih.gov/pubmed/8776589" TargetMode="External"/><Relationship Id="rId485" Type="http://schemas.openxmlformats.org/officeDocument/2006/relationships/hyperlink" Target="http://www.ncbi.nlm.nih.gov/pubmed/8346255" TargetMode="External"/><Relationship Id="rId2166" Type="http://schemas.openxmlformats.org/officeDocument/2006/relationships/hyperlink" Target="https://www.ncbi.nlm.nih.gov/clinvar/variation/VCV000527917/?redir=vcv" TargetMode="External"/><Relationship Id="rId2580" Type="http://schemas.openxmlformats.org/officeDocument/2006/relationships/hyperlink" Target="https://www.ncbi.nlm.nih.gov/clinvar/variation/VCV000126832/?redir=vcv" TargetMode="External"/><Relationship Id="rId3217" Type="http://schemas.openxmlformats.org/officeDocument/2006/relationships/hyperlink" Target="https://www.ncbi.nlm.nih.gov/clinvar/variation/VCV000013076/?redir=vcv" TargetMode="External"/><Relationship Id="rId3631" Type="http://schemas.openxmlformats.org/officeDocument/2006/relationships/hyperlink" Target="https://www.ncbi.nlm.nih.gov/clinvar/variation/?redir=vcv" TargetMode="External"/><Relationship Id="rId6787" Type="http://schemas.openxmlformats.org/officeDocument/2006/relationships/hyperlink" Target="https://genome.ucsc.edu/cgi-bin/hgTracks?db=hg38&amp;position=chr13:48465306-48465347" TargetMode="External"/><Relationship Id="rId138" Type="http://schemas.openxmlformats.org/officeDocument/2006/relationships/hyperlink" Target="http://rb1-lovd.d-lohmann.de/variants.php?select_db=RB1&amp;action=view&amp;view=0000139%2C0000070%2C0" TargetMode="External"/><Relationship Id="rId552" Type="http://schemas.openxmlformats.org/officeDocument/2006/relationships/hyperlink" Target="http://www.ncbi.nlm.nih.gov/pubmed/" TargetMode="External"/><Relationship Id="rId1182" Type="http://schemas.openxmlformats.org/officeDocument/2006/relationships/hyperlink" Target="http://www.ncbi.nlm.nih.gov/pubmed/17096365" TargetMode="External"/><Relationship Id="rId2233" Type="http://schemas.openxmlformats.org/officeDocument/2006/relationships/hyperlink" Target="https://www.ncbi.nlm.nih.gov/clinvar/variation/VCV000428703/?redir=vcv" TargetMode="External"/><Relationship Id="rId5389" Type="http://schemas.openxmlformats.org/officeDocument/2006/relationships/hyperlink" Target="http://www.ncbi.nlm.nih.gov/pubmed/10673998" TargetMode="External"/><Relationship Id="rId6854" Type="http://schemas.openxmlformats.org/officeDocument/2006/relationships/hyperlink" Target="https://genome.ucsc.edu/cgi-bin/hgTracks?db=hg38&amp;position=chr13:48381238-48381279" TargetMode="External"/><Relationship Id="rId205" Type="http://schemas.openxmlformats.org/officeDocument/2006/relationships/hyperlink" Target="http://rb1-lovd.d-lohmann.de/variants.php?select_db=RB1&amp;action=view&amp;view=0001644%2C0000003%2C0" TargetMode="External"/><Relationship Id="rId2300" Type="http://schemas.openxmlformats.org/officeDocument/2006/relationships/hyperlink" Target="https://www.ncbi.nlm.nih.gov/clinvar/variation/VCV000428681/?redir=vcv" TargetMode="External"/><Relationship Id="rId5456" Type="http://schemas.openxmlformats.org/officeDocument/2006/relationships/hyperlink" Target="http://www.ncbi.nlm.nih.gov/pubmed/12541220" TargetMode="External"/><Relationship Id="rId6507" Type="http://schemas.openxmlformats.org/officeDocument/2006/relationships/hyperlink" Target="https://genome.ucsc.edu/cgi-bin/hgTracks?db=hg38&amp;position=chr13:48463815-48463856" TargetMode="External"/><Relationship Id="rId1999" Type="http://schemas.openxmlformats.org/officeDocument/2006/relationships/hyperlink" Target="https://www.ncbi.nlm.nih.gov/clinvar/variation/VCV001069184/?redir=vcv" TargetMode="External"/><Relationship Id="rId4058" Type="http://schemas.openxmlformats.org/officeDocument/2006/relationships/hyperlink" Target="https://www.ncbi.nlm.nih.gov/clinvar/variation/?redir=vcv" TargetMode="External"/><Relationship Id="rId4472" Type="http://schemas.openxmlformats.org/officeDocument/2006/relationships/hyperlink" Target="https://www.ncbi.nlm.nih.gov/clinvar/variation/?redir=vcv" TargetMode="External"/><Relationship Id="rId5109" Type="http://schemas.openxmlformats.org/officeDocument/2006/relationships/hyperlink" Target="http://www.ncbi.nlm.nih.gov/pubmed/11317357" TargetMode="External"/><Relationship Id="rId5870" Type="http://schemas.openxmlformats.org/officeDocument/2006/relationships/hyperlink" Target="https://genome.ucsc.edu/cgi-bin/hgTracks?db=hg38&amp;position=chr13:48345088-48345129" TargetMode="External"/><Relationship Id="rId6921" Type="http://schemas.openxmlformats.org/officeDocument/2006/relationships/hyperlink" Target="https://genome.ucsc.edu/cgi-bin/hgTracks?db=hg38&amp;position=chr13:48476825-48476866" TargetMode="External"/><Relationship Id="rId3074" Type="http://schemas.openxmlformats.org/officeDocument/2006/relationships/hyperlink" Target="https://www.ncbi.nlm.nih.gov/clinvar/variation/VCV000013090/?redir=vcv" TargetMode="External"/><Relationship Id="rId4125" Type="http://schemas.openxmlformats.org/officeDocument/2006/relationships/hyperlink" Target="https://www.ncbi.nlm.nih.gov/clinvar/variation/?redir=vcv" TargetMode="External"/><Relationship Id="rId5523" Type="http://schemas.openxmlformats.org/officeDocument/2006/relationships/hyperlink" Target="http://www.ncbi.nlm.nih.gov/pubmed/" TargetMode="External"/><Relationship Id="rId1719" Type="http://schemas.openxmlformats.org/officeDocument/2006/relationships/hyperlink" Target="https://www.ncbi.nlm.nih.gov/clinvar/variation/VCV003237040/?redir=vcv" TargetMode="External"/><Relationship Id="rId2090" Type="http://schemas.openxmlformats.org/officeDocument/2006/relationships/hyperlink" Target="https://www.ncbi.nlm.nih.gov/clinvar/variation/VCV000802965/?redir=vcv" TargetMode="External"/><Relationship Id="rId3141" Type="http://schemas.openxmlformats.org/officeDocument/2006/relationships/hyperlink" Target="https://www.ncbi.nlm.nih.gov/clinvar/variation/VCV000013087/?redir=vcv" TargetMode="External"/><Relationship Id="rId6297" Type="http://schemas.openxmlformats.org/officeDocument/2006/relationships/hyperlink" Target="https://genome.ucsc.edu/cgi-bin/hgTracks?db=hg38&amp;position=chr13:48453060-48453102" TargetMode="External"/><Relationship Id="rId3958" Type="http://schemas.openxmlformats.org/officeDocument/2006/relationships/hyperlink" Target="https://www.ncbi.nlm.nih.gov/clinvar/variation/?redir=vcv" TargetMode="External"/><Relationship Id="rId6364" Type="http://schemas.openxmlformats.org/officeDocument/2006/relationships/hyperlink" Target="https://genome.ucsc.edu/cgi-bin/hgTracks?db=hg38&amp;position=chr13:48456184-48456225" TargetMode="External"/><Relationship Id="rId879" Type="http://schemas.openxmlformats.org/officeDocument/2006/relationships/hyperlink" Target="http://www.ncbi.nlm.nih.gov/pubmed/" TargetMode="External"/><Relationship Id="rId5380" Type="http://schemas.openxmlformats.org/officeDocument/2006/relationships/hyperlink" Target="http://www.ncbi.nlm.nih.gov/pubmed/14769601" TargetMode="External"/><Relationship Id="rId6017" Type="http://schemas.openxmlformats.org/officeDocument/2006/relationships/hyperlink" Target="https://genome.ucsc.edu/cgi-bin/hgTracks?db=hg38&amp;position=chr13:48459815-48459856" TargetMode="External"/><Relationship Id="rId6431" Type="http://schemas.openxmlformats.org/officeDocument/2006/relationships/hyperlink" Target="https://genome.ucsc.edu/cgi-bin/hgTracks?db=hg38&amp;position=chr13:48373473-48373514" TargetMode="External"/><Relationship Id="rId1576" Type="http://schemas.openxmlformats.org/officeDocument/2006/relationships/hyperlink" Target="http://rb1-lovd.d-lohmann.de/variants.php?action=search_all&amp;limit=1000&amp;order=Variant%2FDNA%2CASC&amp;page=3" TargetMode="External"/><Relationship Id="rId2974" Type="http://schemas.openxmlformats.org/officeDocument/2006/relationships/hyperlink" Target="https://www.ncbi.nlm.nih.gov/clinvar/variation/VCV000092843/?redir=vcv" TargetMode="External"/><Relationship Id="rId5033" Type="http://schemas.openxmlformats.org/officeDocument/2006/relationships/hyperlink" Target="http://www.ncbi.nlm.nih.gov/pubmed/12541220" TargetMode="External"/><Relationship Id="rId946" Type="http://schemas.openxmlformats.org/officeDocument/2006/relationships/hyperlink" Target="http://www.ncbi.nlm.nih.gov/pubmed/9341870" TargetMode="External"/><Relationship Id="rId1229" Type="http://schemas.openxmlformats.org/officeDocument/2006/relationships/hyperlink" Target="http://www.ncbi.nlm.nih.gov/pubmed/12541220" TargetMode="External"/><Relationship Id="rId1990" Type="http://schemas.openxmlformats.org/officeDocument/2006/relationships/hyperlink" Target="https://www.ncbi.nlm.nih.gov/clinvar/variation/VCV001071424/?redir=vcv" TargetMode="External"/><Relationship Id="rId2627" Type="http://schemas.openxmlformats.org/officeDocument/2006/relationships/hyperlink" Target="https://www.ncbi.nlm.nih.gov/clinvar/variation/VCV000126832/?redir=vcv" TargetMode="External"/><Relationship Id="rId5100" Type="http://schemas.openxmlformats.org/officeDocument/2006/relationships/hyperlink" Target="http://www.ncbi.nlm.nih.gov/pubmed/12541220" TargetMode="External"/><Relationship Id="rId1643" Type="http://schemas.openxmlformats.org/officeDocument/2006/relationships/hyperlink" Target="https://www.ncbi.nlm.nih.gov/clinvar/variation/VCV003257985/?redir=vcv" TargetMode="External"/><Relationship Id="rId4799" Type="http://schemas.openxmlformats.org/officeDocument/2006/relationships/hyperlink" Target="http://www.ncbi.nlm.nih.gov/pubmed/12391839" TargetMode="External"/><Relationship Id="rId1710" Type="http://schemas.openxmlformats.org/officeDocument/2006/relationships/hyperlink" Target="https://www.ncbi.nlm.nih.gov/clinvar/variation/VCV003237046/?redir=vcv" TargetMode="External"/><Relationship Id="rId4866" Type="http://schemas.openxmlformats.org/officeDocument/2006/relationships/hyperlink" Target="http://www.ncbi.nlm.nih.gov/pubmed/" TargetMode="External"/><Relationship Id="rId5917" Type="http://schemas.openxmlformats.org/officeDocument/2006/relationships/hyperlink" Target="https://genome.ucsc.edu/cgi-bin/hgTracks?db=hg38&amp;position=chr13:48345058-48345099" TargetMode="External"/><Relationship Id="rId3468" Type="http://schemas.openxmlformats.org/officeDocument/2006/relationships/hyperlink" Target="https://www.ncbi.nlm.nih.gov/clinvar/variation/?redir=vcv" TargetMode="External"/><Relationship Id="rId3882" Type="http://schemas.openxmlformats.org/officeDocument/2006/relationships/hyperlink" Target="https://www.ncbi.nlm.nih.gov/clinvar/variation/?redir=vcv" TargetMode="External"/><Relationship Id="rId4519" Type="http://schemas.openxmlformats.org/officeDocument/2006/relationships/hyperlink" Target="https://www.ncbi.nlm.nih.gov/clinvar/variation/?redir=vcv" TargetMode="External"/><Relationship Id="rId4933" Type="http://schemas.openxmlformats.org/officeDocument/2006/relationships/hyperlink" Target="http://www.ncbi.nlm.nih.gov/pubmed/" TargetMode="External"/><Relationship Id="rId389" Type="http://schemas.openxmlformats.org/officeDocument/2006/relationships/hyperlink" Target="http://rb1-lovd.d-lohmann.de/variants.php?select_db=RB1&amp;action=view&amp;view=0001234%2C0000321%2C0" TargetMode="External"/><Relationship Id="rId2484" Type="http://schemas.openxmlformats.org/officeDocument/2006/relationships/hyperlink" Target="https://www.ncbi.nlm.nih.gov/clinvar/variation/VCV000126840/?redir=vcv" TargetMode="External"/><Relationship Id="rId3535" Type="http://schemas.openxmlformats.org/officeDocument/2006/relationships/hyperlink" Target="https://www.ncbi.nlm.nih.gov/clinvar/variation/?redir=vcv" TargetMode="External"/><Relationship Id="rId456" Type="http://schemas.openxmlformats.org/officeDocument/2006/relationships/hyperlink" Target="http://rb1-lovd.d-lohmann.de/variants.php?select_db=RB1&amp;action=view&amp;view=0001778%2C0000719%2C0" TargetMode="External"/><Relationship Id="rId870" Type="http://schemas.openxmlformats.org/officeDocument/2006/relationships/hyperlink" Target="http://www.ncbi.nlm.nih.gov/pubmed/18181215" TargetMode="External"/><Relationship Id="rId1086" Type="http://schemas.openxmlformats.org/officeDocument/2006/relationships/hyperlink" Target="http://www.ncbi.nlm.nih.gov/pubmed/15776430" TargetMode="External"/><Relationship Id="rId2137" Type="http://schemas.openxmlformats.org/officeDocument/2006/relationships/hyperlink" Target="https://www.ncbi.nlm.nih.gov/clinvar/variation/VCV000576809/?redir=vcv" TargetMode="External"/><Relationship Id="rId2551" Type="http://schemas.openxmlformats.org/officeDocument/2006/relationships/hyperlink" Target="https://www.ncbi.nlm.nih.gov/clinvar/variation/VCV000126837/?redir=vcv" TargetMode="External"/><Relationship Id="rId109" Type="http://schemas.openxmlformats.org/officeDocument/2006/relationships/hyperlink" Target="http://rb1-lovd.d-lohmann.de/variants.php?select_db=RB1&amp;action=view&amp;view=0001184%2C0000068%2C0" TargetMode="External"/><Relationship Id="rId523" Type="http://schemas.openxmlformats.org/officeDocument/2006/relationships/hyperlink" Target="http://www.ncbi.nlm.nih.gov/pubmed/12391839" TargetMode="External"/><Relationship Id="rId1153" Type="http://schemas.openxmlformats.org/officeDocument/2006/relationships/hyperlink" Target="http://www.ncbi.nlm.nih.gov/pubmed/17096365" TargetMode="External"/><Relationship Id="rId2204" Type="http://schemas.openxmlformats.org/officeDocument/2006/relationships/hyperlink" Target="https://www.ncbi.nlm.nih.gov/clinvar/variation/VCV000428734/?redir=vcv" TargetMode="External"/><Relationship Id="rId3602" Type="http://schemas.openxmlformats.org/officeDocument/2006/relationships/hyperlink" Target="https://www.ncbi.nlm.nih.gov/clinvar/variation/?redir=vcv" TargetMode="External"/><Relationship Id="rId6758" Type="http://schemas.openxmlformats.org/officeDocument/2006/relationships/hyperlink" Target="https://genome.ucsc.edu/cgi-bin/hgTracks?db=hg38&amp;position=chr13:48459761-48459802" TargetMode="External"/><Relationship Id="rId5774" Type="http://schemas.openxmlformats.org/officeDocument/2006/relationships/hyperlink" Target="https://genome.ucsc.edu/cgi-bin/hgTracks?db=hg38&amp;position=chr13:48381382-48381423" TargetMode="External"/><Relationship Id="rId6825" Type="http://schemas.openxmlformats.org/officeDocument/2006/relationships/hyperlink" Target="https://genome.ucsc.edu/cgi-bin/hgTracks?db=hg38&amp;position=chr13:48379585-48379627" TargetMode="External"/><Relationship Id="rId1220" Type="http://schemas.openxmlformats.org/officeDocument/2006/relationships/hyperlink" Target="http://www.ncbi.nlm.nih.gov/pubmed/" TargetMode="External"/><Relationship Id="rId4376" Type="http://schemas.openxmlformats.org/officeDocument/2006/relationships/hyperlink" Target="https://www.ncbi.nlm.nih.gov/clinvar/variation/?redir=vcv" TargetMode="External"/><Relationship Id="rId4790" Type="http://schemas.openxmlformats.org/officeDocument/2006/relationships/hyperlink" Target="http://www.ncbi.nlm.nih.gov/pubmed/" TargetMode="External"/><Relationship Id="rId5427" Type="http://schemas.openxmlformats.org/officeDocument/2006/relationships/hyperlink" Target="http://www.ncbi.nlm.nih.gov/pubmed/17960112" TargetMode="External"/><Relationship Id="rId5841" Type="http://schemas.openxmlformats.org/officeDocument/2006/relationships/hyperlink" Target="https://genome.ucsc.edu/cgi-bin/hgTracks?db=hg38&amp;position=chr13:48345084-48345166" TargetMode="External"/><Relationship Id="rId3392" Type="http://schemas.openxmlformats.org/officeDocument/2006/relationships/hyperlink" Target="https://www.ncbi.nlm.nih.gov/clinvar/variation/?redir=vcv" TargetMode="External"/><Relationship Id="rId4029" Type="http://schemas.openxmlformats.org/officeDocument/2006/relationships/hyperlink" Target="https://www.ncbi.nlm.nih.gov/clinvar/variation/?redir=vcv" TargetMode="External"/><Relationship Id="rId4443" Type="http://schemas.openxmlformats.org/officeDocument/2006/relationships/hyperlink" Target="https://www.ncbi.nlm.nih.gov/clinvar/variation/?redir=vcv" TargetMode="External"/><Relationship Id="rId3045" Type="http://schemas.openxmlformats.org/officeDocument/2006/relationships/hyperlink" Target="https://www.ncbi.nlm.nih.gov/clinvar/variation/VCV000013093/?redir=vcv" TargetMode="External"/><Relationship Id="rId4510" Type="http://schemas.openxmlformats.org/officeDocument/2006/relationships/hyperlink" Target="https://www.ncbi.nlm.nih.gov/clinvar/variation/?redir=vcv" TargetMode="External"/><Relationship Id="rId380" Type="http://schemas.openxmlformats.org/officeDocument/2006/relationships/hyperlink" Target="http://rb1-lovd.d-lohmann.de/variants.php?select_db=RB1&amp;action=view&amp;view=0001720%2C0000755%2C0" TargetMode="External"/><Relationship Id="rId2061" Type="http://schemas.openxmlformats.org/officeDocument/2006/relationships/hyperlink" Target="https://www.ncbi.nlm.nih.gov/clinvar/variation/VCV000855427/?redir=vcv" TargetMode="External"/><Relationship Id="rId3112" Type="http://schemas.openxmlformats.org/officeDocument/2006/relationships/hyperlink" Target="https://www.ncbi.nlm.nih.gov/clinvar/variation/VCV000013087/?redir=vcv" TargetMode="External"/><Relationship Id="rId6268" Type="http://schemas.openxmlformats.org/officeDocument/2006/relationships/hyperlink" Target="https://genome.ucsc.edu/cgi-bin/hgTracks?db=hg38&amp;position=chr13:48381394-48381435" TargetMode="External"/><Relationship Id="rId6682" Type="http://schemas.openxmlformats.org/officeDocument/2006/relationships/hyperlink" Target="https://genome.ucsc.edu/cgi-bin/hgTracks?db=hg38&amp;position=chr13:48379632-48379673" TargetMode="External"/><Relationship Id="rId5284" Type="http://schemas.openxmlformats.org/officeDocument/2006/relationships/hyperlink" Target="http://www.ncbi.nlm.nih.gov/pubmed/1352398" TargetMode="External"/><Relationship Id="rId6335" Type="http://schemas.openxmlformats.org/officeDocument/2006/relationships/hyperlink" Target="https://genome.ucsc.edu/cgi-bin/hgTracks?db=hg38&amp;position=chr13:48342691-48342732" TargetMode="External"/><Relationship Id="rId100" Type="http://schemas.openxmlformats.org/officeDocument/2006/relationships/hyperlink" Target="http://rb1-lovd.d-lohmann.de/variants.php?select_db=RB1&amp;action=view&amp;view=0000184%2C0000068%2C0" TargetMode="External"/><Relationship Id="rId2878" Type="http://schemas.openxmlformats.org/officeDocument/2006/relationships/hyperlink" Target="https://www.ncbi.nlm.nih.gov/clinvar/variation/VCV000126785/?redir=vcv" TargetMode="External"/><Relationship Id="rId3929" Type="http://schemas.openxmlformats.org/officeDocument/2006/relationships/hyperlink" Target="https://www.ncbi.nlm.nih.gov/clinvar/variation/?redir=vcv" TargetMode="External"/><Relationship Id="rId1894" Type="http://schemas.openxmlformats.org/officeDocument/2006/relationships/hyperlink" Target="https://www.ncbi.nlm.nih.gov/clinvar/variation/VCV001768332/?redir=vcv" TargetMode="External"/><Relationship Id="rId2945" Type="http://schemas.openxmlformats.org/officeDocument/2006/relationships/hyperlink" Target="https://www.ncbi.nlm.nih.gov/clinvar/variation/VCV000126785/?redir=vcv" TargetMode="External"/><Relationship Id="rId5351" Type="http://schemas.openxmlformats.org/officeDocument/2006/relationships/hyperlink" Target="http://www.ncbi.nlm.nih.gov/pubmed/15776430" TargetMode="External"/><Relationship Id="rId6402" Type="http://schemas.openxmlformats.org/officeDocument/2006/relationships/hyperlink" Target="https://genome.ucsc.edu/cgi-bin/hgTracks?db=hg38&amp;position=chr13:48380223-48380264" TargetMode="External"/><Relationship Id="rId917" Type="http://schemas.openxmlformats.org/officeDocument/2006/relationships/hyperlink" Target="http://www.ncbi.nlm.nih.gov/pubmed/12541220" TargetMode="External"/><Relationship Id="rId1547" Type="http://schemas.openxmlformats.org/officeDocument/2006/relationships/hyperlink" Target="http://www.ncbi.nlm.nih.gov/pubmed/18181215" TargetMode="External"/><Relationship Id="rId1961" Type="http://schemas.openxmlformats.org/officeDocument/2006/relationships/hyperlink" Target="https://www.ncbi.nlm.nih.gov/clinvar/variation/VCV001208837/?redir=vcv" TargetMode="External"/><Relationship Id="rId5004" Type="http://schemas.openxmlformats.org/officeDocument/2006/relationships/hyperlink" Target="http://www.ncbi.nlm.nih.gov/pubmed/2594029" TargetMode="External"/><Relationship Id="rId1614" Type="http://schemas.openxmlformats.org/officeDocument/2006/relationships/hyperlink" Target="https://www.ncbi.nlm.nih.gov/clinvar/variation/VCV003780537/?redir=vcv" TargetMode="External"/><Relationship Id="rId4020" Type="http://schemas.openxmlformats.org/officeDocument/2006/relationships/hyperlink" Target="https://www.ncbi.nlm.nih.gov/clinvar/variation/?redir=vcv" TargetMode="External"/><Relationship Id="rId3786" Type="http://schemas.openxmlformats.org/officeDocument/2006/relationships/hyperlink" Target="https://www.ncbi.nlm.nih.gov/clinvar/variation/?redir=vcv" TargetMode="External"/><Relationship Id="rId6192" Type="http://schemas.openxmlformats.org/officeDocument/2006/relationships/hyperlink" Target="https://genome.ucsc.edu/cgi-bin/hgTracks?db=hg38&amp;position=chr13:48465314-48465355" TargetMode="External"/><Relationship Id="rId2388" Type="http://schemas.openxmlformats.org/officeDocument/2006/relationships/hyperlink" Target="https://www.ncbi.nlm.nih.gov/clinvar/variation/VCV000281863/?redir=vcv" TargetMode="External"/><Relationship Id="rId3439" Type="http://schemas.openxmlformats.org/officeDocument/2006/relationships/hyperlink" Target="https://www.ncbi.nlm.nih.gov/clinvar/variation/?redir=vcv" TargetMode="External"/><Relationship Id="rId4837" Type="http://schemas.openxmlformats.org/officeDocument/2006/relationships/hyperlink" Target="http://www.ncbi.nlm.nih.gov/pubmed/" TargetMode="External"/><Relationship Id="rId3853" Type="http://schemas.openxmlformats.org/officeDocument/2006/relationships/hyperlink" Target="https://www.ncbi.nlm.nih.gov/clinvar/variation/?redir=vcv" TargetMode="External"/><Relationship Id="rId4904" Type="http://schemas.openxmlformats.org/officeDocument/2006/relationships/hyperlink" Target="http://www.ncbi.nlm.nih.gov/pubmed/" TargetMode="External"/><Relationship Id="rId774" Type="http://schemas.openxmlformats.org/officeDocument/2006/relationships/hyperlink" Target="http://www.ncbi.nlm.nih.gov/pubmed/" TargetMode="External"/><Relationship Id="rId1057" Type="http://schemas.openxmlformats.org/officeDocument/2006/relationships/hyperlink" Target="http://www.ncbi.nlm.nih.gov/pubmed/12541220" TargetMode="External"/><Relationship Id="rId2455" Type="http://schemas.openxmlformats.org/officeDocument/2006/relationships/hyperlink" Target="https://www.ncbi.nlm.nih.gov/clinvar/variation/VCV000126840/?redir=vcv" TargetMode="External"/><Relationship Id="rId3506" Type="http://schemas.openxmlformats.org/officeDocument/2006/relationships/hyperlink" Target="https://www.ncbi.nlm.nih.gov/clinvar/variation/?redir=vcv" TargetMode="External"/><Relationship Id="rId3920" Type="http://schemas.openxmlformats.org/officeDocument/2006/relationships/hyperlink" Target="https://www.ncbi.nlm.nih.gov/clinvar/variation/?redir=vcv" TargetMode="External"/><Relationship Id="rId427" Type="http://schemas.openxmlformats.org/officeDocument/2006/relationships/hyperlink" Target="http://rb1-lovd.d-lohmann.de/variants.php?select_db=RB1&amp;action=view&amp;view=0000121%2C0000213%2C0" TargetMode="External"/><Relationship Id="rId841" Type="http://schemas.openxmlformats.org/officeDocument/2006/relationships/hyperlink" Target="http://www.ncbi.nlm.nih.gov/pubmed/" TargetMode="External"/><Relationship Id="rId1471" Type="http://schemas.openxmlformats.org/officeDocument/2006/relationships/hyperlink" Target="http://www.ncbi.nlm.nih.gov/pubmed/11317357" TargetMode="External"/><Relationship Id="rId2108" Type="http://schemas.openxmlformats.org/officeDocument/2006/relationships/hyperlink" Target="https://www.ncbi.nlm.nih.gov/clinvar/variation/VCV000649139/?redir=vcv" TargetMode="External"/><Relationship Id="rId2522" Type="http://schemas.openxmlformats.org/officeDocument/2006/relationships/hyperlink" Target="https://www.ncbi.nlm.nih.gov/clinvar/variation/VCV000126837/?redir=vcv" TargetMode="External"/><Relationship Id="rId5678" Type="http://schemas.openxmlformats.org/officeDocument/2006/relationships/hyperlink" Target="https://genome.ucsc.edu/cgi-bin/hgTracks?db=hg38&amp;position=chr13:48456268-48456309" TargetMode="External"/><Relationship Id="rId6729" Type="http://schemas.openxmlformats.org/officeDocument/2006/relationships/hyperlink" Target="https://genome.ucsc.edu/cgi-bin/hgTracks?db=hg38&amp;position=chr13:48453000-48453041" TargetMode="External"/><Relationship Id="rId1124" Type="http://schemas.openxmlformats.org/officeDocument/2006/relationships/hyperlink" Target="http://rb1-lovd.d-lohmann.de/variants.php?action=search_all&amp;limit=1000&amp;order=Variant%2FDNA%2CASC&amp;page=3" TargetMode="External"/><Relationship Id="rId4694" Type="http://schemas.openxmlformats.org/officeDocument/2006/relationships/hyperlink" Target="http://www.ncbi.nlm.nih.gov/pubmed/" TargetMode="External"/><Relationship Id="rId5745" Type="http://schemas.openxmlformats.org/officeDocument/2006/relationships/hyperlink" Target="https://genome.ucsc.edu/cgi-bin/hgTracks?db=hg38&amp;position=chr13:48349004-48349045" TargetMode="External"/><Relationship Id="rId3296" Type="http://schemas.openxmlformats.org/officeDocument/2006/relationships/hyperlink" Target="https://www.ncbi.nlm.nih.gov/clinvar/variation/VCV000013071/?redir=vcv" TargetMode="External"/><Relationship Id="rId4347" Type="http://schemas.openxmlformats.org/officeDocument/2006/relationships/hyperlink" Target="https://www.ncbi.nlm.nih.gov/clinvar/variation/?redir=vcv" TargetMode="External"/><Relationship Id="rId4761" Type="http://schemas.openxmlformats.org/officeDocument/2006/relationships/hyperlink" Target="http://www.ncbi.nlm.nih.gov/pubmed/" TargetMode="External"/><Relationship Id="rId3363" Type="http://schemas.openxmlformats.org/officeDocument/2006/relationships/hyperlink" Target="https://www.ncbi.nlm.nih.gov/clinvar/variation/VCV000013071/?redir=vcv" TargetMode="External"/><Relationship Id="rId4414" Type="http://schemas.openxmlformats.org/officeDocument/2006/relationships/hyperlink" Target="https://www.ncbi.nlm.nih.gov/clinvar/variation/?redir=vcv" TargetMode="External"/><Relationship Id="rId5812" Type="http://schemas.openxmlformats.org/officeDocument/2006/relationships/hyperlink" Target="https://genome.ucsc.edu/cgi-bin/hgTracks?db=hg38&amp;position=chr13:48373409-48373461" TargetMode="External"/><Relationship Id="rId284" Type="http://schemas.openxmlformats.org/officeDocument/2006/relationships/hyperlink" Target="http://rb1-lovd.d-lohmann.de/variants.php?select_db=RB1&amp;action=view&amp;view=0002152%2C0000579%2C0" TargetMode="External"/><Relationship Id="rId3016" Type="http://schemas.openxmlformats.org/officeDocument/2006/relationships/hyperlink" Target="https://www.ncbi.nlm.nih.gov/clinvar/variation/VCV000092839/?redir=vcv" TargetMode="External"/><Relationship Id="rId3430" Type="http://schemas.openxmlformats.org/officeDocument/2006/relationships/hyperlink" Target="https://www.ncbi.nlm.nih.gov/clinvar/variation/?redir=vcv" TargetMode="External"/><Relationship Id="rId5188" Type="http://schemas.openxmlformats.org/officeDocument/2006/relationships/hyperlink" Target="http://rb1-lovd.d-lohmann.de/variants.php?action=search_all&amp;limit=1000&amp;order=Variant%2FDNA%2CASC&amp;page=3" TargetMode="External"/><Relationship Id="rId6586" Type="http://schemas.openxmlformats.org/officeDocument/2006/relationships/hyperlink" Target="https://genome.ucsc.edu/cgi-bin/hgTracks?db=hg38&amp;position=chr13:48368529-48368570" TargetMode="External"/><Relationship Id="rId351" Type="http://schemas.openxmlformats.org/officeDocument/2006/relationships/hyperlink" Target="http://rb1-lovd.d-lohmann.de/variants.php?select_db=RB1&amp;action=view&amp;view=0001670%2C0000125%2C0" TargetMode="External"/><Relationship Id="rId2032" Type="http://schemas.openxmlformats.org/officeDocument/2006/relationships/hyperlink" Target="https://www.ncbi.nlm.nih.gov/clinvar/variation/VCV000995859/?redir=vcv" TargetMode="External"/><Relationship Id="rId6239" Type="http://schemas.openxmlformats.org/officeDocument/2006/relationships/hyperlink" Target="https://genome.ucsc.edu/cgi-bin/hgTracks?db=hg38&amp;position=chr13:48456331-48456372" TargetMode="External"/><Relationship Id="rId6653" Type="http://schemas.openxmlformats.org/officeDocument/2006/relationships/hyperlink" Target="https://genome.ucsc.edu/cgi-bin/hgTracks?db=hg38&amp;position=chr13:48373473-48373514" TargetMode="External"/><Relationship Id="rId1798" Type="http://schemas.openxmlformats.org/officeDocument/2006/relationships/hyperlink" Target="https://www.ncbi.nlm.nih.gov/clinvar/variation/VCV002736027/?redir=vcv" TargetMode="External"/><Relationship Id="rId2849" Type="http://schemas.openxmlformats.org/officeDocument/2006/relationships/hyperlink" Target="https://www.ncbi.nlm.nih.gov/clinvar/variation/VCV000126802/?redir=vcv" TargetMode="External"/><Relationship Id="rId5255" Type="http://schemas.openxmlformats.org/officeDocument/2006/relationships/hyperlink" Target="http://www.ncbi.nlm.nih.gov/pubmed/11317357" TargetMode="External"/><Relationship Id="rId6306" Type="http://schemas.openxmlformats.org/officeDocument/2006/relationships/hyperlink" Target="https://genome.ucsc.edu/cgi-bin/hgTracks?db=hg38&amp;position=chr13:48373406-48373448" TargetMode="External"/><Relationship Id="rId6720" Type="http://schemas.openxmlformats.org/officeDocument/2006/relationships/hyperlink" Target="https://genome.ucsc.edu/cgi-bin/hgTracks?db=hg38&amp;position=chr13:48456323-48456364" TargetMode="External"/><Relationship Id="rId1865" Type="http://schemas.openxmlformats.org/officeDocument/2006/relationships/hyperlink" Target="https://www.ncbi.nlm.nih.gov/clinvar/variation/VCV001783005/?redir=vcv" TargetMode="External"/><Relationship Id="rId4271" Type="http://schemas.openxmlformats.org/officeDocument/2006/relationships/hyperlink" Target="https://www.ncbi.nlm.nih.gov/clinvar/variation/?redir=vcv" TargetMode="External"/><Relationship Id="rId5322" Type="http://schemas.openxmlformats.org/officeDocument/2006/relationships/hyperlink" Target="http://www.ncbi.nlm.nih.gov/pubmed/8651278" TargetMode="External"/><Relationship Id="rId1518" Type="http://schemas.openxmlformats.org/officeDocument/2006/relationships/hyperlink" Target="http://www.ncbi.nlm.nih.gov/pubmed/" TargetMode="External"/><Relationship Id="rId2916" Type="http://schemas.openxmlformats.org/officeDocument/2006/relationships/hyperlink" Target="https://www.ncbi.nlm.nih.gov/clinvar/variation/VCV000126785/?redir=vcv" TargetMode="External"/><Relationship Id="rId1932" Type="http://schemas.openxmlformats.org/officeDocument/2006/relationships/hyperlink" Target="https://www.ncbi.nlm.nih.gov/clinvar/variation/VCV001457695/?redir=vcv" TargetMode="External"/><Relationship Id="rId6096" Type="http://schemas.openxmlformats.org/officeDocument/2006/relationships/hyperlink" Target="https://genome.ucsc.edu/cgi-bin/hgTracks?db=hg38&amp;position=chr13:48465293-48465335" TargetMode="External"/><Relationship Id="rId6163" Type="http://schemas.openxmlformats.org/officeDocument/2006/relationships/hyperlink" Target="https://genome.ucsc.edu/cgi-bin/hgTracks?db=hg38&amp;position=chr13:48364944-48364986" TargetMode="External"/><Relationship Id="rId3757" Type="http://schemas.openxmlformats.org/officeDocument/2006/relationships/hyperlink" Target="https://www.ncbi.nlm.nih.gov/clinvar/variation/?redir=vcv" TargetMode="External"/><Relationship Id="rId4808" Type="http://schemas.openxmlformats.org/officeDocument/2006/relationships/hyperlink" Target="http://www.ncbi.nlm.nih.gov/pubmed/" TargetMode="External"/><Relationship Id="rId678" Type="http://schemas.openxmlformats.org/officeDocument/2006/relationships/hyperlink" Target="http://www.ncbi.nlm.nih.gov/pubmed/12541220" TargetMode="External"/><Relationship Id="rId2359" Type="http://schemas.openxmlformats.org/officeDocument/2006/relationships/hyperlink" Target="https://www.ncbi.nlm.nih.gov/clinvar/variation/VCV000410926/?redir=vcv" TargetMode="External"/><Relationship Id="rId2773" Type="http://schemas.openxmlformats.org/officeDocument/2006/relationships/hyperlink" Target="https://www.ncbi.nlm.nih.gov/clinvar/variation/VCV000126824/?redir=vcv" TargetMode="External"/><Relationship Id="rId3824" Type="http://schemas.openxmlformats.org/officeDocument/2006/relationships/hyperlink" Target="https://www.ncbi.nlm.nih.gov/clinvar/variation/?redir=vcv" TargetMode="External"/><Relationship Id="rId6230" Type="http://schemas.openxmlformats.org/officeDocument/2006/relationships/hyperlink" Target="https://genome.ucsc.edu/cgi-bin/hgTracks?db=hg38&amp;position=chr13:48367538-48367580" TargetMode="External"/><Relationship Id="rId745" Type="http://schemas.openxmlformats.org/officeDocument/2006/relationships/hyperlink" Target="http://www.ncbi.nlm.nih.gov/pubmed/9311732" TargetMode="External"/><Relationship Id="rId1375" Type="http://schemas.openxmlformats.org/officeDocument/2006/relationships/hyperlink" Target="http://www.ncbi.nlm.nih.gov/pubmed/12541220" TargetMode="External"/><Relationship Id="rId2426" Type="http://schemas.openxmlformats.org/officeDocument/2006/relationships/hyperlink" Target="https://www.ncbi.nlm.nih.gov/clinvar/variation/VCV000135125/?redir=vcv" TargetMode="External"/><Relationship Id="rId5996" Type="http://schemas.openxmlformats.org/officeDocument/2006/relationships/hyperlink" Target="https://genome.ucsc.edu/cgi-bin/hgTracks?db=hg38&amp;position=chr13:48368529-48368570" TargetMode="External"/><Relationship Id="rId81" Type="http://schemas.openxmlformats.org/officeDocument/2006/relationships/hyperlink" Target="http://rb1-lovd.d-lohmann.de/variants.php?select_db=RB1&amp;action=view&amp;view=0000405%2C0000060%2C0" TargetMode="External"/><Relationship Id="rId812" Type="http://schemas.openxmlformats.org/officeDocument/2006/relationships/hyperlink" Target="http://www.ncbi.nlm.nih.gov/pubmed/" TargetMode="External"/><Relationship Id="rId1028" Type="http://schemas.openxmlformats.org/officeDocument/2006/relationships/hyperlink" Target="http://www.ncbi.nlm.nih.gov/pubmed/11317357" TargetMode="External"/><Relationship Id="rId1442" Type="http://schemas.openxmlformats.org/officeDocument/2006/relationships/hyperlink" Target="http://www.ncbi.nlm.nih.gov/pubmed/" TargetMode="External"/><Relationship Id="rId2840" Type="http://schemas.openxmlformats.org/officeDocument/2006/relationships/hyperlink" Target="https://www.ncbi.nlm.nih.gov/clinvar/variation/VCV000126809/?redir=vcv" TargetMode="External"/><Relationship Id="rId4598" Type="http://schemas.openxmlformats.org/officeDocument/2006/relationships/hyperlink" Target="http://www.ncbi.nlm.nih.gov/pubmed/" TargetMode="External"/><Relationship Id="rId5649" Type="http://schemas.openxmlformats.org/officeDocument/2006/relationships/hyperlink" Target="http://www.ncbi.nlm.nih.gov/pubmed/24791139" TargetMode="External"/><Relationship Id="rId3267" Type="http://schemas.openxmlformats.org/officeDocument/2006/relationships/hyperlink" Target="https://www.ncbi.nlm.nih.gov/clinvar/variation/VCV000013073/?redir=vcv" TargetMode="External"/><Relationship Id="rId4665" Type="http://schemas.openxmlformats.org/officeDocument/2006/relationships/hyperlink" Target="http://www.ncbi.nlm.nih.gov/pubmed/" TargetMode="External"/><Relationship Id="rId5716" Type="http://schemas.openxmlformats.org/officeDocument/2006/relationships/hyperlink" Target="https://genome.ucsc.edu/cgi-bin/hgTracks?db=hg38&amp;position=chr13:48307346-48307387" TargetMode="External"/><Relationship Id="rId188" Type="http://schemas.openxmlformats.org/officeDocument/2006/relationships/hyperlink" Target="http://rb1-lovd.d-lohmann.de/variants.php?select_db=RB1&amp;action=view&amp;view=0003357%2C0002033%2C0" TargetMode="External"/><Relationship Id="rId3681" Type="http://schemas.openxmlformats.org/officeDocument/2006/relationships/hyperlink" Target="https://www.ncbi.nlm.nih.gov/clinvar/variation/?redir=vcv" TargetMode="External"/><Relationship Id="rId4318" Type="http://schemas.openxmlformats.org/officeDocument/2006/relationships/hyperlink" Target="https://www.ncbi.nlm.nih.gov/clinvar/variation/?redir=vcv" TargetMode="External"/><Relationship Id="rId4732" Type="http://schemas.openxmlformats.org/officeDocument/2006/relationships/hyperlink" Target="http://www.ncbi.nlm.nih.gov/pubmed/8346255" TargetMode="External"/><Relationship Id="rId2283" Type="http://schemas.openxmlformats.org/officeDocument/2006/relationships/hyperlink" Target="https://www.ncbi.nlm.nih.gov/clinvar/variation/VCV000428681/?redir=vcv" TargetMode="External"/><Relationship Id="rId3334" Type="http://schemas.openxmlformats.org/officeDocument/2006/relationships/hyperlink" Target="https://www.ncbi.nlm.nih.gov/clinvar/variation/VCV000013071/?redir=vcv" TargetMode="External"/><Relationship Id="rId255" Type="http://schemas.openxmlformats.org/officeDocument/2006/relationships/hyperlink" Target="http://rb1-lovd.d-lohmann.de/variants.php?select_db=RB1&amp;action=view&amp;view=0001668%2C0000095%2C0" TargetMode="External"/><Relationship Id="rId2350" Type="http://schemas.openxmlformats.org/officeDocument/2006/relationships/hyperlink" Target="https://www.ncbi.nlm.nih.gov/clinvar/variation/VCV000410932/?redir=vcv" TargetMode="External"/><Relationship Id="rId3401" Type="http://schemas.openxmlformats.org/officeDocument/2006/relationships/hyperlink" Target="https://www.ncbi.nlm.nih.gov/clinvar/variation/?redir=vcv" TargetMode="External"/><Relationship Id="rId6557" Type="http://schemas.openxmlformats.org/officeDocument/2006/relationships/hyperlink" Target="https://genome.ucsc.edu/cgi-bin/hgTracks?db=hg38&amp;position=chr13:48362845-48362886" TargetMode="External"/><Relationship Id="rId6971" Type="http://schemas.openxmlformats.org/officeDocument/2006/relationships/hyperlink" Target="https://genome.ucsc.edu/cgi-bin/hgTracks?db=hg19&amp;position=chr13:48937073-48937114" TargetMode="External"/><Relationship Id="rId322" Type="http://schemas.openxmlformats.org/officeDocument/2006/relationships/hyperlink" Target="http://rb1-lovd.d-lohmann.de/variants.php?select_db=RB1&amp;action=view&amp;view=0001678%2C0000120%2C0" TargetMode="External"/><Relationship Id="rId2003" Type="http://schemas.openxmlformats.org/officeDocument/2006/relationships/hyperlink" Target="https://www.ncbi.nlm.nih.gov/clinvar/variation/VCV001062105/?redir=vcv" TargetMode="External"/><Relationship Id="rId5159" Type="http://schemas.openxmlformats.org/officeDocument/2006/relationships/hyperlink" Target="http://www.ncbi.nlm.nih.gov/pubmed/7795591" TargetMode="External"/><Relationship Id="rId5573" Type="http://schemas.openxmlformats.org/officeDocument/2006/relationships/hyperlink" Target="http://www.ncbi.nlm.nih.gov/pubmed/8651278" TargetMode="External"/><Relationship Id="rId6624" Type="http://schemas.openxmlformats.org/officeDocument/2006/relationships/hyperlink" Target="https://genome.ucsc.edu/cgi-bin/hgTracks?db=hg38&amp;position=chr13:48379587-48379628" TargetMode="External"/><Relationship Id="rId4175" Type="http://schemas.openxmlformats.org/officeDocument/2006/relationships/hyperlink" Target="https://www.ncbi.nlm.nih.gov/clinvar/variation/?redir=vcv" TargetMode="External"/><Relationship Id="rId5226" Type="http://schemas.openxmlformats.org/officeDocument/2006/relationships/hyperlink" Target="http://www.ncbi.nlm.nih.gov/pubmed/" TargetMode="External"/><Relationship Id="rId1769" Type="http://schemas.openxmlformats.org/officeDocument/2006/relationships/hyperlink" Target="https://www.ncbi.nlm.nih.gov/clinvar/variation/VCV003236931/?redir=vcv" TargetMode="External"/><Relationship Id="rId3191" Type="http://schemas.openxmlformats.org/officeDocument/2006/relationships/hyperlink" Target="https://www.ncbi.nlm.nih.gov/clinvar/variation/VCV000013076/?redir=vcv" TargetMode="External"/><Relationship Id="rId4242" Type="http://schemas.openxmlformats.org/officeDocument/2006/relationships/hyperlink" Target="https://www.ncbi.nlm.nih.gov/clinvar/variation/?redir=vcv" TargetMode="External"/><Relationship Id="rId5640" Type="http://schemas.openxmlformats.org/officeDocument/2006/relationships/hyperlink" Target="http://www.ncbi.nlm.nih.gov/pubmed/8346255" TargetMode="External"/><Relationship Id="rId1836" Type="http://schemas.openxmlformats.org/officeDocument/2006/relationships/hyperlink" Target="https://www.ncbi.nlm.nih.gov/clinvar/variation/VCV002137500/?redir=vcv" TargetMode="External"/><Relationship Id="rId1903" Type="http://schemas.openxmlformats.org/officeDocument/2006/relationships/hyperlink" Target="https://www.ncbi.nlm.nih.gov/clinvar/variation/VCV001708146/?redir=vcv" TargetMode="External"/><Relationship Id="rId6067" Type="http://schemas.openxmlformats.org/officeDocument/2006/relationships/hyperlink" Target="https://genome.ucsc.edu/cgi-bin/hgTracks?db=hg38&amp;position=chr13:48303975-48304017" TargetMode="External"/><Relationship Id="rId6481" Type="http://schemas.openxmlformats.org/officeDocument/2006/relationships/hyperlink" Target="https://genome.ucsc.edu/cgi-bin/hgTracks?db=hg38&amp;position=chr13:48452984-48453025" TargetMode="External"/><Relationship Id="rId996" Type="http://schemas.openxmlformats.org/officeDocument/2006/relationships/hyperlink" Target="http://rb1-lovd.d-lohmann.de/variants.php?action=search_all&amp;limit=1000&amp;order=Variant%2FDNA%2CASC&amp;page=3" TargetMode="External"/><Relationship Id="rId2677" Type="http://schemas.openxmlformats.org/officeDocument/2006/relationships/hyperlink" Target="https://www.ncbi.nlm.nih.gov/clinvar/variation/VCV000126824/?redir=vcv" TargetMode="External"/><Relationship Id="rId3728" Type="http://schemas.openxmlformats.org/officeDocument/2006/relationships/hyperlink" Target="https://www.ncbi.nlm.nih.gov/clinvar/variation/?redir=vcv" TargetMode="External"/><Relationship Id="rId5083" Type="http://schemas.openxmlformats.org/officeDocument/2006/relationships/hyperlink" Target="http://www.ncbi.nlm.nih.gov/pubmed/10671068" TargetMode="External"/><Relationship Id="rId6134" Type="http://schemas.openxmlformats.org/officeDocument/2006/relationships/hyperlink" Target="https://genome.ucsc.edu/cgi-bin/hgTracks?db=hg38&amp;position=chr13:48380224-48380265" TargetMode="External"/><Relationship Id="rId649" Type="http://schemas.openxmlformats.org/officeDocument/2006/relationships/hyperlink" Target="http://www.ncbi.nlm.nih.gov/pubmed/" TargetMode="External"/><Relationship Id="rId1279" Type="http://schemas.openxmlformats.org/officeDocument/2006/relationships/hyperlink" Target="http://www.ncbi.nlm.nih.gov/pubmed/" TargetMode="External"/><Relationship Id="rId5150" Type="http://schemas.openxmlformats.org/officeDocument/2006/relationships/hyperlink" Target="http://www.ncbi.nlm.nih.gov/pubmed/8651278" TargetMode="External"/><Relationship Id="rId6201" Type="http://schemas.openxmlformats.org/officeDocument/2006/relationships/hyperlink" Target="https://genome.ucsc.edu/cgi-bin/hgTracks?db=hg38&amp;position=chr13:48459772-48459818" TargetMode="External"/><Relationship Id="rId1346" Type="http://schemas.openxmlformats.org/officeDocument/2006/relationships/hyperlink" Target="http://www.ncbi.nlm.nih.gov/pubmed/17960112" TargetMode="External"/><Relationship Id="rId1693" Type="http://schemas.openxmlformats.org/officeDocument/2006/relationships/hyperlink" Target="https://www.ncbi.nlm.nih.gov/clinvar/variation/VCV003237063/?redir=vcv" TargetMode="External"/><Relationship Id="rId2744" Type="http://schemas.openxmlformats.org/officeDocument/2006/relationships/hyperlink" Target="https://www.ncbi.nlm.nih.gov/clinvar/variation/VCV000126824/?redir=vcv" TargetMode="External"/><Relationship Id="rId716" Type="http://schemas.openxmlformats.org/officeDocument/2006/relationships/hyperlink" Target="http://www.ncbi.nlm.nih.gov/pubmed/" TargetMode="External"/><Relationship Id="rId1760" Type="http://schemas.openxmlformats.org/officeDocument/2006/relationships/hyperlink" Target="https://www.ncbi.nlm.nih.gov/clinvar/variation/VCV003236946/?redir=vcv" TargetMode="External"/><Relationship Id="rId2811" Type="http://schemas.openxmlformats.org/officeDocument/2006/relationships/hyperlink" Target="https://www.ncbi.nlm.nih.gov/clinvar/variation/VCV000126820/?redir=vcv" TargetMode="External"/><Relationship Id="rId5967" Type="http://schemas.openxmlformats.org/officeDocument/2006/relationships/hyperlink" Target="https://genome.ucsc.edu/cgi-bin/hgTracks?db=hg38&amp;position=chr13:48463721-48463762" TargetMode="External"/><Relationship Id="rId52" Type="http://schemas.openxmlformats.org/officeDocument/2006/relationships/hyperlink" Target="http://rb1-lovd.d-lohmann.de/variants.php?select_db=RB1&amp;action=view&amp;view=0002160%2C0000614%2C0" TargetMode="External"/><Relationship Id="rId1413" Type="http://schemas.openxmlformats.org/officeDocument/2006/relationships/hyperlink" Target="http://www.ncbi.nlm.nih.gov/pubmed/" TargetMode="External"/><Relationship Id="rId4569" Type="http://schemas.openxmlformats.org/officeDocument/2006/relationships/hyperlink" Target="http://www.ncbi.nlm.nih.gov/pubmed/9973307" TargetMode="External"/><Relationship Id="rId4983" Type="http://schemas.openxmlformats.org/officeDocument/2006/relationships/hyperlink" Target="http://rb1-lovd.d-lohmann.de/variants.php?action=search_all&amp;limit=1000&amp;order=Variant%2FDNA%2CASC&amp;page=4" TargetMode="External"/><Relationship Id="rId3585" Type="http://schemas.openxmlformats.org/officeDocument/2006/relationships/hyperlink" Target="https://www.ncbi.nlm.nih.gov/clinvar/variation/?redir=vcv" TargetMode="External"/><Relationship Id="rId4636" Type="http://schemas.openxmlformats.org/officeDocument/2006/relationships/hyperlink" Target="http://www.ncbi.nlm.nih.gov/pubmed/" TargetMode="External"/><Relationship Id="rId2187" Type="http://schemas.openxmlformats.org/officeDocument/2006/relationships/hyperlink" Target="https://www.ncbi.nlm.nih.gov/clinvar/variation/VCV000458149/?redir=vcv" TargetMode="External"/><Relationship Id="rId3238" Type="http://schemas.openxmlformats.org/officeDocument/2006/relationships/hyperlink" Target="https://www.ncbi.nlm.nih.gov/clinvar/variation/VCV000013073/?redir=vcv" TargetMode="External"/><Relationship Id="rId3652" Type="http://schemas.openxmlformats.org/officeDocument/2006/relationships/hyperlink" Target="https://www.ncbi.nlm.nih.gov/clinvar/variation/?redir=vcv" TargetMode="External"/><Relationship Id="rId4703" Type="http://schemas.openxmlformats.org/officeDocument/2006/relationships/hyperlink" Target="http://www.ncbi.nlm.nih.gov/pubmed/" TargetMode="External"/><Relationship Id="rId159" Type="http://schemas.openxmlformats.org/officeDocument/2006/relationships/hyperlink" Target="http://rb1-lovd.d-lohmann.de/variants.php?select_db=RB1&amp;action=view&amp;view=0002673%2C0001378%2C0" TargetMode="External"/><Relationship Id="rId573" Type="http://schemas.openxmlformats.org/officeDocument/2006/relationships/hyperlink" Target="http://rb1-lovd.d-lohmann.de/variants.php?action=search_all&amp;limit=1000&amp;order=Variant%2FDNA%2CASC&amp;page=2" TargetMode="External"/><Relationship Id="rId2254" Type="http://schemas.openxmlformats.org/officeDocument/2006/relationships/hyperlink" Target="https://www.ncbi.nlm.nih.gov/clinvar/variation/VCV000428681/?redir=vcv" TargetMode="External"/><Relationship Id="rId3305" Type="http://schemas.openxmlformats.org/officeDocument/2006/relationships/hyperlink" Target="https://www.ncbi.nlm.nih.gov/clinvar/variation/VCV000013071/?redir=vcv" TargetMode="External"/><Relationship Id="rId226" Type="http://schemas.openxmlformats.org/officeDocument/2006/relationships/hyperlink" Target="http://rb1-lovd.d-lohmann.de/variants.php?select_db=RB1&amp;action=view&amp;view=0001621%2C0000092%2C0" TargetMode="External"/><Relationship Id="rId1270" Type="http://schemas.openxmlformats.org/officeDocument/2006/relationships/hyperlink" Target="http://www.ncbi.nlm.nih.gov/pubmed/15776430" TargetMode="External"/><Relationship Id="rId5477" Type="http://schemas.openxmlformats.org/officeDocument/2006/relationships/hyperlink" Target="http://www.ncbi.nlm.nih.gov/pubmed/8651278" TargetMode="External"/><Relationship Id="rId6875" Type="http://schemas.openxmlformats.org/officeDocument/2006/relationships/hyperlink" Target="https://genome.ucsc.edu/cgi-bin/hgTracks?db=hg38&amp;position=chr13:48456303-48456346" TargetMode="External"/><Relationship Id="rId640" Type="http://schemas.openxmlformats.org/officeDocument/2006/relationships/hyperlink" Target="http://www.ncbi.nlm.nih.gov/pubmed/" TargetMode="External"/><Relationship Id="rId2321" Type="http://schemas.openxmlformats.org/officeDocument/2006/relationships/hyperlink" Target="https://www.ncbi.nlm.nih.gov/clinvar/variation/VCV000428673/?redir=vcv" TargetMode="External"/><Relationship Id="rId4079" Type="http://schemas.openxmlformats.org/officeDocument/2006/relationships/hyperlink" Target="https://www.ncbi.nlm.nih.gov/clinvar/variation/?redir=vcv" TargetMode="External"/><Relationship Id="rId5891" Type="http://schemas.openxmlformats.org/officeDocument/2006/relationships/hyperlink" Target="https://genome.ucsc.edu/cgi-bin/hgTracks?db=hg38&amp;position=chr13:48379604-48379645" TargetMode="External"/><Relationship Id="rId6528" Type="http://schemas.openxmlformats.org/officeDocument/2006/relationships/hyperlink" Target="https://genome.ucsc.edu/cgi-bin/hgTracks?db=hg38&amp;position=chr13:48342683-48342726" TargetMode="External"/><Relationship Id="rId6942" Type="http://schemas.openxmlformats.org/officeDocument/2006/relationships/hyperlink" Target="https://genome.ucsc.edu/cgi-bin/hgTracks?db=hg38&amp;position=chr13:48349004-48349045" TargetMode="External"/><Relationship Id="rId4493" Type="http://schemas.openxmlformats.org/officeDocument/2006/relationships/hyperlink" Target="https://www.ncbi.nlm.nih.gov/clinvar/variation/?redir=vcv" TargetMode="External"/><Relationship Id="rId5544" Type="http://schemas.openxmlformats.org/officeDocument/2006/relationships/hyperlink" Target="http://www.ncbi.nlm.nih.gov/pubmed/12541220" TargetMode="External"/><Relationship Id="rId3095" Type="http://schemas.openxmlformats.org/officeDocument/2006/relationships/hyperlink" Target="https://www.ncbi.nlm.nih.gov/clinvar/variation/VCV000013090/?redir=vcv" TargetMode="External"/><Relationship Id="rId4146" Type="http://schemas.openxmlformats.org/officeDocument/2006/relationships/hyperlink" Target="https://www.ncbi.nlm.nih.gov/clinvar/variation/?redir=vcv" TargetMode="External"/><Relationship Id="rId4560" Type="http://schemas.openxmlformats.org/officeDocument/2006/relationships/hyperlink" Target="http://www.ncbi.nlm.nih.gov/pubmed/12391839" TargetMode="External"/><Relationship Id="rId5611" Type="http://schemas.openxmlformats.org/officeDocument/2006/relationships/hyperlink" Target="http://www.ncbi.nlm.nih.gov/pubmed/" TargetMode="External"/><Relationship Id="rId1807" Type="http://schemas.openxmlformats.org/officeDocument/2006/relationships/hyperlink" Target="https://www.ncbi.nlm.nih.gov/clinvar/variation/VCV002736016/?redir=vcv" TargetMode="External"/><Relationship Id="rId3162" Type="http://schemas.openxmlformats.org/officeDocument/2006/relationships/hyperlink" Target="https://www.ncbi.nlm.nih.gov/clinvar/variation/VCV000013076/?redir=vcv" TargetMode="External"/><Relationship Id="rId4213" Type="http://schemas.openxmlformats.org/officeDocument/2006/relationships/hyperlink" Target="https://www.ncbi.nlm.nih.gov/clinvar/variation/?redir=vcv" TargetMode="External"/><Relationship Id="rId6385" Type="http://schemas.openxmlformats.org/officeDocument/2006/relationships/hyperlink" Target="https://genome.ucsc.edu/cgi-bin/hgTracks?db=hg38&amp;position=chr13:48373440-48373481" TargetMode="External"/><Relationship Id="rId150" Type="http://schemas.openxmlformats.org/officeDocument/2006/relationships/hyperlink" Target="http://rb1-lovd.d-lohmann.de/variants.php?select_db=RB1&amp;action=view&amp;view=0001612%2C0000008%2C0" TargetMode="External"/><Relationship Id="rId3979" Type="http://schemas.openxmlformats.org/officeDocument/2006/relationships/hyperlink" Target="https://www.ncbi.nlm.nih.gov/clinvar/variation/?redir=vcv" TargetMode="External"/><Relationship Id="rId6038" Type="http://schemas.openxmlformats.org/officeDocument/2006/relationships/hyperlink" Target="https://genome.ucsc.edu/cgi-bin/hgTracks?db=hg38&amp;position=chr13:48379604-48379645" TargetMode="External"/><Relationship Id="rId6452" Type="http://schemas.openxmlformats.org/officeDocument/2006/relationships/hyperlink" Target="https://genome.ucsc.edu/cgi-bin/hgTracks?db=hg38&amp;position=chr13:48459667-48459708" TargetMode="External"/><Relationship Id="rId2995" Type="http://schemas.openxmlformats.org/officeDocument/2006/relationships/hyperlink" Target="https://www.ncbi.nlm.nih.gov/clinvar/variation/VCV000092839/?redir=vcv" TargetMode="External"/><Relationship Id="rId5054" Type="http://schemas.openxmlformats.org/officeDocument/2006/relationships/hyperlink" Target="http://www.ncbi.nlm.nih.gov/pubmed/17096365" TargetMode="External"/><Relationship Id="rId6105" Type="http://schemas.openxmlformats.org/officeDocument/2006/relationships/hyperlink" Target="https://genome.ucsc.edu/cgi-bin/hgTracks?db=hg38&amp;position=chr13:48465096-48465137" TargetMode="External"/><Relationship Id="rId967" Type="http://schemas.openxmlformats.org/officeDocument/2006/relationships/hyperlink" Target="http://www.ncbi.nlm.nih.gov/pubmed/" TargetMode="External"/><Relationship Id="rId1597" Type="http://schemas.openxmlformats.org/officeDocument/2006/relationships/hyperlink" Target="http://rb1-lovd.d-lohmann.de/variants.php?select_db=RB1&amp;action=view&amp;view=0003438%2C0002113%2C0" TargetMode="External"/><Relationship Id="rId2648" Type="http://schemas.openxmlformats.org/officeDocument/2006/relationships/hyperlink" Target="https://www.ncbi.nlm.nih.gov/clinvar/variation/VCV000126831/?redir=vcv" TargetMode="External"/><Relationship Id="rId1664" Type="http://schemas.openxmlformats.org/officeDocument/2006/relationships/hyperlink" Target="https://www.ncbi.nlm.nih.gov/clinvar/variation/VCV003237125/?redir=vcv" TargetMode="External"/><Relationship Id="rId2715" Type="http://schemas.openxmlformats.org/officeDocument/2006/relationships/hyperlink" Target="https://www.ncbi.nlm.nih.gov/clinvar/variation/VCV000126824/?redir=vcv" TargetMode="External"/><Relationship Id="rId4070" Type="http://schemas.openxmlformats.org/officeDocument/2006/relationships/hyperlink" Target="https://www.ncbi.nlm.nih.gov/clinvar/variation/?redir=vcv" TargetMode="External"/><Relationship Id="rId5121" Type="http://schemas.openxmlformats.org/officeDocument/2006/relationships/hyperlink" Target="http://www.ncbi.nlm.nih.gov/pubmed/17960112" TargetMode="External"/><Relationship Id="rId1317" Type="http://schemas.openxmlformats.org/officeDocument/2006/relationships/hyperlink" Target="http://www.ncbi.nlm.nih.gov/pubmed/14769601" TargetMode="External"/><Relationship Id="rId1731" Type="http://schemas.openxmlformats.org/officeDocument/2006/relationships/hyperlink" Target="https://www.ncbi.nlm.nih.gov/clinvar/variation/VCV003237017/?redir=vcv" TargetMode="External"/><Relationship Id="rId4887" Type="http://schemas.openxmlformats.org/officeDocument/2006/relationships/hyperlink" Target="http://rb1-lovd.d-lohmann.de/variants.php?action=search_all&amp;limit=1000&amp;order=Variant%2FDNA%2CASC&amp;page=3" TargetMode="External"/><Relationship Id="rId5938" Type="http://schemas.openxmlformats.org/officeDocument/2006/relationships/hyperlink" Target="https://genome.ucsc.edu/cgi-bin/hgTracks?db=hg38&amp;position=chr13:48465018-48465059" TargetMode="External"/><Relationship Id="rId23" Type="http://schemas.openxmlformats.org/officeDocument/2006/relationships/hyperlink" Target="http://rb1-lovd.d-lohmann.de/variants.php?select_db=RB1&amp;action=view&amp;view=0000190%2C0000039%2C0" TargetMode="External"/><Relationship Id="rId3489" Type="http://schemas.openxmlformats.org/officeDocument/2006/relationships/hyperlink" Target="https://www.ncbi.nlm.nih.gov/clinvar/variation/?redir=vcv" TargetMode="External"/><Relationship Id="rId3556" Type="http://schemas.openxmlformats.org/officeDocument/2006/relationships/hyperlink" Target="https://www.ncbi.nlm.nih.gov/clinvar/variation/?redir=vcv" TargetMode="External"/><Relationship Id="rId4954" Type="http://schemas.openxmlformats.org/officeDocument/2006/relationships/hyperlink" Target="http://www.ncbi.nlm.nih.gov/pubmed/12541220" TargetMode="External"/><Relationship Id="rId7013" Type="http://schemas.openxmlformats.org/officeDocument/2006/relationships/hyperlink" Target="https://genome.ucsc.edu/cgi-bin/hgTracks?db=hg38&amp;position=chr13:48307301-48307342" TargetMode="External"/><Relationship Id="rId477" Type="http://schemas.openxmlformats.org/officeDocument/2006/relationships/hyperlink" Target="http://www.ncbi.nlm.nih.gov/pubmed/" TargetMode="External"/><Relationship Id="rId2158" Type="http://schemas.openxmlformats.org/officeDocument/2006/relationships/hyperlink" Target="https://www.ncbi.nlm.nih.gov/clinvar/variation/VCV000527935/?redir=vcv" TargetMode="External"/><Relationship Id="rId3209" Type="http://schemas.openxmlformats.org/officeDocument/2006/relationships/hyperlink" Target="https://www.ncbi.nlm.nih.gov/clinvar/variation/VCV000013076/?redir=vcv" TargetMode="External"/><Relationship Id="rId3970" Type="http://schemas.openxmlformats.org/officeDocument/2006/relationships/hyperlink" Target="https://www.ncbi.nlm.nih.gov/clinvar/variation/?redir=vcv" TargetMode="External"/><Relationship Id="rId4607" Type="http://schemas.openxmlformats.org/officeDocument/2006/relationships/hyperlink" Target="http://www.ncbi.nlm.nih.gov/pubmed/9973307" TargetMode="External"/><Relationship Id="rId891" Type="http://schemas.openxmlformats.org/officeDocument/2006/relationships/hyperlink" Target="http://www.ncbi.nlm.nih.gov/pubmed/12541220" TargetMode="External"/><Relationship Id="rId2572" Type="http://schemas.openxmlformats.org/officeDocument/2006/relationships/hyperlink" Target="https://www.ncbi.nlm.nih.gov/clinvar/variation/VCV000126835/?redir=vcv" TargetMode="External"/><Relationship Id="rId3623" Type="http://schemas.openxmlformats.org/officeDocument/2006/relationships/hyperlink" Target="https://www.ncbi.nlm.nih.gov/clinvar/variation/?redir=vcv" TargetMode="External"/><Relationship Id="rId6779" Type="http://schemas.openxmlformats.org/officeDocument/2006/relationships/hyperlink" Target="https://genome.ucsc.edu/cgi-bin/hgTracks?db=hg38&amp;position=chr13:48465184-48465225" TargetMode="External"/><Relationship Id="rId544" Type="http://schemas.openxmlformats.org/officeDocument/2006/relationships/hyperlink" Target="http://www.ncbi.nlm.nih.gov/pubmed/9497263" TargetMode="External"/><Relationship Id="rId1174" Type="http://schemas.openxmlformats.org/officeDocument/2006/relationships/hyperlink" Target="http://www.ncbi.nlm.nih.gov/pubmed/11317357" TargetMode="External"/><Relationship Id="rId2225" Type="http://schemas.openxmlformats.org/officeDocument/2006/relationships/hyperlink" Target="https://www.ncbi.nlm.nih.gov/clinvar/variation/VCV000428715/?redir=vcv" TargetMode="External"/><Relationship Id="rId5795" Type="http://schemas.openxmlformats.org/officeDocument/2006/relationships/hyperlink" Target="https://genome.ucsc.edu/cgi-bin/hgTracks?db=hg38&amp;position=chr13:48459778-48459823" TargetMode="External"/><Relationship Id="rId6846" Type="http://schemas.openxmlformats.org/officeDocument/2006/relationships/hyperlink" Target="https://genome.ucsc.edu/cgi-bin/hgTracks?db=hg38&amp;position=chr13:48380170-48380213" TargetMode="External"/><Relationship Id="rId611" Type="http://schemas.openxmlformats.org/officeDocument/2006/relationships/hyperlink" Target="http://www.ncbi.nlm.nih.gov/pubmed/" TargetMode="External"/><Relationship Id="rId1241" Type="http://schemas.openxmlformats.org/officeDocument/2006/relationships/hyperlink" Target="http://www.ncbi.nlm.nih.gov/pubmed/8651278" TargetMode="External"/><Relationship Id="rId4397" Type="http://schemas.openxmlformats.org/officeDocument/2006/relationships/hyperlink" Target="https://www.ncbi.nlm.nih.gov/clinvar/variation/?redir=vcv" TargetMode="External"/><Relationship Id="rId5448" Type="http://schemas.openxmlformats.org/officeDocument/2006/relationships/hyperlink" Target="http://www.ncbi.nlm.nih.gov/pubmed/12541220" TargetMode="External"/><Relationship Id="rId5862" Type="http://schemas.openxmlformats.org/officeDocument/2006/relationships/hyperlink" Target="https://genome.ucsc.edu/cgi-bin/hgTracks?db=hg38&amp;position=chr13:48456278-48456319" TargetMode="External"/><Relationship Id="rId6913" Type="http://schemas.openxmlformats.org/officeDocument/2006/relationships/hyperlink" Target="https://genome.ucsc.edu/cgi-bin/hgTracks?db=hg38&amp;position=chr13:48473337-48473378" TargetMode="External"/><Relationship Id="rId4464" Type="http://schemas.openxmlformats.org/officeDocument/2006/relationships/hyperlink" Target="https://www.ncbi.nlm.nih.gov/clinvar/variation/?redir=vcv" TargetMode="External"/><Relationship Id="rId5515" Type="http://schemas.openxmlformats.org/officeDocument/2006/relationships/hyperlink" Target="http://www.ncbi.nlm.nih.gov/pubmed/17960112" TargetMode="External"/><Relationship Id="rId3066" Type="http://schemas.openxmlformats.org/officeDocument/2006/relationships/hyperlink" Target="https://www.ncbi.nlm.nih.gov/clinvar/variation/VCV000013090/?redir=vcv" TargetMode="External"/><Relationship Id="rId3480" Type="http://schemas.openxmlformats.org/officeDocument/2006/relationships/hyperlink" Target="https://www.ncbi.nlm.nih.gov/clinvar/variation/?redir=vcv" TargetMode="External"/><Relationship Id="rId4117" Type="http://schemas.openxmlformats.org/officeDocument/2006/relationships/hyperlink" Target="https://www.ncbi.nlm.nih.gov/clinvar/variation/?redir=vcv" TargetMode="External"/><Relationship Id="rId4531" Type="http://schemas.openxmlformats.org/officeDocument/2006/relationships/hyperlink" Target="https://www.ncbi.nlm.nih.gov/clinvar/variation/?redir=vcv" TargetMode="External"/><Relationship Id="rId2082" Type="http://schemas.openxmlformats.org/officeDocument/2006/relationships/hyperlink" Target="https://www.ncbi.nlm.nih.gov/clinvar/variation/VCV000821155/?redir=vcv" TargetMode="External"/><Relationship Id="rId3133" Type="http://schemas.openxmlformats.org/officeDocument/2006/relationships/hyperlink" Target="https://www.ncbi.nlm.nih.gov/clinvar/variation/VCV000013087/?redir=vcv" TargetMode="External"/><Relationship Id="rId6289" Type="http://schemas.openxmlformats.org/officeDocument/2006/relationships/hyperlink" Target="https://genome.ucsc.edu/cgi-bin/hgTracks?db=hg38&amp;position=chr13:48459724-48459786" TargetMode="External"/><Relationship Id="rId2899" Type="http://schemas.openxmlformats.org/officeDocument/2006/relationships/hyperlink" Target="https://www.ncbi.nlm.nih.gov/clinvar/variation/VCV000126785/?redir=vcv" TargetMode="External"/><Relationship Id="rId3200" Type="http://schemas.openxmlformats.org/officeDocument/2006/relationships/hyperlink" Target="https://www.ncbi.nlm.nih.gov/clinvar/variation/VCV000013076/?redir=vcv" TargetMode="External"/><Relationship Id="rId6356" Type="http://schemas.openxmlformats.org/officeDocument/2006/relationships/hyperlink" Target="https://genome.ucsc.edu/cgi-bin/hgTracks?db=hg38&amp;position=chr13:48459667-48459708" TargetMode="External"/><Relationship Id="rId6770" Type="http://schemas.openxmlformats.org/officeDocument/2006/relationships/hyperlink" Target="https://genome.ucsc.edu/cgi-bin/hgTracks?db=hg38&amp;position=chr13:48464977-48465018" TargetMode="External"/><Relationship Id="rId121" Type="http://schemas.openxmlformats.org/officeDocument/2006/relationships/hyperlink" Target="http://rb1-lovd.d-lohmann.de/variants.php?select_db=RB1&amp;action=view&amp;view=0001649%2C0000068%2C0" TargetMode="External"/><Relationship Id="rId2966" Type="http://schemas.openxmlformats.org/officeDocument/2006/relationships/hyperlink" Target="https://www.ncbi.nlm.nih.gov/clinvar/variation/VCV000126784/?redir=vcv" TargetMode="External"/><Relationship Id="rId5372" Type="http://schemas.openxmlformats.org/officeDocument/2006/relationships/hyperlink" Target="http://www.ncbi.nlm.nih.gov/pubmed/12955724" TargetMode="External"/><Relationship Id="rId6009" Type="http://schemas.openxmlformats.org/officeDocument/2006/relationships/hyperlink" Target="https://genome.ucsc.edu/cgi-bin/hgTracks?db=hg38&amp;position=chr13:48342613-48342655" TargetMode="External"/><Relationship Id="rId6423" Type="http://schemas.openxmlformats.org/officeDocument/2006/relationships/hyperlink" Target="https://genome.ucsc.edu/cgi-bin/hgTracks?db=hg38&amp;position=chr13:48381382-48381423" TargetMode="External"/><Relationship Id="rId938" Type="http://schemas.openxmlformats.org/officeDocument/2006/relationships/hyperlink" Target="http://www.ncbi.nlm.nih.gov/pubmed/12541220" TargetMode="External"/><Relationship Id="rId1568" Type="http://schemas.openxmlformats.org/officeDocument/2006/relationships/hyperlink" Target="http://www.ncbi.nlm.nih.gov/pubmed/24791139" TargetMode="External"/><Relationship Id="rId2619" Type="http://schemas.openxmlformats.org/officeDocument/2006/relationships/hyperlink" Target="https://www.ncbi.nlm.nih.gov/clinvar/variation/VCV000126832/?redir=vcv" TargetMode="External"/><Relationship Id="rId5025" Type="http://schemas.openxmlformats.org/officeDocument/2006/relationships/hyperlink" Target="http://www.ncbi.nlm.nih.gov/pubmed/18181215" TargetMode="External"/><Relationship Id="rId1635" Type="http://schemas.openxmlformats.org/officeDocument/2006/relationships/hyperlink" Target="https://www.ncbi.nlm.nih.gov/clinvar/variation/VCV003636708/?redir=vcv" TargetMode="External"/><Relationship Id="rId1982" Type="http://schemas.openxmlformats.org/officeDocument/2006/relationships/hyperlink" Target="https://www.ncbi.nlm.nih.gov/clinvar/variation/VCV001071565/?redir=vcv" TargetMode="External"/><Relationship Id="rId4041" Type="http://schemas.openxmlformats.org/officeDocument/2006/relationships/hyperlink" Target="https://www.ncbi.nlm.nih.gov/clinvar/variation/?redir=vcv" TargetMode="External"/><Relationship Id="rId1702" Type="http://schemas.openxmlformats.org/officeDocument/2006/relationships/hyperlink" Target="https://www.ncbi.nlm.nih.gov/clinvar/variation/VCV003237051/?redir=vcv" TargetMode="External"/><Relationship Id="rId4858" Type="http://schemas.openxmlformats.org/officeDocument/2006/relationships/hyperlink" Target="http://www.ncbi.nlm.nih.gov/pubmed/" TargetMode="External"/><Relationship Id="rId5909" Type="http://schemas.openxmlformats.org/officeDocument/2006/relationships/hyperlink" Target="https://genome.ucsc.edu/cgi-bin/hgTracks?db=hg38&amp;position=chr13:48362839-48362880" TargetMode="External"/><Relationship Id="rId3874" Type="http://schemas.openxmlformats.org/officeDocument/2006/relationships/hyperlink" Target="https://www.ncbi.nlm.nih.gov/clinvar/variation/?redir=vcv" TargetMode="External"/><Relationship Id="rId4925" Type="http://schemas.openxmlformats.org/officeDocument/2006/relationships/hyperlink" Target="http://www.ncbi.nlm.nih.gov/pubmed/18181215" TargetMode="External"/><Relationship Id="rId6280" Type="http://schemas.openxmlformats.org/officeDocument/2006/relationships/hyperlink" Target="https://genome.ucsc.edu/cgi-bin/hgTracks?db=hg38&amp;position=chr13:48347828-48347870" TargetMode="External"/><Relationship Id="rId795" Type="http://schemas.openxmlformats.org/officeDocument/2006/relationships/hyperlink" Target="http://www.ncbi.nlm.nih.gov/pubmed/8178820" TargetMode="External"/><Relationship Id="rId2476" Type="http://schemas.openxmlformats.org/officeDocument/2006/relationships/hyperlink" Target="https://www.ncbi.nlm.nih.gov/clinvar/variation/VCV000126840/?redir=vcv" TargetMode="External"/><Relationship Id="rId2890" Type="http://schemas.openxmlformats.org/officeDocument/2006/relationships/hyperlink" Target="https://www.ncbi.nlm.nih.gov/clinvar/variation/VCV000126785/?redir=vcv" TargetMode="External"/><Relationship Id="rId3527" Type="http://schemas.openxmlformats.org/officeDocument/2006/relationships/hyperlink" Target="https://www.ncbi.nlm.nih.gov/clinvar/variation/?redir=vcv" TargetMode="External"/><Relationship Id="rId3941" Type="http://schemas.openxmlformats.org/officeDocument/2006/relationships/hyperlink" Target="https://www.ncbi.nlm.nih.gov/clinvar/variation/?redir=vcv" TargetMode="External"/><Relationship Id="rId448" Type="http://schemas.openxmlformats.org/officeDocument/2006/relationships/hyperlink" Target="http://rb1-lovd.d-lohmann.de/variants.php?select_db=RB1&amp;action=view&amp;view=0003262%2C0001945%2C0" TargetMode="External"/><Relationship Id="rId862" Type="http://schemas.openxmlformats.org/officeDocument/2006/relationships/hyperlink" Target="http://www.ncbi.nlm.nih.gov/pubmed/16972022" TargetMode="External"/><Relationship Id="rId1078" Type="http://schemas.openxmlformats.org/officeDocument/2006/relationships/hyperlink" Target="http://www.ncbi.nlm.nih.gov/pubmed/7795591" TargetMode="External"/><Relationship Id="rId1492" Type="http://schemas.openxmlformats.org/officeDocument/2006/relationships/hyperlink" Target="http://www.ncbi.nlm.nih.gov/pubmed/8651278" TargetMode="External"/><Relationship Id="rId2129" Type="http://schemas.openxmlformats.org/officeDocument/2006/relationships/hyperlink" Target="https://www.ncbi.nlm.nih.gov/clinvar/variation/VCV000580564/?redir=vcv" TargetMode="External"/><Relationship Id="rId2543" Type="http://schemas.openxmlformats.org/officeDocument/2006/relationships/hyperlink" Target="https://www.ncbi.nlm.nih.gov/clinvar/variation/VCV000126837/?redir=vcv" TargetMode="External"/><Relationship Id="rId5699" Type="http://schemas.openxmlformats.org/officeDocument/2006/relationships/hyperlink" Target="https://genome.ucsc.edu/cgi-bin/hgTracks?db=hg38&amp;position=chr13:48303911-48303952" TargetMode="External"/><Relationship Id="rId6000" Type="http://schemas.openxmlformats.org/officeDocument/2006/relationships/hyperlink" Target="https://genome.ucsc.edu/cgi-bin/hgTracks?db=hg38&amp;position=chr13:48367492-48367533" TargetMode="External"/><Relationship Id="rId515" Type="http://schemas.openxmlformats.org/officeDocument/2006/relationships/hyperlink" Target="http://www.ncbi.nlm.nih.gov/pubmed/" TargetMode="External"/><Relationship Id="rId1145" Type="http://schemas.openxmlformats.org/officeDocument/2006/relationships/hyperlink" Target="http://www.ncbi.nlm.nih.gov/pubmed/" TargetMode="External"/><Relationship Id="rId5766" Type="http://schemas.openxmlformats.org/officeDocument/2006/relationships/hyperlink" Target="https://genome.ucsc.edu/cgi-bin/hgTracks?db=hg38&amp;position=chr13:48476786-48476828" TargetMode="External"/><Relationship Id="rId1212" Type="http://schemas.openxmlformats.org/officeDocument/2006/relationships/hyperlink" Target="http://rb1-lovd.d-lohmann.de/variants.php?action=search_all&amp;limit=1000&amp;order=Variant%2FDNA%2CASC&amp;page=2" TargetMode="External"/><Relationship Id="rId2610" Type="http://schemas.openxmlformats.org/officeDocument/2006/relationships/hyperlink" Target="https://www.ncbi.nlm.nih.gov/clinvar/variation/VCV000126832/?redir=vcv" TargetMode="External"/><Relationship Id="rId4368" Type="http://schemas.openxmlformats.org/officeDocument/2006/relationships/hyperlink" Target="https://www.ncbi.nlm.nih.gov/clinvar/variation/?redir=vcv" TargetMode="External"/><Relationship Id="rId5419" Type="http://schemas.openxmlformats.org/officeDocument/2006/relationships/hyperlink" Target="http://www.ncbi.nlm.nih.gov/pubmed/15605413" TargetMode="External"/><Relationship Id="rId6817" Type="http://schemas.openxmlformats.org/officeDocument/2006/relationships/hyperlink" Target="https://genome.ucsc.edu/cgi-bin/hgTracks?db=hg38&amp;position=chr13:48376917-48376959" TargetMode="External"/><Relationship Id="rId4782" Type="http://schemas.openxmlformats.org/officeDocument/2006/relationships/hyperlink" Target="http://www.ncbi.nlm.nih.gov/pubmed/" TargetMode="External"/><Relationship Id="rId5833" Type="http://schemas.openxmlformats.org/officeDocument/2006/relationships/hyperlink" Target="https://genome.ucsc.edu/cgi-bin/hgTracks?db=hg38&amp;position=chr13:48348905-48348946" TargetMode="External"/><Relationship Id="rId3037" Type="http://schemas.openxmlformats.org/officeDocument/2006/relationships/hyperlink" Target="https://www.ncbi.nlm.nih.gov/clinvar/variation/VCV000013096/?redir=vcv" TargetMode="External"/><Relationship Id="rId3384" Type="http://schemas.openxmlformats.org/officeDocument/2006/relationships/hyperlink" Target="https://www.ncbi.nlm.nih.gov/clinvar/variation/?redir=vcv" TargetMode="External"/><Relationship Id="rId4435" Type="http://schemas.openxmlformats.org/officeDocument/2006/relationships/hyperlink" Target="https://www.ncbi.nlm.nih.gov/clinvar/variation/?redir=vcv" TargetMode="External"/><Relationship Id="rId5900" Type="http://schemas.openxmlformats.org/officeDocument/2006/relationships/hyperlink" Target="https://genome.ucsc.edu/cgi-bin/hgTracks?db=hg38&amp;position=chr13:48367492-48367533" TargetMode="External"/><Relationship Id="rId3451" Type="http://schemas.openxmlformats.org/officeDocument/2006/relationships/hyperlink" Target="https://www.ncbi.nlm.nih.gov/clinvar/variation/?redir=vcv" TargetMode="External"/><Relationship Id="rId4502" Type="http://schemas.openxmlformats.org/officeDocument/2006/relationships/hyperlink" Target="https://www.ncbi.nlm.nih.gov/clinvar/variation/?redir=vcv" TargetMode="External"/><Relationship Id="rId372" Type="http://schemas.openxmlformats.org/officeDocument/2006/relationships/hyperlink" Target="http://rb1-lovd.d-lohmann.de/variants.php?select_db=RB1&amp;action=view&amp;view=0001788%2C0000143%2C0" TargetMode="External"/><Relationship Id="rId2053" Type="http://schemas.openxmlformats.org/officeDocument/2006/relationships/hyperlink" Target="https://www.ncbi.nlm.nih.gov/clinvar/variation/VCV000937328/?redir=vcv" TargetMode="External"/><Relationship Id="rId3104" Type="http://schemas.openxmlformats.org/officeDocument/2006/relationships/hyperlink" Target="https://www.ncbi.nlm.nih.gov/clinvar/variation/VCV000013090/?redir=vcv" TargetMode="External"/><Relationship Id="rId6674" Type="http://schemas.openxmlformats.org/officeDocument/2006/relationships/hyperlink" Target="https://genome.ucsc.edu/cgi-bin/hgTracks?db=hg38&amp;position=chr13:48307259-48307300" TargetMode="External"/><Relationship Id="rId2120" Type="http://schemas.openxmlformats.org/officeDocument/2006/relationships/hyperlink" Target="https://www.ncbi.nlm.nih.gov/clinvar/variation/VCV000590846/?redir=vcv" TargetMode="External"/><Relationship Id="rId5276" Type="http://schemas.openxmlformats.org/officeDocument/2006/relationships/hyperlink" Target="http://www.ncbi.nlm.nih.gov/pubmed/11317357" TargetMode="External"/><Relationship Id="rId5690" Type="http://schemas.openxmlformats.org/officeDocument/2006/relationships/hyperlink" Target="https://genome.ucsc.edu/cgi-bin/hgTracks?db=hg38&amp;position=chr13:48360001-48360042" TargetMode="External"/><Relationship Id="rId6327" Type="http://schemas.openxmlformats.org/officeDocument/2006/relationships/hyperlink" Target="https://genome.ucsc.edu/cgi-bin/hgTracks?db=hg38&amp;position=chr13:48362920-48362961" TargetMode="External"/><Relationship Id="rId6741" Type="http://schemas.openxmlformats.org/officeDocument/2006/relationships/hyperlink" Target="https://genome.ucsc.edu/cgi-bin/hgTracks?db=hg38&amp;position=chr13:48381417-48381458" TargetMode="External"/><Relationship Id="rId4292" Type="http://schemas.openxmlformats.org/officeDocument/2006/relationships/hyperlink" Target="https://www.ncbi.nlm.nih.gov/clinvar/variation/?redir=vcv" TargetMode="External"/><Relationship Id="rId5343" Type="http://schemas.openxmlformats.org/officeDocument/2006/relationships/hyperlink" Target="http://www.ncbi.nlm.nih.gov/pubmed/17960112" TargetMode="External"/><Relationship Id="rId1886" Type="http://schemas.openxmlformats.org/officeDocument/2006/relationships/hyperlink" Target="https://www.ncbi.nlm.nih.gov/clinvar/variation/VCV001771256/?redir=vcv" TargetMode="External"/><Relationship Id="rId2937" Type="http://schemas.openxmlformats.org/officeDocument/2006/relationships/hyperlink" Target="https://www.ncbi.nlm.nih.gov/clinvar/variation/VCV000126785/?redir=vcv" TargetMode="External"/><Relationship Id="rId909" Type="http://schemas.openxmlformats.org/officeDocument/2006/relationships/hyperlink" Target="http://www.ncbi.nlm.nih.gov/pubmed/15469703" TargetMode="External"/><Relationship Id="rId1539" Type="http://schemas.openxmlformats.org/officeDocument/2006/relationships/hyperlink" Target="http://www.ncbi.nlm.nih.gov/pubmed/10673998" TargetMode="External"/><Relationship Id="rId1953" Type="http://schemas.openxmlformats.org/officeDocument/2006/relationships/hyperlink" Target="https://www.ncbi.nlm.nih.gov/clinvar/variation/VCV001417347/?redir=vcv" TargetMode="External"/><Relationship Id="rId5410" Type="http://schemas.openxmlformats.org/officeDocument/2006/relationships/hyperlink" Target="http://www.ncbi.nlm.nih.gov/pubmed/8651278" TargetMode="External"/><Relationship Id="rId1606" Type="http://schemas.openxmlformats.org/officeDocument/2006/relationships/hyperlink" Target="https://www.ncbi.nlm.nih.gov/clinvar/variation/VCV003787240/?redir=vcv" TargetMode="External"/><Relationship Id="rId4012" Type="http://schemas.openxmlformats.org/officeDocument/2006/relationships/hyperlink" Target="https://www.ncbi.nlm.nih.gov/clinvar/variation/?redir=vcv" TargetMode="External"/><Relationship Id="rId3778" Type="http://schemas.openxmlformats.org/officeDocument/2006/relationships/hyperlink" Target="https://www.ncbi.nlm.nih.gov/clinvar/variation/?redir=vcv" TargetMode="External"/><Relationship Id="rId4829" Type="http://schemas.openxmlformats.org/officeDocument/2006/relationships/hyperlink" Target="http://www.ncbi.nlm.nih.gov/pubmed/" TargetMode="External"/><Relationship Id="rId6184" Type="http://schemas.openxmlformats.org/officeDocument/2006/relationships/hyperlink" Target="https://genome.ucsc.edu/cgi-bin/hgTracks?db=hg38&amp;position=chr13:48303943-48304012" TargetMode="External"/><Relationship Id="rId699" Type="http://schemas.openxmlformats.org/officeDocument/2006/relationships/hyperlink" Target="http://www.ncbi.nlm.nih.gov/pubmed/" TargetMode="External"/><Relationship Id="rId2794" Type="http://schemas.openxmlformats.org/officeDocument/2006/relationships/hyperlink" Target="https://www.ncbi.nlm.nih.gov/clinvar/variation/VCV000126820/?redir=vcv" TargetMode="External"/><Relationship Id="rId3845" Type="http://schemas.openxmlformats.org/officeDocument/2006/relationships/hyperlink" Target="https://www.ncbi.nlm.nih.gov/clinvar/variation/?redir=vcv" TargetMode="External"/><Relationship Id="rId6251" Type="http://schemas.openxmlformats.org/officeDocument/2006/relationships/hyperlink" Target="https://genome.ucsc.edu/cgi-bin/hgTracks?db=hg38&amp;position=chr13:48362872-48362913" TargetMode="External"/><Relationship Id="rId766" Type="http://schemas.openxmlformats.org/officeDocument/2006/relationships/hyperlink" Target="http://www.ncbi.nlm.nih.gov/pubmed/9973307" TargetMode="External"/><Relationship Id="rId1396" Type="http://schemas.openxmlformats.org/officeDocument/2006/relationships/hyperlink" Target="http://www.ncbi.nlm.nih.gov/pubmed/8651278" TargetMode="External"/><Relationship Id="rId2447" Type="http://schemas.openxmlformats.org/officeDocument/2006/relationships/hyperlink" Target="https://www.ncbi.nlm.nih.gov/clinvar/variation/VCV000126840/?redir=vcv" TargetMode="External"/><Relationship Id="rId419" Type="http://schemas.openxmlformats.org/officeDocument/2006/relationships/hyperlink" Target="http://rb1-lovd.d-lohmann.de/variants.php?select_db=RB1&amp;action=view&amp;view=0001162%2C0000238%2C0" TargetMode="External"/><Relationship Id="rId1049" Type="http://schemas.openxmlformats.org/officeDocument/2006/relationships/hyperlink" Target="http://www.ncbi.nlm.nih.gov/pubmed/" TargetMode="External"/><Relationship Id="rId2861" Type="http://schemas.openxmlformats.org/officeDocument/2006/relationships/hyperlink" Target="https://www.ncbi.nlm.nih.gov/clinvar/variation/VCV000126788/?redir=vcv" TargetMode="External"/><Relationship Id="rId3912" Type="http://schemas.openxmlformats.org/officeDocument/2006/relationships/hyperlink" Target="https://www.ncbi.nlm.nih.gov/clinvar/variation/?redir=vcv" TargetMode="External"/><Relationship Id="rId833" Type="http://schemas.openxmlformats.org/officeDocument/2006/relationships/hyperlink" Target="http://www.ncbi.nlm.nih.gov/pubmed/" TargetMode="External"/><Relationship Id="rId1116" Type="http://schemas.openxmlformats.org/officeDocument/2006/relationships/hyperlink" Target="http://www.ncbi.nlm.nih.gov/pubmed/12541220" TargetMode="External"/><Relationship Id="rId1463" Type="http://schemas.openxmlformats.org/officeDocument/2006/relationships/hyperlink" Target="http://www.ncbi.nlm.nih.gov/pubmed/12541220" TargetMode="External"/><Relationship Id="rId2514" Type="http://schemas.openxmlformats.org/officeDocument/2006/relationships/hyperlink" Target="https://www.ncbi.nlm.nih.gov/clinvar/variation/VCV000126837/?redir=vcv" TargetMode="External"/><Relationship Id="rId900" Type="http://schemas.openxmlformats.org/officeDocument/2006/relationships/hyperlink" Target="http://www.ncbi.nlm.nih.gov/pubmed/22219649" TargetMode="External"/><Relationship Id="rId1530" Type="http://schemas.openxmlformats.org/officeDocument/2006/relationships/hyperlink" Target="http://www.ncbi.nlm.nih.gov/pubmed/" TargetMode="External"/><Relationship Id="rId4686" Type="http://schemas.openxmlformats.org/officeDocument/2006/relationships/hyperlink" Target="http://www.ncbi.nlm.nih.gov/pubmed/9311732" TargetMode="External"/><Relationship Id="rId5737" Type="http://schemas.openxmlformats.org/officeDocument/2006/relationships/hyperlink" Target="https://genome.ucsc.edu/cgi-bin/hgTracks?db=hg38&amp;position=chr13:48456322-48456363" TargetMode="External"/><Relationship Id="rId3288" Type="http://schemas.openxmlformats.org/officeDocument/2006/relationships/hyperlink" Target="https://www.ncbi.nlm.nih.gov/clinvar/variation/VCV000013073/?redir=vcv" TargetMode="External"/><Relationship Id="rId4339" Type="http://schemas.openxmlformats.org/officeDocument/2006/relationships/hyperlink" Target="https://www.ncbi.nlm.nih.gov/clinvar/variation/?redir=vcv" TargetMode="External"/><Relationship Id="rId4753" Type="http://schemas.openxmlformats.org/officeDocument/2006/relationships/hyperlink" Target="http://www.ncbi.nlm.nih.gov/pubmed/" TargetMode="External"/><Relationship Id="rId5804" Type="http://schemas.openxmlformats.org/officeDocument/2006/relationships/hyperlink" Target="https://genome.ucsc.edu/cgi-bin/hgTracks?db=hg38&amp;position=chr13:48345119-48345162" TargetMode="External"/><Relationship Id="rId3355" Type="http://schemas.openxmlformats.org/officeDocument/2006/relationships/hyperlink" Target="https://www.ncbi.nlm.nih.gov/clinvar/variation/VCV000013071/?redir=vcv" TargetMode="External"/><Relationship Id="rId4406" Type="http://schemas.openxmlformats.org/officeDocument/2006/relationships/hyperlink" Target="https://www.ncbi.nlm.nih.gov/clinvar/variation/?redir=vcv" TargetMode="External"/><Relationship Id="rId276" Type="http://schemas.openxmlformats.org/officeDocument/2006/relationships/hyperlink" Target="http://rb1-lovd.d-lohmann.de/variants.php?select_db=RB1&amp;action=view&amp;view=0001796%2C0000309%2C0" TargetMode="External"/><Relationship Id="rId690" Type="http://schemas.openxmlformats.org/officeDocument/2006/relationships/hyperlink" Target="http://www.ncbi.nlm.nih.gov/pubmed/" TargetMode="External"/><Relationship Id="rId2371" Type="http://schemas.openxmlformats.org/officeDocument/2006/relationships/hyperlink" Target="https://www.ncbi.nlm.nih.gov/clinvar/variation/VCV000410885/?redir=vcv" TargetMode="External"/><Relationship Id="rId3008" Type="http://schemas.openxmlformats.org/officeDocument/2006/relationships/hyperlink" Target="https://www.ncbi.nlm.nih.gov/clinvar/variation/VCV000092839/?redir=vcv" TargetMode="External"/><Relationship Id="rId3422" Type="http://schemas.openxmlformats.org/officeDocument/2006/relationships/hyperlink" Target="https://www.ncbi.nlm.nih.gov/clinvar/variation/?redir=vcv" TargetMode="External"/><Relationship Id="rId4820" Type="http://schemas.openxmlformats.org/officeDocument/2006/relationships/hyperlink" Target="http://www.ncbi.nlm.nih.gov/pubmed/" TargetMode="External"/><Relationship Id="rId6578" Type="http://schemas.openxmlformats.org/officeDocument/2006/relationships/hyperlink" Target="https://genome.ucsc.edu/cgi-bin/hgTracks?db=hg38&amp;position=chr13:48367501-48367542" TargetMode="External"/><Relationship Id="rId343" Type="http://schemas.openxmlformats.org/officeDocument/2006/relationships/hyperlink" Target="http://rb1-lovd.d-lohmann.de/variants.php?select_db=RB1&amp;action=view&amp;view=0001606%2C0000125%2C0" TargetMode="External"/><Relationship Id="rId2024" Type="http://schemas.openxmlformats.org/officeDocument/2006/relationships/hyperlink" Target="https://www.ncbi.nlm.nih.gov/clinvar/variation/VCV000995886/?redir=vcv" TargetMode="External"/><Relationship Id="rId6992" Type="http://schemas.openxmlformats.org/officeDocument/2006/relationships/hyperlink" Target="https://genome.ucsc.edu/cgi-bin/hgTracks?db=hg38&amp;position=chr13:48373429-48373470" TargetMode="External"/><Relationship Id="rId1040" Type="http://schemas.openxmlformats.org/officeDocument/2006/relationships/hyperlink" Target="http://www.ncbi.nlm.nih.gov/pubmed/17960112" TargetMode="External"/><Relationship Id="rId4196" Type="http://schemas.openxmlformats.org/officeDocument/2006/relationships/hyperlink" Target="https://www.ncbi.nlm.nih.gov/clinvar/variation/?redir=vcv" TargetMode="External"/><Relationship Id="rId5247" Type="http://schemas.openxmlformats.org/officeDocument/2006/relationships/hyperlink" Target="http://www.ncbi.nlm.nih.gov/pubmed/8651278" TargetMode="External"/><Relationship Id="rId5594" Type="http://schemas.openxmlformats.org/officeDocument/2006/relationships/hyperlink" Target="http://www.ncbi.nlm.nih.gov/pubmed/" TargetMode="External"/><Relationship Id="rId6645" Type="http://schemas.openxmlformats.org/officeDocument/2006/relationships/hyperlink" Target="https://genome.ucsc.edu/cgi-bin/hgTracks?db=hg38&amp;position=chr13:48465218-48465259" TargetMode="External"/><Relationship Id="rId410" Type="http://schemas.openxmlformats.org/officeDocument/2006/relationships/hyperlink" Target="http://rb1-lovd.d-lohmann.de/variants.php?select_db=RB1&amp;action=view&amp;view=0001826%2C0000745%2C0" TargetMode="External"/><Relationship Id="rId5661" Type="http://schemas.openxmlformats.org/officeDocument/2006/relationships/hyperlink" Target="http://www.ncbi.nlm.nih.gov/pubmed/15884040" TargetMode="External"/><Relationship Id="rId6712" Type="http://schemas.openxmlformats.org/officeDocument/2006/relationships/hyperlink" Target="https://genome.ucsc.edu/cgi-bin/hgTracks?db=hg38&amp;position=chr13:48463778-48463820" TargetMode="External"/><Relationship Id="rId1857" Type="http://schemas.openxmlformats.org/officeDocument/2006/relationships/hyperlink" Target="https://www.ncbi.nlm.nih.gov/clinvar/variation/VCV001794575/?redir=vcv" TargetMode="External"/><Relationship Id="rId2908" Type="http://schemas.openxmlformats.org/officeDocument/2006/relationships/hyperlink" Target="https://www.ncbi.nlm.nih.gov/clinvar/variation/VCV000126785/?redir=vcv" TargetMode="External"/><Relationship Id="rId4263" Type="http://schemas.openxmlformats.org/officeDocument/2006/relationships/hyperlink" Target="https://www.ncbi.nlm.nih.gov/clinvar/variation/?redir=vcv" TargetMode="External"/><Relationship Id="rId5314" Type="http://schemas.openxmlformats.org/officeDocument/2006/relationships/hyperlink" Target="http://www.ncbi.nlm.nih.gov/pubmed/12541220" TargetMode="External"/><Relationship Id="rId1924" Type="http://schemas.openxmlformats.org/officeDocument/2006/relationships/hyperlink" Target="https://www.ncbi.nlm.nih.gov/clinvar/variation/VCV001459669/?redir=vcv" TargetMode="External"/><Relationship Id="rId4330" Type="http://schemas.openxmlformats.org/officeDocument/2006/relationships/hyperlink" Target="https://www.ncbi.nlm.nih.gov/clinvar/variation/?redir=vcv" TargetMode="External"/><Relationship Id="rId6088" Type="http://schemas.openxmlformats.org/officeDocument/2006/relationships/hyperlink" Target="https://genome.ucsc.edu/cgi-bin/hgTracks?db=hg38&amp;position=chr13:48342652-48342693" TargetMode="External"/><Relationship Id="rId2698" Type="http://schemas.openxmlformats.org/officeDocument/2006/relationships/hyperlink" Target="https://www.ncbi.nlm.nih.gov/clinvar/variation/VCV000126824/?redir=vcv" TargetMode="External"/><Relationship Id="rId6155" Type="http://schemas.openxmlformats.org/officeDocument/2006/relationships/hyperlink" Target="https://genome.ucsc.edu/cgi-bin/hgTracks?db=hg38&amp;position=chr13:48368511-48368552" TargetMode="External"/><Relationship Id="rId3749" Type="http://schemas.openxmlformats.org/officeDocument/2006/relationships/hyperlink" Target="https://www.ncbi.nlm.nih.gov/clinvar/variation/?redir=vcv" TargetMode="External"/><Relationship Id="rId5171" Type="http://schemas.openxmlformats.org/officeDocument/2006/relationships/hyperlink" Target="http://www.ncbi.nlm.nih.gov/pubmed/" TargetMode="External"/><Relationship Id="rId6222" Type="http://schemas.openxmlformats.org/officeDocument/2006/relationships/hyperlink" Target="https://genome.ucsc.edu/cgi-bin/hgTracks?db=hg38&amp;position=chr13:48304034-48304075" TargetMode="External"/><Relationship Id="rId2765" Type="http://schemas.openxmlformats.org/officeDocument/2006/relationships/hyperlink" Target="https://www.ncbi.nlm.nih.gov/clinvar/variation/VCV000126824/?redir=vcv" TargetMode="External"/><Relationship Id="rId3816" Type="http://schemas.openxmlformats.org/officeDocument/2006/relationships/hyperlink" Target="https://www.ncbi.nlm.nih.gov/clinvar/variation/?redir=vcv" TargetMode="External"/><Relationship Id="rId737" Type="http://schemas.openxmlformats.org/officeDocument/2006/relationships/hyperlink" Target="http://www.ncbi.nlm.nih.gov/pubmed/" TargetMode="External"/><Relationship Id="rId1367" Type="http://schemas.openxmlformats.org/officeDocument/2006/relationships/hyperlink" Target="http://www.ncbi.nlm.nih.gov/pubmed/12541220" TargetMode="External"/><Relationship Id="rId1781" Type="http://schemas.openxmlformats.org/officeDocument/2006/relationships/hyperlink" Target="https://www.ncbi.nlm.nih.gov/clinvar/variation/VCV002862737/?redir=vcv" TargetMode="External"/><Relationship Id="rId2418" Type="http://schemas.openxmlformats.org/officeDocument/2006/relationships/hyperlink" Target="https://www.ncbi.nlm.nih.gov/clinvar/variation/VCV000193082/?redir=vcv" TargetMode="External"/><Relationship Id="rId2832" Type="http://schemas.openxmlformats.org/officeDocument/2006/relationships/hyperlink" Target="https://www.ncbi.nlm.nih.gov/clinvar/variation/VCV000126810/?redir=vcv" TargetMode="External"/><Relationship Id="rId5988" Type="http://schemas.openxmlformats.org/officeDocument/2006/relationships/hyperlink" Target="https://genome.ucsc.edu/cgi-bin/hgTracks?db=hg38&amp;position=chr13:48376988-48377029" TargetMode="External"/><Relationship Id="rId73" Type="http://schemas.openxmlformats.org/officeDocument/2006/relationships/hyperlink" Target="http://rb1-lovd.d-lohmann.de/variants.php?select_db=RB1&amp;action=view&amp;view=0001707%2C0000059%2C0" TargetMode="External"/><Relationship Id="rId804" Type="http://schemas.openxmlformats.org/officeDocument/2006/relationships/hyperlink" Target="http://www.ncbi.nlm.nih.gov/pubmed/24791139" TargetMode="External"/><Relationship Id="rId1434" Type="http://schemas.openxmlformats.org/officeDocument/2006/relationships/hyperlink" Target="http://www.ncbi.nlm.nih.gov/pubmed/17960112" TargetMode="External"/><Relationship Id="rId1501" Type="http://schemas.openxmlformats.org/officeDocument/2006/relationships/hyperlink" Target="http://www.ncbi.nlm.nih.gov/pubmed/16225399" TargetMode="External"/><Relationship Id="rId4657" Type="http://schemas.openxmlformats.org/officeDocument/2006/relationships/hyperlink" Target="http://www.ncbi.nlm.nih.gov/pubmed/" TargetMode="External"/><Relationship Id="rId5708" Type="http://schemas.openxmlformats.org/officeDocument/2006/relationships/hyperlink" Target="https://genome.ucsc.edu/cgi-bin/hgTracks?db=hg38&amp;position=chr13:48456323-48456364" TargetMode="External"/><Relationship Id="rId3259" Type="http://schemas.openxmlformats.org/officeDocument/2006/relationships/hyperlink" Target="https://www.ncbi.nlm.nih.gov/clinvar/variation/VCV000013073/?redir=vcv" TargetMode="External"/><Relationship Id="rId594" Type="http://schemas.openxmlformats.org/officeDocument/2006/relationships/hyperlink" Target="http://www.ncbi.nlm.nih.gov/pubmed/" TargetMode="External"/><Relationship Id="rId2275" Type="http://schemas.openxmlformats.org/officeDocument/2006/relationships/hyperlink" Target="https://www.ncbi.nlm.nih.gov/clinvar/variation/VCV000428681/?redir=vcv" TargetMode="External"/><Relationship Id="rId3326" Type="http://schemas.openxmlformats.org/officeDocument/2006/relationships/hyperlink" Target="https://www.ncbi.nlm.nih.gov/clinvar/variation/VCV000013071/?redir=vcv" TargetMode="External"/><Relationship Id="rId3673" Type="http://schemas.openxmlformats.org/officeDocument/2006/relationships/hyperlink" Target="https://www.ncbi.nlm.nih.gov/clinvar/variation/?redir=vcv" TargetMode="External"/><Relationship Id="rId4724" Type="http://schemas.openxmlformats.org/officeDocument/2006/relationships/hyperlink" Target="http://www.ncbi.nlm.nih.gov/pubmed/" TargetMode="External"/><Relationship Id="rId247" Type="http://schemas.openxmlformats.org/officeDocument/2006/relationships/hyperlink" Target="http://rb1-lovd.d-lohmann.de/variants.php?select_db=RB1&amp;action=view&amp;view=0001183%2C0000095%2C0" TargetMode="External"/><Relationship Id="rId3740" Type="http://schemas.openxmlformats.org/officeDocument/2006/relationships/hyperlink" Target="https://www.ncbi.nlm.nih.gov/clinvar/variation/?redir=vcv" TargetMode="External"/><Relationship Id="rId6896" Type="http://schemas.openxmlformats.org/officeDocument/2006/relationships/hyperlink" Target="https://genome.ucsc.edu/cgi-bin/hgTracks?db=hg38&amp;position=chr13:48464977-48465018" TargetMode="External"/><Relationship Id="rId661" Type="http://schemas.openxmlformats.org/officeDocument/2006/relationships/hyperlink" Target="http://www.ncbi.nlm.nih.gov/pubmed/" TargetMode="External"/><Relationship Id="rId1291" Type="http://schemas.openxmlformats.org/officeDocument/2006/relationships/hyperlink" Target="http://www.ncbi.nlm.nih.gov/pubmed/12955724" TargetMode="External"/><Relationship Id="rId2342" Type="http://schemas.openxmlformats.org/officeDocument/2006/relationships/hyperlink" Target="https://www.ncbi.nlm.nih.gov/clinvar/variation/VCV000419970/?redir=vcv" TargetMode="External"/><Relationship Id="rId5498" Type="http://schemas.openxmlformats.org/officeDocument/2006/relationships/hyperlink" Target="http://www.ncbi.nlm.nih.gov/pubmed/12541220" TargetMode="External"/><Relationship Id="rId6549" Type="http://schemas.openxmlformats.org/officeDocument/2006/relationships/hyperlink" Target="https://genome.ucsc.edu/cgi-bin/hgTracks?db=hg38&amp;position=chr13:48362839-48362880" TargetMode="External"/><Relationship Id="rId6963" Type="http://schemas.openxmlformats.org/officeDocument/2006/relationships/hyperlink" Target="https://genome.ucsc.edu/cgi-bin/hgTracks?db=hg38&amp;position=chr13:48342694-48342735" TargetMode="External"/><Relationship Id="rId314" Type="http://schemas.openxmlformats.org/officeDocument/2006/relationships/hyperlink" Target="http://rb1-lovd.d-lohmann.de/variants.php?select_db=RB1&amp;action=view&amp;view=0001467%2C0000120%2C0" TargetMode="External"/><Relationship Id="rId5565" Type="http://schemas.openxmlformats.org/officeDocument/2006/relationships/hyperlink" Target="http://www.ncbi.nlm.nih.gov/pubmed/12541220" TargetMode="External"/><Relationship Id="rId6616" Type="http://schemas.openxmlformats.org/officeDocument/2006/relationships/hyperlink" Target="https://genome.ucsc.edu/cgi-bin/hgTracks?db=hg38&amp;position=chr13:48377014-48377055" TargetMode="External"/><Relationship Id="rId1011" Type="http://schemas.openxmlformats.org/officeDocument/2006/relationships/hyperlink" Target="http://www.ncbi.nlm.nih.gov/pubmed/15605413" TargetMode="External"/><Relationship Id="rId4167" Type="http://schemas.openxmlformats.org/officeDocument/2006/relationships/hyperlink" Target="https://www.ncbi.nlm.nih.gov/clinvar/variation/?redir=vcv" TargetMode="External"/><Relationship Id="rId4581" Type="http://schemas.openxmlformats.org/officeDocument/2006/relationships/hyperlink" Target="http://www.ncbi.nlm.nih.gov/pubmed/12391839" TargetMode="External"/><Relationship Id="rId5218" Type="http://schemas.openxmlformats.org/officeDocument/2006/relationships/hyperlink" Target="http://www.ncbi.nlm.nih.gov/pubmed/8651278" TargetMode="External"/><Relationship Id="rId5632" Type="http://schemas.openxmlformats.org/officeDocument/2006/relationships/hyperlink" Target="http://www.ncbi.nlm.nih.gov/pubmed/8776589" TargetMode="External"/><Relationship Id="rId3183" Type="http://schemas.openxmlformats.org/officeDocument/2006/relationships/hyperlink" Target="https://www.ncbi.nlm.nih.gov/clinvar/variation/VCV000013076/?redir=vcv" TargetMode="External"/><Relationship Id="rId4234" Type="http://schemas.openxmlformats.org/officeDocument/2006/relationships/hyperlink" Target="https://www.ncbi.nlm.nih.gov/clinvar/variation/?redir=vcv" TargetMode="External"/><Relationship Id="rId1828" Type="http://schemas.openxmlformats.org/officeDocument/2006/relationships/hyperlink" Target="https://www.ncbi.nlm.nih.gov/clinvar/variation/VCV002444890/?redir=vcv" TargetMode="External"/><Relationship Id="rId3250" Type="http://schemas.openxmlformats.org/officeDocument/2006/relationships/hyperlink" Target="https://www.ncbi.nlm.nih.gov/clinvar/variation/VCV000013073/?redir=vcv" TargetMode="External"/><Relationship Id="rId171" Type="http://schemas.openxmlformats.org/officeDocument/2006/relationships/hyperlink" Target="http://rb1-lovd.d-lohmann.de/variants.php?select_db=RB1&amp;action=view&amp;view=0000397%2C0000011%2C0" TargetMode="External"/><Relationship Id="rId4301" Type="http://schemas.openxmlformats.org/officeDocument/2006/relationships/hyperlink" Target="https://www.ncbi.nlm.nih.gov/clinvar/variation/?redir=vcv" TargetMode="External"/><Relationship Id="rId6059" Type="http://schemas.openxmlformats.org/officeDocument/2006/relationships/hyperlink" Target="https://genome.ucsc.edu/cgi-bin/hgTracks?db=hg38&amp;position=chr13:48367516-48367557" TargetMode="External"/><Relationship Id="rId6473" Type="http://schemas.openxmlformats.org/officeDocument/2006/relationships/hyperlink" Target="https://genome.ucsc.edu/cgi-bin/hgTracks?db=hg38&amp;position=chr13:48381262-48381305" TargetMode="External"/><Relationship Id="rId988" Type="http://schemas.openxmlformats.org/officeDocument/2006/relationships/hyperlink" Target="http://www.ncbi.nlm.nih.gov/pubmed/1352883" TargetMode="External"/><Relationship Id="rId2669" Type="http://schemas.openxmlformats.org/officeDocument/2006/relationships/hyperlink" Target="https://www.ncbi.nlm.nih.gov/clinvar/variation/VCV000126824/?redir=vcv" TargetMode="External"/><Relationship Id="rId5075" Type="http://schemas.openxmlformats.org/officeDocument/2006/relationships/hyperlink" Target="http://www.ncbi.nlm.nih.gov/pubmed/7795591" TargetMode="External"/><Relationship Id="rId6126" Type="http://schemas.openxmlformats.org/officeDocument/2006/relationships/hyperlink" Target="https://genome.ucsc.edu/cgi-bin/hgTracks?db=hg38&amp;position=chr13:48453068-48453137" TargetMode="External"/><Relationship Id="rId6540" Type="http://schemas.openxmlformats.org/officeDocument/2006/relationships/hyperlink" Target="https://genome.ucsc.edu/cgi-bin/hgTracks?db=hg38&amp;position=chr13:48360041-48360082" TargetMode="External"/><Relationship Id="rId1685" Type="http://schemas.openxmlformats.org/officeDocument/2006/relationships/hyperlink" Target="https://www.ncbi.nlm.nih.gov/clinvar/variation/VCV003237083/?redir=vcv" TargetMode="External"/><Relationship Id="rId2736" Type="http://schemas.openxmlformats.org/officeDocument/2006/relationships/hyperlink" Target="https://www.ncbi.nlm.nih.gov/clinvar/variation/VCV000126824/?redir=vcv" TargetMode="External"/><Relationship Id="rId4091" Type="http://schemas.openxmlformats.org/officeDocument/2006/relationships/hyperlink" Target="https://www.ncbi.nlm.nih.gov/clinvar/variation/?redir=vcv" TargetMode="External"/><Relationship Id="rId5142" Type="http://schemas.openxmlformats.org/officeDocument/2006/relationships/hyperlink" Target="http://www.ncbi.nlm.nih.gov/pubmed/12541220" TargetMode="External"/><Relationship Id="rId708" Type="http://schemas.openxmlformats.org/officeDocument/2006/relationships/hyperlink" Target="http://www.ncbi.nlm.nih.gov/pubmed/" TargetMode="External"/><Relationship Id="rId1338" Type="http://schemas.openxmlformats.org/officeDocument/2006/relationships/hyperlink" Target="http://www.ncbi.nlm.nih.gov/pubmed/15605413" TargetMode="External"/><Relationship Id="rId1405" Type="http://schemas.openxmlformats.org/officeDocument/2006/relationships/hyperlink" Target="http://www.ncbi.nlm.nih.gov/pubmed/22963398" TargetMode="External"/><Relationship Id="rId1752" Type="http://schemas.openxmlformats.org/officeDocument/2006/relationships/hyperlink" Target="https://www.ncbi.nlm.nih.gov/clinvar/variation/VCV003236968/?redir=vcv" TargetMode="External"/><Relationship Id="rId2803" Type="http://schemas.openxmlformats.org/officeDocument/2006/relationships/hyperlink" Target="https://www.ncbi.nlm.nih.gov/clinvar/variation/VCV000126820/?redir=vcv" TargetMode="External"/><Relationship Id="rId5959" Type="http://schemas.openxmlformats.org/officeDocument/2006/relationships/hyperlink" Target="https://genome.ucsc.edu/cgi-bin/hgTracks?db=hg38&amp;position=chr13:48379604-48379645" TargetMode="External"/><Relationship Id="rId44" Type="http://schemas.openxmlformats.org/officeDocument/2006/relationships/hyperlink" Target="http://rb1-lovd.d-lohmann.de/variants.php?select_db=RB1&amp;action=view&amp;view=0002129%2C0000236%2C0" TargetMode="External"/><Relationship Id="rId4975" Type="http://schemas.openxmlformats.org/officeDocument/2006/relationships/hyperlink" Target="http://www.ncbi.nlm.nih.gov/pubmed/7881418" TargetMode="External"/><Relationship Id="rId498" Type="http://schemas.openxmlformats.org/officeDocument/2006/relationships/hyperlink" Target="http://www.ncbi.nlm.nih.gov/pubmed/" TargetMode="External"/><Relationship Id="rId2179" Type="http://schemas.openxmlformats.org/officeDocument/2006/relationships/hyperlink" Target="https://www.ncbi.nlm.nih.gov/clinvar/variation/VCV000486286/?redir=vcv" TargetMode="External"/><Relationship Id="rId3577" Type="http://schemas.openxmlformats.org/officeDocument/2006/relationships/hyperlink" Target="https://www.ncbi.nlm.nih.gov/clinvar/variation/?redir=vcv" TargetMode="External"/><Relationship Id="rId3991" Type="http://schemas.openxmlformats.org/officeDocument/2006/relationships/hyperlink" Target="https://www.ncbi.nlm.nih.gov/clinvar/variation/?redir=vcv" TargetMode="External"/><Relationship Id="rId4628" Type="http://schemas.openxmlformats.org/officeDocument/2006/relationships/hyperlink" Target="http://www.ncbi.nlm.nih.gov/pubmed/" TargetMode="External"/><Relationship Id="rId2593" Type="http://schemas.openxmlformats.org/officeDocument/2006/relationships/hyperlink" Target="https://www.ncbi.nlm.nih.gov/clinvar/variation/VCV000126832/?redir=vcv" TargetMode="External"/><Relationship Id="rId3644" Type="http://schemas.openxmlformats.org/officeDocument/2006/relationships/hyperlink" Target="https://www.ncbi.nlm.nih.gov/clinvar/variation/VCV003237000/?redir=vcv" TargetMode="External"/><Relationship Id="rId6050" Type="http://schemas.openxmlformats.org/officeDocument/2006/relationships/hyperlink" Target="https://genome.ucsc.edu/cgi-bin/hgTracks?db=hg38&amp;position=chr13:48453094-48453135" TargetMode="External"/><Relationship Id="rId565" Type="http://schemas.openxmlformats.org/officeDocument/2006/relationships/hyperlink" Target="http://www.ncbi.nlm.nih.gov/pubmed/" TargetMode="External"/><Relationship Id="rId1195" Type="http://schemas.openxmlformats.org/officeDocument/2006/relationships/hyperlink" Target="http://www.ncbi.nlm.nih.gov/pubmed/11317357" TargetMode="External"/><Relationship Id="rId2246" Type="http://schemas.openxmlformats.org/officeDocument/2006/relationships/hyperlink" Target="https://www.ncbi.nlm.nih.gov/clinvar/variation/VCV000428681/?redir=vcv" TargetMode="External"/><Relationship Id="rId2660" Type="http://schemas.openxmlformats.org/officeDocument/2006/relationships/hyperlink" Target="https://www.ncbi.nlm.nih.gov/clinvar/variation/VCV000126824/?redir=vcv" TargetMode="External"/><Relationship Id="rId3711" Type="http://schemas.openxmlformats.org/officeDocument/2006/relationships/hyperlink" Target="https://www.ncbi.nlm.nih.gov/clinvar/variation/?redir=vcv" TargetMode="External"/><Relationship Id="rId6867" Type="http://schemas.openxmlformats.org/officeDocument/2006/relationships/hyperlink" Target="https://genome.ucsc.edu/cgi-bin/hgTracks?db=hg38&amp;position=chr13:48452999-48453044" TargetMode="External"/><Relationship Id="rId218" Type="http://schemas.openxmlformats.org/officeDocument/2006/relationships/hyperlink" Target="http://rb1-lovd.d-lohmann.de/variants.php?select_db=RB1&amp;action=view&amp;view=0000326%2C0000092%2C0" TargetMode="External"/><Relationship Id="rId632" Type="http://schemas.openxmlformats.org/officeDocument/2006/relationships/hyperlink" Target="http://www.ncbi.nlm.nih.gov/pubmed/" TargetMode="External"/><Relationship Id="rId1262" Type="http://schemas.openxmlformats.org/officeDocument/2006/relationships/hyperlink" Target="http://www.ncbi.nlm.nih.gov/pubmed/17960112" TargetMode="External"/><Relationship Id="rId2313" Type="http://schemas.openxmlformats.org/officeDocument/2006/relationships/hyperlink" Target="https://www.ncbi.nlm.nih.gov/clinvar/variation/VCV000428676/?redir=vcv" TargetMode="External"/><Relationship Id="rId5469" Type="http://schemas.openxmlformats.org/officeDocument/2006/relationships/hyperlink" Target="http://www.ncbi.nlm.nih.gov/pubmed/12541220" TargetMode="External"/><Relationship Id="rId4485" Type="http://schemas.openxmlformats.org/officeDocument/2006/relationships/hyperlink" Target="https://www.ncbi.nlm.nih.gov/clinvar/variation/?redir=vcv" TargetMode="External"/><Relationship Id="rId5536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5883" Type="http://schemas.openxmlformats.org/officeDocument/2006/relationships/hyperlink" Target="https://genome.ucsc.edu/cgi-bin/hgTracks?db=hg38&amp;position=chr13:48380042-48380083" TargetMode="External"/><Relationship Id="rId6934" Type="http://schemas.openxmlformats.org/officeDocument/2006/relationships/hyperlink" Target="https://genome.ucsc.edu/cgi-bin/hgTracks?db=hg38&amp;position=chr13:48360033-48360074" TargetMode="External"/><Relationship Id="rId3087" Type="http://schemas.openxmlformats.org/officeDocument/2006/relationships/hyperlink" Target="https://www.ncbi.nlm.nih.gov/clinvar/variation/VCV000013090/?redir=vcv" TargetMode="External"/><Relationship Id="rId4138" Type="http://schemas.openxmlformats.org/officeDocument/2006/relationships/hyperlink" Target="https://www.ncbi.nlm.nih.gov/clinvar/variation/?redir=vcv" TargetMode="External"/><Relationship Id="rId5950" Type="http://schemas.openxmlformats.org/officeDocument/2006/relationships/hyperlink" Target="https://genome.ucsc.edu/cgi-bin/hgTracks?db=hg38&amp;position=chr13:48453012-48453053" TargetMode="External"/><Relationship Id="rId4552" Type="http://schemas.openxmlformats.org/officeDocument/2006/relationships/hyperlink" Target="http://www.ncbi.nlm.nih.gov/pubmed/12391839" TargetMode="External"/><Relationship Id="rId5603" Type="http://schemas.openxmlformats.org/officeDocument/2006/relationships/hyperlink" Target="http://www.ncbi.nlm.nih.gov/pubmed/15776430" TargetMode="External"/><Relationship Id="rId3154" Type="http://schemas.openxmlformats.org/officeDocument/2006/relationships/hyperlink" Target="https://www.ncbi.nlm.nih.gov/clinvar/variation/VCV000013082/?redir=vcv" TargetMode="External"/><Relationship Id="rId4205" Type="http://schemas.openxmlformats.org/officeDocument/2006/relationships/hyperlink" Target="https://www.ncbi.nlm.nih.gov/clinvar/variation/?redir=vcv" TargetMode="External"/><Relationship Id="rId2170" Type="http://schemas.openxmlformats.org/officeDocument/2006/relationships/hyperlink" Target="https://www.ncbi.nlm.nih.gov/clinvar/variation/VCV000527904/?redir=vcv" TargetMode="External"/><Relationship Id="rId3221" Type="http://schemas.openxmlformats.org/officeDocument/2006/relationships/hyperlink" Target="https://www.ncbi.nlm.nih.gov/clinvar/variation/VCV000013076/?redir=vcv" TargetMode="External"/><Relationship Id="rId6377" Type="http://schemas.openxmlformats.org/officeDocument/2006/relationships/hyperlink" Target="https://genome.ucsc.edu/cgi-bin/hgTracks?db=hg38&amp;position=chr13:48379603-48379644" TargetMode="External"/><Relationship Id="rId6791" Type="http://schemas.openxmlformats.org/officeDocument/2006/relationships/hyperlink" Target="https://genome.ucsc.edu/cgi-bin/hgTracks?db=hg38&amp;position=chr13:48465349-48465390" TargetMode="External"/><Relationship Id="rId8" Type="http://schemas.openxmlformats.org/officeDocument/2006/relationships/hyperlink" Target="http://rb1-lovd.d-lohmann.de/variants.php?select_db=RB1&amp;action=view&amp;view=0002438%2C0000768%2C0" TargetMode="External"/><Relationship Id="rId142" Type="http://schemas.openxmlformats.org/officeDocument/2006/relationships/hyperlink" Target="http://rb1-lovd.d-lohmann.de/variants.php?select_db=RB1&amp;action=view&amp;view=0002148%2C0000592%2C0" TargetMode="External"/><Relationship Id="rId2987" Type="http://schemas.openxmlformats.org/officeDocument/2006/relationships/hyperlink" Target="https://www.ncbi.nlm.nih.gov/clinvar/variation/VCV000092839/?redir=vcv" TargetMode="External"/><Relationship Id="rId5393" Type="http://schemas.openxmlformats.org/officeDocument/2006/relationships/hyperlink" Target="http://www.ncbi.nlm.nih.gov/pubmed/" TargetMode="External"/><Relationship Id="rId6444" Type="http://schemas.openxmlformats.org/officeDocument/2006/relationships/hyperlink" Target="https://genome.ucsc.edu/cgi-bin/hgTracks?db=hg38&amp;position=chr13:48373473-48373514" TargetMode="External"/><Relationship Id="rId959" Type="http://schemas.openxmlformats.org/officeDocument/2006/relationships/hyperlink" Target="http://www.ncbi.nlm.nih.gov/pubmed/16463005" TargetMode="External"/><Relationship Id="rId1589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5046" Type="http://schemas.openxmlformats.org/officeDocument/2006/relationships/hyperlink" Target="http://www.ncbi.nlm.nih.gov/pubmed/11333669" TargetMode="External"/><Relationship Id="rId5460" Type="http://schemas.openxmlformats.org/officeDocument/2006/relationships/hyperlink" Target="http://www.ncbi.nlm.nih.gov/pubmed/8651278" TargetMode="External"/><Relationship Id="rId6511" Type="http://schemas.openxmlformats.org/officeDocument/2006/relationships/hyperlink" Target="https://genome.ucsc.edu/cgi-bin/hgTracks?db=hg38&amp;position=chr13:48303905-48303946" TargetMode="External"/><Relationship Id="rId4062" Type="http://schemas.openxmlformats.org/officeDocument/2006/relationships/hyperlink" Target="https://www.ncbi.nlm.nih.gov/clinvar/variation/?redir=vcv" TargetMode="External"/><Relationship Id="rId5113" Type="http://schemas.openxmlformats.org/officeDocument/2006/relationships/hyperlink" Target="http://www.ncbi.nlm.nih.gov/pubmed/22963398" TargetMode="External"/><Relationship Id="rId1656" Type="http://schemas.openxmlformats.org/officeDocument/2006/relationships/hyperlink" Target="https://www.ncbi.nlm.nih.gov/clinvar/variation/VCV003237134/?redir=vcv" TargetMode="External"/><Relationship Id="rId2707" Type="http://schemas.openxmlformats.org/officeDocument/2006/relationships/hyperlink" Target="https://www.ncbi.nlm.nih.gov/clinvar/variation/VCV000126824/?redir=vcv" TargetMode="External"/><Relationship Id="rId1309" Type="http://schemas.openxmlformats.org/officeDocument/2006/relationships/hyperlink" Target="http://www.ncbi.nlm.nih.gov/pubmed/" TargetMode="External"/><Relationship Id="rId1723" Type="http://schemas.openxmlformats.org/officeDocument/2006/relationships/hyperlink" Target="https://www.ncbi.nlm.nih.gov/clinvar/variation/VCV003237039/?redir=vcv" TargetMode="External"/><Relationship Id="rId4879" Type="http://schemas.openxmlformats.org/officeDocument/2006/relationships/hyperlink" Target="http://www.ncbi.nlm.nih.gov/pubmed/9311732" TargetMode="External"/><Relationship Id="rId15" Type="http://schemas.openxmlformats.org/officeDocument/2006/relationships/hyperlink" Target="http://rb1-lovd.d-lohmann.de/variants.php?select_db=RB1&amp;action=view&amp;view=0000206%2C0001948%2C0" TargetMode="External"/><Relationship Id="rId3895" Type="http://schemas.openxmlformats.org/officeDocument/2006/relationships/hyperlink" Target="https://www.ncbi.nlm.nih.gov/clinvar/variation/?redir=vcv" TargetMode="External"/><Relationship Id="rId4946" Type="http://schemas.openxmlformats.org/officeDocument/2006/relationships/hyperlink" Target="http://www.ncbi.nlm.nih.gov/pubmed/16972022" TargetMode="External"/><Relationship Id="rId2497" Type="http://schemas.openxmlformats.org/officeDocument/2006/relationships/hyperlink" Target="https://www.ncbi.nlm.nih.gov/clinvar/variation/VCV000126840/?redir=vcv" TargetMode="External"/><Relationship Id="rId3548" Type="http://schemas.openxmlformats.org/officeDocument/2006/relationships/hyperlink" Target="https://www.ncbi.nlm.nih.gov/clinvar/variation/?redir=vcv" TargetMode="External"/><Relationship Id="rId7005" Type="http://schemas.openxmlformats.org/officeDocument/2006/relationships/hyperlink" Target="https://genome.ucsc.edu/cgi-bin/hgTracks?db=hg38&amp;position=chr13:48379604-48379645" TargetMode="External"/><Relationship Id="rId469" Type="http://schemas.openxmlformats.org/officeDocument/2006/relationships/hyperlink" Target="http://www.ncbi.nlm.nih.gov/pubmed/" TargetMode="External"/><Relationship Id="rId883" Type="http://schemas.openxmlformats.org/officeDocument/2006/relationships/hyperlink" Target="http://www.ncbi.nlm.nih.gov/pubmed/11333669" TargetMode="External"/><Relationship Id="rId1099" Type="http://schemas.openxmlformats.org/officeDocument/2006/relationships/hyperlink" Target="http://www.ncbi.nlm.nih.gov/pubmed/15166261" TargetMode="External"/><Relationship Id="rId2564" Type="http://schemas.openxmlformats.org/officeDocument/2006/relationships/hyperlink" Target="https://www.ncbi.nlm.nih.gov/clinvar/variation/VCV000126837/?redir=vcv" TargetMode="External"/><Relationship Id="rId3615" Type="http://schemas.openxmlformats.org/officeDocument/2006/relationships/hyperlink" Target="https://www.ncbi.nlm.nih.gov/clinvar/variation/?redir=vcv" TargetMode="External"/><Relationship Id="rId3962" Type="http://schemas.openxmlformats.org/officeDocument/2006/relationships/hyperlink" Target="https://www.ncbi.nlm.nih.gov/clinvar/variation/?redir=vcv" TargetMode="External"/><Relationship Id="rId6021" Type="http://schemas.openxmlformats.org/officeDocument/2006/relationships/hyperlink" Target="https://genome.ucsc.edu/cgi-bin/hgTracks?db=hg38&amp;position=chr13:48307296-48307338" TargetMode="External"/><Relationship Id="rId536" Type="http://schemas.openxmlformats.org/officeDocument/2006/relationships/hyperlink" Target="http://www.ncbi.nlm.nih.gov/pubmed/" TargetMode="External"/><Relationship Id="rId1166" Type="http://schemas.openxmlformats.org/officeDocument/2006/relationships/hyperlink" Target="http://www.ncbi.nlm.nih.gov/pubmed/8651278" TargetMode="External"/><Relationship Id="rId2217" Type="http://schemas.openxmlformats.org/officeDocument/2006/relationships/hyperlink" Target="https://www.ncbi.nlm.nih.gov/clinvar/variation/VCV000428727/?redir=vcv" TargetMode="External"/><Relationship Id="rId950" Type="http://schemas.openxmlformats.org/officeDocument/2006/relationships/hyperlink" Target="http://www.ncbi.nlm.nih.gov/pubmed/15884040" TargetMode="External"/><Relationship Id="rId1580" Type="http://schemas.openxmlformats.org/officeDocument/2006/relationships/hyperlink" Target="http://www.ncbi.nlm.nih.gov/pubmed/15884040" TargetMode="External"/><Relationship Id="rId2631" Type="http://schemas.openxmlformats.org/officeDocument/2006/relationships/hyperlink" Target="https://www.ncbi.nlm.nih.gov/clinvar/variation/VCV000126832/?redir=vcv" TargetMode="External"/><Relationship Id="rId4389" Type="http://schemas.openxmlformats.org/officeDocument/2006/relationships/hyperlink" Target="https://www.ncbi.nlm.nih.gov/clinvar/variation/?redir=vcv" TargetMode="External"/><Relationship Id="rId5787" Type="http://schemas.openxmlformats.org/officeDocument/2006/relationships/hyperlink" Target="https://genome.ucsc.edu/cgi-bin/hgTracks?db=hg38&amp;position=chr13:48303743-48303784" TargetMode="External"/><Relationship Id="rId6838" Type="http://schemas.openxmlformats.org/officeDocument/2006/relationships/hyperlink" Target="https://genome.ucsc.edu/cgi-bin/hgTracks?db=hg38&amp;position=chr13:48380144-48380185" TargetMode="External"/><Relationship Id="rId603" Type="http://schemas.openxmlformats.org/officeDocument/2006/relationships/hyperlink" Target="http://www.ncbi.nlm.nih.gov/pubmed/2601691" TargetMode="External"/><Relationship Id="rId1233" Type="http://schemas.openxmlformats.org/officeDocument/2006/relationships/hyperlink" Target="http://www.ncbi.nlm.nih.gov/pubmed/12541220" TargetMode="External"/><Relationship Id="rId5854" Type="http://schemas.openxmlformats.org/officeDocument/2006/relationships/hyperlink" Target="https://www.ncbi.nlm.nih.gov/clinvar/RCV000013961/" TargetMode="External"/><Relationship Id="rId6905" Type="http://schemas.openxmlformats.org/officeDocument/2006/relationships/hyperlink" Target="https://genome.ucsc.edu/cgi-bin/hgTracks?db=hg38&amp;position=chr13:48465229-48465270" TargetMode="External"/><Relationship Id="rId1300" Type="http://schemas.openxmlformats.org/officeDocument/2006/relationships/hyperlink" Target="http://www.ncbi.nlm.nih.gov/pubmed/12541220" TargetMode="External"/><Relationship Id="rId4456" Type="http://schemas.openxmlformats.org/officeDocument/2006/relationships/hyperlink" Target="https://www.ncbi.nlm.nih.gov/clinvar/variation/?redir=vcv" TargetMode="External"/><Relationship Id="rId4870" Type="http://schemas.openxmlformats.org/officeDocument/2006/relationships/hyperlink" Target="http://www.ncbi.nlm.nih.gov/pubmed/24791139" TargetMode="External"/><Relationship Id="rId5507" Type="http://schemas.openxmlformats.org/officeDocument/2006/relationships/hyperlink" Target="http://www.ncbi.nlm.nih.gov/pubmed/7795591" TargetMode="External"/><Relationship Id="rId5921" Type="http://schemas.openxmlformats.org/officeDocument/2006/relationships/hyperlink" Target="https://genome.ucsc.edu/cgi-bin/hgTracks?db=hg38&amp;position=chr13:48465327-48465369" TargetMode="External"/><Relationship Id="rId3058" Type="http://schemas.openxmlformats.org/officeDocument/2006/relationships/hyperlink" Target="https://www.ncbi.nlm.nih.gov/clinvar/variation/VCV000013092/?redir=vcv" TargetMode="External"/><Relationship Id="rId3472" Type="http://schemas.openxmlformats.org/officeDocument/2006/relationships/hyperlink" Target="https://www.ncbi.nlm.nih.gov/clinvar/variation/?redir=vcv" TargetMode="External"/><Relationship Id="rId4109" Type="http://schemas.openxmlformats.org/officeDocument/2006/relationships/hyperlink" Target="https://www.ncbi.nlm.nih.gov/clinvar/variation/?redir=vcv" TargetMode="External"/><Relationship Id="rId4523" Type="http://schemas.openxmlformats.org/officeDocument/2006/relationships/hyperlink" Target="https://www.ncbi.nlm.nih.gov/clinvar/variation/?redir=vcv" TargetMode="External"/><Relationship Id="rId393" Type="http://schemas.openxmlformats.org/officeDocument/2006/relationships/hyperlink" Target="http://rb1-lovd.d-lohmann.de/variants.php?select_db=RB1&amp;action=view&amp;view=0001113%2C0000005%2C0" TargetMode="External"/><Relationship Id="rId2074" Type="http://schemas.openxmlformats.org/officeDocument/2006/relationships/hyperlink" Target="https://www.ncbi.nlm.nih.gov/clinvar/variation/VCV000846297/?redir=vcv" TargetMode="External"/><Relationship Id="rId3125" Type="http://schemas.openxmlformats.org/officeDocument/2006/relationships/hyperlink" Target="https://www.ncbi.nlm.nih.gov/clinvar/variation/VCV000013087/?redir=vcv" TargetMode="External"/><Relationship Id="rId6695" Type="http://schemas.openxmlformats.org/officeDocument/2006/relationships/hyperlink" Target="https://genome.ucsc.edu/cgi-bin/hgTracks?db=hg38&amp;position=chr13:48364869-48364910" TargetMode="External"/><Relationship Id="rId460" Type="http://schemas.openxmlformats.org/officeDocument/2006/relationships/hyperlink" Target="http://rb1-lovd.d-lohmann.de/variants.php?select_db=RB1&amp;action=view&amp;view=0003027%2C0001717%2C0" TargetMode="External"/><Relationship Id="rId1090" Type="http://schemas.openxmlformats.org/officeDocument/2006/relationships/hyperlink" Target="http://www.ncbi.nlm.nih.gov/pubmed/" TargetMode="External"/><Relationship Id="rId2141" Type="http://schemas.openxmlformats.org/officeDocument/2006/relationships/hyperlink" Target="https://www.ncbi.nlm.nih.gov/clinvar/variation/VCV000575455/?redir=vcv" TargetMode="External"/><Relationship Id="rId5297" Type="http://schemas.openxmlformats.org/officeDocument/2006/relationships/hyperlink" Target="http://www.ncbi.nlm.nih.gov/pubmed/15605413" TargetMode="External"/><Relationship Id="rId6348" Type="http://schemas.openxmlformats.org/officeDocument/2006/relationships/hyperlink" Target="https://genome.ucsc.edu/cgi-bin/hgTracks?db=hg38&amp;position=chr13:48463810-48463851" TargetMode="External"/><Relationship Id="rId113" Type="http://schemas.openxmlformats.org/officeDocument/2006/relationships/hyperlink" Target="http://rb1-lovd.d-lohmann.de/variants.php?select_db=RB1&amp;action=view&amp;view=0001428%2C0000068%2C0" TargetMode="External"/><Relationship Id="rId6762" Type="http://schemas.openxmlformats.org/officeDocument/2006/relationships/hyperlink" Target="https://genome.ucsc.edu/cgi-bin/hgTracks?db=hg38&amp;position=chr13:48459811-48459852" TargetMode="External"/><Relationship Id="rId2958" Type="http://schemas.openxmlformats.org/officeDocument/2006/relationships/hyperlink" Target="https://www.ncbi.nlm.nih.gov/clinvar/variation/VCV000126785/?redir=vcv" TargetMode="External"/><Relationship Id="rId5017" Type="http://schemas.openxmlformats.org/officeDocument/2006/relationships/hyperlink" Target="http://www.ncbi.nlm.nih.gov/pubmed/" TargetMode="External"/><Relationship Id="rId5364" Type="http://schemas.openxmlformats.org/officeDocument/2006/relationships/hyperlink" Target="http://www.ncbi.nlm.nih.gov/pubmed/" TargetMode="External"/><Relationship Id="rId6415" Type="http://schemas.openxmlformats.org/officeDocument/2006/relationships/hyperlink" Target="https://genome.ucsc.edu/cgi-bin/hgTracks?db=hg38&amp;position=chr13:48303975-48304016" TargetMode="External"/><Relationship Id="rId1974" Type="http://schemas.openxmlformats.org/officeDocument/2006/relationships/hyperlink" Target="https://www.ncbi.nlm.nih.gov/clinvar/variation/VCV001073219/?redir=vcv" TargetMode="External"/><Relationship Id="rId4380" Type="http://schemas.openxmlformats.org/officeDocument/2006/relationships/hyperlink" Target="https://www.ncbi.nlm.nih.gov/clinvar/variation/?redir=vcv" TargetMode="External"/><Relationship Id="rId5431" Type="http://schemas.openxmlformats.org/officeDocument/2006/relationships/hyperlink" Target="http://www.ncbi.nlm.nih.gov/pubmed/15605413" TargetMode="External"/><Relationship Id="rId1627" Type="http://schemas.openxmlformats.org/officeDocument/2006/relationships/hyperlink" Target="https://www.ncbi.nlm.nih.gov/clinvar/variation/VCV003721288/?redir=vcv" TargetMode="External"/><Relationship Id="rId4033" Type="http://schemas.openxmlformats.org/officeDocument/2006/relationships/hyperlink" Target="https://www.ncbi.nlm.nih.gov/clinvar/variation/?redir=vcv" TargetMode="External"/><Relationship Id="rId3799" Type="http://schemas.openxmlformats.org/officeDocument/2006/relationships/hyperlink" Target="https://www.ncbi.nlm.nih.gov/clinvar/variation/?redir=vcv" TargetMode="External"/><Relationship Id="rId4100" Type="http://schemas.openxmlformats.org/officeDocument/2006/relationships/hyperlink" Target="https://www.ncbi.nlm.nih.gov/clinvar/variation/?redir=vcv" TargetMode="External"/><Relationship Id="rId6272" Type="http://schemas.openxmlformats.org/officeDocument/2006/relationships/hyperlink" Target="https://genome.ucsc.edu/cgi-bin/hgTracks?db=hg38&amp;position=chr13:48373473-48373514" TargetMode="External"/><Relationship Id="rId3866" Type="http://schemas.openxmlformats.org/officeDocument/2006/relationships/hyperlink" Target="https://www.ncbi.nlm.nih.gov/clinvar/variation/?redir=vcv" TargetMode="External"/><Relationship Id="rId4917" Type="http://schemas.openxmlformats.org/officeDocument/2006/relationships/hyperlink" Target="http://www.ncbi.nlm.nih.gov/pubmed/12391839" TargetMode="External"/><Relationship Id="rId787" Type="http://schemas.openxmlformats.org/officeDocument/2006/relationships/hyperlink" Target="http://www.ncbi.nlm.nih.gov/pubmed/12391839" TargetMode="External"/><Relationship Id="rId2468" Type="http://schemas.openxmlformats.org/officeDocument/2006/relationships/hyperlink" Target="https://www.ncbi.nlm.nih.gov/clinvar/variation/VCV000126840/?redir=vcv" TargetMode="External"/><Relationship Id="rId2882" Type="http://schemas.openxmlformats.org/officeDocument/2006/relationships/hyperlink" Target="https://www.ncbi.nlm.nih.gov/clinvar/variation/VCV000126785/?redir=vcv" TargetMode="External"/><Relationship Id="rId3519" Type="http://schemas.openxmlformats.org/officeDocument/2006/relationships/hyperlink" Target="https://www.ncbi.nlm.nih.gov/clinvar/variation/?redir=vcv" TargetMode="External"/><Relationship Id="rId3933" Type="http://schemas.openxmlformats.org/officeDocument/2006/relationships/hyperlink" Target="https://www.ncbi.nlm.nih.gov/clinvar/variation/?redir=vcv" TargetMode="External"/><Relationship Id="rId854" Type="http://schemas.openxmlformats.org/officeDocument/2006/relationships/hyperlink" Target="http://www.ncbi.nlm.nih.gov/pubmed/" TargetMode="External"/><Relationship Id="rId1484" Type="http://schemas.openxmlformats.org/officeDocument/2006/relationships/hyperlink" Target="http://www.ncbi.nlm.nih.gov/pubmed/12541220" TargetMode="External"/><Relationship Id="rId2535" Type="http://schemas.openxmlformats.org/officeDocument/2006/relationships/hyperlink" Target="https://www.ncbi.nlm.nih.gov/clinvar/variation/VCV000126837/?redir=vcv" TargetMode="External"/><Relationship Id="rId507" Type="http://schemas.openxmlformats.org/officeDocument/2006/relationships/hyperlink" Target="http://www.ncbi.nlm.nih.gov/pubmed/9497263" TargetMode="External"/><Relationship Id="rId921" Type="http://schemas.openxmlformats.org/officeDocument/2006/relationships/hyperlink" Target="http://www.ncbi.nlm.nih.gov/pubmed/10671068" TargetMode="External"/><Relationship Id="rId1137" Type="http://schemas.openxmlformats.org/officeDocument/2006/relationships/hyperlink" Target="http://www.ncbi.nlm.nih.gov/pubmed/8651278" TargetMode="External"/><Relationship Id="rId1551" Type="http://schemas.openxmlformats.org/officeDocument/2006/relationships/hyperlink" Target="http://www.ncbi.nlm.nih.gov/pubmed/8776589" TargetMode="External"/><Relationship Id="rId2602" Type="http://schemas.openxmlformats.org/officeDocument/2006/relationships/hyperlink" Target="https://www.ncbi.nlm.nih.gov/clinvar/variation/VCV000126832/?redir=vcv" TargetMode="External"/><Relationship Id="rId5758" Type="http://schemas.openxmlformats.org/officeDocument/2006/relationships/hyperlink" Target="https://genome.ucsc.edu/cgi-bin/hgTracks?db=hg38&amp;position=chr13:48456303-48456346" TargetMode="External"/><Relationship Id="rId6809" Type="http://schemas.openxmlformats.org/officeDocument/2006/relationships/hyperlink" Target="https://genome.ucsc.edu/cgi-bin/hgTracks?db=hg38&amp;position=chr13:48368506-48368547" TargetMode="External"/><Relationship Id="rId1204" Type="http://schemas.openxmlformats.org/officeDocument/2006/relationships/hyperlink" Target="http://www.ncbi.nlm.nih.gov/pubmed/15605413" TargetMode="External"/><Relationship Id="rId4774" Type="http://schemas.openxmlformats.org/officeDocument/2006/relationships/hyperlink" Target="http://www.ncbi.nlm.nih.gov/pubmed/8776589" TargetMode="External"/><Relationship Id="rId5825" Type="http://schemas.openxmlformats.org/officeDocument/2006/relationships/hyperlink" Target="https://genome.ucsc.edu/cgi-bin/hgTracks?db=hg38&amp;position=chr13:48376893-48376956" TargetMode="External"/><Relationship Id="rId3376" Type="http://schemas.openxmlformats.org/officeDocument/2006/relationships/hyperlink" Target="https://www.ncbi.nlm.nih.gov/clinvar/variation/?redir=vcv" TargetMode="External"/><Relationship Id="rId4427" Type="http://schemas.openxmlformats.org/officeDocument/2006/relationships/hyperlink" Target="https://www.ncbi.nlm.nih.gov/clinvar/variation/?redir=vcv" TargetMode="External"/><Relationship Id="rId297" Type="http://schemas.openxmlformats.org/officeDocument/2006/relationships/hyperlink" Target="http://rb1-lovd.d-lohmann.de/variants.php?select_db=RB1&amp;action=view&amp;view=0001429%2C0000117%2C0" TargetMode="External"/><Relationship Id="rId2392" Type="http://schemas.openxmlformats.org/officeDocument/2006/relationships/hyperlink" Target="https://www.ncbi.nlm.nih.gov/clinvar/variation/VCV000237673/?redir=vcv" TargetMode="External"/><Relationship Id="rId3029" Type="http://schemas.openxmlformats.org/officeDocument/2006/relationships/hyperlink" Target="https://www.ncbi.nlm.nih.gov/clinvar/variation/VCV000092839/?redir=vcv" TargetMode="External"/><Relationship Id="rId3790" Type="http://schemas.openxmlformats.org/officeDocument/2006/relationships/hyperlink" Target="https://www.ncbi.nlm.nih.gov/clinvar/variation/?redir=vcv" TargetMode="External"/><Relationship Id="rId4841" Type="http://schemas.openxmlformats.org/officeDocument/2006/relationships/hyperlink" Target="http://www.ncbi.nlm.nih.gov/pubmed/12541220" TargetMode="External"/><Relationship Id="rId6599" Type="http://schemas.openxmlformats.org/officeDocument/2006/relationships/hyperlink" Target="https://genome.ucsc.edu/cgi-bin/hgTracks?db=hg38&amp;position=chr13:48368577-48368620" TargetMode="External"/><Relationship Id="rId364" Type="http://schemas.openxmlformats.org/officeDocument/2006/relationships/hyperlink" Target="http://rb1-lovd.d-lohmann.de/variants.php?select_db=RB1&amp;action=view&amp;view=0001882%2C0000498%2C0" TargetMode="External"/><Relationship Id="rId2045" Type="http://schemas.openxmlformats.org/officeDocument/2006/relationships/hyperlink" Target="https://www.ncbi.nlm.nih.gov/clinvar/variation/VCV000944454/?redir=vcv" TargetMode="External"/><Relationship Id="rId3443" Type="http://schemas.openxmlformats.org/officeDocument/2006/relationships/hyperlink" Target="https://www.ncbi.nlm.nih.gov/clinvar/variation/?redir=vcv" TargetMode="External"/><Relationship Id="rId3510" Type="http://schemas.openxmlformats.org/officeDocument/2006/relationships/hyperlink" Target="https://www.ncbi.nlm.nih.gov/clinvar/variation/?redir=vcv" TargetMode="External"/><Relationship Id="rId6666" Type="http://schemas.openxmlformats.org/officeDocument/2006/relationships/hyperlink" Target="https://genome.ucsc.edu/cgi-bin/hgTracks?db=hg38&amp;position=chr13:48368529-48368570" TargetMode="External"/><Relationship Id="rId431" Type="http://schemas.openxmlformats.org/officeDocument/2006/relationships/hyperlink" Target="http://rb1-lovd.d-lohmann.de/variants.php?select_db=RB1&amp;action=view&amp;view=0000191%2C0000068%2C0" TargetMode="External"/><Relationship Id="rId1061" Type="http://schemas.openxmlformats.org/officeDocument/2006/relationships/hyperlink" Target="http://www.ncbi.nlm.nih.gov/pubmed/12541220" TargetMode="External"/><Relationship Id="rId2112" Type="http://schemas.openxmlformats.org/officeDocument/2006/relationships/hyperlink" Target="https://www.ncbi.nlm.nih.gov/clinvar/variation/VCV000641355/?redir=vcv" TargetMode="External"/><Relationship Id="rId5268" Type="http://schemas.openxmlformats.org/officeDocument/2006/relationships/hyperlink" Target="http://www.ncbi.nlm.nih.gov/pubmed/17096365" TargetMode="External"/><Relationship Id="rId5682" Type="http://schemas.openxmlformats.org/officeDocument/2006/relationships/hyperlink" Target="https://genome.ucsc.edu/cgi-bin/hgTracks?db=hg38&amp;position=chr13:48381246-48381287" TargetMode="External"/><Relationship Id="rId6319" Type="http://schemas.openxmlformats.org/officeDocument/2006/relationships/hyperlink" Target="https://genome.ucsc.edu/cgi-bin/hgTracks?db=hg38&amp;position=chr13:48342577-48342618" TargetMode="External"/><Relationship Id="rId6733" Type="http://schemas.openxmlformats.org/officeDocument/2006/relationships/hyperlink" Target="https://genome.ucsc.edu/cgi-bin/hgTracks?db=hg38&amp;position=chr13:48452972-48453013" TargetMode="External"/><Relationship Id="rId1878" Type="http://schemas.openxmlformats.org/officeDocument/2006/relationships/hyperlink" Target="https://www.ncbi.nlm.nih.gov/clinvar/variation/VCV001778860/?redir=vcv" TargetMode="External"/><Relationship Id="rId2929" Type="http://schemas.openxmlformats.org/officeDocument/2006/relationships/hyperlink" Target="https://www.ncbi.nlm.nih.gov/clinvar/variation/VCV000126785/?redir=vcv" TargetMode="External"/><Relationship Id="rId4284" Type="http://schemas.openxmlformats.org/officeDocument/2006/relationships/hyperlink" Target="https://www.ncbi.nlm.nih.gov/clinvar/variation/?redir=vcv" TargetMode="External"/><Relationship Id="rId5335" Type="http://schemas.openxmlformats.org/officeDocument/2006/relationships/hyperlink" Target="http://www.ncbi.nlm.nih.gov/pubmed/10882758" TargetMode="External"/><Relationship Id="rId4351" Type="http://schemas.openxmlformats.org/officeDocument/2006/relationships/hyperlink" Target="https://www.ncbi.nlm.nih.gov/clinvar/variation/?redir=vcv" TargetMode="External"/><Relationship Id="rId5402" Type="http://schemas.openxmlformats.org/officeDocument/2006/relationships/hyperlink" Target="http://www.ncbi.nlm.nih.gov/pubmed/12541220" TargetMode="External"/><Relationship Id="rId6800" Type="http://schemas.openxmlformats.org/officeDocument/2006/relationships/hyperlink" Target="https://genome.ucsc.edu/cgi-bin/hgTracks?db=hg38&amp;position=chr13:48473371-48473412" TargetMode="External"/><Relationship Id="rId1945" Type="http://schemas.openxmlformats.org/officeDocument/2006/relationships/hyperlink" Target="https://www.ncbi.nlm.nih.gov/clinvar/variation/VCV001453496/?redir=vcv" TargetMode="External"/><Relationship Id="rId4004" Type="http://schemas.openxmlformats.org/officeDocument/2006/relationships/hyperlink" Target="https://www.ncbi.nlm.nih.gov/clinvar/variation/?redir=vcv" TargetMode="External"/><Relationship Id="rId3020" Type="http://schemas.openxmlformats.org/officeDocument/2006/relationships/hyperlink" Target="https://www.ncbi.nlm.nih.gov/clinvar/variation/VCV000092839/?redir=vcv" TargetMode="External"/><Relationship Id="rId6176" Type="http://schemas.openxmlformats.org/officeDocument/2006/relationships/hyperlink" Target="https://genome.ucsc.edu/cgi-bin/hgTracks?db=hg38&amp;position=chr13:48368529-48368570" TargetMode="External"/><Relationship Id="rId6590" Type="http://schemas.openxmlformats.org/officeDocument/2006/relationships/hyperlink" Target="https://genome.ucsc.edu/cgi-bin/hgTracks?db=hg38&amp;position=chr13:48368529-48368570" TargetMode="External"/><Relationship Id="rId2786" Type="http://schemas.openxmlformats.org/officeDocument/2006/relationships/hyperlink" Target="https://www.ncbi.nlm.nih.gov/clinvar/variation/VCV000126820/?redir=vcv" TargetMode="External"/><Relationship Id="rId3837" Type="http://schemas.openxmlformats.org/officeDocument/2006/relationships/hyperlink" Target="https://www.ncbi.nlm.nih.gov/clinvar/variation/?redir=vcv" TargetMode="External"/><Relationship Id="rId5192" Type="http://schemas.openxmlformats.org/officeDocument/2006/relationships/hyperlink" Target="http://www.ncbi.nlm.nih.gov/pubmed/" TargetMode="External"/><Relationship Id="rId6243" Type="http://schemas.openxmlformats.org/officeDocument/2006/relationships/hyperlink" Target="https://genome.ucsc.edu/cgi-bin/hgTracks?db=hg38&amp;position=chr13:48380042-48380083" TargetMode="External"/><Relationship Id="rId758" Type="http://schemas.openxmlformats.org/officeDocument/2006/relationships/hyperlink" Target="http://www.ncbi.nlm.nih.gov/pubmed/12391839" TargetMode="External"/><Relationship Id="rId1388" Type="http://schemas.openxmlformats.org/officeDocument/2006/relationships/hyperlink" Target="http://www.ncbi.nlm.nih.gov/pubmed/12541220" TargetMode="External"/><Relationship Id="rId2439" Type="http://schemas.openxmlformats.org/officeDocument/2006/relationships/hyperlink" Target="https://www.ncbi.nlm.nih.gov/clinvar/variation/VCV000126844/?redir=vcv" TargetMode="External"/><Relationship Id="rId2853" Type="http://schemas.openxmlformats.org/officeDocument/2006/relationships/hyperlink" Target="https://www.ncbi.nlm.nih.gov/clinvar/variation/VCV000126799/?redir=vcv" TargetMode="External"/><Relationship Id="rId3904" Type="http://schemas.openxmlformats.org/officeDocument/2006/relationships/hyperlink" Target="https://www.ncbi.nlm.nih.gov/clinvar/variation/?redir=vcv" TargetMode="External"/><Relationship Id="rId6310" Type="http://schemas.openxmlformats.org/officeDocument/2006/relationships/hyperlink" Target="https://genome.ucsc.edu/cgi-bin/hgTracks?db=hg38&amp;position=chr13:48381394-48381435" TargetMode="External"/><Relationship Id="rId94" Type="http://schemas.openxmlformats.org/officeDocument/2006/relationships/hyperlink" Target="http://rb1-lovd.d-lohmann.de/variants.php?select_db=RB1&amp;action=view&amp;view=0002528%2C0001240%2C0" TargetMode="External"/><Relationship Id="rId825" Type="http://schemas.openxmlformats.org/officeDocument/2006/relationships/hyperlink" Target="http://www.ncbi.nlm.nih.gov/pubmed/8776589" TargetMode="External"/><Relationship Id="rId1455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506" Type="http://schemas.openxmlformats.org/officeDocument/2006/relationships/hyperlink" Target="https://www.ncbi.nlm.nih.gov/clinvar/variation/VCV000126838/?redir=vcv" TargetMode="External"/><Relationship Id="rId1108" Type="http://schemas.openxmlformats.org/officeDocument/2006/relationships/hyperlink" Target="http://www.ncbi.nlm.nih.gov/pubmed/17960112" TargetMode="External"/><Relationship Id="rId2920" Type="http://schemas.openxmlformats.org/officeDocument/2006/relationships/hyperlink" Target="https://www.ncbi.nlm.nih.gov/clinvar/variation/VCV000126785/?redir=vcv" TargetMode="External"/><Relationship Id="rId4678" Type="http://schemas.openxmlformats.org/officeDocument/2006/relationships/hyperlink" Target="http://www.ncbi.nlm.nih.gov/pubmed/24791139" TargetMode="External"/><Relationship Id="rId1522" Type="http://schemas.openxmlformats.org/officeDocument/2006/relationships/hyperlink" Target="http://www.ncbi.nlm.nih.gov/pubmed/15776430" TargetMode="External"/><Relationship Id="rId5729" Type="http://schemas.openxmlformats.org/officeDocument/2006/relationships/hyperlink" Target="https://genome.ucsc.edu/cgi-bin/hgTracks?db=hg38&amp;position=chr13:48342577-48342618" TargetMode="External"/><Relationship Id="rId3694" Type="http://schemas.openxmlformats.org/officeDocument/2006/relationships/hyperlink" Target="https://www.ncbi.nlm.nih.gov/clinvar/variation/?redir=vcv" TargetMode="External"/><Relationship Id="rId4745" Type="http://schemas.openxmlformats.org/officeDocument/2006/relationships/hyperlink" Target="http://www.ncbi.nlm.nih.gov/pubmed/" TargetMode="External"/><Relationship Id="rId2296" Type="http://schemas.openxmlformats.org/officeDocument/2006/relationships/hyperlink" Target="https://www.ncbi.nlm.nih.gov/clinvar/variation/VCV000428681/?redir=vcv" TargetMode="External"/><Relationship Id="rId3347" Type="http://schemas.openxmlformats.org/officeDocument/2006/relationships/hyperlink" Target="https://www.ncbi.nlm.nih.gov/clinvar/variation/VCV000013071/?redir=vcv" TargetMode="External"/><Relationship Id="rId3761" Type="http://schemas.openxmlformats.org/officeDocument/2006/relationships/hyperlink" Target="https://www.ncbi.nlm.nih.gov/clinvar/variation/?redir=vcv" TargetMode="External"/><Relationship Id="rId4812" Type="http://schemas.openxmlformats.org/officeDocument/2006/relationships/hyperlink" Target="http://www.ncbi.nlm.nih.gov/pubmed/" TargetMode="External"/><Relationship Id="rId268" Type="http://schemas.openxmlformats.org/officeDocument/2006/relationships/hyperlink" Target="http://rb1-lovd.d-lohmann.de/variants.php?select_db=RB1&amp;action=view&amp;view=0001815%2C0000563%2C0" TargetMode="External"/><Relationship Id="rId682" Type="http://schemas.openxmlformats.org/officeDocument/2006/relationships/hyperlink" Target="http://www.ncbi.nlm.nih.gov/pubmed/" TargetMode="External"/><Relationship Id="rId2363" Type="http://schemas.openxmlformats.org/officeDocument/2006/relationships/hyperlink" Target="https://www.ncbi.nlm.nih.gov/clinvar/variation/VCV000410924/?redir=vcv" TargetMode="External"/><Relationship Id="rId3414" Type="http://schemas.openxmlformats.org/officeDocument/2006/relationships/hyperlink" Target="https://www.ncbi.nlm.nih.gov/clinvar/variation/?redir=vcv" TargetMode="External"/><Relationship Id="rId6984" Type="http://schemas.openxmlformats.org/officeDocument/2006/relationships/hyperlink" Target="https://genome.ucsc.edu/cgi-bin/hgTracks?db=hg38&amp;position=chr13:48380143-48380184" TargetMode="External"/><Relationship Id="rId335" Type="http://schemas.openxmlformats.org/officeDocument/2006/relationships/hyperlink" Target="http://rb1-lovd.d-lohmann.de/variants.php?select_db=RB1&amp;action=view&amp;view=0000461%2C0000125%2C0" TargetMode="External"/><Relationship Id="rId2016" Type="http://schemas.openxmlformats.org/officeDocument/2006/relationships/hyperlink" Target="https://www.ncbi.nlm.nih.gov/clinvar/variation/VCV000995909/?redir=vcv" TargetMode="External"/><Relationship Id="rId2430" Type="http://schemas.openxmlformats.org/officeDocument/2006/relationships/hyperlink" Target="https://www.ncbi.nlm.nih.gov/clinvar/variation/VCV000135125/?redir=vcv" TargetMode="External"/><Relationship Id="rId5586" Type="http://schemas.openxmlformats.org/officeDocument/2006/relationships/hyperlink" Target="http://www.ncbi.nlm.nih.gov/pubmed/22963398" TargetMode="External"/><Relationship Id="rId6637" Type="http://schemas.openxmlformats.org/officeDocument/2006/relationships/hyperlink" Target="https://genome.ucsc.edu/cgi-bin/hgTracks?db=hg38&amp;position=chr13:48456252-48456295" TargetMode="External"/><Relationship Id="rId402" Type="http://schemas.openxmlformats.org/officeDocument/2006/relationships/hyperlink" Target="http://rb1-lovd.d-lohmann.de/variants.php?select_db=RB1&amp;action=view&amp;view=0002156%2C0000005%2C0" TargetMode="External"/><Relationship Id="rId1032" Type="http://schemas.openxmlformats.org/officeDocument/2006/relationships/hyperlink" Target="http://www.ncbi.nlm.nih.gov/pubmed/22963398" TargetMode="External"/><Relationship Id="rId4188" Type="http://schemas.openxmlformats.org/officeDocument/2006/relationships/hyperlink" Target="https://www.ncbi.nlm.nih.gov/clinvar/variation/?redir=vcv" TargetMode="External"/><Relationship Id="rId5239" Type="http://schemas.openxmlformats.org/officeDocument/2006/relationships/hyperlink" Target="http://www.ncbi.nlm.nih.gov/pubmed/" TargetMode="External"/><Relationship Id="rId4255" Type="http://schemas.openxmlformats.org/officeDocument/2006/relationships/hyperlink" Target="https://www.ncbi.nlm.nih.gov/clinvar/variation/?redir=vcv" TargetMode="External"/><Relationship Id="rId5306" Type="http://schemas.openxmlformats.org/officeDocument/2006/relationships/hyperlink" Target="http://www.ncbi.nlm.nih.gov/pubmed/14769601" TargetMode="External"/><Relationship Id="rId5653" Type="http://schemas.openxmlformats.org/officeDocument/2006/relationships/hyperlink" Target="http://www.ncbi.nlm.nih.gov/pubmed/" TargetMode="External"/><Relationship Id="rId6704" Type="http://schemas.openxmlformats.org/officeDocument/2006/relationships/hyperlink" Target="https://genome.ucsc.edu/cgi-bin/hgTracks?db=hg38&amp;position=chr13:48345058-48345099" TargetMode="External"/><Relationship Id="rId1849" Type="http://schemas.openxmlformats.org/officeDocument/2006/relationships/hyperlink" Target="https://www.ncbi.nlm.nih.gov/clinvar/variation/VCV002006333/?redir=vcv" TargetMode="External"/><Relationship Id="rId5720" Type="http://schemas.openxmlformats.org/officeDocument/2006/relationships/hyperlink" Target="https://genome.ucsc.edu/cgi-bin/hgTracks?db=hg38&amp;position=chr13:48380160-48380201" TargetMode="External"/><Relationship Id="rId192" Type="http://schemas.openxmlformats.org/officeDocument/2006/relationships/hyperlink" Target="http://rb1-lovd.d-lohmann.de/variants.php?select_db=RB1&amp;action=view&amp;view=0000389%2C0000003%2C0" TargetMode="External"/><Relationship Id="rId1916" Type="http://schemas.openxmlformats.org/officeDocument/2006/relationships/hyperlink" Target="https://www.ncbi.nlm.nih.gov/clinvar/variation/VCV001563766/?redir=vcv" TargetMode="External"/><Relationship Id="rId3271" Type="http://schemas.openxmlformats.org/officeDocument/2006/relationships/hyperlink" Target="https://www.ncbi.nlm.nih.gov/clinvar/variation/VCV000013073/?redir=vcv" TargetMode="External"/><Relationship Id="rId4322" Type="http://schemas.openxmlformats.org/officeDocument/2006/relationships/hyperlink" Target="https://www.ncbi.nlm.nih.gov/clinvar/variation/?redir=vcv" TargetMode="External"/><Relationship Id="rId6494" Type="http://schemas.openxmlformats.org/officeDocument/2006/relationships/hyperlink" Target="https://genome.ucsc.edu/cgi-bin/hgTracks?db=hg38&amp;position=chr13:48373447-48373488" TargetMode="External"/><Relationship Id="rId5096" Type="http://schemas.openxmlformats.org/officeDocument/2006/relationships/hyperlink" Target="http://rb1-lovd.d-lohmann.de/variants.php?action=search_all&amp;limit=1000&amp;order=Variant%2FDNA%2CASC&amp;page=3" TargetMode="External"/><Relationship Id="rId6147" Type="http://schemas.openxmlformats.org/officeDocument/2006/relationships/hyperlink" Target="https://genome.ucsc.edu/cgi-bin/hgTracks?db=hg38&amp;position=chr13:48376953-48376994" TargetMode="External"/><Relationship Id="rId6561" Type="http://schemas.openxmlformats.org/officeDocument/2006/relationships/hyperlink" Target="https://genome.ucsc.edu/cgi-bin/hgTracks?db=hg38&amp;position=chr13:48362872-48362913" TargetMode="External"/><Relationship Id="rId5163" Type="http://schemas.openxmlformats.org/officeDocument/2006/relationships/hyperlink" Target="http://www.ncbi.nlm.nih.gov/pubmed/18181215" TargetMode="External"/><Relationship Id="rId6214" Type="http://schemas.openxmlformats.org/officeDocument/2006/relationships/hyperlink" Target="https://genome.ucsc.edu/cgi-bin/hgTracks?db=hg38&amp;position=chr13:48381298-48381341" TargetMode="External"/><Relationship Id="rId729" Type="http://schemas.openxmlformats.org/officeDocument/2006/relationships/hyperlink" Target="http://www.ncbi.nlm.nih.gov/pubmed/" TargetMode="External"/><Relationship Id="rId1359" Type="http://schemas.openxmlformats.org/officeDocument/2006/relationships/hyperlink" Target="http://www.ncbi.nlm.nih.gov/pubmed/" TargetMode="External"/><Relationship Id="rId2757" Type="http://schemas.openxmlformats.org/officeDocument/2006/relationships/hyperlink" Target="https://www.ncbi.nlm.nih.gov/clinvar/variation/VCV000126824/?redir=vcv" TargetMode="External"/><Relationship Id="rId3808" Type="http://schemas.openxmlformats.org/officeDocument/2006/relationships/hyperlink" Target="https://www.ncbi.nlm.nih.gov/clinvar/variation/?redir=vcv" TargetMode="External"/><Relationship Id="rId5230" Type="http://schemas.openxmlformats.org/officeDocument/2006/relationships/hyperlink" Target="http://www.ncbi.nlm.nih.gov/pubmed/" TargetMode="External"/><Relationship Id="rId1773" Type="http://schemas.openxmlformats.org/officeDocument/2006/relationships/hyperlink" Target="https://www.ncbi.nlm.nih.gov/clinvar/variation/VCV003231221/?redir=vcv" TargetMode="External"/><Relationship Id="rId2824" Type="http://schemas.openxmlformats.org/officeDocument/2006/relationships/hyperlink" Target="https://www.ncbi.nlm.nih.gov/clinvar/variation/VCV000126820/?redir=vcv" TargetMode="External"/><Relationship Id="rId65" Type="http://schemas.openxmlformats.org/officeDocument/2006/relationships/hyperlink" Target="http://rb1-lovd.d-lohmann.de/variants.php?select_db=RB1&amp;action=view&amp;view=0001274%2C0000059%2C0" TargetMode="External"/><Relationship Id="rId1426" Type="http://schemas.openxmlformats.org/officeDocument/2006/relationships/hyperlink" Target="http://www.ncbi.nlm.nih.gov/pubmed/7795591" TargetMode="External"/><Relationship Id="rId1840" Type="http://schemas.openxmlformats.org/officeDocument/2006/relationships/hyperlink" Target="https://www.ncbi.nlm.nih.gov/clinvar/variation/VCV002137496/?redir=vcv" TargetMode="External"/><Relationship Id="rId4996" Type="http://schemas.openxmlformats.org/officeDocument/2006/relationships/hyperlink" Target="http://www.ncbi.nlm.nih.gov/pubmed/" TargetMode="External"/><Relationship Id="rId3598" Type="http://schemas.openxmlformats.org/officeDocument/2006/relationships/hyperlink" Target="https://www.ncbi.nlm.nih.gov/clinvar/variation/?redir=vcv" TargetMode="External"/><Relationship Id="rId4649" Type="http://schemas.openxmlformats.org/officeDocument/2006/relationships/hyperlink" Target="http://www.ncbi.nlm.nih.gov/pubmed/" TargetMode="External"/><Relationship Id="rId3665" Type="http://schemas.openxmlformats.org/officeDocument/2006/relationships/hyperlink" Target="https://www.ncbi.nlm.nih.gov/clinvar/variation/?redir=vcv" TargetMode="External"/><Relationship Id="rId4716" Type="http://schemas.openxmlformats.org/officeDocument/2006/relationships/hyperlink" Target="http://www.ncbi.nlm.nih.gov/pubmed/" TargetMode="External"/><Relationship Id="rId6071" Type="http://schemas.openxmlformats.org/officeDocument/2006/relationships/hyperlink" Target="https://genome.ucsc.edu/cgi-bin/hgTracks?db=hg38&amp;position=chr13:48362806-48362851" TargetMode="External"/><Relationship Id="rId586" Type="http://schemas.openxmlformats.org/officeDocument/2006/relationships/hyperlink" Target="http://www.ncbi.nlm.nih.gov/pubmed/" TargetMode="External"/><Relationship Id="rId2267" Type="http://schemas.openxmlformats.org/officeDocument/2006/relationships/hyperlink" Target="https://www.ncbi.nlm.nih.gov/clinvar/variation/VCV000428681/?redir=vcv" TargetMode="External"/><Relationship Id="rId2681" Type="http://schemas.openxmlformats.org/officeDocument/2006/relationships/hyperlink" Target="https://www.ncbi.nlm.nih.gov/clinvar/variation/VCV000126824/?redir=vcv" TargetMode="External"/><Relationship Id="rId3318" Type="http://schemas.openxmlformats.org/officeDocument/2006/relationships/hyperlink" Target="https://www.ncbi.nlm.nih.gov/clinvar/variation/VCV000013071/?redir=vcv" TargetMode="External"/><Relationship Id="rId6888" Type="http://schemas.openxmlformats.org/officeDocument/2006/relationships/hyperlink" Target="https://genome.ucsc.edu/cgi-bin/hgTracks?db=hg38&amp;position=chr13:48459815-48459856" TargetMode="External"/><Relationship Id="rId239" Type="http://schemas.openxmlformats.org/officeDocument/2006/relationships/hyperlink" Target="http://rb1-lovd.d-lohmann.de/variants.php?select_db=RB1&amp;action=view&amp;view=0001817%2C0000739%2C0" TargetMode="External"/><Relationship Id="rId653" Type="http://schemas.openxmlformats.org/officeDocument/2006/relationships/hyperlink" Target="http://www.ncbi.nlm.nih.gov/pubmed/12541220" TargetMode="External"/><Relationship Id="rId1283" Type="http://schemas.openxmlformats.org/officeDocument/2006/relationships/hyperlink" Target="http://www.ncbi.nlm.nih.gov/pubmed/" TargetMode="External"/><Relationship Id="rId2334" Type="http://schemas.openxmlformats.org/officeDocument/2006/relationships/hyperlink" Target="https://www.ncbi.nlm.nih.gov/clinvar/variation/VCV000428661/?redir=vcv" TargetMode="External"/><Relationship Id="rId3732" Type="http://schemas.openxmlformats.org/officeDocument/2006/relationships/hyperlink" Target="https://www.ncbi.nlm.nih.gov/clinvar/variation/?redir=vcv" TargetMode="External"/><Relationship Id="rId306" Type="http://schemas.openxmlformats.org/officeDocument/2006/relationships/hyperlink" Target="http://rb1-lovd.d-lohmann.de/variants.php?select_db=RB1&amp;action=view&amp;view=0002476%2C0001280%2C0" TargetMode="External"/><Relationship Id="rId6955" Type="http://schemas.openxmlformats.org/officeDocument/2006/relationships/hyperlink" Target="https://genome.ucsc.edu/cgi-bin/hgTracks?db=hg38&amp;position=chr13:48303934-48303975" TargetMode="External"/><Relationship Id="rId720" Type="http://schemas.openxmlformats.org/officeDocument/2006/relationships/hyperlink" Target="http://www.ncbi.nlm.nih.gov/pubmed/" TargetMode="External"/><Relationship Id="rId1350" Type="http://schemas.openxmlformats.org/officeDocument/2006/relationships/hyperlink" Target="http://www.ncbi.nlm.nih.gov/pubmed/15605413" TargetMode="External"/><Relationship Id="rId2401" Type="http://schemas.openxmlformats.org/officeDocument/2006/relationships/hyperlink" Target="https://www.ncbi.nlm.nih.gov/clinvar/variation/VCV000237658/?redir=vcv" TargetMode="External"/><Relationship Id="rId4159" Type="http://schemas.openxmlformats.org/officeDocument/2006/relationships/hyperlink" Target="https://www.ncbi.nlm.nih.gov/clinvar/variation/?redir=vcv" TargetMode="External"/><Relationship Id="rId5557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5971" Type="http://schemas.openxmlformats.org/officeDocument/2006/relationships/hyperlink" Target="https://genome.ucsc.edu/cgi-bin/hgTracks?db=hg38&amp;position=chr13:48453074-48453115" TargetMode="External"/><Relationship Id="rId6608" Type="http://schemas.openxmlformats.org/officeDocument/2006/relationships/hyperlink" Target="https://genome.ucsc.edu/cgi-bin/hgTracks?db=hg38&amp;position=chr13:48373453-48373501" TargetMode="External"/><Relationship Id="rId1003" Type="http://schemas.openxmlformats.org/officeDocument/2006/relationships/hyperlink" Target="http://www.ncbi.nlm.nih.gov/pubmed/7881418" TargetMode="External"/><Relationship Id="rId4573" Type="http://schemas.openxmlformats.org/officeDocument/2006/relationships/hyperlink" Target="http://www.ncbi.nlm.nih.gov/pubmed/" TargetMode="External"/><Relationship Id="rId5624" Type="http://schemas.openxmlformats.org/officeDocument/2006/relationships/hyperlink" Target="http://rb1-lovd.d-lohmann.de/variants.php?action=search_all&amp;limit=1000&amp;order=Variant%2FDNA%2CASC&amp;page=3" TargetMode="External"/><Relationship Id="rId3175" Type="http://schemas.openxmlformats.org/officeDocument/2006/relationships/hyperlink" Target="https://www.ncbi.nlm.nih.gov/clinvar/variation/VCV000013076/?redir=vcv" TargetMode="External"/><Relationship Id="rId4226" Type="http://schemas.openxmlformats.org/officeDocument/2006/relationships/hyperlink" Target="https://www.ncbi.nlm.nih.gov/clinvar/variation/?redir=vcv" TargetMode="External"/><Relationship Id="rId4640" Type="http://schemas.openxmlformats.org/officeDocument/2006/relationships/hyperlink" Target="http://www.ncbi.nlm.nih.gov/pubmed/" TargetMode="External"/><Relationship Id="rId2191" Type="http://schemas.openxmlformats.org/officeDocument/2006/relationships/hyperlink" Target="https://www.ncbi.nlm.nih.gov/clinvar/variation/VCV000458122/?redir=vcv" TargetMode="External"/><Relationship Id="rId3242" Type="http://schemas.openxmlformats.org/officeDocument/2006/relationships/hyperlink" Target="https://www.ncbi.nlm.nih.gov/clinvar/variation/VCV000013073/?redir=vcv" TargetMode="External"/><Relationship Id="rId6398" Type="http://schemas.openxmlformats.org/officeDocument/2006/relationships/hyperlink" Target="https://genome.ucsc.edu/cgi-bin/hgTracks?db=hg38&amp;position=chr13:48376986-48377027" TargetMode="External"/><Relationship Id="rId163" Type="http://schemas.openxmlformats.org/officeDocument/2006/relationships/hyperlink" Target="http://rb1-lovd.d-lohmann.de/variants.php?select_db=RB1&amp;action=view&amp;view=0001635%2C0000077%2C0" TargetMode="External"/><Relationship Id="rId6465" Type="http://schemas.openxmlformats.org/officeDocument/2006/relationships/hyperlink" Target="https://genome.ucsc.edu/cgi-bin/hgTracks?db=hg38&amp;position=chr13:48380170-48380213" TargetMode="External"/><Relationship Id="rId230" Type="http://schemas.openxmlformats.org/officeDocument/2006/relationships/hyperlink" Target="http://rb1-lovd.d-lohmann.de/variants.php?select_db=RB1&amp;action=view&amp;view=0001646%2C0000092%2C0" TargetMode="External"/><Relationship Id="rId5067" Type="http://schemas.openxmlformats.org/officeDocument/2006/relationships/hyperlink" Target="http://www.ncbi.nlm.nih.gov/pubmed/12541220" TargetMode="External"/><Relationship Id="rId6118" Type="http://schemas.openxmlformats.org/officeDocument/2006/relationships/hyperlink" Target="https://genome.ucsc.edu/cgi-bin/hgTracks?db=hg38&amp;position=chr13:48459665-48459706" TargetMode="External"/><Relationship Id="rId4083" Type="http://schemas.openxmlformats.org/officeDocument/2006/relationships/hyperlink" Target="https://www.ncbi.nlm.nih.gov/clinvar/variation/?redir=vcv" TargetMode="External"/><Relationship Id="rId5481" Type="http://schemas.openxmlformats.org/officeDocument/2006/relationships/hyperlink" Target="http://www.ncbi.nlm.nih.gov/pubmed/12541220" TargetMode="External"/><Relationship Id="rId6532" Type="http://schemas.openxmlformats.org/officeDocument/2006/relationships/hyperlink" Target="https://genome.ucsc.edu/cgi-bin/hgTracks?db=hg38&amp;position=chr13:48345076-48345121" TargetMode="External"/><Relationship Id="rId1677" Type="http://schemas.openxmlformats.org/officeDocument/2006/relationships/hyperlink" Target="https://www.ncbi.nlm.nih.gov/clinvar/variation/VCV003237100/?redir=vcv" TargetMode="External"/><Relationship Id="rId2728" Type="http://schemas.openxmlformats.org/officeDocument/2006/relationships/hyperlink" Target="https://www.ncbi.nlm.nih.gov/clinvar/variation/VCV000126824/?redir=vcv" TargetMode="External"/><Relationship Id="rId5134" Type="http://schemas.openxmlformats.org/officeDocument/2006/relationships/hyperlink" Target="http://www.ncbi.nlm.nih.gov/pubmed/14769601" TargetMode="External"/><Relationship Id="rId1744" Type="http://schemas.openxmlformats.org/officeDocument/2006/relationships/hyperlink" Target="https://www.ncbi.nlm.nih.gov/clinvar/variation/VCV003236978/?redir=vcv" TargetMode="External"/><Relationship Id="rId4150" Type="http://schemas.openxmlformats.org/officeDocument/2006/relationships/hyperlink" Target="https://www.ncbi.nlm.nih.gov/clinvar/variation/?redir=vcv" TargetMode="External"/><Relationship Id="rId5201" Type="http://schemas.openxmlformats.org/officeDocument/2006/relationships/hyperlink" Target="http://www.ncbi.nlm.nih.gov/pubmed/15166261" TargetMode="External"/><Relationship Id="rId36" Type="http://schemas.openxmlformats.org/officeDocument/2006/relationships/hyperlink" Target="http://rb1-lovd.d-lohmann.de/variants.php?select_db=RB1&amp;action=view&amp;view=0002159%2C0000046%2C0" TargetMode="External"/><Relationship Id="rId4967" Type="http://schemas.openxmlformats.org/officeDocument/2006/relationships/hyperlink" Target="http://www.ncbi.nlm.nih.gov/pubmed/18181215" TargetMode="External"/><Relationship Id="rId1811" Type="http://schemas.openxmlformats.org/officeDocument/2006/relationships/hyperlink" Target="https://www.ncbi.nlm.nih.gov/clinvar/variation/VCV002736013/?redir=vcv" TargetMode="External"/><Relationship Id="rId3569" Type="http://schemas.openxmlformats.org/officeDocument/2006/relationships/hyperlink" Target="https://www.ncbi.nlm.nih.gov/clinvar/variation/?redir=vcv" TargetMode="External"/><Relationship Id="rId7026" Type="http://schemas.openxmlformats.org/officeDocument/2006/relationships/hyperlink" Target="https://genome.ucsc.edu/cgi-bin/hgTracks?db=hg38&amp;position=chr13:48456212-48456253" TargetMode="External"/><Relationship Id="rId3983" Type="http://schemas.openxmlformats.org/officeDocument/2006/relationships/hyperlink" Target="https://www.ncbi.nlm.nih.gov/clinvar/variation/?redir=vcv" TargetMode="External"/><Relationship Id="rId6042" Type="http://schemas.openxmlformats.org/officeDocument/2006/relationships/hyperlink" Target="https://genome.ucsc.edu/cgi-bin/hgTracks?db=hg38&amp;position=chr13:48379574-48379615" TargetMode="External"/><Relationship Id="rId1187" Type="http://schemas.openxmlformats.org/officeDocument/2006/relationships/hyperlink" Target="http://www.ncbi.nlm.nih.gov/pubmed/17096365" TargetMode="External"/><Relationship Id="rId2585" Type="http://schemas.openxmlformats.org/officeDocument/2006/relationships/hyperlink" Target="https://www.ncbi.nlm.nih.gov/clinvar/variation/VCV000126832/?redir=vcv" TargetMode="External"/><Relationship Id="rId3636" Type="http://schemas.openxmlformats.org/officeDocument/2006/relationships/hyperlink" Target="https://www.ncbi.nlm.nih.gov/clinvar/variation/?redir=vcv" TargetMode="External"/><Relationship Id="rId557" Type="http://schemas.openxmlformats.org/officeDocument/2006/relationships/hyperlink" Target="http://www.ncbi.nlm.nih.gov/pubmed/" TargetMode="External"/><Relationship Id="rId971" Type="http://schemas.openxmlformats.org/officeDocument/2006/relationships/hyperlink" Target="http://rb1-lovd.d-lohmann.de/variants.php?action=search_all&amp;limit=1000&amp;order=Variant%2FDNA%2CASC&amp;page=3" TargetMode="External"/><Relationship Id="rId2238" Type="http://schemas.openxmlformats.org/officeDocument/2006/relationships/hyperlink" Target="https://www.ncbi.nlm.nih.gov/clinvar/variation/VCV000428697/?redir=vcv" TargetMode="External"/><Relationship Id="rId2652" Type="http://schemas.openxmlformats.org/officeDocument/2006/relationships/hyperlink" Target="https://www.ncbi.nlm.nih.gov/clinvar/variation/VCV000126828/?redir=vcv" TargetMode="External"/><Relationship Id="rId3703" Type="http://schemas.openxmlformats.org/officeDocument/2006/relationships/hyperlink" Target="https://www.ncbi.nlm.nih.gov/clinvar/variation/?redir=vcv" TargetMode="External"/><Relationship Id="rId6859" Type="http://schemas.openxmlformats.org/officeDocument/2006/relationships/hyperlink" Target="https://genome.ucsc.edu/cgi-bin/hgTracks?db=hg38&amp;position=chr13:48456328-48456370" TargetMode="External"/><Relationship Id="rId624" Type="http://schemas.openxmlformats.org/officeDocument/2006/relationships/hyperlink" Target="http://www.ncbi.nlm.nih.gov/pubmed/9311732" TargetMode="External"/><Relationship Id="rId1254" Type="http://schemas.openxmlformats.org/officeDocument/2006/relationships/hyperlink" Target="http://www.ncbi.nlm.nih.gov/pubmed/10882758" TargetMode="External"/><Relationship Id="rId2305" Type="http://schemas.openxmlformats.org/officeDocument/2006/relationships/hyperlink" Target="https://www.ncbi.nlm.nih.gov/clinvar/variation/VCV000428679/?redir=vcv" TargetMode="External"/><Relationship Id="rId5875" Type="http://schemas.openxmlformats.org/officeDocument/2006/relationships/hyperlink" Target="https://genome.ucsc.edu/cgi-bin/hgTracks?db=hg38&amp;position=chr13:48307282-48307323" TargetMode="External"/><Relationship Id="rId6926" Type="http://schemas.openxmlformats.org/officeDocument/2006/relationships/hyperlink" Target="https://genome.ucsc.edu/cgi-bin/hgTracks?db=hg38&amp;position=chr13:48364941-48364982" TargetMode="External"/><Relationship Id="rId1321" Type="http://schemas.openxmlformats.org/officeDocument/2006/relationships/hyperlink" Target="http://www.ncbi.nlm.nih.gov/pubmed/12541220" TargetMode="External"/><Relationship Id="rId4477" Type="http://schemas.openxmlformats.org/officeDocument/2006/relationships/hyperlink" Target="https://www.ncbi.nlm.nih.gov/clinvar/variation/?redir=vcv" TargetMode="External"/><Relationship Id="rId4891" Type="http://schemas.openxmlformats.org/officeDocument/2006/relationships/hyperlink" Target="http://www.ncbi.nlm.nih.gov/pubmed/" TargetMode="External"/><Relationship Id="rId5528" Type="http://schemas.openxmlformats.org/officeDocument/2006/relationships/hyperlink" Target="http://www.ncbi.nlm.nih.gov/pubmed/12541220" TargetMode="External"/><Relationship Id="rId3079" Type="http://schemas.openxmlformats.org/officeDocument/2006/relationships/hyperlink" Target="https://www.ncbi.nlm.nih.gov/clinvar/variation/VCV000013090/?redir=vcv" TargetMode="External"/><Relationship Id="rId3493" Type="http://schemas.openxmlformats.org/officeDocument/2006/relationships/hyperlink" Target="https://www.ncbi.nlm.nih.gov/clinvar/variation/?redir=vcv" TargetMode="External"/><Relationship Id="rId4544" Type="http://schemas.openxmlformats.org/officeDocument/2006/relationships/hyperlink" Target="http://www.ncbi.nlm.nih.gov/pubmed/9973307" TargetMode="External"/><Relationship Id="rId5942" Type="http://schemas.openxmlformats.org/officeDocument/2006/relationships/hyperlink" Target="https://genome.ucsc.edu/cgi-bin/hgTracks?db=hg38&amp;position=chr13:48459754-48459796" TargetMode="External"/><Relationship Id="rId2095" Type="http://schemas.openxmlformats.org/officeDocument/2006/relationships/hyperlink" Target="https://www.ncbi.nlm.nih.gov/clinvar/variation/VCV000704738/?redir=vcv" TargetMode="External"/><Relationship Id="rId3146" Type="http://schemas.openxmlformats.org/officeDocument/2006/relationships/hyperlink" Target="https://www.ncbi.nlm.nih.gov/clinvar/variation/VCV000013086/?redir=vcv" TargetMode="External"/><Relationship Id="rId481" Type="http://schemas.openxmlformats.org/officeDocument/2006/relationships/hyperlink" Target="http://www.ncbi.nlm.nih.gov/pubmed/" TargetMode="External"/><Relationship Id="rId2162" Type="http://schemas.openxmlformats.org/officeDocument/2006/relationships/hyperlink" Target="https://www.ncbi.nlm.nih.gov/clinvar/variation/VCV000527929/?redir=vcv" TargetMode="External"/><Relationship Id="rId3560" Type="http://schemas.openxmlformats.org/officeDocument/2006/relationships/hyperlink" Target="https://www.ncbi.nlm.nih.gov/clinvar/variation/?redir=vcv" TargetMode="External"/><Relationship Id="rId4611" Type="http://schemas.openxmlformats.org/officeDocument/2006/relationships/hyperlink" Target="http://www.ncbi.nlm.nih.gov/pubmed/" TargetMode="External"/><Relationship Id="rId6369" Type="http://schemas.openxmlformats.org/officeDocument/2006/relationships/hyperlink" Target="https://genome.ucsc.edu/cgi-bin/hgTracks?db=hg38&amp;position=chr13:48381382-48381423" TargetMode="External"/><Relationship Id="rId134" Type="http://schemas.openxmlformats.org/officeDocument/2006/relationships/hyperlink" Target="http://rb1-lovd.d-lohmann.de/variants.php?select_db=RB1&amp;action=view&amp;view=0002550%2C0000068%2C0" TargetMode="External"/><Relationship Id="rId3213" Type="http://schemas.openxmlformats.org/officeDocument/2006/relationships/hyperlink" Target="https://www.ncbi.nlm.nih.gov/clinvar/variation/VCV000013076/?redir=vcv" TargetMode="External"/><Relationship Id="rId6783" Type="http://schemas.openxmlformats.org/officeDocument/2006/relationships/hyperlink" Target="https://genome.ucsc.edu/cgi-bin/hgTracks?db=hg38&amp;position=chr13:48465229-48465270" TargetMode="External"/><Relationship Id="rId2979" Type="http://schemas.openxmlformats.org/officeDocument/2006/relationships/hyperlink" Target="https://www.ncbi.nlm.nih.gov/clinvar/variation/VCV000092839/?redir=vcv" TargetMode="External"/><Relationship Id="rId5385" Type="http://schemas.openxmlformats.org/officeDocument/2006/relationships/hyperlink" Target="http://www.ncbi.nlm.nih.gov/pubmed/17960112" TargetMode="External"/><Relationship Id="rId6436" Type="http://schemas.openxmlformats.org/officeDocument/2006/relationships/hyperlink" Target="https://genome.ucsc.edu/cgi-bin/hgTracks?db=hg38&amp;position=chr13:48379574-48379615" TargetMode="External"/><Relationship Id="rId6850" Type="http://schemas.openxmlformats.org/officeDocument/2006/relationships/hyperlink" Target="https://genome.ucsc.edu/cgi-bin/hgTracks?db=hg38&amp;position=chr13:48380190-48380231" TargetMode="External"/><Relationship Id="rId201" Type="http://schemas.openxmlformats.org/officeDocument/2006/relationships/hyperlink" Target="http://rb1-lovd.d-lohmann.de/variants.php?select_db=RB1&amp;action=view&amp;view=0001603%2C0000003%2C0" TargetMode="External"/><Relationship Id="rId1995" Type="http://schemas.openxmlformats.org/officeDocument/2006/relationships/hyperlink" Target="https://www.ncbi.nlm.nih.gov/clinvar/variation/VCV001069207/?redir=vcv" TargetMode="External"/><Relationship Id="rId5038" Type="http://schemas.openxmlformats.org/officeDocument/2006/relationships/hyperlink" Target="http://www.ncbi.nlm.nih.gov/pubmed/8118465" TargetMode="External"/><Relationship Id="rId5452" Type="http://schemas.openxmlformats.org/officeDocument/2006/relationships/hyperlink" Target="http://www.ncbi.nlm.nih.gov/pubmed/12541220" TargetMode="External"/><Relationship Id="rId6503" Type="http://schemas.openxmlformats.org/officeDocument/2006/relationships/hyperlink" Target="https://genome.ucsc.edu/cgi-bin/hgTracks?db=hg38&amp;position=chr13:48456329-48456370" TargetMode="External"/><Relationship Id="rId1648" Type="http://schemas.openxmlformats.org/officeDocument/2006/relationships/hyperlink" Target="https://www.ncbi.nlm.nih.gov/clinvar/variation/VCV003237141/?redir=vcv" TargetMode="External"/><Relationship Id="rId4054" Type="http://schemas.openxmlformats.org/officeDocument/2006/relationships/hyperlink" Target="https://www.ncbi.nlm.nih.gov/clinvar/variation/?redir=vcv" TargetMode="External"/><Relationship Id="rId5105" Type="http://schemas.openxmlformats.org/officeDocument/2006/relationships/hyperlink" Target="http://www.ncbi.nlm.nih.gov/pubmed/12541220" TargetMode="External"/><Relationship Id="rId3070" Type="http://schemas.openxmlformats.org/officeDocument/2006/relationships/hyperlink" Target="https://www.ncbi.nlm.nih.gov/clinvar/variation/VCV000013090/?redir=vcv" TargetMode="External"/><Relationship Id="rId4121" Type="http://schemas.openxmlformats.org/officeDocument/2006/relationships/hyperlink" Target="https://www.ncbi.nlm.nih.gov/clinvar/variation/?redir=vcv" TargetMode="External"/><Relationship Id="rId1715" Type="http://schemas.openxmlformats.org/officeDocument/2006/relationships/hyperlink" Target="https://www.ncbi.nlm.nih.gov/clinvar/variation/VCV003237045/?redir=vcv" TargetMode="External"/><Relationship Id="rId6293" Type="http://schemas.openxmlformats.org/officeDocument/2006/relationships/hyperlink" Target="https://genome.ucsc.edu/cgi-bin/hgTracks?db=hg38&amp;position=chr13:48456329-48456371" TargetMode="External"/><Relationship Id="rId3887" Type="http://schemas.openxmlformats.org/officeDocument/2006/relationships/hyperlink" Target="https://www.ncbi.nlm.nih.gov/clinvar/variation/?redir=vcv" TargetMode="External"/><Relationship Id="rId4938" Type="http://schemas.openxmlformats.org/officeDocument/2006/relationships/hyperlink" Target="https://pmc.ncbi.nlm.nih.gov/articles/PMC8387327/" TargetMode="External"/><Relationship Id="rId2489" Type="http://schemas.openxmlformats.org/officeDocument/2006/relationships/hyperlink" Target="https://www.ncbi.nlm.nih.gov/clinvar/variation/VCV000126840/?redir=vcv" TargetMode="External"/><Relationship Id="rId3954" Type="http://schemas.openxmlformats.org/officeDocument/2006/relationships/hyperlink" Target="https://www.ncbi.nlm.nih.gov/clinvar/variation/?redir=vcv" TargetMode="External"/><Relationship Id="rId6360" Type="http://schemas.openxmlformats.org/officeDocument/2006/relationships/hyperlink" Target="https://genome.ucsc.edu/cgi-bin/hgTracks?db=hg38&amp;position=chr13:48456269-48456310" TargetMode="External"/><Relationship Id="rId875" Type="http://schemas.openxmlformats.org/officeDocument/2006/relationships/hyperlink" Target="http://www.ncbi.nlm.nih.gov/pubmed/15605413" TargetMode="External"/><Relationship Id="rId2556" Type="http://schemas.openxmlformats.org/officeDocument/2006/relationships/hyperlink" Target="https://www.ncbi.nlm.nih.gov/clinvar/variation/VCV000126837/?redir=vcv" TargetMode="External"/><Relationship Id="rId2970" Type="http://schemas.openxmlformats.org/officeDocument/2006/relationships/hyperlink" Target="https://www.ncbi.nlm.nih.gov/clinvar/variation/VCV000092843/?redir=vcv" TargetMode="External"/><Relationship Id="rId3607" Type="http://schemas.openxmlformats.org/officeDocument/2006/relationships/hyperlink" Target="https://www.ncbi.nlm.nih.gov/clinvar/variation/?redir=vcv" TargetMode="External"/><Relationship Id="rId6013" Type="http://schemas.openxmlformats.org/officeDocument/2006/relationships/hyperlink" Target="https://genome.ucsc.edu/cgi-bin/hgTracks?db=hg38&amp;position=chr13:48465218-48465259" TargetMode="External"/><Relationship Id="rId528" Type="http://schemas.openxmlformats.org/officeDocument/2006/relationships/hyperlink" Target="http://www.ncbi.nlm.nih.gov/pubmed/" TargetMode="External"/><Relationship Id="rId942" Type="http://schemas.openxmlformats.org/officeDocument/2006/relationships/hyperlink" Target="http://www.ncbi.nlm.nih.gov/pubmed/" TargetMode="External"/><Relationship Id="rId1158" Type="http://schemas.openxmlformats.org/officeDocument/2006/relationships/hyperlink" Target="http://www.ncbi.nlm.nih.gov/pubmed/" TargetMode="External"/><Relationship Id="rId1572" Type="http://schemas.openxmlformats.org/officeDocument/2006/relationships/hyperlink" Target="http://www.ncbi.nlm.nih.gov/pubmed/" TargetMode="External"/><Relationship Id="rId2209" Type="http://schemas.openxmlformats.org/officeDocument/2006/relationships/hyperlink" Target="https://www.ncbi.nlm.nih.gov/clinvar/variation/VCV000428731/?redir=vcv" TargetMode="External"/><Relationship Id="rId2623" Type="http://schemas.openxmlformats.org/officeDocument/2006/relationships/hyperlink" Target="https://www.ncbi.nlm.nih.gov/clinvar/variation/VCV000126832/?redir=vcv" TargetMode="External"/><Relationship Id="rId5779" Type="http://schemas.openxmlformats.org/officeDocument/2006/relationships/hyperlink" Target="https://genome.ucsc.edu/cgi-bin/hgTracks?db=hg38&amp;position=chr13:48368529-48368570" TargetMode="External"/><Relationship Id="rId1225" Type="http://schemas.openxmlformats.org/officeDocument/2006/relationships/hyperlink" Target="http://www.ncbi.nlm.nih.gov/pubmed/14769601" TargetMode="External"/><Relationship Id="rId3397" Type="http://schemas.openxmlformats.org/officeDocument/2006/relationships/hyperlink" Target="https://www.ncbi.nlm.nih.gov/clinvar/variation/?redir=vcv" TargetMode="External"/><Relationship Id="rId4795" Type="http://schemas.openxmlformats.org/officeDocument/2006/relationships/hyperlink" Target="http://www.ncbi.nlm.nih.gov/pubmed/9311732" TargetMode="External"/><Relationship Id="rId5846" Type="http://schemas.openxmlformats.org/officeDocument/2006/relationships/hyperlink" Target="https://genome.ucsc.edu/cgi-bin/hgTracks?db=hg38&amp;position=chr13:48304001-48304045" TargetMode="External"/><Relationship Id="rId4448" Type="http://schemas.openxmlformats.org/officeDocument/2006/relationships/hyperlink" Target="https://www.ncbi.nlm.nih.gov/clinvar/variation/?redir=vcv" TargetMode="External"/><Relationship Id="rId4862" Type="http://schemas.openxmlformats.org/officeDocument/2006/relationships/hyperlink" Target="http://www.ncbi.nlm.nih.gov/pubmed/" TargetMode="External"/><Relationship Id="rId5913" Type="http://schemas.openxmlformats.org/officeDocument/2006/relationships/hyperlink" Target="https://genome.ucsc.edu/cgi-bin/hgTracks?db=hg38&amp;position=chr13:48360006-48360047" TargetMode="External"/><Relationship Id="rId3464" Type="http://schemas.openxmlformats.org/officeDocument/2006/relationships/hyperlink" Target="https://www.ncbi.nlm.nih.gov/clinvar/variation/?redir=vcv" TargetMode="External"/><Relationship Id="rId4515" Type="http://schemas.openxmlformats.org/officeDocument/2006/relationships/hyperlink" Target="https://www.ncbi.nlm.nih.gov/clinvar/variation/?redir=vcv" TargetMode="External"/><Relationship Id="rId385" Type="http://schemas.openxmlformats.org/officeDocument/2006/relationships/hyperlink" Target="http://rb1-lovd.d-lohmann.de/variants.php?select_db=RB1&amp;action=view&amp;view=0002165%2C0000157%2C0" TargetMode="External"/><Relationship Id="rId2066" Type="http://schemas.openxmlformats.org/officeDocument/2006/relationships/hyperlink" Target="https://www.ncbi.nlm.nih.gov/clinvar/variation/VCV000855427/?redir=vcv" TargetMode="External"/><Relationship Id="rId2480" Type="http://schemas.openxmlformats.org/officeDocument/2006/relationships/hyperlink" Target="https://www.ncbi.nlm.nih.gov/clinvar/variation/VCV000126840/?redir=vcv" TargetMode="External"/><Relationship Id="rId3117" Type="http://schemas.openxmlformats.org/officeDocument/2006/relationships/hyperlink" Target="https://www.ncbi.nlm.nih.gov/clinvar/variation/VCV000013087/?redir=vcv" TargetMode="External"/><Relationship Id="rId3531" Type="http://schemas.openxmlformats.org/officeDocument/2006/relationships/hyperlink" Target="https://www.ncbi.nlm.nih.gov/clinvar/variation/?redir=vcv" TargetMode="External"/><Relationship Id="rId6687" Type="http://schemas.openxmlformats.org/officeDocument/2006/relationships/hyperlink" Target="https://genome.ucsc.edu/cgi-bin/hgTracks?db=hg38&amp;position=chr13:48380063-48380105" TargetMode="External"/><Relationship Id="rId452" Type="http://schemas.openxmlformats.org/officeDocument/2006/relationships/hyperlink" Target="http://rb1-lovd.d-lohmann.de/variants.php?select_db=RB1&amp;action=view&amp;view=0002542%2C0001249%2C0" TargetMode="External"/><Relationship Id="rId1082" Type="http://schemas.openxmlformats.org/officeDocument/2006/relationships/hyperlink" Target="http://www.ncbi.nlm.nih.gov/pubmed/18181215" TargetMode="External"/><Relationship Id="rId2133" Type="http://schemas.openxmlformats.org/officeDocument/2006/relationships/hyperlink" Target="https://www.ncbi.nlm.nih.gov/clinvar/variation/VCV000579093/?redir=vcv" TargetMode="External"/><Relationship Id="rId5289" Type="http://schemas.openxmlformats.org/officeDocument/2006/relationships/hyperlink" Target="http://www.ncbi.nlm.nih.gov/pubmed/17096365" TargetMode="External"/><Relationship Id="rId6754" Type="http://schemas.openxmlformats.org/officeDocument/2006/relationships/hyperlink" Target="https://genome.ucsc.edu/cgi-bin/hgTracks?db=hg38&amp;position=chr13:48381315-48381356" TargetMode="External"/><Relationship Id="rId105" Type="http://schemas.openxmlformats.org/officeDocument/2006/relationships/hyperlink" Target="http://rb1-lovd.d-lohmann.de/variants.php?select_db=RB1&amp;action=view&amp;view=0000508%2C0000068%2C0" TargetMode="External"/><Relationship Id="rId2200" Type="http://schemas.openxmlformats.org/officeDocument/2006/relationships/hyperlink" Target="https://www.ncbi.nlm.nih.gov/clinvar/variation/VCV000428743/?redir=vcv" TargetMode="External"/><Relationship Id="rId5356" Type="http://schemas.openxmlformats.org/officeDocument/2006/relationships/hyperlink" Target="http://www.ncbi.nlm.nih.gov/pubmed/" TargetMode="External"/><Relationship Id="rId6407" Type="http://schemas.openxmlformats.org/officeDocument/2006/relationships/hyperlink" Target="https://genome.ucsc.edu/cgi-bin/hgTracks?db=hg38&amp;position=chr13:48465014-48465055" TargetMode="External"/><Relationship Id="rId1899" Type="http://schemas.openxmlformats.org/officeDocument/2006/relationships/hyperlink" Target="https://www.ncbi.nlm.nih.gov/clinvar/variation/VCV001730509/?redir=vcv" TargetMode="External"/><Relationship Id="rId4372" Type="http://schemas.openxmlformats.org/officeDocument/2006/relationships/hyperlink" Target="https://www.ncbi.nlm.nih.gov/clinvar/variation/?redir=vcv" TargetMode="External"/><Relationship Id="rId5009" Type="http://schemas.openxmlformats.org/officeDocument/2006/relationships/hyperlink" Target="http://www.ncbi.nlm.nih.gov/pubmed/9311732" TargetMode="External"/><Relationship Id="rId5770" Type="http://schemas.openxmlformats.org/officeDocument/2006/relationships/hyperlink" Target="https://genome.ucsc.edu/cgi-bin/hgTracks?db=hg38&amp;position=chr13:48362827-48362868" TargetMode="External"/><Relationship Id="rId6821" Type="http://schemas.openxmlformats.org/officeDocument/2006/relationships/hyperlink" Target="https://genome.ucsc.edu/cgi-bin/hgTracks?db=hg38&amp;position=chr13:48377012-48377053" TargetMode="External"/><Relationship Id="rId1966" Type="http://schemas.openxmlformats.org/officeDocument/2006/relationships/hyperlink" Target="https://www.ncbi.nlm.nih.gov/clinvar/variation/VCV001177564/?redir=vcv" TargetMode="External"/><Relationship Id="rId4025" Type="http://schemas.openxmlformats.org/officeDocument/2006/relationships/hyperlink" Target="https://www.ncbi.nlm.nih.gov/clinvar/variation/?redir=vcv" TargetMode="External"/><Relationship Id="rId5423" Type="http://schemas.openxmlformats.org/officeDocument/2006/relationships/hyperlink" Target="http://www.ncbi.nlm.nih.gov/pubmed/" TargetMode="External"/><Relationship Id="rId1619" Type="http://schemas.openxmlformats.org/officeDocument/2006/relationships/hyperlink" Target="https://www.ncbi.nlm.nih.gov/clinvar/variation/VCV003780532/?redir=vcv" TargetMode="External"/><Relationship Id="rId3041" Type="http://schemas.openxmlformats.org/officeDocument/2006/relationships/hyperlink" Target="https://www.ncbi.nlm.nih.gov/clinvar/variation/VCV000013093/?redir=vcv" TargetMode="External"/><Relationship Id="rId6197" Type="http://schemas.openxmlformats.org/officeDocument/2006/relationships/hyperlink" Target="https://genome.ucsc.edu/cgi-bin/hgTracks?db=hg38&amp;position=chr13:48307346-48307387" TargetMode="External"/><Relationship Id="rId3858" Type="http://schemas.openxmlformats.org/officeDocument/2006/relationships/hyperlink" Target="https://www.ncbi.nlm.nih.gov/clinvar/variation/?redir=vcv" TargetMode="External"/><Relationship Id="rId4909" Type="http://schemas.openxmlformats.org/officeDocument/2006/relationships/hyperlink" Target="http://www.ncbi.nlm.nih.gov/pubmed/" TargetMode="External"/><Relationship Id="rId6264" Type="http://schemas.openxmlformats.org/officeDocument/2006/relationships/hyperlink" Target="https://genome.ucsc.edu/cgi-bin/hgTracks?db=hg38&amp;position=chr13:48459749-48459790" TargetMode="External"/><Relationship Id="rId779" Type="http://schemas.openxmlformats.org/officeDocument/2006/relationships/hyperlink" Target="http://www.ncbi.nlm.nih.gov/pubmed/" TargetMode="External"/><Relationship Id="rId5280" Type="http://schemas.openxmlformats.org/officeDocument/2006/relationships/hyperlink" Target="http://www.ncbi.nlm.nih.gov/pubmed/12541220" TargetMode="External"/><Relationship Id="rId6331" Type="http://schemas.openxmlformats.org/officeDocument/2006/relationships/hyperlink" Target="https://genome.ucsc.edu/cgi-bin/hgTracks?db=hg38&amp;position=chr13:48345088-48345129" TargetMode="External"/><Relationship Id="rId1476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874" Type="http://schemas.openxmlformats.org/officeDocument/2006/relationships/hyperlink" Target="https://www.ncbi.nlm.nih.gov/clinvar/variation/VCV000126785/?redir=vcv" TargetMode="External"/><Relationship Id="rId3925" Type="http://schemas.openxmlformats.org/officeDocument/2006/relationships/hyperlink" Target="https://www.ncbi.nlm.nih.gov/clinvar/variation/?redir=vcv" TargetMode="External"/><Relationship Id="rId846" Type="http://schemas.openxmlformats.org/officeDocument/2006/relationships/hyperlink" Target="http://www.ncbi.nlm.nih.gov/pubmed/2594029" TargetMode="External"/><Relationship Id="rId1129" Type="http://schemas.openxmlformats.org/officeDocument/2006/relationships/hyperlink" Target="http://www.ncbi.nlm.nih.gov/pubmed/12541220" TargetMode="External"/><Relationship Id="rId1890" Type="http://schemas.openxmlformats.org/officeDocument/2006/relationships/hyperlink" Target="https://www.ncbi.nlm.nih.gov/clinvar/variation/VCV001770860/?redir=vcv" TargetMode="External"/><Relationship Id="rId2527" Type="http://schemas.openxmlformats.org/officeDocument/2006/relationships/hyperlink" Target="https://www.ncbi.nlm.nih.gov/clinvar/variation/VCV000126837/?redir=vcv" TargetMode="External"/><Relationship Id="rId2941" Type="http://schemas.openxmlformats.org/officeDocument/2006/relationships/hyperlink" Target="https://www.ncbi.nlm.nih.gov/clinvar/variation/VCV000126785/?redir=vcv" TargetMode="External"/><Relationship Id="rId5000" Type="http://schemas.openxmlformats.org/officeDocument/2006/relationships/hyperlink" Target="http://www.ncbi.nlm.nih.gov/pubmed/12541220" TargetMode="External"/><Relationship Id="rId913" Type="http://schemas.openxmlformats.org/officeDocument/2006/relationships/hyperlink" Target="http://www.ncbi.nlm.nih.gov/pubmed/" TargetMode="External"/><Relationship Id="rId1543" Type="http://schemas.openxmlformats.org/officeDocument/2006/relationships/hyperlink" Target="http://rb1-lovd.d-lohmann.de/variants.php?action=search_all&amp;limit=1000&amp;order=Variant%2FDNA%2CASC&amp;page=3" TargetMode="External"/><Relationship Id="rId4699" Type="http://schemas.openxmlformats.org/officeDocument/2006/relationships/hyperlink" Target="http://www.ncbi.nlm.nih.gov/pubmed/12391839" TargetMode="External"/><Relationship Id="rId1610" Type="http://schemas.openxmlformats.org/officeDocument/2006/relationships/hyperlink" Target="https://www.ncbi.nlm.nih.gov/clinvar/variation/VCV003780934/?redir=vcv" TargetMode="External"/><Relationship Id="rId4766" Type="http://schemas.openxmlformats.org/officeDocument/2006/relationships/hyperlink" Target="http://www.ncbi.nlm.nih.gov/pubmed/" TargetMode="External"/><Relationship Id="rId5817" Type="http://schemas.openxmlformats.org/officeDocument/2006/relationships/hyperlink" Target="https://genome.ucsc.edu/cgi-bin/hgTracks?db=hg38&amp;position=chr13:48380044-48380085" TargetMode="External"/><Relationship Id="rId3368" Type="http://schemas.openxmlformats.org/officeDocument/2006/relationships/hyperlink" Target="https://www.ncbi.nlm.nih.gov/clinvar/variation/VCV000013070/?redir=vcv" TargetMode="External"/><Relationship Id="rId3782" Type="http://schemas.openxmlformats.org/officeDocument/2006/relationships/hyperlink" Target="https://www.ncbi.nlm.nih.gov/clinvar/variation/?redir=vcv" TargetMode="External"/><Relationship Id="rId4419" Type="http://schemas.openxmlformats.org/officeDocument/2006/relationships/hyperlink" Target="https://www.ncbi.nlm.nih.gov/clinvar/variation/?redir=vcv" TargetMode="External"/><Relationship Id="rId4833" Type="http://schemas.openxmlformats.org/officeDocument/2006/relationships/hyperlink" Target="http://www.ncbi.nlm.nih.gov/pubmed/" TargetMode="External"/><Relationship Id="rId289" Type="http://schemas.openxmlformats.org/officeDocument/2006/relationships/hyperlink" Target="http://rb1-lovd.d-lohmann.de/variants.php?select_db=RB1&amp;action=view&amp;view=0000185%2C0001949%2C0" TargetMode="External"/><Relationship Id="rId2384" Type="http://schemas.openxmlformats.org/officeDocument/2006/relationships/hyperlink" Target="https://www.ncbi.nlm.nih.gov/clinvar/variation/VCV000284733/?redir=vcv" TargetMode="External"/><Relationship Id="rId3435" Type="http://schemas.openxmlformats.org/officeDocument/2006/relationships/hyperlink" Target="https://www.ncbi.nlm.nih.gov/clinvar/variation/?redir=vcv" TargetMode="External"/><Relationship Id="rId356" Type="http://schemas.openxmlformats.org/officeDocument/2006/relationships/hyperlink" Target="http://rb1-lovd.d-lohmann.de/variants.php?select_db=RB1&amp;action=view&amp;view=0002501%2C0000125%2C0" TargetMode="External"/><Relationship Id="rId770" Type="http://schemas.openxmlformats.org/officeDocument/2006/relationships/hyperlink" Target="http://www.ncbi.nlm.nih.gov/pubmed/" TargetMode="External"/><Relationship Id="rId2037" Type="http://schemas.openxmlformats.org/officeDocument/2006/relationships/hyperlink" Target="https://www.ncbi.nlm.nih.gov/clinvar/variation/VCV000978455/?redir=vcv" TargetMode="External"/><Relationship Id="rId2451" Type="http://schemas.openxmlformats.org/officeDocument/2006/relationships/hyperlink" Target="https://www.ncbi.nlm.nih.gov/clinvar/variation/VCV000126840/?redir=vcv" TargetMode="External"/><Relationship Id="rId4900" Type="http://schemas.openxmlformats.org/officeDocument/2006/relationships/hyperlink" Target="http://rb1-lovd.d-lohmann.de/variants.php?action=search_all&amp;limit=1000&amp;order=Variant%2FDNA%2CASC&amp;page=3" TargetMode="External"/><Relationship Id="rId6658" Type="http://schemas.openxmlformats.org/officeDocument/2006/relationships/hyperlink" Target="https://genome.ucsc.edu/cgi-bin/hgTracks?db=hg38&amp;position=chr13:48379635-48379676" TargetMode="External"/><Relationship Id="rId423" Type="http://schemas.openxmlformats.org/officeDocument/2006/relationships/hyperlink" Target="http://rb1-lovd.d-lohmann.de/variants.php?select_db=RB1&amp;action=view&amp;view=0003434%2C0002109%2C11" TargetMode="External"/><Relationship Id="rId1053" Type="http://schemas.openxmlformats.org/officeDocument/2006/relationships/hyperlink" Target="http://www.ncbi.nlm.nih.gov/pubmed/14769601" TargetMode="External"/><Relationship Id="rId2104" Type="http://schemas.openxmlformats.org/officeDocument/2006/relationships/hyperlink" Target="https://www.ncbi.nlm.nih.gov/clinvar/variation/VCV000659061/?redir=vcv" TargetMode="External"/><Relationship Id="rId3502" Type="http://schemas.openxmlformats.org/officeDocument/2006/relationships/hyperlink" Target="https://www.ncbi.nlm.nih.gov/clinvar/variation/?redir=vcv" TargetMode="External"/><Relationship Id="rId5674" Type="http://schemas.openxmlformats.org/officeDocument/2006/relationships/hyperlink" Target="https://genome.ucsc.edu/cgi-bin/hgTracks?db=hg38&amp;position=chr13:48465314-48465355" TargetMode="External"/><Relationship Id="rId6725" Type="http://schemas.openxmlformats.org/officeDocument/2006/relationships/hyperlink" Target="https://genome.ucsc.edu/cgi-bin/hgTracks?db=hg38&amp;position=chr13:48456227-48456270" TargetMode="External"/><Relationship Id="rId1120" Type="http://schemas.openxmlformats.org/officeDocument/2006/relationships/hyperlink" Target="http://www.ncbi.nlm.nih.gov/pubmed/15166261" TargetMode="External"/><Relationship Id="rId4276" Type="http://schemas.openxmlformats.org/officeDocument/2006/relationships/hyperlink" Target="https://www.ncbi.nlm.nih.gov/clinvar/variation/?redir=vcv" TargetMode="External"/><Relationship Id="rId4690" Type="http://schemas.openxmlformats.org/officeDocument/2006/relationships/hyperlink" Target="http://www.ncbi.nlm.nih.gov/pubmed/" TargetMode="External"/><Relationship Id="rId5327" Type="http://schemas.openxmlformats.org/officeDocument/2006/relationships/hyperlink" Target="http://www.ncbi.nlm.nih.gov/pubmed/14516425" TargetMode="External"/><Relationship Id="rId5741" Type="http://schemas.openxmlformats.org/officeDocument/2006/relationships/hyperlink" Target="https://genome.ucsc.edu/cgi-bin/hgTracks?db=hg38&amp;position=chr13:48362844-48362890" TargetMode="External"/><Relationship Id="rId1937" Type="http://schemas.openxmlformats.org/officeDocument/2006/relationships/hyperlink" Target="https://www.ncbi.nlm.nih.gov/clinvar/variation/VCV001453503/?redir=vcv" TargetMode="External"/><Relationship Id="rId3292" Type="http://schemas.openxmlformats.org/officeDocument/2006/relationships/hyperlink" Target="https://www.ncbi.nlm.nih.gov/clinvar/variation/VCV000013071/?redir=vcv" TargetMode="External"/><Relationship Id="rId4343" Type="http://schemas.openxmlformats.org/officeDocument/2006/relationships/hyperlink" Target="https://www.ncbi.nlm.nih.gov/clinvar/variation/?redir=vcv" TargetMode="External"/><Relationship Id="rId4410" Type="http://schemas.openxmlformats.org/officeDocument/2006/relationships/hyperlink" Target="https://www.ncbi.nlm.nih.gov/clinvar/variation/?redir=vcv" TargetMode="External"/><Relationship Id="rId280" Type="http://schemas.openxmlformats.org/officeDocument/2006/relationships/hyperlink" Target="http://rb1-lovd.d-lohmann.de/variants.php?select_db=RB1&amp;action=view&amp;view=0000201%2C0000105%2C0" TargetMode="External"/><Relationship Id="rId3012" Type="http://schemas.openxmlformats.org/officeDocument/2006/relationships/hyperlink" Target="https://www.ncbi.nlm.nih.gov/clinvar/variation/VCV000092839/?redir=vcv" TargetMode="External"/><Relationship Id="rId6168" Type="http://schemas.openxmlformats.org/officeDocument/2006/relationships/hyperlink" Target="https://genome.ucsc.edu/cgi-bin/hgTracks?db=hg38&amp;position=chr13:48453012-48453053" TargetMode="External"/><Relationship Id="rId6582" Type="http://schemas.openxmlformats.org/officeDocument/2006/relationships/hyperlink" Target="https://genome.ucsc.edu/cgi-bin/hgTracks?db=hg38&amp;position=chr13:48367554-48367596" TargetMode="External"/><Relationship Id="rId5184" Type="http://schemas.openxmlformats.org/officeDocument/2006/relationships/hyperlink" Target="http://www.ncbi.nlm.nih.gov/pubmed/8651278" TargetMode="External"/><Relationship Id="rId6235" Type="http://schemas.openxmlformats.org/officeDocument/2006/relationships/hyperlink" Target="https://genome.ucsc.edu/cgi-bin/hgTracks?db=hg38&amp;position=chr13:48342570-48342611" TargetMode="External"/><Relationship Id="rId2778" Type="http://schemas.openxmlformats.org/officeDocument/2006/relationships/hyperlink" Target="https://www.ncbi.nlm.nih.gov/clinvar/variation/VCV000126820/?redir=vcv" TargetMode="External"/><Relationship Id="rId3829" Type="http://schemas.openxmlformats.org/officeDocument/2006/relationships/hyperlink" Target="https://www.ncbi.nlm.nih.gov/clinvar/variation/?redir=vcv" TargetMode="External"/><Relationship Id="rId1794" Type="http://schemas.openxmlformats.org/officeDocument/2006/relationships/hyperlink" Target="https://www.ncbi.nlm.nih.gov/clinvar/variation/VCV002736031/?redir=vcv" TargetMode="External"/><Relationship Id="rId2845" Type="http://schemas.openxmlformats.org/officeDocument/2006/relationships/hyperlink" Target="https://www.ncbi.nlm.nih.gov/clinvar/variation/VCV000126805/?redir=vcv" TargetMode="External"/><Relationship Id="rId5251" Type="http://schemas.openxmlformats.org/officeDocument/2006/relationships/hyperlink" Target="http://www.ncbi.nlm.nih.gov/pubmed/16972022" TargetMode="External"/><Relationship Id="rId6302" Type="http://schemas.openxmlformats.org/officeDocument/2006/relationships/hyperlink" Target="https://genome.ucsc.edu/cgi-bin/hgTracks?db=hg38&amp;position=chr13:48381294-48381337" TargetMode="External"/><Relationship Id="rId86" Type="http://schemas.openxmlformats.org/officeDocument/2006/relationships/hyperlink" Target="http://rb1-lovd.d-lohmann.de/variants.php?select_db=RB1&amp;action=view&amp;view=0001624%2C0000060%2C0" TargetMode="External"/><Relationship Id="rId817" Type="http://schemas.openxmlformats.org/officeDocument/2006/relationships/hyperlink" Target="http://www.ncbi.nlm.nih.gov/pubmed/2601691" TargetMode="External"/><Relationship Id="rId1447" Type="http://schemas.openxmlformats.org/officeDocument/2006/relationships/hyperlink" Target="http://www.ncbi.nlm.nih.gov/pubmed/12541220" TargetMode="External"/><Relationship Id="rId1861" Type="http://schemas.openxmlformats.org/officeDocument/2006/relationships/hyperlink" Target="https://www.ncbi.nlm.nih.gov/clinvar/variation/VCV001784929/?redir=vcv" TargetMode="External"/><Relationship Id="rId2912" Type="http://schemas.openxmlformats.org/officeDocument/2006/relationships/hyperlink" Target="https://www.ncbi.nlm.nih.gov/clinvar/variation/VCV000126785/?redir=vcv" TargetMode="External"/><Relationship Id="rId1514" Type="http://schemas.openxmlformats.org/officeDocument/2006/relationships/hyperlink" Target="http://www.ncbi.nlm.nih.gov/pubmed/12541220" TargetMode="External"/><Relationship Id="rId3686" Type="http://schemas.openxmlformats.org/officeDocument/2006/relationships/hyperlink" Target="https://www.ncbi.nlm.nih.gov/clinvar/variation/?redir=vcv" TargetMode="External"/><Relationship Id="rId6092" Type="http://schemas.openxmlformats.org/officeDocument/2006/relationships/hyperlink" Target="https://genome.ucsc.edu/cgi-bin/hgTracks?db=hg38&amp;position=chr13:48307372-48307415" TargetMode="External"/><Relationship Id="rId2288" Type="http://schemas.openxmlformats.org/officeDocument/2006/relationships/hyperlink" Target="https://www.ncbi.nlm.nih.gov/clinvar/variation/VCV000428681/?redir=vcv" TargetMode="External"/><Relationship Id="rId3339" Type="http://schemas.openxmlformats.org/officeDocument/2006/relationships/hyperlink" Target="https://www.ncbi.nlm.nih.gov/clinvar/variation/VCV000013071/?redir=vcv" TargetMode="External"/><Relationship Id="rId4737" Type="http://schemas.openxmlformats.org/officeDocument/2006/relationships/hyperlink" Target="http://www.ncbi.nlm.nih.gov/pubmed/" TargetMode="External"/><Relationship Id="rId3753" Type="http://schemas.openxmlformats.org/officeDocument/2006/relationships/hyperlink" Target="https://www.ncbi.nlm.nih.gov/clinvar/variation/?redir=vcv" TargetMode="External"/><Relationship Id="rId4804" Type="http://schemas.openxmlformats.org/officeDocument/2006/relationships/hyperlink" Target="http://www.ncbi.nlm.nih.gov/pubmed/9311732" TargetMode="External"/><Relationship Id="rId674" Type="http://schemas.openxmlformats.org/officeDocument/2006/relationships/hyperlink" Target="http://www.ncbi.nlm.nih.gov/pubmed/18181215" TargetMode="External"/><Relationship Id="rId2355" Type="http://schemas.openxmlformats.org/officeDocument/2006/relationships/hyperlink" Target="https://www.ncbi.nlm.nih.gov/clinvar/variation/VCV000410929/?redir=vcv" TargetMode="External"/><Relationship Id="rId3406" Type="http://schemas.openxmlformats.org/officeDocument/2006/relationships/hyperlink" Target="https://www.ncbi.nlm.nih.gov/clinvar/variation/?redir=vcv" TargetMode="External"/><Relationship Id="rId3820" Type="http://schemas.openxmlformats.org/officeDocument/2006/relationships/hyperlink" Target="https://www.ncbi.nlm.nih.gov/clinvar/variation/VCV003237038/?redir=vcv" TargetMode="External"/><Relationship Id="rId6976" Type="http://schemas.openxmlformats.org/officeDocument/2006/relationships/hyperlink" Target="https://genome.ucsc.edu/cgi-bin/hgTracks?db=hg38&amp;position=chr13:48345080-48345121" TargetMode="External"/><Relationship Id="rId327" Type="http://schemas.openxmlformats.org/officeDocument/2006/relationships/hyperlink" Target="http://rb1-lovd.d-lohmann.de/variants.php?select_db=RB1&amp;action=view&amp;view=0000692%2C0000124%2C0" TargetMode="External"/><Relationship Id="rId741" Type="http://schemas.openxmlformats.org/officeDocument/2006/relationships/hyperlink" Target="http://rb1-lovd.d-lohmann.de/variants.php?action=search_all&amp;limit=1000&amp;order=Variant%2FDNA%2CASC&amp;page=3" TargetMode="External"/><Relationship Id="rId1371" Type="http://schemas.openxmlformats.org/officeDocument/2006/relationships/hyperlink" Target="http://www.ncbi.nlm.nih.gov/pubmed/12541220" TargetMode="External"/><Relationship Id="rId2008" Type="http://schemas.openxmlformats.org/officeDocument/2006/relationships/hyperlink" Target="https://www.ncbi.nlm.nih.gov/clinvar/variation/VCV000997573/?redir=vcv" TargetMode="External"/><Relationship Id="rId2422" Type="http://schemas.openxmlformats.org/officeDocument/2006/relationships/hyperlink" Target="https://www.ncbi.nlm.nih.gov/clinvar/variation/VCV000167566/?redir=vcv" TargetMode="External"/><Relationship Id="rId5578" Type="http://schemas.openxmlformats.org/officeDocument/2006/relationships/hyperlink" Target="http://www.ncbi.nlm.nih.gov/pubmed/22963398" TargetMode="External"/><Relationship Id="rId5992" Type="http://schemas.openxmlformats.org/officeDocument/2006/relationships/hyperlink" Target="https://genome.ucsc.edu/cgi-bin/hgTracks?db=hg38&amp;position=chr13:48373473-48373514" TargetMode="External"/><Relationship Id="rId6629" Type="http://schemas.openxmlformats.org/officeDocument/2006/relationships/hyperlink" Target="https://genome.ucsc.edu/cgi-bin/hgTracks?db=hg38&amp;position=chr13:48380042-48380083" TargetMode="External"/><Relationship Id="rId1024" Type="http://schemas.openxmlformats.org/officeDocument/2006/relationships/hyperlink" Target="http://www.ncbi.nlm.nih.gov/pubmed/12541220" TargetMode="External"/><Relationship Id="rId4594" Type="http://schemas.openxmlformats.org/officeDocument/2006/relationships/hyperlink" Target="http://www.ncbi.nlm.nih.gov/pubmed/" TargetMode="External"/><Relationship Id="rId5645" Type="http://schemas.openxmlformats.org/officeDocument/2006/relationships/hyperlink" Target="http://www.ncbi.nlm.nih.gov/pubmed/" TargetMode="External"/><Relationship Id="rId3196" Type="http://schemas.openxmlformats.org/officeDocument/2006/relationships/hyperlink" Target="https://www.ncbi.nlm.nih.gov/clinvar/variation/VCV000013076/?redir=vcv" TargetMode="External"/><Relationship Id="rId4247" Type="http://schemas.openxmlformats.org/officeDocument/2006/relationships/hyperlink" Target="https://www.ncbi.nlm.nih.gov/clinvar/variation/?redir=vcv" TargetMode="External"/><Relationship Id="rId4661" Type="http://schemas.openxmlformats.org/officeDocument/2006/relationships/hyperlink" Target="http://www.ncbi.nlm.nih.gov/pubmed/9311732" TargetMode="External"/><Relationship Id="rId3263" Type="http://schemas.openxmlformats.org/officeDocument/2006/relationships/hyperlink" Target="https://www.ncbi.nlm.nih.gov/clinvar/variation/VCV000013073/?redir=vcv" TargetMode="External"/><Relationship Id="rId4314" Type="http://schemas.openxmlformats.org/officeDocument/2006/relationships/hyperlink" Target="https://www.ncbi.nlm.nih.gov/clinvar/variation/?redir=vcv" TargetMode="External"/><Relationship Id="rId5712" Type="http://schemas.openxmlformats.org/officeDocument/2006/relationships/hyperlink" Target="https://genome.ucsc.edu/cgi-bin/hgTracks?db=hg38&amp;position=chr13:48380195-48380236" TargetMode="External"/><Relationship Id="rId184" Type="http://schemas.openxmlformats.org/officeDocument/2006/relationships/hyperlink" Target="http://rb1-lovd.d-lohmann.de/variants.php?select_db=RB1&amp;action=view&amp;view=0000328%2C0000084%2C0" TargetMode="External"/><Relationship Id="rId1908" Type="http://schemas.openxmlformats.org/officeDocument/2006/relationships/hyperlink" Target="https://www.ncbi.nlm.nih.gov/clinvar/variation/VCV001698813/?redir=vcv" TargetMode="External"/><Relationship Id="rId251" Type="http://schemas.openxmlformats.org/officeDocument/2006/relationships/hyperlink" Target="http://rb1-lovd.d-lohmann.de/variants.php?select_db=RB1&amp;action=view&amp;view=0001609%2C0000095%2C0" TargetMode="External"/><Relationship Id="rId3330" Type="http://schemas.openxmlformats.org/officeDocument/2006/relationships/hyperlink" Target="https://www.ncbi.nlm.nih.gov/clinvar/variation/VCV000013071/?redir=vcv" TargetMode="External"/><Relationship Id="rId5088" Type="http://schemas.openxmlformats.org/officeDocument/2006/relationships/hyperlink" Target="http://www.ncbi.nlm.nih.gov/pubmed/" TargetMode="External"/><Relationship Id="rId6139" Type="http://schemas.openxmlformats.org/officeDocument/2006/relationships/hyperlink" Target="https://genome.ucsc.edu/cgi-bin/hgTracks?db=hg38&amp;position=chr13:48380081-48380137" TargetMode="External"/><Relationship Id="rId6486" Type="http://schemas.openxmlformats.org/officeDocument/2006/relationships/hyperlink" Target="https://genome.ucsc.edu/cgi-bin/hgTracks?db=hg38&amp;position=chr13:48465076-48465117" TargetMode="External"/><Relationship Id="rId6553" Type="http://schemas.openxmlformats.org/officeDocument/2006/relationships/hyperlink" Target="https://genome.ucsc.edu/cgi-bin/hgTracks?db=hg38&amp;position=chr13:48362839-48362880" TargetMode="External"/><Relationship Id="rId1698" Type="http://schemas.openxmlformats.org/officeDocument/2006/relationships/hyperlink" Target="https://www.ncbi.nlm.nih.gov/clinvar/variation/VCV003237055/?redir=vcv" TargetMode="External"/><Relationship Id="rId2749" Type="http://schemas.openxmlformats.org/officeDocument/2006/relationships/hyperlink" Target="https://www.ncbi.nlm.nih.gov/clinvar/variation/VCV000126824/?redir=vcv" TargetMode="External"/><Relationship Id="rId5155" Type="http://schemas.openxmlformats.org/officeDocument/2006/relationships/hyperlink" Target="http://www.ncbi.nlm.nih.gov/pubmed/9497263" TargetMode="External"/><Relationship Id="rId6206" Type="http://schemas.openxmlformats.org/officeDocument/2006/relationships/hyperlink" Target="https://genome.ucsc.edu/cgi-bin/hgTracks?db=hg38&amp;position=chr13:48453094-48453135" TargetMode="External"/><Relationship Id="rId6620" Type="http://schemas.openxmlformats.org/officeDocument/2006/relationships/hyperlink" Target="https://genome.ucsc.edu/cgi-bin/hgTracks?db=hg38&amp;position=chr13:48379574-48379615" TargetMode="External"/><Relationship Id="rId1765" Type="http://schemas.openxmlformats.org/officeDocument/2006/relationships/hyperlink" Target="https://www.ncbi.nlm.nih.gov/clinvar/variation/VCV003236940/?redir=vcv" TargetMode="External"/><Relationship Id="rId4171" Type="http://schemas.openxmlformats.org/officeDocument/2006/relationships/hyperlink" Target="https://www.ncbi.nlm.nih.gov/clinvar/variation/?redir=vcv" TargetMode="External"/><Relationship Id="rId5222" Type="http://schemas.openxmlformats.org/officeDocument/2006/relationships/hyperlink" Target="http://www.ncbi.nlm.nih.gov/pubmed/" TargetMode="External"/><Relationship Id="rId57" Type="http://schemas.openxmlformats.org/officeDocument/2006/relationships/hyperlink" Target="http://rb1-lovd.d-lohmann.de/variants.php?select_db=RB1&amp;action=view&amp;view=0000193%2C0000059%2C0" TargetMode="External"/><Relationship Id="rId1418" Type="http://schemas.openxmlformats.org/officeDocument/2006/relationships/hyperlink" Target="http://www.ncbi.nlm.nih.gov/pubmed/12541220" TargetMode="External"/><Relationship Id="rId2816" Type="http://schemas.openxmlformats.org/officeDocument/2006/relationships/hyperlink" Target="https://www.ncbi.nlm.nih.gov/clinvar/variation/VCV000126820/?redir=vcv" TargetMode="External"/><Relationship Id="rId1832" Type="http://schemas.openxmlformats.org/officeDocument/2006/relationships/hyperlink" Target="https://www.ncbi.nlm.nih.gov/clinvar/variation/VCV002188390/?redir=vcv" TargetMode="External"/><Relationship Id="rId4988" Type="http://schemas.openxmlformats.org/officeDocument/2006/relationships/hyperlink" Target="http://www.ncbi.nlm.nih.gov/pubmed/17096365" TargetMode="External"/><Relationship Id="rId6063" Type="http://schemas.openxmlformats.org/officeDocument/2006/relationships/hyperlink" Target="https://genome.ucsc.edu/cgi-bin/hgTracks?db=hg38&amp;position=chr13:48364877-48364918" TargetMode="External"/><Relationship Id="rId3657" Type="http://schemas.openxmlformats.org/officeDocument/2006/relationships/hyperlink" Target="https://www.ncbi.nlm.nih.gov/clinvar/variation/?redir=vcv" TargetMode="External"/><Relationship Id="rId4708" Type="http://schemas.openxmlformats.org/officeDocument/2006/relationships/hyperlink" Target="http://www.ncbi.nlm.nih.gov/pubmed/9973307" TargetMode="External"/><Relationship Id="rId578" Type="http://schemas.openxmlformats.org/officeDocument/2006/relationships/hyperlink" Target="http://www.ncbi.nlm.nih.gov/pubmed/12391839" TargetMode="External"/><Relationship Id="rId992" Type="http://schemas.openxmlformats.org/officeDocument/2006/relationships/hyperlink" Target="http://rb1-lovd.d-lohmann.de/variants.php?action=search_all&amp;limit=1000&amp;order=Variant%2FDNA%2CASC&amp;page=3" TargetMode="External"/><Relationship Id="rId2259" Type="http://schemas.openxmlformats.org/officeDocument/2006/relationships/hyperlink" Target="https://www.ncbi.nlm.nih.gov/clinvar/variation/VCV000428681/?redir=vcv" TargetMode="External"/><Relationship Id="rId2673" Type="http://schemas.openxmlformats.org/officeDocument/2006/relationships/hyperlink" Target="https://www.ncbi.nlm.nih.gov/clinvar/variation/VCV000126824/?redir=vcv" TargetMode="External"/><Relationship Id="rId3724" Type="http://schemas.openxmlformats.org/officeDocument/2006/relationships/hyperlink" Target="https://www.ncbi.nlm.nih.gov/clinvar/variation/?redir=vcv" TargetMode="External"/><Relationship Id="rId6130" Type="http://schemas.openxmlformats.org/officeDocument/2006/relationships/hyperlink" Target="https://genome.ucsc.edu/cgi-bin/hgTracks?db=hg38&amp;position=chr13:48452971-48453012" TargetMode="External"/><Relationship Id="rId645" Type="http://schemas.openxmlformats.org/officeDocument/2006/relationships/hyperlink" Target="http://www.ncbi.nlm.nih.gov/pubmed/" TargetMode="External"/><Relationship Id="rId1275" Type="http://schemas.openxmlformats.org/officeDocument/2006/relationships/hyperlink" Target="http://www.ncbi.nlm.nih.gov/pubmed/" TargetMode="External"/><Relationship Id="rId2326" Type="http://schemas.openxmlformats.org/officeDocument/2006/relationships/hyperlink" Target="https://www.ncbi.nlm.nih.gov/clinvar/variation/VCV000428670/?redir=vcv" TargetMode="External"/><Relationship Id="rId2740" Type="http://schemas.openxmlformats.org/officeDocument/2006/relationships/hyperlink" Target="https://www.ncbi.nlm.nih.gov/clinvar/variation/VCV000126824/?redir=vcv" TargetMode="External"/><Relationship Id="rId5896" Type="http://schemas.openxmlformats.org/officeDocument/2006/relationships/hyperlink" Target="https://genome.ucsc.edu/cgi-bin/hgTracks?db=hg38&amp;position=chr13:48367492-48367533" TargetMode="External"/><Relationship Id="rId6947" Type="http://schemas.openxmlformats.org/officeDocument/2006/relationships/hyperlink" Target="https://genome.ucsc.edu/cgi-bin/hgTracks?db=hg38&amp;position=chr13:48347830-48347871" TargetMode="External"/><Relationship Id="rId712" Type="http://schemas.openxmlformats.org/officeDocument/2006/relationships/hyperlink" Target="http://www.ncbi.nlm.nih.gov/pubmed/8178820" TargetMode="External"/><Relationship Id="rId1342" Type="http://schemas.openxmlformats.org/officeDocument/2006/relationships/hyperlink" Target="http://www.ncbi.nlm.nih.gov/pubmed/" TargetMode="External"/><Relationship Id="rId4498" Type="http://schemas.openxmlformats.org/officeDocument/2006/relationships/hyperlink" Target="https://www.ncbi.nlm.nih.gov/clinvar/variation/?redir=vcv" TargetMode="External"/><Relationship Id="rId5549" Type="http://schemas.openxmlformats.org/officeDocument/2006/relationships/hyperlink" Target="http://www.ncbi.nlm.nih.gov/pubmed/15605413" TargetMode="External"/><Relationship Id="rId5963" Type="http://schemas.openxmlformats.org/officeDocument/2006/relationships/hyperlink" Target="https://genome.ucsc.edu/cgi-bin/hgTracks?db=hg38&amp;position=chr13:48465026-48465067" TargetMode="External"/><Relationship Id="rId3167" Type="http://schemas.openxmlformats.org/officeDocument/2006/relationships/hyperlink" Target="https://www.ncbi.nlm.nih.gov/clinvar/variation/VCV000013076/?redir=vcv" TargetMode="External"/><Relationship Id="rId4565" Type="http://schemas.openxmlformats.org/officeDocument/2006/relationships/hyperlink" Target="http://www.ncbi.nlm.nih.gov/pubmed/9311732" TargetMode="External"/><Relationship Id="rId5616" Type="http://schemas.openxmlformats.org/officeDocument/2006/relationships/hyperlink" Target="http://www.ncbi.nlm.nih.gov/pubmed/12541220" TargetMode="External"/><Relationship Id="rId3581" Type="http://schemas.openxmlformats.org/officeDocument/2006/relationships/hyperlink" Target="https://www.ncbi.nlm.nih.gov/clinvar/variation/?redir=vcv" TargetMode="External"/><Relationship Id="rId4218" Type="http://schemas.openxmlformats.org/officeDocument/2006/relationships/hyperlink" Target="https://www.ncbi.nlm.nih.gov/clinvar/variation/?redir=vcv" TargetMode="External"/><Relationship Id="rId4632" Type="http://schemas.openxmlformats.org/officeDocument/2006/relationships/hyperlink" Target="http://www.ncbi.nlm.nih.gov/pubmed/" TargetMode="External"/><Relationship Id="rId2183" Type="http://schemas.openxmlformats.org/officeDocument/2006/relationships/hyperlink" Target="https://www.ncbi.nlm.nih.gov/clinvar/variation/VCV000458186/?redir=vcv" TargetMode="External"/><Relationship Id="rId3234" Type="http://schemas.openxmlformats.org/officeDocument/2006/relationships/hyperlink" Target="https://www.ncbi.nlm.nih.gov/clinvar/variation/VCV000013074/?redir=vcv" TargetMode="External"/><Relationship Id="rId155" Type="http://schemas.openxmlformats.org/officeDocument/2006/relationships/hyperlink" Target="http://rb1-lovd.d-lohmann.de/variants.php?select_db=RB1&amp;action=view&amp;view=0001860%2C0000008%2C0" TargetMode="External"/><Relationship Id="rId2250" Type="http://schemas.openxmlformats.org/officeDocument/2006/relationships/hyperlink" Target="https://www.ncbi.nlm.nih.gov/clinvar/variation/VCV000428681/?redir=vcv" TargetMode="External"/><Relationship Id="rId3301" Type="http://schemas.openxmlformats.org/officeDocument/2006/relationships/hyperlink" Target="https://www.ncbi.nlm.nih.gov/clinvar/variation/VCV000013071/?redir=vcv" TargetMode="External"/><Relationship Id="rId6457" Type="http://schemas.openxmlformats.org/officeDocument/2006/relationships/hyperlink" Target="https://genome.ucsc.edu/cgi-bin/hgTracks?db=hg38&amp;position=chr13:48456204-48456245" TargetMode="External"/><Relationship Id="rId6871" Type="http://schemas.openxmlformats.org/officeDocument/2006/relationships/hyperlink" Target="https://genome.ucsc.edu/cgi-bin/hgTracks?db=hg38&amp;position=chr13:48307306-48307347" TargetMode="External"/><Relationship Id="rId222" Type="http://schemas.openxmlformats.org/officeDocument/2006/relationships/hyperlink" Target="http://rb1-lovd.d-lohmann.de/variants.php?select_db=RB1&amp;action=view&amp;view=0001420%2C0000092%2C0" TargetMode="External"/><Relationship Id="rId5059" Type="http://schemas.openxmlformats.org/officeDocument/2006/relationships/hyperlink" Target="http://www.ncbi.nlm.nih.gov/pubmed/" TargetMode="External"/><Relationship Id="rId5473" Type="http://schemas.openxmlformats.org/officeDocument/2006/relationships/hyperlink" Target="http://www.ncbi.nlm.nih.gov/pubmed/17096365" TargetMode="External"/><Relationship Id="rId6524" Type="http://schemas.openxmlformats.org/officeDocument/2006/relationships/hyperlink" Target="https://genome.ucsc.edu/cgi-bin/hgTracks?db=hg38&amp;position=chr13:48307346-48307387" TargetMode="External"/><Relationship Id="rId4075" Type="http://schemas.openxmlformats.org/officeDocument/2006/relationships/hyperlink" Target="https://www.ncbi.nlm.nih.gov/clinvar/variation/?redir=vcv" TargetMode="External"/><Relationship Id="rId5126" Type="http://schemas.openxmlformats.org/officeDocument/2006/relationships/hyperlink" Target="http://www.ncbi.nlm.nih.gov/pubmed/" TargetMode="External"/><Relationship Id="rId1669" Type="http://schemas.openxmlformats.org/officeDocument/2006/relationships/hyperlink" Target="https://www.ncbi.nlm.nih.gov/clinvar/variation/VCV003237115/?redir=vcv" TargetMode="External"/><Relationship Id="rId3091" Type="http://schemas.openxmlformats.org/officeDocument/2006/relationships/hyperlink" Target="https://www.ncbi.nlm.nih.gov/clinvar/variation/VCV000013090/?redir=vcv" TargetMode="External"/><Relationship Id="rId4142" Type="http://schemas.openxmlformats.org/officeDocument/2006/relationships/hyperlink" Target="https://www.ncbi.nlm.nih.gov/clinvar/variation/?redir=vcv" TargetMode="External"/><Relationship Id="rId5540" Type="http://schemas.openxmlformats.org/officeDocument/2006/relationships/hyperlink" Target="http://www.ncbi.nlm.nih.gov/pubmed/" TargetMode="External"/><Relationship Id="rId1736" Type="http://schemas.openxmlformats.org/officeDocument/2006/relationships/hyperlink" Target="https://www.ncbi.nlm.nih.gov/clinvar/variation/VCV003237000/?redir=vcv" TargetMode="External"/><Relationship Id="rId28" Type="http://schemas.openxmlformats.org/officeDocument/2006/relationships/hyperlink" Target="http://rb1-lovd.d-lohmann.de/variants.php?select_db=RB1&amp;action=view&amp;view=0002131%2C0000310%2C0" TargetMode="External"/><Relationship Id="rId1803" Type="http://schemas.openxmlformats.org/officeDocument/2006/relationships/hyperlink" Target="https://www.ncbi.nlm.nih.gov/clinvar/variation/VCV002736022/?redir=vcv" TargetMode="External"/><Relationship Id="rId4959" Type="http://schemas.openxmlformats.org/officeDocument/2006/relationships/hyperlink" Target="http://www.ncbi.nlm.nih.gov/pubmed/8605116" TargetMode="External"/><Relationship Id="rId3975" Type="http://schemas.openxmlformats.org/officeDocument/2006/relationships/hyperlink" Target="https://www.ncbi.nlm.nih.gov/clinvar/variation/?redir=vcv" TargetMode="External"/><Relationship Id="rId6381" Type="http://schemas.openxmlformats.org/officeDocument/2006/relationships/hyperlink" Target="https://genome.ucsc.edu/cgi-bin/hgTracks?db=hg38&amp;position=chr13:48373473-48373514" TargetMode="External"/><Relationship Id="rId7018" Type="http://schemas.openxmlformats.org/officeDocument/2006/relationships/hyperlink" Target="https://genome.ucsc.edu/cgi-bin/hgTracks?db=hg38&amp;position=chr13:48367492-48367533" TargetMode="External"/><Relationship Id="rId896" Type="http://schemas.openxmlformats.org/officeDocument/2006/relationships/hyperlink" Target="http://www.ncbi.nlm.nih.gov/pubmed/11317357" TargetMode="External"/><Relationship Id="rId2577" Type="http://schemas.openxmlformats.org/officeDocument/2006/relationships/hyperlink" Target="https://www.ncbi.nlm.nih.gov/clinvar/variation/VCV000126834/?redir=vcv" TargetMode="External"/><Relationship Id="rId3628" Type="http://schemas.openxmlformats.org/officeDocument/2006/relationships/hyperlink" Target="https://www.ncbi.nlm.nih.gov/clinvar/variation/?redir=vcv" TargetMode="External"/><Relationship Id="rId6034" Type="http://schemas.openxmlformats.org/officeDocument/2006/relationships/hyperlink" Target="https://genome.ucsc.edu/cgi-bin/hgTracks?db=hg38&amp;position=chr13:48380170-48380213" TargetMode="External"/><Relationship Id="rId549" Type="http://schemas.openxmlformats.org/officeDocument/2006/relationships/hyperlink" Target="http://www.ncbi.nlm.nih.gov/pubmed/" TargetMode="External"/><Relationship Id="rId1179" Type="http://schemas.openxmlformats.org/officeDocument/2006/relationships/hyperlink" Target="http://www.ncbi.nlm.nih.gov/pubmed/14769601" TargetMode="External"/><Relationship Id="rId1593" Type="http://schemas.openxmlformats.org/officeDocument/2006/relationships/hyperlink" Target="http://rb1-lovd.d-lohmann.de/variants.php?select_db=RB1&amp;action=view&amp;view=0002670%2C0001375%2C0" TargetMode="External"/><Relationship Id="rId2991" Type="http://schemas.openxmlformats.org/officeDocument/2006/relationships/hyperlink" Target="https://www.ncbi.nlm.nih.gov/clinvar/variation/VCV000092839/?redir=vcv" TargetMode="External"/><Relationship Id="rId5050" Type="http://schemas.openxmlformats.org/officeDocument/2006/relationships/hyperlink" Target="http://www.ncbi.nlm.nih.gov/pubmed/" TargetMode="External"/><Relationship Id="rId6101" Type="http://schemas.openxmlformats.org/officeDocument/2006/relationships/hyperlink" Target="https://genome.ucsc.edu/cgi-bin/hgTracks?db=hg38&amp;position=chr13:48465228-48465270" TargetMode="External"/><Relationship Id="rId963" Type="http://schemas.openxmlformats.org/officeDocument/2006/relationships/hyperlink" Target="http://www.ncbi.nlm.nih.gov/pubmed/12541220" TargetMode="External"/><Relationship Id="rId1246" Type="http://schemas.openxmlformats.org/officeDocument/2006/relationships/hyperlink" Target="http://www.ncbi.nlm.nih.gov/pubmed/14516425" TargetMode="External"/><Relationship Id="rId2644" Type="http://schemas.openxmlformats.org/officeDocument/2006/relationships/hyperlink" Target="https://www.ncbi.nlm.nih.gov/clinvar/variation/VCV000126832/?redir=vcv" TargetMode="External"/><Relationship Id="rId616" Type="http://schemas.openxmlformats.org/officeDocument/2006/relationships/hyperlink" Target="http://www.ncbi.nlm.nih.gov/pubmed/12391839" TargetMode="External"/><Relationship Id="rId1660" Type="http://schemas.openxmlformats.org/officeDocument/2006/relationships/hyperlink" Target="https://www.ncbi.nlm.nih.gov/clinvar/variation/VCV003237132/?redir=vcv" TargetMode="External"/><Relationship Id="rId2711" Type="http://schemas.openxmlformats.org/officeDocument/2006/relationships/hyperlink" Target="https://www.ncbi.nlm.nih.gov/clinvar/variation/VCV000126824/?redir=vcv" TargetMode="External"/><Relationship Id="rId5867" Type="http://schemas.openxmlformats.org/officeDocument/2006/relationships/hyperlink" Target="https://genome.ucsc.edu/cgi-bin/hgTracks?db=hg38&amp;position=chr13:48380190-48380231" TargetMode="External"/><Relationship Id="rId6918" Type="http://schemas.openxmlformats.org/officeDocument/2006/relationships/hyperlink" Target="https://genome.ucsc.edu/cgi-bin/hgTracks?db=hg38&amp;position=chr13:48476708-48476749" TargetMode="External"/><Relationship Id="rId1313" Type="http://schemas.openxmlformats.org/officeDocument/2006/relationships/hyperlink" Target="http://www.ncbi.nlm.nih.gov/pubmed/" TargetMode="External"/><Relationship Id="rId4469" Type="http://schemas.openxmlformats.org/officeDocument/2006/relationships/hyperlink" Target="https://www.ncbi.nlm.nih.gov/clinvar/variation/?redir=vcv" TargetMode="External"/><Relationship Id="rId4883" Type="http://schemas.openxmlformats.org/officeDocument/2006/relationships/hyperlink" Target="http://www.ncbi.nlm.nih.gov/pubmed/8776589" TargetMode="External"/><Relationship Id="rId5934" Type="http://schemas.openxmlformats.org/officeDocument/2006/relationships/hyperlink" Target="https://genome.ucsc.edu/cgi-bin/hgTracks?db=hg38&amp;position=chr13:48465026-48465067" TargetMode="External"/><Relationship Id="rId3485" Type="http://schemas.openxmlformats.org/officeDocument/2006/relationships/hyperlink" Target="https://www.ncbi.nlm.nih.gov/clinvar/variation/?redir=vcv" TargetMode="External"/><Relationship Id="rId4536" Type="http://schemas.openxmlformats.org/officeDocument/2006/relationships/hyperlink" Target="https://www.ncbi.nlm.nih.gov/clinvar/variation/?redir=vcv" TargetMode="External"/><Relationship Id="rId4950" Type="http://schemas.openxmlformats.org/officeDocument/2006/relationships/hyperlink" Target="http://rb1-lovd.d-lohmann.de/variants.php?action=search_all&amp;limit=1000&amp;order=Variant%2FDNA%2CASC&amp;page=4" TargetMode="External"/><Relationship Id="rId2087" Type="http://schemas.openxmlformats.org/officeDocument/2006/relationships/hyperlink" Target="https://www.ncbi.nlm.nih.gov/clinvar/variation/VCV000802990/?redir=vcv" TargetMode="External"/><Relationship Id="rId3138" Type="http://schemas.openxmlformats.org/officeDocument/2006/relationships/hyperlink" Target="https://www.ncbi.nlm.nih.gov/clinvar/variation/VCV000013087/?redir=vcv" TargetMode="External"/><Relationship Id="rId3552" Type="http://schemas.openxmlformats.org/officeDocument/2006/relationships/hyperlink" Target="https://www.ncbi.nlm.nih.gov/clinvar/variation/?redir=vcv" TargetMode="External"/><Relationship Id="rId4603" Type="http://schemas.openxmlformats.org/officeDocument/2006/relationships/hyperlink" Target="http://www.ncbi.nlm.nih.gov/pubmed/8776589" TargetMode="External"/><Relationship Id="rId473" Type="http://schemas.openxmlformats.org/officeDocument/2006/relationships/hyperlink" Target="http://www.ncbi.nlm.nih.gov/pubmed/9311732" TargetMode="External"/><Relationship Id="rId2154" Type="http://schemas.openxmlformats.org/officeDocument/2006/relationships/hyperlink" Target="https://www.ncbi.nlm.nih.gov/clinvar/variation/VCV000572110/?redir=vcv" TargetMode="External"/><Relationship Id="rId3205" Type="http://schemas.openxmlformats.org/officeDocument/2006/relationships/hyperlink" Target="https://www.ncbi.nlm.nih.gov/clinvar/variation/VCV000013076/?redir=vcv" TargetMode="External"/><Relationship Id="rId126" Type="http://schemas.openxmlformats.org/officeDocument/2006/relationships/hyperlink" Target="http://rb1-lovd.d-lohmann.de/variants.php?select_db=RB1&amp;action=view&amp;view=0001664%2C0000068%2C0" TargetMode="External"/><Relationship Id="rId540" Type="http://schemas.openxmlformats.org/officeDocument/2006/relationships/hyperlink" Target="http://www.ncbi.nlm.nih.gov/pubmed/9311732" TargetMode="External"/><Relationship Id="rId1170" Type="http://schemas.openxmlformats.org/officeDocument/2006/relationships/hyperlink" Target="http://www.ncbi.nlm.nih.gov/pubmed/16972022" TargetMode="External"/><Relationship Id="rId2221" Type="http://schemas.openxmlformats.org/officeDocument/2006/relationships/hyperlink" Target="https://www.ncbi.nlm.nih.gov/clinvar/variation/VCV000428719/?redir=vcv" TargetMode="External"/><Relationship Id="rId5377" Type="http://schemas.openxmlformats.org/officeDocument/2006/relationships/hyperlink" Target="http://www.ncbi.nlm.nih.gov/pubmed/15605413" TargetMode="External"/><Relationship Id="rId6428" Type="http://schemas.openxmlformats.org/officeDocument/2006/relationships/hyperlink" Target="https://genome.ucsc.edu/cgi-bin/hgTracks?db=hg38&amp;position=chr13:48367492-48367533" TargetMode="External"/><Relationship Id="rId6775" Type="http://schemas.openxmlformats.org/officeDocument/2006/relationships/hyperlink" Target="https://genome.ucsc.edu/cgi-bin/hgTracks?db=hg38&amp;position=chr13:48465029-48465070" TargetMode="External"/><Relationship Id="rId5791" Type="http://schemas.openxmlformats.org/officeDocument/2006/relationships/hyperlink" Target="https://genome.ucsc.edu/cgi-bin/hgTracks?db=hg38&amp;position=chr13:48456326-48456370" TargetMode="External"/><Relationship Id="rId6842" Type="http://schemas.openxmlformats.org/officeDocument/2006/relationships/hyperlink" Target="https://genome.ucsc.edu/cgi-bin/hgTracks?db=hg38&amp;position=chr13:48380160-48380201" TargetMode="External"/><Relationship Id="rId1987" Type="http://schemas.openxmlformats.org/officeDocument/2006/relationships/hyperlink" Target="https://www.ncbi.nlm.nih.gov/clinvar/variation/VCV001071425/?redir=vcv" TargetMode="External"/><Relationship Id="rId4393" Type="http://schemas.openxmlformats.org/officeDocument/2006/relationships/hyperlink" Target="https://www.ncbi.nlm.nih.gov/clinvar/variation/?redir=vcv" TargetMode="External"/><Relationship Id="rId5444" Type="http://schemas.openxmlformats.org/officeDocument/2006/relationships/hyperlink" Target="http://www.ncbi.nlm.nih.gov/pubmed/" TargetMode="External"/><Relationship Id="rId4046" Type="http://schemas.openxmlformats.org/officeDocument/2006/relationships/hyperlink" Target="https://www.ncbi.nlm.nih.gov/clinvar/variation/?redir=vcv" TargetMode="External"/><Relationship Id="rId4460" Type="http://schemas.openxmlformats.org/officeDocument/2006/relationships/hyperlink" Target="https://www.ncbi.nlm.nih.gov/clinvar/variation/?redir=vcv" TargetMode="External"/><Relationship Id="rId5511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1707" Type="http://schemas.openxmlformats.org/officeDocument/2006/relationships/hyperlink" Target="https://www.ncbi.nlm.nih.gov/clinvar/variation/VCV003237046/?redir=vcv" TargetMode="External"/><Relationship Id="rId3062" Type="http://schemas.openxmlformats.org/officeDocument/2006/relationships/hyperlink" Target="https://www.ncbi.nlm.nih.gov/clinvar/variation/VCV000013092/?redir=vcv" TargetMode="External"/><Relationship Id="rId4113" Type="http://schemas.openxmlformats.org/officeDocument/2006/relationships/hyperlink" Target="https://www.ncbi.nlm.nih.gov/clinvar/variation/?redir=vcv" TargetMode="External"/><Relationship Id="rId6285" Type="http://schemas.openxmlformats.org/officeDocument/2006/relationships/hyperlink" Target="https://genome.ucsc.edu/cgi-bin/hgTracks?db=hg38&amp;position=chr13:48342577-48342618" TargetMode="External"/><Relationship Id="rId3879" Type="http://schemas.openxmlformats.org/officeDocument/2006/relationships/hyperlink" Target="https://www.ncbi.nlm.nih.gov/clinvar/variation/?redir=vcv" TargetMode="External"/><Relationship Id="rId6352" Type="http://schemas.openxmlformats.org/officeDocument/2006/relationships/hyperlink" Target="https://genome.ucsc.edu/cgi-bin/hgTracks?db=hg38&amp;position=chr13:48459790-48459832" TargetMode="External"/><Relationship Id="rId2895" Type="http://schemas.openxmlformats.org/officeDocument/2006/relationships/hyperlink" Target="https://www.ncbi.nlm.nih.gov/clinvar/variation/VCV000126785/?redir=vcv" TargetMode="External"/><Relationship Id="rId3946" Type="http://schemas.openxmlformats.org/officeDocument/2006/relationships/hyperlink" Target="https://www.ncbi.nlm.nih.gov/clinvar/variation/?redir=vcv" TargetMode="External"/><Relationship Id="rId6005" Type="http://schemas.openxmlformats.org/officeDocument/2006/relationships/hyperlink" Target="https://genome.ucsc.edu/cgi-bin/hgTracks?db=hg38&amp;position=chr13:48362839-48362880" TargetMode="External"/><Relationship Id="rId867" Type="http://schemas.openxmlformats.org/officeDocument/2006/relationships/hyperlink" Target="http://www.ncbi.nlm.nih.gov/pubmed/12955724" TargetMode="External"/><Relationship Id="rId1497" Type="http://schemas.openxmlformats.org/officeDocument/2006/relationships/hyperlink" Target="http://www.ncbi.nlm.nih.gov/pubmed/22963398" TargetMode="External"/><Relationship Id="rId2548" Type="http://schemas.openxmlformats.org/officeDocument/2006/relationships/hyperlink" Target="https://www.ncbi.nlm.nih.gov/clinvar/variation/VCV000126837/?redir=vcv" TargetMode="External"/><Relationship Id="rId2962" Type="http://schemas.openxmlformats.org/officeDocument/2006/relationships/hyperlink" Target="https://www.ncbi.nlm.nih.gov/clinvar/variation/VCV000126784/?redir=vcv" TargetMode="External"/><Relationship Id="rId934" Type="http://schemas.openxmlformats.org/officeDocument/2006/relationships/hyperlink" Target="http://www.ncbi.nlm.nih.gov/pubmed/12541220" TargetMode="External"/><Relationship Id="rId1564" Type="http://schemas.openxmlformats.org/officeDocument/2006/relationships/hyperlink" Target="http://www.ncbi.nlm.nih.gov/pubmed/" TargetMode="External"/><Relationship Id="rId2615" Type="http://schemas.openxmlformats.org/officeDocument/2006/relationships/hyperlink" Target="https://www.ncbi.nlm.nih.gov/clinvar/variation/VCV000126832/?redir=vcv" TargetMode="External"/><Relationship Id="rId5021" Type="http://schemas.openxmlformats.org/officeDocument/2006/relationships/hyperlink" Target="http://www.ncbi.nlm.nih.gov/pubmed/18181215" TargetMode="External"/><Relationship Id="rId1217" Type="http://schemas.openxmlformats.org/officeDocument/2006/relationships/hyperlink" Target="http://www.ncbi.nlm.nih.gov/pubmed/15776430" TargetMode="External"/><Relationship Id="rId1631" Type="http://schemas.openxmlformats.org/officeDocument/2006/relationships/hyperlink" Target="https://www.ncbi.nlm.nih.gov/clinvar/variation/VCV003663919/?redir=vcv" TargetMode="External"/><Relationship Id="rId4787" Type="http://schemas.openxmlformats.org/officeDocument/2006/relationships/hyperlink" Target="http://www.ncbi.nlm.nih.gov/pubmed/12391839" TargetMode="External"/><Relationship Id="rId5838" Type="http://schemas.openxmlformats.org/officeDocument/2006/relationships/hyperlink" Target="https://genome.ucsc.edu/cgi-bin/hgTracks?db=hg38&amp;position=chr13:48348975-48349024" TargetMode="External"/><Relationship Id="rId3389" Type="http://schemas.openxmlformats.org/officeDocument/2006/relationships/hyperlink" Target="https://www.ncbi.nlm.nih.gov/clinvar/variation/?redir=vcv" TargetMode="External"/><Relationship Id="rId3456" Type="http://schemas.openxmlformats.org/officeDocument/2006/relationships/hyperlink" Target="https://www.ncbi.nlm.nih.gov/clinvar/variation/?redir=vcv" TargetMode="External"/><Relationship Id="rId4854" Type="http://schemas.openxmlformats.org/officeDocument/2006/relationships/hyperlink" Target="http://www.ncbi.nlm.nih.gov/pubmed/" TargetMode="External"/><Relationship Id="rId5905" Type="http://schemas.openxmlformats.org/officeDocument/2006/relationships/hyperlink" Target="https://genome.ucsc.edu/cgi-bin/hgTracks?db=hg38&amp;position=chr13:48362903-48362945" TargetMode="External"/><Relationship Id="rId377" Type="http://schemas.openxmlformats.org/officeDocument/2006/relationships/hyperlink" Target="http://rb1-lovd.d-lohmann.de/variants.php?select_db=RB1&amp;action=view&amp;view=0003432%2C0001356%2C10" TargetMode="External"/><Relationship Id="rId2058" Type="http://schemas.openxmlformats.org/officeDocument/2006/relationships/hyperlink" Target="https://www.ncbi.nlm.nih.gov/clinvar/variation/VCV000860313/?redir=vcv" TargetMode="External"/><Relationship Id="rId3109" Type="http://schemas.openxmlformats.org/officeDocument/2006/relationships/hyperlink" Target="https://www.ncbi.nlm.nih.gov/clinvar/variation/VCV000013087/?redir=vcv" TargetMode="External"/><Relationship Id="rId3870" Type="http://schemas.openxmlformats.org/officeDocument/2006/relationships/hyperlink" Target="https://www.ncbi.nlm.nih.gov/clinvar/variation/?redir=vcv" TargetMode="External"/><Relationship Id="rId4507" Type="http://schemas.openxmlformats.org/officeDocument/2006/relationships/hyperlink" Target="https://www.ncbi.nlm.nih.gov/clinvar/variation/?redir=vcv" TargetMode="External"/><Relationship Id="rId4921" Type="http://schemas.openxmlformats.org/officeDocument/2006/relationships/hyperlink" Target="http://www.ncbi.nlm.nih.gov/pubmed/" TargetMode="External"/><Relationship Id="rId791" Type="http://schemas.openxmlformats.org/officeDocument/2006/relationships/hyperlink" Target="http://www.ncbi.nlm.nih.gov/pubmed/9973307" TargetMode="External"/><Relationship Id="rId1074" Type="http://schemas.openxmlformats.org/officeDocument/2006/relationships/hyperlink" Target="http://www.ncbi.nlm.nih.gov/pubmed/9497263" TargetMode="External"/><Relationship Id="rId2472" Type="http://schemas.openxmlformats.org/officeDocument/2006/relationships/hyperlink" Target="https://www.ncbi.nlm.nih.gov/clinvar/variation/VCV000126840/?redir=vcv" TargetMode="External"/><Relationship Id="rId3523" Type="http://schemas.openxmlformats.org/officeDocument/2006/relationships/hyperlink" Target="https://www.ncbi.nlm.nih.gov/clinvar/variation/?redir=vcv" TargetMode="External"/><Relationship Id="rId6679" Type="http://schemas.openxmlformats.org/officeDocument/2006/relationships/hyperlink" Target="https://genome.ucsc.edu/cgi-bin/hgTracks?db=hg38&amp;position=chr13:48379631-48379672" TargetMode="External"/><Relationship Id="rId444" Type="http://schemas.openxmlformats.org/officeDocument/2006/relationships/hyperlink" Target="http://rb1-lovd.d-lohmann.de/variants.php?select_db=RB1&amp;action=view&amp;view=0002862%2C0001553%2C0" TargetMode="External"/><Relationship Id="rId2125" Type="http://schemas.openxmlformats.org/officeDocument/2006/relationships/hyperlink" Target="https://www.ncbi.nlm.nih.gov/clinvar/variation/VCV000590846/?redir=vcv" TargetMode="External"/><Relationship Id="rId5695" Type="http://schemas.openxmlformats.org/officeDocument/2006/relationships/hyperlink" Target="https://genome.ucsc.edu/cgi-bin/hgTracks?db=hg38&amp;position=chr13:48307332-48307373" TargetMode="External"/><Relationship Id="rId6746" Type="http://schemas.openxmlformats.org/officeDocument/2006/relationships/hyperlink" Target="https://genome.ucsc.edu/cgi-bin/hgTracks?db=hg38&amp;position=chr13:48380217-48380258" TargetMode="External"/><Relationship Id="rId511" Type="http://schemas.openxmlformats.org/officeDocument/2006/relationships/hyperlink" Target="http://www.ncbi.nlm.nih.gov/pubmed/" TargetMode="External"/><Relationship Id="rId1141" Type="http://schemas.openxmlformats.org/officeDocument/2006/relationships/hyperlink" Target="http://www.ncbi.nlm.nih.gov/pubmed/" TargetMode="External"/><Relationship Id="rId4297" Type="http://schemas.openxmlformats.org/officeDocument/2006/relationships/hyperlink" Target="https://www.ncbi.nlm.nih.gov/clinvar/variation/?redir=vcv" TargetMode="External"/><Relationship Id="rId5348" Type="http://schemas.openxmlformats.org/officeDocument/2006/relationships/hyperlink" Target="http://www.ncbi.nlm.nih.gov/pubmed/16463005" TargetMode="External"/><Relationship Id="rId5762" Type="http://schemas.openxmlformats.org/officeDocument/2006/relationships/hyperlink" Target="https://genome.ucsc.edu/cgi-bin/hgTracks?db=hg38&amp;position=chr13:48362839-48362880" TargetMode="External"/><Relationship Id="rId6813" Type="http://schemas.openxmlformats.org/officeDocument/2006/relationships/hyperlink" Target="https://genome.ucsc.edu/cgi-bin/hgTracks?db=hg38&amp;position=chr13:48373423-48373464" TargetMode="External"/><Relationship Id="rId4364" Type="http://schemas.openxmlformats.org/officeDocument/2006/relationships/hyperlink" Target="https://www.ncbi.nlm.nih.gov/clinvar/variation/?redir=vcv" TargetMode="External"/><Relationship Id="rId5415" Type="http://schemas.openxmlformats.org/officeDocument/2006/relationships/hyperlink" Target="http://rb1-lovd.d-lohmann.de/variants.php?action=search_all&amp;limit=1000&amp;order=Variant%2FDNA%2CASC&amp;page=2" TargetMode="External"/><Relationship Id="rId1958" Type="http://schemas.openxmlformats.org/officeDocument/2006/relationships/hyperlink" Target="https://www.ncbi.nlm.nih.gov/clinvar/variation/VCV001331511/?redir=vcv" TargetMode="External"/><Relationship Id="rId3380" Type="http://schemas.openxmlformats.org/officeDocument/2006/relationships/hyperlink" Target="https://www.ncbi.nlm.nih.gov/clinvar/variation/?redir=vcv" TargetMode="External"/><Relationship Id="rId4017" Type="http://schemas.openxmlformats.org/officeDocument/2006/relationships/hyperlink" Target="https://www.ncbi.nlm.nih.gov/clinvar/variation/?redir=vcv" TargetMode="External"/><Relationship Id="rId4431" Type="http://schemas.openxmlformats.org/officeDocument/2006/relationships/hyperlink" Target="https://www.ncbi.nlm.nih.gov/clinvar/variation/?redir=vcv" TargetMode="External"/><Relationship Id="rId3033" Type="http://schemas.openxmlformats.org/officeDocument/2006/relationships/hyperlink" Target="https://www.ncbi.nlm.nih.gov/clinvar/variation/VCV000041684/?redir=vcv" TargetMode="External"/><Relationship Id="rId6189" Type="http://schemas.openxmlformats.org/officeDocument/2006/relationships/hyperlink" Target="https://genome.ucsc.edu/cgi-bin/hgTracks?db=hg38&amp;position=chr13:48342594-48342635" TargetMode="External"/><Relationship Id="rId2799" Type="http://schemas.openxmlformats.org/officeDocument/2006/relationships/hyperlink" Target="https://www.ncbi.nlm.nih.gov/clinvar/variation/VCV000126820/?redir=vcv" TargetMode="External"/><Relationship Id="rId3100" Type="http://schemas.openxmlformats.org/officeDocument/2006/relationships/hyperlink" Target="https://www.ncbi.nlm.nih.gov/clinvar/variation/VCV000013090/?redir=vcv" TargetMode="External"/><Relationship Id="rId6256" Type="http://schemas.openxmlformats.org/officeDocument/2006/relationships/hyperlink" Target="https://genome.ucsc.edu/cgi-bin/hgTracks?db=hg38&amp;position=chr13:48347807-48347850" TargetMode="External"/><Relationship Id="rId6670" Type="http://schemas.openxmlformats.org/officeDocument/2006/relationships/hyperlink" Target="https://genome.ucsc.edu/cgi-bin/hgTracks?db=hg38&amp;position=chr13:48379572-48379624" TargetMode="External"/><Relationship Id="rId2866" Type="http://schemas.openxmlformats.org/officeDocument/2006/relationships/hyperlink" Target="https://www.ncbi.nlm.nih.gov/clinvar/variation/VCV000126786/?redir=vcv" TargetMode="External"/><Relationship Id="rId3917" Type="http://schemas.openxmlformats.org/officeDocument/2006/relationships/hyperlink" Target="https://www.ncbi.nlm.nih.gov/clinvar/variation/?redir=vcv" TargetMode="External"/><Relationship Id="rId5272" Type="http://schemas.openxmlformats.org/officeDocument/2006/relationships/hyperlink" Target="http://www.ncbi.nlm.nih.gov/pubmed/" TargetMode="External"/><Relationship Id="rId6323" Type="http://schemas.openxmlformats.org/officeDocument/2006/relationships/hyperlink" Target="https://genome.ucsc.edu/cgi-bin/hgTracks?db=hg38&amp;position=chr13:48463762-48463803" TargetMode="External"/><Relationship Id="rId838" Type="http://schemas.openxmlformats.org/officeDocument/2006/relationships/hyperlink" Target="http://www.ncbi.nlm.nih.gov/pubmed/" TargetMode="External"/><Relationship Id="rId1468" Type="http://schemas.openxmlformats.org/officeDocument/2006/relationships/hyperlink" Target="http://www.ncbi.nlm.nih.gov/pubmed/15605413" TargetMode="External"/><Relationship Id="rId1882" Type="http://schemas.openxmlformats.org/officeDocument/2006/relationships/hyperlink" Target="https://www.ncbi.nlm.nih.gov/clinvar/variation/VCV001772274/?redir=vcv" TargetMode="External"/><Relationship Id="rId2519" Type="http://schemas.openxmlformats.org/officeDocument/2006/relationships/hyperlink" Target="https://www.ncbi.nlm.nih.gov/clinvar/variation/VCV000126837/?redir=vcv" TargetMode="External"/><Relationship Id="rId1535" Type="http://schemas.openxmlformats.org/officeDocument/2006/relationships/hyperlink" Target="http://www.ncbi.nlm.nih.gov/pubmed/12541220" TargetMode="External"/><Relationship Id="rId2933" Type="http://schemas.openxmlformats.org/officeDocument/2006/relationships/hyperlink" Target="https://www.ncbi.nlm.nih.gov/clinvar/variation/VCV000126785/?redir=vcv" TargetMode="External"/><Relationship Id="rId905" Type="http://schemas.openxmlformats.org/officeDocument/2006/relationships/hyperlink" Target="http://www.ncbi.nlm.nih.gov/pubmed/17960112" TargetMode="External"/><Relationship Id="rId1602" Type="http://schemas.openxmlformats.org/officeDocument/2006/relationships/hyperlink" Target="https://www.ncbi.nlm.nih.gov/clinvar/variation/VCV003943334/?redir=vcv" TargetMode="External"/><Relationship Id="rId4758" Type="http://schemas.openxmlformats.org/officeDocument/2006/relationships/hyperlink" Target="http://www.ncbi.nlm.nih.gov/pubmed/9973307" TargetMode="External"/><Relationship Id="rId5809" Type="http://schemas.openxmlformats.org/officeDocument/2006/relationships/hyperlink" Target="https://genome.ucsc.edu/cgi-bin/hgTracks?db=hg38&amp;position=chr13:48456211-48456252" TargetMode="External"/><Relationship Id="rId6180" Type="http://schemas.openxmlformats.org/officeDocument/2006/relationships/hyperlink" Target="https://genome.ucsc.edu/cgi-bin/hgTracks?db=hg38&amp;position=chr13:48362839-48362880" TargetMode="External"/><Relationship Id="rId3774" Type="http://schemas.openxmlformats.org/officeDocument/2006/relationships/hyperlink" Target="https://www.ncbi.nlm.nih.gov/clinvar/variation/?redir=vcv" TargetMode="External"/><Relationship Id="rId4825" Type="http://schemas.openxmlformats.org/officeDocument/2006/relationships/hyperlink" Target="http://www.ncbi.nlm.nih.gov/pubmed/9311732" TargetMode="External"/><Relationship Id="rId695" Type="http://schemas.openxmlformats.org/officeDocument/2006/relationships/hyperlink" Target="http://www.ncbi.nlm.nih.gov/pubmed/24791139" TargetMode="External"/><Relationship Id="rId2376" Type="http://schemas.openxmlformats.org/officeDocument/2006/relationships/hyperlink" Target="https://www.ncbi.nlm.nih.gov/clinvar/variation/VCV000287433/?redir=vcv" TargetMode="External"/><Relationship Id="rId2790" Type="http://schemas.openxmlformats.org/officeDocument/2006/relationships/hyperlink" Target="https://www.ncbi.nlm.nih.gov/clinvar/variation/VCV000126820/?redir=vcv" TargetMode="External"/><Relationship Id="rId3427" Type="http://schemas.openxmlformats.org/officeDocument/2006/relationships/hyperlink" Target="https://www.ncbi.nlm.nih.gov/clinvar/variation/?redir=vcv" TargetMode="External"/><Relationship Id="rId3841" Type="http://schemas.openxmlformats.org/officeDocument/2006/relationships/hyperlink" Target="https://www.ncbi.nlm.nih.gov/clinvar/variation/?redir=vcv" TargetMode="External"/><Relationship Id="rId6997" Type="http://schemas.openxmlformats.org/officeDocument/2006/relationships/hyperlink" Target="https://genome.ucsc.edu/cgi-bin/hgTracks?db=hg38&amp;position=chr13:48373473-48373514" TargetMode="External"/><Relationship Id="rId348" Type="http://schemas.openxmlformats.org/officeDocument/2006/relationships/hyperlink" Target="http://rb1-lovd.d-lohmann.de/variants.php?select_db=RB1&amp;action=view&amp;view=0001642%2C0000125%2C0" TargetMode="External"/><Relationship Id="rId762" Type="http://schemas.openxmlformats.org/officeDocument/2006/relationships/hyperlink" Target="http://www.ncbi.nlm.nih.gov/pubmed/" TargetMode="External"/><Relationship Id="rId1392" Type="http://schemas.openxmlformats.org/officeDocument/2006/relationships/hyperlink" Target="http://www.ncbi.nlm.nih.gov/pubmed/17096365" TargetMode="External"/><Relationship Id="rId2029" Type="http://schemas.openxmlformats.org/officeDocument/2006/relationships/hyperlink" Target="https://www.ncbi.nlm.nih.gov/clinvar/variation/VCV000995861/?redir=vcv" TargetMode="External"/><Relationship Id="rId2443" Type="http://schemas.openxmlformats.org/officeDocument/2006/relationships/hyperlink" Target="https://www.ncbi.nlm.nih.gov/clinvar/variation/VCV000126840/?redir=vcv" TargetMode="External"/><Relationship Id="rId5599" Type="http://schemas.openxmlformats.org/officeDocument/2006/relationships/hyperlink" Target="http://www.ncbi.nlm.nih.gov/pubmed/" TargetMode="External"/><Relationship Id="rId415" Type="http://schemas.openxmlformats.org/officeDocument/2006/relationships/hyperlink" Target="http://rb1-lovd.d-lohmann.de/variants.php?select_db=RB1&amp;action=view&amp;view=0000135%2C0000215%2C0" TargetMode="External"/><Relationship Id="rId1045" Type="http://schemas.openxmlformats.org/officeDocument/2006/relationships/hyperlink" Target="http://www.ncbi.nlm.nih.gov/pubmed/" TargetMode="External"/><Relationship Id="rId2510" Type="http://schemas.openxmlformats.org/officeDocument/2006/relationships/hyperlink" Target="https://www.ncbi.nlm.nih.gov/clinvar/variation/VCV000126837/?redir=vcv" TargetMode="External"/><Relationship Id="rId5666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1112" Type="http://schemas.openxmlformats.org/officeDocument/2006/relationships/hyperlink" Target="http://www.ncbi.nlm.nih.gov/pubmed/" TargetMode="External"/><Relationship Id="rId4268" Type="http://schemas.openxmlformats.org/officeDocument/2006/relationships/hyperlink" Target="https://www.ncbi.nlm.nih.gov/clinvar/variation/?redir=vcv" TargetMode="External"/><Relationship Id="rId5319" Type="http://schemas.openxmlformats.org/officeDocument/2006/relationships/hyperlink" Target="http://www.ncbi.nlm.nih.gov/pubmed/2594029" TargetMode="External"/><Relationship Id="rId6717" Type="http://schemas.openxmlformats.org/officeDocument/2006/relationships/hyperlink" Target="https://genome.ucsc.edu/cgi-bin/hgTracks?db=hg38&amp;position=chr13:48456322-48456363" TargetMode="External"/><Relationship Id="rId3284" Type="http://schemas.openxmlformats.org/officeDocument/2006/relationships/hyperlink" Target="https://www.ncbi.nlm.nih.gov/clinvar/variation/VCV000013073/?redir=vcv" TargetMode="External"/><Relationship Id="rId4682" Type="http://schemas.openxmlformats.org/officeDocument/2006/relationships/hyperlink" Target="http://www.ncbi.nlm.nih.gov/pubmed/8346255" TargetMode="External"/><Relationship Id="rId5733" Type="http://schemas.openxmlformats.org/officeDocument/2006/relationships/hyperlink" Target="https://genome.ucsc.edu/cgi-bin/hgTracks?db=hg38&amp;position=chr13:48465184-48465226" TargetMode="External"/><Relationship Id="rId1929" Type="http://schemas.openxmlformats.org/officeDocument/2006/relationships/hyperlink" Target="https://www.ncbi.nlm.nih.gov/clinvar/variation/VCV001458469/?redir=vcv" TargetMode="External"/><Relationship Id="rId4335" Type="http://schemas.openxmlformats.org/officeDocument/2006/relationships/hyperlink" Target="https://www.ncbi.nlm.nih.gov/clinvar/variation/?redir=vcv" TargetMode="External"/><Relationship Id="rId5800" Type="http://schemas.openxmlformats.org/officeDocument/2006/relationships/hyperlink" Target="https://genome.ucsc.edu/cgi-bin/hgTracks?db=hg38&amp;position=chr13:48307352-48307394" TargetMode="External"/><Relationship Id="rId3351" Type="http://schemas.openxmlformats.org/officeDocument/2006/relationships/hyperlink" Target="https://www.ncbi.nlm.nih.gov/clinvar/variation/VCV000013071/?redir=vcv" TargetMode="External"/><Relationship Id="rId4402" Type="http://schemas.openxmlformats.org/officeDocument/2006/relationships/hyperlink" Target="https://www.ncbi.nlm.nih.gov/clinvar/variation/?redir=vcv" TargetMode="External"/><Relationship Id="rId272" Type="http://schemas.openxmlformats.org/officeDocument/2006/relationships/hyperlink" Target="http://rb1-lovd.d-lohmann.de/variants.php?select_db=RB1&amp;action=view&amp;view=0002146%2C0000594%2C0" TargetMode="External"/><Relationship Id="rId3004" Type="http://schemas.openxmlformats.org/officeDocument/2006/relationships/hyperlink" Target="https://www.ncbi.nlm.nih.gov/clinvar/variation/VCV000092839/?redir=vcv" TargetMode="External"/><Relationship Id="rId6574" Type="http://schemas.openxmlformats.org/officeDocument/2006/relationships/hyperlink" Target="https://genome.ucsc.edu/cgi-bin/hgTracks?db=hg38&amp;position=chr13:48367497-48367538" TargetMode="External"/><Relationship Id="rId2020" Type="http://schemas.openxmlformats.org/officeDocument/2006/relationships/hyperlink" Target="https://www.ncbi.nlm.nih.gov/clinvar/variation/VCV000995908/?redir=vcv" TargetMode="External"/><Relationship Id="rId5176" Type="http://schemas.openxmlformats.org/officeDocument/2006/relationships/hyperlink" Target="http://www.ncbi.nlm.nih.gov/pubmed/12541220" TargetMode="External"/><Relationship Id="rId5590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6227" Type="http://schemas.openxmlformats.org/officeDocument/2006/relationships/hyperlink" Target="https://genome.ucsc.edu/cgi-bin/hgTracks?db=hg38&amp;position=chr13:48368545-48368586" TargetMode="External"/><Relationship Id="rId6641" Type="http://schemas.openxmlformats.org/officeDocument/2006/relationships/hyperlink" Target="https://genome.ucsc.edu/cgi-bin/hgTracks?db=hg38&amp;position=chr13:48463731-48463772" TargetMode="External"/><Relationship Id="rId4192" Type="http://schemas.openxmlformats.org/officeDocument/2006/relationships/hyperlink" Target="https://www.ncbi.nlm.nih.gov/clinvar/variation/?redir=vcv" TargetMode="External"/><Relationship Id="rId5243" Type="http://schemas.openxmlformats.org/officeDocument/2006/relationships/hyperlink" Target="http://www.ncbi.nlm.nih.gov/pubmed/12541220" TargetMode="External"/><Relationship Id="rId1786" Type="http://schemas.openxmlformats.org/officeDocument/2006/relationships/hyperlink" Target="https://www.ncbi.nlm.nih.gov/clinvar/variation/VCV002751030/?redir=vcv" TargetMode="External"/><Relationship Id="rId2837" Type="http://schemas.openxmlformats.org/officeDocument/2006/relationships/hyperlink" Target="https://www.ncbi.nlm.nih.gov/clinvar/variation/VCV000126810/?redir=vcv" TargetMode="External"/><Relationship Id="rId78" Type="http://schemas.openxmlformats.org/officeDocument/2006/relationships/hyperlink" Target="http://rb1-lovd.d-lohmann.de/variants.php?select_db=RB1&amp;action=view&amp;view=0002662%2C0001329%2C0" TargetMode="External"/><Relationship Id="rId809" Type="http://schemas.openxmlformats.org/officeDocument/2006/relationships/hyperlink" Target="http://www.ncbi.nlm.nih.gov/pubmed/" TargetMode="External"/><Relationship Id="rId1439" Type="http://schemas.openxmlformats.org/officeDocument/2006/relationships/hyperlink" Target="http://www.ncbi.nlm.nih.gov/pubmed/" TargetMode="External"/><Relationship Id="rId1853" Type="http://schemas.openxmlformats.org/officeDocument/2006/relationships/hyperlink" Target="https://www.ncbi.nlm.nih.gov/clinvar/variation/VCV001803103/?redir=vcv" TargetMode="External"/><Relationship Id="rId2904" Type="http://schemas.openxmlformats.org/officeDocument/2006/relationships/hyperlink" Target="https://www.ncbi.nlm.nih.gov/clinvar/variation/VCV000126785/?redir=vcv" TargetMode="External"/><Relationship Id="rId5310" Type="http://schemas.openxmlformats.org/officeDocument/2006/relationships/hyperlink" Target="http://www.ncbi.nlm.nih.gov/pubmed/12541220" TargetMode="External"/><Relationship Id="rId1506" Type="http://schemas.openxmlformats.org/officeDocument/2006/relationships/hyperlink" Target="http://www.ncbi.nlm.nih.gov/pubmed/15605413" TargetMode="External"/><Relationship Id="rId1920" Type="http://schemas.openxmlformats.org/officeDocument/2006/relationships/hyperlink" Target="https://www.ncbi.nlm.nih.gov/clinvar/variation/VCV001476550/?redir=vcv" TargetMode="External"/><Relationship Id="rId3678" Type="http://schemas.openxmlformats.org/officeDocument/2006/relationships/hyperlink" Target="https://www.ncbi.nlm.nih.gov/clinvar/variation/?redir=vcv" TargetMode="External"/><Relationship Id="rId4729" Type="http://schemas.openxmlformats.org/officeDocument/2006/relationships/hyperlink" Target="http://www.ncbi.nlm.nih.gov/pubmed/24791139" TargetMode="External"/><Relationship Id="rId6084" Type="http://schemas.openxmlformats.org/officeDocument/2006/relationships/hyperlink" Target="https://genome.ucsc.edu/cgi-bin/hgTracks?db=hg38&amp;position=chr13:48345152-48345193" TargetMode="External"/><Relationship Id="rId599" Type="http://schemas.openxmlformats.org/officeDocument/2006/relationships/hyperlink" Target="http://www.ncbi.nlm.nih.gov/pubmed/" TargetMode="External"/><Relationship Id="rId2694" Type="http://schemas.openxmlformats.org/officeDocument/2006/relationships/hyperlink" Target="https://www.ncbi.nlm.nih.gov/clinvar/variation/VCV000126824/?redir=vcv" TargetMode="External"/><Relationship Id="rId3745" Type="http://schemas.openxmlformats.org/officeDocument/2006/relationships/hyperlink" Target="https://www.ncbi.nlm.nih.gov/clinvar/variation/?redir=vcv" TargetMode="External"/><Relationship Id="rId6151" Type="http://schemas.openxmlformats.org/officeDocument/2006/relationships/hyperlink" Target="https://genome.ucsc.edu/cgi-bin/hgTracks?db=hg38&amp;position=chr13:48373421-48373462" TargetMode="External"/><Relationship Id="rId666" Type="http://schemas.openxmlformats.org/officeDocument/2006/relationships/hyperlink" Target="http://www.ncbi.nlm.nih.gov/pubmed/" TargetMode="External"/><Relationship Id="rId1296" Type="http://schemas.openxmlformats.org/officeDocument/2006/relationships/hyperlink" Target="http://www.ncbi.nlm.nih.gov/pubmed/15605413" TargetMode="External"/><Relationship Id="rId2347" Type="http://schemas.openxmlformats.org/officeDocument/2006/relationships/hyperlink" Target="https://www.ncbi.nlm.nih.gov/clinvar/variation/VCV000410940/?redir=vcv" TargetMode="External"/><Relationship Id="rId319" Type="http://schemas.openxmlformats.org/officeDocument/2006/relationships/hyperlink" Target="http://rb1-lovd.d-lohmann.de/variants.php?select_db=RB1&amp;action=view&amp;view=0001643%2C0000120%2C0" TargetMode="External"/><Relationship Id="rId1363" Type="http://schemas.openxmlformats.org/officeDocument/2006/relationships/hyperlink" Target="http://www.ncbi.nlm.nih.gov/pubmed/" TargetMode="External"/><Relationship Id="rId2761" Type="http://schemas.openxmlformats.org/officeDocument/2006/relationships/hyperlink" Target="https://www.ncbi.nlm.nih.gov/clinvar/variation/VCV000126824/?redir=vcv" TargetMode="External"/><Relationship Id="rId3812" Type="http://schemas.openxmlformats.org/officeDocument/2006/relationships/hyperlink" Target="https://www.ncbi.nlm.nih.gov/clinvar/variation/?redir=vcv" TargetMode="External"/><Relationship Id="rId6968" Type="http://schemas.openxmlformats.org/officeDocument/2006/relationships/hyperlink" Target="https://genome.ucsc.edu/cgi-bin/hgTracks?db=hg38&amp;position=chr13:48376919-48376960" TargetMode="External"/><Relationship Id="rId733" Type="http://schemas.openxmlformats.org/officeDocument/2006/relationships/hyperlink" Target="http://www.ncbi.nlm.nih.gov/pubmed/" TargetMode="External"/><Relationship Id="rId1016" Type="http://schemas.openxmlformats.org/officeDocument/2006/relationships/hyperlink" Target="http://www.ncbi.nlm.nih.gov/pubmed/22219649" TargetMode="External"/><Relationship Id="rId2414" Type="http://schemas.openxmlformats.org/officeDocument/2006/relationships/hyperlink" Target="https://www.ncbi.nlm.nih.gov/clinvar/variation/VCV000193082/?redir=vcv" TargetMode="External"/><Relationship Id="rId5984" Type="http://schemas.openxmlformats.org/officeDocument/2006/relationships/hyperlink" Target="https://genome.ucsc.edu/cgi-bin/hgTracks?db=hg38&amp;position=chr13:48379574-48379615" TargetMode="External"/><Relationship Id="rId800" Type="http://schemas.openxmlformats.org/officeDocument/2006/relationships/hyperlink" Target="http://www.ncbi.nlm.nih.gov/pubmed/9973307" TargetMode="External"/><Relationship Id="rId1430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4586" Type="http://schemas.openxmlformats.org/officeDocument/2006/relationships/hyperlink" Target="http://www.ncbi.nlm.nih.gov/pubmed/9973307" TargetMode="External"/><Relationship Id="rId5637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3188" Type="http://schemas.openxmlformats.org/officeDocument/2006/relationships/hyperlink" Target="https://www.ncbi.nlm.nih.gov/clinvar/variation/VCV000013076/?redir=vcv" TargetMode="External"/><Relationship Id="rId4239" Type="http://schemas.openxmlformats.org/officeDocument/2006/relationships/hyperlink" Target="https://www.ncbi.nlm.nih.gov/clinvar/variation/?redir=vcv" TargetMode="External"/><Relationship Id="rId4653" Type="http://schemas.openxmlformats.org/officeDocument/2006/relationships/hyperlink" Target="http://www.ncbi.nlm.nih.gov/pubmed/8776589" TargetMode="External"/><Relationship Id="rId5704" Type="http://schemas.openxmlformats.org/officeDocument/2006/relationships/hyperlink" Target="https://genome.ucsc.edu/cgi-bin/hgTracks?db=hg38&amp;position=chr13:48380019-48380060" TargetMode="External"/><Relationship Id="rId3255" Type="http://schemas.openxmlformats.org/officeDocument/2006/relationships/hyperlink" Target="https://www.ncbi.nlm.nih.gov/clinvar/variation/VCV000013073/?redir=vcv" TargetMode="External"/><Relationship Id="rId4306" Type="http://schemas.openxmlformats.org/officeDocument/2006/relationships/hyperlink" Target="https://www.ncbi.nlm.nih.gov/clinvar/variation/?redir=vcv" TargetMode="External"/><Relationship Id="rId4720" Type="http://schemas.openxmlformats.org/officeDocument/2006/relationships/hyperlink" Target="http://www.ncbi.nlm.nih.gov/pubmed/" TargetMode="External"/><Relationship Id="rId176" Type="http://schemas.openxmlformats.org/officeDocument/2006/relationships/hyperlink" Target="http://rb1-lovd.d-lohmann.de/variants.php?select_db=RB1&amp;action=view&amp;view=0001813%2C0000011%2C0" TargetMode="External"/><Relationship Id="rId590" Type="http://schemas.openxmlformats.org/officeDocument/2006/relationships/hyperlink" Target="http://www.ncbi.nlm.nih.gov/pubmed/" TargetMode="External"/><Relationship Id="rId2271" Type="http://schemas.openxmlformats.org/officeDocument/2006/relationships/hyperlink" Target="https://www.ncbi.nlm.nih.gov/clinvar/variation/VCV000428681/?redir=vcv" TargetMode="External"/><Relationship Id="rId3322" Type="http://schemas.openxmlformats.org/officeDocument/2006/relationships/hyperlink" Target="https://www.ncbi.nlm.nih.gov/clinvar/variation/VCV000013071/?redir=vcv" TargetMode="External"/><Relationship Id="rId6478" Type="http://schemas.openxmlformats.org/officeDocument/2006/relationships/hyperlink" Target="https://genome.ucsc.edu/cgi-bin/hgTracks?db=hg38&amp;position=chr13:48373419-48373460" TargetMode="External"/><Relationship Id="rId243" Type="http://schemas.openxmlformats.org/officeDocument/2006/relationships/hyperlink" Target="http://rb1-lovd.d-lohmann.de/variants.php?select_db=RB1&amp;action=view&amp;view=0000401%2C0000095%2C0" TargetMode="External"/><Relationship Id="rId5494" Type="http://schemas.openxmlformats.org/officeDocument/2006/relationships/hyperlink" Target="http://www.ncbi.nlm.nih.gov/pubmed/" TargetMode="External"/><Relationship Id="rId6892" Type="http://schemas.openxmlformats.org/officeDocument/2006/relationships/hyperlink" Target="https://genome.ucsc.edu/cgi-bin/hgTracks?db=hg38&amp;position=chr13:48307336-48307377" TargetMode="External"/><Relationship Id="rId310" Type="http://schemas.openxmlformats.org/officeDocument/2006/relationships/hyperlink" Target="http://rb1-lovd.d-lohmann.de/variants.php?select_db=RB1&amp;action=view&amp;view=0000138%2C0000120%2C0" TargetMode="External"/><Relationship Id="rId4096" Type="http://schemas.openxmlformats.org/officeDocument/2006/relationships/hyperlink" Target="https://www.ncbi.nlm.nih.gov/clinvar/variation/?redir=vcv" TargetMode="External"/><Relationship Id="rId5147" Type="http://schemas.openxmlformats.org/officeDocument/2006/relationships/hyperlink" Target="http://www.ncbi.nlm.nih.gov/pubmed/8651278" TargetMode="External"/><Relationship Id="rId6545" Type="http://schemas.openxmlformats.org/officeDocument/2006/relationships/hyperlink" Target="https://genome.ucsc.edu/cgi-bin/hgTracks?db=hg38&amp;position=chr13:48362827-48362868" TargetMode="External"/><Relationship Id="rId5561" Type="http://schemas.openxmlformats.org/officeDocument/2006/relationships/hyperlink" Target="http://www.ncbi.nlm.nih.gov/pubmed/16343894" TargetMode="External"/><Relationship Id="rId6612" Type="http://schemas.openxmlformats.org/officeDocument/2006/relationships/hyperlink" Target="https://genome.ucsc.edu/cgi-bin/hgTracks?db=hg38&amp;position=chr13:48377010-48377051" TargetMode="External"/><Relationship Id="rId1757" Type="http://schemas.openxmlformats.org/officeDocument/2006/relationships/hyperlink" Target="https://www.ncbi.nlm.nih.gov/clinvar/variation/VCV003236950/?redir=vcv" TargetMode="External"/><Relationship Id="rId2808" Type="http://schemas.openxmlformats.org/officeDocument/2006/relationships/hyperlink" Target="https://www.ncbi.nlm.nih.gov/clinvar/variation/VCV000126820/?redir=vcv" TargetMode="External"/><Relationship Id="rId4163" Type="http://schemas.openxmlformats.org/officeDocument/2006/relationships/hyperlink" Target="https://www.ncbi.nlm.nih.gov/clinvar/variation/?redir=vcv" TargetMode="External"/><Relationship Id="rId5214" Type="http://schemas.openxmlformats.org/officeDocument/2006/relationships/hyperlink" Target="http://www.ncbi.nlm.nih.gov/pubmed/" TargetMode="External"/><Relationship Id="rId49" Type="http://schemas.openxmlformats.org/officeDocument/2006/relationships/hyperlink" Target="http://rb1-lovd.d-lohmann.de/variants.php?select_db=RB1&amp;action=view&amp;view=0002560%2C0001348%2C0" TargetMode="External"/><Relationship Id="rId1824" Type="http://schemas.openxmlformats.org/officeDocument/2006/relationships/hyperlink" Target="https://www.ncbi.nlm.nih.gov/clinvar/variation/VCV002576844/?redir=vcv" TargetMode="External"/><Relationship Id="rId4230" Type="http://schemas.openxmlformats.org/officeDocument/2006/relationships/hyperlink" Target="https://www.ncbi.nlm.nih.gov/clinvar/variation/?redir=vcv" TargetMode="External"/><Relationship Id="rId2598" Type="http://schemas.openxmlformats.org/officeDocument/2006/relationships/hyperlink" Target="https://www.ncbi.nlm.nih.gov/clinvar/variation/VCV000126832/?redir=vcv" TargetMode="External"/><Relationship Id="rId3996" Type="http://schemas.openxmlformats.org/officeDocument/2006/relationships/hyperlink" Target="https://www.ncbi.nlm.nih.gov/clinvar/variation/?redir=vcv" TargetMode="External"/><Relationship Id="rId6055" Type="http://schemas.openxmlformats.org/officeDocument/2006/relationships/hyperlink" Target="https://genome.ucsc.edu/cgi-bin/hgTracks?db=hg38&amp;position=chr13:48381341-48381382" TargetMode="External"/><Relationship Id="rId3649" Type="http://schemas.openxmlformats.org/officeDocument/2006/relationships/hyperlink" Target="https://www.ncbi.nlm.nih.gov/clinvar/variation/VCV001177565/?redir=vcv" TargetMode="External"/><Relationship Id="rId5071" Type="http://schemas.openxmlformats.org/officeDocument/2006/relationships/hyperlink" Target="http://www.ncbi.nlm.nih.gov/pubmed/7927327" TargetMode="External"/><Relationship Id="rId6122" Type="http://schemas.openxmlformats.org/officeDocument/2006/relationships/hyperlink" Target="https://genome.ucsc.edu/cgi-bin/hgTracks?db=hg38&amp;position=chr13:48456308-48456353" TargetMode="External"/><Relationship Id="rId984" Type="http://schemas.openxmlformats.org/officeDocument/2006/relationships/hyperlink" Target="http://www.ncbi.nlm.nih.gov/pubmed/12541220" TargetMode="External"/><Relationship Id="rId2665" Type="http://schemas.openxmlformats.org/officeDocument/2006/relationships/hyperlink" Target="https://www.ncbi.nlm.nih.gov/clinvar/variation/VCV000126824/?redir=vcv" TargetMode="External"/><Relationship Id="rId3716" Type="http://schemas.openxmlformats.org/officeDocument/2006/relationships/hyperlink" Target="https://www.ncbi.nlm.nih.gov/clinvar/variation/?redir=vcv" TargetMode="External"/><Relationship Id="rId637" Type="http://schemas.openxmlformats.org/officeDocument/2006/relationships/hyperlink" Target="http://www.ncbi.nlm.nih.gov/pubmed/" TargetMode="External"/><Relationship Id="rId1267" Type="http://schemas.openxmlformats.org/officeDocument/2006/relationships/hyperlink" Target="http://www.ncbi.nlm.nih.gov/pubmed/16463005" TargetMode="External"/><Relationship Id="rId1681" Type="http://schemas.openxmlformats.org/officeDocument/2006/relationships/hyperlink" Target="https://www.ncbi.nlm.nih.gov/clinvar/variation/VCV003237091/?redir=vcv" TargetMode="External"/><Relationship Id="rId2318" Type="http://schemas.openxmlformats.org/officeDocument/2006/relationships/hyperlink" Target="https://www.ncbi.nlm.nih.gov/clinvar/variation/VCV000428676/?redir=vcv" TargetMode="External"/><Relationship Id="rId2732" Type="http://schemas.openxmlformats.org/officeDocument/2006/relationships/hyperlink" Target="https://www.ncbi.nlm.nih.gov/clinvar/variation/VCV000126824/?redir=vcv" TargetMode="External"/><Relationship Id="rId5888" Type="http://schemas.openxmlformats.org/officeDocument/2006/relationships/hyperlink" Target="https://genome.ucsc.edu/cgi-bin/hgTracks?db=hg38&amp;position=chr13:48367492-48367533" TargetMode="External"/><Relationship Id="rId6939" Type="http://schemas.openxmlformats.org/officeDocument/2006/relationships/hyperlink" Target="https://genome.ucsc.edu/cgi-bin/hgTracks?db=hg38&amp;position=chr13:48349004-48349045" TargetMode="External"/><Relationship Id="rId704" Type="http://schemas.openxmlformats.org/officeDocument/2006/relationships/hyperlink" Target="http://www.ncbi.nlm.nih.gov/pubmed/12541220" TargetMode="External"/><Relationship Id="rId1334" Type="http://schemas.openxmlformats.org/officeDocument/2006/relationships/hyperlink" Target="http://rb1-lovd.d-lohmann.de/variants.php?action=search_all&amp;limit=1000&amp;order=Variant%2FDNA%2CASC&amp;page=2" TargetMode="External"/><Relationship Id="rId5955" Type="http://schemas.openxmlformats.org/officeDocument/2006/relationships/hyperlink" Target="https://genome.ucsc.edu/cgi-bin/hgTracks?db=hg38&amp;position=chr13:48380170-48380213" TargetMode="External"/><Relationship Id="rId40" Type="http://schemas.openxmlformats.org/officeDocument/2006/relationships/hyperlink" Target="http://rb1-lovd.d-lohmann.de/variants.php?select_db=RB1&amp;action=view&amp;view=0001795%2C0000189%2C0" TargetMode="External"/><Relationship Id="rId1401" Type="http://schemas.openxmlformats.org/officeDocument/2006/relationships/hyperlink" Target="http://www.ncbi.nlm.nih.gov/pubmed/15605413" TargetMode="External"/><Relationship Id="rId4557" Type="http://schemas.openxmlformats.org/officeDocument/2006/relationships/hyperlink" Target="http://www.ncbi.nlm.nih.gov/pubmed/" TargetMode="External"/><Relationship Id="rId5608" Type="http://schemas.openxmlformats.org/officeDocument/2006/relationships/hyperlink" Target="http://www.ncbi.nlm.nih.gov/pubmed/16463005" TargetMode="External"/><Relationship Id="rId3159" Type="http://schemas.openxmlformats.org/officeDocument/2006/relationships/hyperlink" Target="https://www.ncbi.nlm.nih.gov/clinvar/variation/VCV000013078/?redir=vcv" TargetMode="External"/><Relationship Id="rId3573" Type="http://schemas.openxmlformats.org/officeDocument/2006/relationships/hyperlink" Target="https://www.ncbi.nlm.nih.gov/clinvar/variation/?redir=vcv" TargetMode="External"/><Relationship Id="rId4971" Type="http://schemas.openxmlformats.org/officeDocument/2006/relationships/hyperlink" Target="http://www.ncbi.nlm.nih.gov/pubmed/14769601" TargetMode="External"/><Relationship Id="rId7030" Type="http://schemas.openxmlformats.org/officeDocument/2006/relationships/hyperlink" Target="https://genome.ucsc.edu/cgi-bin/hgTracks?db=hg38&amp;position=chr13:48465218-48465259" TargetMode="External"/><Relationship Id="rId494" Type="http://schemas.openxmlformats.org/officeDocument/2006/relationships/hyperlink" Target="http://www.ncbi.nlm.nih.gov/pubmed/" TargetMode="External"/><Relationship Id="rId2175" Type="http://schemas.openxmlformats.org/officeDocument/2006/relationships/hyperlink" Target="https://www.ncbi.nlm.nih.gov/clinvar/variation/VCV000495818/?redir=vcv" TargetMode="External"/><Relationship Id="rId3226" Type="http://schemas.openxmlformats.org/officeDocument/2006/relationships/hyperlink" Target="https://www.ncbi.nlm.nih.gov/clinvar/variation/VCV000013076/?redir=vcv" TargetMode="External"/><Relationship Id="rId4624" Type="http://schemas.openxmlformats.org/officeDocument/2006/relationships/hyperlink" Target="http://www.ncbi.nlm.nih.gov/pubmed/9973307" TargetMode="External"/><Relationship Id="rId147" Type="http://schemas.openxmlformats.org/officeDocument/2006/relationships/hyperlink" Target="http://rb1-lovd.d-lohmann.de/variants.php?select_db=RB1&amp;action=view&amp;view=0001400%2C0000008%2C0" TargetMode="External"/><Relationship Id="rId1191" Type="http://schemas.openxmlformats.org/officeDocument/2006/relationships/hyperlink" Target="http://www.ncbi.nlm.nih.gov/pubmed/" TargetMode="External"/><Relationship Id="rId3640" Type="http://schemas.openxmlformats.org/officeDocument/2006/relationships/hyperlink" Target="https://www.ncbi.nlm.nih.gov/clinvar/variation/?redir=vcv" TargetMode="External"/><Relationship Id="rId6796" Type="http://schemas.openxmlformats.org/officeDocument/2006/relationships/hyperlink" Target="https://genome.ucsc.edu/cgi-bin/hgTracks?db=hg38&amp;position=chr13:48473334-48473375" TargetMode="External"/><Relationship Id="rId561" Type="http://schemas.openxmlformats.org/officeDocument/2006/relationships/hyperlink" Target="http://www.ncbi.nlm.nih.gov/pubmed/" TargetMode="External"/><Relationship Id="rId2242" Type="http://schemas.openxmlformats.org/officeDocument/2006/relationships/hyperlink" Target="https://www.ncbi.nlm.nih.gov/clinvar/variation/VCV000428684/?redir=vcv" TargetMode="External"/><Relationship Id="rId5398" Type="http://schemas.openxmlformats.org/officeDocument/2006/relationships/hyperlink" Target="http://www.ncbi.nlm.nih.gov/pubmed/14769601" TargetMode="External"/><Relationship Id="rId6449" Type="http://schemas.openxmlformats.org/officeDocument/2006/relationships/hyperlink" Target="https://genome.ucsc.edu/cgi-bin/hgTracks?db=hg38&amp;position=chr13:48360135-48360176" TargetMode="External"/><Relationship Id="rId6863" Type="http://schemas.openxmlformats.org/officeDocument/2006/relationships/hyperlink" Target="https://genome.ucsc.edu/cgi-bin/hgTracks?db=hg38&amp;position=chr13:48453000-48453041" TargetMode="External"/><Relationship Id="rId214" Type="http://schemas.openxmlformats.org/officeDocument/2006/relationships/hyperlink" Target="http://rb1-lovd.d-lohmann.de/variants.php?select_db=RB1&amp;action=view&amp;view=0003337%2C0001389%2C0" TargetMode="External"/><Relationship Id="rId5465" Type="http://schemas.openxmlformats.org/officeDocument/2006/relationships/hyperlink" Target="http://www.ncbi.nlm.nih.gov/pubmed/8605116" TargetMode="External"/><Relationship Id="rId6516" Type="http://schemas.openxmlformats.org/officeDocument/2006/relationships/hyperlink" Target="https://genome.ucsc.edu/cgi-bin/hgTracks?db=hg38&amp;position=chr13:48304029-48304070" TargetMode="External"/><Relationship Id="rId6930" Type="http://schemas.openxmlformats.org/officeDocument/2006/relationships/hyperlink" Target="https://genome.ucsc.edu/cgi-bin/hgTracks?db=hg38&amp;position=chr13:48362937-48362978" TargetMode="External"/><Relationship Id="rId4067" Type="http://schemas.openxmlformats.org/officeDocument/2006/relationships/hyperlink" Target="https://www.ncbi.nlm.nih.gov/clinvar/variation/?redir=vcv" TargetMode="External"/><Relationship Id="rId4481" Type="http://schemas.openxmlformats.org/officeDocument/2006/relationships/hyperlink" Target="https://www.ncbi.nlm.nih.gov/clinvar/variation/?redir=vcv" TargetMode="External"/><Relationship Id="rId5118" Type="http://schemas.openxmlformats.org/officeDocument/2006/relationships/hyperlink" Target="http://www.ncbi.nlm.nih.gov/pubmed/11333669" TargetMode="External"/><Relationship Id="rId5532" Type="http://schemas.openxmlformats.org/officeDocument/2006/relationships/hyperlink" Target="http://www.ncbi.nlm.nih.gov/pubmed/8651278" TargetMode="External"/><Relationship Id="rId3083" Type="http://schemas.openxmlformats.org/officeDocument/2006/relationships/hyperlink" Target="https://www.ncbi.nlm.nih.gov/clinvar/variation/VCV000013090/?redir=vcv" TargetMode="External"/><Relationship Id="rId4134" Type="http://schemas.openxmlformats.org/officeDocument/2006/relationships/hyperlink" Target="https://www.ncbi.nlm.nih.gov/clinvar/variation/?redir=vcv" TargetMode="External"/><Relationship Id="rId1728" Type="http://schemas.openxmlformats.org/officeDocument/2006/relationships/hyperlink" Target="https://www.ncbi.nlm.nih.gov/clinvar/variation/VCV003237021/?redir=vcv" TargetMode="External"/><Relationship Id="rId3150" Type="http://schemas.openxmlformats.org/officeDocument/2006/relationships/hyperlink" Target="https://www.ncbi.nlm.nih.gov/clinvar/variation/VCV000013084/?redir=vcv" TargetMode="External"/><Relationship Id="rId4201" Type="http://schemas.openxmlformats.org/officeDocument/2006/relationships/hyperlink" Target="https://www.ncbi.nlm.nih.gov/clinvar/variation/?redir=vcv" TargetMode="External"/><Relationship Id="rId3967" Type="http://schemas.openxmlformats.org/officeDocument/2006/relationships/hyperlink" Target="https://www.ncbi.nlm.nih.gov/clinvar/variation/?redir=vcv" TargetMode="External"/><Relationship Id="rId6373" Type="http://schemas.openxmlformats.org/officeDocument/2006/relationships/hyperlink" Target="https://genome.ucsc.edu/cgi-bin/hgTracks?db=hg38&amp;position=chr13:48380169-48380212" TargetMode="External"/><Relationship Id="rId4" Type="http://schemas.openxmlformats.org/officeDocument/2006/relationships/hyperlink" Target="http://rb1-lovd.d-lohmann.de/variants.php?select_db=RB1&amp;action=view&amp;view=0002937%2C0001628%2C0" TargetMode="External"/><Relationship Id="rId888" Type="http://schemas.openxmlformats.org/officeDocument/2006/relationships/hyperlink" Target="http://www.ncbi.nlm.nih.gov/pubmed/12541220" TargetMode="External"/><Relationship Id="rId2569" Type="http://schemas.openxmlformats.org/officeDocument/2006/relationships/hyperlink" Target="https://www.ncbi.nlm.nih.gov/clinvar/variation/VCV000126837/?redir=vcv" TargetMode="External"/><Relationship Id="rId2983" Type="http://schemas.openxmlformats.org/officeDocument/2006/relationships/hyperlink" Target="https://www.ncbi.nlm.nih.gov/clinvar/variation/VCV000092839/?redir=vcv" TargetMode="External"/><Relationship Id="rId6026" Type="http://schemas.openxmlformats.org/officeDocument/2006/relationships/hyperlink" Target="https://genome.ucsc.edu/cgi-bin/hgTracks?db=hg38&amp;position=chr13:48381394-48381435" TargetMode="External"/><Relationship Id="rId6440" Type="http://schemas.openxmlformats.org/officeDocument/2006/relationships/hyperlink" Target="https://genome.ucsc.edu/cgi-bin/hgTracks?db=hg38&amp;position=chr13:48459814-48459855" TargetMode="External"/><Relationship Id="rId955" Type="http://schemas.openxmlformats.org/officeDocument/2006/relationships/hyperlink" Target="http://www.ncbi.nlm.nih.gov/pubmed/15605413" TargetMode="External"/><Relationship Id="rId1585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636" Type="http://schemas.openxmlformats.org/officeDocument/2006/relationships/hyperlink" Target="https://www.ncbi.nlm.nih.gov/clinvar/variation/VCV000126832/?redir=vcv" TargetMode="External"/><Relationship Id="rId5042" Type="http://schemas.openxmlformats.org/officeDocument/2006/relationships/hyperlink" Target="http://www.ncbi.nlm.nih.gov/pubmed/" TargetMode="External"/><Relationship Id="rId608" Type="http://schemas.openxmlformats.org/officeDocument/2006/relationships/hyperlink" Target="http://www.ncbi.nlm.nih.gov/pubmed/" TargetMode="External"/><Relationship Id="rId1238" Type="http://schemas.openxmlformats.org/officeDocument/2006/relationships/hyperlink" Target="http://www.ncbi.nlm.nih.gov/pubmed/2594029" TargetMode="External"/><Relationship Id="rId1652" Type="http://schemas.openxmlformats.org/officeDocument/2006/relationships/hyperlink" Target="https://www.ncbi.nlm.nih.gov/clinvar/variation/VCV003237137/?redir=vcv" TargetMode="External"/><Relationship Id="rId1305" Type="http://schemas.openxmlformats.org/officeDocument/2006/relationships/hyperlink" Target="http://www.ncbi.nlm.nih.gov/pubmed/16682285" TargetMode="External"/><Relationship Id="rId2703" Type="http://schemas.openxmlformats.org/officeDocument/2006/relationships/hyperlink" Target="https://www.ncbi.nlm.nih.gov/clinvar/variation/VCV000126824/?redir=vcv" TargetMode="External"/><Relationship Id="rId5859" Type="http://schemas.openxmlformats.org/officeDocument/2006/relationships/hyperlink" Target="https://genome.ucsc.edu/cgi-bin/hgTracks?db=hg38&amp;position=chr13:48362839-48362880" TargetMode="External"/><Relationship Id="rId4875" Type="http://schemas.openxmlformats.org/officeDocument/2006/relationships/hyperlink" Target="http://www.ncbi.nlm.nih.gov/pubmed/8346255" TargetMode="External"/><Relationship Id="rId5926" Type="http://schemas.openxmlformats.org/officeDocument/2006/relationships/hyperlink" Target="https://genome.ucsc.edu/cgi-bin/hgTracks?db=hg38&amp;position=chr13:48465260-48465301" TargetMode="External"/><Relationship Id="rId11" Type="http://schemas.openxmlformats.org/officeDocument/2006/relationships/hyperlink" Target="http://rb1-lovd.d-lohmann.de/variants.php?select_db=RB1&amp;action=view&amp;view=0002482%2C0000463%2C0" TargetMode="External"/><Relationship Id="rId398" Type="http://schemas.openxmlformats.org/officeDocument/2006/relationships/hyperlink" Target="http://rb1-lovd.d-lohmann.de/variants.php?select_db=RB1&amp;action=view&amp;view=0001627%2C0000005%2C0" TargetMode="External"/><Relationship Id="rId2079" Type="http://schemas.openxmlformats.org/officeDocument/2006/relationships/hyperlink" Target="https://www.ncbi.nlm.nih.gov/clinvar/variation/VCV000837694/?redir=vcv" TargetMode="External"/><Relationship Id="rId3477" Type="http://schemas.openxmlformats.org/officeDocument/2006/relationships/hyperlink" Target="https://www.ncbi.nlm.nih.gov/clinvar/variation/?redir=vcv" TargetMode="External"/><Relationship Id="rId3891" Type="http://schemas.openxmlformats.org/officeDocument/2006/relationships/hyperlink" Target="https://www.ncbi.nlm.nih.gov/clinvar/variation/?redir=vcv" TargetMode="External"/><Relationship Id="rId4528" Type="http://schemas.openxmlformats.org/officeDocument/2006/relationships/hyperlink" Target="https://www.ncbi.nlm.nih.gov/clinvar/variation/?redir=vcv" TargetMode="External"/><Relationship Id="rId4942" Type="http://schemas.openxmlformats.org/officeDocument/2006/relationships/hyperlink" Target="http://www.ncbi.nlm.nih.gov/pubmed/16972022" TargetMode="External"/><Relationship Id="rId2493" Type="http://schemas.openxmlformats.org/officeDocument/2006/relationships/hyperlink" Target="https://www.ncbi.nlm.nih.gov/clinvar/variation/VCV000126840/?redir=vcv" TargetMode="External"/><Relationship Id="rId3544" Type="http://schemas.openxmlformats.org/officeDocument/2006/relationships/hyperlink" Target="https://www.ncbi.nlm.nih.gov/clinvar/variation/?redir=vcv" TargetMode="External"/><Relationship Id="rId7001" Type="http://schemas.openxmlformats.org/officeDocument/2006/relationships/hyperlink" Target="https://genome.ucsc.edu/cgi-bin/hgTracks?db=hg38&amp;position=chr13:48373473-48373514" TargetMode="External"/><Relationship Id="rId465" Type="http://schemas.openxmlformats.org/officeDocument/2006/relationships/hyperlink" Target="http://www.ncbi.nlm.nih.gov/pubmed/8346255" TargetMode="External"/><Relationship Id="rId1095" Type="http://schemas.openxmlformats.org/officeDocument/2006/relationships/hyperlink" Target="http://www.ncbi.nlm.nih.gov/pubmed/12541220" TargetMode="External"/><Relationship Id="rId2146" Type="http://schemas.openxmlformats.org/officeDocument/2006/relationships/hyperlink" Target="https://www.ncbi.nlm.nih.gov/clinvar/variation/VCV000574925/?redir=vcv" TargetMode="External"/><Relationship Id="rId2560" Type="http://schemas.openxmlformats.org/officeDocument/2006/relationships/hyperlink" Target="https://www.ncbi.nlm.nih.gov/clinvar/variation/VCV000126837/?redir=vcv" TargetMode="External"/><Relationship Id="rId3611" Type="http://schemas.openxmlformats.org/officeDocument/2006/relationships/hyperlink" Target="https://www.ncbi.nlm.nih.gov/clinvar/variation/?redir=vcv" TargetMode="External"/><Relationship Id="rId6767" Type="http://schemas.openxmlformats.org/officeDocument/2006/relationships/hyperlink" Target="https://genome.ucsc.edu/cgi-bin/hgTracks?db=hg38&amp;position=chr13:48463815-48463856" TargetMode="External"/><Relationship Id="rId118" Type="http://schemas.openxmlformats.org/officeDocument/2006/relationships/hyperlink" Target="http://rb1-lovd.d-lohmann.de/variants.php?select_db=RB1&amp;action=view&amp;view=0001626%2C0000068%2C0" TargetMode="External"/><Relationship Id="rId532" Type="http://schemas.openxmlformats.org/officeDocument/2006/relationships/hyperlink" Target="http://www.ncbi.nlm.nih.gov/pubmed/" TargetMode="External"/><Relationship Id="rId1162" Type="http://schemas.openxmlformats.org/officeDocument/2006/relationships/hyperlink" Target="http://www.ncbi.nlm.nih.gov/pubmed/12541220" TargetMode="External"/><Relationship Id="rId2213" Type="http://schemas.openxmlformats.org/officeDocument/2006/relationships/hyperlink" Target="https://www.ncbi.nlm.nih.gov/clinvar/variation/VCV000428730/?redir=vcv" TargetMode="External"/><Relationship Id="rId5369" Type="http://schemas.openxmlformats.org/officeDocument/2006/relationships/hyperlink" Target="http://www.ncbi.nlm.nih.gov/pubmed/12541220" TargetMode="External"/><Relationship Id="rId5783" Type="http://schemas.openxmlformats.org/officeDocument/2006/relationships/hyperlink" Target="https://genome.ucsc.edu/cgi-bin/hgTracks?db=hg38&amp;position=chr13:48303992-48304033" TargetMode="External"/><Relationship Id="rId4385" Type="http://schemas.openxmlformats.org/officeDocument/2006/relationships/hyperlink" Target="https://www.ncbi.nlm.nih.gov/clinvar/variation/?redir=vcv" TargetMode="External"/><Relationship Id="rId5436" Type="http://schemas.openxmlformats.org/officeDocument/2006/relationships/hyperlink" Target="http://www.ncbi.nlm.nih.gov/pubmed/" TargetMode="External"/><Relationship Id="rId6834" Type="http://schemas.openxmlformats.org/officeDocument/2006/relationships/hyperlink" Target="https://genome.ucsc.edu/cgi-bin/hgTracks?db=hg38&amp;position=chr13:48380065-48380106" TargetMode="External"/><Relationship Id="rId1979" Type="http://schemas.openxmlformats.org/officeDocument/2006/relationships/hyperlink" Target="https://www.ncbi.nlm.nih.gov/clinvar/variation/VCV001071566/?redir=vcv" TargetMode="External"/><Relationship Id="rId4038" Type="http://schemas.openxmlformats.org/officeDocument/2006/relationships/hyperlink" Target="https://www.ncbi.nlm.nih.gov/clinvar/variation/?redir=vcv" TargetMode="External"/><Relationship Id="rId5850" Type="http://schemas.openxmlformats.org/officeDocument/2006/relationships/hyperlink" Target="https://genome.ucsc.edu/cgi-bin/hgTracks?db=hg38&amp;position=chr13:48367504-48367546" TargetMode="External"/><Relationship Id="rId6901" Type="http://schemas.openxmlformats.org/officeDocument/2006/relationships/hyperlink" Target="https://genome.ucsc.edu/cgi-bin/hgTracks?db=hg38&amp;position=chr13:48465074-48465115" TargetMode="External"/><Relationship Id="rId3054" Type="http://schemas.openxmlformats.org/officeDocument/2006/relationships/hyperlink" Target="https://www.ncbi.nlm.nih.gov/clinvar/variation/VCV000013093/?redir=vcv" TargetMode="External"/><Relationship Id="rId4452" Type="http://schemas.openxmlformats.org/officeDocument/2006/relationships/hyperlink" Target="https://www.ncbi.nlm.nih.gov/clinvar/variation/?redir=vcv" TargetMode="External"/><Relationship Id="rId5503" Type="http://schemas.openxmlformats.org/officeDocument/2006/relationships/hyperlink" Target="http://www.ncbi.nlm.nih.gov/pubmed/8651278" TargetMode="External"/><Relationship Id="rId4105" Type="http://schemas.openxmlformats.org/officeDocument/2006/relationships/hyperlink" Target="https://www.ncbi.nlm.nih.gov/clinvar/variation/?redir=vcv" TargetMode="External"/><Relationship Id="rId2070" Type="http://schemas.openxmlformats.org/officeDocument/2006/relationships/hyperlink" Target="https://www.ncbi.nlm.nih.gov/clinvar/variation/VCV000853216/?redir=vcv" TargetMode="External"/><Relationship Id="rId3121" Type="http://schemas.openxmlformats.org/officeDocument/2006/relationships/hyperlink" Target="https://www.ncbi.nlm.nih.gov/clinvar/variation/VCV000013087/?redir=vcv" TargetMode="External"/><Relationship Id="rId6277" Type="http://schemas.openxmlformats.org/officeDocument/2006/relationships/hyperlink" Target="https://genome.ucsc.edu/cgi-bin/hgTracks?db=hg38&amp;position=chr13:48368505-48368546" TargetMode="External"/><Relationship Id="rId6691" Type="http://schemas.openxmlformats.org/officeDocument/2006/relationships/hyperlink" Target="https://genome.ucsc.edu/cgi-bin/hgTracks?db=hg38&amp;position=chr13:48380143-48380184" TargetMode="External"/><Relationship Id="rId2887" Type="http://schemas.openxmlformats.org/officeDocument/2006/relationships/hyperlink" Target="https://www.ncbi.nlm.nih.gov/clinvar/variation/VCV000126785/?redir=vcv" TargetMode="External"/><Relationship Id="rId5293" Type="http://schemas.openxmlformats.org/officeDocument/2006/relationships/hyperlink" Target="http://rb1-lovd.d-lohmann.de/variants.php?action=search_all&amp;limit=1000&amp;order=Variant%2FDNA%2CASC&amp;page=2" TargetMode="External"/><Relationship Id="rId6344" Type="http://schemas.openxmlformats.org/officeDocument/2006/relationships/hyperlink" Target="https://genome.ucsc.edu/cgi-bin/hgTracks?db=hg38&amp;position=chr13:48465076-48465117" TargetMode="External"/><Relationship Id="rId859" Type="http://schemas.openxmlformats.org/officeDocument/2006/relationships/hyperlink" Target="http://rb1-lovd.d-lohmann.de/variants.php?action=search_all&amp;limit=1000&amp;order=Variant%2FDNA%2CASC&amp;page=4" TargetMode="External"/><Relationship Id="rId1489" Type="http://schemas.openxmlformats.org/officeDocument/2006/relationships/hyperlink" Target="http://www.ncbi.nlm.nih.gov/pubmed/15884040" TargetMode="External"/><Relationship Id="rId3938" Type="http://schemas.openxmlformats.org/officeDocument/2006/relationships/hyperlink" Target="https://www.ncbi.nlm.nih.gov/clinvar/variation/?redir=vcv" TargetMode="External"/><Relationship Id="rId5360" Type="http://schemas.openxmlformats.org/officeDocument/2006/relationships/hyperlink" Target="http://www.ncbi.nlm.nih.gov/pubmed/" TargetMode="External"/><Relationship Id="rId6411" Type="http://schemas.openxmlformats.org/officeDocument/2006/relationships/hyperlink" Target="https://genome.ucsc.edu/cgi-bin/hgTracks?db=hg38&amp;position=chr13:48362835-48362876" TargetMode="External"/><Relationship Id="rId2954" Type="http://schemas.openxmlformats.org/officeDocument/2006/relationships/hyperlink" Target="https://www.ncbi.nlm.nih.gov/clinvar/variation/VCV000126785/?redir=vcv" TargetMode="External"/><Relationship Id="rId5013" Type="http://schemas.openxmlformats.org/officeDocument/2006/relationships/hyperlink" Target="http://www.ncbi.nlm.nih.gov/pubmed/12541220" TargetMode="External"/><Relationship Id="rId926" Type="http://schemas.openxmlformats.org/officeDocument/2006/relationships/hyperlink" Target="http://www.ncbi.nlm.nih.gov/pubmed/8651278" TargetMode="External"/><Relationship Id="rId1556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1970" Type="http://schemas.openxmlformats.org/officeDocument/2006/relationships/hyperlink" Target="https://www.ncbi.nlm.nih.gov/clinvar/variation/VCV001076417/?redir=vcv" TargetMode="External"/><Relationship Id="rId2607" Type="http://schemas.openxmlformats.org/officeDocument/2006/relationships/hyperlink" Target="https://www.ncbi.nlm.nih.gov/clinvar/variation/VCV000126832/?redir=vcv" TargetMode="External"/><Relationship Id="rId1209" Type="http://schemas.openxmlformats.org/officeDocument/2006/relationships/hyperlink" Target="http://www.ncbi.nlm.nih.gov/pubmed/22963398" TargetMode="External"/><Relationship Id="rId1623" Type="http://schemas.openxmlformats.org/officeDocument/2006/relationships/hyperlink" Target="https://www.ncbi.nlm.nih.gov/clinvar/variation/VCV003721326/?redir=vcv" TargetMode="External"/><Relationship Id="rId4779" Type="http://schemas.openxmlformats.org/officeDocument/2006/relationships/hyperlink" Target="http://www.ncbi.nlm.nih.gov/pubmed/" TargetMode="External"/><Relationship Id="rId3795" Type="http://schemas.openxmlformats.org/officeDocument/2006/relationships/hyperlink" Target="https://www.ncbi.nlm.nih.gov/clinvar/variation/?redir=vcv" TargetMode="External"/><Relationship Id="rId4846" Type="http://schemas.openxmlformats.org/officeDocument/2006/relationships/hyperlink" Target="http://www.ncbi.nlm.nih.gov/pubmed/9973307" TargetMode="External"/><Relationship Id="rId2397" Type="http://schemas.openxmlformats.org/officeDocument/2006/relationships/hyperlink" Target="https://www.ncbi.nlm.nih.gov/clinvar/variation/VCV000237664/?redir=vcv" TargetMode="External"/><Relationship Id="rId3448" Type="http://schemas.openxmlformats.org/officeDocument/2006/relationships/hyperlink" Target="https://www.ncbi.nlm.nih.gov/clinvar/variation/?redir=vcv" TargetMode="External"/><Relationship Id="rId3862" Type="http://schemas.openxmlformats.org/officeDocument/2006/relationships/hyperlink" Target="https://www.ncbi.nlm.nih.gov/clinvar/variation/?redir=vcv" TargetMode="External"/><Relationship Id="rId369" Type="http://schemas.openxmlformats.org/officeDocument/2006/relationships/hyperlink" Target="http://rb1-lovd.d-lohmann.de/variants.php?select_db=RB1&amp;action=view&amp;view=0000186%2C0000211%2C0" TargetMode="External"/><Relationship Id="rId783" Type="http://schemas.openxmlformats.org/officeDocument/2006/relationships/hyperlink" Target="http://www.ncbi.nlm.nih.gov/pubmed/" TargetMode="External"/><Relationship Id="rId2464" Type="http://schemas.openxmlformats.org/officeDocument/2006/relationships/hyperlink" Target="https://www.ncbi.nlm.nih.gov/clinvar/variation/VCV000126840/?redir=vcv" TargetMode="External"/><Relationship Id="rId3515" Type="http://schemas.openxmlformats.org/officeDocument/2006/relationships/hyperlink" Target="https://www.ncbi.nlm.nih.gov/clinvar/variation/?redir=vcv" TargetMode="External"/><Relationship Id="rId4913" Type="http://schemas.openxmlformats.org/officeDocument/2006/relationships/hyperlink" Target="http://www.ncbi.nlm.nih.gov/pubmed/" TargetMode="External"/><Relationship Id="rId436" Type="http://schemas.openxmlformats.org/officeDocument/2006/relationships/hyperlink" Target="http://rb1-lovd.d-lohmann.de/variants.php?select_db=RB1&amp;action=view&amp;view=0002828%2C0001520%2C0" TargetMode="External"/><Relationship Id="rId1066" Type="http://schemas.openxmlformats.org/officeDocument/2006/relationships/hyperlink" Target="http://www.ncbi.nlm.nih.gov/pubmed/8651278" TargetMode="External"/><Relationship Id="rId1480" Type="http://schemas.openxmlformats.org/officeDocument/2006/relationships/hyperlink" Target="http://www.ncbi.nlm.nih.gov/pubmed/16343894" TargetMode="External"/><Relationship Id="rId2117" Type="http://schemas.openxmlformats.org/officeDocument/2006/relationships/hyperlink" Target="https://www.ncbi.nlm.nih.gov/clinvar/variation/VCV000635397/?redir=vcv" TargetMode="External"/><Relationship Id="rId850" Type="http://schemas.openxmlformats.org/officeDocument/2006/relationships/hyperlink" Target="http://www.ncbi.nlm.nih.gov/pubmed/12391839" TargetMode="External"/><Relationship Id="rId1133" Type="http://schemas.openxmlformats.org/officeDocument/2006/relationships/hyperlink" Target="http://www.ncbi.nlm.nih.gov/pubmed/" TargetMode="External"/><Relationship Id="rId2531" Type="http://schemas.openxmlformats.org/officeDocument/2006/relationships/hyperlink" Target="https://www.ncbi.nlm.nih.gov/clinvar/variation/VCV000126837/?redir=vcv" TargetMode="External"/><Relationship Id="rId4289" Type="http://schemas.openxmlformats.org/officeDocument/2006/relationships/hyperlink" Target="https://www.ncbi.nlm.nih.gov/clinvar/variation/?redir=vcv" TargetMode="External"/><Relationship Id="rId5687" Type="http://schemas.openxmlformats.org/officeDocument/2006/relationships/hyperlink" Target="https://genome.ucsc.edu/cgi-bin/hgTracks?db=hg38&amp;position=chr13:48373463-48373504" TargetMode="External"/><Relationship Id="rId6738" Type="http://schemas.openxmlformats.org/officeDocument/2006/relationships/hyperlink" Target="https://genome.ucsc.edu/cgi-bin/hgTracks?db=hg38&amp;position=chr13:48381428-48381469" TargetMode="External"/><Relationship Id="rId503" Type="http://schemas.openxmlformats.org/officeDocument/2006/relationships/hyperlink" Target="http://www.ncbi.nlm.nih.gov/pubmed/" TargetMode="External"/><Relationship Id="rId5754" Type="http://schemas.openxmlformats.org/officeDocument/2006/relationships/hyperlink" Target="https://genome.ucsc.edu/cgi-bin/hgTracks?db=hg38&amp;position=chr13:48304011-48304052" TargetMode="External"/><Relationship Id="rId6805" Type="http://schemas.openxmlformats.org/officeDocument/2006/relationships/hyperlink" Target="https://genome.ucsc.edu/cgi-bin/hgTracks?db=hg38&amp;position=chr13:48379604-48379645" TargetMode="External"/><Relationship Id="rId1200" Type="http://schemas.openxmlformats.org/officeDocument/2006/relationships/hyperlink" Target="http://www.ncbi.nlm.nih.gov/pubmed/12541220" TargetMode="External"/><Relationship Id="rId4356" Type="http://schemas.openxmlformats.org/officeDocument/2006/relationships/hyperlink" Target="https://www.ncbi.nlm.nih.gov/clinvar/variation/?redir=vcv" TargetMode="External"/><Relationship Id="rId4770" Type="http://schemas.openxmlformats.org/officeDocument/2006/relationships/hyperlink" Target="http://www.ncbi.nlm.nih.gov/pubmed/" TargetMode="External"/><Relationship Id="rId5407" Type="http://schemas.openxmlformats.org/officeDocument/2006/relationships/hyperlink" Target="http://www.ncbi.nlm.nih.gov/pubmed/8651278" TargetMode="External"/><Relationship Id="rId5821" Type="http://schemas.openxmlformats.org/officeDocument/2006/relationships/hyperlink" Target="https://genome.ucsc.edu/cgi-bin/hgTracks?db=hg38&amp;position=chr13:48367561-48367602" TargetMode="External"/><Relationship Id="rId3372" Type="http://schemas.openxmlformats.org/officeDocument/2006/relationships/hyperlink" Target="https://www.ncbi.nlm.nih.gov/clinvar/variation/?redir=vcv" TargetMode="External"/><Relationship Id="rId4009" Type="http://schemas.openxmlformats.org/officeDocument/2006/relationships/hyperlink" Target="https://www.ncbi.nlm.nih.gov/clinvar/variation/?redir=vcv" TargetMode="External"/><Relationship Id="rId4423" Type="http://schemas.openxmlformats.org/officeDocument/2006/relationships/hyperlink" Target="https://www.ncbi.nlm.nih.gov/clinvar/variation/?redir=vcv" TargetMode="External"/><Relationship Id="rId293" Type="http://schemas.openxmlformats.org/officeDocument/2006/relationships/hyperlink" Target="http://rb1-lovd.d-lohmann.de/variants.php?select_db=RB1&amp;action=view&amp;view=0001260%2C0000117%2C0" TargetMode="External"/><Relationship Id="rId3025" Type="http://schemas.openxmlformats.org/officeDocument/2006/relationships/hyperlink" Target="https://www.ncbi.nlm.nih.gov/clinvar/variation/VCV000092839/?redir=vcv" TargetMode="External"/><Relationship Id="rId6595" Type="http://schemas.openxmlformats.org/officeDocument/2006/relationships/hyperlink" Target="https://genome.ucsc.edu/cgi-bin/hgTracks?db=hg38&amp;position=chr13:48368529-48368570" TargetMode="External"/><Relationship Id="rId360" Type="http://schemas.openxmlformats.org/officeDocument/2006/relationships/hyperlink" Target="http://rb1-lovd.d-lohmann.de/variants.php?select_db=RB1&amp;action=view&amp;view=0002132%2C0000383%2C0" TargetMode="External"/><Relationship Id="rId2041" Type="http://schemas.openxmlformats.org/officeDocument/2006/relationships/hyperlink" Target="https://www.ncbi.nlm.nih.gov/clinvar/variation/VCV000949856/?redir=vcv" TargetMode="External"/><Relationship Id="rId5197" Type="http://schemas.openxmlformats.org/officeDocument/2006/relationships/hyperlink" Target="http://www.ncbi.nlm.nih.gov/pubmed/12541220" TargetMode="External"/><Relationship Id="rId6248" Type="http://schemas.openxmlformats.org/officeDocument/2006/relationships/hyperlink" Target="https://genome.ucsc.edu/cgi-bin/hgTracks?db=hg38&amp;position=chr13:48367492-48367533" TargetMode="External"/><Relationship Id="rId5264" Type="http://schemas.openxmlformats.org/officeDocument/2006/relationships/hyperlink" Target="http://www.ncbi.nlm.nih.gov/pubmed/10671068" TargetMode="External"/><Relationship Id="rId6662" Type="http://schemas.openxmlformats.org/officeDocument/2006/relationships/hyperlink" Target="https://genome.ucsc.edu/cgi-bin/hgTracks?db=hg38&amp;position=chr13:48380019-48380060" TargetMode="External"/><Relationship Id="rId2858" Type="http://schemas.openxmlformats.org/officeDocument/2006/relationships/hyperlink" Target="https://www.ncbi.nlm.nih.gov/clinvar/variation/VCV000126791/?redir=vcv" TargetMode="External"/><Relationship Id="rId3909" Type="http://schemas.openxmlformats.org/officeDocument/2006/relationships/hyperlink" Target="https://www.ncbi.nlm.nih.gov/clinvar/variation/?redir=vcv" TargetMode="External"/><Relationship Id="rId6315" Type="http://schemas.openxmlformats.org/officeDocument/2006/relationships/hyperlink" Target="https://genome.ucsc.edu/cgi-bin/hgTracks?db=hg38&amp;position=chr13:48379574-48379615" TargetMode="External"/><Relationship Id="rId99" Type="http://schemas.openxmlformats.org/officeDocument/2006/relationships/hyperlink" Target="http://rb1-lovd.d-lohmann.de/variants.php?select_db=RB1&amp;action=view&amp;view=0000136%2C0000068%2C0" TargetMode="External"/><Relationship Id="rId1667" Type="http://schemas.openxmlformats.org/officeDocument/2006/relationships/hyperlink" Target="https://www.ncbi.nlm.nih.gov/clinvar/variation/VCV003237120/?redir=vcv" TargetMode="External"/><Relationship Id="rId1874" Type="http://schemas.openxmlformats.org/officeDocument/2006/relationships/hyperlink" Target="https://www.ncbi.nlm.nih.gov/clinvar/variation/VCV001780636/?redir=vcv" TargetMode="External"/><Relationship Id="rId2718" Type="http://schemas.openxmlformats.org/officeDocument/2006/relationships/hyperlink" Target="https://www.ncbi.nlm.nih.gov/clinvar/variation/VCV000126824/?redir=vcv" TargetMode="External"/><Relationship Id="rId2925" Type="http://schemas.openxmlformats.org/officeDocument/2006/relationships/hyperlink" Target="https://www.ncbi.nlm.nih.gov/clinvar/variation/VCV000126785/?redir=vcv" TargetMode="External"/><Relationship Id="rId4280" Type="http://schemas.openxmlformats.org/officeDocument/2006/relationships/hyperlink" Target="https://www.ncbi.nlm.nih.gov/clinvar/variation/?redir=vcv" TargetMode="External"/><Relationship Id="rId5124" Type="http://schemas.openxmlformats.org/officeDocument/2006/relationships/hyperlink" Target="http://www.ncbi.nlm.nih.gov/pubmed/15469703" TargetMode="External"/><Relationship Id="rId5331" Type="http://schemas.openxmlformats.org/officeDocument/2006/relationships/hyperlink" Target="http://www.ncbi.nlm.nih.gov/pubmed/12402348" TargetMode="External"/><Relationship Id="rId1527" Type="http://schemas.openxmlformats.org/officeDocument/2006/relationships/hyperlink" Target="http://www.ncbi.nlm.nih.gov/pubmed/16463005" TargetMode="External"/><Relationship Id="rId1734" Type="http://schemas.openxmlformats.org/officeDocument/2006/relationships/hyperlink" Target="https://www.ncbi.nlm.nih.gov/clinvar/variation/VCV003237006/?redir=vcv" TargetMode="External"/><Relationship Id="rId1941" Type="http://schemas.openxmlformats.org/officeDocument/2006/relationships/hyperlink" Target="https://www.ncbi.nlm.nih.gov/clinvar/variation/VCV001453496/?redir=vcv" TargetMode="External"/><Relationship Id="rId4140" Type="http://schemas.openxmlformats.org/officeDocument/2006/relationships/hyperlink" Target="https://www.ncbi.nlm.nih.gov/clinvar/variation/?redir=vcv" TargetMode="External"/><Relationship Id="rId26" Type="http://schemas.openxmlformats.org/officeDocument/2006/relationships/hyperlink" Target="http://rb1-lovd.d-lohmann.de/variants.php?select_db=RB1&amp;action=view&amp;view=0002525%2C0000436%2C0" TargetMode="External"/><Relationship Id="rId3699" Type="http://schemas.openxmlformats.org/officeDocument/2006/relationships/hyperlink" Target="https://www.ncbi.nlm.nih.gov/clinvar/variation/?redir=vcv" TargetMode="External"/><Relationship Id="rId4000" Type="http://schemas.openxmlformats.org/officeDocument/2006/relationships/hyperlink" Target="https://www.ncbi.nlm.nih.gov/clinvar/variation/?redir=vcv" TargetMode="External"/><Relationship Id="rId1801" Type="http://schemas.openxmlformats.org/officeDocument/2006/relationships/hyperlink" Target="https://www.ncbi.nlm.nih.gov/clinvar/variation/VCV002736023/?redir=vcv" TargetMode="External"/><Relationship Id="rId3559" Type="http://schemas.openxmlformats.org/officeDocument/2006/relationships/hyperlink" Target="https://www.ncbi.nlm.nih.gov/clinvar/variation/?redir=vcv" TargetMode="External"/><Relationship Id="rId4957" Type="http://schemas.openxmlformats.org/officeDocument/2006/relationships/hyperlink" Target="http://www.ncbi.nlm.nih.gov/pubmed/7881418" TargetMode="External"/><Relationship Id="rId6172" Type="http://schemas.openxmlformats.org/officeDocument/2006/relationships/hyperlink" Target="https://genome.ucsc.edu/cgi-bin/hgTracks?db=hg38&amp;position=chr13:48379582-48379623" TargetMode="External"/><Relationship Id="rId7016" Type="http://schemas.openxmlformats.org/officeDocument/2006/relationships/hyperlink" Target="https://genome.ucsc.edu/cgi-bin/hgTracks?db=hg38&amp;position=chr13:48367492-48367533" TargetMode="External"/><Relationship Id="rId687" Type="http://schemas.openxmlformats.org/officeDocument/2006/relationships/hyperlink" Target="http://www.ncbi.nlm.nih.gov/pubmed/" TargetMode="External"/><Relationship Id="rId2368" Type="http://schemas.openxmlformats.org/officeDocument/2006/relationships/hyperlink" Target="https://www.ncbi.nlm.nih.gov/clinvar/variation/VCV000410924/?redir=vcv" TargetMode="External"/><Relationship Id="rId3766" Type="http://schemas.openxmlformats.org/officeDocument/2006/relationships/hyperlink" Target="https://www.ncbi.nlm.nih.gov/clinvar/variation/?redir=vcv" TargetMode="External"/><Relationship Id="rId3973" Type="http://schemas.openxmlformats.org/officeDocument/2006/relationships/hyperlink" Target="https://www.ncbi.nlm.nih.gov/clinvar/variation/?redir=vcv" TargetMode="External"/><Relationship Id="rId4817" Type="http://schemas.openxmlformats.org/officeDocument/2006/relationships/hyperlink" Target="http://www.ncbi.nlm.nih.gov/pubmed/" TargetMode="External"/><Relationship Id="rId6032" Type="http://schemas.openxmlformats.org/officeDocument/2006/relationships/hyperlink" Target="https://genome.ucsc.edu/cgi-bin/hgTracks?db=hg38&amp;position=chr13:48380189-48380230" TargetMode="External"/><Relationship Id="rId894" Type="http://schemas.openxmlformats.org/officeDocument/2006/relationships/hyperlink" Target="http://www.ncbi.nlm.nih.gov/pubmed/7881418" TargetMode="External"/><Relationship Id="rId1177" Type="http://schemas.openxmlformats.org/officeDocument/2006/relationships/hyperlink" Target="http://www.ncbi.nlm.nih.gov/pubmed/12187430" TargetMode="External"/><Relationship Id="rId2575" Type="http://schemas.openxmlformats.org/officeDocument/2006/relationships/hyperlink" Target="https://www.ncbi.nlm.nih.gov/clinvar/variation/VCV000126834/?redir=vcv" TargetMode="External"/><Relationship Id="rId2782" Type="http://schemas.openxmlformats.org/officeDocument/2006/relationships/hyperlink" Target="https://www.ncbi.nlm.nih.gov/clinvar/variation/VCV000126820/?redir=vcv" TargetMode="External"/><Relationship Id="rId3419" Type="http://schemas.openxmlformats.org/officeDocument/2006/relationships/hyperlink" Target="https://www.ncbi.nlm.nih.gov/clinvar/variation/?redir=vcv" TargetMode="External"/><Relationship Id="rId3626" Type="http://schemas.openxmlformats.org/officeDocument/2006/relationships/hyperlink" Target="https://www.ncbi.nlm.nih.gov/clinvar/variation/?redir=vcv" TargetMode="External"/><Relationship Id="rId3833" Type="http://schemas.openxmlformats.org/officeDocument/2006/relationships/hyperlink" Target="https://www.ncbi.nlm.nih.gov/clinvar/variation/?redir=vcv" TargetMode="External"/><Relationship Id="rId6989" Type="http://schemas.openxmlformats.org/officeDocument/2006/relationships/hyperlink" Target="https://genome.ucsc.edu/cgi-bin/hgTracks?db=hg38&amp;position=chr13:48456328-48456370" TargetMode="External"/><Relationship Id="rId547" Type="http://schemas.openxmlformats.org/officeDocument/2006/relationships/hyperlink" Target="http://www.ncbi.nlm.nih.gov/pubmed/" TargetMode="External"/><Relationship Id="rId754" Type="http://schemas.openxmlformats.org/officeDocument/2006/relationships/hyperlink" Target="http://www.ncbi.nlm.nih.gov/pubmed/" TargetMode="External"/><Relationship Id="rId961" Type="http://schemas.openxmlformats.org/officeDocument/2006/relationships/hyperlink" Target="http://www.ncbi.nlm.nih.gov/pubmed/" TargetMode="External"/><Relationship Id="rId1384" Type="http://schemas.openxmlformats.org/officeDocument/2006/relationships/hyperlink" Target="http://www.ncbi.nlm.nih.gov/pubmed/8605116" TargetMode="External"/><Relationship Id="rId1591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228" Type="http://schemas.openxmlformats.org/officeDocument/2006/relationships/hyperlink" Target="https://www.ncbi.nlm.nih.gov/clinvar/variation/VCV000428709/?redir=vcv" TargetMode="External"/><Relationship Id="rId2435" Type="http://schemas.openxmlformats.org/officeDocument/2006/relationships/hyperlink" Target="https://www.ncbi.nlm.nih.gov/clinvar/variation/VCV000135115/?redir=vcv" TargetMode="External"/><Relationship Id="rId2642" Type="http://schemas.openxmlformats.org/officeDocument/2006/relationships/hyperlink" Target="https://www.ncbi.nlm.nih.gov/clinvar/variation/VCV000126832/?redir=vcv" TargetMode="External"/><Relationship Id="rId3900" Type="http://schemas.openxmlformats.org/officeDocument/2006/relationships/hyperlink" Target="https://www.ncbi.nlm.nih.gov/clinvar/variation/VCV001177570/?redir=vcv" TargetMode="External"/><Relationship Id="rId5798" Type="http://schemas.openxmlformats.org/officeDocument/2006/relationships/hyperlink" Target="https://genome.ucsc.edu/cgi-bin/hgTracks?db=hg38&amp;position=chr13:48465018-48465060" TargetMode="External"/><Relationship Id="rId6849" Type="http://schemas.openxmlformats.org/officeDocument/2006/relationships/hyperlink" Target="https://genome.ucsc.edu/cgi-bin/hgTracks?db=hg38&amp;position=chr13:48380190-48380231" TargetMode="External"/><Relationship Id="rId90" Type="http://schemas.openxmlformats.org/officeDocument/2006/relationships/hyperlink" Target="http://rb1-lovd.d-lohmann.de/variants.php?select_db=RB1&amp;action=view&amp;view=0002556%2C0000060%2C0" TargetMode="External"/><Relationship Id="rId407" Type="http://schemas.openxmlformats.org/officeDocument/2006/relationships/hyperlink" Target="http://rb1-lovd.d-lohmann.de/variants.php?select_db=RB1&amp;action=view&amp;view=0001511%2C0000293%2C0" TargetMode="External"/><Relationship Id="rId614" Type="http://schemas.openxmlformats.org/officeDocument/2006/relationships/hyperlink" Target="http://www.ncbi.nlm.nih.gov/pubmed/" TargetMode="External"/><Relationship Id="rId821" Type="http://schemas.openxmlformats.org/officeDocument/2006/relationships/hyperlink" Target="http://www.ncbi.nlm.nih.gov/pubmed/" TargetMode="External"/><Relationship Id="rId1037" Type="http://schemas.openxmlformats.org/officeDocument/2006/relationships/hyperlink" Target="http://www.ncbi.nlm.nih.gov/pubmed/11333669" TargetMode="External"/><Relationship Id="rId1244" Type="http://schemas.openxmlformats.org/officeDocument/2006/relationships/hyperlink" Target="http://www.ncbi.nlm.nih.gov/pubmed/12541220" TargetMode="External"/><Relationship Id="rId1451" Type="http://schemas.openxmlformats.org/officeDocument/2006/relationships/hyperlink" Target="http://www.ncbi.nlm.nih.gov/pubmed/8651278" TargetMode="External"/><Relationship Id="rId2502" Type="http://schemas.openxmlformats.org/officeDocument/2006/relationships/hyperlink" Target="https://www.ncbi.nlm.nih.gov/clinvar/variation/VCV000126839/?redir=vcv" TargetMode="External"/><Relationship Id="rId5658" Type="http://schemas.openxmlformats.org/officeDocument/2006/relationships/hyperlink" Target="http://www.ncbi.nlm.nih.gov/pubmed/12541220" TargetMode="External"/><Relationship Id="rId5865" Type="http://schemas.openxmlformats.org/officeDocument/2006/relationships/hyperlink" Target="https://genome.ucsc.edu/cgi-bin/hgTracks?db=hg38&amp;position=chr13:48452905-48453005" TargetMode="External"/><Relationship Id="rId6709" Type="http://schemas.openxmlformats.org/officeDocument/2006/relationships/hyperlink" Target="https://genome.ucsc.edu/cgi-bin/hgTracks?db=hg38&amp;position=chr13:48342695-48342736" TargetMode="External"/><Relationship Id="rId6916" Type="http://schemas.openxmlformats.org/officeDocument/2006/relationships/hyperlink" Target="https://genome.ucsc.edu/cgi-bin/hgTracks?db=hg38&amp;position=chr13:48476696-48476737" TargetMode="External"/><Relationship Id="rId1104" Type="http://schemas.openxmlformats.org/officeDocument/2006/relationships/hyperlink" Target="http://www.ncbi.nlm.nih.gov/pubmed/22219649" TargetMode="External"/><Relationship Id="rId1311" Type="http://schemas.openxmlformats.org/officeDocument/2006/relationships/hyperlink" Target="http://www.ncbi.nlm.nih.gov/pubmed/" TargetMode="External"/><Relationship Id="rId4467" Type="http://schemas.openxmlformats.org/officeDocument/2006/relationships/hyperlink" Target="https://www.ncbi.nlm.nih.gov/clinvar/variation/?redir=vcv" TargetMode="External"/><Relationship Id="rId4674" Type="http://schemas.openxmlformats.org/officeDocument/2006/relationships/hyperlink" Target="http://www.ncbi.nlm.nih.gov/pubmed/" TargetMode="External"/><Relationship Id="rId4881" Type="http://schemas.openxmlformats.org/officeDocument/2006/relationships/hyperlink" Target="http://www.ncbi.nlm.nih.gov/pubmed/9973307" TargetMode="External"/><Relationship Id="rId5518" Type="http://schemas.openxmlformats.org/officeDocument/2006/relationships/hyperlink" Target="http://www.ncbi.nlm.nih.gov/pubmed/" TargetMode="External"/><Relationship Id="rId5725" Type="http://schemas.openxmlformats.org/officeDocument/2006/relationships/hyperlink" Target="https://genome.ucsc.edu/cgi-bin/hgTracks?db=hg38&amp;position=chr13:48303905-48303946" TargetMode="External"/><Relationship Id="rId3069" Type="http://schemas.openxmlformats.org/officeDocument/2006/relationships/hyperlink" Target="https://www.ncbi.nlm.nih.gov/clinvar/variation/VCV000013090/?redir=vcv" TargetMode="External"/><Relationship Id="rId3276" Type="http://schemas.openxmlformats.org/officeDocument/2006/relationships/hyperlink" Target="https://www.ncbi.nlm.nih.gov/clinvar/variation/VCV000013073/?redir=vcv" TargetMode="External"/><Relationship Id="rId3483" Type="http://schemas.openxmlformats.org/officeDocument/2006/relationships/hyperlink" Target="https://www.ncbi.nlm.nih.gov/clinvar/variation/?redir=vcv" TargetMode="External"/><Relationship Id="rId3690" Type="http://schemas.openxmlformats.org/officeDocument/2006/relationships/hyperlink" Target="https://www.ncbi.nlm.nih.gov/clinvar/variation/?redir=vcv" TargetMode="External"/><Relationship Id="rId4327" Type="http://schemas.openxmlformats.org/officeDocument/2006/relationships/hyperlink" Target="https://www.ncbi.nlm.nih.gov/clinvar/variation/?redir=vcv" TargetMode="External"/><Relationship Id="rId4534" Type="http://schemas.openxmlformats.org/officeDocument/2006/relationships/hyperlink" Target="https://www.ncbi.nlm.nih.gov/clinvar/variation/?redir=vcv" TargetMode="External"/><Relationship Id="rId5932" Type="http://schemas.openxmlformats.org/officeDocument/2006/relationships/hyperlink" Target="https://genome.ucsc.edu/cgi-bin/hgTracks?db=hg38&amp;position=chr13:48465092-48465133" TargetMode="External"/><Relationship Id="rId197" Type="http://schemas.openxmlformats.org/officeDocument/2006/relationships/hyperlink" Target="http://rb1-lovd.d-lohmann.de/variants.php?select_db=RB1&amp;action=view&amp;view=0001318%2C0000003%2C0" TargetMode="External"/><Relationship Id="rId2085" Type="http://schemas.openxmlformats.org/officeDocument/2006/relationships/hyperlink" Target="https://www.ncbi.nlm.nih.gov/clinvar/variation/VCV000819064/?redir=vcv" TargetMode="External"/><Relationship Id="rId2292" Type="http://schemas.openxmlformats.org/officeDocument/2006/relationships/hyperlink" Target="https://www.ncbi.nlm.nih.gov/clinvar/variation/VCV000428681/?redir=vcv" TargetMode="External"/><Relationship Id="rId3136" Type="http://schemas.openxmlformats.org/officeDocument/2006/relationships/hyperlink" Target="https://www.ncbi.nlm.nih.gov/clinvar/variation/VCV000013087/?redir=vcv" TargetMode="External"/><Relationship Id="rId3343" Type="http://schemas.openxmlformats.org/officeDocument/2006/relationships/hyperlink" Target="https://www.ncbi.nlm.nih.gov/clinvar/variation/VCV000013071/?redir=vcv" TargetMode="External"/><Relationship Id="rId4741" Type="http://schemas.openxmlformats.org/officeDocument/2006/relationships/hyperlink" Target="http://www.ncbi.nlm.nih.gov/pubmed/" TargetMode="External"/><Relationship Id="rId6499" Type="http://schemas.openxmlformats.org/officeDocument/2006/relationships/hyperlink" Target="https://genome.ucsc.edu/cgi-bin/hgTracks?db=hg38&amp;position=chr13:48379574-48379615" TargetMode="External"/><Relationship Id="rId264" Type="http://schemas.openxmlformats.org/officeDocument/2006/relationships/hyperlink" Target="http://rb1-lovd.d-lohmann.de/variants.php?select_db=RB1&amp;action=view&amp;view=0001735%2C0000608%2C0" TargetMode="External"/><Relationship Id="rId471" Type="http://schemas.openxmlformats.org/officeDocument/2006/relationships/hyperlink" Target="http://www.ncbi.nlm.nih.gov/pubmed/12391839" TargetMode="External"/><Relationship Id="rId2152" Type="http://schemas.openxmlformats.org/officeDocument/2006/relationships/hyperlink" Target="https://www.ncbi.nlm.nih.gov/clinvar/variation/VCV000572110/?redir=vcv" TargetMode="External"/><Relationship Id="rId3550" Type="http://schemas.openxmlformats.org/officeDocument/2006/relationships/hyperlink" Target="https://www.ncbi.nlm.nih.gov/clinvar/variation/?redir=vcv" TargetMode="External"/><Relationship Id="rId4601" Type="http://schemas.openxmlformats.org/officeDocument/2006/relationships/hyperlink" Target="http://www.ncbi.nlm.nih.gov/pubmed/" TargetMode="External"/><Relationship Id="rId124" Type="http://schemas.openxmlformats.org/officeDocument/2006/relationships/hyperlink" Target="http://rb1-lovd.d-lohmann.de/variants.php?select_db=RB1&amp;action=view&amp;view=0001655%2C0000068%2C0" TargetMode="External"/><Relationship Id="rId3203" Type="http://schemas.openxmlformats.org/officeDocument/2006/relationships/hyperlink" Target="https://www.ncbi.nlm.nih.gov/clinvar/variation/VCV000013076/?redir=vcv" TargetMode="External"/><Relationship Id="rId3410" Type="http://schemas.openxmlformats.org/officeDocument/2006/relationships/hyperlink" Target="https://www.ncbi.nlm.nih.gov/clinvar/variation/?redir=vcv" TargetMode="External"/><Relationship Id="rId6359" Type="http://schemas.openxmlformats.org/officeDocument/2006/relationships/hyperlink" Target="https://genome.ucsc.edu/cgi-bin/hgTracks?db=hg38&amp;position=chr13:48456303-48456346" TargetMode="External"/><Relationship Id="rId6566" Type="http://schemas.openxmlformats.org/officeDocument/2006/relationships/hyperlink" Target="https://genome.ucsc.edu/cgi-bin/hgTracks?db=hg38&amp;position=chr13:48364932-48364973" TargetMode="External"/><Relationship Id="rId6773" Type="http://schemas.openxmlformats.org/officeDocument/2006/relationships/hyperlink" Target="https://genome.ucsc.edu/cgi-bin/hgTracks?db=hg38&amp;position=chr13:48465008-48465049" TargetMode="External"/><Relationship Id="rId6980" Type="http://schemas.openxmlformats.org/officeDocument/2006/relationships/hyperlink" Target="https://genome.ucsc.edu/cgi-bin/hgTracks?db=hg38&amp;position=chr13:48381353-48381394" TargetMode="External"/><Relationship Id="rId331" Type="http://schemas.openxmlformats.org/officeDocument/2006/relationships/hyperlink" Target="http://rb1-lovd.d-lohmann.de/variants.php?select_db=RB1&amp;action=view&amp;view=0001519%2C0000123%2C0" TargetMode="External"/><Relationship Id="rId2012" Type="http://schemas.openxmlformats.org/officeDocument/2006/relationships/hyperlink" Target="https://www.ncbi.nlm.nih.gov/clinvar/variation/VCV000997573/?redir=vcv" TargetMode="External"/><Relationship Id="rId2969" Type="http://schemas.openxmlformats.org/officeDocument/2006/relationships/hyperlink" Target="https://www.ncbi.nlm.nih.gov/clinvar/variation/VCV000092843/?redir=vcv" TargetMode="External"/><Relationship Id="rId5168" Type="http://schemas.openxmlformats.org/officeDocument/2006/relationships/hyperlink" Target="http://www.ncbi.nlm.nih.gov/pubmed/22963398" TargetMode="External"/><Relationship Id="rId5375" Type="http://schemas.openxmlformats.org/officeDocument/2006/relationships/hyperlink" Target="http://www.ncbi.nlm.nih.gov/pubmed/17096365" TargetMode="External"/><Relationship Id="rId5582" Type="http://schemas.openxmlformats.org/officeDocument/2006/relationships/hyperlink" Target="http://www.ncbi.nlm.nih.gov/pubmed/16225399" TargetMode="External"/><Relationship Id="rId6219" Type="http://schemas.openxmlformats.org/officeDocument/2006/relationships/hyperlink" Target="https://genome.ucsc.edu/cgi-bin/hgTracks?db=hg38&amp;position=chr13:48380143-48380184" TargetMode="External"/><Relationship Id="rId6426" Type="http://schemas.openxmlformats.org/officeDocument/2006/relationships/hyperlink" Target="https://genome.ucsc.edu/cgi-bin/hgTracks?db=hg38&amp;position=chr13:48380042-48380083" TargetMode="External"/><Relationship Id="rId6633" Type="http://schemas.openxmlformats.org/officeDocument/2006/relationships/hyperlink" Target="https://genome.ucsc.edu/cgi-bin/hgTracks?db=hg38&amp;position=chr13:48381394-48381435" TargetMode="External"/><Relationship Id="rId6840" Type="http://schemas.openxmlformats.org/officeDocument/2006/relationships/hyperlink" Target="https://genome.ucsc.edu/cgi-bin/hgTracks?db=hg38&amp;position=chr13:48380158-48380202" TargetMode="External"/><Relationship Id="rId1778" Type="http://schemas.openxmlformats.org/officeDocument/2006/relationships/hyperlink" Target="https://www.ncbi.nlm.nih.gov/clinvar/variation/VCV003071010/?redir=vcv" TargetMode="External"/><Relationship Id="rId1985" Type="http://schemas.openxmlformats.org/officeDocument/2006/relationships/hyperlink" Target="https://www.ncbi.nlm.nih.gov/clinvar/variation/VCV001071425/?redir=vcv" TargetMode="External"/><Relationship Id="rId2829" Type="http://schemas.openxmlformats.org/officeDocument/2006/relationships/hyperlink" Target="https://www.ncbi.nlm.nih.gov/clinvar/variation/VCV000126810/?redir=vcv" TargetMode="External"/><Relationship Id="rId4184" Type="http://schemas.openxmlformats.org/officeDocument/2006/relationships/hyperlink" Target="https://www.ncbi.nlm.nih.gov/clinvar/variation/?redir=vcv" TargetMode="External"/><Relationship Id="rId4391" Type="http://schemas.openxmlformats.org/officeDocument/2006/relationships/hyperlink" Target="https://www.ncbi.nlm.nih.gov/clinvar/variation/?redir=vcv" TargetMode="External"/><Relationship Id="rId5028" Type="http://schemas.openxmlformats.org/officeDocument/2006/relationships/hyperlink" Target="http://www.ncbi.nlm.nih.gov/pubmed/17960112" TargetMode="External"/><Relationship Id="rId5235" Type="http://schemas.openxmlformats.org/officeDocument/2006/relationships/hyperlink" Target="http://www.ncbi.nlm.nih.gov/pubmed/17096365" TargetMode="External"/><Relationship Id="rId5442" Type="http://schemas.openxmlformats.org/officeDocument/2006/relationships/hyperlink" Target="http://www.ncbi.nlm.nih.gov/pubmed/" TargetMode="External"/><Relationship Id="rId6700" Type="http://schemas.openxmlformats.org/officeDocument/2006/relationships/hyperlink" Target="https://genome.ucsc.edu/cgi-bin/hgTracks?db=hg38&amp;position=chr13:48347804-48347845" TargetMode="External"/><Relationship Id="rId1638" Type="http://schemas.openxmlformats.org/officeDocument/2006/relationships/hyperlink" Target="https://www.ncbi.nlm.nih.gov/clinvar/variation/VCV003430846/?redir=vcv" TargetMode="External"/><Relationship Id="rId4044" Type="http://schemas.openxmlformats.org/officeDocument/2006/relationships/hyperlink" Target="https://www.ncbi.nlm.nih.gov/clinvar/variation/?redir=vcv" TargetMode="External"/><Relationship Id="rId4251" Type="http://schemas.openxmlformats.org/officeDocument/2006/relationships/hyperlink" Target="https://www.ncbi.nlm.nih.gov/clinvar/variation/?redir=vcv" TargetMode="External"/><Relationship Id="rId5302" Type="http://schemas.openxmlformats.org/officeDocument/2006/relationships/hyperlink" Target="http://www.ncbi.nlm.nih.gov/pubmed/" TargetMode="External"/><Relationship Id="rId1845" Type="http://schemas.openxmlformats.org/officeDocument/2006/relationships/hyperlink" Target="https://www.ncbi.nlm.nih.gov/clinvar/variation/VCV002137492/?redir=vcv" TargetMode="External"/><Relationship Id="rId3060" Type="http://schemas.openxmlformats.org/officeDocument/2006/relationships/hyperlink" Target="https://www.ncbi.nlm.nih.gov/clinvar/variation/VCV000013092/?redir=vcv" TargetMode="External"/><Relationship Id="rId4111" Type="http://schemas.openxmlformats.org/officeDocument/2006/relationships/hyperlink" Target="https://www.ncbi.nlm.nih.gov/clinvar/variation/?redir=vcv" TargetMode="External"/><Relationship Id="rId1705" Type="http://schemas.openxmlformats.org/officeDocument/2006/relationships/hyperlink" Target="https://www.ncbi.nlm.nih.gov/clinvar/variation/VCV003237046/?redir=vcv" TargetMode="External"/><Relationship Id="rId1912" Type="http://schemas.openxmlformats.org/officeDocument/2006/relationships/hyperlink" Target="https://www.ncbi.nlm.nih.gov/clinvar/variation/VCV001686121/?redir=vcv" TargetMode="External"/><Relationship Id="rId6076" Type="http://schemas.openxmlformats.org/officeDocument/2006/relationships/hyperlink" Target="https://genome.ucsc.edu/cgi-bin/hgTracks?db=hg38&amp;position=chr13:48360046-48360094" TargetMode="External"/><Relationship Id="rId6283" Type="http://schemas.openxmlformats.org/officeDocument/2006/relationships/hyperlink" Target="https://genome.ucsc.edu/cgi-bin/hgTracks?db=hg38&amp;position=chr13:48342577-48342618" TargetMode="External"/><Relationship Id="rId3877" Type="http://schemas.openxmlformats.org/officeDocument/2006/relationships/hyperlink" Target="https://www.ncbi.nlm.nih.gov/clinvar/variation/?redir=vcv" TargetMode="External"/><Relationship Id="rId4928" Type="http://schemas.openxmlformats.org/officeDocument/2006/relationships/hyperlink" Target="http://www.ncbi.nlm.nih.gov/pubmed/12541220" TargetMode="External"/><Relationship Id="rId5092" Type="http://schemas.openxmlformats.org/officeDocument/2006/relationships/hyperlink" Target="http://www.ncbi.nlm.nih.gov/pubmed/15605413" TargetMode="External"/><Relationship Id="rId6490" Type="http://schemas.openxmlformats.org/officeDocument/2006/relationships/hyperlink" Target="https://genome.ucsc.edu/cgi-bin/hgTracks?db=hg38&amp;position=chr13:48342617-48342660" TargetMode="External"/><Relationship Id="rId798" Type="http://schemas.openxmlformats.org/officeDocument/2006/relationships/hyperlink" Target="http://www.ncbi.nlm.nih.gov/pubmed/9311732" TargetMode="External"/><Relationship Id="rId2479" Type="http://schemas.openxmlformats.org/officeDocument/2006/relationships/hyperlink" Target="https://www.ncbi.nlm.nih.gov/clinvar/variation/VCV000126840/?redir=vcv" TargetMode="External"/><Relationship Id="rId2686" Type="http://schemas.openxmlformats.org/officeDocument/2006/relationships/hyperlink" Target="https://www.ncbi.nlm.nih.gov/clinvar/variation/VCV000126824/?redir=vcv" TargetMode="External"/><Relationship Id="rId2893" Type="http://schemas.openxmlformats.org/officeDocument/2006/relationships/hyperlink" Target="https://www.ncbi.nlm.nih.gov/clinvar/variation/VCV000126785/?redir=vcv" TargetMode="External"/><Relationship Id="rId3737" Type="http://schemas.openxmlformats.org/officeDocument/2006/relationships/hyperlink" Target="https://www.ncbi.nlm.nih.gov/clinvar/variation/?redir=vcv" TargetMode="External"/><Relationship Id="rId3944" Type="http://schemas.openxmlformats.org/officeDocument/2006/relationships/hyperlink" Target="https://www.ncbi.nlm.nih.gov/clinvar/variation/?redir=vcv" TargetMode="External"/><Relationship Id="rId6143" Type="http://schemas.openxmlformats.org/officeDocument/2006/relationships/hyperlink" Target="https://genome.ucsc.edu/cgi-bin/hgTracks?db=hg38&amp;position=chr13:48379631-48379672" TargetMode="External"/><Relationship Id="rId6350" Type="http://schemas.openxmlformats.org/officeDocument/2006/relationships/hyperlink" Target="https://genome.ucsc.edu/cgi-bin/hgTracks?db=hg38&amp;position=chr13:48459815-48459856" TargetMode="External"/><Relationship Id="rId658" Type="http://schemas.openxmlformats.org/officeDocument/2006/relationships/hyperlink" Target="http://www.ncbi.nlm.nih.gov/pubmed/" TargetMode="External"/><Relationship Id="rId865" Type="http://schemas.openxmlformats.org/officeDocument/2006/relationships/hyperlink" Target="http://www.ncbi.nlm.nih.gov/pubmed/16972022" TargetMode="External"/><Relationship Id="rId1288" Type="http://schemas.openxmlformats.org/officeDocument/2006/relationships/hyperlink" Target="http://www.ncbi.nlm.nih.gov/pubmed/12541220" TargetMode="External"/><Relationship Id="rId1495" Type="http://schemas.openxmlformats.org/officeDocument/2006/relationships/hyperlink" Target="http://www.ncbi.nlm.nih.gov/pubmed/18181215" TargetMode="External"/><Relationship Id="rId2339" Type="http://schemas.openxmlformats.org/officeDocument/2006/relationships/hyperlink" Target="https://www.ncbi.nlm.nih.gov/clinvar/variation/VCV000419970/?redir=vcv" TargetMode="External"/><Relationship Id="rId2546" Type="http://schemas.openxmlformats.org/officeDocument/2006/relationships/hyperlink" Target="https://www.ncbi.nlm.nih.gov/clinvar/variation/VCV000126837/?redir=vcv" TargetMode="External"/><Relationship Id="rId2753" Type="http://schemas.openxmlformats.org/officeDocument/2006/relationships/hyperlink" Target="https://www.ncbi.nlm.nih.gov/clinvar/variation/VCV000126824/?redir=vcv" TargetMode="External"/><Relationship Id="rId2960" Type="http://schemas.openxmlformats.org/officeDocument/2006/relationships/hyperlink" Target="https://www.ncbi.nlm.nih.gov/clinvar/variation/VCV000126785/?redir=vcv" TargetMode="External"/><Relationship Id="rId3804" Type="http://schemas.openxmlformats.org/officeDocument/2006/relationships/hyperlink" Target="https://www.ncbi.nlm.nih.gov/clinvar/variation/?redir=vcv" TargetMode="External"/><Relationship Id="rId6003" Type="http://schemas.openxmlformats.org/officeDocument/2006/relationships/hyperlink" Target="https://genome.ucsc.edu/cgi-bin/hgTracks?db=hg38&amp;position=chr13:48367481-48367526" TargetMode="External"/><Relationship Id="rId6210" Type="http://schemas.openxmlformats.org/officeDocument/2006/relationships/hyperlink" Target="https://genome.ucsc.edu/cgi-bin/hgTracks?db=hg38&amp;position=chr13:48381423-48381464" TargetMode="External"/><Relationship Id="rId518" Type="http://schemas.openxmlformats.org/officeDocument/2006/relationships/hyperlink" Target="http://www.ncbi.nlm.nih.gov/pubmed/" TargetMode="External"/><Relationship Id="rId725" Type="http://schemas.openxmlformats.org/officeDocument/2006/relationships/hyperlink" Target="http://www.ncbi.nlm.nih.gov/pubmed/" TargetMode="External"/><Relationship Id="rId932" Type="http://schemas.openxmlformats.org/officeDocument/2006/relationships/hyperlink" Target="http://www.ncbi.nlm.nih.gov/pubmed/12541220" TargetMode="External"/><Relationship Id="rId1148" Type="http://schemas.openxmlformats.org/officeDocument/2006/relationships/hyperlink" Target="http://www.ncbi.nlm.nih.gov/pubmed/" TargetMode="External"/><Relationship Id="rId1355" Type="http://schemas.openxmlformats.org/officeDocument/2006/relationships/hyperlink" Target="http://www.ncbi.nlm.nih.gov/pubmed/" TargetMode="External"/><Relationship Id="rId1562" Type="http://schemas.openxmlformats.org/officeDocument/2006/relationships/hyperlink" Target="http://www.ncbi.nlm.nih.gov/pubmed/9311732" TargetMode="External"/><Relationship Id="rId2406" Type="http://schemas.openxmlformats.org/officeDocument/2006/relationships/hyperlink" Target="https://www.ncbi.nlm.nih.gov/clinvar/variation/VCV000196251/?redir=vcv" TargetMode="External"/><Relationship Id="rId2613" Type="http://schemas.openxmlformats.org/officeDocument/2006/relationships/hyperlink" Target="https://www.ncbi.nlm.nih.gov/clinvar/variation/VCV000126832/?redir=vcv" TargetMode="External"/><Relationship Id="rId5769" Type="http://schemas.openxmlformats.org/officeDocument/2006/relationships/hyperlink" Target="https://genome.ucsc.edu/cgi-bin/hgTracks?db=hg38&amp;position=chr13:48362827-48362868" TargetMode="External"/><Relationship Id="rId1008" Type="http://schemas.openxmlformats.org/officeDocument/2006/relationships/hyperlink" Target="http://www.ncbi.nlm.nih.gov/pubmed/12541220" TargetMode="External"/><Relationship Id="rId1215" Type="http://schemas.openxmlformats.org/officeDocument/2006/relationships/hyperlink" Target="http://www.ncbi.nlm.nih.gov/pubmed/17960112" TargetMode="External"/><Relationship Id="rId1422" Type="http://schemas.openxmlformats.org/officeDocument/2006/relationships/hyperlink" Target="http://www.ncbi.nlm.nih.gov/pubmed/8651278" TargetMode="External"/><Relationship Id="rId2820" Type="http://schemas.openxmlformats.org/officeDocument/2006/relationships/hyperlink" Target="https://www.ncbi.nlm.nih.gov/clinvar/variation/VCV000126820/?redir=vcv" TargetMode="External"/><Relationship Id="rId4578" Type="http://schemas.openxmlformats.org/officeDocument/2006/relationships/hyperlink" Target="http://www.ncbi.nlm.nih.gov/pubmed/24791139" TargetMode="External"/><Relationship Id="rId5976" Type="http://schemas.openxmlformats.org/officeDocument/2006/relationships/hyperlink" Target="https://genome.ucsc.edu/cgi-bin/hgTracks?db=hg38&amp;position=chr13:48381382-48381423" TargetMode="External"/><Relationship Id="rId61" Type="http://schemas.openxmlformats.org/officeDocument/2006/relationships/hyperlink" Target="http://rb1-lovd.d-lohmann.de/variants.php?select_db=RB1&amp;action=view&amp;view=0000584%2C0000059%2C0" TargetMode="External"/><Relationship Id="rId3387" Type="http://schemas.openxmlformats.org/officeDocument/2006/relationships/hyperlink" Target="https://www.ncbi.nlm.nih.gov/clinvar/variation/?redir=vcv" TargetMode="External"/><Relationship Id="rId4785" Type="http://schemas.openxmlformats.org/officeDocument/2006/relationships/hyperlink" Target="http://www.ncbi.nlm.nih.gov/pubmed/12541220" TargetMode="External"/><Relationship Id="rId4992" Type="http://schemas.openxmlformats.org/officeDocument/2006/relationships/hyperlink" Target="http://www.ncbi.nlm.nih.gov/pubmed/" TargetMode="External"/><Relationship Id="rId5629" Type="http://schemas.openxmlformats.org/officeDocument/2006/relationships/hyperlink" Target="http://www.ncbi.nlm.nih.gov/pubmed/2594029" TargetMode="External"/><Relationship Id="rId5836" Type="http://schemas.openxmlformats.org/officeDocument/2006/relationships/hyperlink" Target="https://genome.ucsc.edu/cgi-bin/hgTracks?db=hg38&amp;position=chr13:48362929-48362970" TargetMode="External"/><Relationship Id="rId2196" Type="http://schemas.openxmlformats.org/officeDocument/2006/relationships/hyperlink" Target="https://www.ncbi.nlm.nih.gov/clinvar/variation/VCV000428745/?redir=vcv" TargetMode="External"/><Relationship Id="rId3594" Type="http://schemas.openxmlformats.org/officeDocument/2006/relationships/hyperlink" Target="https://www.ncbi.nlm.nih.gov/clinvar/variation/?redir=vcv" TargetMode="External"/><Relationship Id="rId4438" Type="http://schemas.openxmlformats.org/officeDocument/2006/relationships/hyperlink" Target="https://www.ncbi.nlm.nih.gov/clinvar/variation/?redir=vcv" TargetMode="External"/><Relationship Id="rId4645" Type="http://schemas.openxmlformats.org/officeDocument/2006/relationships/hyperlink" Target="http://www.ncbi.nlm.nih.gov/pubmed/" TargetMode="External"/><Relationship Id="rId4852" Type="http://schemas.openxmlformats.org/officeDocument/2006/relationships/hyperlink" Target="http://www.ncbi.nlm.nih.gov/pubmed/" TargetMode="External"/><Relationship Id="rId5903" Type="http://schemas.openxmlformats.org/officeDocument/2006/relationships/hyperlink" Target="https://genome.ucsc.edu/cgi-bin/hgTracks?db=hg38&amp;position=chr13:48362937-48362978" TargetMode="External"/><Relationship Id="rId168" Type="http://schemas.openxmlformats.org/officeDocument/2006/relationships/hyperlink" Target="http://rb1-lovd.d-lohmann.de/variants.php?select_db=RB1&amp;action=view&amp;view=0000117%2C0000011%2C0" TargetMode="External"/><Relationship Id="rId3247" Type="http://schemas.openxmlformats.org/officeDocument/2006/relationships/hyperlink" Target="https://www.ncbi.nlm.nih.gov/clinvar/variation/VCV000013073/?redir=vcv" TargetMode="External"/><Relationship Id="rId3454" Type="http://schemas.openxmlformats.org/officeDocument/2006/relationships/hyperlink" Target="https://www.ncbi.nlm.nih.gov/clinvar/variation/?redir=vcv" TargetMode="External"/><Relationship Id="rId3661" Type="http://schemas.openxmlformats.org/officeDocument/2006/relationships/hyperlink" Target="https://www.ncbi.nlm.nih.gov/clinvar/variation/?redir=vcv" TargetMode="External"/><Relationship Id="rId4505" Type="http://schemas.openxmlformats.org/officeDocument/2006/relationships/hyperlink" Target="https://www.ncbi.nlm.nih.gov/clinvar/variation/?redir=vcv" TargetMode="External"/><Relationship Id="rId4712" Type="http://schemas.openxmlformats.org/officeDocument/2006/relationships/hyperlink" Target="http://www.ncbi.nlm.nih.gov/pubmed/" TargetMode="External"/><Relationship Id="rId375" Type="http://schemas.openxmlformats.org/officeDocument/2006/relationships/hyperlink" Target="http://rb1-lovd.d-lohmann.de/variants.php?select_db=RB1&amp;action=view&amp;view=0003356%2C0002032%2C0" TargetMode="External"/><Relationship Id="rId582" Type="http://schemas.openxmlformats.org/officeDocument/2006/relationships/hyperlink" Target="http://www.ncbi.nlm.nih.gov/pubmed/" TargetMode="External"/><Relationship Id="rId2056" Type="http://schemas.openxmlformats.org/officeDocument/2006/relationships/hyperlink" Target="https://www.ncbi.nlm.nih.gov/clinvar/variation/VCV000860313/?redir=vcv" TargetMode="External"/><Relationship Id="rId2263" Type="http://schemas.openxmlformats.org/officeDocument/2006/relationships/hyperlink" Target="https://www.ncbi.nlm.nih.gov/clinvar/variation/VCV000428681/?redir=vcv" TargetMode="External"/><Relationship Id="rId2470" Type="http://schemas.openxmlformats.org/officeDocument/2006/relationships/hyperlink" Target="https://www.ncbi.nlm.nih.gov/clinvar/variation/VCV000126840/?redir=vcv" TargetMode="External"/><Relationship Id="rId3107" Type="http://schemas.openxmlformats.org/officeDocument/2006/relationships/hyperlink" Target="https://www.ncbi.nlm.nih.gov/clinvar/variation/VCV000013088/?redir=vcv" TargetMode="External"/><Relationship Id="rId3314" Type="http://schemas.openxmlformats.org/officeDocument/2006/relationships/hyperlink" Target="https://www.ncbi.nlm.nih.gov/clinvar/variation/VCV000013071/?redir=vcv" TargetMode="External"/><Relationship Id="rId3521" Type="http://schemas.openxmlformats.org/officeDocument/2006/relationships/hyperlink" Target="https://www.ncbi.nlm.nih.gov/clinvar/variation/?redir=vcv" TargetMode="External"/><Relationship Id="rId6677" Type="http://schemas.openxmlformats.org/officeDocument/2006/relationships/hyperlink" Target="https://genome.ucsc.edu/cgi-bin/hgTracks?db=hg38&amp;position=chr13:48307258-48307299" TargetMode="External"/><Relationship Id="rId6884" Type="http://schemas.openxmlformats.org/officeDocument/2006/relationships/hyperlink" Target="https://genome.ucsc.edu/cgi-bin/hgTracks?db=hg38&amp;position=chr13:48303893-48303934" TargetMode="External"/><Relationship Id="rId235" Type="http://schemas.openxmlformats.org/officeDocument/2006/relationships/hyperlink" Target="http://rb1-lovd.d-lohmann.de/variants.php?select_db=RB1&amp;action=view&amp;view=0001877%2C0000092%2C0" TargetMode="External"/><Relationship Id="rId442" Type="http://schemas.openxmlformats.org/officeDocument/2006/relationships/hyperlink" Target="http://rb1-lovd.d-lohmann.de/variants.php?select_db=RB1&amp;action=view&amp;view=0003331%2C0002009%2C0" TargetMode="External"/><Relationship Id="rId1072" Type="http://schemas.openxmlformats.org/officeDocument/2006/relationships/hyperlink" Target="http://www.ncbi.nlm.nih.gov/pubmed/7981694" TargetMode="External"/><Relationship Id="rId2123" Type="http://schemas.openxmlformats.org/officeDocument/2006/relationships/hyperlink" Target="https://www.ncbi.nlm.nih.gov/clinvar/variation/VCV000590846/?redir=vcv" TargetMode="External"/><Relationship Id="rId2330" Type="http://schemas.openxmlformats.org/officeDocument/2006/relationships/hyperlink" Target="https://www.ncbi.nlm.nih.gov/clinvar/variation/VCV000428664/?redir=vcv" TargetMode="External"/><Relationship Id="rId5279" Type="http://schemas.openxmlformats.org/officeDocument/2006/relationships/hyperlink" Target="http://www.ncbi.nlm.nih.gov/pubmed/12541220" TargetMode="External"/><Relationship Id="rId5486" Type="http://schemas.openxmlformats.org/officeDocument/2006/relationships/hyperlink" Target="http://www.ncbi.nlm.nih.gov/pubmed/22963398" TargetMode="External"/><Relationship Id="rId5693" Type="http://schemas.openxmlformats.org/officeDocument/2006/relationships/hyperlink" Target="https://genome.ucsc.edu/cgi-bin/hgTracks?db=hg38&amp;position=chr13:48307329-48307370" TargetMode="External"/><Relationship Id="rId6537" Type="http://schemas.openxmlformats.org/officeDocument/2006/relationships/hyperlink" Target="https://genome.ucsc.edu/cgi-bin/hgTracks?db=hg38&amp;position=chr13:48348997-48349039" TargetMode="External"/><Relationship Id="rId6744" Type="http://schemas.openxmlformats.org/officeDocument/2006/relationships/hyperlink" Target="https://genome.ucsc.edu/cgi-bin/hgTracks?db=hg38&amp;position=chr13:48381325-48381366" TargetMode="External"/><Relationship Id="rId302" Type="http://schemas.openxmlformats.org/officeDocument/2006/relationships/hyperlink" Target="http://rb1-lovd.d-lohmann.de/variants.php?select_db=RB1&amp;action=view&amp;view=0001701%2C0000117%2C0" TargetMode="External"/><Relationship Id="rId4088" Type="http://schemas.openxmlformats.org/officeDocument/2006/relationships/hyperlink" Target="https://www.ncbi.nlm.nih.gov/clinvar/variation/?redir=vcv" TargetMode="External"/><Relationship Id="rId4295" Type="http://schemas.openxmlformats.org/officeDocument/2006/relationships/hyperlink" Target="https://www.ncbi.nlm.nih.gov/clinvar/variation/?redir=vcv" TargetMode="External"/><Relationship Id="rId5139" Type="http://schemas.openxmlformats.org/officeDocument/2006/relationships/hyperlink" Target="http://www.ncbi.nlm.nih.gov/pubmed/12541220" TargetMode="External"/><Relationship Id="rId5346" Type="http://schemas.openxmlformats.org/officeDocument/2006/relationships/hyperlink" Target="http://www.ncbi.nlm.nih.gov/pubmed/17096365" TargetMode="External"/><Relationship Id="rId5553" Type="http://schemas.openxmlformats.org/officeDocument/2006/relationships/hyperlink" Target="http://www.ncbi.nlm.nih.gov/pubmed/12541220" TargetMode="External"/><Relationship Id="rId6951" Type="http://schemas.openxmlformats.org/officeDocument/2006/relationships/hyperlink" Target="https://genome.ucsc.edu/cgi-bin/hgTracks?db=hg38&amp;position=chr13:48303928-48303978" TargetMode="External"/><Relationship Id="rId1889" Type="http://schemas.openxmlformats.org/officeDocument/2006/relationships/hyperlink" Target="https://www.ncbi.nlm.nih.gov/clinvar/variation/VCV001770860/?redir=vcv" TargetMode="External"/><Relationship Id="rId4155" Type="http://schemas.openxmlformats.org/officeDocument/2006/relationships/hyperlink" Target="https://www.ncbi.nlm.nih.gov/clinvar/variation/?redir=vcv" TargetMode="External"/><Relationship Id="rId4362" Type="http://schemas.openxmlformats.org/officeDocument/2006/relationships/hyperlink" Target="https://www.ncbi.nlm.nih.gov/clinvar/variation/?redir=vcv" TargetMode="External"/><Relationship Id="rId5206" Type="http://schemas.openxmlformats.org/officeDocument/2006/relationships/hyperlink" Target="http://www.ncbi.nlm.nih.gov/pubmed/" TargetMode="External"/><Relationship Id="rId5760" Type="http://schemas.openxmlformats.org/officeDocument/2006/relationships/hyperlink" Target="https://genome.ucsc.edu/cgi-bin/hgTracks?db=hg38&amp;position=chr13:48349004-48349045" TargetMode="External"/><Relationship Id="rId6604" Type="http://schemas.openxmlformats.org/officeDocument/2006/relationships/hyperlink" Target="https://genome.ucsc.edu/cgi-bin/hgTracks?db=hg38&amp;position=chr13:48373404-48373445" TargetMode="External"/><Relationship Id="rId6811" Type="http://schemas.openxmlformats.org/officeDocument/2006/relationships/hyperlink" Target="https://genome.ucsc.edu/cgi-bin/hgTracks?db=hg38&amp;position=chr13:48373404-48373445" TargetMode="External"/><Relationship Id="rId1749" Type="http://schemas.openxmlformats.org/officeDocument/2006/relationships/hyperlink" Target="https://www.ncbi.nlm.nih.gov/clinvar/variation/VCV003236971/?redir=vcv" TargetMode="External"/><Relationship Id="rId1956" Type="http://schemas.openxmlformats.org/officeDocument/2006/relationships/hyperlink" Target="https://www.ncbi.nlm.nih.gov/clinvar/variation/VCV001351653/?redir=vcv" TargetMode="External"/><Relationship Id="rId3171" Type="http://schemas.openxmlformats.org/officeDocument/2006/relationships/hyperlink" Target="https://www.ncbi.nlm.nih.gov/clinvar/variation/VCV000013076/?redir=vcv" TargetMode="External"/><Relationship Id="rId4015" Type="http://schemas.openxmlformats.org/officeDocument/2006/relationships/hyperlink" Target="https://www.ncbi.nlm.nih.gov/clinvar/variation/?redir=vcv" TargetMode="External"/><Relationship Id="rId5413" Type="http://schemas.openxmlformats.org/officeDocument/2006/relationships/hyperlink" Target="http://www.ncbi.nlm.nih.gov/pubmed/8605116" TargetMode="External"/><Relationship Id="rId5620" Type="http://schemas.openxmlformats.org/officeDocument/2006/relationships/hyperlink" Target="http://www.ncbi.nlm.nih.gov/pubmed/10673998" TargetMode="External"/><Relationship Id="rId1609" Type="http://schemas.openxmlformats.org/officeDocument/2006/relationships/hyperlink" Target="https://www.ncbi.nlm.nih.gov/clinvar/variation/VCV003780934/?redir=vcv" TargetMode="External"/><Relationship Id="rId1816" Type="http://schemas.openxmlformats.org/officeDocument/2006/relationships/hyperlink" Target="https://www.ncbi.nlm.nih.gov/clinvar/variation/VCV002724056/?redir=vcv" TargetMode="External"/><Relationship Id="rId4222" Type="http://schemas.openxmlformats.org/officeDocument/2006/relationships/hyperlink" Target="https://www.ncbi.nlm.nih.gov/clinvar/variation/?redir=vcv" TargetMode="External"/><Relationship Id="rId3031" Type="http://schemas.openxmlformats.org/officeDocument/2006/relationships/hyperlink" Target="https://www.ncbi.nlm.nih.gov/clinvar/variation/VCV000041684/?redir=vcv" TargetMode="External"/><Relationship Id="rId3988" Type="http://schemas.openxmlformats.org/officeDocument/2006/relationships/hyperlink" Target="https://www.ncbi.nlm.nih.gov/clinvar/variation/?redir=vcv" TargetMode="External"/><Relationship Id="rId6187" Type="http://schemas.openxmlformats.org/officeDocument/2006/relationships/hyperlink" Target="https://genome.ucsc.edu/cgi-bin/hgTracks?db=hg38&amp;position=chr13:48345080-48345121" TargetMode="External"/><Relationship Id="rId6394" Type="http://schemas.openxmlformats.org/officeDocument/2006/relationships/hyperlink" Target="https://genome.ucsc.edu/cgi-bin/hgTracks?db=hg38&amp;position=chr13:48452996-48453037" TargetMode="External"/><Relationship Id="rId2797" Type="http://schemas.openxmlformats.org/officeDocument/2006/relationships/hyperlink" Target="https://www.ncbi.nlm.nih.gov/clinvar/variation/VCV000126820/?redir=vcv" TargetMode="External"/><Relationship Id="rId3848" Type="http://schemas.openxmlformats.org/officeDocument/2006/relationships/hyperlink" Target="https://www.ncbi.nlm.nih.gov/clinvar/variation/?redir=vcv" TargetMode="External"/><Relationship Id="rId6047" Type="http://schemas.openxmlformats.org/officeDocument/2006/relationships/hyperlink" Target="https://genome.ucsc.edu/cgi-bin/hgTracks?db=hg38&amp;position=chr13:48348935-48348976" TargetMode="External"/><Relationship Id="rId6254" Type="http://schemas.openxmlformats.org/officeDocument/2006/relationships/hyperlink" Target="https://genome.ucsc.edu/cgi-bin/hgTracks?db=hg38&amp;position=chr13:48347844-48347885" TargetMode="External"/><Relationship Id="rId6461" Type="http://schemas.openxmlformats.org/officeDocument/2006/relationships/hyperlink" Target="https://genome.ucsc.edu/cgi-bin/hgTracks?db=hg38&amp;position=chr13:48380039-48380081" TargetMode="External"/><Relationship Id="rId769" Type="http://schemas.openxmlformats.org/officeDocument/2006/relationships/hyperlink" Target="http://www.ncbi.nlm.nih.gov/pubmed/" TargetMode="External"/><Relationship Id="rId976" Type="http://schemas.openxmlformats.org/officeDocument/2006/relationships/hyperlink" Target="http://www.ncbi.nlm.nih.gov/pubmed/" TargetMode="External"/><Relationship Id="rId1399" Type="http://schemas.openxmlformats.org/officeDocument/2006/relationships/hyperlink" Target="http://www.ncbi.nlm.nih.gov/pubmed/12541220" TargetMode="External"/><Relationship Id="rId2657" Type="http://schemas.openxmlformats.org/officeDocument/2006/relationships/hyperlink" Target="https://www.ncbi.nlm.nih.gov/clinvar/variation/VCV000126824/?redir=vcv" TargetMode="External"/><Relationship Id="rId5063" Type="http://schemas.openxmlformats.org/officeDocument/2006/relationships/hyperlink" Target="http://www.ncbi.nlm.nih.gov/pubmed/12541220" TargetMode="External"/><Relationship Id="rId5270" Type="http://schemas.openxmlformats.org/officeDocument/2006/relationships/hyperlink" Target="http://www.ncbi.nlm.nih.gov/pubmed/15605413" TargetMode="External"/><Relationship Id="rId6114" Type="http://schemas.openxmlformats.org/officeDocument/2006/relationships/hyperlink" Target="https://genome.ucsc.edu/cgi-bin/hgTracks?db=hg38&amp;position=chr13:48459737-48459778" TargetMode="External"/><Relationship Id="rId6321" Type="http://schemas.openxmlformats.org/officeDocument/2006/relationships/hyperlink" Target="https://genome.ucsc.edu/cgi-bin/hgTracks?db=hg38&amp;position=chr13:48379604-48379645" TargetMode="External"/><Relationship Id="rId629" Type="http://schemas.openxmlformats.org/officeDocument/2006/relationships/hyperlink" Target="http://www.ncbi.nlm.nih.gov/pubmed/" TargetMode="External"/><Relationship Id="rId1259" Type="http://schemas.openxmlformats.org/officeDocument/2006/relationships/hyperlink" Target="http://www.ncbi.nlm.nih.gov/pubmed/12541220" TargetMode="External"/><Relationship Id="rId1466" Type="http://schemas.openxmlformats.org/officeDocument/2006/relationships/hyperlink" Target="http://www.ncbi.nlm.nih.gov/pubmed/17096365" TargetMode="External"/><Relationship Id="rId2864" Type="http://schemas.openxmlformats.org/officeDocument/2006/relationships/hyperlink" Target="https://www.ncbi.nlm.nih.gov/clinvar/variation/VCV000126788/?redir=vcv" TargetMode="External"/><Relationship Id="rId3708" Type="http://schemas.openxmlformats.org/officeDocument/2006/relationships/hyperlink" Target="https://www.ncbi.nlm.nih.gov/clinvar/variation/?redir=vcv" TargetMode="External"/><Relationship Id="rId3915" Type="http://schemas.openxmlformats.org/officeDocument/2006/relationships/hyperlink" Target="https://www.ncbi.nlm.nih.gov/clinvar/variation/?redir=vcv" TargetMode="External"/><Relationship Id="rId5130" Type="http://schemas.openxmlformats.org/officeDocument/2006/relationships/hyperlink" Target="http://www.ncbi.nlm.nih.gov/pubmed/" TargetMode="External"/><Relationship Id="rId836" Type="http://schemas.openxmlformats.org/officeDocument/2006/relationships/hyperlink" Target="http://www.ncbi.nlm.nih.gov/pubmed/12391839" TargetMode="External"/><Relationship Id="rId1119" Type="http://schemas.openxmlformats.org/officeDocument/2006/relationships/hyperlink" Target="http://www.ncbi.nlm.nih.gov/pubmed/15166261" TargetMode="External"/><Relationship Id="rId1673" Type="http://schemas.openxmlformats.org/officeDocument/2006/relationships/hyperlink" Target="https://www.ncbi.nlm.nih.gov/clinvar/variation/VCV003237105/?redir=vcv" TargetMode="External"/><Relationship Id="rId1880" Type="http://schemas.openxmlformats.org/officeDocument/2006/relationships/hyperlink" Target="https://www.ncbi.nlm.nih.gov/clinvar/variation/VCV001775913/?redir=vcv" TargetMode="External"/><Relationship Id="rId2517" Type="http://schemas.openxmlformats.org/officeDocument/2006/relationships/hyperlink" Target="https://www.ncbi.nlm.nih.gov/clinvar/variation/VCV000126837/?redir=vcv" TargetMode="External"/><Relationship Id="rId2724" Type="http://schemas.openxmlformats.org/officeDocument/2006/relationships/hyperlink" Target="https://www.ncbi.nlm.nih.gov/clinvar/variation/VCV000126824/?redir=vcv" TargetMode="External"/><Relationship Id="rId2931" Type="http://schemas.openxmlformats.org/officeDocument/2006/relationships/hyperlink" Target="https://www.ncbi.nlm.nih.gov/clinvar/variation/VCV000126785/?redir=vcv" TargetMode="External"/><Relationship Id="rId903" Type="http://schemas.openxmlformats.org/officeDocument/2006/relationships/hyperlink" Target="http://www.ncbi.nlm.nih.gov/pubmed/17960112" TargetMode="External"/><Relationship Id="rId1326" Type="http://schemas.openxmlformats.org/officeDocument/2006/relationships/hyperlink" Target="http://www.ncbi.nlm.nih.gov/pubmed/8651278" TargetMode="External"/><Relationship Id="rId1533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1740" Type="http://schemas.openxmlformats.org/officeDocument/2006/relationships/hyperlink" Target="https://www.ncbi.nlm.nih.gov/clinvar/variation/VCV003236992/?redir=vcv" TargetMode="External"/><Relationship Id="rId4689" Type="http://schemas.openxmlformats.org/officeDocument/2006/relationships/hyperlink" Target="http://www.ncbi.nlm.nih.gov/pubmed/" TargetMode="External"/><Relationship Id="rId4896" Type="http://schemas.openxmlformats.org/officeDocument/2006/relationships/hyperlink" Target="http://www.ncbi.nlm.nih.gov/pubmed/" TargetMode="External"/><Relationship Id="rId5947" Type="http://schemas.openxmlformats.org/officeDocument/2006/relationships/hyperlink" Target="https://genome.ucsc.edu/cgi-bin/hgTracks?db=hg38&amp;position=chr13:48459665-48459706" TargetMode="External"/><Relationship Id="rId32" Type="http://schemas.openxmlformats.org/officeDocument/2006/relationships/hyperlink" Target="http://rb1-lovd.d-lohmann.de/variants.php?select_db=RB1&amp;action=view&amp;view=0000180%2C0000046%2C0" TargetMode="External"/><Relationship Id="rId1600" Type="http://schemas.openxmlformats.org/officeDocument/2006/relationships/hyperlink" Target="https://www.ncbi.nlm.nih.gov/clinvar/variation/VCV004056129/?redir=vcv" TargetMode="External"/><Relationship Id="rId3498" Type="http://schemas.openxmlformats.org/officeDocument/2006/relationships/hyperlink" Target="https://www.ncbi.nlm.nih.gov/clinvar/variation/?redir=vcv" TargetMode="External"/><Relationship Id="rId4549" Type="http://schemas.openxmlformats.org/officeDocument/2006/relationships/hyperlink" Target="http://www.ncbi.nlm.nih.gov/pubmed/" TargetMode="External"/><Relationship Id="rId4756" Type="http://schemas.openxmlformats.org/officeDocument/2006/relationships/hyperlink" Target="http://www.ncbi.nlm.nih.gov/pubmed/9973307" TargetMode="External"/><Relationship Id="rId4963" Type="http://schemas.openxmlformats.org/officeDocument/2006/relationships/hyperlink" Target="http://www.ncbi.nlm.nih.gov/pubmed/8605116" TargetMode="External"/><Relationship Id="rId5807" Type="http://schemas.openxmlformats.org/officeDocument/2006/relationships/hyperlink" Target="https://genome.ucsc.edu/cgi-bin/hgTracks?db=hg38&amp;position=chr13:48373465-48373507" TargetMode="External"/><Relationship Id="rId3358" Type="http://schemas.openxmlformats.org/officeDocument/2006/relationships/hyperlink" Target="https://www.ncbi.nlm.nih.gov/clinvar/variation/VCV000013071/?redir=vcv" TargetMode="External"/><Relationship Id="rId3565" Type="http://schemas.openxmlformats.org/officeDocument/2006/relationships/hyperlink" Target="https://www.ncbi.nlm.nih.gov/clinvar/variation/?redir=vcv" TargetMode="External"/><Relationship Id="rId3772" Type="http://schemas.openxmlformats.org/officeDocument/2006/relationships/hyperlink" Target="https://www.ncbi.nlm.nih.gov/clinvar/variation/?redir=vcv" TargetMode="External"/><Relationship Id="rId4409" Type="http://schemas.openxmlformats.org/officeDocument/2006/relationships/hyperlink" Target="https://www.ncbi.nlm.nih.gov/clinvar/variation/?redir=vcv" TargetMode="External"/><Relationship Id="rId4616" Type="http://schemas.openxmlformats.org/officeDocument/2006/relationships/hyperlink" Target="http://www.ncbi.nlm.nih.gov/pubmed/24791139" TargetMode="External"/><Relationship Id="rId4823" Type="http://schemas.openxmlformats.org/officeDocument/2006/relationships/hyperlink" Target="http://www.ncbi.nlm.nih.gov/pubmed/24791139" TargetMode="External"/><Relationship Id="rId7022" Type="http://schemas.openxmlformats.org/officeDocument/2006/relationships/hyperlink" Target="https://genome.ucsc.edu/cgi-bin/hgTracks?db=hg38&amp;position=chr13:48380042-48380083" TargetMode="External"/><Relationship Id="rId279" Type="http://schemas.openxmlformats.org/officeDocument/2006/relationships/hyperlink" Target="http://rb1-lovd.d-lohmann.de/variants.php?select_db=RB1&amp;action=view&amp;view=0002149%2C0000103%2C0" TargetMode="External"/><Relationship Id="rId486" Type="http://schemas.openxmlformats.org/officeDocument/2006/relationships/hyperlink" Target="http://www.ncbi.nlm.nih.gov/pubmed/9311732" TargetMode="External"/><Relationship Id="rId693" Type="http://schemas.openxmlformats.org/officeDocument/2006/relationships/hyperlink" Target="http://www.ncbi.nlm.nih.gov/pubmed/8776589" TargetMode="External"/><Relationship Id="rId2167" Type="http://schemas.openxmlformats.org/officeDocument/2006/relationships/hyperlink" Target="https://www.ncbi.nlm.nih.gov/clinvar/variation/VCV000527908/?redir=vcv" TargetMode="External"/><Relationship Id="rId2374" Type="http://schemas.openxmlformats.org/officeDocument/2006/relationships/hyperlink" Target="https://www.ncbi.nlm.nih.gov/clinvar/variation/VCV000312291/?redir=vcv" TargetMode="External"/><Relationship Id="rId2581" Type="http://schemas.openxmlformats.org/officeDocument/2006/relationships/hyperlink" Target="https://www.ncbi.nlm.nih.gov/clinvar/variation/VCV000126832/?redir=vcv" TargetMode="External"/><Relationship Id="rId3218" Type="http://schemas.openxmlformats.org/officeDocument/2006/relationships/hyperlink" Target="https://www.ncbi.nlm.nih.gov/clinvar/variation/VCV000013076/?redir=vcv" TargetMode="External"/><Relationship Id="rId3425" Type="http://schemas.openxmlformats.org/officeDocument/2006/relationships/hyperlink" Target="https://www.ncbi.nlm.nih.gov/clinvar/variation/?redir=vcv" TargetMode="External"/><Relationship Id="rId3632" Type="http://schemas.openxmlformats.org/officeDocument/2006/relationships/hyperlink" Target="https://www.ncbi.nlm.nih.gov/clinvar/variation/VCV003236996/?redir=vcv" TargetMode="External"/><Relationship Id="rId6788" Type="http://schemas.openxmlformats.org/officeDocument/2006/relationships/hyperlink" Target="https://genome.ucsc.edu/cgi-bin/hgTracks?db=hg38&amp;position=chr13:48465306-48465347" TargetMode="External"/><Relationship Id="rId139" Type="http://schemas.openxmlformats.org/officeDocument/2006/relationships/hyperlink" Target="http://rb1-lovd.d-lohmann.de/variants.php?select_db=RB1&amp;action=view&amp;view=0003334%2C0002012%2C0" TargetMode="External"/><Relationship Id="rId346" Type="http://schemas.openxmlformats.org/officeDocument/2006/relationships/hyperlink" Target="http://rb1-lovd.d-lohmann.de/variants.php?select_db=RB1&amp;action=view&amp;view=0001619%2C0000125%2C0" TargetMode="External"/><Relationship Id="rId553" Type="http://schemas.openxmlformats.org/officeDocument/2006/relationships/hyperlink" Target="http://www.ncbi.nlm.nih.gov/pubmed/" TargetMode="External"/><Relationship Id="rId760" Type="http://schemas.openxmlformats.org/officeDocument/2006/relationships/hyperlink" Target="http://www.ncbi.nlm.nih.gov/pubmed/12541220" TargetMode="External"/><Relationship Id="rId1183" Type="http://schemas.openxmlformats.org/officeDocument/2006/relationships/hyperlink" Target="http://www.ncbi.nlm.nih.gov/pubmed/10671068" TargetMode="External"/><Relationship Id="rId1390" Type="http://schemas.openxmlformats.org/officeDocument/2006/relationships/hyperlink" Target="http://www.ncbi.nlm.nih.gov/pubmed/20090211" TargetMode="External"/><Relationship Id="rId2027" Type="http://schemas.openxmlformats.org/officeDocument/2006/relationships/hyperlink" Target="https://www.ncbi.nlm.nih.gov/clinvar/variation/VCV000995881/?redir=vcv" TargetMode="External"/><Relationship Id="rId2234" Type="http://schemas.openxmlformats.org/officeDocument/2006/relationships/hyperlink" Target="https://www.ncbi.nlm.nih.gov/clinvar/variation/VCV000428699/?redir=vcv" TargetMode="External"/><Relationship Id="rId2441" Type="http://schemas.openxmlformats.org/officeDocument/2006/relationships/hyperlink" Target="https://www.ncbi.nlm.nih.gov/clinvar/variation/VCV000126841/?redir=vcv" TargetMode="External"/><Relationship Id="rId5597" Type="http://schemas.openxmlformats.org/officeDocument/2006/relationships/hyperlink" Target="http://www.ncbi.nlm.nih.gov/pubmed/12402348" TargetMode="External"/><Relationship Id="rId6995" Type="http://schemas.openxmlformats.org/officeDocument/2006/relationships/hyperlink" Target="https://genome.ucsc.edu/cgi-bin/hgTracks?db=hg38&amp;position=chr13:48362827-48362868" TargetMode="External"/><Relationship Id="rId206" Type="http://schemas.openxmlformats.org/officeDocument/2006/relationships/hyperlink" Target="http://rb1-lovd.d-lohmann.de/variants.php?select_db=RB1&amp;action=view&amp;view=0001648%2C0000003%2C0" TargetMode="External"/><Relationship Id="rId413" Type="http://schemas.openxmlformats.org/officeDocument/2006/relationships/hyperlink" Target="http://rb1-lovd.d-lohmann.de/variants.php?select_db=RB1&amp;action=view&amp;view=0000345%2C0000216%2C0" TargetMode="External"/><Relationship Id="rId1043" Type="http://schemas.openxmlformats.org/officeDocument/2006/relationships/hyperlink" Target="http://www.ncbi.nlm.nih.gov/pubmed/15469703" TargetMode="External"/><Relationship Id="rId4199" Type="http://schemas.openxmlformats.org/officeDocument/2006/relationships/hyperlink" Target="https://www.ncbi.nlm.nih.gov/clinvar/variation/?redir=vcv" TargetMode="External"/><Relationship Id="rId6648" Type="http://schemas.openxmlformats.org/officeDocument/2006/relationships/hyperlink" Target="https://genome.ucsc.edu/cgi-bin/hgTracks?db=hg38&amp;position=chr13:48307387-48307428" TargetMode="External"/><Relationship Id="rId6855" Type="http://schemas.openxmlformats.org/officeDocument/2006/relationships/hyperlink" Target="https://genome.ucsc.edu/cgi-bin/hgTracks?db=hg38&amp;position=chr13:48381238-48381279" TargetMode="External"/><Relationship Id="rId620" Type="http://schemas.openxmlformats.org/officeDocument/2006/relationships/hyperlink" Target="http://www.ncbi.nlm.nih.gov/pubmed/12391839" TargetMode="External"/><Relationship Id="rId1250" Type="http://schemas.openxmlformats.org/officeDocument/2006/relationships/hyperlink" Target="http://www.ncbi.nlm.nih.gov/pubmed/12402348" TargetMode="External"/><Relationship Id="rId2301" Type="http://schemas.openxmlformats.org/officeDocument/2006/relationships/hyperlink" Target="https://www.ncbi.nlm.nih.gov/clinvar/variation/VCV000428681/?redir=vcv" TargetMode="External"/><Relationship Id="rId4059" Type="http://schemas.openxmlformats.org/officeDocument/2006/relationships/hyperlink" Target="https://www.ncbi.nlm.nih.gov/clinvar/variation/?redir=vcv" TargetMode="External"/><Relationship Id="rId5457" Type="http://schemas.openxmlformats.org/officeDocument/2006/relationships/hyperlink" Target="http://www.ncbi.nlm.nih.gov/pubmed/12955724" TargetMode="External"/><Relationship Id="rId5664" Type="http://schemas.openxmlformats.org/officeDocument/2006/relationships/hyperlink" Target="http://rb1-lovd.d-lohmann.de/variants.php?action=search_all&amp;limit=1000&amp;order=Variant%2FDNA%2CASC&amp;page=2" TargetMode="External"/><Relationship Id="rId5871" Type="http://schemas.openxmlformats.org/officeDocument/2006/relationships/hyperlink" Target="https://genome.ucsc.edu/cgi-bin/hgTracks?db=hg38&amp;position=chr13:48471870-48471911" TargetMode="External"/><Relationship Id="rId6508" Type="http://schemas.openxmlformats.org/officeDocument/2006/relationships/hyperlink" Target="https://genome.ucsc.edu/cgi-bin/hgTracks?db=hg38&amp;position=chr13:48456278-48456319" TargetMode="External"/><Relationship Id="rId6715" Type="http://schemas.openxmlformats.org/officeDocument/2006/relationships/hyperlink" Target="https://genome.ucsc.edu/cgi-bin/hgTracks?db=hg38&amp;position=chr13:48456328-48456370" TargetMode="External"/><Relationship Id="rId6922" Type="http://schemas.openxmlformats.org/officeDocument/2006/relationships/hyperlink" Target="https://genome.ucsc.edu/cgi-bin/hgTracks?db=hg38&amp;position=chr13:48342611-48342652" TargetMode="External"/><Relationship Id="rId1110" Type="http://schemas.openxmlformats.org/officeDocument/2006/relationships/hyperlink" Target="http://www.ncbi.nlm.nih.gov/pubmed/" TargetMode="External"/><Relationship Id="rId4266" Type="http://schemas.openxmlformats.org/officeDocument/2006/relationships/hyperlink" Target="https://www.ncbi.nlm.nih.gov/clinvar/variation/?redir=vcv" TargetMode="External"/><Relationship Id="rId4473" Type="http://schemas.openxmlformats.org/officeDocument/2006/relationships/hyperlink" Target="https://www.ncbi.nlm.nih.gov/clinvar/variation/?redir=vcv" TargetMode="External"/><Relationship Id="rId4680" Type="http://schemas.openxmlformats.org/officeDocument/2006/relationships/hyperlink" Target="http://www.ncbi.nlm.nih.gov/pubmed/" TargetMode="External"/><Relationship Id="rId5317" Type="http://schemas.openxmlformats.org/officeDocument/2006/relationships/hyperlink" Target="http://www.ncbi.nlm.nih.gov/pubmed/12955724" TargetMode="External"/><Relationship Id="rId5524" Type="http://schemas.openxmlformats.org/officeDocument/2006/relationships/hyperlink" Target="http://www.ncbi.nlm.nih.gov/pubmed/14769601" TargetMode="External"/><Relationship Id="rId5731" Type="http://schemas.openxmlformats.org/officeDocument/2006/relationships/hyperlink" Target="https://genome.ucsc.edu/cgi-bin/hgTracks?db=hg38&amp;position=chr13:48307282-48307323" TargetMode="External"/><Relationship Id="rId1927" Type="http://schemas.openxmlformats.org/officeDocument/2006/relationships/hyperlink" Target="https://www.ncbi.nlm.nih.gov/clinvar/variation/VCV001459669/?redir=vcv" TargetMode="External"/><Relationship Id="rId3075" Type="http://schemas.openxmlformats.org/officeDocument/2006/relationships/hyperlink" Target="https://www.ncbi.nlm.nih.gov/clinvar/variation/VCV000013090/?redir=vcv" TargetMode="External"/><Relationship Id="rId3282" Type="http://schemas.openxmlformats.org/officeDocument/2006/relationships/hyperlink" Target="https://www.ncbi.nlm.nih.gov/clinvar/variation/VCV000013073/?redir=vcv" TargetMode="External"/><Relationship Id="rId4126" Type="http://schemas.openxmlformats.org/officeDocument/2006/relationships/hyperlink" Target="https://www.ncbi.nlm.nih.gov/clinvar/variation/?redir=vcv" TargetMode="External"/><Relationship Id="rId4333" Type="http://schemas.openxmlformats.org/officeDocument/2006/relationships/hyperlink" Target="https://www.ncbi.nlm.nih.gov/clinvar/variation/?redir=vcv" TargetMode="External"/><Relationship Id="rId4540" Type="http://schemas.openxmlformats.org/officeDocument/2006/relationships/hyperlink" Target="https://www.ncbi.nlm.nih.gov/clinvar/variation/?redir=vcv" TargetMode="External"/><Relationship Id="rId2091" Type="http://schemas.openxmlformats.org/officeDocument/2006/relationships/hyperlink" Target="https://www.ncbi.nlm.nih.gov/clinvar/variation/VCV000802963/?redir=vcv" TargetMode="External"/><Relationship Id="rId3142" Type="http://schemas.openxmlformats.org/officeDocument/2006/relationships/hyperlink" Target="https://www.ncbi.nlm.nih.gov/clinvar/variation/VCV000013086/?redir=vcv" TargetMode="External"/><Relationship Id="rId4400" Type="http://schemas.openxmlformats.org/officeDocument/2006/relationships/hyperlink" Target="https://www.ncbi.nlm.nih.gov/clinvar/variation/?redir=vcv" TargetMode="External"/><Relationship Id="rId6298" Type="http://schemas.openxmlformats.org/officeDocument/2006/relationships/hyperlink" Target="https://genome.ucsc.edu/cgi-bin/hgTracks?db=hg38&amp;position=chr13:48453012-48453053" TargetMode="External"/><Relationship Id="rId270" Type="http://schemas.openxmlformats.org/officeDocument/2006/relationships/hyperlink" Target="http://rb1-lovd.d-lohmann.de/variants.php?select_db=RB1&amp;action=view&amp;view=0000607%2C0000098%2C0" TargetMode="External"/><Relationship Id="rId3002" Type="http://schemas.openxmlformats.org/officeDocument/2006/relationships/hyperlink" Target="https://www.ncbi.nlm.nih.gov/clinvar/variation/VCV000092839/?redir=vcv" TargetMode="External"/><Relationship Id="rId6158" Type="http://schemas.openxmlformats.org/officeDocument/2006/relationships/hyperlink" Target="https://genome.ucsc.edu/cgi-bin/hgTracks?db=hg38&amp;position=chr13:48303814-48303863" TargetMode="External"/><Relationship Id="rId6365" Type="http://schemas.openxmlformats.org/officeDocument/2006/relationships/hyperlink" Target="https://genome.ucsc.edu/cgi-bin/hgTracks?db=hg38&amp;position=chr13:48453022-48453063" TargetMode="External"/><Relationship Id="rId6572" Type="http://schemas.openxmlformats.org/officeDocument/2006/relationships/hyperlink" Target="https://genome.ucsc.edu/cgi-bin/hgTracks?db=hg38&amp;position=chr13:48367492-48367533" TargetMode="External"/><Relationship Id="rId130" Type="http://schemas.openxmlformats.org/officeDocument/2006/relationships/hyperlink" Target="http://rb1-lovd.d-lohmann.de/variants.php?select_db=RB1&amp;action=view&amp;view=0001709%2C0000068%2C0" TargetMode="External"/><Relationship Id="rId3959" Type="http://schemas.openxmlformats.org/officeDocument/2006/relationships/hyperlink" Target="https://www.ncbi.nlm.nih.gov/clinvar/variation/?redir=vcv" TargetMode="External"/><Relationship Id="rId5174" Type="http://schemas.openxmlformats.org/officeDocument/2006/relationships/hyperlink" Target="http://www.ncbi.nlm.nih.gov/pubmed/14769601" TargetMode="External"/><Relationship Id="rId5381" Type="http://schemas.openxmlformats.org/officeDocument/2006/relationships/hyperlink" Target="http://www.ncbi.nlm.nih.gov/pubmed/12541220" TargetMode="External"/><Relationship Id="rId6018" Type="http://schemas.openxmlformats.org/officeDocument/2006/relationships/hyperlink" Target="https://genome.ucsc.edu/cgi-bin/hgTracks?db=hg38&amp;position=chr13:48459774-48459815" TargetMode="External"/><Relationship Id="rId6225" Type="http://schemas.openxmlformats.org/officeDocument/2006/relationships/hyperlink" Target="https://genome.ucsc.edu/cgi-bin/hgTracks?db=hg38&amp;position=chr13:48373473-48373514" TargetMode="External"/><Relationship Id="rId2768" Type="http://schemas.openxmlformats.org/officeDocument/2006/relationships/hyperlink" Target="https://www.ncbi.nlm.nih.gov/clinvar/variation/VCV000126824/?redir=vcv" TargetMode="External"/><Relationship Id="rId2975" Type="http://schemas.openxmlformats.org/officeDocument/2006/relationships/hyperlink" Target="https://www.ncbi.nlm.nih.gov/clinvar/variation/VCV000092840/?redir=vcv" TargetMode="External"/><Relationship Id="rId3819" Type="http://schemas.openxmlformats.org/officeDocument/2006/relationships/hyperlink" Target="https://www.ncbi.nlm.nih.gov/clinvar/variation/?redir=vcv" TargetMode="External"/><Relationship Id="rId5034" Type="http://schemas.openxmlformats.org/officeDocument/2006/relationships/hyperlink" Target="http://www.ncbi.nlm.nih.gov/pubmed/9671401" TargetMode="External"/><Relationship Id="rId6432" Type="http://schemas.openxmlformats.org/officeDocument/2006/relationships/hyperlink" Target="https://genome.ucsc.edu/cgi-bin/hgTracks?db=hg38&amp;position=chr13:48373473-48373514" TargetMode="External"/><Relationship Id="rId947" Type="http://schemas.openxmlformats.org/officeDocument/2006/relationships/hyperlink" Target="http://www.ncbi.nlm.nih.gov/pubmed/17960112" TargetMode="External"/><Relationship Id="rId1577" Type="http://schemas.openxmlformats.org/officeDocument/2006/relationships/hyperlink" Target="http://www.ncbi.nlm.nih.gov/pubmed/12541220" TargetMode="External"/><Relationship Id="rId1784" Type="http://schemas.openxmlformats.org/officeDocument/2006/relationships/hyperlink" Target="https://www.ncbi.nlm.nih.gov/clinvar/variation/VCV002802531/?redir=vcv" TargetMode="External"/><Relationship Id="rId1991" Type="http://schemas.openxmlformats.org/officeDocument/2006/relationships/hyperlink" Target="https://www.ncbi.nlm.nih.gov/clinvar/variation/VCV001071424/?redir=vcv" TargetMode="External"/><Relationship Id="rId2628" Type="http://schemas.openxmlformats.org/officeDocument/2006/relationships/hyperlink" Target="https://www.ncbi.nlm.nih.gov/clinvar/variation/VCV000126832/?redir=vcv" TargetMode="External"/><Relationship Id="rId2835" Type="http://schemas.openxmlformats.org/officeDocument/2006/relationships/hyperlink" Target="https://www.ncbi.nlm.nih.gov/clinvar/variation/VCV000126810/?redir=vcv" TargetMode="External"/><Relationship Id="rId4190" Type="http://schemas.openxmlformats.org/officeDocument/2006/relationships/hyperlink" Target="https://www.ncbi.nlm.nih.gov/clinvar/variation/?redir=vcv" TargetMode="External"/><Relationship Id="rId5241" Type="http://schemas.openxmlformats.org/officeDocument/2006/relationships/hyperlink" Target="http://www.ncbi.nlm.nih.gov/pubmed/12541220" TargetMode="External"/><Relationship Id="rId76" Type="http://schemas.openxmlformats.org/officeDocument/2006/relationships/hyperlink" Target="http://rb1-lovd.d-lohmann.de/variants.php?select_db=RB1&amp;action=view&amp;view=0002124%2C0000059%2C0" TargetMode="External"/><Relationship Id="rId807" Type="http://schemas.openxmlformats.org/officeDocument/2006/relationships/hyperlink" Target="http://www.ncbi.nlm.nih.gov/pubmed/24791139" TargetMode="External"/><Relationship Id="rId1437" Type="http://schemas.openxmlformats.org/officeDocument/2006/relationships/hyperlink" Target="http://www.ncbi.nlm.nih.gov/pubmed/" TargetMode="External"/><Relationship Id="rId1644" Type="http://schemas.openxmlformats.org/officeDocument/2006/relationships/hyperlink" Target="https://www.ncbi.nlm.nih.gov/clinvar/variation/VCV003242344/?redir=vcv" TargetMode="External"/><Relationship Id="rId1851" Type="http://schemas.openxmlformats.org/officeDocument/2006/relationships/hyperlink" Target="https://www.ncbi.nlm.nih.gov/clinvar/variation/VCV001803103/?redir=vcv" TargetMode="External"/><Relationship Id="rId2902" Type="http://schemas.openxmlformats.org/officeDocument/2006/relationships/hyperlink" Target="https://www.ncbi.nlm.nih.gov/clinvar/variation/VCV000126785/?redir=vcv" TargetMode="External"/><Relationship Id="rId4050" Type="http://schemas.openxmlformats.org/officeDocument/2006/relationships/hyperlink" Target="https://www.ncbi.nlm.nih.gov/clinvar/variation/?redir=vcv" TargetMode="External"/><Relationship Id="rId5101" Type="http://schemas.openxmlformats.org/officeDocument/2006/relationships/hyperlink" Target="http://www.ncbi.nlm.nih.gov/pubmed/12955724" TargetMode="External"/><Relationship Id="rId1504" Type="http://schemas.openxmlformats.org/officeDocument/2006/relationships/hyperlink" Target="http://www.ncbi.nlm.nih.gov/pubmed/7795591" TargetMode="External"/><Relationship Id="rId1711" Type="http://schemas.openxmlformats.org/officeDocument/2006/relationships/hyperlink" Target="https://www.ncbi.nlm.nih.gov/clinvar/variation/VCV003237046/?redir=vcv" TargetMode="External"/><Relationship Id="rId4867" Type="http://schemas.openxmlformats.org/officeDocument/2006/relationships/hyperlink" Target="http://www.ncbi.nlm.nih.gov/pubmed/8776589" TargetMode="External"/><Relationship Id="rId3469" Type="http://schemas.openxmlformats.org/officeDocument/2006/relationships/hyperlink" Target="https://www.ncbi.nlm.nih.gov/clinvar/variation/?redir=vcv" TargetMode="External"/><Relationship Id="rId3676" Type="http://schemas.openxmlformats.org/officeDocument/2006/relationships/hyperlink" Target="https://www.ncbi.nlm.nih.gov/clinvar/variation/?redir=vcv" TargetMode="External"/><Relationship Id="rId5918" Type="http://schemas.openxmlformats.org/officeDocument/2006/relationships/hyperlink" Target="https://genome.ucsc.edu/cgi-bin/hgTracks?db=hg38&amp;position=chr13:48303920-48303961" TargetMode="External"/><Relationship Id="rId6082" Type="http://schemas.openxmlformats.org/officeDocument/2006/relationships/hyperlink" Target="https://genome.ucsc.edu/cgi-bin/hgTracks?db=hg38&amp;position=chr13:48348926-48348967" TargetMode="External"/><Relationship Id="rId597" Type="http://schemas.openxmlformats.org/officeDocument/2006/relationships/hyperlink" Target="http://www.ncbi.nlm.nih.gov/pubmed/24791139" TargetMode="External"/><Relationship Id="rId2278" Type="http://schemas.openxmlformats.org/officeDocument/2006/relationships/hyperlink" Target="https://www.ncbi.nlm.nih.gov/clinvar/variation/VCV000428681/?redir=vcv" TargetMode="External"/><Relationship Id="rId2485" Type="http://schemas.openxmlformats.org/officeDocument/2006/relationships/hyperlink" Target="https://www.ncbi.nlm.nih.gov/clinvar/variation/VCV000126840/?redir=vcv" TargetMode="External"/><Relationship Id="rId3329" Type="http://schemas.openxmlformats.org/officeDocument/2006/relationships/hyperlink" Target="https://www.ncbi.nlm.nih.gov/clinvar/variation/VCV000013071/?redir=vcv" TargetMode="External"/><Relationship Id="rId3883" Type="http://schemas.openxmlformats.org/officeDocument/2006/relationships/hyperlink" Target="https://www.ncbi.nlm.nih.gov/clinvar/variation/?redir=vcv" TargetMode="External"/><Relationship Id="rId4727" Type="http://schemas.openxmlformats.org/officeDocument/2006/relationships/hyperlink" Target="http://www.ncbi.nlm.nih.gov/pubmed/16972022" TargetMode="External"/><Relationship Id="rId4934" Type="http://schemas.openxmlformats.org/officeDocument/2006/relationships/hyperlink" Target="http://www.ncbi.nlm.nih.gov/pubmed/" TargetMode="External"/><Relationship Id="rId457" Type="http://schemas.openxmlformats.org/officeDocument/2006/relationships/hyperlink" Target="http://rb1-lovd.d-lohmann.de/variants.php?select_db=RB1&amp;action=view&amp;view=0003345%2C0002021%2C0" TargetMode="External"/><Relationship Id="rId1087" Type="http://schemas.openxmlformats.org/officeDocument/2006/relationships/hyperlink" Target="http://www.ncbi.nlm.nih.gov/pubmed/22963398" TargetMode="External"/><Relationship Id="rId1294" Type="http://schemas.openxmlformats.org/officeDocument/2006/relationships/hyperlink" Target="http://www.ncbi.nlm.nih.gov/pubmed/17096365" TargetMode="External"/><Relationship Id="rId2138" Type="http://schemas.openxmlformats.org/officeDocument/2006/relationships/hyperlink" Target="https://www.ncbi.nlm.nih.gov/clinvar/variation/VCV000576809/?redir=vcv" TargetMode="External"/><Relationship Id="rId2692" Type="http://schemas.openxmlformats.org/officeDocument/2006/relationships/hyperlink" Target="https://www.ncbi.nlm.nih.gov/clinvar/variation/VCV000126824/?redir=vcv" TargetMode="External"/><Relationship Id="rId3536" Type="http://schemas.openxmlformats.org/officeDocument/2006/relationships/hyperlink" Target="https://www.ncbi.nlm.nih.gov/clinvar/variation/?redir=vcv" TargetMode="External"/><Relationship Id="rId3743" Type="http://schemas.openxmlformats.org/officeDocument/2006/relationships/hyperlink" Target="https://www.ncbi.nlm.nih.gov/clinvar/variation/?redir=vcv" TargetMode="External"/><Relationship Id="rId3950" Type="http://schemas.openxmlformats.org/officeDocument/2006/relationships/hyperlink" Target="https://www.ncbi.nlm.nih.gov/clinvar/variation/?redir=vcv" TargetMode="External"/><Relationship Id="rId6899" Type="http://schemas.openxmlformats.org/officeDocument/2006/relationships/hyperlink" Target="https://genome.ucsc.edu/cgi-bin/hgTracks?db=hg38&amp;position=chr13:48464976-48465017" TargetMode="External"/><Relationship Id="rId664" Type="http://schemas.openxmlformats.org/officeDocument/2006/relationships/hyperlink" Target="http://www.ncbi.nlm.nih.gov/pubmed/" TargetMode="External"/><Relationship Id="rId871" Type="http://schemas.openxmlformats.org/officeDocument/2006/relationships/hyperlink" Target="http://www.ncbi.nlm.nih.gov/pubmed/12541220" TargetMode="External"/><Relationship Id="rId2345" Type="http://schemas.openxmlformats.org/officeDocument/2006/relationships/hyperlink" Target="https://www.ncbi.nlm.nih.gov/clinvar/variation/VCV000410943/?redir=vcv" TargetMode="External"/><Relationship Id="rId2552" Type="http://schemas.openxmlformats.org/officeDocument/2006/relationships/hyperlink" Target="https://www.ncbi.nlm.nih.gov/clinvar/variation/VCV000126837/?redir=vcv" TargetMode="External"/><Relationship Id="rId3603" Type="http://schemas.openxmlformats.org/officeDocument/2006/relationships/hyperlink" Target="https://www.ncbi.nlm.nih.gov/clinvar/variation/?redir=vcv" TargetMode="External"/><Relationship Id="rId3810" Type="http://schemas.openxmlformats.org/officeDocument/2006/relationships/hyperlink" Target="https://www.ncbi.nlm.nih.gov/clinvar/variation/?redir=vcv" TargetMode="External"/><Relationship Id="rId6759" Type="http://schemas.openxmlformats.org/officeDocument/2006/relationships/hyperlink" Target="https://genome.ucsc.edu/cgi-bin/hgTracks?db=hg38&amp;position=chr13:48459772-48459813" TargetMode="External"/><Relationship Id="rId6966" Type="http://schemas.openxmlformats.org/officeDocument/2006/relationships/hyperlink" Target="https://genome.ucsc.edu/cgi-bin/hgTracks?db=hg38&amp;position=chr13:48342643-48342689" TargetMode="External"/><Relationship Id="rId317" Type="http://schemas.openxmlformats.org/officeDocument/2006/relationships/hyperlink" Target="http://rb1-lovd.d-lohmann.de/variants.php?select_db=RB1&amp;action=view&amp;view=0001608%2C0000120%2C0" TargetMode="External"/><Relationship Id="rId524" Type="http://schemas.openxmlformats.org/officeDocument/2006/relationships/hyperlink" Target="http://www.ncbi.nlm.nih.gov/pubmed/14631101" TargetMode="External"/><Relationship Id="rId731" Type="http://schemas.openxmlformats.org/officeDocument/2006/relationships/hyperlink" Target="http://www.ncbi.nlm.nih.gov/pubmed/" TargetMode="External"/><Relationship Id="rId1154" Type="http://schemas.openxmlformats.org/officeDocument/2006/relationships/hyperlink" Target="http://www.ncbi.nlm.nih.gov/pubmed/17096365" TargetMode="External"/><Relationship Id="rId1361" Type="http://schemas.openxmlformats.org/officeDocument/2006/relationships/hyperlink" Target="http://www.ncbi.nlm.nih.gov/pubmed/" TargetMode="External"/><Relationship Id="rId2205" Type="http://schemas.openxmlformats.org/officeDocument/2006/relationships/hyperlink" Target="https://www.ncbi.nlm.nih.gov/clinvar/variation/VCV000428734/?redir=vcv" TargetMode="External"/><Relationship Id="rId2412" Type="http://schemas.openxmlformats.org/officeDocument/2006/relationships/hyperlink" Target="https://www.ncbi.nlm.nih.gov/clinvar/variation/VCV000194469/?redir=vcv" TargetMode="External"/><Relationship Id="rId5568" Type="http://schemas.openxmlformats.org/officeDocument/2006/relationships/hyperlink" Target="http://www.ncbi.nlm.nih.gov/pubmed/7795591" TargetMode="External"/><Relationship Id="rId5775" Type="http://schemas.openxmlformats.org/officeDocument/2006/relationships/hyperlink" Target="https://genome.ucsc.edu/cgi-bin/hgTracks?db=hg38&amp;position=chr13:48380042-48380083" TargetMode="External"/><Relationship Id="rId5982" Type="http://schemas.openxmlformats.org/officeDocument/2006/relationships/hyperlink" Target="https://genome.ucsc.edu/cgi-bin/hgTracks?db=hg38&amp;position=chr13:48379574-48379615" TargetMode="External"/><Relationship Id="rId6619" Type="http://schemas.openxmlformats.org/officeDocument/2006/relationships/hyperlink" Target="https://genome.ucsc.edu/cgi-bin/hgTracks?db=hg38&amp;position=chr13:48379574-48379615" TargetMode="External"/><Relationship Id="rId6826" Type="http://schemas.openxmlformats.org/officeDocument/2006/relationships/hyperlink" Target="https://genome.ucsc.edu/cgi-bin/hgTracks?db=hg38&amp;position=chr13:48379587-48379628" TargetMode="External"/><Relationship Id="rId1014" Type="http://schemas.openxmlformats.org/officeDocument/2006/relationships/hyperlink" Target="http://www.ncbi.nlm.nih.gov/pubmed/22219649" TargetMode="External"/><Relationship Id="rId1221" Type="http://schemas.openxmlformats.org/officeDocument/2006/relationships/hyperlink" Target="http://www.ncbi.nlm.nih.gov/pubmed/" TargetMode="External"/><Relationship Id="rId4377" Type="http://schemas.openxmlformats.org/officeDocument/2006/relationships/hyperlink" Target="https://www.ncbi.nlm.nih.gov/clinvar/variation/?redir=vcv" TargetMode="External"/><Relationship Id="rId4584" Type="http://schemas.openxmlformats.org/officeDocument/2006/relationships/hyperlink" Target="http://www.ncbi.nlm.nih.gov/pubmed/" TargetMode="External"/><Relationship Id="rId4791" Type="http://schemas.openxmlformats.org/officeDocument/2006/relationships/hyperlink" Target="http://www.ncbi.nlm.nih.gov/pubmed/" TargetMode="External"/><Relationship Id="rId5428" Type="http://schemas.openxmlformats.org/officeDocument/2006/relationships/hyperlink" Target="http://www.ncbi.nlm.nih.gov/pubmed/17960112" TargetMode="External"/><Relationship Id="rId5635" Type="http://schemas.openxmlformats.org/officeDocument/2006/relationships/hyperlink" Target="http://www.ncbi.nlm.nih.gov/pubmed/15884040" TargetMode="External"/><Relationship Id="rId5842" Type="http://schemas.openxmlformats.org/officeDocument/2006/relationships/hyperlink" Target="https://genome.ucsc.edu/cgi-bin/hgTracks?db=hg38&amp;position=chr13:48345065-48345108" TargetMode="External"/><Relationship Id="rId3186" Type="http://schemas.openxmlformats.org/officeDocument/2006/relationships/hyperlink" Target="https://www.ncbi.nlm.nih.gov/clinvar/variation/VCV000013076/?redir=vcv" TargetMode="External"/><Relationship Id="rId3393" Type="http://schemas.openxmlformats.org/officeDocument/2006/relationships/hyperlink" Target="https://www.ncbi.nlm.nih.gov/clinvar/variation/?redir=vcv" TargetMode="External"/><Relationship Id="rId4237" Type="http://schemas.openxmlformats.org/officeDocument/2006/relationships/hyperlink" Target="https://www.ncbi.nlm.nih.gov/clinvar/variation/?redir=vcv" TargetMode="External"/><Relationship Id="rId4444" Type="http://schemas.openxmlformats.org/officeDocument/2006/relationships/hyperlink" Target="https://www.ncbi.nlm.nih.gov/clinvar/variation/?redir=vcv" TargetMode="External"/><Relationship Id="rId4651" Type="http://schemas.openxmlformats.org/officeDocument/2006/relationships/hyperlink" Target="http://www.ncbi.nlm.nih.gov/pubmed/" TargetMode="External"/><Relationship Id="rId3046" Type="http://schemas.openxmlformats.org/officeDocument/2006/relationships/hyperlink" Target="https://www.ncbi.nlm.nih.gov/clinvar/variation/VCV000013093/?redir=vcv" TargetMode="External"/><Relationship Id="rId3253" Type="http://schemas.openxmlformats.org/officeDocument/2006/relationships/hyperlink" Target="https://www.ncbi.nlm.nih.gov/clinvar/variation/VCV000013073/?redir=vcv" TargetMode="External"/><Relationship Id="rId3460" Type="http://schemas.openxmlformats.org/officeDocument/2006/relationships/hyperlink" Target="https://www.ncbi.nlm.nih.gov/clinvar/variation/?redir=vcv" TargetMode="External"/><Relationship Id="rId4304" Type="http://schemas.openxmlformats.org/officeDocument/2006/relationships/hyperlink" Target="https://www.ncbi.nlm.nih.gov/clinvar/variation/?redir=vcv" TargetMode="External"/><Relationship Id="rId5702" Type="http://schemas.openxmlformats.org/officeDocument/2006/relationships/hyperlink" Target="https://genome.ucsc.edu/cgi-bin/hgTracks?db=hg38&amp;position=chr13:48303949-48303991" TargetMode="External"/><Relationship Id="rId174" Type="http://schemas.openxmlformats.org/officeDocument/2006/relationships/hyperlink" Target="http://rb1-lovd.d-lohmann.de/variants.php?select_db=RB1&amp;action=view&amp;view=0001488%2C0000011%2C0" TargetMode="External"/><Relationship Id="rId381" Type="http://schemas.openxmlformats.org/officeDocument/2006/relationships/hyperlink" Target="http://rb1-lovd.d-lohmann.de/variants.php?select_db=RB1&amp;action=view&amp;view=0001139%2C0000266%2C0" TargetMode="External"/><Relationship Id="rId2062" Type="http://schemas.openxmlformats.org/officeDocument/2006/relationships/hyperlink" Target="https://www.ncbi.nlm.nih.gov/clinvar/variation/VCV000855427/?redir=vcv" TargetMode="External"/><Relationship Id="rId3113" Type="http://schemas.openxmlformats.org/officeDocument/2006/relationships/hyperlink" Target="https://www.ncbi.nlm.nih.gov/clinvar/variation/VCV000013087/?redir=vcv" TargetMode="External"/><Relationship Id="rId4511" Type="http://schemas.openxmlformats.org/officeDocument/2006/relationships/hyperlink" Target="https://www.ncbi.nlm.nih.gov/clinvar/variation/?redir=vcv" TargetMode="External"/><Relationship Id="rId6269" Type="http://schemas.openxmlformats.org/officeDocument/2006/relationships/hyperlink" Target="https://genome.ucsc.edu/cgi-bin/hgTracks?db=hg38&amp;position=chr13:48381237-48381279" TargetMode="External"/><Relationship Id="rId241" Type="http://schemas.openxmlformats.org/officeDocument/2006/relationships/hyperlink" Target="http://rb1-lovd.d-lohmann.de/variants.php?select_db=RB1&amp;action=view&amp;view=0000388%2C0000095%2C0" TargetMode="External"/><Relationship Id="rId3320" Type="http://schemas.openxmlformats.org/officeDocument/2006/relationships/hyperlink" Target="https://www.ncbi.nlm.nih.gov/clinvar/variation/VCV000013071/?redir=vcv" TargetMode="External"/><Relationship Id="rId5078" Type="http://schemas.openxmlformats.org/officeDocument/2006/relationships/hyperlink" Target="http://www.ncbi.nlm.nih.gov/pubmed/17960112" TargetMode="External"/><Relationship Id="rId6476" Type="http://schemas.openxmlformats.org/officeDocument/2006/relationships/hyperlink" Target="https://genome.ucsc.edu/cgi-bin/hgTracks?db=hg38&amp;position=chr13:48465034-48465075" TargetMode="External"/><Relationship Id="rId6683" Type="http://schemas.openxmlformats.org/officeDocument/2006/relationships/hyperlink" Target="https://genome.ucsc.edu/cgi-bin/hgTracks?db=hg38&amp;position=chr13:48380054-48380095" TargetMode="External"/><Relationship Id="rId6890" Type="http://schemas.openxmlformats.org/officeDocument/2006/relationships/hyperlink" Target="https://genome.ucsc.edu/cgi-bin/hgTracks?db=hg38&amp;position=chr13:48463710-48463751" TargetMode="External"/><Relationship Id="rId2879" Type="http://schemas.openxmlformats.org/officeDocument/2006/relationships/hyperlink" Target="https://www.ncbi.nlm.nih.gov/clinvar/variation/VCV000126785/?redir=vcv" TargetMode="External"/><Relationship Id="rId5285" Type="http://schemas.openxmlformats.org/officeDocument/2006/relationships/hyperlink" Target="http://www.ncbi.nlm.nih.gov/pubmed/15605413" TargetMode="External"/><Relationship Id="rId5492" Type="http://schemas.openxmlformats.org/officeDocument/2006/relationships/hyperlink" Target="http://www.ncbi.nlm.nih.gov/pubmed/" TargetMode="External"/><Relationship Id="rId6129" Type="http://schemas.openxmlformats.org/officeDocument/2006/relationships/hyperlink" Target="https://genome.ucsc.edu/cgi-bin/hgTracks?db=hg38&amp;position=chr13:48453004-48453045" TargetMode="External"/><Relationship Id="rId6336" Type="http://schemas.openxmlformats.org/officeDocument/2006/relationships/hyperlink" Target="https://genome.ucsc.edu/cgi-bin/hgTracks?db=hg38&amp;position=chr13:48342683-48342726" TargetMode="External"/><Relationship Id="rId6543" Type="http://schemas.openxmlformats.org/officeDocument/2006/relationships/hyperlink" Target="https://genome.ucsc.edu/cgi-bin/hgTracks?db=hg38&amp;position=chr13:48360106-48360147" TargetMode="External"/><Relationship Id="rId6750" Type="http://schemas.openxmlformats.org/officeDocument/2006/relationships/hyperlink" Target="https://genome.ucsc.edu/cgi-bin/hgTracks?db=hg38&amp;position=chr13:48380223-48380264" TargetMode="External"/><Relationship Id="rId101" Type="http://schemas.openxmlformats.org/officeDocument/2006/relationships/hyperlink" Target="http://rb1-lovd.d-lohmann.de/variants.php?select_db=RB1&amp;action=view&amp;view=0000404%2C0000068%2C0" TargetMode="External"/><Relationship Id="rId1688" Type="http://schemas.openxmlformats.org/officeDocument/2006/relationships/hyperlink" Target="https://www.ncbi.nlm.nih.gov/clinvar/variation/VCV003237075/?redir=vcv" TargetMode="External"/><Relationship Id="rId1895" Type="http://schemas.openxmlformats.org/officeDocument/2006/relationships/hyperlink" Target="https://www.ncbi.nlm.nih.gov/clinvar/variation/VCV001764109/?redir=vcv" TargetMode="External"/><Relationship Id="rId2739" Type="http://schemas.openxmlformats.org/officeDocument/2006/relationships/hyperlink" Target="https://www.ncbi.nlm.nih.gov/clinvar/variation/VCV000126824/?redir=vcv" TargetMode="External"/><Relationship Id="rId2946" Type="http://schemas.openxmlformats.org/officeDocument/2006/relationships/hyperlink" Target="https://www.ncbi.nlm.nih.gov/clinvar/variation/VCV000126785/?redir=vcv" TargetMode="External"/><Relationship Id="rId4094" Type="http://schemas.openxmlformats.org/officeDocument/2006/relationships/hyperlink" Target="https://www.ncbi.nlm.nih.gov/clinvar/variation/?redir=vcv" TargetMode="External"/><Relationship Id="rId5145" Type="http://schemas.openxmlformats.org/officeDocument/2006/relationships/hyperlink" Target="http://www.ncbi.nlm.nih.gov/pubmed/10671068" TargetMode="External"/><Relationship Id="rId5352" Type="http://schemas.openxmlformats.org/officeDocument/2006/relationships/hyperlink" Target="http://www.ncbi.nlm.nih.gov/pubmed/" TargetMode="External"/><Relationship Id="rId6403" Type="http://schemas.openxmlformats.org/officeDocument/2006/relationships/hyperlink" Target="https://genome.ucsc.edu/cgi-bin/hgTracks?db=hg38&amp;position=chr13:48342695-48342736" TargetMode="External"/><Relationship Id="rId6610" Type="http://schemas.openxmlformats.org/officeDocument/2006/relationships/hyperlink" Target="https://genome.ucsc.edu/cgi-bin/hgTracks?db=hg38&amp;position=chr13:48377000-48377041" TargetMode="External"/><Relationship Id="rId918" Type="http://schemas.openxmlformats.org/officeDocument/2006/relationships/hyperlink" Target="http://www.ncbi.nlm.nih.gov/pubmed/12541220" TargetMode="External"/><Relationship Id="rId1548" Type="http://schemas.openxmlformats.org/officeDocument/2006/relationships/hyperlink" Target="http://www.ncbi.nlm.nih.gov/pubmed/2594029" TargetMode="External"/><Relationship Id="rId1755" Type="http://schemas.openxmlformats.org/officeDocument/2006/relationships/hyperlink" Target="https://www.ncbi.nlm.nih.gov/clinvar/variation/VCV003236956/?redir=vcv" TargetMode="External"/><Relationship Id="rId4161" Type="http://schemas.openxmlformats.org/officeDocument/2006/relationships/hyperlink" Target="https://www.ncbi.nlm.nih.gov/clinvar/variation/?redir=vcv" TargetMode="External"/><Relationship Id="rId5005" Type="http://schemas.openxmlformats.org/officeDocument/2006/relationships/hyperlink" Target="http://www.ncbi.nlm.nih.gov/pubmed/8651278" TargetMode="External"/><Relationship Id="rId5212" Type="http://schemas.openxmlformats.org/officeDocument/2006/relationships/hyperlink" Target="http://www.ncbi.nlm.nih.gov/pubmed/" TargetMode="External"/><Relationship Id="rId1408" Type="http://schemas.openxmlformats.org/officeDocument/2006/relationships/hyperlink" Target="http://www.ncbi.nlm.nih.gov/pubmed/17096365" TargetMode="External"/><Relationship Id="rId1962" Type="http://schemas.openxmlformats.org/officeDocument/2006/relationships/hyperlink" Target="https://www.ncbi.nlm.nih.gov/clinvar/variation/VCV001208837/?redir=vcv" TargetMode="External"/><Relationship Id="rId2806" Type="http://schemas.openxmlformats.org/officeDocument/2006/relationships/hyperlink" Target="https://www.ncbi.nlm.nih.gov/clinvar/variation/VCV000126820/?redir=vcv" TargetMode="External"/><Relationship Id="rId4021" Type="http://schemas.openxmlformats.org/officeDocument/2006/relationships/hyperlink" Target="https://www.ncbi.nlm.nih.gov/clinvar/variation/?redir=vcv" TargetMode="External"/><Relationship Id="rId47" Type="http://schemas.openxmlformats.org/officeDocument/2006/relationships/hyperlink" Target="http://rb1-lovd.d-lohmann.de/variants.php?select_db=RB1&amp;action=view&amp;view=0002557%2C0000187%2C0" TargetMode="External"/><Relationship Id="rId1615" Type="http://schemas.openxmlformats.org/officeDocument/2006/relationships/hyperlink" Target="https://www.ncbi.nlm.nih.gov/clinvar/variation/VCV003780536/?redir=vcv" TargetMode="External"/><Relationship Id="rId1822" Type="http://schemas.openxmlformats.org/officeDocument/2006/relationships/hyperlink" Target="https://www.ncbi.nlm.nih.gov/clinvar/variation/VCV002576844/?redir=vcv" TargetMode="External"/><Relationship Id="rId4978" Type="http://schemas.openxmlformats.org/officeDocument/2006/relationships/hyperlink" Target="http://www.ncbi.nlm.nih.gov/pubmed/" TargetMode="External"/><Relationship Id="rId6193" Type="http://schemas.openxmlformats.org/officeDocument/2006/relationships/hyperlink" Target="https://genome.ucsc.edu/cgi-bin/hgTracks?db=hg38&amp;position=chr13:48465307-48465349" TargetMode="External"/><Relationship Id="rId3787" Type="http://schemas.openxmlformats.org/officeDocument/2006/relationships/hyperlink" Target="https://www.ncbi.nlm.nih.gov/clinvar/variation/?redir=vcv" TargetMode="External"/><Relationship Id="rId3994" Type="http://schemas.openxmlformats.org/officeDocument/2006/relationships/hyperlink" Target="https://www.ncbi.nlm.nih.gov/clinvar/variation/?redir=vcv" TargetMode="External"/><Relationship Id="rId4838" Type="http://schemas.openxmlformats.org/officeDocument/2006/relationships/hyperlink" Target="http://www.ncbi.nlm.nih.gov/pubmed/" TargetMode="External"/><Relationship Id="rId6053" Type="http://schemas.openxmlformats.org/officeDocument/2006/relationships/hyperlink" Target="https://genome.ucsc.edu/cgi-bin/hgTracks?db=hg38&amp;position=chr13:48453012-48453053" TargetMode="External"/><Relationship Id="rId2389" Type="http://schemas.openxmlformats.org/officeDocument/2006/relationships/hyperlink" Target="https://www.ncbi.nlm.nih.gov/clinvar/variation/VCV000237678/?redir=vcv" TargetMode="External"/><Relationship Id="rId2596" Type="http://schemas.openxmlformats.org/officeDocument/2006/relationships/hyperlink" Target="https://www.ncbi.nlm.nih.gov/clinvar/variation/VCV000126832/?redir=vcv" TargetMode="External"/><Relationship Id="rId3647" Type="http://schemas.openxmlformats.org/officeDocument/2006/relationships/hyperlink" Target="https://www.ncbi.nlm.nih.gov/clinvar/variation/?redir=vcv" TargetMode="External"/><Relationship Id="rId3854" Type="http://schemas.openxmlformats.org/officeDocument/2006/relationships/hyperlink" Target="https://www.ncbi.nlm.nih.gov/clinvar/variation/?redir=vcv" TargetMode="External"/><Relationship Id="rId4905" Type="http://schemas.openxmlformats.org/officeDocument/2006/relationships/hyperlink" Target="http://www.ncbi.nlm.nih.gov/pubmed/" TargetMode="External"/><Relationship Id="rId6260" Type="http://schemas.openxmlformats.org/officeDocument/2006/relationships/hyperlink" Target="https://genome.ucsc.edu/cgi-bin/hgTracks?db=hg38&amp;position=chr13:48465230-48465271" TargetMode="External"/><Relationship Id="rId568" Type="http://schemas.openxmlformats.org/officeDocument/2006/relationships/hyperlink" Target="http://www.ncbi.nlm.nih.gov/pubmed/" TargetMode="External"/><Relationship Id="rId775" Type="http://schemas.openxmlformats.org/officeDocument/2006/relationships/hyperlink" Target="http://www.ncbi.nlm.nih.gov/pubmed/" TargetMode="External"/><Relationship Id="rId982" Type="http://schemas.openxmlformats.org/officeDocument/2006/relationships/hyperlink" Target="http://www.ncbi.nlm.nih.gov/pubmed/12541220" TargetMode="External"/><Relationship Id="rId1198" Type="http://schemas.openxmlformats.org/officeDocument/2006/relationships/hyperlink" Target="http://www.ncbi.nlm.nih.gov/pubmed/12541220" TargetMode="External"/><Relationship Id="rId2249" Type="http://schemas.openxmlformats.org/officeDocument/2006/relationships/hyperlink" Target="https://www.ncbi.nlm.nih.gov/clinvar/variation/VCV000428681/?redir=vcv" TargetMode="External"/><Relationship Id="rId2456" Type="http://schemas.openxmlformats.org/officeDocument/2006/relationships/hyperlink" Target="https://www.ncbi.nlm.nih.gov/clinvar/variation/VCV000126840/?redir=vcv" TargetMode="External"/><Relationship Id="rId2663" Type="http://schemas.openxmlformats.org/officeDocument/2006/relationships/hyperlink" Target="https://www.ncbi.nlm.nih.gov/clinvar/variation/VCV000126824/?redir=vcv" TargetMode="External"/><Relationship Id="rId2870" Type="http://schemas.openxmlformats.org/officeDocument/2006/relationships/hyperlink" Target="https://www.ncbi.nlm.nih.gov/clinvar/variation/VCV000126785/?redir=vcv" TargetMode="External"/><Relationship Id="rId3507" Type="http://schemas.openxmlformats.org/officeDocument/2006/relationships/hyperlink" Target="https://www.ncbi.nlm.nih.gov/clinvar/variation/?redir=vcv" TargetMode="External"/><Relationship Id="rId3714" Type="http://schemas.openxmlformats.org/officeDocument/2006/relationships/hyperlink" Target="https://www.ncbi.nlm.nih.gov/clinvar/variation/?redir=vcv" TargetMode="External"/><Relationship Id="rId3921" Type="http://schemas.openxmlformats.org/officeDocument/2006/relationships/hyperlink" Target="https://www.ncbi.nlm.nih.gov/clinvar/variation/?redir=vcv" TargetMode="External"/><Relationship Id="rId6120" Type="http://schemas.openxmlformats.org/officeDocument/2006/relationships/hyperlink" Target="https://genome.ucsc.edu/cgi-bin/hgTracks?db=hg38&amp;position=chr13:48456330-48456371" TargetMode="External"/><Relationship Id="rId428" Type="http://schemas.openxmlformats.org/officeDocument/2006/relationships/hyperlink" Target="http://rb1-lovd.d-lohmann.de/variants.php?select_db=RB1&amp;action=view&amp;view=0001820%2C0000338%2C0" TargetMode="External"/><Relationship Id="rId635" Type="http://schemas.openxmlformats.org/officeDocument/2006/relationships/hyperlink" Target="http://www.ncbi.nlm.nih.gov/pubmed/" TargetMode="External"/><Relationship Id="rId842" Type="http://schemas.openxmlformats.org/officeDocument/2006/relationships/hyperlink" Target="http://www.ncbi.nlm.nih.gov/pubmed/" TargetMode="External"/><Relationship Id="rId1058" Type="http://schemas.openxmlformats.org/officeDocument/2006/relationships/hyperlink" Target="http://www.ncbi.nlm.nih.gov/pubmed/12541220" TargetMode="External"/><Relationship Id="rId1265" Type="http://schemas.openxmlformats.org/officeDocument/2006/relationships/hyperlink" Target="http://www.ncbi.nlm.nih.gov/pubmed/17096365" TargetMode="External"/><Relationship Id="rId1472" Type="http://schemas.openxmlformats.org/officeDocument/2006/relationships/hyperlink" Target="http://www.ncbi.nlm.nih.gov/pubmed/12541220" TargetMode="External"/><Relationship Id="rId2109" Type="http://schemas.openxmlformats.org/officeDocument/2006/relationships/hyperlink" Target="https://www.ncbi.nlm.nih.gov/clinvar/variation/VCV000649139/?redir=vcv" TargetMode="External"/><Relationship Id="rId2316" Type="http://schemas.openxmlformats.org/officeDocument/2006/relationships/hyperlink" Target="https://www.ncbi.nlm.nih.gov/clinvar/variation/VCV000428676/?redir=vcv" TargetMode="External"/><Relationship Id="rId2523" Type="http://schemas.openxmlformats.org/officeDocument/2006/relationships/hyperlink" Target="https://www.ncbi.nlm.nih.gov/clinvar/variation/VCV000126837/?redir=vcv" TargetMode="External"/><Relationship Id="rId2730" Type="http://schemas.openxmlformats.org/officeDocument/2006/relationships/hyperlink" Target="https://www.ncbi.nlm.nih.gov/clinvar/variation/VCV000126824/?redir=vcv" TargetMode="External"/><Relationship Id="rId5679" Type="http://schemas.openxmlformats.org/officeDocument/2006/relationships/hyperlink" Target="https://genome.ucsc.edu/cgi-bin/hgTracks?db=hg38&amp;position=chr13:48456220-48456261" TargetMode="External"/><Relationship Id="rId5886" Type="http://schemas.openxmlformats.org/officeDocument/2006/relationships/hyperlink" Target="https://genome.ucsc.edu/cgi-bin/hgTracks?db=hg38&amp;position=chr13:48456230-48456271" TargetMode="External"/><Relationship Id="rId702" Type="http://schemas.openxmlformats.org/officeDocument/2006/relationships/hyperlink" Target="http://www.ncbi.nlm.nih.gov/pubmed/" TargetMode="External"/><Relationship Id="rId1125" Type="http://schemas.openxmlformats.org/officeDocument/2006/relationships/hyperlink" Target="http://www.ncbi.nlm.nih.gov/pubmed/" TargetMode="External"/><Relationship Id="rId1332" Type="http://schemas.openxmlformats.org/officeDocument/2006/relationships/hyperlink" Target="http://www.ncbi.nlm.nih.gov/pubmed/8605116" TargetMode="External"/><Relationship Id="rId4488" Type="http://schemas.openxmlformats.org/officeDocument/2006/relationships/hyperlink" Target="https://www.ncbi.nlm.nih.gov/clinvar/variation/?redir=vcv" TargetMode="External"/><Relationship Id="rId4695" Type="http://schemas.openxmlformats.org/officeDocument/2006/relationships/hyperlink" Target="http://www.ncbi.nlm.nih.gov/pubmed/" TargetMode="External"/><Relationship Id="rId5539" Type="http://schemas.openxmlformats.org/officeDocument/2006/relationships/hyperlink" Target="http://www.ncbi.nlm.nih.gov/pubmed/11668642" TargetMode="External"/><Relationship Id="rId6937" Type="http://schemas.openxmlformats.org/officeDocument/2006/relationships/hyperlink" Target="https://genome.ucsc.edu/cgi-bin/hgTracks?db=hg38&amp;position=chr13:48359995-48360037" TargetMode="External"/><Relationship Id="rId3297" Type="http://schemas.openxmlformats.org/officeDocument/2006/relationships/hyperlink" Target="https://www.ncbi.nlm.nih.gov/clinvar/variation/VCV000013071/?redir=vcv" TargetMode="External"/><Relationship Id="rId4348" Type="http://schemas.openxmlformats.org/officeDocument/2006/relationships/hyperlink" Target="https://www.ncbi.nlm.nih.gov/clinvar/variation/?redir=vcv" TargetMode="External"/><Relationship Id="rId5746" Type="http://schemas.openxmlformats.org/officeDocument/2006/relationships/hyperlink" Target="https://genome.ucsc.edu/cgi-bin/hgTracks?db=hg38&amp;position=chr13:48380064-48380105" TargetMode="External"/><Relationship Id="rId5953" Type="http://schemas.openxmlformats.org/officeDocument/2006/relationships/hyperlink" Target="https://genome.ucsc.edu/cgi-bin/hgTracks?db=hg38&amp;position=chr13:48381301-48381343" TargetMode="External"/><Relationship Id="rId3157" Type="http://schemas.openxmlformats.org/officeDocument/2006/relationships/hyperlink" Target="https://www.ncbi.nlm.nih.gov/clinvar/variation/VCV000013081/?redir=vcv" TargetMode="External"/><Relationship Id="rId4555" Type="http://schemas.openxmlformats.org/officeDocument/2006/relationships/hyperlink" Target="http://www.ncbi.nlm.nih.gov/pubmed/8178820" TargetMode="External"/><Relationship Id="rId4762" Type="http://schemas.openxmlformats.org/officeDocument/2006/relationships/hyperlink" Target="http://www.ncbi.nlm.nih.gov/pubmed/" TargetMode="External"/><Relationship Id="rId5606" Type="http://schemas.openxmlformats.org/officeDocument/2006/relationships/hyperlink" Target="http://www.ncbi.nlm.nih.gov/pubmed/12541220" TargetMode="External"/><Relationship Id="rId5813" Type="http://schemas.openxmlformats.org/officeDocument/2006/relationships/hyperlink" Target="https://genome.ucsc.edu/cgi-bin/hgTracks?db=hg38&amp;position=chr13:48303970-48304011" TargetMode="External"/><Relationship Id="rId285" Type="http://schemas.openxmlformats.org/officeDocument/2006/relationships/hyperlink" Target="http://rb1-lovd.d-lohmann.de/variants.php?select_db=RB1&amp;action=view&amp;view=0000209%2C0000111%2C0" TargetMode="External"/><Relationship Id="rId3364" Type="http://schemas.openxmlformats.org/officeDocument/2006/relationships/hyperlink" Target="https://www.ncbi.nlm.nih.gov/clinvar/variation/VCV000013071/?redir=vcv" TargetMode="External"/><Relationship Id="rId3571" Type="http://schemas.openxmlformats.org/officeDocument/2006/relationships/hyperlink" Target="https://www.ncbi.nlm.nih.gov/clinvar/variation/?redir=vcv" TargetMode="External"/><Relationship Id="rId4208" Type="http://schemas.openxmlformats.org/officeDocument/2006/relationships/hyperlink" Target="https://www.ncbi.nlm.nih.gov/clinvar/variation/?redir=vcv" TargetMode="External"/><Relationship Id="rId4415" Type="http://schemas.openxmlformats.org/officeDocument/2006/relationships/hyperlink" Target="https://www.ncbi.nlm.nih.gov/clinvar/variation/?redir=vcv" TargetMode="External"/><Relationship Id="rId4622" Type="http://schemas.openxmlformats.org/officeDocument/2006/relationships/hyperlink" Target="http://www.ncbi.nlm.nih.gov/pubmed/9973307" TargetMode="External"/><Relationship Id="rId492" Type="http://schemas.openxmlformats.org/officeDocument/2006/relationships/hyperlink" Target="http://www.ncbi.nlm.nih.gov/pubmed/" TargetMode="External"/><Relationship Id="rId2173" Type="http://schemas.openxmlformats.org/officeDocument/2006/relationships/hyperlink" Target="https://www.ncbi.nlm.nih.gov/clinvar/variation/VCV000495818/?redir=vcv" TargetMode="External"/><Relationship Id="rId2380" Type="http://schemas.openxmlformats.org/officeDocument/2006/relationships/hyperlink" Target="https://www.ncbi.nlm.nih.gov/clinvar/variation/VCV000285896/?redir=vcv" TargetMode="External"/><Relationship Id="rId3017" Type="http://schemas.openxmlformats.org/officeDocument/2006/relationships/hyperlink" Target="https://www.ncbi.nlm.nih.gov/clinvar/variation/VCV000092839/?redir=vcv" TargetMode="External"/><Relationship Id="rId3224" Type="http://schemas.openxmlformats.org/officeDocument/2006/relationships/hyperlink" Target="https://www.ncbi.nlm.nih.gov/clinvar/variation/VCV000013076/?redir=vcv" TargetMode="External"/><Relationship Id="rId3431" Type="http://schemas.openxmlformats.org/officeDocument/2006/relationships/hyperlink" Target="https://www.ncbi.nlm.nih.gov/clinvar/variation/?redir=vcv" TargetMode="External"/><Relationship Id="rId6587" Type="http://schemas.openxmlformats.org/officeDocument/2006/relationships/hyperlink" Target="https://genome.ucsc.edu/cgi-bin/hgTracks?db=hg38&amp;position=chr13:48368529-48368570" TargetMode="External"/><Relationship Id="rId6794" Type="http://schemas.openxmlformats.org/officeDocument/2006/relationships/hyperlink" Target="https://genome.ucsc.edu/cgi-bin/hgTracks?db=hg38&amp;position=chr13:48471942-48471983" TargetMode="External"/><Relationship Id="rId145" Type="http://schemas.openxmlformats.org/officeDocument/2006/relationships/hyperlink" Target="http://rb1-lovd.d-lohmann.de/variants.php?select_db=RB1&amp;action=view&amp;view=0000409%2C0000008%2C0" TargetMode="External"/><Relationship Id="rId352" Type="http://schemas.openxmlformats.org/officeDocument/2006/relationships/hyperlink" Target="http://rb1-lovd.d-lohmann.de/variants.php?select_db=RB1&amp;action=view&amp;view=0001718%2C0000125%2C0" TargetMode="External"/><Relationship Id="rId2033" Type="http://schemas.openxmlformats.org/officeDocument/2006/relationships/hyperlink" Target="https://www.ncbi.nlm.nih.gov/clinvar/variation/VCV000995859/?redir=vcv" TargetMode="External"/><Relationship Id="rId2240" Type="http://schemas.openxmlformats.org/officeDocument/2006/relationships/hyperlink" Target="https://www.ncbi.nlm.nih.gov/clinvar/variation/VCV000428689/?redir=vcv" TargetMode="External"/><Relationship Id="rId5189" Type="http://schemas.openxmlformats.org/officeDocument/2006/relationships/hyperlink" Target="http://www.ncbi.nlm.nih.gov/pubmed/17960112" TargetMode="External"/><Relationship Id="rId5396" Type="http://schemas.openxmlformats.org/officeDocument/2006/relationships/hyperlink" Target="http://www.ncbi.nlm.nih.gov/pubmed/" TargetMode="External"/><Relationship Id="rId6447" Type="http://schemas.openxmlformats.org/officeDocument/2006/relationships/hyperlink" Target="https://genome.ucsc.edu/cgi-bin/hgTracks?db=hg38&amp;position=chr13:48360142-48360183" TargetMode="External"/><Relationship Id="rId6654" Type="http://schemas.openxmlformats.org/officeDocument/2006/relationships/hyperlink" Target="https://genome.ucsc.edu/cgi-bin/hgTracks?db=hg38&amp;position=chr13:48377015-48377056" TargetMode="External"/><Relationship Id="rId6861" Type="http://schemas.openxmlformats.org/officeDocument/2006/relationships/hyperlink" Target="https://genome.ucsc.edu/cgi-bin/hgTracks?db=hg38&amp;position=chr13:48381382-48381423" TargetMode="External"/><Relationship Id="rId212" Type="http://schemas.openxmlformats.org/officeDocument/2006/relationships/hyperlink" Target="http://rb1-lovd.d-lohmann.de/variants.php?select_db=RB1&amp;action=view&amp;view=0002302%2C0000003%2C0" TargetMode="External"/><Relationship Id="rId1799" Type="http://schemas.openxmlformats.org/officeDocument/2006/relationships/hyperlink" Target="https://www.ncbi.nlm.nih.gov/clinvar/variation/VCV002736026/?redir=vcv" TargetMode="External"/><Relationship Id="rId2100" Type="http://schemas.openxmlformats.org/officeDocument/2006/relationships/hyperlink" Target="https://www.ncbi.nlm.nih.gov/clinvar/variation/VCV000660576/?redir=vcv" TargetMode="External"/><Relationship Id="rId5049" Type="http://schemas.openxmlformats.org/officeDocument/2006/relationships/hyperlink" Target="http://www.ncbi.nlm.nih.gov/pubmed/1352883" TargetMode="External"/><Relationship Id="rId5256" Type="http://schemas.openxmlformats.org/officeDocument/2006/relationships/hyperlink" Target="http://www.ncbi.nlm.nih.gov/pubmed/11317357" TargetMode="External"/><Relationship Id="rId5463" Type="http://schemas.openxmlformats.org/officeDocument/2006/relationships/hyperlink" Target="http://www.ncbi.nlm.nih.gov/pubmed/8651278" TargetMode="External"/><Relationship Id="rId5670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6307" Type="http://schemas.openxmlformats.org/officeDocument/2006/relationships/hyperlink" Target="https://genome.ucsc.edu/cgi-bin/hgTracks?db=hg38&amp;position=chr13:48373406-48373448" TargetMode="External"/><Relationship Id="rId6514" Type="http://schemas.openxmlformats.org/officeDocument/2006/relationships/hyperlink" Target="https://genome.ucsc.edu/cgi-bin/hgTracks?db=hg38&amp;position=chr13:48303949-48303991" TargetMode="External"/><Relationship Id="rId4065" Type="http://schemas.openxmlformats.org/officeDocument/2006/relationships/hyperlink" Target="https://www.ncbi.nlm.nih.gov/clinvar/variation/?redir=vcv" TargetMode="External"/><Relationship Id="rId4272" Type="http://schemas.openxmlformats.org/officeDocument/2006/relationships/hyperlink" Target="https://www.ncbi.nlm.nih.gov/clinvar/variation/?redir=vcv" TargetMode="External"/><Relationship Id="rId5116" Type="http://schemas.openxmlformats.org/officeDocument/2006/relationships/hyperlink" Target="http://rb1-lovd.d-lohmann.de/variants.php?action=search_all&amp;limit=1000&amp;order=Variant%2FDNA%2CASC&amp;page=3" TargetMode="External"/><Relationship Id="rId5323" Type="http://schemas.openxmlformats.org/officeDocument/2006/relationships/hyperlink" Target="http://www.ncbi.nlm.nih.gov/pubmed/8651278" TargetMode="External"/><Relationship Id="rId6721" Type="http://schemas.openxmlformats.org/officeDocument/2006/relationships/hyperlink" Target="https://genome.ucsc.edu/cgi-bin/hgTracks?db=hg38&amp;position=chr13:48456303-48456346" TargetMode="External"/><Relationship Id="rId1659" Type="http://schemas.openxmlformats.org/officeDocument/2006/relationships/hyperlink" Target="https://www.ncbi.nlm.nih.gov/clinvar/variation/VCV003237133/?redir=vcv" TargetMode="External"/><Relationship Id="rId1866" Type="http://schemas.openxmlformats.org/officeDocument/2006/relationships/hyperlink" Target="https://www.ncbi.nlm.nih.gov/clinvar/variation/VCV001783005/?redir=vcv" TargetMode="External"/><Relationship Id="rId2917" Type="http://schemas.openxmlformats.org/officeDocument/2006/relationships/hyperlink" Target="https://www.ncbi.nlm.nih.gov/clinvar/variation/VCV000126785/?redir=vcv" TargetMode="External"/><Relationship Id="rId3081" Type="http://schemas.openxmlformats.org/officeDocument/2006/relationships/hyperlink" Target="https://www.ncbi.nlm.nih.gov/clinvar/variation/VCV000013090/?redir=vcv" TargetMode="External"/><Relationship Id="rId4132" Type="http://schemas.openxmlformats.org/officeDocument/2006/relationships/hyperlink" Target="https://www.ncbi.nlm.nih.gov/clinvar/variation/VCV000858931/?redir=vcv" TargetMode="External"/><Relationship Id="rId5530" Type="http://schemas.openxmlformats.org/officeDocument/2006/relationships/hyperlink" Target="http://www.ncbi.nlm.nih.gov/pubmed/10671068" TargetMode="External"/><Relationship Id="rId1519" Type="http://schemas.openxmlformats.org/officeDocument/2006/relationships/hyperlink" Target="http://www.ncbi.nlm.nih.gov/pubmed/12541220" TargetMode="External"/><Relationship Id="rId1726" Type="http://schemas.openxmlformats.org/officeDocument/2006/relationships/hyperlink" Target="https://www.ncbi.nlm.nih.gov/clinvar/variation/VCV003237029/?redir=vcv" TargetMode="External"/><Relationship Id="rId1933" Type="http://schemas.openxmlformats.org/officeDocument/2006/relationships/hyperlink" Target="https://www.ncbi.nlm.nih.gov/clinvar/variation/VCV001457695/?redir=vcv" TargetMode="External"/><Relationship Id="rId6097" Type="http://schemas.openxmlformats.org/officeDocument/2006/relationships/hyperlink" Target="https://genome.ucsc.edu/cgi-bin/hgTracks?db=hg38&amp;position=chr13:48465287-48465328" TargetMode="External"/><Relationship Id="rId18" Type="http://schemas.openxmlformats.org/officeDocument/2006/relationships/hyperlink" Target="http://rb1-lovd.d-lohmann.de/variants.php?select_db=RB1&amp;action=view&amp;view=0001834%2C0000641%2C0" TargetMode="External"/><Relationship Id="rId3898" Type="http://schemas.openxmlformats.org/officeDocument/2006/relationships/hyperlink" Target="https://www.ncbi.nlm.nih.gov/clinvar/variation/?redir=vcv" TargetMode="External"/><Relationship Id="rId4949" Type="http://schemas.openxmlformats.org/officeDocument/2006/relationships/hyperlink" Target="http://rb1-lovd.d-lohmann.de/variants.php?action=search_all&amp;limit=1000&amp;order=Variant%2FDNA%2CASC&amp;page=4" TargetMode="External"/><Relationship Id="rId3758" Type="http://schemas.openxmlformats.org/officeDocument/2006/relationships/hyperlink" Target="https://www.ncbi.nlm.nih.gov/clinvar/variation/?redir=vcv" TargetMode="External"/><Relationship Id="rId3965" Type="http://schemas.openxmlformats.org/officeDocument/2006/relationships/hyperlink" Target="https://www.ncbi.nlm.nih.gov/clinvar/variation/?redir=vcv" TargetMode="External"/><Relationship Id="rId4809" Type="http://schemas.openxmlformats.org/officeDocument/2006/relationships/hyperlink" Target="http://www.ncbi.nlm.nih.gov/pubmed/" TargetMode="External"/><Relationship Id="rId6164" Type="http://schemas.openxmlformats.org/officeDocument/2006/relationships/hyperlink" Target="https://genome.ucsc.edu/cgi-bin/hgTracks?db=hg38&amp;position=chr13:48342675-48342716" TargetMode="External"/><Relationship Id="rId6371" Type="http://schemas.openxmlformats.org/officeDocument/2006/relationships/hyperlink" Target="https://genome.ucsc.edu/cgi-bin/hgTracks?db=hg38&amp;position=chr13:48381382-48381423" TargetMode="External"/><Relationship Id="rId7008" Type="http://schemas.openxmlformats.org/officeDocument/2006/relationships/hyperlink" Target="https://genome.ucsc.edu/cgi-bin/hgTracks?db=hg38&amp;position=chr13:48456322-48456363" TargetMode="External"/><Relationship Id="rId679" Type="http://schemas.openxmlformats.org/officeDocument/2006/relationships/hyperlink" Target="http://www.ncbi.nlm.nih.gov/pubmed/" TargetMode="External"/><Relationship Id="rId886" Type="http://schemas.openxmlformats.org/officeDocument/2006/relationships/hyperlink" Target="http://www.ncbi.nlm.nih.gov/pubmed/18181215" TargetMode="External"/><Relationship Id="rId2567" Type="http://schemas.openxmlformats.org/officeDocument/2006/relationships/hyperlink" Target="https://www.ncbi.nlm.nih.gov/clinvar/variation/VCV000126837/?redir=vcv" TargetMode="External"/><Relationship Id="rId2774" Type="http://schemas.openxmlformats.org/officeDocument/2006/relationships/hyperlink" Target="https://www.ncbi.nlm.nih.gov/clinvar/variation/VCV000126824/?redir=vcv" TargetMode="External"/><Relationship Id="rId3618" Type="http://schemas.openxmlformats.org/officeDocument/2006/relationships/hyperlink" Target="https://www.ncbi.nlm.nih.gov/clinvar/variation/?redir=vcv" TargetMode="External"/><Relationship Id="rId5180" Type="http://schemas.openxmlformats.org/officeDocument/2006/relationships/hyperlink" Target="http://www.ncbi.nlm.nih.gov/pubmed/15166261" TargetMode="External"/><Relationship Id="rId6024" Type="http://schemas.openxmlformats.org/officeDocument/2006/relationships/hyperlink" Target="https://genome.ucsc.edu/cgi-bin/hgTracks?db=hg38&amp;position=chr13:48453012-48453053" TargetMode="External"/><Relationship Id="rId6231" Type="http://schemas.openxmlformats.org/officeDocument/2006/relationships/hyperlink" Target="https://genome.ucsc.edu/cgi-bin/hgTracks?db=hg38&amp;position=chr13:48303821-48303862" TargetMode="External"/><Relationship Id="rId2" Type="http://schemas.openxmlformats.org/officeDocument/2006/relationships/hyperlink" Target="http://rb1-lovd.d-lohmann.de/variants.php?select_db=RB1&amp;action=view&amp;view=0002520%2C0001235%2C0" TargetMode="External"/><Relationship Id="rId539" Type="http://schemas.openxmlformats.org/officeDocument/2006/relationships/hyperlink" Target="http://www.ncbi.nlm.nih.gov/pubmed/8346255" TargetMode="External"/><Relationship Id="rId746" Type="http://schemas.openxmlformats.org/officeDocument/2006/relationships/hyperlink" Target="http://www.ncbi.nlm.nih.gov/pubmed/9973307" TargetMode="External"/><Relationship Id="rId1169" Type="http://schemas.openxmlformats.org/officeDocument/2006/relationships/hyperlink" Target="http://www.ncbi.nlm.nih.gov/pubmed/16972022" TargetMode="External"/><Relationship Id="rId1376" Type="http://schemas.openxmlformats.org/officeDocument/2006/relationships/hyperlink" Target="http://www.ncbi.nlm.nih.gov/pubmed/12955724" TargetMode="External"/><Relationship Id="rId1583" Type="http://schemas.openxmlformats.org/officeDocument/2006/relationships/hyperlink" Target="http://rb1-lovd.d-lohmann.de/variants.php?action=search_all&amp;limit=1000&amp;order=Variant%2FDNA%2CASC&amp;page=2" TargetMode="External"/><Relationship Id="rId2427" Type="http://schemas.openxmlformats.org/officeDocument/2006/relationships/hyperlink" Target="https://www.ncbi.nlm.nih.gov/clinvar/variation/VCV000135125/?redir=vcv" TargetMode="External"/><Relationship Id="rId2981" Type="http://schemas.openxmlformats.org/officeDocument/2006/relationships/hyperlink" Target="https://www.ncbi.nlm.nih.gov/clinvar/variation/VCV000092839/?redir=vcv" TargetMode="External"/><Relationship Id="rId3825" Type="http://schemas.openxmlformats.org/officeDocument/2006/relationships/hyperlink" Target="https://www.ncbi.nlm.nih.gov/clinvar/variation/?redir=vcv" TargetMode="External"/><Relationship Id="rId5040" Type="http://schemas.openxmlformats.org/officeDocument/2006/relationships/hyperlink" Target="http://www.ncbi.nlm.nih.gov/pubmed/16463005" TargetMode="External"/><Relationship Id="rId953" Type="http://schemas.openxmlformats.org/officeDocument/2006/relationships/hyperlink" Target="http://www.ncbi.nlm.nih.gov/pubmed/9671401" TargetMode="External"/><Relationship Id="rId1029" Type="http://schemas.openxmlformats.org/officeDocument/2006/relationships/hyperlink" Target="http://www.ncbi.nlm.nih.gov/pubmed/12541220" TargetMode="External"/><Relationship Id="rId1236" Type="http://schemas.openxmlformats.org/officeDocument/2006/relationships/hyperlink" Target="http://www.ncbi.nlm.nih.gov/pubmed/12955724" TargetMode="External"/><Relationship Id="rId1790" Type="http://schemas.openxmlformats.org/officeDocument/2006/relationships/hyperlink" Target="https://www.ncbi.nlm.nih.gov/clinvar/variation/VCV002736036/?redir=vcv" TargetMode="External"/><Relationship Id="rId2634" Type="http://schemas.openxmlformats.org/officeDocument/2006/relationships/hyperlink" Target="https://www.ncbi.nlm.nih.gov/clinvar/variation/VCV000126832/?redir=vcv" TargetMode="External"/><Relationship Id="rId2841" Type="http://schemas.openxmlformats.org/officeDocument/2006/relationships/hyperlink" Target="https://www.ncbi.nlm.nih.gov/clinvar/variation/VCV000126809/?redir=vcv" TargetMode="External"/><Relationship Id="rId5997" Type="http://schemas.openxmlformats.org/officeDocument/2006/relationships/hyperlink" Target="https://genome.ucsc.edu/cgi-bin/hgTracks?db=hg38&amp;position=chr13:48368505-48368546" TargetMode="External"/><Relationship Id="rId82" Type="http://schemas.openxmlformats.org/officeDocument/2006/relationships/hyperlink" Target="http://rb1-lovd.d-lohmann.de/variants.php?select_db=RB1&amp;action=view&amp;view=0001076%2C0000060%2C0" TargetMode="External"/><Relationship Id="rId606" Type="http://schemas.openxmlformats.org/officeDocument/2006/relationships/hyperlink" Target="http://www.ncbi.nlm.nih.gov/pubmed/9311732" TargetMode="External"/><Relationship Id="rId813" Type="http://schemas.openxmlformats.org/officeDocument/2006/relationships/hyperlink" Target="http://www.ncbi.nlm.nih.gov/pubmed/16225399" TargetMode="External"/><Relationship Id="rId1443" Type="http://schemas.openxmlformats.org/officeDocument/2006/relationships/hyperlink" Target="http://www.ncbi.nlm.nih.gov/pubmed/14769601" TargetMode="External"/><Relationship Id="rId1650" Type="http://schemas.openxmlformats.org/officeDocument/2006/relationships/hyperlink" Target="https://www.ncbi.nlm.nih.gov/clinvar/variation/VCV003237139/?redir=vcv" TargetMode="External"/><Relationship Id="rId2701" Type="http://schemas.openxmlformats.org/officeDocument/2006/relationships/hyperlink" Target="https://www.ncbi.nlm.nih.gov/clinvar/variation/VCV000126824/?redir=vcv" TargetMode="External"/><Relationship Id="rId4599" Type="http://schemas.openxmlformats.org/officeDocument/2006/relationships/hyperlink" Target="http://www.ncbi.nlm.nih.gov/pubmed/" TargetMode="External"/><Relationship Id="rId5857" Type="http://schemas.openxmlformats.org/officeDocument/2006/relationships/hyperlink" Target="https://genome.ucsc.edu/cgi-bin/hgTracks?db=hg38&amp;position=chr13:48342612-48342653" TargetMode="External"/><Relationship Id="rId6908" Type="http://schemas.openxmlformats.org/officeDocument/2006/relationships/hyperlink" Target="https://genome.ucsc.edu/cgi-bin/hgTracks?db=hg38&amp;position=chr13:48465349-48465390" TargetMode="External"/><Relationship Id="rId1303" Type="http://schemas.openxmlformats.org/officeDocument/2006/relationships/hyperlink" Target="http://rb1-lovd.d-lohmann.de/variants.php?action=search_all&amp;limit=1000&amp;order=Variant%2FDNA%2CASC&amp;page=2" TargetMode="External"/><Relationship Id="rId1510" Type="http://schemas.openxmlformats.org/officeDocument/2006/relationships/hyperlink" Target="http://www.ncbi.nlm.nih.gov/pubmed/" TargetMode="External"/><Relationship Id="rId4459" Type="http://schemas.openxmlformats.org/officeDocument/2006/relationships/hyperlink" Target="https://www.ncbi.nlm.nih.gov/clinvar/variation/?redir=vcv" TargetMode="External"/><Relationship Id="rId4666" Type="http://schemas.openxmlformats.org/officeDocument/2006/relationships/hyperlink" Target="http://www.ncbi.nlm.nih.gov/pubmed/" TargetMode="External"/><Relationship Id="rId4873" Type="http://schemas.openxmlformats.org/officeDocument/2006/relationships/hyperlink" Target="http://www.ncbi.nlm.nih.gov/pubmed/12541220" TargetMode="External"/><Relationship Id="rId5717" Type="http://schemas.openxmlformats.org/officeDocument/2006/relationships/hyperlink" Target="https://genome.ucsc.edu/cgi-bin/hgTracks?db=hg38&amp;position=chr13:48456252-48456295" TargetMode="External"/><Relationship Id="rId5924" Type="http://schemas.openxmlformats.org/officeDocument/2006/relationships/hyperlink" Target="https://genome.ucsc.edu/cgi-bin/hgTracks?db=hg38&amp;position=chr13:48465269-48465310" TargetMode="External"/><Relationship Id="rId3268" Type="http://schemas.openxmlformats.org/officeDocument/2006/relationships/hyperlink" Target="https://www.ncbi.nlm.nih.gov/clinvar/variation/VCV000013073/?redir=vcv" TargetMode="External"/><Relationship Id="rId3475" Type="http://schemas.openxmlformats.org/officeDocument/2006/relationships/hyperlink" Target="https://www.ncbi.nlm.nih.gov/clinvar/variation/?redir=vcv" TargetMode="External"/><Relationship Id="rId3682" Type="http://schemas.openxmlformats.org/officeDocument/2006/relationships/hyperlink" Target="https://www.ncbi.nlm.nih.gov/clinvar/variation/?redir=vcv" TargetMode="External"/><Relationship Id="rId4319" Type="http://schemas.openxmlformats.org/officeDocument/2006/relationships/hyperlink" Target="https://www.ncbi.nlm.nih.gov/clinvar/variation/?redir=vcv" TargetMode="External"/><Relationship Id="rId4526" Type="http://schemas.openxmlformats.org/officeDocument/2006/relationships/hyperlink" Target="https://www.ncbi.nlm.nih.gov/clinvar/variation/?redir=vcv" TargetMode="External"/><Relationship Id="rId4733" Type="http://schemas.openxmlformats.org/officeDocument/2006/relationships/hyperlink" Target="http://www.ncbi.nlm.nih.gov/pubmed/8178820" TargetMode="External"/><Relationship Id="rId4940" Type="http://schemas.openxmlformats.org/officeDocument/2006/relationships/hyperlink" Target="http://rb1-lovd.d-lohmann.de/variants.php?action=search_all&amp;limit=1000&amp;order=Variant%2FDNA%2CASC&amp;page=4" TargetMode="External"/><Relationship Id="rId189" Type="http://schemas.openxmlformats.org/officeDocument/2006/relationships/hyperlink" Target="http://rb1-lovd.d-lohmann.de/variants.php?select_db=RB1&amp;action=view&amp;view=0002738%2C0001281%2C0" TargetMode="External"/><Relationship Id="rId396" Type="http://schemas.openxmlformats.org/officeDocument/2006/relationships/hyperlink" Target="http://rb1-lovd.d-lohmann.de/variants.php?select_db=RB1&amp;action=view&amp;view=0001412%2C0000005%2C0" TargetMode="External"/><Relationship Id="rId2077" Type="http://schemas.openxmlformats.org/officeDocument/2006/relationships/hyperlink" Target="https://www.ncbi.nlm.nih.gov/clinvar/variation/VCV000837710/?redir=vcv" TargetMode="External"/><Relationship Id="rId2284" Type="http://schemas.openxmlformats.org/officeDocument/2006/relationships/hyperlink" Target="https://www.ncbi.nlm.nih.gov/clinvar/variation/VCV000428681/?redir=vcv" TargetMode="External"/><Relationship Id="rId2491" Type="http://schemas.openxmlformats.org/officeDocument/2006/relationships/hyperlink" Target="https://www.ncbi.nlm.nih.gov/clinvar/variation/VCV000126840/?redir=vcv" TargetMode="External"/><Relationship Id="rId3128" Type="http://schemas.openxmlformats.org/officeDocument/2006/relationships/hyperlink" Target="https://www.ncbi.nlm.nih.gov/clinvar/variation/VCV000013087/?redir=vcv" TargetMode="External"/><Relationship Id="rId3335" Type="http://schemas.openxmlformats.org/officeDocument/2006/relationships/hyperlink" Target="https://www.ncbi.nlm.nih.gov/clinvar/variation/VCV000013071/?redir=vcv" TargetMode="External"/><Relationship Id="rId3542" Type="http://schemas.openxmlformats.org/officeDocument/2006/relationships/hyperlink" Target="https://www.ncbi.nlm.nih.gov/clinvar/variation/?redir=vcv" TargetMode="External"/><Relationship Id="rId6698" Type="http://schemas.openxmlformats.org/officeDocument/2006/relationships/hyperlink" Target="https://genome.ucsc.edu/cgi-bin/hgTracks?db=hg38&amp;position=chr13:48360112-48360153" TargetMode="External"/><Relationship Id="rId256" Type="http://schemas.openxmlformats.org/officeDocument/2006/relationships/hyperlink" Target="http://rb1-lovd.d-lohmann.de/variants.php?select_db=RB1&amp;action=view&amp;view=0001694%2C0000095%2C0" TargetMode="External"/><Relationship Id="rId463" Type="http://schemas.openxmlformats.org/officeDocument/2006/relationships/hyperlink" Target="http://www.ncbi.nlm.nih.gov/pubmed/9973307" TargetMode="External"/><Relationship Id="rId670" Type="http://schemas.openxmlformats.org/officeDocument/2006/relationships/hyperlink" Target="http://www.ncbi.nlm.nih.gov/pubmed/" TargetMode="External"/><Relationship Id="rId1093" Type="http://schemas.openxmlformats.org/officeDocument/2006/relationships/hyperlink" Target="http://www.ncbi.nlm.nih.gov/pubmed/14769601" TargetMode="External"/><Relationship Id="rId2144" Type="http://schemas.openxmlformats.org/officeDocument/2006/relationships/hyperlink" Target="https://www.ncbi.nlm.nih.gov/clinvar/variation/VCV000575444/?redir=vcv" TargetMode="External"/><Relationship Id="rId2351" Type="http://schemas.openxmlformats.org/officeDocument/2006/relationships/hyperlink" Target="https://www.ncbi.nlm.nih.gov/clinvar/variation/VCV000410932/?redir=vcv" TargetMode="External"/><Relationship Id="rId3402" Type="http://schemas.openxmlformats.org/officeDocument/2006/relationships/hyperlink" Target="https://www.ncbi.nlm.nih.gov/clinvar/variation/?redir=vcv" TargetMode="External"/><Relationship Id="rId4800" Type="http://schemas.openxmlformats.org/officeDocument/2006/relationships/hyperlink" Target="http://www.ncbi.nlm.nih.gov/pubmed/9311732" TargetMode="External"/><Relationship Id="rId6558" Type="http://schemas.openxmlformats.org/officeDocument/2006/relationships/hyperlink" Target="https://genome.ucsc.edu/cgi-bin/hgTracks?db=hg38&amp;position=chr13:48362844-48362890" TargetMode="External"/><Relationship Id="rId116" Type="http://schemas.openxmlformats.org/officeDocument/2006/relationships/hyperlink" Target="http://rb1-lovd.d-lohmann.de/variants.php?select_db=RB1&amp;action=view&amp;view=0001617%2C0000068%2C0" TargetMode="External"/><Relationship Id="rId323" Type="http://schemas.openxmlformats.org/officeDocument/2006/relationships/hyperlink" Target="http://rb1-lovd.d-lohmann.de/variants.php?select_db=RB1&amp;action=view&amp;view=0001868%2C0000120%2C0" TargetMode="External"/><Relationship Id="rId530" Type="http://schemas.openxmlformats.org/officeDocument/2006/relationships/hyperlink" Target="http://www.ncbi.nlm.nih.gov/pubmed/" TargetMode="External"/><Relationship Id="rId1160" Type="http://schemas.openxmlformats.org/officeDocument/2006/relationships/hyperlink" Target="http://www.ncbi.nlm.nih.gov/pubmed/12541220" TargetMode="External"/><Relationship Id="rId2004" Type="http://schemas.openxmlformats.org/officeDocument/2006/relationships/hyperlink" Target="https://www.ncbi.nlm.nih.gov/clinvar/variation/VCV001026035/?redir=vcv" TargetMode="External"/><Relationship Id="rId2211" Type="http://schemas.openxmlformats.org/officeDocument/2006/relationships/hyperlink" Target="https://www.ncbi.nlm.nih.gov/clinvar/variation/VCV000428730/?redir=vcv" TargetMode="External"/><Relationship Id="rId5367" Type="http://schemas.openxmlformats.org/officeDocument/2006/relationships/hyperlink" Target="http://www.ncbi.nlm.nih.gov/pubmed/12541220" TargetMode="External"/><Relationship Id="rId6765" Type="http://schemas.openxmlformats.org/officeDocument/2006/relationships/hyperlink" Target="https://genome.ucsc.edu/cgi-bin/hgTracks?db=hg38&amp;position=chr13:48463715-48463756" TargetMode="External"/><Relationship Id="rId6972" Type="http://schemas.openxmlformats.org/officeDocument/2006/relationships/hyperlink" Target="https://genome.ucsc.edu/cgi-bin/hgTracks?db=hg19&amp;position=chr13:48937073-48937114" TargetMode="External"/><Relationship Id="rId4176" Type="http://schemas.openxmlformats.org/officeDocument/2006/relationships/hyperlink" Target="https://www.ncbi.nlm.nih.gov/clinvar/variation/?redir=vcv" TargetMode="External"/><Relationship Id="rId5574" Type="http://schemas.openxmlformats.org/officeDocument/2006/relationships/hyperlink" Target="http://www.ncbi.nlm.nih.gov/pubmed/7881418" TargetMode="External"/><Relationship Id="rId5781" Type="http://schemas.openxmlformats.org/officeDocument/2006/relationships/hyperlink" Target="https://genome.ucsc.edu/cgi-bin/hgTracks?db=hg38&amp;position=chr13:48367584-48367625" TargetMode="External"/><Relationship Id="rId6418" Type="http://schemas.openxmlformats.org/officeDocument/2006/relationships/hyperlink" Target="https://genome.ucsc.edu/cgi-bin/hgTracks?db=hg38&amp;position=chr13:48303924-48303997" TargetMode="External"/><Relationship Id="rId6625" Type="http://schemas.openxmlformats.org/officeDocument/2006/relationships/hyperlink" Target="https://genome.ucsc.edu/cgi-bin/hgTracks?db=hg38&amp;position=chr13:48379587-48379628" TargetMode="External"/><Relationship Id="rId6832" Type="http://schemas.openxmlformats.org/officeDocument/2006/relationships/hyperlink" Target="https://genome.ucsc.edu/cgi-bin/hgTracks?db=hg38&amp;position=chr13:48380054-48380095" TargetMode="External"/><Relationship Id="rId1020" Type="http://schemas.openxmlformats.org/officeDocument/2006/relationships/hyperlink" Target="http://www.ncbi.nlm.nih.gov/pubmed/12955724" TargetMode="External"/><Relationship Id="rId1977" Type="http://schemas.openxmlformats.org/officeDocument/2006/relationships/hyperlink" Target="https://www.ncbi.nlm.nih.gov/clinvar/variation/VCV001072961/?redir=vcv" TargetMode="External"/><Relationship Id="rId4383" Type="http://schemas.openxmlformats.org/officeDocument/2006/relationships/hyperlink" Target="https://www.ncbi.nlm.nih.gov/clinvar/variation/?redir=vcv" TargetMode="External"/><Relationship Id="rId4590" Type="http://schemas.openxmlformats.org/officeDocument/2006/relationships/hyperlink" Target="http://www.ncbi.nlm.nih.gov/pubmed/" TargetMode="External"/><Relationship Id="rId5227" Type="http://schemas.openxmlformats.org/officeDocument/2006/relationships/hyperlink" Target="http://www.ncbi.nlm.nih.gov/pubmed/9497263" TargetMode="External"/><Relationship Id="rId5434" Type="http://schemas.openxmlformats.org/officeDocument/2006/relationships/hyperlink" Target="http://www.ncbi.nlm.nih.gov/pubmed/15605413" TargetMode="External"/><Relationship Id="rId5641" Type="http://schemas.openxmlformats.org/officeDocument/2006/relationships/hyperlink" Target="http://www.ncbi.nlm.nih.gov/pubmed/" TargetMode="External"/><Relationship Id="rId1837" Type="http://schemas.openxmlformats.org/officeDocument/2006/relationships/hyperlink" Target="https://www.ncbi.nlm.nih.gov/clinvar/variation/VCV002137499/?redir=vcv" TargetMode="External"/><Relationship Id="rId3192" Type="http://schemas.openxmlformats.org/officeDocument/2006/relationships/hyperlink" Target="https://www.ncbi.nlm.nih.gov/clinvar/variation/VCV000013076/?redir=vcv" TargetMode="External"/><Relationship Id="rId4036" Type="http://schemas.openxmlformats.org/officeDocument/2006/relationships/hyperlink" Target="https://www.ncbi.nlm.nih.gov/clinvar/variation/?redir=vcv" TargetMode="External"/><Relationship Id="rId4243" Type="http://schemas.openxmlformats.org/officeDocument/2006/relationships/hyperlink" Target="https://www.ncbi.nlm.nih.gov/clinvar/variation/?redir=vcv" TargetMode="External"/><Relationship Id="rId4450" Type="http://schemas.openxmlformats.org/officeDocument/2006/relationships/hyperlink" Target="https://www.ncbi.nlm.nih.gov/clinvar/variation/?redir=vcv" TargetMode="External"/><Relationship Id="rId5501" Type="http://schemas.openxmlformats.org/officeDocument/2006/relationships/hyperlink" Target="http://www.ncbi.nlm.nih.gov/pubmed/12955724" TargetMode="External"/><Relationship Id="rId3052" Type="http://schemas.openxmlformats.org/officeDocument/2006/relationships/hyperlink" Target="https://www.ncbi.nlm.nih.gov/clinvar/variation/VCV000013093/?redir=vcv" TargetMode="External"/><Relationship Id="rId4103" Type="http://schemas.openxmlformats.org/officeDocument/2006/relationships/hyperlink" Target="https://www.ncbi.nlm.nih.gov/clinvar/variation/?redir=vcv" TargetMode="External"/><Relationship Id="rId4310" Type="http://schemas.openxmlformats.org/officeDocument/2006/relationships/hyperlink" Target="https://www.ncbi.nlm.nih.gov/clinvar/variation/?redir=vcv" TargetMode="External"/><Relationship Id="rId180" Type="http://schemas.openxmlformats.org/officeDocument/2006/relationships/hyperlink" Target="http://rb1-lovd.d-lohmann.de/variants.php?select_db=RB1&amp;action=view&amp;view=0002161%2C0000011%2C0" TargetMode="External"/><Relationship Id="rId1904" Type="http://schemas.openxmlformats.org/officeDocument/2006/relationships/hyperlink" Target="https://www.ncbi.nlm.nih.gov/clinvar/variation/VCV001708146/?redir=vcv" TargetMode="External"/><Relationship Id="rId6068" Type="http://schemas.openxmlformats.org/officeDocument/2006/relationships/hyperlink" Target="https://genome.ucsc.edu/cgi-bin/hgTracks?db=hg38&amp;position=chr13:48303974-48304015" TargetMode="External"/><Relationship Id="rId6275" Type="http://schemas.openxmlformats.org/officeDocument/2006/relationships/hyperlink" Target="https://genome.ucsc.edu/cgi-bin/hgTracks?db=hg38&amp;position=chr13:48368529-48368570" TargetMode="External"/><Relationship Id="rId6482" Type="http://schemas.openxmlformats.org/officeDocument/2006/relationships/hyperlink" Target="https://genome.ucsc.edu/cgi-bin/hgTracks?db=hg38&amp;position=chr13:48452999-48453044" TargetMode="External"/><Relationship Id="rId3869" Type="http://schemas.openxmlformats.org/officeDocument/2006/relationships/hyperlink" Target="https://www.ncbi.nlm.nih.gov/clinvar/variation/?redir=vcv" TargetMode="External"/><Relationship Id="rId5084" Type="http://schemas.openxmlformats.org/officeDocument/2006/relationships/hyperlink" Target="http://www.ncbi.nlm.nih.gov/pubmed/7881418" TargetMode="External"/><Relationship Id="rId5291" Type="http://schemas.openxmlformats.org/officeDocument/2006/relationships/hyperlink" Target="http://rb1-lovd.d-lohmann.de/variants.php?action=search_all&amp;limit=1000&amp;order=Variant%2FDNA%2CASC&amp;page=2" TargetMode="External"/><Relationship Id="rId6135" Type="http://schemas.openxmlformats.org/officeDocument/2006/relationships/hyperlink" Target="https://genome.ucsc.edu/cgi-bin/hgTracks?db=hg38&amp;position=chr13:48380222-48380263" TargetMode="External"/><Relationship Id="rId6342" Type="http://schemas.openxmlformats.org/officeDocument/2006/relationships/hyperlink" Target="https://genome.ucsc.edu/cgi-bin/hgTracks?db=hg38&amp;position=chr13:48473345-48473388" TargetMode="External"/><Relationship Id="rId997" Type="http://schemas.openxmlformats.org/officeDocument/2006/relationships/hyperlink" Target="http://www.ncbi.nlm.nih.gov/pubmed/17960112" TargetMode="External"/><Relationship Id="rId2678" Type="http://schemas.openxmlformats.org/officeDocument/2006/relationships/hyperlink" Target="https://www.ncbi.nlm.nih.gov/clinvar/variation/VCV000126824/?redir=vcv" TargetMode="External"/><Relationship Id="rId2885" Type="http://schemas.openxmlformats.org/officeDocument/2006/relationships/hyperlink" Target="https://www.ncbi.nlm.nih.gov/clinvar/variation/VCV000126785/?redir=vcv" TargetMode="External"/><Relationship Id="rId3729" Type="http://schemas.openxmlformats.org/officeDocument/2006/relationships/hyperlink" Target="https://www.ncbi.nlm.nih.gov/clinvar/variation/?redir=vcv" TargetMode="External"/><Relationship Id="rId3936" Type="http://schemas.openxmlformats.org/officeDocument/2006/relationships/hyperlink" Target="https://www.ncbi.nlm.nih.gov/clinvar/variation/?redir=vcv" TargetMode="External"/><Relationship Id="rId5151" Type="http://schemas.openxmlformats.org/officeDocument/2006/relationships/hyperlink" Target="http://www.ncbi.nlm.nih.gov/pubmed/7795591" TargetMode="External"/><Relationship Id="rId857" Type="http://schemas.openxmlformats.org/officeDocument/2006/relationships/hyperlink" Target="https://pmc.ncbi.nlm.nih.gov/articles/PMC8387327/" TargetMode="External"/><Relationship Id="rId1487" Type="http://schemas.openxmlformats.org/officeDocument/2006/relationships/hyperlink" Target="http://www.ncbi.nlm.nih.gov/pubmed/7795591" TargetMode="External"/><Relationship Id="rId1694" Type="http://schemas.openxmlformats.org/officeDocument/2006/relationships/hyperlink" Target="https://www.ncbi.nlm.nih.gov/clinvar/variation/VCV003237063/?redir=vcv" TargetMode="External"/><Relationship Id="rId2538" Type="http://schemas.openxmlformats.org/officeDocument/2006/relationships/hyperlink" Target="https://www.ncbi.nlm.nih.gov/clinvar/variation/VCV000126837/?redir=vcv" TargetMode="External"/><Relationship Id="rId2745" Type="http://schemas.openxmlformats.org/officeDocument/2006/relationships/hyperlink" Target="https://www.ncbi.nlm.nih.gov/clinvar/variation/VCV000126824/?redir=vcv" TargetMode="External"/><Relationship Id="rId2952" Type="http://schemas.openxmlformats.org/officeDocument/2006/relationships/hyperlink" Target="https://www.ncbi.nlm.nih.gov/clinvar/variation/VCV000126785/?redir=vcv" TargetMode="External"/><Relationship Id="rId6202" Type="http://schemas.openxmlformats.org/officeDocument/2006/relationships/hyperlink" Target="https://genome.ucsc.edu/cgi-bin/hgTracks?db=hg38&amp;position=chr13:48459757-48459799" TargetMode="External"/><Relationship Id="rId717" Type="http://schemas.openxmlformats.org/officeDocument/2006/relationships/hyperlink" Target="http://www.ncbi.nlm.nih.gov/pubmed/" TargetMode="External"/><Relationship Id="rId924" Type="http://schemas.openxmlformats.org/officeDocument/2006/relationships/hyperlink" Target="http://www.ncbi.nlm.nih.gov/pubmed/8651278" TargetMode="External"/><Relationship Id="rId1347" Type="http://schemas.openxmlformats.org/officeDocument/2006/relationships/hyperlink" Target="http://www.ncbi.nlm.nih.gov/pubmed/17960112" TargetMode="External"/><Relationship Id="rId1554" Type="http://schemas.openxmlformats.org/officeDocument/2006/relationships/hyperlink" Target="http://www.ncbi.nlm.nih.gov/pubmed/15884040" TargetMode="External"/><Relationship Id="rId1761" Type="http://schemas.openxmlformats.org/officeDocument/2006/relationships/hyperlink" Target="https://www.ncbi.nlm.nih.gov/clinvar/variation/VCV003236944/?redir=vcv" TargetMode="External"/><Relationship Id="rId2605" Type="http://schemas.openxmlformats.org/officeDocument/2006/relationships/hyperlink" Target="https://www.ncbi.nlm.nih.gov/clinvar/variation/VCV000126832/?redir=vcv" TargetMode="External"/><Relationship Id="rId2812" Type="http://schemas.openxmlformats.org/officeDocument/2006/relationships/hyperlink" Target="https://www.ncbi.nlm.nih.gov/clinvar/variation/VCV000126820/?redir=vcv" TargetMode="External"/><Relationship Id="rId5011" Type="http://schemas.openxmlformats.org/officeDocument/2006/relationships/hyperlink" Target="http://www.ncbi.nlm.nih.gov/pubmed/7881418" TargetMode="External"/><Relationship Id="rId5968" Type="http://schemas.openxmlformats.org/officeDocument/2006/relationships/hyperlink" Target="https://genome.ucsc.edu/cgi-bin/hgTracks?db=hg38&amp;position=chr13:48459688-48459729" TargetMode="External"/><Relationship Id="rId53" Type="http://schemas.openxmlformats.org/officeDocument/2006/relationships/hyperlink" Target="http://rb1-lovd.d-lohmann.de/variants.php?select_db=RB1&amp;action=view&amp;view=0000398%2C0000055%2C0" TargetMode="External"/><Relationship Id="rId1207" Type="http://schemas.openxmlformats.org/officeDocument/2006/relationships/hyperlink" Target="http://www.ncbi.nlm.nih.gov/pubmed/12541220" TargetMode="External"/><Relationship Id="rId1414" Type="http://schemas.openxmlformats.org/officeDocument/2006/relationships/hyperlink" Target="http://www.ncbi.nlm.nih.gov/pubmed/" TargetMode="External"/><Relationship Id="rId1621" Type="http://schemas.openxmlformats.org/officeDocument/2006/relationships/hyperlink" Target="https://www.ncbi.nlm.nih.gov/clinvar/variation/VCV003721326/?redir=vcv" TargetMode="External"/><Relationship Id="rId4777" Type="http://schemas.openxmlformats.org/officeDocument/2006/relationships/hyperlink" Target="http://www.ncbi.nlm.nih.gov/pubmed/" TargetMode="External"/><Relationship Id="rId4984" Type="http://schemas.openxmlformats.org/officeDocument/2006/relationships/hyperlink" Target="http://www.ncbi.nlm.nih.gov/pubmed/17960112" TargetMode="External"/><Relationship Id="rId5828" Type="http://schemas.openxmlformats.org/officeDocument/2006/relationships/hyperlink" Target="https://genome.ucsc.edu/cgi-bin/hgTracks?db=hg38&amp;position=chr13:48380158-48380202" TargetMode="External"/><Relationship Id="rId3379" Type="http://schemas.openxmlformats.org/officeDocument/2006/relationships/hyperlink" Target="https://www.ncbi.nlm.nih.gov/clinvar/variation/?redir=vcv" TargetMode="External"/><Relationship Id="rId3586" Type="http://schemas.openxmlformats.org/officeDocument/2006/relationships/hyperlink" Target="https://www.ncbi.nlm.nih.gov/clinvar/variation/?redir=vcv" TargetMode="External"/><Relationship Id="rId3793" Type="http://schemas.openxmlformats.org/officeDocument/2006/relationships/hyperlink" Target="https://www.ncbi.nlm.nih.gov/clinvar/variation/?redir=vcv" TargetMode="External"/><Relationship Id="rId4637" Type="http://schemas.openxmlformats.org/officeDocument/2006/relationships/hyperlink" Target="http://www.ncbi.nlm.nih.gov/pubmed/" TargetMode="External"/><Relationship Id="rId2188" Type="http://schemas.openxmlformats.org/officeDocument/2006/relationships/hyperlink" Target="https://www.ncbi.nlm.nih.gov/clinvar/variation/VCV000458149/?redir=vcv" TargetMode="External"/><Relationship Id="rId2395" Type="http://schemas.openxmlformats.org/officeDocument/2006/relationships/hyperlink" Target="https://www.ncbi.nlm.nih.gov/clinvar/variation/VCV000237668/?redir=vcv" TargetMode="External"/><Relationship Id="rId3239" Type="http://schemas.openxmlformats.org/officeDocument/2006/relationships/hyperlink" Target="https://www.ncbi.nlm.nih.gov/clinvar/variation/VCV000013073/?redir=vcv" TargetMode="External"/><Relationship Id="rId3446" Type="http://schemas.openxmlformats.org/officeDocument/2006/relationships/hyperlink" Target="https://www.ncbi.nlm.nih.gov/clinvar/variation/?redir=vcv" TargetMode="External"/><Relationship Id="rId4844" Type="http://schemas.openxmlformats.org/officeDocument/2006/relationships/hyperlink" Target="http://www.ncbi.nlm.nih.gov/pubmed/" TargetMode="External"/><Relationship Id="rId367" Type="http://schemas.openxmlformats.org/officeDocument/2006/relationships/hyperlink" Target="http://rb1-lovd.d-lohmann.de/variants.php?select_db=RB1&amp;action=view&amp;view=0001176%2C0000141%2C0" TargetMode="External"/><Relationship Id="rId574" Type="http://schemas.openxmlformats.org/officeDocument/2006/relationships/hyperlink" Target="http://www.ncbi.nlm.nih.gov/pubmed/8346255" TargetMode="External"/><Relationship Id="rId2048" Type="http://schemas.openxmlformats.org/officeDocument/2006/relationships/hyperlink" Target="https://www.ncbi.nlm.nih.gov/clinvar/variation/VCV000944310/?redir=vcv" TargetMode="External"/><Relationship Id="rId2255" Type="http://schemas.openxmlformats.org/officeDocument/2006/relationships/hyperlink" Target="https://www.ncbi.nlm.nih.gov/clinvar/variation/VCV000428681/?redir=vcv" TargetMode="External"/><Relationship Id="rId3653" Type="http://schemas.openxmlformats.org/officeDocument/2006/relationships/hyperlink" Target="https://www.ncbi.nlm.nih.gov/clinvar/variation/?redir=vcv" TargetMode="External"/><Relationship Id="rId3860" Type="http://schemas.openxmlformats.org/officeDocument/2006/relationships/hyperlink" Target="https://www.ncbi.nlm.nih.gov/clinvar/variation/?redir=vcv" TargetMode="External"/><Relationship Id="rId4704" Type="http://schemas.openxmlformats.org/officeDocument/2006/relationships/hyperlink" Target="http://www.ncbi.nlm.nih.gov/pubmed/24791139" TargetMode="External"/><Relationship Id="rId4911" Type="http://schemas.openxmlformats.org/officeDocument/2006/relationships/hyperlink" Target="http://www.ncbi.nlm.nih.gov/pubmed/" TargetMode="External"/><Relationship Id="rId227" Type="http://schemas.openxmlformats.org/officeDocument/2006/relationships/hyperlink" Target="http://rb1-lovd.d-lohmann.de/variants.php?select_db=RB1&amp;action=view&amp;view=0001632%2C0000092%2C0" TargetMode="External"/><Relationship Id="rId781" Type="http://schemas.openxmlformats.org/officeDocument/2006/relationships/hyperlink" Target="http://www.ncbi.nlm.nih.gov/pubmed/" TargetMode="External"/><Relationship Id="rId2462" Type="http://schemas.openxmlformats.org/officeDocument/2006/relationships/hyperlink" Target="https://www.ncbi.nlm.nih.gov/clinvar/variation/VCV000126840/?redir=vcv" TargetMode="External"/><Relationship Id="rId3306" Type="http://schemas.openxmlformats.org/officeDocument/2006/relationships/hyperlink" Target="https://www.ncbi.nlm.nih.gov/clinvar/variation/VCV000013071/?redir=vcv" TargetMode="External"/><Relationship Id="rId3513" Type="http://schemas.openxmlformats.org/officeDocument/2006/relationships/hyperlink" Target="https://www.ncbi.nlm.nih.gov/clinvar/variation/?redir=vcv" TargetMode="External"/><Relationship Id="rId3720" Type="http://schemas.openxmlformats.org/officeDocument/2006/relationships/hyperlink" Target="https://www.ncbi.nlm.nih.gov/clinvar/variation/?redir=vcv" TargetMode="External"/><Relationship Id="rId6669" Type="http://schemas.openxmlformats.org/officeDocument/2006/relationships/hyperlink" Target="https://genome.ucsc.edu/cgi-bin/hgTracks?db=hg38&amp;position=chr13:48377016-48377057" TargetMode="External"/><Relationship Id="rId6876" Type="http://schemas.openxmlformats.org/officeDocument/2006/relationships/hyperlink" Target="https://genome.ucsc.edu/cgi-bin/hgTracks?db=hg38&amp;position=chr13:48456303-48456346" TargetMode="External"/><Relationship Id="rId434" Type="http://schemas.openxmlformats.org/officeDocument/2006/relationships/hyperlink" Target="http://rb1-lovd.d-lohmann.de/variants.php?select_db=RB1&amp;action=view&amp;view=0002366%2C0000068%2C0" TargetMode="External"/><Relationship Id="rId641" Type="http://schemas.openxmlformats.org/officeDocument/2006/relationships/hyperlink" Target="http://www.ncbi.nlm.nih.gov/pubmed/" TargetMode="External"/><Relationship Id="rId1064" Type="http://schemas.openxmlformats.org/officeDocument/2006/relationships/hyperlink" Target="http://www.ncbi.nlm.nih.gov/pubmed/10671068" TargetMode="External"/><Relationship Id="rId1271" Type="http://schemas.openxmlformats.org/officeDocument/2006/relationships/hyperlink" Target="http://www.ncbi.nlm.nih.gov/pubmed/" TargetMode="External"/><Relationship Id="rId2115" Type="http://schemas.openxmlformats.org/officeDocument/2006/relationships/hyperlink" Target="https://www.ncbi.nlm.nih.gov/clinvar/variation/VCV000640295/?redir=vcv" TargetMode="External"/><Relationship Id="rId2322" Type="http://schemas.openxmlformats.org/officeDocument/2006/relationships/hyperlink" Target="https://www.ncbi.nlm.nih.gov/clinvar/variation/VCV000428673/?redir=vcv" TargetMode="External"/><Relationship Id="rId5478" Type="http://schemas.openxmlformats.org/officeDocument/2006/relationships/hyperlink" Target="http://www.ncbi.nlm.nih.gov/pubmed/17960112" TargetMode="External"/><Relationship Id="rId5685" Type="http://schemas.openxmlformats.org/officeDocument/2006/relationships/hyperlink" Target="https://genome.ucsc.edu/cgi-bin/hgTracks?db=hg38&amp;position=chr13:48379576-48379617" TargetMode="External"/><Relationship Id="rId5892" Type="http://schemas.openxmlformats.org/officeDocument/2006/relationships/hyperlink" Target="https://genome.ucsc.edu/cgi-bin/hgTracks?db=hg38&amp;position=chr13:48342694-48342735" TargetMode="External"/><Relationship Id="rId6529" Type="http://schemas.openxmlformats.org/officeDocument/2006/relationships/hyperlink" Target="https://genome.ucsc.edu/cgi-bin/hgTracks?db=hg38&amp;position=chr13:48342683-48342726" TargetMode="External"/><Relationship Id="rId6736" Type="http://schemas.openxmlformats.org/officeDocument/2006/relationships/hyperlink" Target="https://genome.ucsc.edu/cgi-bin/hgTracks?db=hg38&amp;position=chr13:48381429-48381470" TargetMode="External"/><Relationship Id="rId6943" Type="http://schemas.openxmlformats.org/officeDocument/2006/relationships/hyperlink" Target="https://genome.ucsc.edu/cgi-bin/hgTracks?db=hg38&amp;position=chr13:48349004-48349045" TargetMode="External"/><Relationship Id="rId501" Type="http://schemas.openxmlformats.org/officeDocument/2006/relationships/hyperlink" Target="http://www.ncbi.nlm.nih.gov/pubmed/9973307" TargetMode="External"/><Relationship Id="rId1131" Type="http://schemas.openxmlformats.org/officeDocument/2006/relationships/hyperlink" Target="http://www.ncbi.nlm.nih.gov/pubmed/" TargetMode="External"/><Relationship Id="rId4287" Type="http://schemas.openxmlformats.org/officeDocument/2006/relationships/hyperlink" Target="https://www.ncbi.nlm.nih.gov/clinvar/variation/?redir=vcv" TargetMode="External"/><Relationship Id="rId4494" Type="http://schemas.openxmlformats.org/officeDocument/2006/relationships/hyperlink" Target="https://www.ncbi.nlm.nih.gov/clinvar/variation/?redir=vcv" TargetMode="External"/><Relationship Id="rId5338" Type="http://schemas.openxmlformats.org/officeDocument/2006/relationships/hyperlink" Target="http://www.ncbi.nlm.nih.gov/pubmed/12541220" TargetMode="External"/><Relationship Id="rId5545" Type="http://schemas.openxmlformats.org/officeDocument/2006/relationships/hyperlink" Target="http://www.ncbi.nlm.nih.gov/pubmed/" TargetMode="External"/><Relationship Id="rId5752" Type="http://schemas.openxmlformats.org/officeDocument/2006/relationships/hyperlink" Target="https://genome.ucsc.edu/cgi-bin/hgTracks?db=hg38&amp;position=chr13:48463738-48463779" TargetMode="External"/><Relationship Id="rId6803" Type="http://schemas.openxmlformats.org/officeDocument/2006/relationships/hyperlink" Target="https://genome.ucsc.edu/cgi-bin/hgTracks?db=hg38&amp;position=chr13:48476824-48476865" TargetMode="External"/><Relationship Id="rId3096" Type="http://schemas.openxmlformats.org/officeDocument/2006/relationships/hyperlink" Target="https://www.ncbi.nlm.nih.gov/clinvar/variation/VCV000013090/?redir=vcv" TargetMode="External"/><Relationship Id="rId4147" Type="http://schemas.openxmlformats.org/officeDocument/2006/relationships/hyperlink" Target="https://www.ncbi.nlm.nih.gov/clinvar/variation/?redir=vcv" TargetMode="External"/><Relationship Id="rId4354" Type="http://schemas.openxmlformats.org/officeDocument/2006/relationships/hyperlink" Target="https://www.ncbi.nlm.nih.gov/clinvar/variation/?redir=vcv" TargetMode="External"/><Relationship Id="rId4561" Type="http://schemas.openxmlformats.org/officeDocument/2006/relationships/hyperlink" Target="http://www.ncbi.nlm.nih.gov/pubmed/9311732" TargetMode="External"/><Relationship Id="rId5405" Type="http://schemas.openxmlformats.org/officeDocument/2006/relationships/hyperlink" Target="http://www.ncbi.nlm.nih.gov/pubmed/10023315" TargetMode="External"/><Relationship Id="rId5612" Type="http://schemas.openxmlformats.org/officeDocument/2006/relationships/hyperlink" Target="http://www.ncbi.nlm.nih.gov/pubmed/" TargetMode="External"/><Relationship Id="rId1948" Type="http://schemas.openxmlformats.org/officeDocument/2006/relationships/hyperlink" Target="https://www.ncbi.nlm.nih.gov/clinvar/variation/VCV001448276/?redir=vcv" TargetMode="External"/><Relationship Id="rId3163" Type="http://schemas.openxmlformats.org/officeDocument/2006/relationships/hyperlink" Target="https://www.ncbi.nlm.nih.gov/clinvar/variation/VCV000013076/?redir=vcv" TargetMode="External"/><Relationship Id="rId3370" Type="http://schemas.openxmlformats.org/officeDocument/2006/relationships/hyperlink" Target="https://www.ncbi.nlm.nih.gov/clinvar/variation/VCV000013069/?redir=vcv" TargetMode="External"/><Relationship Id="rId4007" Type="http://schemas.openxmlformats.org/officeDocument/2006/relationships/hyperlink" Target="https://www.ncbi.nlm.nih.gov/clinvar/variation/?redir=vcv" TargetMode="External"/><Relationship Id="rId4214" Type="http://schemas.openxmlformats.org/officeDocument/2006/relationships/hyperlink" Target="https://www.ncbi.nlm.nih.gov/clinvar/variation/?redir=vcv" TargetMode="External"/><Relationship Id="rId4421" Type="http://schemas.openxmlformats.org/officeDocument/2006/relationships/hyperlink" Target="https://www.ncbi.nlm.nih.gov/clinvar/variation/?redir=vcv" TargetMode="External"/><Relationship Id="rId291" Type="http://schemas.openxmlformats.org/officeDocument/2006/relationships/hyperlink" Target="http://rb1-lovd.d-lohmann.de/variants.php?select_db=RB1&amp;action=view&amp;view=0001199%2C0000117%2C0" TargetMode="External"/><Relationship Id="rId1808" Type="http://schemas.openxmlformats.org/officeDocument/2006/relationships/hyperlink" Target="https://www.ncbi.nlm.nih.gov/clinvar/variation/VCV002736015/?redir=vcv" TargetMode="External"/><Relationship Id="rId3023" Type="http://schemas.openxmlformats.org/officeDocument/2006/relationships/hyperlink" Target="https://www.ncbi.nlm.nih.gov/clinvar/variation/VCV000092839/?redir=vcv" TargetMode="External"/><Relationship Id="rId6179" Type="http://schemas.openxmlformats.org/officeDocument/2006/relationships/hyperlink" Target="https://genome.ucsc.edu/cgi-bin/hgTracks?db=hg38&amp;position=chr13:48364880-48364922" TargetMode="External"/><Relationship Id="rId6386" Type="http://schemas.openxmlformats.org/officeDocument/2006/relationships/hyperlink" Target="https://genome.ucsc.edu/cgi-bin/hgTracks?db=hg38&amp;position=chr13:48373423-48373464" TargetMode="External"/><Relationship Id="rId151" Type="http://schemas.openxmlformats.org/officeDocument/2006/relationships/hyperlink" Target="http://rb1-lovd.d-lohmann.de/variants.php?select_db=RB1&amp;action=view&amp;view=0001647%2C0000008%2C0" TargetMode="External"/><Relationship Id="rId3230" Type="http://schemas.openxmlformats.org/officeDocument/2006/relationships/hyperlink" Target="https://www.ncbi.nlm.nih.gov/clinvar/variation/VCV000013076/?redir=vcv" TargetMode="External"/><Relationship Id="rId5195" Type="http://schemas.openxmlformats.org/officeDocument/2006/relationships/hyperlink" Target="http://www.ncbi.nlm.nih.gov/pubmed/" TargetMode="External"/><Relationship Id="rId6039" Type="http://schemas.openxmlformats.org/officeDocument/2006/relationships/hyperlink" Target="https://genome.ucsc.edu/cgi-bin/hgTracks?db=hg38&amp;position=chr13:48379604-48379645" TargetMode="External"/><Relationship Id="rId6593" Type="http://schemas.openxmlformats.org/officeDocument/2006/relationships/hyperlink" Target="https://genome.ucsc.edu/cgi-bin/hgTracks?db=hg38&amp;position=chr13:48368529-48368570" TargetMode="External"/><Relationship Id="rId2789" Type="http://schemas.openxmlformats.org/officeDocument/2006/relationships/hyperlink" Target="https://www.ncbi.nlm.nih.gov/clinvar/variation/VCV000126820/?redir=vcv" TargetMode="External"/><Relationship Id="rId2996" Type="http://schemas.openxmlformats.org/officeDocument/2006/relationships/hyperlink" Target="https://www.ncbi.nlm.nih.gov/clinvar/variation/VCV000092839/?redir=vcv" TargetMode="External"/><Relationship Id="rId6246" Type="http://schemas.openxmlformats.org/officeDocument/2006/relationships/hyperlink" Target="https://www.ncbi.nlm.nih.gov/clinvar/RCV000013961/" TargetMode="External"/><Relationship Id="rId6453" Type="http://schemas.openxmlformats.org/officeDocument/2006/relationships/hyperlink" Target="https://genome.ucsc.edu/cgi-bin/hgTracks?db=hg38&amp;position=chr13:48465257-48465298" TargetMode="External"/><Relationship Id="rId6660" Type="http://schemas.openxmlformats.org/officeDocument/2006/relationships/hyperlink" Target="https://genome.ucsc.edu/cgi-bin/hgTracks?db=hg38&amp;position=chr13:48380019-48380060" TargetMode="External"/><Relationship Id="rId968" Type="http://schemas.openxmlformats.org/officeDocument/2006/relationships/hyperlink" Target="http://www.ncbi.nlm.nih.gov/pubmed/1352883" TargetMode="External"/><Relationship Id="rId1598" Type="http://schemas.openxmlformats.org/officeDocument/2006/relationships/hyperlink" Target="https://www.ncbi.nlm.nih.gov/clinvar/variation/VCV004072292/?redir=vcv" TargetMode="External"/><Relationship Id="rId2649" Type="http://schemas.openxmlformats.org/officeDocument/2006/relationships/hyperlink" Target="https://www.ncbi.nlm.nih.gov/clinvar/variation/VCV000126831/?redir=vcv" TargetMode="External"/><Relationship Id="rId2856" Type="http://schemas.openxmlformats.org/officeDocument/2006/relationships/hyperlink" Target="https://www.ncbi.nlm.nih.gov/clinvar/variation/VCV000126795/?redir=vcv" TargetMode="External"/><Relationship Id="rId3907" Type="http://schemas.openxmlformats.org/officeDocument/2006/relationships/hyperlink" Target="https://www.ncbi.nlm.nih.gov/clinvar/variation/?redir=vcv" TargetMode="External"/><Relationship Id="rId5055" Type="http://schemas.openxmlformats.org/officeDocument/2006/relationships/hyperlink" Target="http://www.ncbi.nlm.nih.gov/pubmed/" TargetMode="External"/><Relationship Id="rId5262" Type="http://schemas.openxmlformats.org/officeDocument/2006/relationships/hyperlink" Target="http://www.ncbi.nlm.nih.gov/pubmed/12541220" TargetMode="External"/><Relationship Id="rId6106" Type="http://schemas.openxmlformats.org/officeDocument/2006/relationships/hyperlink" Target="https://genome.ucsc.edu/cgi-bin/hgTracks?db=hg38&amp;position=chr13:48465093-48465134" TargetMode="External"/><Relationship Id="rId6313" Type="http://schemas.openxmlformats.org/officeDocument/2006/relationships/hyperlink" Target="https://genome.ucsc.edu/cgi-bin/hgTracks?db=hg38&amp;position=chr13:48362839-48362880" TargetMode="External"/><Relationship Id="rId6520" Type="http://schemas.openxmlformats.org/officeDocument/2006/relationships/hyperlink" Target="https://genome.ucsc.edu/cgi-bin/hgTracks?db=hg38&amp;position=chr13:48307282-48307323" TargetMode="External"/><Relationship Id="rId97" Type="http://schemas.openxmlformats.org/officeDocument/2006/relationships/hyperlink" Target="http://rb1-lovd.d-lohmann.de/variants.php?select_db=RB1&amp;action=view&amp;view=0001786%2C0000305%2C0" TargetMode="External"/><Relationship Id="rId828" Type="http://schemas.openxmlformats.org/officeDocument/2006/relationships/hyperlink" Target="http://www.ncbi.nlm.nih.gov/pubmed/" TargetMode="External"/><Relationship Id="rId1458" Type="http://schemas.openxmlformats.org/officeDocument/2006/relationships/hyperlink" Target="http://www.ncbi.nlm.nih.gov/pubmed/11668642" TargetMode="External"/><Relationship Id="rId1665" Type="http://schemas.openxmlformats.org/officeDocument/2006/relationships/hyperlink" Target="https://www.ncbi.nlm.nih.gov/clinvar/variation/VCV003237125/?redir=vcv" TargetMode="External"/><Relationship Id="rId1872" Type="http://schemas.openxmlformats.org/officeDocument/2006/relationships/hyperlink" Target="https://www.ncbi.nlm.nih.gov/clinvar/variation/VCV001781368/?redir=vcv" TargetMode="External"/><Relationship Id="rId2509" Type="http://schemas.openxmlformats.org/officeDocument/2006/relationships/hyperlink" Target="https://www.ncbi.nlm.nih.gov/clinvar/variation/VCV000126837/?redir=vcv" TargetMode="External"/><Relationship Id="rId2716" Type="http://schemas.openxmlformats.org/officeDocument/2006/relationships/hyperlink" Target="https://www.ncbi.nlm.nih.gov/clinvar/variation/VCV000126824/?redir=vcv" TargetMode="External"/><Relationship Id="rId4071" Type="http://schemas.openxmlformats.org/officeDocument/2006/relationships/hyperlink" Target="https://www.ncbi.nlm.nih.gov/clinvar/variation/?redir=vcv" TargetMode="External"/><Relationship Id="rId5122" Type="http://schemas.openxmlformats.org/officeDocument/2006/relationships/hyperlink" Target="http://www.ncbi.nlm.nih.gov/pubmed/17096365" TargetMode="External"/><Relationship Id="rId1318" Type="http://schemas.openxmlformats.org/officeDocument/2006/relationships/hyperlink" Target="http://www.ncbi.nlm.nih.gov/pubmed/11317357" TargetMode="External"/><Relationship Id="rId1525" Type="http://schemas.openxmlformats.org/officeDocument/2006/relationships/hyperlink" Target="http://www.ncbi.nlm.nih.gov/pubmed/12541220" TargetMode="External"/><Relationship Id="rId2923" Type="http://schemas.openxmlformats.org/officeDocument/2006/relationships/hyperlink" Target="https://www.ncbi.nlm.nih.gov/clinvar/variation/VCV000126785/?redir=vcv" TargetMode="External"/><Relationship Id="rId1732" Type="http://schemas.openxmlformats.org/officeDocument/2006/relationships/hyperlink" Target="https://www.ncbi.nlm.nih.gov/clinvar/variation/VCV003237013/?redir=vcv" TargetMode="External"/><Relationship Id="rId4888" Type="http://schemas.openxmlformats.org/officeDocument/2006/relationships/hyperlink" Target="http://www.ncbi.nlm.nih.gov/pubmed/24791139" TargetMode="External"/><Relationship Id="rId5939" Type="http://schemas.openxmlformats.org/officeDocument/2006/relationships/hyperlink" Target="https://genome.ucsc.edu/cgi-bin/hgTracks?db=hg38&amp;position=chr13:48464983-48465024" TargetMode="External"/><Relationship Id="rId24" Type="http://schemas.openxmlformats.org/officeDocument/2006/relationships/hyperlink" Target="http://rb1-lovd.d-lohmann.de/variants.php?select_db=RB1&amp;action=view&amp;view=0001785%2C0000039%2C0" TargetMode="External"/><Relationship Id="rId2299" Type="http://schemas.openxmlformats.org/officeDocument/2006/relationships/hyperlink" Target="https://www.ncbi.nlm.nih.gov/clinvar/variation/VCV000428681/?redir=vcv" TargetMode="External"/><Relationship Id="rId3697" Type="http://schemas.openxmlformats.org/officeDocument/2006/relationships/hyperlink" Target="https://www.ncbi.nlm.nih.gov/clinvar/variation/?redir=vcv" TargetMode="External"/><Relationship Id="rId4748" Type="http://schemas.openxmlformats.org/officeDocument/2006/relationships/hyperlink" Target="http://www.ncbi.nlm.nih.gov/pubmed/" TargetMode="External"/><Relationship Id="rId4955" Type="http://schemas.openxmlformats.org/officeDocument/2006/relationships/hyperlink" Target="http://www.ncbi.nlm.nih.gov/pubmed/15605413" TargetMode="External"/><Relationship Id="rId7014" Type="http://schemas.openxmlformats.org/officeDocument/2006/relationships/hyperlink" Target="https://genome.ucsc.edu/cgi-bin/hgTracks?db=hg38&amp;position=chr13:48342655-48342696" TargetMode="External"/><Relationship Id="rId3557" Type="http://schemas.openxmlformats.org/officeDocument/2006/relationships/hyperlink" Target="https://www.ncbi.nlm.nih.gov/clinvar/variation/?redir=vcv" TargetMode="External"/><Relationship Id="rId3764" Type="http://schemas.openxmlformats.org/officeDocument/2006/relationships/hyperlink" Target="https://www.ncbi.nlm.nih.gov/clinvar/variation/?redir=vcv" TargetMode="External"/><Relationship Id="rId3971" Type="http://schemas.openxmlformats.org/officeDocument/2006/relationships/hyperlink" Target="https://www.ncbi.nlm.nih.gov/clinvar/variation/?redir=vcv" TargetMode="External"/><Relationship Id="rId4608" Type="http://schemas.openxmlformats.org/officeDocument/2006/relationships/hyperlink" Target="http://www.ncbi.nlm.nih.gov/pubmed/" TargetMode="External"/><Relationship Id="rId4815" Type="http://schemas.openxmlformats.org/officeDocument/2006/relationships/hyperlink" Target="http://www.ncbi.nlm.nih.gov/pubmed/" TargetMode="External"/><Relationship Id="rId6170" Type="http://schemas.openxmlformats.org/officeDocument/2006/relationships/hyperlink" Target="https://genome.ucsc.edu/cgi-bin/hgTracks?db=hg38&amp;position=chr13:48381325-48381366" TargetMode="External"/><Relationship Id="rId478" Type="http://schemas.openxmlformats.org/officeDocument/2006/relationships/hyperlink" Target="http://www.ncbi.nlm.nih.gov/pubmed/" TargetMode="External"/><Relationship Id="rId685" Type="http://schemas.openxmlformats.org/officeDocument/2006/relationships/hyperlink" Target="http://www.ncbi.nlm.nih.gov/pubmed/" TargetMode="External"/><Relationship Id="rId892" Type="http://schemas.openxmlformats.org/officeDocument/2006/relationships/hyperlink" Target="http://www.ncbi.nlm.nih.gov/pubmed/12541220" TargetMode="External"/><Relationship Id="rId2159" Type="http://schemas.openxmlformats.org/officeDocument/2006/relationships/hyperlink" Target="https://www.ncbi.nlm.nih.gov/clinvar/variation/VCV000527931/?redir=vcv" TargetMode="External"/><Relationship Id="rId2366" Type="http://schemas.openxmlformats.org/officeDocument/2006/relationships/hyperlink" Target="https://www.ncbi.nlm.nih.gov/clinvar/variation/VCV000410924/?redir=vcv" TargetMode="External"/><Relationship Id="rId2573" Type="http://schemas.openxmlformats.org/officeDocument/2006/relationships/hyperlink" Target="https://www.ncbi.nlm.nih.gov/clinvar/variation/VCV000126835/?redir=vcv" TargetMode="External"/><Relationship Id="rId2780" Type="http://schemas.openxmlformats.org/officeDocument/2006/relationships/hyperlink" Target="https://www.ncbi.nlm.nih.gov/clinvar/variation/VCV000126820/?redir=vcv" TargetMode="External"/><Relationship Id="rId3417" Type="http://schemas.openxmlformats.org/officeDocument/2006/relationships/hyperlink" Target="https://www.ncbi.nlm.nih.gov/clinvar/variation/?redir=vcv" TargetMode="External"/><Relationship Id="rId3624" Type="http://schemas.openxmlformats.org/officeDocument/2006/relationships/hyperlink" Target="https://www.ncbi.nlm.nih.gov/clinvar/variation/?redir=vcv" TargetMode="External"/><Relationship Id="rId3831" Type="http://schemas.openxmlformats.org/officeDocument/2006/relationships/hyperlink" Target="https://www.ncbi.nlm.nih.gov/clinvar/variation/VCV001177566/?redir=vcv" TargetMode="External"/><Relationship Id="rId6030" Type="http://schemas.openxmlformats.org/officeDocument/2006/relationships/hyperlink" Target="https://genome.ucsc.edu/cgi-bin/hgTracks?db=hg38&amp;position=chr13:48380217-48380258" TargetMode="External"/><Relationship Id="rId6987" Type="http://schemas.openxmlformats.org/officeDocument/2006/relationships/hyperlink" Target="https://genome.ucsc.edu/cgi-bin/hgTracks?db=hg38&amp;position=chr13:48362827-48362868" TargetMode="External"/><Relationship Id="rId338" Type="http://schemas.openxmlformats.org/officeDocument/2006/relationships/hyperlink" Target="http://rb1-lovd.d-lohmann.de/variants.php?select_db=RB1&amp;action=view&amp;view=0001231%2C0000125%2C0" TargetMode="External"/><Relationship Id="rId545" Type="http://schemas.openxmlformats.org/officeDocument/2006/relationships/hyperlink" Target="http://www.ncbi.nlm.nih.gov/pubmed/12541220" TargetMode="External"/><Relationship Id="rId752" Type="http://schemas.openxmlformats.org/officeDocument/2006/relationships/hyperlink" Target="http://www.ncbi.nlm.nih.gov/pubmed/" TargetMode="External"/><Relationship Id="rId1175" Type="http://schemas.openxmlformats.org/officeDocument/2006/relationships/hyperlink" Target="http://www.ncbi.nlm.nih.gov/pubmed/11317357" TargetMode="External"/><Relationship Id="rId1382" Type="http://schemas.openxmlformats.org/officeDocument/2006/relationships/hyperlink" Target="http://www.ncbi.nlm.nih.gov/pubmed/8651278" TargetMode="External"/><Relationship Id="rId2019" Type="http://schemas.openxmlformats.org/officeDocument/2006/relationships/hyperlink" Target="https://www.ncbi.nlm.nih.gov/clinvar/variation/VCV000995908/?redir=vcv" TargetMode="External"/><Relationship Id="rId2226" Type="http://schemas.openxmlformats.org/officeDocument/2006/relationships/hyperlink" Target="https://www.ncbi.nlm.nih.gov/clinvar/variation/VCV000428712/?redir=vcv" TargetMode="External"/><Relationship Id="rId2433" Type="http://schemas.openxmlformats.org/officeDocument/2006/relationships/hyperlink" Target="https://www.ncbi.nlm.nih.gov/clinvar/variation/VCV000135120/?redir=vcv" TargetMode="External"/><Relationship Id="rId2640" Type="http://schemas.openxmlformats.org/officeDocument/2006/relationships/hyperlink" Target="https://www.ncbi.nlm.nih.gov/clinvar/variation/VCV000126832/?redir=vcv" TargetMode="External"/><Relationship Id="rId5589" Type="http://schemas.openxmlformats.org/officeDocument/2006/relationships/hyperlink" Target="http://www.ncbi.nlm.nih.gov/pubmed/12541220" TargetMode="External"/><Relationship Id="rId5796" Type="http://schemas.openxmlformats.org/officeDocument/2006/relationships/hyperlink" Target="https://genome.ucsc.edu/cgi-bin/hgTracks?db=hg38&amp;position=chr13:48463716-48463758" TargetMode="External"/><Relationship Id="rId6847" Type="http://schemas.openxmlformats.org/officeDocument/2006/relationships/hyperlink" Target="https://genome.ucsc.edu/cgi-bin/hgTracks?db=hg38&amp;position=chr13:48380177-48380220" TargetMode="External"/><Relationship Id="rId405" Type="http://schemas.openxmlformats.org/officeDocument/2006/relationships/hyperlink" Target="http://rb1-lovd.d-lohmann.de/variants.php?select_db=RB1&amp;action=view&amp;view=0001858%2C0000272%2C0" TargetMode="External"/><Relationship Id="rId612" Type="http://schemas.openxmlformats.org/officeDocument/2006/relationships/hyperlink" Target="http://www.ncbi.nlm.nih.gov/pubmed/" TargetMode="External"/><Relationship Id="rId1035" Type="http://schemas.openxmlformats.org/officeDocument/2006/relationships/hyperlink" Target="http://rb1-lovd.d-lohmann.de/variants.php?action=search_all&amp;limit=1000&amp;order=Variant%2FDNA%2CASC&amp;page=3" TargetMode="External"/><Relationship Id="rId1242" Type="http://schemas.openxmlformats.org/officeDocument/2006/relationships/hyperlink" Target="http://www.ncbi.nlm.nih.gov/pubmed/8651278" TargetMode="External"/><Relationship Id="rId2500" Type="http://schemas.openxmlformats.org/officeDocument/2006/relationships/hyperlink" Target="https://www.ncbi.nlm.nih.gov/clinvar/variation/VCV000126840/?redir=vcv" TargetMode="External"/><Relationship Id="rId4398" Type="http://schemas.openxmlformats.org/officeDocument/2006/relationships/hyperlink" Target="https://www.ncbi.nlm.nih.gov/clinvar/variation/?redir=vcv" TargetMode="External"/><Relationship Id="rId5449" Type="http://schemas.openxmlformats.org/officeDocument/2006/relationships/hyperlink" Target="http://www.ncbi.nlm.nih.gov/pubmed/12541220" TargetMode="External"/><Relationship Id="rId5656" Type="http://schemas.openxmlformats.org/officeDocument/2006/relationships/hyperlink" Target="http://www.ncbi.nlm.nih.gov/pubmed/7795591" TargetMode="External"/><Relationship Id="rId1102" Type="http://schemas.openxmlformats.org/officeDocument/2006/relationships/hyperlink" Target="http://www.ncbi.nlm.nih.gov/pubmed/17960112" TargetMode="External"/><Relationship Id="rId4258" Type="http://schemas.openxmlformats.org/officeDocument/2006/relationships/hyperlink" Target="https://www.ncbi.nlm.nih.gov/clinvar/variation/?redir=vcv" TargetMode="External"/><Relationship Id="rId4465" Type="http://schemas.openxmlformats.org/officeDocument/2006/relationships/hyperlink" Target="https://www.ncbi.nlm.nih.gov/clinvar/variation/?redir=vcv" TargetMode="External"/><Relationship Id="rId5309" Type="http://schemas.openxmlformats.org/officeDocument/2006/relationships/hyperlink" Target="http://www.ncbi.nlm.nih.gov/pubmed/12541220" TargetMode="External"/><Relationship Id="rId5863" Type="http://schemas.openxmlformats.org/officeDocument/2006/relationships/hyperlink" Target="https://genome.ucsc.edu/cgi-bin/hgTracks?db=hg38&amp;position=chr13:48367501-48367542" TargetMode="External"/><Relationship Id="rId6707" Type="http://schemas.openxmlformats.org/officeDocument/2006/relationships/hyperlink" Target="https://genome.ucsc.edu/cgi-bin/hgTracks?db=hg38&amp;position=chr13:48342695-48342736" TargetMode="External"/><Relationship Id="rId6914" Type="http://schemas.openxmlformats.org/officeDocument/2006/relationships/hyperlink" Target="https://genome.ucsc.edu/cgi-bin/hgTracks?db=hg38&amp;position=chr13:48473367-48473409" TargetMode="External"/><Relationship Id="rId3067" Type="http://schemas.openxmlformats.org/officeDocument/2006/relationships/hyperlink" Target="https://www.ncbi.nlm.nih.gov/clinvar/variation/VCV000013090/?redir=vcv" TargetMode="External"/><Relationship Id="rId3274" Type="http://schemas.openxmlformats.org/officeDocument/2006/relationships/hyperlink" Target="https://www.ncbi.nlm.nih.gov/clinvar/variation/VCV000013073/?redir=vcv" TargetMode="External"/><Relationship Id="rId4118" Type="http://schemas.openxmlformats.org/officeDocument/2006/relationships/hyperlink" Target="https://www.ncbi.nlm.nih.gov/clinvar/variation/?redir=vcv" TargetMode="External"/><Relationship Id="rId4672" Type="http://schemas.openxmlformats.org/officeDocument/2006/relationships/hyperlink" Target="http://www.ncbi.nlm.nih.gov/pubmed/" TargetMode="External"/><Relationship Id="rId5516" Type="http://schemas.openxmlformats.org/officeDocument/2006/relationships/hyperlink" Target="http://www.ncbi.nlm.nih.gov/pubmed/17096365" TargetMode="External"/><Relationship Id="rId5723" Type="http://schemas.openxmlformats.org/officeDocument/2006/relationships/hyperlink" Target="https://genome.ucsc.edu/cgi-bin/hgTracks?db=hg38&amp;position=chr13:48307332-48307375" TargetMode="External"/><Relationship Id="rId5930" Type="http://schemas.openxmlformats.org/officeDocument/2006/relationships/hyperlink" Target="https://genome.ucsc.edu/cgi-bin/hgTracks?db=hg38&amp;position=chr13:48465218-48465259" TargetMode="External"/><Relationship Id="rId195" Type="http://schemas.openxmlformats.org/officeDocument/2006/relationships/hyperlink" Target="http://rb1-lovd.d-lohmann.de/variants.php?select_db=RB1&amp;action=view&amp;view=0001131%2C0000003%2C0" TargetMode="External"/><Relationship Id="rId1919" Type="http://schemas.openxmlformats.org/officeDocument/2006/relationships/hyperlink" Target="https://www.ncbi.nlm.nih.gov/clinvar/variation/VCV001508052/?redir=vcv" TargetMode="External"/><Relationship Id="rId3481" Type="http://schemas.openxmlformats.org/officeDocument/2006/relationships/hyperlink" Target="https://www.ncbi.nlm.nih.gov/clinvar/variation/?redir=vcv" TargetMode="External"/><Relationship Id="rId4325" Type="http://schemas.openxmlformats.org/officeDocument/2006/relationships/hyperlink" Target="https://www.ncbi.nlm.nih.gov/clinvar/variation/?redir=vcv" TargetMode="External"/><Relationship Id="rId4532" Type="http://schemas.openxmlformats.org/officeDocument/2006/relationships/hyperlink" Target="https://www.ncbi.nlm.nih.gov/clinvar/variation/?redir=vcv" TargetMode="External"/><Relationship Id="rId2083" Type="http://schemas.openxmlformats.org/officeDocument/2006/relationships/hyperlink" Target="https://www.ncbi.nlm.nih.gov/clinvar/variation/VCV000819383/?redir=vcv" TargetMode="External"/><Relationship Id="rId2290" Type="http://schemas.openxmlformats.org/officeDocument/2006/relationships/hyperlink" Target="https://www.ncbi.nlm.nih.gov/clinvar/variation/VCV000428681/?redir=vcv" TargetMode="External"/><Relationship Id="rId3134" Type="http://schemas.openxmlformats.org/officeDocument/2006/relationships/hyperlink" Target="https://www.ncbi.nlm.nih.gov/clinvar/variation/VCV000013087/?redir=vcv" TargetMode="External"/><Relationship Id="rId3341" Type="http://schemas.openxmlformats.org/officeDocument/2006/relationships/hyperlink" Target="https://www.ncbi.nlm.nih.gov/clinvar/variation/VCV000013071/?redir=vcv" TargetMode="External"/><Relationship Id="rId6497" Type="http://schemas.openxmlformats.org/officeDocument/2006/relationships/hyperlink" Target="https://genome.ucsc.edu/cgi-bin/hgTracks?db=hg38&amp;position=chr13:48379574-48379615" TargetMode="External"/><Relationship Id="rId262" Type="http://schemas.openxmlformats.org/officeDocument/2006/relationships/hyperlink" Target="http://rb1-lovd.d-lohmann.de/variants.php?select_db=RB1&amp;action=view&amp;view=0001888%2C0000784%2C0" TargetMode="External"/><Relationship Id="rId2150" Type="http://schemas.openxmlformats.org/officeDocument/2006/relationships/hyperlink" Target="https://www.ncbi.nlm.nih.gov/clinvar/variation/VCV000572140/?redir=vcv" TargetMode="External"/><Relationship Id="rId3201" Type="http://schemas.openxmlformats.org/officeDocument/2006/relationships/hyperlink" Target="https://www.ncbi.nlm.nih.gov/clinvar/variation/VCV000013076/?redir=vcv" TargetMode="External"/><Relationship Id="rId5099" Type="http://schemas.openxmlformats.org/officeDocument/2006/relationships/hyperlink" Target="http://www.ncbi.nlm.nih.gov/pubmed/11317357" TargetMode="External"/><Relationship Id="rId6357" Type="http://schemas.openxmlformats.org/officeDocument/2006/relationships/hyperlink" Target="https://genome.ucsc.edu/cgi-bin/hgTracks?db=hg38&amp;position=chr13:48456331-48456372" TargetMode="External"/><Relationship Id="rId6564" Type="http://schemas.openxmlformats.org/officeDocument/2006/relationships/hyperlink" Target="https://genome.ucsc.edu/cgi-bin/hgTracks?db=hg38&amp;position=chr13:48362937-48362978" TargetMode="External"/><Relationship Id="rId6771" Type="http://schemas.openxmlformats.org/officeDocument/2006/relationships/hyperlink" Target="https://genome.ucsc.edu/cgi-bin/hgTracks?db=hg38&amp;position=chr13:48465002-48465043" TargetMode="External"/><Relationship Id="rId122" Type="http://schemas.openxmlformats.org/officeDocument/2006/relationships/hyperlink" Target="http://rb1-lovd.d-lohmann.de/variants.php?select_db=RB1&amp;action=view&amp;view=0001653%2C0000068%2C0" TargetMode="External"/><Relationship Id="rId2010" Type="http://schemas.openxmlformats.org/officeDocument/2006/relationships/hyperlink" Target="https://www.ncbi.nlm.nih.gov/clinvar/variation/VCV000997573/?redir=vcv" TargetMode="External"/><Relationship Id="rId5166" Type="http://schemas.openxmlformats.org/officeDocument/2006/relationships/hyperlink" Target="http://www.ncbi.nlm.nih.gov/pubmed/15605413" TargetMode="External"/><Relationship Id="rId5373" Type="http://schemas.openxmlformats.org/officeDocument/2006/relationships/hyperlink" Target="http://www.ncbi.nlm.nih.gov/pubmed/10671068" TargetMode="External"/><Relationship Id="rId5580" Type="http://schemas.openxmlformats.org/officeDocument/2006/relationships/hyperlink" Target="http://www.ncbi.nlm.nih.gov/pubmed/" TargetMode="External"/><Relationship Id="rId6217" Type="http://schemas.openxmlformats.org/officeDocument/2006/relationships/hyperlink" Target="https://genome.ucsc.edu/cgi-bin/hgTracks?db=hg38&amp;position=chr13:48380200-48380241" TargetMode="External"/><Relationship Id="rId6424" Type="http://schemas.openxmlformats.org/officeDocument/2006/relationships/hyperlink" Target="https://genome.ucsc.edu/cgi-bin/hgTracks?db=hg38&amp;position=chr13:48379604-48379645" TargetMode="External"/><Relationship Id="rId6631" Type="http://schemas.openxmlformats.org/officeDocument/2006/relationships/hyperlink" Target="https://genome.ucsc.edu/cgi-bin/hgTracks?db=hg38&amp;position=chr13:48381388-48381429" TargetMode="External"/><Relationship Id="rId1569" Type="http://schemas.openxmlformats.org/officeDocument/2006/relationships/hyperlink" Target="http://rb1-lovd.d-lohmann.de/variants.php?action=search_all&amp;limit=1000&amp;order=Variant%2FDNA%2CASC&amp;page=4" TargetMode="External"/><Relationship Id="rId2967" Type="http://schemas.openxmlformats.org/officeDocument/2006/relationships/hyperlink" Target="https://www.ncbi.nlm.nih.gov/clinvar/variation/VCV000100808/?redir=vcv" TargetMode="External"/><Relationship Id="rId4182" Type="http://schemas.openxmlformats.org/officeDocument/2006/relationships/hyperlink" Target="https://www.ncbi.nlm.nih.gov/clinvar/variation/?redir=vcv" TargetMode="External"/><Relationship Id="rId5026" Type="http://schemas.openxmlformats.org/officeDocument/2006/relationships/hyperlink" Target="http://www.ncbi.nlm.nih.gov/pubmed/12541220" TargetMode="External"/><Relationship Id="rId5233" Type="http://schemas.openxmlformats.org/officeDocument/2006/relationships/hyperlink" Target="http://www.ncbi.nlm.nih.gov/pubmed/17960112" TargetMode="External"/><Relationship Id="rId5440" Type="http://schemas.openxmlformats.org/officeDocument/2006/relationships/hyperlink" Target="http://www.ncbi.nlm.nih.gov/pubmed/" TargetMode="External"/><Relationship Id="rId939" Type="http://schemas.openxmlformats.org/officeDocument/2006/relationships/hyperlink" Target="http://www.ncbi.nlm.nih.gov/pubmed/16463005" TargetMode="External"/><Relationship Id="rId1776" Type="http://schemas.openxmlformats.org/officeDocument/2006/relationships/hyperlink" Target="https://www.ncbi.nlm.nih.gov/clinvar/variation/VCV003231198/?redir=vcv" TargetMode="External"/><Relationship Id="rId1983" Type="http://schemas.openxmlformats.org/officeDocument/2006/relationships/hyperlink" Target="https://www.ncbi.nlm.nih.gov/clinvar/variation/VCV001071426/?redir=vcv" TargetMode="External"/><Relationship Id="rId2827" Type="http://schemas.openxmlformats.org/officeDocument/2006/relationships/hyperlink" Target="https://www.ncbi.nlm.nih.gov/clinvar/variation/VCV000126810/?redir=vcv" TargetMode="External"/><Relationship Id="rId4042" Type="http://schemas.openxmlformats.org/officeDocument/2006/relationships/hyperlink" Target="https://www.ncbi.nlm.nih.gov/clinvar/variation/?redir=vcv" TargetMode="External"/><Relationship Id="rId68" Type="http://schemas.openxmlformats.org/officeDocument/2006/relationships/hyperlink" Target="http://rb1-lovd.d-lohmann.de/variants.php?select_db=RB1&amp;action=view&amp;view=0001498%2C0000059%2C0" TargetMode="External"/><Relationship Id="rId1429" Type="http://schemas.openxmlformats.org/officeDocument/2006/relationships/hyperlink" Target="http://www.ncbi.nlm.nih.gov/pubmed/7981694" TargetMode="External"/><Relationship Id="rId1636" Type="http://schemas.openxmlformats.org/officeDocument/2006/relationships/hyperlink" Target="https://www.ncbi.nlm.nih.gov/clinvar/variation/VCV003430918/?redir=vcv" TargetMode="External"/><Relationship Id="rId1843" Type="http://schemas.openxmlformats.org/officeDocument/2006/relationships/hyperlink" Target="https://www.ncbi.nlm.nih.gov/clinvar/variation/VCV002137493/?redir=vcv" TargetMode="External"/><Relationship Id="rId4999" Type="http://schemas.openxmlformats.org/officeDocument/2006/relationships/hyperlink" Target="http://www.ncbi.nlm.nih.gov/pubmed/12541220" TargetMode="External"/><Relationship Id="rId5300" Type="http://schemas.openxmlformats.org/officeDocument/2006/relationships/hyperlink" Target="http://www.ncbi.nlm.nih.gov/pubmed/" TargetMode="External"/><Relationship Id="rId1703" Type="http://schemas.openxmlformats.org/officeDocument/2006/relationships/hyperlink" Target="https://www.ncbi.nlm.nih.gov/clinvar/variation/VCV003237049/?redir=vcv" TargetMode="External"/><Relationship Id="rId1910" Type="http://schemas.openxmlformats.org/officeDocument/2006/relationships/hyperlink" Target="https://www.ncbi.nlm.nih.gov/clinvar/variation/VCV001692379/?redir=vcv" TargetMode="External"/><Relationship Id="rId4859" Type="http://schemas.openxmlformats.org/officeDocument/2006/relationships/hyperlink" Target="http://www.ncbi.nlm.nih.gov/pubmed/" TargetMode="External"/><Relationship Id="rId3668" Type="http://schemas.openxmlformats.org/officeDocument/2006/relationships/hyperlink" Target="https://www.ncbi.nlm.nih.gov/clinvar/variation/?redir=vcv" TargetMode="External"/><Relationship Id="rId3875" Type="http://schemas.openxmlformats.org/officeDocument/2006/relationships/hyperlink" Target="https://www.ncbi.nlm.nih.gov/clinvar/variation/?redir=vcv" TargetMode="External"/><Relationship Id="rId4719" Type="http://schemas.openxmlformats.org/officeDocument/2006/relationships/hyperlink" Target="http://www.ncbi.nlm.nih.gov/pubmed/" TargetMode="External"/><Relationship Id="rId4926" Type="http://schemas.openxmlformats.org/officeDocument/2006/relationships/hyperlink" Target="http://www.ncbi.nlm.nih.gov/pubmed/12391839" TargetMode="External"/><Relationship Id="rId6074" Type="http://schemas.openxmlformats.org/officeDocument/2006/relationships/hyperlink" Target="https://genome.ucsc.edu/cgi-bin/hgTracks?db=hg38&amp;position=chr13:48360064-48360105" TargetMode="External"/><Relationship Id="rId6281" Type="http://schemas.openxmlformats.org/officeDocument/2006/relationships/hyperlink" Target="https://genome.ucsc.edu/cgi-bin/hgTracks?db=hg38&amp;position=chr13:48345088-48345129" TargetMode="External"/><Relationship Id="rId589" Type="http://schemas.openxmlformats.org/officeDocument/2006/relationships/hyperlink" Target="http://www.ncbi.nlm.nih.gov/pubmed/" TargetMode="External"/><Relationship Id="rId796" Type="http://schemas.openxmlformats.org/officeDocument/2006/relationships/hyperlink" Target="http://www.ncbi.nlm.nih.gov/pubmed/" TargetMode="External"/><Relationship Id="rId2477" Type="http://schemas.openxmlformats.org/officeDocument/2006/relationships/hyperlink" Target="https://www.ncbi.nlm.nih.gov/clinvar/variation/VCV000126840/?redir=vcv" TargetMode="External"/><Relationship Id="rId2684" Type="http://schemas.openxmlformats.org/officeDocument/2006/relationships/hyperlink" Target="https://www.ncbi.nlm.nih.gov/clinvar/variation/VCV000126824/?redir=vcv" TargetMode="External"/><Relationship Id="rId3528" Type="http://schemas.openxmlformats.org/officeDocument/2006/relationships/hyperlink" Target="https://www.ncbi.nlm.nih.gov/clinvar/variation/?redir=vcv" TargetMode="External"/><Relationship Id="rId3735" Type="http://schemas.openxmlformats.org/officeDocument/2006/relationships/hyperlink" Target="https://www.ncbi.nlm.nih.gov/clinvar/variation/?redir=vcv" TargetMode="External"/><Relationship Id="rId5090" Type="http://schemas.openxmlformats.org/officeDocument/2006/relationships/hyperlink" Target="http://rb1-lovd.d-lohmann.de/variants.php?action=search_all&amp;limit=1000&amp;order=Variant%2FDNA%2CASC&amp;page=3" TargetMode="External"/><Relationship Id="rId6141" Type="http://schemas.openxmlformats.org/officeDocument/2006/relationships/hyperlink" Target="https://genome.ucsc.edu/cgi-bin/hgTracks?db=hg38&amp;position=chr13:48380041-48380085" TargetMode="External"/><Relationship Id="rId449" Type="http://schemas.openxmlformats.org/officeDocument/2006/relationships/hyperlink" Target="http://rb1-lovd.d-lohmann.de/variants.php?select_db=RB1&amp;action=view&amp;view=0002772%2C0001466%2C0" TargetMode="External"/><Relationship Id="rId656" Type="http://schemas.openxmlformats.org/officeDocument/2006/relationships/hyperlink" Target="http://www.ncbi.nlm.nih.gov/pubmed/" TargetMode="External"/><Relationship Id="rId863" Type="http://schemas.openxmlformats.org/officeDocument/2006/relationships/hyperlink" Target="http://www.ncbi.nlm.nih.gov/pubmed/16972022" TargetMode="External"/><Relationship Id="rId1079" Type="http://schemas.openxmlformats.org/officeDocument/2006/relationships/hyperlink" Target="http://www.ncbi.nlm.nih.gov/pubmed/18181215" TargetMode="External"/><Relationship Id="rId1286" Type="http://schemas.openxmlformats.org/officeDocument/2006/relationships/hyperlink" Target="http://www.ncbi.nlm.nih.gov/pubmed/12541220" TargetMode="External"/><Relationship Id="rId1493" Type="http://schemas.openxmlformats.org/officeDocument/2006/relationships/hyperlink" Target="http://www.ncbi.nlm.nih.gov/pubmed/7881418" TargetMode="External"/><Relationship Id="rId2337" Type="http://schemas.openxmlformats.org/officeDocument/2006/relationships/hyperlink" Target="https://www.ncbi.nlm.nih.gov/clinvar/variation/VCV000421906/?redir=vcv" TargetMode="External"/><Relationship Id="rId2544" Type="http://schemas.openxmlformats.org/officeDocument/2006/relationships/hyperlink" Target="https://www.ncbi.nlm.nih.gov/clinvar/variation/VCV000126837/?redir=vcv" TargetMode="External"/><Relationship Id="rId2891" Type="http://schemas.openxmlformats.org/officeDocument/2006/relationships/hyperlink" Target="https://www.ncbi.nlm.nih.gov/clinvar/variation/VCV000126785/?redir=vcv" TargetMode="External"/><Relationship Id="rId3942" Type="http://schemas.openxmlformats.org/officeDocument/2006/relationships/hyperlink" Target="https://www.ncbi.nlm.nih.gov/clinvar/variation/?redir=vcv" TargetMode="External"/><Relationship Id="rId6001" Type="http://schemas.openxmlformats.org/officeDocument/2006/relationships/hyperlink" Target="https://genome.ucsc.edu/cgi-bin/hgTracks?db=hg38&amp;position=chr13:48367492-48367533" TargetMode="External"/><Relationship Id="rId309" Type="http://schemas.openxmlformats.org/officeDocument/2006/relationships/hyperlink" Target="http://rb1-lovd.d-lohmann.de/variants.php?select_db=RB1&amp;action=view&amp;view=0003341%2C0002018%2C0" TargetMode="External"/><Relationship Id="rId516" Type="http://schemas.openxmlformats.org/officeDocument/2006/relationships/hyperlink" Target="http://www.ncbi.nlm.nih.gov/pubmed/" TargetMode="External"/><Relationship Id="rId1146" Type="http://schemas.openxmlformats.org/officeDocument/2006/relationships/hyperlink" Target="http://www.ncbi.nlm.nih.gov/pubmed/9497263" TargetMode="External"/><Relationship Id="rId2751" Type="http://schemas.openxmlformats.org/officeDocument/2006/relationships/hyperlink" Target="https://www.ncbi.nlm.nih.gov/clinvar/variation/VCV000126824/?redir=vcv" TargetMode="External"/><Relationship Id="rId3802" Type="http://schemas.openxmlformats.org/officeDocument/2006/relationships/hyperlink" Target="https://www.ncbi.nlm.nih.gov/clinvar/variation/?redir=vcv" TargetMode="External"/><Relationship Id="rId6958" Type="http://schemas.openxmlformats.org/officeDocument/2006/relationships/hyperlink" Target="https://genome.ucsc.edu/cgi-bin/hgTracks?db=hg38&amp;position=chr13:48345090-48345131" TargetMode="External"/><Relationship Id="rId723" Type="http://schemas.openxmlformats.org/officeDocument/2006/relationships/hyperlink" Target="http://www.ncbi.nlm.nih.gov/pubmed/9311732" TargetMode="External"/><Relationship Id="rId930" Type="http://schemas.openxmlformats.org/officeDocument/2006/relationships/hyperlink" Target="http://www.ncbi.nlm.nih.gov/pubmed/7881418" TargetMode="External"/><Relationship Id="rId1006" Type="http://schemas.openxmlformats.org/officeDocument/2006/relationships/hyperlink" Target="http://www.ncbi.nlm.nih.gov/pubmed/18181215" TargetMode="External"/><Relationship Id="rId1353" Type="http://schemas.openxmlformats.org/officeDocument/2006/relationships/hyperlink" Target="http://www.ncbi.nlm.nih.gov/pubmed/15605413" TargetMode="External"/><Relationship Id="rId1560" Type="http://schemas.openxmlformats.org/officeDocument/2006/relationships/hyperlink" Target="http://www.ncbi.nlm.nih.gov/pubmed/" TargetMode="External"/><Relationship Id="rId2404" Type="http://schemas.openxmlformats.org/officeDocument/2006/relationships/hyperlink" Target="https://www.ncbi.nlm.nih.gov/clinvar/variation/VCV000196251/?redir=vcv" TargetMode="External"/><Relationship Id="rId2611" Type="http://schemas.openxmlformats.org/officeDocument/2006/relationships/hyperlink" Target="https://www.ncbi.nlm.nih.gov/clinvar/variation/VCV000126832/?redir=vcv" TargetMode="External"/><Relationship Id="rId5767" Type="http://schemas.openxmlformats.org/officeDocument/2006/relationships/hyperlink" Target="https://genome.ucsc.edu/cgi-bin/hgTracks?db=hg38&amp;position=chr13:48476823-48476864" TargetMode="External"/><Relationship Id="rId5974" Type="http://schemas.openxmlformats.org/officeDocument/2006/relationships/hyperlink" Target="https://genome.ucsc.edu/cgi-bin/hgTracks?db=hg38&amp;position=chr13:48453012-48453053" TargetMode="External"/><Relationship Id="rId6818" Type="http://schemas.openxmlformats.org/officeDocument/2006/relationships/hyperlink" Target="https://genome.ucsc.edu/cgi-bin/hgTracks?db=hg38&amp;position=chr13:48376914-48376956" TargetMode="External"/><Relationship Id="rId1213" Type="http://schemas.openxmlformats.org/officeDocument/2006/relationships/hyperlink" Target="http://rb1-lovd.d-lohmann.de/variants.php?action=search_all&amp;limit=1000&amp;order=Variant%2FDNA%2CASC&amp;page=2" TargetMode="External"/><Relationship Id="rId1420" Type="http://schemas.openxmlformats.org/officeDocument/2006/relationships/hyperlink" Target="http://www.ncbi.nlm.nih.gov/pubmed/12955724" TargetMode="External"/><Relationship Id="rId4369" Type="http://schemas.openxmlformats.org/officeDocument/2006/relationships/hyperlink" Target="https://www.ncbi.nlm.nih.gov/clinvar/variation/?redir=vcv" TargetMode="External"/><Relationship Id="rId4576" Type="http://schemas.openxmlformats.org/officeDocument/2006/relationships/hyperlink" Target="http://www.ncbi.nlm.nih.gov/pubmed/8776589" TargetMode="External"/><Relationship Id="rId4783" Type="http://schemas.openxmlformats.org/officeDocument/2006/relationships/hyperlink" Target="http://www.ncbi.nlm.nih.gov/pubmed/" TargetMode="External"/><Relationship Id="rId4990" Type="http://schemas.openxmlformats.org/officeDocument/2006/relationships/hyperlink" Target="http://www.ncbi.nlm.nih.gov/pubmed/15469703" TargetMode="External"/><Relationship Id="rId5627" Type="http://schemas.openxmlformats.org/officeDocument/2006/relationships/hyperlink" Target="http://www.ncbi.nlm.nih.gov/pubmed/9311732" TargetMode="External"/><Relationship Id="rId5834" Type="http://schemas.openxmlformats.org/officeDocument/2006/relationships/hyperlink" Target="https://genome.ucsc.edu/cgi-bin/hgTracks?db=hg38&amp;position=chr13:48303911-48303952" TargetMode="External"/><Relationship Id="rId3178" Type="http://schemas.openxmlformats.org/officeDocument/2006/relationships/hyperlink" Target="https://www.ncbi.nlm.nih.gov/clinvar/variation/VCV000013076/?redir=vcv" TargetMode="External"/><Relationship Id="rId3385" Type="http://schemas.openxmlformats.org/officeDocument/2006/relationships/hyperlink" Target="https://www.ncbi.nlm.nih.gov/clinvar/variation/?redir=vcv" TargetMode="External"/><Relationship Id="rId3592" Type="http://schemas.openxmlformats.org/officeDocument/2006/relationships/hyperlink" Target="https://www.ncbi.nlm.nih.gov/clinvar/variation/?redir=vcv" TargetMode="External"/><Relationship Id="rId4229" Type="http://schemas.openxmlformats.org/officeDocument/2006/relationships/hyperlink" Target="https://www.ncbi.nlm.nih.gov/clinvar/variation/?redir=vcv" TargetMode="External"/><Relationship Id="rId4436" Type="http://schemas.openxmlformats.org/officeDocument/2006/relationships/hyperlink" Target="https://www.ncbi.nlm.nih.gov/clinvar/variation/?redir=vcv" TargetMode="External"/><Relationship Id="rId4643" Type="http://schemas.openxmlformats.org/officeDocument/2006/relationships/hyperlink" Target="http://www.ncbi.nlm.nih.gov/pubmed/" TargetMode="External"/><Relationship Id="rId4850" Type="http://schemas.openxmlformats.org/officeDocument/2006/relationships/hyperlink" Target="http://www.ncbi.nlm.nih.gov/pubmed/" TargetMode="External"/><Relationship Id="rId5901" Type="http://schemas.openxmlformats.org/officeDocument/2006/relationships/hyperlink" Target="https://genome.ucsc.edu/cgi-bin/hgTracks?db=hg38&amp;position=chr13:48364922-48364963" TargetMode="External"/><Relationship Id="rId2194" Type="http://schemas.openxmlformats.org/officeDocument/2006/relationships/hyperlink" Target="https://www.ncbi.nlm.nih.gov/clinvar/variation/VCV000428746/?redir=vcv" TargetMode="External"/><Relationship Id="rId3038" Type="http://schemas.openxmlformats.org/officeDocument/2006/relationships/hyperlink" Target="https://www.ncbi.nlm.nih.gov/clinvar/variation/VCV000013096/?redir=vcv" TargetMode="External"/><Relationship Id="rId3245" Type="http://schemas.openxmlformats.org/officeDocument/2006/relationships/hyperlink" Target="https://www.ncbi.nlm.nih.gov/clinvar/variation/VCV000013073/?redir=vcv" TargetMode="External"/><Relationship Id="rId3452" Type="http://schemas.openxmlformats.org/officeDocument/2006/relationships/hyperlink" Target="https://www.ncbi.nlm.nih.gov/clinvar/variation/?redir=vcv" TargetMode="External"/><Relationship Id="rId4503" Type="http://schemas.openxmlformats.org/officeDocument/2006/relationships/hyperlink" Target="https://www.ncbi.nlm.nih.gov/clinvar/variation/?redir=vcv" TargetMode="External"/><Relationship Id="rId4710" Type="http://schemas.openxmlformats.org/officeDocument/2006/relationships/hyperlink" Target="http://www.ncbi.nlm.nih.gov/pubmed/" TargetMode="External"/><Relationship Id="rId166" Type="http://schemas.openxmlformats.org/officeDocument/2006/relationships/hyperlink" Target="http://rb1-lovd.d-lohmann.de/variants.php?select_db=RB1&amp;action=view&amp;view=0003336%2C0002014%2C0" TargetMode="External"/><Relationship Id="rId373" Type="http://schemas.openxmlformats.org/officeDocument/2006/relationships/hyperlink" Target="http://rb1-lovd.d-lohmann.de/variants.php?select_db=RB1&amp;action=view&amp;view=0002123%2C0000016%2C0" TargetMode="External"/><Relationship Id="rId580" Type="http://schemas.openxmlformats.org/officeDocument/2006/relationships/hyperlink" Target="http://www.ncbi.nlm.nih.gov/pubmed/9311732" TargetMode="External"/><Relationship Id="rId2054" Type="http://schemas.openxmlformats.org/officeDocument/2006/relationships/hyperlink" Target="https://www.ncbi.nlm.nih.gov/clinvar/variation/VCV000935505/?redir=vcv" TargetMode="External"/><Relationship Id="rId2261" Type="http://schemas.openxmlformats.org/officeDocument/2006/relationships/hyperlink" Target="https://www.ncbi.nlm.nih.gov/clinvar/variation/VCV000428681/?redir=vcv" TargetMode="External"/><Relationship Id="rId3105" Type="http://schemas.openxmlformats.org/officeDocument/2006/relationships/hyperlink" Target="https://www.ncbi.nlm.nih.gov/clinvar/variation/VCV000013089/?redir=vcv" TargetMode="External"/><Relationship Id="rId3312" Type="http://schemas.openxmlformats.org/officeDocument/2006/relationships/hyperlink" Target="https://www.ncbi.nlm.nih.gov/clinvar/variation/VCV000013071/?redir=vcv" TargetMode="External"/><Relationship Id="rId6468" Type="http://schemas.openxmlformats.org/officeDocument/2006/relationships/hyperlink" Target="https://genome.ucsc.edu/cgi-bin/hgTracks?db=hg38&amp;position=chr13:48307273-48307315" TargetMode="External"/><Relationship Id="rId6675" Type="http://schemas.openxmlformats.org/officeDocument/2006/relationships/hyperlink" Target="https://genome.ucsc.edu/cgi-bin/hgTracks?db=hg38&amp;position=chr13:48307259-48307300" TargetMode="External"/><Relationship Id="rId233" Type="http://schemas.openxmlformats.org/officeDocument/2006/relationships/hyperlink" Target="http://rb1-lovd.d-lohmann.de/variants.php?select_db=RB1&amp;action=view&amp;view=0001676%2C0000092%2C0" TargetMode="External"/><Relationship Id="rId440" Type="http://schemas.openxmlformats.org/officeDocument/2006/relationships/hyperlink" Target="http://rb1-lovd.d-lohmann.de/variants.php?select_db=RB1&amp;action=view&amp;view=0002563%2C0001257%2C0" TargetMode="External"/><Relationship Id="rId1070" Type="http://schemas.openxmlformats.org/officeDocument/2006/relationships/hyperlink" Target="http://www.ncbi.nlm.nih.gov/pubmed/7795591" TargetMode="External"/><Relationship Id="rId2121" Type="http://schemas.openxmlformats.org/officeDocument/2006/relationships/hyperlink" Target="https://www.ncbi.nlm.nih.gov/clinvar/variation/VCV000590846/?redir=vcv" TargetMode="External"/><Relationship Id="rId5277" Type="http://schemas.openxmlformats.org/officeDocument/2006/relationships/hyperlink" Target="http://www.ncbi.nlm.nih.gov/pubmed/12541220" TargetMode="External"/><Relationship Id="rId5484" Type="http://schemas.openxmlformats.org/officeDocument/2006/relationships/hyperlink" Target="http://www.ncbi.nlm.nih.gov/pubmed/12541220" TargetMode="External"/><Relationship Id="rId6328" Type="http://schemas.openxmlformats.org/officeDocument/2006/relationships/hyperlink" Target="https://genome.ucsc.edu/cgi-bin/hgTracks?db=hg38&amp;position=chr13:48345163-48345205" TargetMode="External"/><Relationship Id="rId6882" Type="http://schemas.openxmlformats.org/officeDocument/2006/relationships/hyperlink" Target="https://genome.ucsc.edu/cgi-bin/hgTracks?db=hg38&amp;position=chr13:48307319-48307360" TargetMode="External"/><Relationship Id="rId300" Type="http://schemas.openxmlformats.org/officeDocument/2006/relationships/hyperlink" Target="http://rb1-lovd.d-lohmann.de/variants.php?select_db=RB1&amp;action=view&amp;view=0001639%2C0000117%2C0" TargetMode="External"/><Relationship Id="rId4086" Type="http://schemas.openxmlformats.org/officeDocument/2006/relationships/hyperlink" Target="https://www.ncbi.nlm.nih.gov/clinvar/variation/?redir=vcv" TargetMode="External"/><Relationship Id="rId5137" Type="http://schemas.openxmlformats.org/officeDocument/2006/relationships/hyperlink" Target="http://www.ncbi.nlm.nih.gov/pubmed/12541220" TargetMode="External"/><Relationship Id="rId5691" Type="http://schemas.openxmlformats.org/officeDocument/2006/relationships/hyperlink" Target="https://genome.ucsc.edu/cgi-bin/hgTracks?db=hg38&amp;position=chr13:48348967-48349008" TargetMode="External"/><Relationship Id="rId6535" Type="http://schemas.openxmlformats.org/officeDocument/2006/relationships/hyperlink" Target="https://genome.ucsc.edu/cgi-bin/hgTracks?db=hg38&amp;position=chr13:48345090-48345131" TargetMode="External"/><Relationship Id="rId6742" Type="http://schemas.openxmlformats.org/officeDocument/2006/relationships/hyperlink" Target="https://genome.ucsc.edu/cgi-bin/hgTracks?db=hg38&amp;position=chr13:48381361-48381402" TargetMode="External"/><Relationship Id="rId1887" Type="http://schemas.openxmlformats.org/officeDocument/2006/relationships/hyperlink" Target="https://www.ncbi.nlm.nih.gov/clinvar/variation/VCV001771021/?redir=vcv" TargetMode="External"/><Relationship Id="rId2938" Type="http://schemas.openxmlformats.org/officeDocument/2006/relationships/hyperlink" Target="https://www.ncbi.nlm.nih.gov/clinvar/variation/VCV000126785/?redir=vcv" TargetMode="External"/><Relationship Id="rId4293" Type="http://schemas.openxmlformats.org/officeDocument/2006/relationships/hyperlink" Target="https://www.ncbi.nlm.nih.gov/clinvar/variation/?redir=vcv" TargetMode="External"/><Relationship Id="rId5344" Type="http://schemas.openxmlformats.org/officeDocument/2006/relationships/hyperlink" Target="http://www.ncbi.nlm.nih.gov/pubmed/17960112" TargetMode="External"/><Relationship Id="rId5551" Type="http://schemas.openxmlformats.org/officeDocument/2006/relationships/hyperlink" Target="http://www.ncbi.nlm.nih.gov/pubmed/" TargetMode="External"/><Relationship Id="rId6602" Type="http://schemas.openxmlformats.org/officeDocument/2006/relationships/hyperlink" Target="https://genome.ucsc.edu/cgi-bin/hgTracks?db=hg38&amp;position=chr13:48373386-48373427" TargetMode="External"/><Relationship Id="rId1747" Type="http://schemas.openxmlformats.org/officeDocument/2006/relationships/hyperlink" Target="https://www.ncbi.nlm.nih.gov/clinvar/variation/VCV003236971/?redir=vcv" TargetMode="External"/><Relationship Id="rId1954" Type="http://schemas.openxmlformats.org/officeDocument/2006/relationships/hyperlink" Target="https://www.ncbi.nlm.nih.gov/clinvar/variation/VCV001400218/?redir=vcv" TargetMode="External"/><Relationship Id="rId4153" Type="http://schemas.openxmlformats.org/officeDocument/2006/relationships/hyperlink" Target="https://www.ncbi.nlm.nih.gov/clinvar/variation/?redir=vcv" TargetMode="External"/><Relationship Id="rId4360" Type="http://schemas.openxmlformats.org/officeDocument/2006/relationships/hyperlink" Target="https://www.ncbi.nlm.nih.gov/clinvar/variation/?redir=vcv" TargetMode="External"/><Relationship Id="rId5204" Type="http://schemas.openxmlformats.org/officeDocument/2006/relationships/hyperlink" Target="http://www.ncbi.nlm.nih.gov/pubmed/8651278" TargetMode="External"/><Relationship Id="rId5411" Type="http://schemas.openxmlformats.org/officeDocument/2006/relationships/hyperlink" Target="http://www.ncbi.nlm.nih.gov/pubmed/8605116" TargetMode="External"/><Relationship Id="rId39" Type="http://schemas.openxmlformats.org/officeDocument/2006/relationships/hyperlink" Target="http://rb1-lovd.d-lohmann.de/variants.php?select_db=RB1&amp;action=view&amp;view=0002527%2C0000047%2C0" TargetMode="External"/><Relationship Id="rId1607" Type="http://schemas.openxmlformats.org/officeDocument/2006/relationships/hyperlink" Target="https://www.ncbi.nlm.nih.gov/clinvar/variation/VCV003780936/?redir=vcv" TargetMode="External"/><Relationship Id="rId1814" Type="http://schemas.openxmlformats.org/officeDocument/2006/relationships/hyperlink" Target="https://www.ncbi.nlm.nih.gov/clinvar/variation/VCV002725311/?redir=vcv" TargetMode="External"/><Relationship Id="rId4013" Type="http://schemas.openxmlformats.org/officeDocument/2006/relationships/hyperlink" Target="https://www.ncbi.nlm.nih.gov/clinvar/variation/?redir=vcv" TargetMode="External"/><Relationship Id="rId4220" Type="http://schemas.openxmlformats.org/officeDocument/2006/relationships/hyperlink" Target="https://www.ncbi.nlm.nih.gov/clinvar/variation/?redir=vcv" TargetMode="External"/><Relationship Id="rId3779" Type="http://schemas.openxmlformats.org/officeDocument/2006/relationships/hyperlink" Target="https://www.ncbi.nlm.nih.gov/clinvar/variation/?redir=vcv" TargetMode="External"/><Relationship Id="rId6185" Type="http://schemas.openxmlformats.org/officeDocument/2006/relationships/hyperlink" Target="https://genome.ucsc.edu/cgi-bin/hgTracks?db=hg38&amp;position=chr13:48345088-48345129" TargetMode="External"/><Relationship Id="rId6392" Type="http://schemas.openxmlformats.org/officeDocument/2006/relationships/hyperlink" Target="https://genome.ucsc.edu/cgi-bin/hgTracks?db=hg38&amp;position=chr13:48379622-48379663" TargetMode="External"/><Relationship Id="rId7029" Type="http://schemas.openxmlformats.org/officeDocument/2006/relationships/hyperlink" Target="https://genome.ucsc.edu/cgi-bin/hgTracks?db=hg38&amp;position=chr13:48465274-48465315" TargetMode="External"/><Relationship Id="rId2588" Type="http://schemas.openxmlformats.org/officeDocument/2006/relationships/hyperlink" Target="https://www.ncbi.nlm.nih.gov/clinvar/variation/VCV000126832/?redir=vcv" TargetMode="External"/><Relationship Id="rId3986" Type="http://schemas.openxmlformats.org/officeDocument/2006/relationships/hyperlink" Target="https://www.ncbi.nlm.nih.gov/clinvar/variation/?redir=vcv" TargetMode="External"/><Relationship Id="rId6045" Type="http://schemas.openxmlformats.org/officeDocument/2006/relationships/hyperlink" Target="https://genome.ucsc.edu/cgi-bin/hgTracks?db=hg38&amp;position=chr13:48368529-48368570" TargetMode="External"/><Relationship Id="rId6252" Type="http://schemas.openxmlformats.org/officeDocument/2006/relationships/hyperlink" Target="https://genome.ucsc.edu/cgi-bin/hgTracks?db=hg38&amp;position=chr13:48362843-48362884" TargetMode="External"/><Relationship Id="rId1397" Type="http://schemas.openxmlformats.org/officeDocument/2006/relationships/hyperlink" Target="http://www.ncbi.nlm.nih.gov/pubmed/17960112" TargetMode="External"/><Relationship Id="rId2795" Type="http://schemas.openxmlformats.org/officeDocument/2006/relationships/hyperlink" Target="https://www.ncbi.nlm.nih.gov/clinvar/variation/VCV000126820/?redir=vcv" TargetMode="External"/><Relationship Id="rId3639" Type="http://schemas.openxmlformats.org/officeDocument/2006/relationships/hyperlink" Target="https://www.ncbi.nlm.nih.gov/clinvar/variation/?redir=vcv" TargetMode="External"/><Relationship Id="rId3846" Type="http://schemas.openxmlformats.org/officeDocument/2006/relationships/hyperlink" Target="https://www.ncbi.nlm.nih.gov/clinvar/variation/?redir=vcv" TargetMode="External"/><Relationship Id="rId5061" Type="http://schemas.openxmlformats.org/officeDocument/2006/relationships/hyperlink" Target="http://www.ncbi.nlm.nih.gov/pubmed/14769601" TargetMode="External"/><Relationship Id="rId6112" Type="http://schemas.openxmlformats.org/officeDocument/2006/relationships/hyperlink" Target="https://genome.ucsc.edu/cgi-bin/hgTracks?db=hg38&amp;position=chr13:48459783-48459824" TargetMode="External"/><Relationship Id="rId767" Type="http://schemas.openxmlformats.org/officeDocument/2006/relationships/hyperlink" Target="http://www.ncbi.nlm.nih.gov/pubmed/15166261" TargetMode="External"/><Relationship Id="rId974" Type="http://schemas.openxmlformats.org/officeDocument/2006/relationships/hyperlink" Target="http://www.ncbi.nlm.nih.gov/pubmed/" TargetMode="External"/><Relationship Id="rId2448" Type="http://schemas.openxmlformats.org/officeDocument/2006/relationships/hyperlink" Target="https://www.ncbi.nlm.nih.gov/clinvar/variation/VCV000126840/?redir=vcv" TargetMode="External"/><Relationship Id="rId2655" Type="http://schemas.openxmlformats.org/officeDocument/2006/relationships/hyperlink" Target="https://www.ncbi.nlm.nih.gov/clinvar/variation/VCV000126824/?redir=vcv" TargetMode="External"/><Relationship Id="rId2862" Type="http://schemas.openxmlformats.org/officeDocument/2006/relationships/hyperlink" Target="https://www.ncbi.nlm.nih.gov/clinvar/variation/VCV000126788/?redir=vcv" TargetMode="External"/><Relationship Id="rId3706" Type="http://schemas.openxmlformats.org/officeDocument/2006/relationships/hyperlink" Target="https://www.ncbi.nlm.nih.gov/clinvar/variation/?redir=vcv" TargetMode="External"/><Relationship Id="rId3913" Type="http://schemas.openxmlformats.org/officeDocument/2006/relationships/hyperlink" Target="https://www.ncbi.nlm.nih.gov/clinvar/variation/?redir=vcv" TargetMode="External"/><Relationship Id="rId627" Type="http://schemas.openxmlformats.org/officeDocument/2006/relationships/hyperlink" Target="http://www.ncbi.nlm.nih.gov/pubmed/9973307" TargetMode="External"/><Relationship Id="rId834" Type="http://schemas.openxmlformats.org/officeDocument/2006/relationships/hyperlink" Target="http://www.ncbi.nlm.nih.gov/pubmed/" TargetMode="External"/><Relationship Id="rId1257" Type="http://schemas.openxmlformats.org/officeDocument/2006/relationships/hyperlink" Target="http://www.ncbi.nlm.nih.gov/pubmed/12541220" TargetMode="External"/><Relationship Id="rId1464" Type="http://schemas.openxmlformats.org/officeDocument/2006/relationships/hyperlink" Target="http://www.ncbi.nlm.nih.gov/pubmed/" TargetMode="External"/><Relationship Id="rId1671" Type="http://schemas.openxmlformats.org/officeDocument/2006/relationships/hyperlink" Target="https://www.ncbi.nlm.nih.gov/clinvar/variation/VCV003237105/?redir=vcv" TargetMode="External"/><Relationship Id="rId2308" Type="http://schemas.openxmlformats.org/officeDocument/2006/relationships/hyperlink" Target="https://www.ncbi.nlm.nih.gov/clinvar/variation/VCV000428677/?redir=vcv" TargetMode="External"/><Relationship Id="rId2515" Type="http://schemas.openxmlformats.org/officeDocument/2006/relationships/hyperlink" Target="https://www.ncbi.nlm.nih.gov/clinvar/variation/VCV000126837/?redir=vcv" TargetMode="External"/><Relationship Id="rId2722" Type="http://schemas.openxmlformats.org/officeDocument/2006/relationships/hyperlink" Target="https://www.ncbi.nlm.nih.gov/clinvar/variation/VCV000126824/?redir=vcv" TargetMode="External"/><Relationship Id="rId5878" Type="http://schemas.openxmlformats.org/officeDocument/2006/relationships/hyperlink" Target="https://genome.ucsc.edu/cgi-bin/hgTracks?db=hg38&amp;position=chr13:48465218-48465259" TargetMode="External"/><Relationship Id="rId6929" Type="http://schemas.openxmlformats.org/officeDocument/2006/relationships/hyperlink" Target="https://genome.ucsc.edu/cgi-bin/hgTracks?db=hg38&amp;position=chr13:48303980-48304021" TargetMode="External"/><Relationship Id="rId901" Type="http://schemas.openxmlformats.org/officeDocument/2006/relationships/hyperlink" Target="http://rb1-lovd.d-lohmann.de/variants.php?action=search_all&amp;limit=1000&amp;order=Variant%2FDNA%2CASC&amp;page=4" TargetMode="External"/><Relationship Id="rId1117" Type="http://schemas.openxmlformats.org/officeDocument/2006/relationships/hyperlink" Target="http://www.ncbi.nlm.nih.gov/pubmed/12541220" TargetMode="External"/><Relationship Id="rId1324" Type="http://schemas.openxmlformats.org/officeDocument/2006/relationships/hyperlink" Target="http://www.ncbi.nlm.nih.gov/pubmed/10023315" TargetMode="External"/><Relationship Id="rId1531" Type="http://schemas.openxmlformats.org/officeDocument/2006/relationships/hyperlink" Target="http://www.ncbi.nlm.nih.gov/pubmed/" TargetMode="External"/><Relationship Id="rId4687" Type="http://schemas.openxmlformats.org/officeDocument/2006/relationships/hyperlink" Target="http://www.ncbi.nlm.nih.gov/pubmed/9311732" TargetMode="External"/><Relationship Id="rId4894" Type="http://schemas.openxmlformats.org/officeDocument/2006/relationships/hyperlink" Target="http://www.ncbi.nlm.nih.gov/pubmed/16225399" TargetMode="External"/><Relationship Id="rId5738" Type="http://schemas.openxmlformats.org/officeDocument/2006/relationships/hyperlink" Target="https://genome.ucsc.edu/cgi-bin/hgTracks?db=hg38&amp;position=chr13:48453005-48453056" TargetMode="External"/><Relationship Id="rId5945" Type="http://schemas.openxmlformats.org/officeDocument/2006/relationships/hyperlink" Target="https://genome.ucsc.edu/cgi-bin/hgTracks?db=hg38&amp;position=chr13:48303912-48303953" TargetMode="External"/><Relationship Id="rId30" Type="http://schemas.openxmlformats.org/officeDocument/2006/relationships/hyperlink" Target="http://rb1-lovd.d-lohmann.de/variants.php?select_db=RB1&amp;action=view&amp;view=0002555%2C0001122%2C0" TargetMode="External"/><Relationship Id="rId3289" Type="http://schemas.openxmlformats.org/officeDocument/2006/relationships/hyperlink" Target="https://www.ncbi.nlm.nih.gov/clinvar/variation/VCV000013072/?redir=vcv" TargetMode="External"/><Relationship Id="rId3496" Type="http://schemas.openxmlformats.org/officeDocument/2006/relationships/hyperlink" Target="https://www.ncbi.nlm.nih.gov/clinvar/variation/?redir=vcv" TargetMode="External"/><Relationship Id="rId4547" Type="http://schemas.openxmlformats.org/officeDocument/2006/relationships/hyperlink" Target="http://www.ncbi.nlm.nih.gov/pubmed/" TargetMode="External"/><Relationship Id="rId4754" Type="http://schemas.openxmlformats.org/officeDocument/2006/relationships/hyperlink" Target="http://www.ncbi.nlm.nih.gov/pubmed/" TargetMode="External"/><Relationship Id="rId2098" Type="http://schemas.openxmlformats.org/officeDocument/2006/relationships/hyperlink" Target="https://www.ncbi.nlm.nih.gov/clinvar/variation/VCV000661686/?redir=vcv" TargetMode="External"/><Relationship Id="rId3149" Type="http://schemas.openxmlformats.org/officeDocument/2006/relationships/hyperlink" Target="https://www.ncbi.nlm.nih.gov/clinvar/variation/VCV000013084/?redir=vcv" TargetMode="External"/><Relationship Id="rId3356" Type="http://schemas.openxmlformats.org/officeDocument/2006/relationships/hyperlink" Target="https://www.ncbi.nlm.nih.gov/clinvar/variation/VCV000013071/?redir=vcv" TargetMode="External"/><Relationship Id="rId3563" Type="http://schemas.openxmlformats.org/officeDocument/2006/relationships/hyperlink" Target="https://www.ncbi.nlm.nih.gov/clinvar/variation/?redir=vcv" TargetMode="External"/><Relationship Id="rId4407" Type="http://schemas.openxmlformats.org/officeDocument/2006/relationships/hyperlink" Target="https://www.ncbi.nlm.nih.gov/clinvar/variation/?redir=vcv" TargetMode="External"/><Relationship Id="rId4961" Type="http://schemas.openxmlformats.org/officeDocument/2006/relationships/hyperlink" Target="http://www.ncbi.nlm.nih.gov/pubmed/14769601" TargetMode="External"/><Relationship Id="rId5805" Type="http://schemas.openxmlformats.org/officeDocument/2006/relationships/hyperlink" Target="https://genome.ucsc.edu/cgi-bin/hgTracks?db=hg38&amp;position=chr13:48345147-48345189" TargetMode="External"/><Relationship Id="rId7020" Type="http://schemas.openxmlformats.org/officeDocument/2006/relationships/hyperlink" Target="https://genome.ucsc.edu/cgi-bin/hgTracks?db=hg38&amp;position=chr13:48380042-48380083" TargetMode="External"/><Relationship Id="rId277" Type="http://schemas.openxmlformats.org/officeDocument/2006/relationships/hyperlink" Target="http://rb1-lovd.d-lohmann.de/variants.php?select_db=RB1&amp;action=view&amp;view=0002424%2C0000309%2C0" TargetMode="External"/><Relationship Id="rId484" Type="http://schemas.openxmlformats.org/officeDocument/2006/relationships/hyperlink" Target="http://www.ncbi.nlm.nih.gov/pubmed/9311732" TargetMode="External"/><Relationship Id="rId2165" Type="http://schemas.openxmlformats.org/officeDocument/2006/relationships/hyperlink" Target="https://www.ncbi.nlm.nih.gov/clinvar/variation/VCV000527917/?redir=vcv" TargetMode="External"/><Relationship Id="rId3009" Type="http://schemas.openxmlformats.org/officeDocument/2006/relationships/hyperlink" Target="https://www.ncbi.nlm.nih.gov/clinvar/variation/VCV000092839/?redir=vcv" TargetMode="External"/><Relationship Id="rId3216" Type="http://schemas.openxmlformats.org/officeDocument/2006/relationships/hyperlink" Target="https://www.ncbi.nlm.nih.gov/clinvar/variation/VCV000013076/?redir=vcv" TargetMode="External"/><Relationship Id="rId3770" Type="http://schemas.openxmlformats.org/officeDocument/2006/relationships/hyperlink" Target="https://www.ncbi.nlm.nih.gov/clinvar/variation/?redir=vcv" TargetMode="External"/><Relationship Id="rId4614" Type="http://schemas.openxmlformats.org/officeDocument/2006/relationships/hyperlink" Target="http://www.ncbi.nlm.nih.gov/pubmed/" TargetMode="External"/><Relationship Id="rId4821" Type="http://schemas.openxmlformats.org/officeDocument/2006/relationships/hyperlink" Target="http://rb1-lovd.d-lohmann.de/variants.php?action=search_all&amp;limit=1000&amp;order=Variant%2FDNA%2CASC&amp;page=3" TargetMode="External"/><Relationship Id="rId137" Type="http://schemas.openxmlformats.org/officeDocument/2006/relationships/hyperlink" Target="http://rb1-lovd.d-lohmann.de/variants.php?select_db=RB1&amp;action=view&amp;view=0003306%2C0001379%2C0" TargetMode="External"/><Relationship Id="rId344" Type="http://schemas.openxmlformats.org/officeDocument/2006/relationships/hyperlink" Target="http://rb1-lovd.d-lohmann.de/variants.php?select_db=RB1&amp;action=view&amp;view=0001611%2C0000125%2C0" TargetMode="External"/><Relationship Id="rId691" Type="http://schemas.openxmlformats.org/officeDocument/2006/relationships/hyperlink" Target="http://www.ncbi.nlm.nih.gov/pubmed/" TargetMode="External"/><Relationship Id="rId2025" Type="http://schemas.openxmlformats.org/officeDocument/2006/relationships/hyperlink" Target="https://www.ncbi.nlm.nih.gov/clinvar/variation/VCV000995885/?redir=vcv" TargetMode="External"/><Relationship Id="rId2372" Type="http://schemas.openxmlformats.org/officeDocument/2006/relationships/hyperlink" Target="https://www.ncbi.nlm.nih.gov/clinvar/variation/VCV000403366/?redir=vcv" TargetMode="External"/><Relationship Id="rId3423" Type="http://schemas.openxmlformats.org/officeDocument/2006/relationships/hyperlink" Target="https://www.ncbi.nlm.nih.gov/clinvar/variation/?redir=vcv" TargetMode="External"/><Relationship Id="rId3630" Type="http://schemas.openxmlformats.org/officeDocument/2006/relationships/hyperlink" Target="https://www.ncbi.nlm.nih.gov/clinvar/variation/?redir=vcv" TargetMode="External"/><Relationship Id="rId6579" Type="http://schemas.openxmlformats.org/officeDocument/2006/relationships/hyperlink" Target="https://genome.ucsc.edu/cgi-bin/hgTracks?db=hg38&amp;position=chr13:48367501-48367542" TargetMode="External"/><Relationship Id="rId6786" Type="http://schemas.openxmlformats.org/officeDocument/2006/relationships/hyperlink" Target="https://genome.ucsc.edu/cgi-bin/hgTracks?db=hg38&amp;position=chr13:48465273-48465315" TargetMode="External"/><Relationship Id="rId6993" Type="http://schemas.openxmlformats.org/officeDocument/2006/relationships/hyperlink" Target="https://genome.ucsc.edu/cgi-bin/hgTracks?db=hg38&amp;position=chr13:48381317-48381358" TargetMode="External"/><Relationship Id="rId551" Type="http://schemas.openxmlformats.org/officeDocument/2006/relationships/hyperlink" Target="http://www.ncbi.nlm.nih.gov/pubmed/" TargetMode="External"/><Relationship Id="rId1181" Type="http://schemas.openxmlformats.org/officeDocument/2006/relationships/hyperlink" Target="http://www.ncbi.nlm.nih.gov/pubmed/12541220" TargetMode="External"/><Relationship Id="rId2232" Type="http://schemas.openxmlformats.org/officeDocument/2006/relationships/hyperlink" Target="https://www.ncbi.nlm.nih.gov/clinvar/variation/VCV000428703/?redir=vcv" TargetMode="External"/><Relationship Id="rId5388" Type="http://schemas.openxmlformats.org/officeDocument/2006/relationships/hyperlink" Target="http://www.ncbi.nlm.nih.gov/pubmed/15469703" TargetMode="External"/><Relationship Id="rId5595" Type="http://schemas.openxmlformats.org/officeDocument/2006/relationships/hyperlink" Target="http://www.ncbi.nlm.nih.gov/pubmed/12541220" TargetMode="External"/><Relationship Id="rId6439" Type="http://schemas.openxmlformats.org/officeDocument/2006/relationships/hyperlink" Target="https://genome.ucsc.edu/cgi-bin/hgTracks?db=hg38&amp;position=chr13:48459814-48459855" TargetMode="External"/><Relationship Id="rId6646" Type="http://schemas.openxmlformats.org/officeDocument/2006/relationships/hyperlink" Target="https://genome.ucsc.edu/cgi-bin/hgTracks?db=hg38&amp;position=chr13:48342577-48342618" TargetMode="External"/><Relationship Id="rId6853" Type="http://schemas.openxmlformats.org/officeDocument/2006/relationships/hyperlink" Target="https://genome.ucsc.edu/cgi-bin/hgTracks?db=hg38&amp;position=chr13:48380223-48380264" TargetMode="External"/><Relationship Id="rId204" Type="http://schemas.openxmlformats.org/officeDocument/2006/relationships/hyperlink" Target="http://rb1-lovd.d-lohmann.de/variants.php?select_db=RB1&amp;action=view&amp;view=0001634%2C0000003%2C0" TargetMode="External"/><Relationship Id="rId411" Type="http://schemas.openxmlformats.org/officeDocument/2006/relationships/hyperlink" Target="http://rb1-lovd.d-lohmann.de/variants.php?select_db=RB1&amp;action=view&amp;view=0002351%2C0000349%2C0" TargetMode="External"/><Relationship Id="rId1041" Type="http://schemas.openxmlformats.org/officeDocument/2006/relationships/hyperlink" Target="http://www.ncbi.nlm.nih.gov/pubmed/17096365" TargetMode="External"/><Relationship Id="rId1998" Type="http://schemas.openxmlformats.org/officeDocument/2006/relationships/hyperlink" Target="https://www.ncbi.nlm.nih.gov/clinvar/variation/VCV001069198/?redir=vcv" TargetMode="External"/><Relationship Id="rId4197" Type="http://schemas.openxmlformats.org/officeDocument/2006/relationships/hyperlink" Target="https://www.ncbi.nlm.nih.gov/clinvar/variation/?redir=vcv" TargetMode="External"/><Relationship Id="rId5248" Type="http://schemas.openxmlformats.org/officeDocument/2006/relationships/hyperlink" Target="http://www.ncbi.nlm.nih.gov/pubmed/8651278" TargetMode="External"/><Relationship Id="rId5455" Type="http://schemas.openxmlformats.org/officeDocument/2006/relationships/hyperlink" Target="http://www.ncbi.nlm.nih.gov/pubmed/12541220" TargetMode="External"/><Relationship Id="rId5662" Type="http://schemas.openxmlformats.org/officeDocument/2006/relationships/hyperlink" Target="http://rb1-lovd.d-lohmann.de/variants.php?action=search_all&amp;limit=1000&amp;order=Variant%2FDNA%2CASC&amp;page=2" TargetMode="External"/><Relationship Id="rId6506" Type="http://schemas.openxmlformats.org/officeDocument/2006/relationships/hyperlink" Target="https://genome.ucsc.edu/cgi-bin/hgTracks?db=hg38&amp;position=chr13:48379572-48379624" TargetMode="External"/><Relationship Id="rId6713" Type="http://schemas.openxmlformats.org/officeDocument/2006/relationships/hyperlink" Target="https://genome.ucsc.edu/cgi-bin/hgTracks?db=hg38&amp;position=chr13:48463778-48463820" TargetMode="External"/><Relationship Id="rId6920" Type="http://schemas.openxmlformats.org/officeDocument/2006/relationships/hyperlink" Target="https://genome.ucsc.edu/cgi-bin/hgTracks?db=hg38&amp;position=chr13:48476824-48476865" TargetMode="External"/><Relationship Id="rId1858" Type="http://schemas.openxmlformats.org/officeDocument/2006/relationships/hyperlink" Target="https://www.ncbi.nlm.nih.gov/clinvar/variation/VCV001791040/?redir=vcv" TargetMode="External"/><Relationship Id="rId4057" Type="http://schemas.openxmlformats.org/officeDocument/2006/relationships/hyperlink" Target="https://www.ncbi.nlm.nih.gov/clinvar/variation/?redir=vcv" TargetMode="External"/><Relationship Id="rId4264" Type="http://schemas.openxmlformats.org/officeDocument/2006/relationships/hyperlink" Target="https://www.ncbi.nlm.nih.gov/clinvar/variation/?redir=vcv" TargetMode="External"/><Relationship Id="rId4471" Type="http://schemas.openxmlformats.org/officeDocument/2006/relationships/hyperlink" Target="https://www.ncbi.nlm.nih.gov/clinvar/variation/?redir=vcv" TargetMode="External"/><Relationship Id="rId5108" Type="http://schemas.openxmlformats.org/officeDocument/2006/relationships/hyperlink" Target="http://www.ncbi.nlm.nih.gov/pubmed/9140452" TargetMode="External"/><Relationship Id="rId5315" Type="http://schemas.openxmlformats.org/officeDocument/2006/relationships/hyperlink" Target="http://www.ncbi.nlm.nih.gov/pubmed/12541220" TargetMode="External"/><Relationship Id="rId5522" Type="http://schemas.openxmlformats.org/officeDocument/2006/relationships/hyperlink" Target="http://www.ncbi.nlm.nih.gov/pubmed/" TargetMode="External"/><Relationship Id="rId2909" Type="http://schemas.openxmlformats.org/officeDocument/2006/relationships/hyperlink" Target="https://www.ncbi.nlm.nih.gov/clinvar/variation/VCV000126785/?redir=vcv" TargetMode="External"/><Relationship Id="rId3073" Type="http://schemas.openxmlformats.org/officeDocument/2006/relationships/hyperlink" Target="https://www.ncbi.nlm.nih.gov/clinvar/variation/VCV000013090/?redir=vcv" TargetMode="External"/><Relationship Id="rId3280" Type="http://schemas.openxmlformats.org/officeDocument/2006/relationships/hyperlink" Target="https://www.ncbi.nlm.nih.gov/clinvar/variation/VCV000013073/?redir=vcv" TargetMode="External"/><Relationship Id="rId4124" Type="http://schemas.openxmlformats.org/officeDocument/2006/relationships/hyperlink" Target="https://www.ncbi.nlm.nih.gov/clinvar/variation/?redir=vcv" TargetMode="External"/><Relationship Id="rId4331" Type="http://schemas.openxmlformats.org/officeDocument/2006/relationships/hyperlink" Target="https://www.ncbi.nlm.nih.gov/clinvar/variation/?redir=vcv" TargetMode="External"/><Relationship Id="rId1718" Type="http://schemas.openxmlformats.org/officeDocument/2006/relationships/hyperlink" Target="https://www.ncbi.nlm.nih.gov/clinvar/variation/VCV003237041/?redir=vcv" TargetMode="External"/><Relationship Id="rId1925" Type="http://schemas.openxmlformats.org/officeDocument/2006/relationships/hyperlink" Target="https://www.ncbi.nlm.nih.gov/clinvar/variation/VCV001459669/?redir=vcv" TargetMode="External"/><Relationship Id="rId3140" Type="http://schemas.openxmlformats.org/officeDocument/2006/relationships/hyperlink" Target="https://www.ncbi.nlm.nih.gov/clinvar/variation/VCV000013087/?redir=vcv" TargetMode="External"/><Relationship Id="rId6089" Type="http://schemas.openxmlformats.org/officeDocument/2006/relationships/hyperlink" Target="https://genome.ucsc.edu/cgi-bin/hgTracks?db=hg38&amp;position=chr13:48342599-48342640" TargetMode="External"/><Relationship Id="rId6296" Type="http://schemas.openxmlformats.org/officeDocument/2006/relationships/hyperlink" Target="https://genome.ucsc.edu/cgi-bin/hgTracks?db=hg38&amp;position=chr13:48307310-48307352" TargetMode="External"/><Relationship Id="rId6156" Type="http://schemas.openxmlformats.org/officeDocument/2006/relationships/hyperlink" Target="https://genome.ucsc.edu/cgi-bin/hgTracks?db=hg38&amp;position=chr13:48368503-48368545" TargetMode="External"/><Relationship Id="rId2699" Type="http://schemas.openxmlformats.org/officeDocument/2006/relationships/hyperlink" Target="https://www.ncbi.nlm.nih.gov/clinvar/variation/VCV000126824/?redir=vcv" TargetMode="External"/><Relationship Id="rId3000" Type="http://schemas.openxmlformats.org/officeDocument/2006/relationships/hyperlink" Target="https://www.ncbi.nlm.nih.gov/clinvar/variation/VCV000092839/?redir=vcv" TargetMode="External"/><Relationship Id="rId3957" Type="http://schemas.openxmlformats.org/officeDocument/2006/relationships/hyperlink" Target="https://www.ncbi.nlm.nih.gov/clinvar/variation/?redir=vcv" TargetMode="External"/><Relationship Id="rId6363" Type="http://schemas.openxmlformats.org/officeDocument/2006/relationships/hyperlink" Target="https://genome.ucsc.edu/cgi-bin/hgTracks?db=hg38&amp;position=chr13:48307306-48307347" TargetMode="External"/><Relationship Id="rId6570" Type="http://schemas.openxmlformats.org/officeDocument/2006/relationships/hyperlink" Target="https://genome.ucsc.edu/cgi-bin/hgTracks?db=hg38&amp;position=chr13:48364939-48364981" TargetMode="External"/><Relationship Id="rId878" Type="http://schemas.openxmlformats.org/officeDocument/2006/relationships/hyperlink" Target="http://www.ncbi.nlm.nih.gov/pubmed/8605116" TargetMode="External"/><Relationship Id="rId2559" Type="http://schemas.openxmlformats.org/officeDocument/2006/relationships/hyperlink" Target="https://www.ncbi.nlm.nih.gov/clinvar/variation/VCV000126837/?redir=vcv" TargetMode="External"/><Relationship Id="rId2766" Type="http://schemas.openxmlformats.org/officeDocument/2006/relationships/hyperlink" Target="https://www.ncbi.nlm.nih.gov/clinvar/variation/VCV000126824/?redir=vcv" TargetMode="External"/><Relationship Id="rId2973" Type="http://schemas.openxmlformats.org/officeDocument/2006/relationships/hyperlink" Target="https://www.ncbi.nlm.nih.gov/clinvar/variation/VCV000092843/?redir=vcv" TargetMode="External"/><Relationship Id="rId3817" Type="http://schemas.openxmlformats.org/officeDocument/2006/relationships/hyperlink" Target="https://www.ncbi.nlm.nih.gov/clinvar/variation/?redir=vcv" TargetMode="External"/><Relationship Id="rId5172" Type="http://schemas.openxmlformats.org/officeDocument/2006/relationships/hyperlink" Target="http://www.ncbi.nlm.nih.gov/pubmed/" TargetMode="External"/><Relationship Id="rId6016" Type="http://schemas.openxmlformats.org/officeDocument/2006/relationships/hyperlink" Target="https://genome.ucsc.edu/cgi-bin/hgTracks?db=hg38&amp;position=chr13:48463775-48463816" TargetMode="External"/><Relationship Id="rId6223" Type="http://schemas.openxmlformats.org/officeDocument/2006/relationships/hyperlink" Target="https://genome.ucsc.edu/cgi-bin/hgTracks?db=hg38&amp;position=chr13:48304044-48304085" TargetMode="External"/><Relationship Id="rId6430" Type="http://schemas.openxmlformats.org/officeDocument/2006/relationships/hyperlink" Target="https://genome.ucsc.edu/cgi-bin/hgTracks?db=hg38&amp;position=chr13:48373473-48373514" TargetMode="External"/><Relationship Id="rId738" Type="http://schemas.openxmlformats.org/officeDocument/2006/relationships/hyperlink" Target="http://www.ncbi.nlm.nih.gov/pubmed/" TargetMode="External"/><Relationship Id="rId945" Type="http://schemas.openxmlformats.org/officeDocument/2006/relationships/hyperlink" Target="http://www.ncbi.nlm.nih.gov/pubmed/12541220" TargetMode="External"/><Relationship Id="rId1368" Type="http://schemas.openxmlformats.org/officeDocument/2006/relationships/hyperlink" Target="http://www.ncbi.nlm.nih.gov/pubmed/12541220" TargetMode="External"/><Relationship Id="rId1575" Type="http://schemas.openxmlformats.org/officeDocument/2006/relationships/hyperlink" Target="http://www.ncbi.nlm.nih.gov/pubmed/7795591" TargetMode="External"/><Relationship Id="rId1782" Type="http://schemas.openxmlformats.org/officeDocument/2006/relationships/hyperlink" Target="https://www.ncbi.nlm.nih.gov/clinvar/variation/VCV002858090/?redir=vcv" TargetMode="External"/><Relationship Id="rId2419" Type="http://schemas.openxmlformats.org/officeDocument/2006/relationships/hyperlink" Target="https://www.ncbi.nlm.nih.gov/clinvar/variation/VCV000167566/?redir=vcv" TargetMode="External"/><Relationship Id="rId2626" Type="http://schemas.openxmlformats.org/officeDocument/2006/relationships/hyperlink" Target="https://www.ncbi.nlm.nih.gov/clinvar/variation/VCV000126832/?redir=vcv" TargetMode="External"/><Relationship Id="rId2833" Type="http://schemas.openxmlformats.org/officeDocument/2006/relationships/hyperlink" Target="https://www.ncbi.nlm.nih.gov/clinvar/variation/VCV000126810/?redir=vcv" TargetMode="External"/><Relationship Id="rId5032" Type="http://schemas.openxmlformats.org/officeDocument/2006/relationships/hyperlink" Target="http://www.ncbi.nlm.nih.gov/pubmed/11668642" TargetMode="External"/><Relationship Id="rId5989" Type="http://schemas.openxmlformats.org/officeDocument/2006/relationships/hyperlink" Target="https://genome.ucsc.edu/cgi-bin/hgTracks?db=hg38&amp;position=chr13:48373473-48373514" TargetMode="External"/><Relationship Id="rId74" Type="http://schemas.openxmlformats.org/officeDocument/2006/relationships/hyperlink" Target="http://rb1-lovd.d-lohmann.de/variants.php?select_db=RB1&amp;action=view&amp;view=0001715%2C0000059%2C0" TargetMode="External"/><Relationship Id="rId805" Type="http://schemas.openxmlformats.org/officeDocument/2006/relationships/hyperlink" Target="http://rb1-lovd.d-lohmann.de/variants.php?action=search_all&amp;limit=1000&amp;order=Variant%2FDNA%2CASC&amp;page=3" TargetMode="External"/><Relationship Id="rId1228" Type="http://schemas.openxmlformats.org/officeDocument/2006/relationships/hyperlink" Target="http://www.ncbi.nlm.nih.gov/pubmed/12541220" TargetMode="External"/><Relationship Id="rId1435" Type="http://schemas.openxmlformats.org/officeDocument/2006/relationships/hyperlink" Target="http://www.ncbi.nlm.nih.gov/pubmed/17096365" TargetMode="External"/><Relationship Id="rId4798" Type="http://schemas.openxmlformats.org/officeDocument/2006/relationships/hyperlink" Target="http://www.ncbi.nlm.nih.gov/pubmed/" TargetMode="External"/><Relationship Id="rId1642" Type="http://schemas.openxmlformats.org/officeDocument/2006/relationships/hyperlink" Target="https://www.ncbi.nlm.nih.gov/clinvar/variation/VCV003338798/?redir=vcv" TargetMode="External"/><Relationship Id="rId2900" Type="http://schemas.openxmlformats.org/officeDocument/2006/relationships/hyperlink" Target="https://www.ncbi.nlm.nih.gov/clinvar/variation/VCV000126785/?redir=vcv" TargetMode="External"/><Relationship Id="rId5849" Type="http://schemas.openxmlformats.org/officeDocument/2006/relationships/hyperlink" Target="https://genome.ucsc.edu/cgi-bin/hgTracks?db=hg38&amp;position=chr13:48465232-48465274" TargetMode="External"/><Relationship Id="rId1502" Type="http://schemas.openxmlformats.org/officeDocument/2006/relationships/hyperlink" Target="http://www.ncbi.nlm.nih.gov/pubmed/17096365" TargetMode="External"/><Relationship Id="rId4658" Type="http://schemas.openxmlformats.org/officeDocument/2006/relationships/hyperlink" Target="http://www.ncbi.nlm.nih.gov/pubmed/" TargetMode="External"/><Relationship Id="rId4865" Type="http://schemas.openxmlformats.org/officeDocument/2006/relationships/hyperlink" Target="http://www.ncbi.nlm.nih.gov/pubmed/" TargetMode="External"/><Relationship Id="rId5709" Type="http://schemas.openxmlformats.org/officeDocument/2006/relationships/hyperlink" Target="https://genome.ucsc.edu/cgi-bin/hgTracks?db=hg38&amp;position=chr13:48381238-48381279" TargetMode="External"/><Relationship Id="rId5916" Type="http://schemas.openxmlformats.org/officeDocument/2006/relationships/hyperlink" Target="https://genome.ucsc.edu/cgi-bin/hgTracks?db=hg38&amp;position=chr13:48345088-48345129" TargetMode="External"/><Relationship Id="rId6080" Type="http://schemas.openxmlformats.org/officeDocument/2006/relationships/hyperlink" Target="https://genome.ucsc.edu/cgi-bin/hgTracks?db=hg38&amp;position=chr13:48348981-48349022" TargetMode="External"/><Relationship Id="rId388" Type="http://schemas.openxmlformats.org/officeDocument/2006/relationships/hyperlink" Target="http://rb1-lovd.d-lohmann.de/variants.php?select_db=RB1&amp;action=view&amp;view=0001838%2C0000312%2C0" TargetMode="External"/><Relationship Id="rId2069" Type="http://schemas.openxmlformats.org/officeDocument/2006/relationships/hyperlink" Target="https://www.ncbi.nlm.nih.gov/clinvar/variation/VCV000855427/?redir=vcv" TargetMode="External"/><Relationship Id="rId3467" Type="http://schemas.openxmlformats.org/officeDocument/2006/relationships/hyperlink" Target="https://www.ncbi.nlm.nih.gov/clinvar/variation/?redir=vcv" TargetMode="External"/><Relationship Id="rId3674" Type="http://schemas.openxmlformats.org/officeDocument/2006/relationships/hyperlink" Target="https://www.ncbi.nlm.nih.gov/clinvar/variation/?redir=vcv" TargetMode="External"/><Relationship Id="rId3881" Type="http://schemas.openxmlformats.org/officeDocument/2006/relationships/hyperlink" Target="https://www.ncbi.nlm.nih.gov/clinvar/variation/?redir=vcv" TargetMode="External"/><Relationship Id="rId4518" Type="http://schemas.openxmlformats.org/officeDocument/2006/relationships/hyperlink" Target="https://www.ncbi.nlm.nih.gov/clinvar/variation/?redir=vcv" TargetMode="External"/><Relationship Id="rId4725" Type="http://schemas.openxmlformats.org/officeDocument/2006/relationships/hyperlink" Target="http://www.ncbi.nlm.nih.gov/pubmed/" TargetMode="External"/><Relationship Id="rId4932" Type="http://schemas.openxmlformats.org/officeDocument/2006/relationships/hyperlink" Target="http://www.ncbi.nlm.nih.gov/pubmed/" TargetMode="External"/><Relationship Id="rId595" Type="http://schemas.openxmlformats.org/officeDocument/2006/relationships/hyperlink" Target="http://www.ncbi.nlm.nih.gov/pubmed/22219649" TargetMode="External"/><Relationship Id="rId2276" Type="http://schemas.openxmlformats.org/officeDocument/2006/relationships/hyperlink" Target="https://www.ncbi.nlm.nih.gov/clinvar/variation/VCV000428681/?redir=vcv" TargetMode="External"/><Relationship Id="rId2483" Type="http://schemas.openxmlformats.org/officeDocument/2006/relationships/hyperlink" Target="https://www.ncbi.nlm.nih.gov/clinvar/variation/VCV000126840/?redir=vcv" TargetMode="External"/><Relationship Id="rId2690" Type="http://schemas.openxmlformats.org/officeDocument/2006/relationships/hyperlink" Target="https://www.ncbi.nlm.nih.gov/clinvar/variation/VCV000126824/?redir=vcv" TargetMode="External"/><Relationship Id="rId3327" Type="http://schemas.openxmlformats.org/officeDocument/2006/relationships/hyperlink" Target="https://www.ncbi.nlm.nih.gov/clinvar/variation/VCV000013071/?redir=vcv" TargetMode="External"/><Relationship Id="rId3534" Type="http://schemas.openxmlformats.org/officeDocument/2006/relationships/hyperlink" Target="https://www.ncbi.nlm.nih.gov/clinvar/variation/?redir=vcv" TargetMode="External"/><Relationship Id="rId3741" Type="http://schemas.openxmlformats.org/officeDocument/2006/relationships/hyperlink" Target="https://www.ncbi.nlm.nih.gov/clinvar/variation/?redir=vcv" TargetMode="External"/><Relationship Id="rId6897" Type="http://schemas.openxmlformats.org/officeDocument/2006/relationships/hyperlink" Target="https://genome.ucsc.edu/cgi-bin/hgTracks?db=hg38&amp;position=chr13:48464977-48465018" TargetMode="External"/><Relationship Id="rId248" Type="http://schemas.openxmlformats.org/officeDocument/2006/relationships/hyperlink" Target="http://rb1-lovd.d-lohmann.de/variants.php?select_db=RB1&amp;action=view&amp;view=0001337%2C0000095%2C0" TargetMode="External"/><Relationship Id="rId455" Type="http://schemas.openxmlformats.org/officeDocument/2006/relationships/hyperlink" Target="http://rb1-lovd.d-lohmann.de/variants.php?select_db=RB1&amp;action=view&amp;view=0001767%2C0000711%2C0" TargetMode="External"/><Relationship Id="rId662" Type="http://schemas.openxmlformats.org/officeDocument/2006/relationships/hyperlink" Target="http://www.ncbi.nlm.nih.gov/pubmed/" TargetMode="External"/><Relationship Id="rId1085" Type="http://schemas.openxmlformats.org/officeDocument/2006/relationships/hyperlink" Target="http://www.ncbi.nlm.nih.gov/pubmed/15605413" TargetMode="External"/><Relationship Id="rId1292" Type="http://schemas.openxmlformats.org/officeDocument/2006/relationships/hyperlink" Target="http://www.ncbi.nlm.nih.gov/pubmed/10671068" TargetMode="External"/><Relationship Id="rId2136" Type="http://schemas.openxmlformats.org/officeDocument/2006/relationships/hyperlink" Target="https://www.ncbi.nlm.nih.gov/clinvar/variation/VCV000576809/?redir=vcv" TargetMode="External"/><Relationship Id="rId2343" Type="http://schemas.openxmlformats.org/officeDocument/2006/relationships/hyperlink" Target="https://www.ncbi.nlm.nih.gov/clinvar/variation/VCV000419970/?redir=vcv" TargetMode="External"/><Relationship Id="rId2550" Type="http://schemas.openxmlformats.org/officeDocument/2006/relationships/hyperlink" Target="https://www.ncbi.nlm.nih.gov/clinvar/variation/VCV000126837/?redir=vcv" TargetMode="External"/><Relationship Id="rId3601" Type="http://schemas.openxmlformats.org/officeDocument/2006/relationships/hyperlink" Target="https://www.ncbi.nlm.nih.gov/clinvar/variation/?redir=vcv" TargetMode="External"/><Relationship Id="rId5499" Type="http://schemas.openxmlformats.org/officeDocument/2006/relationships/hyperlink" Target="http://www.ncbi.nlm.nih.gov/pubmed/12541220" TargetMode="External"/><Relationship Id="rId6757" Type="http://schemas.openxmlformats.org/officeDocument/2006/relationships/hyperlink" Target="https://genome.ucsc.edu/cgi-bin/hgTracks?db=hg38&amp;position=chr13:48453093-48453134" TargetMode="External"/><Relationship Id="rId6964" Type="http://schemas.openxmlformats.org/officeDocument/2006/relationships/hyperlink" Target="https://genome.ucsc.edu/cgi-bin/hgTracks?db=hg38&amp;position=chr13:48342695-48342736" TargetMode="External"/><Relationship Id="rId108" Type="http://schemas.openxmlformats.org/officeDocument/2006/relationships/hyperlink" Target="http://rb1-lovd.d-lohmann.de/variants.php?select_db=RB1&amp;action=view&amp;view=0001169%2C0000068%2C0" TargetMode="External"/><Relationship Id="rId315" Type="http://schemas.openxmlformats.org/officeDocument/2006/relationships/hyperlink" Target="http://rb1-lovd.d-lohmann.de/variants.php?select_db=RB1&amp;action=view&amp;view=0001581%2C0000120%2C0" TargetMode="External"/><Relationship Id="rId522" Type="http://schemas.openxmlformats.org/officeDocument/2006/relationships/hyperlink" Target="http://www.ncbi.nlm.nih.gov/pubmed/8776589" TargetMode="External"/><Relationship Id="rId1152" Type="http://schemas.openxmlformats.org/officeDocument/2006/relationships/hyperlink" Target="http://www.ncbi.nlm.nih.gov/pubmed/17960112" TargetMode="External"/><Relationship Id="rId2203" Type="http://schemas.openxmlformats.org/officeDocument/2006/relationships/hyperlink" Target="https://www.ncbi.nlm.nih.gov/clinvar/variation/VCV000428735/?redir=vcv" TargetMode="External"/><Relationship Id="rId2410" Type="http://schemas.openxmlformats.org/officeDocument/2006/relationships/hyperlink" Target="https://www.ncbi.nlm.nih.gov/clinvar/variation/VCV000194811/?redir=vcv" TargetMode="External"/><Relationship Id="rId5359" Type="http://schemas.openxmlformats.org/officeDocument/2006/relationships/hyperlink" Target="http://www.ncbi.nlm.nih.gov/pubmed/" TargetMode="External"/><Relationship Id="rId5566" Type="http://schemas.openxmlformats.org/officeDocument/2006/relationships/hyperlink" Target="http://www.ncbi.nlm.nih.gov/pubmed/12541220" TargetMode="External"/><Relationship Id="rId5773" Type="http://schemas.openxmlformats.org/officeDocument/2006/relationships/hyperlink" Target="https://genome.ucsc.edu/cgi-bin/hgTracks?db=hg38&amp;position=chr13:48367492-48367533" TargetMode="External"/><Relationship Id="rId6617" Type="http://schemas.openxmlformats.org/officeDocument/2006/relationships/hyperlink" Target="https://genome.ucsc.edu/cgi-bin/hgTracks?db=hg38&amp;position=chr13:48377014-48377055" TargetMode="External"/><Relationship Id="rId1012" Type="http://schemas.openxmlformats.org/officeDocument/2006/relationships/hyperlink" Target="http://www.ncbi.nlm.nih.gov/pubmed/" TargetMode="External"/><Relationship Id="rId4168" Type="http://schemas.openxmlformats.org/officeDocument/2006/relationships/hyperlink" Target="https://www.ncbi.nlm.nih.gov/clinvar/variation/?redir=vcv" TargetMode="External"/><Relationship Id="rId4375" Type="http://schemas.openxmlformats.org/officeDocument/2006/relationships/hyperlink" Target="https://www.ncbi.nlm.nih.gov/clinvar/variation/?redir=vcv" TargetMode="External"/><Relationship Id="rId5219" Type="http://schemas.openxmlformats.org/officeDocument/2006/relationships/hyperlink" Target="http://www.ncbi.nlm.nih.gov/pubmed/7881418" TargetMode="External"/><Relationship Id="rId5426" Type="http://schemas.openxmlformats.org/officeDocument/2006/relationships/hyperlink" Target="http://www.ncbi.nlm.nih.gov/pubmed/12541220" TargetMode="External"/><Relationship Id="rId5980" Type="http://schemas.openxmlformats.org/officeDocument/2006/relationships/hyperlink" Target="https://genome.ucsc.edu/cgi-bin/hgTracks?db=hg38&amp;position=chr13:48380044-48380085" TargetMode="External"/><Relationship Id="rId6824" Type="http://schemas.openxmlformats.org/officeDocument/2006/relationships/hyperlink" Target="https://genome.ucsc.edu/cgi-bin/hgTracks?db=hg38&amp;position=chr13:48379574-48379615" TargetMode="External"/><Relationship Id="rId1969" Type="http://schemas.openxmlformats.org/officeDocument/2006/relationships/hyperlink" Target="https://www.ncbi.nlm.nih.gov/clinvar/variation/VCV001076418/?redir=vcv" TargetMode="External"/><Relationship Id="rId3184" Type="http://schemas.openxmlformats.org/officeDocument/2006/relationships/hyperlink" Target="https://www.ncbi.nlm.nih.gov/clinvar/variation/VCV000013076/?redir=vcv" TargetMode="External"/><Relationship Id="rId4028" Type="http://schemas.openxmlformats.org/officeDocument/2006/relationships/hyperlink" Target="https://www.ncbi.nlm.nih.gov/clinvar/variation/?redir=vcv" TargetMode="External"/><Relationship Id="rId4235" Type="http://schemas.openxmlformats.org/officeDocument/2006/relationships/hyperlink" Target="https://www.ncbi.nlm.nih.gov/clinvar/variation/?redir=vcv" TargetMode="External"/><Relationship Id="rId4582" Type="http://schemas.openxmlformats.org/officeDocument/2006/relationships/hyperlink" Target="http://www.ncbi.nlm.nih.gov/pubmed/9973307" TargetMode="External"/><Relationship Id="rId5633" Type="http://schemas.openxmlformats.org/officeDocument/2006/relationships/hyperlink" Target="http://www.ncbi.nlm.nih.gov/pubmed/" TargetMode="External"/><Relationship Id="rId5840" Type="http://schemas.openxmlformats.org/officeDocument/2006/relationships/hyperlink" Target="https://genome.ucsc.edu/cgi-bin/hgTracks?db=hg38&amp;position=chr13:48345153-48345194" TargetMode="External"/><Relationship Id="rId1829" Type="http://schemas.openxmlformats.org/officeDocument/2006/relationships/hyperlink" Target="https://www.ncbi.nlm.nih.gov/clinvar/variation/VCV002444890/?redir=vcv" TargetMode="External"/><Relationship Id="rId3391" Type="http://schemas.openxmlformats.org/officeDocument/2006/relationships/hyperlink" Target="https://www.ncbi.nlm.nih.gov/clinvar/variation/?redir=vcv" TargetMode="External"/><Relationship Id="rId4442" Type="http://schemas.openxmlformats.org/officeDocument/2006/relationships/hyperlink" Target="https://www.ncbi.nlm.nih.gov/clinvar/variation/?redir=vcv" TargetMode="External"/><Relationship Id="rId5700" Type="http://schemas.openxmlformats.org/officeDocument/2006/relationships/hyperlink" Target="https://genome.ucsc.edu/cgi-bin/hgTracks?db=hg38&amp;position=chr13:48303920-48303993" TargetMode="External"/><Relationship Id="rId3044" Type="http://schemas.openxmlformats.org/officeDocument/2006/relationships/hyperlink" Target="https://www.ncbi.nlm.nih.gov/clinvar/variation/VCV000013093/?redir=vcv" TargetMode="External"/><Relationship Id="rId3251" Type="http://schemas.openxmlformats.org/officeDocument/2006/relationships/hyperlink" Target="https://www.ncbi.nlm.nih.gov/clinvar/variation/VCV000013073/?redir=vcv" TargetMode="External"/><Relationship Id="rId4302" Type="http://schemas.openxmlformats.org/officeDocument/2006/relationships/hyperlink" Target="https://www.ncbi.nlm.nih.gov/clinvar/variation/?redir=vcv" TargetMode="External"/><Relationship Id="rId172" Type="http://schemas.openxmlformats.org/officeDocument/2006/relationships/hyperlink" Target="http://rb1-lovd.d-lohmann.de/variants.php?select_db=RB1&amp;action=view&amp;view=0001142%2C0000011%2C0" TargetMode="External"/><Relationship Id="rId2060" Type="http://schemas.openxmlformats.org/officeDocument/2006/relationships/hyperlink" Target="https://www.ncbi.nlm.nih.gov/clinvar/variation/VCV000855603/?redir=vcv" TargetMode="External"/><Relationship Id="rId3111" Type="http://schemas.openxmlformats.org/officeDocument/2006/relationships/hyperlink" Target="https://www.ncbi.nlm.nih.gov/clinvar/variation/VCV000013087/?redir=vcv" TargetMode="External"/><Relationship Id="rId6267" Type="http://schemas.openxmlformats.org/officeDocument/2006/relationships/hyperlink" Target="https://genome.ucsc.edu/cgi-bin/hgTracks?db=hg38&amp;position=chr13:48453012-48453053" TargetMode="External"/><Relationship Id="rId6474" Type="http://schemas.openxmlformats.org/officeDocument/2006/relationships/hyperlink" Target="https://genome.ucsc.edu/cgi-bin/hgTracks?db=hg38&amp;position=chr13:48452984-48453027" TargetMode="External"/><Relationship Id="rId6681" Type="http://schemas.openxmlformats.org/officeDocument/2006/relationships/hyperlink" Target="https://genome.ucsc.edu/cgi-bin/hgTracks?db=hg38&amp;position=chr13:48379632-48379673" TargetMode="External"/><Relationship Id="rId989" Type="http://schemas.openxmlformats.org/officeDocument/2006/relationships/hyperlink" Target="http://www.ncbi.nlm.nih.gov/pubmed/7927327" TargetMode="External"/><Relationship Id="rId2877" Type="http://schemas.openxmlformats.org/officeDocument/2006/relationships/hyperlink" Target="https://www.ncbi.nlm.nih.gov/clinvar/variation/VCV000126785/?redir=vcv" TargetMode="External"/><Relationship Id="rId5076" Type="http://schemas.openxmlformats.org/officeDocument/2006/relationships/hyperlink" Target="http://www.ncbi.nlm.nih.gov/pubmed/14769601" TargetMode="External"/><Relationship Id="rId5283" Type="http://schemas.openxmlformats.org/officeDocument/2006/relationships/hyperlink" Target="http://www.ncbi.nlm.nih.gov/pubmed/8651278" TargetMode="External"/><Relationship Id="rId5490" Type="http://schemas.openxmlformats.org/officeDocument/2006/relationships/hyperlink" Target="http://www.ncbi.nlm.nih.gov/pubmed/17096365" TargetMode="External"/><Relationship Id="rId6127" Type="http://schemas.openxmlformats.org/officeDocument/2006/relationships/hyperlink" Target="https://genome.ucsc.edu/cgi-bin/hgTracks?db=hg38&amp;position=chr13:48453036-48453087" TargetMode="External"/><Relationship Id="rId6334" Type="http://schemas.openxmlformats.org/officeDocument/2006/relationships/hyperlink" Target="https://genome.ucsc.edu/cgi-bin/hgTracks?db=hg38&amp;position=chr13:48342695-48342736" TargetMode="External"/><Relationship Id="rId6541" Type="http://schemas.openxmlformats.org/officeDocument/2006/relationships/hyperlink" Target="https://genome.ucsc.edu/cgi-bin/hgTracks?db=hg38&amp;position=chr13:48360047-48360088" TargetMode="External"/><Relationship Id="rId849" Type="http://schemas.openxmlformats.org/officeDocument/2006/relationships/hyperlink" Target="http://www.ncbi.nlm.nih.gov/pubmed/12541220" TargetMode="External"/><Relationship Id="rId1479" Type="http://schemas.openxmlformats.org/officeDocument/2006/relationships/hyperlink" Target="http://www.ncbi.nlm.nih.gov/pubmed/8651278" TargetMode="External"/><Relationship Id="rId1686" Type="http://schemas.openxmlformats.org/officeDocument/2006/relationships/hyperlink" Target="https://www.ncbi.nlm.nih.gov/clinvar/variation/VCV003237082/?redir=vcv" TargetMode="External"/><Relationship Id="rId3928" Type="http://schemas.openxmlformats.org/officeDocument/2006/relationships/hyperlink" Target="https://www.ncbi.nlm.nih.gov/clinvar/variation/?redir=vcv" TargetMode="External"/><Relationship Id="rId4092" Type="http://schemas.openxmlformats.org/officeDocument/2006/relationships/hyperlink" Target="https://www.ncbi.nlm.nih.gov/clinvar/variation/?redir=vcv" TargetMode="External"/><Relationship Id="rId5143" Type="http://schemas.openxmlformats.org/officeDocument/2006/relationships/hyperlink" Target="http://www.ncbi.nlm.nih.gov/pubmed/15166261" TargetMode="External"/><Relationship Id="rId5350" Type="http://schemas.openxmlformats.org/officeDocument/2006/relationships/hyperlink" Target="http://www.ncbi.nlm.nih.gov/pubmed/15605413" TargetMode="External"/><Relationship Id="rId6401" Type="http://schemas.openxmlformats.org/officeDocument/2006/relationships/hyperlink" Target="https://genome.ucsc.edu/cgi-bin/hgTracks?db=hg38&amp;position=chr13:48479979-48480020" TargetMode="External"/><Relationship Id="rId1339" Type="http://schemas.openxmlformats.org/officeDocument/2006/relationships/hyperlink" Target="http://www.ncbi.nlm.nih.gov/pubmed/12541220" TargetMode="External"/><Relationship Id="rId1893" Type="http://schemas.openxmlformats.org/officeDocument/2006/relationships/hyperlink" Target="https://www.ncbi.nlm.nih.gov/clinvar/variation/VCV001768332/?redir=vcv" TargetMode="External"/><Relationship Id="rId2737" Type="http://schemas.openxmlformats.org/officeDocument/2006/relationships/hyperlink" Target="https://www.ncbi.nlm.nih.gov/clinvar/variation/VCV000126824/?redir=vcv" TargetMode="External"/><Relationship Id="rId2944" Type="http://schemas.openxmlformats.org/officeDocument/2006/relationships/hyperlink" Target="https://www.ncbi.nlm.nih.gov/clinvar/variation/VCV000126785/?redir=vcv" TargetMode="External"/><Relationship Id="rId5003" Type="http://schemas.openxmlformats.org/officeDocument/2006/relationships/hyperlink" Target="http://www.ncbi.nlm.nih.gov/pubmed/10671068" TargetMode="External"/><Relationship Id="rId5210" Type="http://schemas.openxmlformats.org/officeDocument/2006/relationships/hyperlink" Target="http://www.ncbi.nlm.nih.gov/pubmed/12541220" TargetMode="External"/><Relationship Id="rId709" Type="http://schemas.openxmlformats.org/officeDocument/2006/relationships/hyperlink" Target="http://www.ncbi.nlm.nih.gov/pubmed/" TargetMode="External"/><Relationship Id="rId916" Type="http://schemas.openxmlformats.org/officeDocument/2006/relationships/hyperlink" Target="http://www.ncbi.nlm.nih.gov/pubmed/11317357" TargetMode="External"/><Relationship Id="rId1546" Type="http://schemas.openxmlformats.org/officeDocument/2006/relationships/hyperlink" Target="http://www.ncbi.nlm.nih.gov/pubmed/9311732" TargetMode="External"/><Relationship Id="rId1753" Type="http://schemas.openxmlformats.org/officeDocument/2006/relationships/hyperlink" Target="https://www.ncbi.nlm.nih.gov/clinvar/variation/VCV003236967/?redir=vcv" TargetMode="External"/><Relationship Id="rId1960" Type="http://schemas.openxmlformats.org/officeDocument/2006/relationships/hyperlink" Target="https://www.ncbi.nlm.nih.gov/clinvar/variation/VCV001231152/?redir=vcv" TargetMode="External"/><Relationship Id="rId2804" Type="http://schemas.openxmlformats.org/officeDocument/2006/relationships/hyperlink" Target="https://www.ncbi.nlm.nih.gov/clinvar/variation/VCV000126820/?redir=vcv" TargetMode="External"/><Relationship Id="rId45" Type="http://schemas.openxmlformats.org/officeDocument/2006/relationships/hyperlink" Target="http://rb1-lovd.d-lohmann.de/variants.php?select_db=RB1&amp;action=view&amp;view=0002142%2C0000188%2C0" TargetMode="External"/><Relationship Id="rId1406" Type="http://schemas.openxmlformats.org/officeDocument/2006/relationships/hyperlink" Target="http://www.ncbi.nlm.nih.gov/pubmed/17960112" TargetMode="External"/><Relationship Id="rId1613" Type="http://schemas.openxmlformats.org/officeDocument/2006/relationships/hyperlink" Target="https://www.ncbi.nlm.nih.gov/clinvar/variation/VCV003780538/?redir=vcv" TargetMode="External"/><Relationship Id="rId1820" Type="http://schemas.openxmlformats.org/officeDocument/2006/relationships/hyperlink" Target="https://www.ncbi.nlm.nih.gov/clinvar/variation/VCV002678292/?redir=vcv" TargetMode="External"/><Relationship Id="rId4769" Type="http://schemas.openxmlformats.org/officeDocument/2006/relationships/hyperlink" Target="http://www.ncbi.nlm.nih.gov/pubmed/" TargetMode="External"/><Relationship Id="rId4976" Type="http://schemas.openxmlformats.org/officeDocument/2006/relationships/hyperlink" Target="http://www.ncbi.nlm.nih.gov/pubmed/7881418" TargetMode="External"/><Relationship Id="rId3578" Type="http://schemas.openxmlformats.org/officeDocument/2006/relationships/hyperlink" Target="https://www.ncbi.nlm.nih.gov/clinvar/variation/?redir=vcv" TargetMode="External"/><Relationship Id="rId3785" Type="http://schemas.openxmlformats.org/officeDocument/2006/relationships/hyperlink" Target="https://www.ncbi.nlm.nih.gov/clinvar/variation/?redir=vcv" TargetMode="External"/><Relationship Id="rId3992" Type="http://schemas.openxmlformats.org/officeDocument/2006/relationships/hyperlink" Target="https://www.ncbi.nlm.nih.gov/clinvar/variation/?redir=vcv" TargetMode="External"/><Relationship Id="rId4629" Type="http://schemas.openxmlformats.org/officeDocument/2006/relationships/hyperlink" Target="http://www.ncbi.nlm.nih.gov/pubmed/" TargetMode="External"/><Relationship Id="rId4836" Type="http://schemas.openxmlformats.org/officeDocument/2006/relationships/hyperlink" Target="http://www.ncbi.nlm.nih.gov/pubmed/" TargetMode="External"/><Relationship Id="rId6191" Type="http://schemas.openxmlformats.org/officeDocument/2006/relationships/hyperlink" Target="https://genome.ucsc.edu/cgi-bin/hgTracks?db=hg38&amp;position=chr13:48473351-48473392" TargetMode="External"/><Relationship Id="rId499" Type="http://schemas.openxmlformats.org/officeDocument/2006/relationships/hyperlink" Target="http://www.ncbi.nlm.nih.gov/pubmed/12391839" TargetMode="External"/><Relationship Id="rId2387" Type="http://schemas.openxmlformats.org/officeDocument/2006/relationships/hyperlink" Target="https://www.ncbi.nlm.nih.gov/clinvar/variation/VCV000281890/?redir=vcv" TargetMode="External"/><Relationship Id="rId2594" Type="http://schemas.openxmlformats.org/officeDocument/2006/relationships/hyperlink" Target="https://www.ncbi.nlm.nih.gov/clinvar/variation/VCV000126832/?redir=vcv" TargetMode="External"/><Relationship Id="rId3438" Type="http://schemas.openxmlformats.org/officeDocument/2006/relationships/hyperlink" Target="https://www.ncbi.nlm.nih.gov/clinvar/variation/?redir=vcv" TargetMode="External"/><Relationship Id="rId3645" Type="http://schemas.openxmlformats.org/officeDocument/2006/relationships/hyperlink" Target="https://www.ncbi.nlm.nih.gov/clinvar/variation/?redir=vcv" TargetMode="External"/><Relationship Id="rId3852" Type="http://schemas.openxmlformats.org/officeDocument/2006/relationships/hyperlink" Target="https://www.ncbi.nlm.nih.gov/clinvar/variation/?redir=vcv" TargetMode="External"/><Relationship Id="rId6051" Type="http://schemas.openxmlformats.org/officeDocument/2006/relationships/hyperlink" Target="https://genome.ucsc.edu/cgi-bin/hgTracks?db=hg38&amp;position=chr13:48453088-48453129" TargetMode="External"/><Relationship Id="rId359" Type="http://schemas.openxmlformats.org/officeDocument/2006/relationships/hyperlink" Target="http://rb1-lovd.d-lohmann.de/variants.php?select_db=RB1&amp;action=view&amp;view=0002481%2C0001199%2C0" TargetMode="External"/><Relationship Id="rId566" Type="http://schemas.openxmlformats.org/officeDocument/2006/relationships/hyperlink" Target="http://www.ncbi.nlm.nih.gov/pubmed/" TargetMode="External"/><Relationship Id="rId773" Type="http://schemas.openxmlformats.org/officeDocument/2006/relationships/hyperlink" Target="http://www.ncbi.nlm.nih.gov/pubmed/" TargetMode="External"/><Relationship Id="rId1196" Type="http://schemas.openxmlformats.org/officeDocument/2006/relationships/hyperlink" Target="http://www.ncbi.nlm.nih.gov/pubmed/12541220" TargetMode="External"/><Relationship Id="rId2247" Type="http://schemas.openxmlformats.org/officeDocument/2006/relationships/hyperlink" Target="https://www.ncbi.nlm.nih.gov/clinvar/variation/VCV000428681/?redir=vcv" TargetMode="External"/><Relationship Id="rId2454" Type="http://schemas.openxmlformats.org/officeDocument/2006/relationships/hyperlink" Target="https://www.ncbi.nlm.nih.gov/clinvar/variation/VCV000126840/?redir=vcv" TargetMode="External"/><Relationship Id="rId3505" Type="http://schemas.openxmlformats.org/officeDocument/2006/relationships/hyperlink" Target="https://www.ncbi.nlm.nih.gov/clinvar/variation/?redir=vcv" TargetMode="External"/><Relationship Id="rId4903" Type="http://schemas.openxmlformats.org/officeDocument/2006/relationships/hyperlink" Target="http://www.ncbi.nlm.nih.gov/pubmed/" TargetMode="External"/><Relationship Id="rId219" Type="http://schemas.openxmlformats.org/officeDocument/2006/relationships/hyperlink" Target="http://rb1-lovd.d-lohmann.de/variants.php?select_db=RB1&amp;action=view&amp;view=0000577%2C0000092%2C0" TargetMode="External"/><Relationship Id="rId426" Type="http://schemas.openxmlformats.org/officeDocument/2006/relationships/hyperlink" Target="http://rb1-lovd.d-lohmann.de/variants.php?select_db=RB1&amp;action=view&amp;view=0001837%2C0000213%2C0" TargetMode="External"/><Relationship Id="rId633" Type="http://schemas.openxmlformats.org/officeDocument/2006/relationships/hyperlink" Target="http://www.ncbi.nlm.nih.gov/pubmed/" TargetMode="External"/><Relationship Id="rId980" Type="http://schemas.openxmlformats.org/officeDocument/2006/relationships/hyperlink" Target="http://www.ncbi.nlm.nih.gov/pubmed/14769601" TargetMode="External"/><Relationship Id="rId1056" Type="http://schemas.openxmlformats.org/officeDocument/2006/relationships/hyperlink" Target="http://www.ncbi.nlm.nih.gov/pubmed/12541220" TargetMode="External"/><Relationship Id="rId1263" Type="http://schemas.openxmlformats.org/officeDocument/2006/relationships/hyperlink" Target="http://www.ncbi.nlm.nih.gov/pubmed/17960112" TargetMode="External"/><Relationship Id="rId2107" Type="http://schemas.openxmlformats.org/officeDocument/2006/relationships/hyperlink" Target="https://www.ncbi.nlm.nih.gov/clinvar/variation/VCV000649139/?redir=vcv" TargetMode="External"/><Relationship Id="rId2314" Type="http://schemas.openxmlformats.org/officeDocument/2006/relationships/hyperlink" Target="https://www.ncbi.nlm.nih.gov/clinvar/variation/VCV000428676/?redir=vcv" TargetMode="External"/><Relationship Id="rId2661" Type="http://schemas.openxmlformats.org/officeDocument/2006/relationships/hyperlink" Target="https://www.ncbi.nlm.nih.gov/clinvar/variation/VCV000126824/?redir=vcv" TargetMode="External"/><Relationship Id="rId3712" Type="http://schemas.openxmlformats.org/officeDocument/2006/relationships/hyperlink" Target="https://www.ncbi.nlm.nih.gov/clinvar/variation/?redir=vcv" TargetMode="External"/><Relationship Id="rId6868" Type="http://schemas.openxmlformats.org/officeDocument/2006/relationships/hyperlink" Target="https://genome.ucsc.edu/cgi-bin/hgTracks?db=hg38&amp;position=chr13:48453030-48453071" TargetMode="External"/><Relationship Id="rId840" Type="http://schemas.openxmlformats.org/officeDocument/2006/relationships/hyperlink" Target="http://www.ncbi.nlm.nih.gov/pubmed/" TargetMode="External"/><Relationship Id="rId1470" Type="http://schemas.openxmlformats.org/officeDocument/2006/relationships/hyperlink" Target="http://www.ncbi.nlm.nih.gov/pubmed/" TargetMode="External"/><Relationship Id="rId2521" Type="http://schemas.openxmlformats.org/officeDocument/2006/relationships/hyperlink" Target="https://www.ncbi.nlm.nih.gov/clinvar/variation/VCV000126837/?redir=vcv" TargetMode="External"/><Relationship Id="rId4279" Type="http://schemas.openxmlformats.org/officeDocument/2006/relationships/hyperlink" Target="https://www.ncbi.nlm.nih.gov/clinvar/variation/?redir=vcv" TargetMode="External"/><Relationship Id="rId5677" Type="http://schemas.openxmlformats.org/officeDocument/2006/relationships/hyperlink" Target="https://genome.ucsc.edu/cgi-bin/hgTracks?db=hg38&amp;position=chr13:48459691-48459732" TargetMode="External"/><Relationship Id="rId5884" Type="http://schemas.openxmlformats.org/officeDocument/2006/relationships/hyperlink" Target="https://genome.ucsc.edu/cgi-bin/hgTracks?db=hg38&amp;position=chr13:48381382-48381423" TargetMode="External"/><Relationship Id="rId6728" Type="http://schemas.openxmlformats.org/officeDocument/2006/relationships/hyperlink" Target="https://genome.ucsc.edu/cgi-bin/hgTracks?db=hg38&amp;position=chr13:48456217-48456259" TargetMode="External"/><Relationship Id="rId6935" Type="http://schemas.openxmlformats.org/officeDocument/2006/relationships/hyperlink" Target="https://genome.ucsc.edu/cgi-bin/hgTracks?db=hg38&amp;position=chr13:48360013-48360054" TargetMode="External"/><Relationship Id="rId700" Type="http://schemas.openxmlformats.org/officeDocument/2006/relationships/hyperlink" Target="http://www.ncbi.nlm.nih.gov/pubmed/14625809" TargetMode="External"/><Relationship Id="rId1123" Type="http://schemas.openxmlformats.org/officeDocument/2006/relationships/hyperlink" Target="http://www.ncbi.nlm.nih.gov/pubmed/8651278" TargetMode="External"/><Relationship Id="rId1330" Type="http://schemas.openxmlformats.org/officeDocument/2006/relationships/hyperlink" Target="http://www.ncbi.nlm.nih.gov/pubmed/8605116" TargetMode="External"/><Relationship Id="rId3088" Type="http://schemas.openxmlformats.org/officeDocument/2006/relationships/hyperlink" Target="https://www.ncbi.nlm.nih.gov/clinvar/variation/VCV000013090/?redir=vcv" TargetMode="External"/><Relationship Id="rId4486" Type="http://schemas.openxmlformats.org/officeDocument/2006/relationships/hyperlink" Target="https://www.ncbi.nlm.nih.gov/clinvar/variation/?redir=vcv" TargetMode="External"/><Relationship Id="rId4693" Type="http://schemas.openxmlformats.org/officeDocument/2006/relationships/hyperlink" Target="http://www.ncbi.nlm.nih.gov/pubmed/" TargetMode="External"/><Relationship Id="rId5537" Type="http://schemas.openxmlformats.org/officeDocument/2006/relationships/hyperlink" Target="http://www.ncbi.nlm.nih.gov/pubmed/11317357" TargetMode="External"/><Relationship Id="rId5744" Type="http://schemas.openxmlformats.org/officeDocument/2006/relationships/hyperlink" Target="https://genome.ucsc.edu/cgi-bin/hgTracks?db=hg38&amp;position=chr13:48349004-48349045" TargetMode="External"/><Relationship Id="rId5951" Type="http://schemas.openxmlformats.org/officeDocument/2006/relationships/hyperlink" Target="https://genome.ucsc.edu/cgi-bin/hgTracks?db=hg38&amp;position=chr13:48381394-48381435" TargetMode="External"/><Relationship Id="rId3295" Type="http://schemas.openxmlformats.org/officeDocument/2006/relationships/hyperlink" Target="https://www.ncbi.nlm.nih.gov/clinvar/variation/VCV000013071/?redir=vcv" TargetMode="External"/><Relationship Id="rId4139" Type="http://schemas.openxmlformats.org/officeDocument/2006/relationships/hyperlink" Target="https://www.ncbi.nlm.nih.gov/clinvar/variation/VCV003237096/?redir=vcv" TargetMode="External"/><Relationship Id="rId4346" Type="http://schemas.openxmlformats.org/officeDocument/2006/relationships/hyperlink" Target="https://www.ncbi.nlm.nih.gov/clinvar/variation/?redir=vcv" TargetMode="External"/><Relationship Id="rId4553" Type="http://schemas.openxmlformats.org/officeDocument/2006/relationships/hyperlink" Target="http://www.ncbi.nlm.nih.gov/pubmed/" TargetMode="External"/><Relationship Id="rId4760" Type="http://schemas.openxmlformats.org/officeDocument/2006/relationships/hyperlink" Target="http://www.ncbi.nlm.nih.gov/pubmed/" TargetMode="External"/><Relationship Id="rId5604" Type="http://schemas.openxmlformats.org/officeDocument/2006/relationships/hyperlink" Target="http://www.ncbi.nlm.nih.gov/pubmed/" TargetMode="External"/><Relationship Id="rId5811" Type="http://schemas.openxmlformats.org/officeDocument/2006/relationships/hyperlink" Target="https://genome.ucsc.edu/cgi-bin/hgTracks?db=hg38&amp;position=chr13:48345134-48345176" TargetMode="External"/><Relationship Id="rId3155" Type="http://schemas.openxmlformats.org/officeDocument/2006/relationships/hyperlink" Target="https://www.ncbi.nlm.nih.gov/clinvar/variation/VCV000013082/?redir=vcv" TargetMode="External"/><Relationship Id="rId3362" Type="http://schemas.openxmlformats.org/officeDocument/2006/relationships/hyperlink" Target="https://www.ncbi.nlm.nih.gov/clinvar/variation/VCV000013071/?redir=vcv" TargetMode="External"/><Relationship Id="rId4206" Type="http://schemas.openxmlformats.org/officeDocument/2006/relationships/hyperlink" Target="https://www.ncbi.nlm.nih.gov/clinvar/variation/?redir=vcv" TargetMode="External"/><Relationship Id="rId4413" Type="http://schemas.openxmlformats.org/officeDocument/2006/relationships/hyperlink" Target="https://www.ncbi.nlm.nih.gov/clinvar/variation/?redir=vcv" TargetMode="External"/><Relationship Id="rId4620" Type="http://schemas.openxmlformats.org/officeDocument/2006/relationships/hyperlink" Target="http://www.ncbi.nlm.nih.gov/pubmed/8346255" TargetMode="External"/><Relationship Id="rId283" Type="http://schemas.openxmlformats.org/officeDocument/2006/relationships/hyperlink" Target="http://rb1-lovd.d-lohmann.de/variants.php?select_db=RB1&amp;action=view&amp;view=0001880%2C0000579%2C0" TargetMode="External"/><Relationship Id="rId490" Type="http://schemas.openxmlformats.org/officeDocument/2006/relationships/hyperlink" Target="http://www.ncbi.nlm.nih.gov/pubmed/12391839" TargetMode="External"/><Relationship Id="rId2171" Type="http://schemas.openxmlformats.org/officeDocument/2006/relationships/hyperlink" Target="https://www.ncbi.nlm.nih.gov/clinvar/variation/VCV000527897/?redir=vcv" TargetMode="External"/><Relationship Id="rId3015" Type="http://schemas.openxmlformats.org/officeDocument/2006/relationships/hyperlink" Target="https://www.ncbi.nlm.nih.gov/clinvar/variation/VCV000092839/?redir=vcv" TargetMode="External"/><Relationship Id="rId3222" Type="http://schemas.openxmlformats.org/officeDocument/2006/relationships/hyperlink" Target="https://www.ncbi.nlm.nih.gov/clinvar/variation/VCV000013076/?redir=vcv" TargetMode="External"/><Relationship Id="rId6378" Type="http://schemas.openxmlformats.org/officeDocument/2006/relationships/hyperlink" Target="https://genome.ucsc.edu/cgi-bin/hgTracks?db=hg38&amp;position=chr13:48379574-48379615" TargetMode="External"/><Relationship Id="rId6585" Type="http://schemas.openxmlformats.org/officeDocument/2006/relationships/hyperlink" Target="https://genome.ucsc.edu/cgi-bin/hgTracks?db=hg38&amp;position=chr13:48367572-48367627" TargetMode="External"/><Relationship Id="rId143" Type="http://schemas.openxmlformats.org/officeDocument/2006/relationships/hyperlink" Target="http://rb1-lovd.d-lohmann.de/variants.php?select_db=RB1&amp;action=view&amp;view=0000133%2C0000008%2C0" TargetMode="External"/><Relationship Id="rId350" Type="http://schemas.openxmlformats.org/officeDocument/2006/relationships/hyperlink" Target="http://rb1-lovd.d-lohmann.de/variants.php?select_db=RB1&amp;action=view&amp;view=0001665%2C0000125%2C0" TargetMode="External"/><Relationship Id="rId2031" Type="http://schemas.openxmlformats.org/officeDocument/2006/relationships/hyperlink" Target="https://www.ncbi.nlm.nih.gov/clinvar/variation/VCV000995860/?redir=vcv" TargetMode="External"/><Relationship Id="rId5187" Type="http://schemas.openxmlformats.org/officeDocument/2006/relationships/hyperlink" Target="http://rb1-lovd.d-lohmann.de/variants.php?action=search_all&amp;limit=1000&amp;order=Variant%2FDNA%2CASC&amp;page=3" TargetMode="External"/><Relationship Id="rId5394" Type="http://schemas.openxmlformats.org/officeDocument/2006/relationships/hyperlink" Target="http://www.ncbi.nlm.nih.gov/pubmed/" TargetMode="External"/><Relationship Id="rId6238" Type="http://schemas.openxmlformats.org/officeDocument/2006/relationships/hyperlink" Target="https://genome.ucsc.edu/cgi-bin/hgTracks?db=hg38&amp;position=chr13:48459667-48459711" TargetMode="External"/><Relationship Id="rId6445" Type="http://schemas.openxmlformats.org/officeDocument/2006/relationships/hyperlink" Target="https://genome.ucsc.edu/cgi-bin/hgTracks?db=hg38&amp;position=chr13:48362839-48362880" TargetMode="External"/><Relationship Id="rId6792" Type="http://schemas.openxmlformats.org/officeDocument/2006/relationships/hyperlink" Target="https://genome.ucsc.edu/cgi-bin/hgTracks?db=hg38&amp;position=chr13:48465349-48465390" TargetMode="External"/><Relationship Id="rId9" Type="http://schemas.openxmlformats.org/officeDocument/2006/relationships/hyperlink" Target="http://rb1-lovd.d-lohmann.de/variants.php?select_db=RB1&amp;action=view&amp;view=0002439%2C0001207%2C0" TargetMode="External"/><Relationship Id="rId210" Type="http://schemas.openxmlformats.org/officeDocument/2006/relationships/hyperlink" Target="http://rb1-lovd.d-lohmann.de/variants.php?select_db=RB1&amp;action=view&amp;view=0001713%2C0000003%2C0" TargetMode="External"/><Relationship Id="rId2988" Type="http://schemas.openxmlformats.org/officeDocument/2006/relationships/hyperlink" Target="https://www.ncbi.nlm.nih.gov/clinvar/variation/VCV000092839/?redir=vcv" TargetMode="External"/><Relationship Id="rId5047" Type="http://schemas.openxmlformats.org/officeDocument/2006/relationships/hyperlink" Target="http://www.ncbi.nlm.nih.gov/pubmed/7795591" TargetMode="External"/><Relationship Id="rId5254" Type="http://schemas.openxmlformats.org/officeDocument/2006/relationships/hyperlink" Target="http://www.ncbi.nlm.nih.gov/pubmed/" TargetMode="External"/><Relationship Id="rId6652" Type="http://schemas.openxmlformats.org/officeDocument/2006/relationships/hyperlink" Target="https://genome.ucsc.edu/cgi-bin/hgTracks?db=hg38&amp;position=chr13:48359995-48360036" TargetMode="External"/><Relationship Id="rId1797" Type="http://schemas.openxmlformats.org/officeDocument/2006/relationships/hyperlink" Target="https://www.ncbi.nlm.nih.gov/clinvar/variation/VCV002736027/?redir=vcv" TargetMode="External"/><Relationship Id="rId2848" Type="http://schemas.openxmlformats.org/officeDocument/2006/relationships/hyperlink" Target="https://www.ncbi.nlm.nih.gov/clinvar/variation/VCV000126804/?redir=vcv" TargetMode="External"/><Relationship Id="rId5461" Type="http://schemas.openxmlformats.org/officeDocument/2006/relationships/hyperlink" Target="http://www.ncbi.nlm.nih.gov/pubmed/8651278" TargetMode="External"/><Relationship Id="rId6305" Type="http://schemas.openxmlformats.org/officeDocument/2006/relationships/hyperlink" Target="https://genome.ucsc.edu/cgi-bin/hgTracks?db=hg38&amp;position=chr13:48373473-48373514" TargetMode="External"/><Relationship Id="rId6512" Type="http://schemas.openxmlformats.org/officeDocument/2006/relationships/hyperlink" Target="https://genome.ucsc.edu/cgi-bin/hgTracks?db=hg38&amp;position=chr13:48303928-48303978" TargetMode="External"/><Relationship Id="rId89" Type="http://schemas.openxmlformats.org/officeDocument/2006/relationships/hyperlink" Target="http://rb1-lovd.d-lohmann.de/variants.php?select_db=RB1&amp;action=view&amp;view=0002125%2C0000060%2C0" TargetMode="External"/><Relationship Id="rId1657" Type="http://schemas.openxmlformats.org/officeDocument/2006/relationships/hyperlink" Target="https://www.ncbi.nlm.nih.gov/clinvar/variation/VCV003237134/?redir=vcv" TargetMode="External"/><Relationship Id="rId1864" Type="http://schemas.openxmlformats.org/officeDocument/2006/relationships/hyperlink" Target="https://www.ncbi.nlm.nih.gov/clinvar/variation/VCV001783005/?redir=vcv" TargetMode="External"/><Relationship Id="rId2708" Type="http://schemas.openxmlformats.org/officeDocument/2006/relationships/hyperlink" Target="https://www.ncbi.nlm.nih.gov/clinvar/variation/VCV000126824/?redir=vcv" TargetMode="External"/><Relationship Id="rId2915" Type="http://schemas.openxmlformats.org/officeDocument/2006/relationships/hyperlink" Target="https://www.ncbi.nlm.nih.gov/clinvar/variation/VCV000126785/?redir=vcv" TargetMode="External"/><Relationship Id="rId4063" Type="http://schemas.openxmlformats.org/officeDocument/2006/relationships/hyperlink" Target="https://www.ncbi.nlm.nih.gov/clinvar/variation/?redir=vcv" TargetMode="External"/><Relationship Id="rId4270" Type="http://schemas.openxmlformats.org/officeDocument/2006/relationships/hyperlink" Target="https://www.ncbi.nlm.nih.gov/clinvar/variation/?redir=vcv" TargetMode="External"/><Relationship Id="rId5114" Type="http://schemas.openxmlformats.org/officeDocument/2006/relationships/hyperlink" Target="http://rb1-lovd.d-lohmann.de/variants.php?action=search_all&amp;limit=1000&amp;order=Variant%2FDNA%2CASC&amp;page=3" TargetMode="External"/><Relationship Id="rId5321" Type="http://schemas.openxmlformats.org/officeDocument/2006/relationships/hyperlink" Target="http://www.ncbi.nlm.nih.gov/pubmed/8651278" TargetMode="External"/><Relationship Id="rId1517" Type="http://schemas.openxmlformats.org/officeDocument/2006/relationships/hyperlink" Target="http://www.ncbi.nlm.nih.gov/pubmed/12402348" TargetMode="External"/><Relationship Id="rId1724" Type="http://schemas.openxmlformats.org/officeDocument/2006/relationships/hyperlink" Target="https://www.ncbi.nlm.nih.gov/clinvar/variation/VCV003237033/?redir=vcv" TargetMode="External"/><Relationship Id="rId4130" Type="http://schemas.openxmlformats.org/officeDocument/2006/relationships/hyperlink" Target="https://www.ncbi.nlm.nih.gov/clinvar/variation/?redir=vcv" TargetMode="External"/><Relationship Id="rId16" Type="http://schemas.openxmlformats.org/officeDocument/2006/relationships/hyperlink" Target="http://rb1-lovd.d-lohmann.de/variants.php?select_db=RB1&amp;action=view&amp;view=0000327%2C0000029%2C0" TargetMode="External"/><Relationship Id="rId1931" Type="http://schemas.openxmlformats.org/officeDocument/2006/relationships/hyperlink" Target="https://www.ncbi.nlm.nih.gov/clinvar/variation/VCV001458469/?redir=vcv" TargetMode="External"/><Relationship Id="rId3689" Type="http://schemas.openxmlformats.org/officeDocument/2006/relationships/hyperlink" Target="https://www.ncbi.nlm.nih.gov/clinvar/variation/?redir=vcv" TargetMode="External"/><Relationship Id="rId3896" Type="http://schemas.openxmlformats.org/officeDocument/2006/relationships/hyperlink" Target="https://www.ncbi.nlm.nih.gov/clinvar/variation/?redir=vcv" TargetMode="External"/><Relationship Id="rId6095" Type="http://schemas.openxmlformats.org/officeDocument/2006/relationships/hyperlink" Target="https://genome.ucsc.edu/cgi-bin/hgTracks?db=hg38&amp;position=chr13:48465331-48465373" TargetMode="External"/><Relationship Id="rId2498" Type="http://schemas.openxmlformats.org/officeDocument/2006/relationships/hyperlink" Target="https://www.ncbi.nlm.nih.gov/clinvar/variation/VCV000126840/?redir=vcv" TargetMode="External"/><Relationship Id="rId3549" Type="http://schemas.openxmlformats.org/officeDocument/2006/relationships/hyperlink" Target="https://www.ncbi.nlm.nih.gov/clinvar/variation/?redir=vcv" TargetMode="External"/><Relationship Id="rId4947" Type="http://schemas.openxmlformats.org/officeDocument/2006/relationships/hyperlink" Target="http://www.ncbi.nlm.nih.gov/pubmed/15469703" TargetMode="External"/><Relationship Id="rId6162" Type="http://schemas.openxmlformats.org/officeDocument/2006/relationships/hyperlink" Target="https://genome.ucsc.edu/cgi-bin/hgTracks?db=hg38&amp;position=chr13:48367492-48367533" TargetMode="External"/><Relationship Id="rId7006" Type="http://schemas.openxmlformats.org/officeDocument/2006/relationships/hyperlink" Target="https://genome.ucsc.edu/cgi-bin/hgTracks?db=hg38&amp;position=chr13:48380054-48380127" TargetMode="External"/><Relationship Id="rId677" Type="http://schemas.openxmlformats.org/officeDocument/2006/relationships/hyperlink" Target="http://www.ncbi.nlm.nih.gov/pubmed/9973307" TargetMode="External"/><Relationship Id="rId2358" Type="http://schemas.openxmlformats.org/officeDocument/2006/relationships/hyperlink" Target="https://www.ncbi.nlm.nih.gov/clinvar/variation/VCV000410927/?redir=vcv" TargetMode="External"/><Relationship Id="rId3756" Type="http://schemas.openxmlformats.org/officeDocument/2006/relationships/hyperlink" Target="https://www.ncbi.nlm.nih.gov/clinvar/variation/?redir=vcv" TargetMode="External"/><Relationship Id="rId3963" Type="http://schemas.openxmlformats.org/officeDocument/2006/relationships/hyperlink" Target="https://www.ncbi.nlm.nih.gov/clinvar/variation/?redir=vcv" TargetMode="External"/><Relationship Id="rId4807" Type="http://schemas.openxmlformats.org/officeDocument/2006/relationships/hyperlink" Target="http://www.ncbi.nlm.nih.gov/pubmed/" TargetMode="External"/><Relationship Id="rId6022" Type="http://schemas.openxmlformats.org/officeDocument/2006/relationships/hyperlink" Target="https://genome.ucsc.edu/cgi-bin/hgTracks?db=hg38&amp;position=chr13:48453005-48453056" TargetMode="External"/><Relationship Id="rId884" Type="http://schemas.openxmlformats.org/officeDocument/2006/relationships/hyperlink" Target="http://www.ncbi.nlm.nih.gov/pubmed/15643604" TargetMode="External"/><Relationship Id="rId2565" Type="http://schemas.openxmlformats.org/officeDocument/2006/relationships/hyperlink" Target="https://www.ncbi.nlm.nih.gov/clinvar/variation/VCV000126837/?redir=vcv" TargetMode="External"/><Relationship Id="rId2772" Type="http://schemas.openxmlformats.org/officeDocument/2006/relationships/hyperlink" Target="https://www.ncbi.nlm.nih.gov/clinvar/variation/VCV000126824/?redir=vcv" TargetMode="External"/><Relationship Id="rId3409" Type="http://schemas.openxmlformats.org/officeDocument/2006/relationships/hyperlink" Target="https://www.ncbi.nlm.nih.gov/clinvar/variation/?redir=vcv" TargetMode="External"/><Relationship Id="rId3616" Type="http://schemas.openxmlformats.org/officeDocument/2006/relationships/hyperlink" Target="https://www.ncbi.nlm.nih.gov/clinvar/variation/?redir=vcv" TargetMode="External"/><Relationship Id="rId3823" Type="http://schemas.openxmlformats.org/officeDocument/2006/relationships/hyperlink" Target="https://www.ncbi.nlm.nih.gov/clinvar/variation/?redir=vcv" TargetMode="External"/><Relationship Id="rId6979" Type="http://schemas.openxmlformats.org/officeDocument/2006/relationships/hyperlink" Target="https://genome.ucsc.edu/cgi-bin/hgTracks?db=hg38&amp;position=chr13:48381353-48381394" TargetMode="External"/><Relationship Id="rId537" Type="http://schemas.openxmlformats.org/officeDocument/2006/relationships/hyperlink" Target="http://www.ncbi.nlm.nih.gov/pubmed/" TargetMode="External"/><Relationship Id="rId744" Type="http://schemas.openxmlformats.org/officeDocument/2006/relationships/hyperlink" Target="http://www.ncbi.nlm.nih.gov/pubmed/9311732" TargetMode="External"/><Relationship Id="rId951" Type="http://schemas.openxmlformats.org/officeDocument/2006/relationships/hyperlink" Target="http://www.ncbi.nlm.nih.gov/pubmed/11668642" TargetMode="External"/><Relationship Id="rId1167" Type="http://schemas.openxmlformats.org/officeDocument/2006/relationships/hyperlink" Target="http://www.ncbi.nlm.nih.gov/pubmed/8651278" TargetMode="External"/><Relationship Id="rId1374" Type="http://schemas.openxmlformats.org/officeDocument/2006/relationships/hyperlink" Target="http://www.ncbi.nlm.nih.gov/pubmed/12541220" TargetMode="External"/><Relationship Id="rId1581" Type="http://schemas.openxmlformats.org/officeDocument/2006/relationships/hyperlink" Target="http://rb1-lovd.d-lohmann.de/variants.php?action=search_all&amp;limit=1000&amp;order=Variant%2FDNA%2CASC&amp;page=2" TargetMode="External"/><Relationship Id="rId2218" Type="http://schemas.openxmlformats.org/officeDocument/2006/relationships/hyperlink" Target="https://www.ncbi.nlm.nih.gov/clinvar/variation/VCV000428727/?redir=vcv" TargetMode="External"/><Relationship Id="rId2425" Type="http://schemas.openxmlformats.org/officeDocument/2006/relationships/hyperlink" Target="https://www.ncbi.nlm.nih.gov/clinvar/variation/VCV000139569/?redir=vcv" TargetMode="External"/><Relationship Id="rId2632" Type="http://schemas.openxmlformats.org/officeDocument/2006/relationships/hyperlink" Target="https://www.ncbi.nlm.nih.gov/clinvar/variation/VCV000126832/?redir=vcv" TargetMode="External"/><Relationship Id="rId5788" Type="http://schemas.openxmlformats.org/officeDocument/2006/relationships/hyperlink" Target="https://genome.ucsc.edu/cgi-bin/hgTracks?db=hg38&amp;position=chr13:48453079-48453121" TargetMode="External"/><Relationship Id="rId5995" Type="http://schemas.openxmlformats.org/officeDocument/2006/relationships/hyperlink" Target="https://genome.ucsc.edu/cgi-bin/hgTracks?db=hg38&amp;position=chr13:48368529-48368570" TargetMode="External"/><Relationship Id="rId6839" Type="http://schemas.openxmlformats.org/officeDocument/2006/relationships/hyperlink" Target="https://genome.ucsc.edu/cgi-bin/hgTracks?db=hg38&amp;position=chr13:48380158-48380202" TargetMode="External"/><Relationship Id="rId80" Type="http://schemas.openxmlformats.org/officeDocument/2006/relationships/hyperlink" Target="http://rb1-lovd.d-lohmann.de/variants.php?select_db=RB1&amp;action=view&amp;view=0003332%2C0002010%2C0" TargetMode="External"/><Relationship Id="rId604" Type="http://schemas.openxmlformats.org/officeDocument/2006/relationships/hyperlink" Target="http://www.ncbi.nlm.nih.gov/pubmed/2601691" TargetMode="External"/><Relationship Id="rId811" Type="http://schemas.openxmlformats.org/officeDocument/2006/relationships/hyperlink" Target="http://rb1-lovd.d-lohmann.de/variants.php?action=search_all&amp;limit=1000&amp;order=Variant%2FDNA%2CASC&amp;page=3" TargetMode="External"/><Relationship Id="rId1027" Type="http://schemas.openxmlformats.org/officeDocument/2006/relationships/hyperlink" Target="http://www.ncbi.nlm.nih.gov/pubmed/9140452" TargetMode="External"/><Relationship Id="rId1234" Type="http://schemas.openxmlformats.org/officeDocument/2006/relationships/hyperlink" Target="http://www.ncbi.nlm.nih.gov/pubmed/12541220" TargetMode="External"/><Relationship Id="rId1441" Type="http://schemas.openxmlformats.org/officeDocument/2006/relationships/hyperlink" Target="http://www.ncbi.nlm.nih.gov/pubmed/" TargetMode="External"/><Relationship Id="rId4597" Type="http://schemas.openxmlformats.org/officeDocument/2006/relationships/hyperlink" Target="http://www.ncbi.nlm.nih.gov/pubmed/" TargetMode="External"/><Relationship Id="rId5648" Type="http://schemas.openxmlformats.org/officeDocument/2006/relationships/hyperlink" Target="http://rb1-lovd.d-lohmann.de/variants.php?action=search_all&amp;limit=1000&amp;order=Variant%2FDNA%2CASC&amp;page=4" TargetMode="External"/><Relationship Id="rId5855" Type="http://schemas.openxmlformats.org/officeDocument/2006/relationships/hyperlink" Target="https://www.ncbi.nlm.nih.gov/clinvar/RCV000013961/" TargetMode="External"/><Relationship Id="rId6906" Type="http://schemas.openxmlformats.org/officeDocument/2006/relationships/hyperlink" Target="https://genome.ucsc.edu/cgi-bin/hgTracks?db=hg38&amp;position=chr13:48465229-48465270" TargetMode="External"/><Relationship Id="rId1301" Type="http://schemas.openxmlformats.org/officeDocument/2006/relationships/hyperlink" Target="http://www.ncbi.nlm.nih.gov/pubmed/12541220" TargetMode="External"/><Relationship Id="rId3199" Type="http://schemas.openxmlformats.org/officeDocument/2006/relationships/hyperlink" Target="https://www.ncbi.nlm.nih.gov/clinvar/variation/VCV000013076/?redir=vcv" TargetMode="External"/><Relationship Id="rId4457" Type="http://schemas.openxmlformats.org/officeDocument/2006/relationships/hyperlink" Target="https://www.ncbi.nlm.nih.gov/clinvar/variation/?redir=vcv" TargetMode="External"/><Relationship Id="rId4664" Type="http://schemas.openxmlformats.org/officeDocument/2006/relationships/hyperlink" Target="http://www.ncbi.nlm.nih.gov/pubmed/" TargetMode="External"/><Relationship Id="rId5508" Type="http://schemas.openxmlformats.org/officeDocument/2006/relationships/hyperlink" Target="http://www.ncbi.nlm.nih.gov/pubmed/7795591" TargetMode="External"/><Relationship Id="rId5715" Type="http://schemas.openxmlformats.org/officeDocument/2006/relationships/hyperlink" Target="https://genome.ucsc.edu/cgi-bin/hgTracks?db=hg38&amp;position=chr13:48373404-48373445" TargetMode="External"/><Relationship Id="rId3059" Type="http://schemas.openxmlformats.org/officeDocument/2006/relationships/hyperlink" Target="https://www.ncbi.nlm.nih.gov/clinvar/variation/VCV000013092/?redir=vcv" TargetMode="External"/><Relationship Id="rId3266" Type="http://schemas.openxmlformats.org/officeDocument/2006/relationships/hyperlink" Target="https://www.ncbi.nlm.nih.gov/clinvar/variation/VCV000013073/?redir=vcv" TargetMode="External"/><Relationship Id="rId3473" Type="http://schemas.openxmlformats.org/officeDocument/2006/relationships/hyperlink" Target="https://www.ncbi.nlm.nih.gov/clinvar/variation/?redir=vcv" TargetMode="External"/><Relationship Id="rId4317" Type="http://schemas.openxmlformats.org/officeDocument/2006/relationships/hyperlink" Target="https://www.ncbi.nlm.nih.gov/clinvar/variation/?redir=vcv" TargetMode="External"/><Relationship Id="rId4524" Type="http://schemas.openxmlformats.org/officeDocument/2006/relationships/hyperlink" Target="https://www.ncbi.nlm.nih.gov/clinvar/variation/?redir=vcv" TargetMode="External"/><Relationship Id="rId4871" Type="http://schemas.openxmlformats.org/officeDocument/2006/relationships/hyperlink" Target="http://www.ncbi.nlm.nih.gov/pubmed/8776589" TargetMode="External"/><Relationship Id="rId5922" Type="http://schemas.openxmlformats.org/officeDocument/2006/relationships/hyperlink" Target="https://genome.ucsc.edu/cgi-bin/hgTracks?db=hg38&amp;position=chr13:48465315-48465356" TargetMode="External"/><Relationship Id="rId187" Type="http://schemas.openxmlformats.org/officeDocument/2006/relationships/hyperlink" Target="http://rb1-lovd.d-lohmann.de/variants.php?select_db=RB1&amp;action=view&amp;view=0001599%2C0000329%2C0" TargetMode="External"/><Relationship Id="rId394" Type="http://schemas.openxmlformats.org/officeDocument/2006/relationships/hyperlink" Target="http://rb1-lovd.d-lohmann.de/variants.php?select_db=RB1&amp;action=view&amp;view=0001334%2C0000005%2C0" TargetMode="External"/><Relationship Id="rId2075" Type="http://schemas.openxmlformats.org/officeDocument/2006/relationships/hyperlink" Target="https://www.ncbi.nlm.nih.gov/clinvar/variation/VCV000845216/?redir=vcv" TargetMode="External"/><Relationship Id="rId2282" Type="http://schemas.openxmlformats.org/officeDocument/2006/relationships/hyperlink" Target="https://www.ncbi.nlm.nih.gov/clinvar/variation/VCV000428681/?redir=vcv" TargetMode="External"/><Relationship Id="rId3126" Type="http://schemas.openxmlformats.org/officeDocument/2006/relationships/hyperlink" Target="https://www.ncbi.nlm.nih.gov/clinvar/variation/VCV000013087/?redir=vcv" TargetMode="External"/><Relationship Id="rId3680" Type="http://schemas.openxmlformats.org/officeDocument/2006/relationships/hyperlink" Target="https://www.ncbi.nlm.nih.gov/clinvar/variation/?redir=vcv" TargetMode="External"/><Relationship Id="rId4731" Type="http://schemas.openxmlformats.org/officeDocument/2006/relationships/hyperlink" Target="http://www.ncbi.nlm.nih.gov/pubmed/24791139" TargetMode="External"/><Relationship Id="rId6489" Type="http://schemas.openxmlformats.org/officeDocument/2006/relationships/hyperlink" Target="https://genome.ucsc.edu/cgi-bin/hgTracks?db=hg38&amp;position=chr13:48473367-48473409" TargetMode="External"/><Relationship Id="rId254" Type="http://schemas.openxmlformats.org/officeDocument/2006/relationships/hyperlink" Target="http://rb1-lovd.d-lohmann.de/variants.php?select_db=RB1&amp;action=view&amp;view=0001641%2C0000095%2C0" TargetMode="External"/><Relationship Id="rId1091" Type="http://schemas.openxmlformats.org/officeDocument/2006/relationships/hyperlink" Target="http://www.ncbi.nlm.nih.gov/pubmed/" TargetMode="External"/><Relationship Id="rId3333" Type="http://schemas.openxmlformats.org/officeDocument/2006/relationships/hyperlink" Target="https://www.ncbi.nlm.nih.gov/clinvar/variation/VCV000013071/?redir=vcv" TargetMode="External"/><Relationship Id="rId3540" Type="http://schemas.openxmlformats.org/officeDocument/2006/relationships/hyperlink" Target="https://www.ncbi.nlm.nih.gov/clinvar/variation/?redir=vcv" TargetMode="External"/><Relationship Id="rId5298" Type="http://schemas.openxmlformats.org/officeDocument/2006/relationships/hyperlink" Target="http://www.ncbi.nlm.nih.gov/pubmed/15776430" TargetMode="External"/><Relationship Id="rId6696" Type="http://schemas.openxmlformats.org/officeDocument/2006/relationships/hyperlink" Target="https://genome.ucsc.edu/cgi-bin/hgTracks?db=hg38&amp;position=chr13:48364864-48364905" TargetMode="External"/><Relationship Id="rId114" Type="http://schemas.openxmlformats.org/officeDocument/2006/relationships/hyperlink" Target="http://rb1-lovd.d-lohmann.de/variants.php?select_db=RB1&amp;action=view&amp;view=0001444%2C0000068%2C0" TargetMode="External"/><Relationship Id="rId461" Type="http://schemas.openxmlformats.org/officeDocument/2006/relationships/hyperlink" Target="http://rb1-lovd.d-lohmann.de/variants.php?select_db=RB1&amp;action=view&amp;view=0003075%2C0001759%2C0" TargetMode="External"/><Relationship Id="rId2142" Type="http://schemas.openxmlformats.org/officeDocument/2006/relationships/hyperlink" Target="https://www.ncbi.nlm.nih.gov/clinvar/variation/VCV000575455/?redir=vcv" TargetMode="External"/><Relationship Id="rId3400" Type="http://schemas.openxmlformats.org/officeDocument/2006/relationships/hyperlink" Target="https://www.ncbi.nlm.nih.gov/clinvar/variation/?redir=vcv" TargetMode="External"/><Relationship Id="rId6349" Type="http://schemas.openxmlformats.org/officeDocument/2006/relationships/hyperlink" Target="https://genome.ucsc.edu/cgi-bin/hgTracks?db=hg38&amp;position=chr13:48463756-48463797" TargetMode="External"/><Relationship Id="rId6556" Type="http://schemas.openxmlformats.org/officeDocument/2006/relationships/hyperlink" Target="https://genome.ucsc.edu/cgi-bin/hgTracks?db=hg38&amp;position=chr13:48362845-48362886" TargetMode="External"/><Relationship Id="rId6763" Type="http://schemas.openxmlformats.org/officeDocument/2006/relationships/hyperlink" Target="https://genome.ucsc.edu/cgi-bin/hgTracks?db=hg38&amp;position=chr13:48459812-48459853" TargetMode="External"/><Relationship Id="rId6970" Type="http://schemas.openxmlformats.org/officeDocument/2006/relationships/hyperlink" Target="https://genome.ucsc.edu/cgi-bin/hgTracks?db=hg19&amp;position=chr13:48951150-48951191" TargetMode="External"/><Relationship Id="rId321" Type="http://schemas.openxmlformats.org/officeDocument/2006/relationships/hyperlink" Target="http://rb1-lovd.d-lohmann.de/variants.php?select_db=RB1&amp;action=view&amp;view=0001669%2C0000120%2C0" TargetMode="External"/><Relationship Id="rId2002" Type="http://schemas.openxmlformats.org/officeDocument/2006/relationships/hyperlink" Target="https://www.ncbi.nlm.nih.gov/clinvar/variation/VCV001066671/?redir=vcv" TargetMode="External"/><Relationship Id="rId2959" Type="http://schemas.openxmlformats.org/officeDocument/2006/relationships/hyperlink" Target="https://www.ncbi.nlm.nih.gov/clinvar/variation/VCV000126785/?redir=vcv" TargetMode="External"/><Relationship Id="rId5158" Type="http://schemas.openxmlformats.org/officeDocument/2006/relationships/hyperlink" Target="http://www.ncbi.nlm.nih.gov/pubmed/7795591" TargetMode="External"/><Relationship Id="rId5365" Type="http://schemas.openxmlformats.org/officeDocument/2006/relationships/hyperlink" Target="http://www.ncbi.nlm.nih.gov/pubmed/" TargetMode="External"/><Relationship Id="rId5572" Type="http://schemas.openxmlformats.org/officeDocument/2006/relationships/hyperlink" Target="http://www.ncbi.nlm.nih.gov/pubmed/22963398" TargetMode="External"/><Relationship Id="rId6209" Type="http://schemas.openxmlformats.org/officeDocument/2006/relationships/hyperlink" Target="https://genome.ucsc.edu/cgi-bin/hgTracks?db=hg38&amp;position=chr13:48381426-48381467" TargetMode="External"/><Relationship Id="rId6416" Type="http://schemas.openxmlformats.org/officeDocument/2006/relationships/hyperlink" Target="https://genome.ucsc.edu/cgi-bin/hgTracks?db=hg38&amp;position=chr13:48345180-48345221" TargetMode="External"/><Relationship Id="rId6623" Type="http://schemas.openxmlformats.org/officeDocument/2006/relationships/hyperlink" Target="https://genome.ucsc.edu/cgi-bin/hgTracks?db=hg38&amp;position=chr13:48379585-48379627" TargetMode="External"/><Relationship Id="rId6830" Type="http://schemas.openxmlformats.org/officeDocument/2006/relationships/hyperlink" Target="https://genome.ucsc.edu/cgi-bin/hgTracks?db=hg38&amp;position=chr13:48380019-48380060" TargetMode="External"/><Relationship Id="rId1768" Type="http://schemas.openxmlformats.org/officeDocument/2006/relationships/hyperlink" Target="https://www.ncbi.nlm.nih.gov/clinvar/variation/VCV003236931/?redir=vcv" TargetMode="External"/><Relationship Id="rId2819" Type="http://schemas.openxmlformats.org/officeDocument/2006/relationships/hyperlink" Target="https://www.ncbi.nlm.nih.gov/clinvar/variation/VCV000126820/?redir=vcv" TargetMode="External"/><Relationship Id="rId4174" Type="http://schemas.openxmlformats.org/officeDocument/2006/relationships/hyperlink" Target="https://www.ncbi.nlm.nih.gov/clinvar/variation/?redir=vcv" TargetMode="External"/><Relationship Id="rId4381" Type="http://schemas.openxmlformats.org/officeDocument/2006/relationships/hyperlink" Target="https://www.ncbi.nlm.nih.gov/clinvar/variation/?redir=vcv" TargetMode="External"/><Relationship Id="rId5018" Type="http://schemas.openxmlformats.org/officeDocument/2006/relationships/hyperlink" Target="http://www.ncbi.nlm.nih.gov/pubmed/12541220" TargetMode="External"/><Relationship Id="rId5225" Type="http://schemas.openxmlformats.org/officeDocument/2006/relationships/hyperlink" Target="http://www.ncbi.nlm.nih.gov/pubmed/17096365" TargetMode="External"/><Relationship Id="rId5432" Type="http://schemas.openxmlformats.org/officeDocument/2006/relationships/hyperlink" Target="http://www.ncbi.nlm.nih.gov/pubmed/15605413" TargetMode="External"/><Relationship Id="rId1628" Type="http://schemas.openxmlformats.org/officeDocument/2006/relationships/hyperlink" Target="https://www.ncbi.nlm.nih.gov/clinvar/variation/VCV003721285/?redir=vcv" TargetMode="External"/><Relationship Id="rId1975" Type="http://schemas.openxmlformats.org/officeDocument/2006/relationships/hyperlink" Target="https://www.ncbi.nlm.nih.gov/clinvar/variation/VCV001073218/?redir=vcv" TargetMode="External"/><Relationship Id="rId3190" Type="http://schemas.openxmlformats.org/officeDocument/2006/relationships/hyperlink" Target="https://www.ncbi.nlm.nih.gov/clinvar/variation/VCV000013076/?redir=vcv" TargetMode="External"/><Relationship Id="rId4034" Type="http://schemas.openxmlformats.org/officeDocument/2006/relationships/hyperlink" Target="https://www.ncbi.nlm.nih.gov/clinvar/variation/?redir=vcv" TargetMode="External"/><Relationship Id="rId4241" Type="http://schemas.openxmlformats.org/officeDocument/2006/relationships/hyperlink" Target="https://www.ncbi.nlm.nih.gov/clinvar/variation/?redir=vcv" TargetMode="External"/><Relationship Id="rId1835" Type="http://schemas.openxmlformats.org/officeDocument/2006/relationships/hyperlink" Target="https://www.ncbi.nlm.nih.gov/clinvar/variation/VCV002137500/?redir=vcv" TargetMode="External"/><Relationship Id="rId3050" Type="http://schemas.openxmlformats.org/officeDocument/2006/relationships/hyperlink" Target="https://www.ncbi.nlm.nih.gov/clinvar/variation/VCV000013093/?redir=vcv" TargetMode="External"/><Relationship Id="rId4101" Type="http://schemas.openxmlformats.org/officeDocument/2006/relationships/hyperlink" Target="https://www.ncbi.nlm.nih.gov/clinvar/variation/?redir=vcv" TargetMode="External"/><Relationship Id="rId1902" Type="http://schemas.openxmlformats.org/officeDocument/2006/relationships/hyperlink" Target="https://www.ncbi.nlm.nih.gov/clinvar/variation/VCV001708146/?redir=vcv" TargetMode="External"/><Relationship Id="rId6066" Type="http://schemas.openxmlformats.org/officeDocument/2006/relationships/hyperlink" Target="https://genome.ucsc.edu/cgi-bin/hgTracks?db=hg38&amp;position=chr13:48362937-48362978" TargetMode="External"/><Relationship Id="rId3867" Type="http://schemas.openxmlformats.org/officeDocument/2006/relationships/hyperlink" Target="https://www.ncbi.nlm.nih.gov/clinvar/variation/?redir=vcv" TargetMode="External"/><Relationship Id="rId4918" Type="http://schemas.openxmlformats.org/officeDocument/2006/relationships/hyperlink" Target="http://www.ncbi.nlm.nih.gov/pubmed/24791139" TargetMode="External"/><Relationship Id="rId6273" Type="http://schemas.openxmlformats.org/officeDocument/2006/relationships/hyperlink" Target="https://genome.ucsc.edu/cgi-bin/hgTracks?db=hg38&amp;position=chr13:48368557-48368598" TargetMode="External"/><Relationship Id="rId6480" Type="http://schemas.openxmlformats.org/officeDocument/2006/relationships/hyperlink" Target="https://genome.ucsc.edu/cgi-bin/hgTracks?db=hg38&amp;position=chr13:48380177-48380220" TargetMode="External"/><Relationship Id="rId788" Type="http://schemas.openxmlformats.org/officeDocument/2006/relationships/hyperlink" Target="http://rb1-lovd.d-lohmann.de/variants.php?action=search_all&amp;limit=1000&amp;order=Variant%2FDNA%2CASC&amp;page=3" TargetMode="External"/><Relationship Id="rId995" Type="http://schemas.openxmlformats.org/officeDocument/2006/relationships/hyperlink" Target="http://www.ncbi.nlm.nih.gov/pubmed/14769601" TargetMode="External"/><Relationship Id="rId2469" Type="http://schemas.openxmlformats.org/officeDocument/2006/relationships/hyperlink" Target="https://www.ncbi.nlm.nih.gov/clinvar/variation/VCV000126840/?redir=vcv" TargetMode="External"/><Relationship Id="rId2676" Type="http://schemas.openxmlformats.org/officeDocument/2006/relationships/hyperlink" Target="https://www.ncbi.nlm.nih.gov/clinvar/variation/VCV000126824/?redir=vcv" TargetMode="External"/><Relationship Id="rId2883" Type="http://schemas.openxmlformats.org/officeDocument/2006/relationships/hyperlink" Target="https://www.ncbi.nlm.nih.gov/clinvar/variation/VCV000126785/?redir=vcv" TargetMode="External"/><Relationship Id="rId3727" Type="http://schemas.openxmlformats.org/officeDocument/2006/relationships/hyperlink" Target="https://www.ncbi.nlm.nih.gov/clinvar/variation/?redir=vcv" TargetMode="External"/><Relationship Id="rId3934" Type="http://schemas.openxmlformats.org/officeDocument/2006/relationships/hyperlink" Target="https://www.ncbi.nlm.nih.gov/clinvar/variation/?redir=vcv" TargetMode="External"/><Relationship Id="rId5082" Type="http://schemas.openxmlformats.org/officeDocument/2006/relationships/hyperlink" Target="http://www.ncbi.nlm.nih.gov/pubmed/11668642" TargetMode="External"/><Relationship Id="rId6133" Type="http://schemas.openxmlformats.org/officeDocument/2006/relationships/hyperlink" Target="https://genome.ucsc.edu/cgi-bin/hgTracks?db=hg38&amp;position=chr13:48307271-48307313" TargetMode="External"/><Relationship Id="rId6340" Type="http://schemas.openxmlformats.org/officeDocument/2006/relationships/hyperlink" Target="https://genome.ucsc.edu/cgi-bin/hgTracks?db=hg38&amp;position=chr13:48473374-48473415" TargetMode="External"/><Relationship Id="rId648" Type="http://schemas.openxmlformats.org/officeDocument/2006/relationships/hyperlink" Target="http://www.ncbi.nlm.nih.gov/pubmed/24791139" TargetMode="External"/><Relationship Id="rId855" Type="http://schemas.openxmlformats.org/officeDocument/2006/relationships/hyperlink" Target="http://www.ncbi.nlm.nih.gov/pubmed/" TargetMode="External"/><Relationship Id="rId1278" Type="http://schemas.openxmlformats.org/officeDocument/2006/relationships/hyperlink" Target="http://www.ncbi.nlm.nih.gov/pubmed/" TargetMode="External"/><Relationship Id="rId1485" Type="http://schemas.openxmlformats.org/officeDocument/2006/relationships/hyperlink" Target="http://www.ncbi.nlm.nih.gov/pubmed/12541220" TargetMode="External"/><Relationship Id="rId1692" Type="http://schemas.openxmlformats.org/officeDocument/2006/relationships/hyperlink" Target="https://www.ncbi.nlm.nih.gov/clinvar/variation/VCV003237063/?redir=vcv" TargetMode="External"/><Relationship Id="rId2329" Type="http://schemas.openxmlformats.org/officeDocument/2006/relationships/hyperlink" Target="https://www.ncbi.nlm.nih.gov/clinvar/variation/VCV000428664/?redir=vcv" TargetMode="External"/><Relationship Id="rId2536" Type="http://schemas.openxmlformats.org/officeDocument/2006/relationships/hyperlink" Target="https://www.ncbi.nlm.nih.gov/clinvar/variation/VCV000126837/?redir=vcv" TargetMode="External"/><Relationship Id="rId2743" Type="http://schemas.openxmlformats.org/officeDocument/2006/relationships/hyperlink" Target="https://www.ncbi.nlm.nih.gov/clinvar/variation/VCV000126824/?redir=vcv" TargetMode="External"/><Relationship Id="rId5899" Type="http://schemas.openxmlformats.org/officeDocument/2006/relationships/hyperlink" Target="https://genome.ucsc.edu/cgi-bin/hgTracks?db=hg38&amp;position=chr13:48367492-48367533" TargetMode="External"/><Relationship Id="rId6200" Type="http://schemas.openxmlformats.org/officeDocument/2006/relationships/hyperlink" Target="https://genome.ucsc.edu/cgi-bin/hgTracks?db=hg38&amp;position=chr13:48463712-48463754" TargetMode="External"/><Relationship Id="rId508" Type="http://schemas.openxmlformats.org/officeDocument/2006/relationships/hyperlink" Target="http://www.ncbi.nlm.nih.gov/pubmed/12541220" TargetMode="External"/><Relationship Id="rId715" Type="http://schemas.openxmlformats.org/officeDocument/2006/relationships/hyperlink" Target="http://www.ncbi.nlm.nih.gov/pubmed/" TargetMode="External"/><Relationship Id="rId922" Type="http://schemas.openxmlformats.org/officeDocument/2006/relationships/hyperlink" Target="http://www.ncbi.nlm.nih.gov/pubmed/10671068" TargetMode="External"/><Relationship Id="rId1138" Type="http://schemas.openxmlformats.org/officeDocument/2006/relationships/hyperlink" Target="http://www.ncbi.nlm.nih.gov/pubmed/7881418" TargetMode="External"/><Relationship Id="rId1345" Type="http://schemas.openxmlformats.org/officeDocument/2006/relationships/hyperlink" Target="http://www.ncbi.nlm.nih.gov/pubmed/12541220" TargetMode="External"/><Relationship Id="rId1552" Type="http://schemas.openxmlformats.org/officeDocument/2006/relationships/hyperlink" Target="http://www.ncbi.nlm.nih.gov/pubmed/" TargetMode="External"/><Relationship Id="rId2603" Type="http://schemas.openxmlformats.org/officeDocument/2006/relationships/hyperlink" Target="https://www.ncbi.nlm.nih.gov/clinvar/variation/VCV000126832/?redir=vcv" TargetMode="External"/><Relationship Id="rId2950" Type="http://schemas.openxmlformats.org/officeDocument/2006/relationships/hyperlink" Target="https://www.ncbi.nlm.nih.gov/clinvar/variation/VCV000126785/?redir=vcv" TargetMode="External"/><Relationship Id="rId5759" Type="http://schemas.openxmlformats.org/officeDocument/2006/relationships/hyperlink" Target="https://genome.ucsc.edu/cgi-bin/hgTracks?db=hg38&amp;position=chr13:48456303-48456346" TargetMode="External"/><Relationship Id="rId1205" Type="http://schemas.openxmlformats.org/officeDocument/2006/relationships/hyperlink" Target="http://www.ncbi.nlm.nih.gov/pubmed/12541220" TargetMode="External"/><Relationship Id="rId2810" Type="http://schemas.openxmlformats.org/officeDocument/2006/relationships/hyperlink" Target="https://www.ncbi.nlm.nih.gov/clinvar/variation/VCV000126820/?redir=vcv" TargetMode="External"/><Relationship Id="rId4568" Type="http://schemas.openxmlformats.org/officeDocument/2006/relationships/hyperlink" Target="http://www.ncbi.nlm.nih.gov/pubmed/9311732" TargetMode="External"/><Relationship Id="rId5966" Type="http://schemas.openxmlformats.org/officeDocument/2006/relationships/hyperlink" Target="https://genome.ucsc.edu/cgi-bin/hgTracks?db=hg38&amp;position=chr13:48463802-48463843" TargetMode="External"/><Relationship Id="rId51" Type="http://schemas.openxmlformats.org/officeDocument/2006/relationships/hyperlink" Target="http://rb1-lovd.d-lohmann.de/variants.php?select_db=RB1&amp;action=view&amp;view=0002158%2C0000614%2C0" TargetMode="External"/><Relationship Id="rId1412" Type="http://schemas.openxmlformats.org/officeDocument/2006/relationships/hyperlink" Target="http://www.ncbi.nlm.nih.gov/pubmed/" TargetMode="External"/><Relationship Id="rId3377" Type="http://schemas.openxmlformats.org/officeDocument/2006/relationships/hyperlink" Target="https://www.ncbi.nlm.nih.gov/clinvar/variation/?redir=vcv" TargetMode="External"/><Relationship Id="rId4775" Type="http://schemas.openxmlformats.org/officeDocument/2006/relationships/hyperlink" Target="http://rb1-lovd.d-lohmann.de/variants.php?action=search_all&amp;limit=1000&amp;order=Variant%2FDNA%2CASC&amp;page=2" TargetMode="External"/><Relationship Id="rId4982" Type="http://schemas.openxmlformats.org/officeDocument/2006/relationships/hyperlink" Target="http://rb1-lovd.d-lohmann.de/variants.php?action=search_all&amp;limit=1000&amp;order=Variant%2FDNA%2CASC&amp;page=4" TargetMode="External"/><Relationship Id="rId5619" Type="http://schemas.openxmlformats.org/officeDocument/2006/relationships/hyperlink" Target="http://www.ncbi.nlm.nih.gov/pubmed/" TargetMode="External"/><Relationship Id="rId5826" Type="http://schemas.openxmlformats.org/officeDocument/2006/relationships/hyperlink" Target="https://genome.ucsc.edu/cgi-bin/hgTracks?db=hg38&amp;position=chr13:48381225-48381267" TargetMode="External"/><Relationship Id="rId298" Type="http://schemas.openxmlformats.org/officeDocument/2006/relationships/hyperlink" Target="http://rb1-lovd.d-lohmann.de/variants.php?select_db=RB1&amp;action=view&amp;view=0001466%2C0000117%2C0" TargetMode="External"/><Relationship Id="rId3584" Type="http://schemas.openxmlformats.org/officeDocument/2006/relationships/hyperlink" Target="https://www.ncbi.nlm.nih.gov/clinvar/variation/?redir=vcv" TargetMode="External"/><Relationship Id="rId3791" Type="http://schemas.openxmlformats.org/officeDocument/2006/relationships/hyperlink" Target="https://www.ncbi.nlm.nih.gov/clinvar/variation/?redir=vcv" TargetMode="External"/><Relationship Id="rId4428" Type="http://schemas.openxmlformats.org/officeDocument/2006/relationships/hyperlink" Target="https://www.ncbi.nlm.nih.gov/clinvar/variation/VCV001177567/?redir=vcv" TargetMode="External"/><Relationship Id="rId4635" Type="http://schemas.openxmlformats.org/officeDocument/2006/relationships/hyperlink" Target="http://www.ncbi.nlm.nih.gov/pubmed/" TargetMode="External"/><Relationship Id="rId4842" Type="http://schemas.openxmlformats.org/officeDocument/2006/relationships/hyperlink" Target="http://www.ncbi.nlm.nih.gov/pubmed/" TargetMode="External"/><Relationship Id="rId158" Type="http://schemas.openxmlformats.org/officeDocument/2006/relationships/hyperlink" Target="http://rb1-lovd.d-lohmann.de/variants.php?select_db=RB1&amp;action=view&amp;view=0001874%2C0000008%2C0" TargetMode="External"/><Relationship Id="rId2186" Type="http://schemas.openxmlformats.org/officeDocument/2006/relationships/hyperlink" Target="https://www.ncbi.nlm.nih.gov/clinvar/variation/VCV000458151/?redir=vcv" TargetMode="External"/><Relationship Id="rId2393" Type="http://schemas.openxmlformats.org/officeDocument/2006/relationships/hyperlink" Target="https://www.ncbi.nlm.nih.gov/clinvar/variation/VCV000237673/?redir=vcv" TargetMode="External"/><Relationship Id="rId3237" Type="http://schemas.openxmlformats.org/officeDocument/2006/relationships/hyperlink" Target="https://www.ncbi.nlm.nih.gov/clinvar/variation/VCV000013073/?redir=vcv" TargetMode="External"/><Relationship Id="rId3444" Type="http://schemas.openxmlformats.org/officeDocument/2006/relationships/hyperlink" Target="https://www.ncbi.nlm.nih.gov/clinvar/variation/?redir=vcv" TargetMode="External"/><Relationship Id="rId3651" Type="http://schemas.openxmlformats.org/officeDocument/2006/relationships/hyperlink" Target="https://www.ncbi.nlm.nih.gov/clinvar/variation/?redir=vcv" TargetMode="External"/><Relationship Id="rId4702" Type="http://schemas.openxmlformats.org/officeDocument/2006/relationships/hyperlink" Target="http://www.ncbi.nlm.nih.gov/pubmed/" TargetMode="External"/><Relationship Id="rId365" Type="http://schemas.openxmlformats.org/officeDocument/2006/relationships/hyperlink" Target="http://rb1-lovd.d-lohmann.de/variants.php?select_db=RB1&amp;action=view&amp;view=0000131%2C0000141%2C0" TargetMode="External"/><Relationship Id="rId572" Type="http://schemas.openxmlformats.org/officeDocument/2006/relationships/hyperlink" Target="http://www.ncbi.nlm.nih.gov/pubmed/8776589" TargetMode="External"/><Relationship Id="rId2046" Type="http://schemas.openxmlformats.org/officeDocument/2006/relationships/hyperlink" Target="https://www.ncbi.nlm.nih.gov/clinvar/variation/VCV000944454/?redir=vcv" TargetMode="External"/><Relationship Id="rId2253" Type="http://schemas.openxmlformats.org/officeDocument/2006/relationships/hyperlink" Target="https://www.ncbi.nlm.nih.gov/clinvar/variation/VCV000428681/?redir=vcv" TargetMode="External"/><Relationship Id="rId2460" Type="http://schemas.openxmlformats.org/officeDocument/2006/relationships/hyperlink" Target="https://www.ncbi.nlm.nih.gov/clinvar/variation/VCV000126840/?redir=vcv" TargetMode="External"/><Relationship Id="rId3304" Type="http://schemas.openxmlformats.org/officeDocument/2006/relationships/hyperlink" Target="https://www.ncbi.nlm.nih.gov/clinvar/variation/VCV000013071/?redir=vcv" TargetMode="External"/><Relationship Id="rId3511" Type="http://schemas.openxmlformats.org/officeDocument/2006/relationships/hyperlink" Target="https://www.ncbi.nlm.nih.gov/clinvar/variation/?redir=vcv" TargetMode="External"/><Relationship Id="rId6667" Type="http://schemas.openxmlformats.org/officeDocument/2006/relationships/hyperlink" Target="https://genome.ucsc.edu/cgi-bin/hgTracks?db=hg38&amp;position=chr13:48368506-48368547" TargetMode="External"/><Relationship Id="rId6874" Type="http://schemas.openxmlformats.org/officeDocument/2006/relationships/hyperlink" Target="https://genome.ucsc.edu/cgi-bin/hgTracks?db=hg38&amp;position=chr13:48456278-48456319" TargetMode="External"/><Relationship Id="rId225" Type="http://schemas.openxmlformats.org/officeDocument/2006/relationships/hyperlink" Target="http://rb1-lovd.d-lohmann.de/variants.php?select_db=RB1&amp;action=view&amp;view=0001613%2C0000092%2C0" TargetMode="External"/><Relationship Id="rId432" Type="http://schemas.openxmlformats.org/officeDocument/2006/relationships/hyperlink" Target="http://rb1-lovd.d-lohmann.de/variants.php?select_db=RB1&amp;action=view&amp;view=0000189%2C0000068%2C0" TargetMode="External"/><Relationship Id="rId1062" Type="http://schemas.openxmlformats.org/officeDocument/2006/relationships/hyperlink" Target="http://www.ncbi.nlm.nih.gov/pubmed/15166261" TargetMode="External"/><Relationship Id="rId2113" Type="http://schemas.openxmlformats.org/officeDocument/2006/relationships/hyperlink" Target="https://www.ncbi.nlm.nih.gov/clinvar/variation/VCV000640755/?redir=vcv" TargetMode="External"/><Relationship Id="rId2320" Type="http://schemas.openxmlformats.org/officeDocument/2006/relationships/hyperlink" Target="https://www.ncbi.nlm.nih.gov/clinvar/variation/VCV000428675/?redir=vcv" TargetMode="External"/><Relationship Id="rId5269" Type="http://schemas.openxmlformats.org/officeDocument/2006/relationships/hyperlink" Target="http://www.ncbi.nlm.nih.gov/pubmed/17096365" TargetMode="External"/><Relationship Id="rId5476" Type="http://schemas.openxmlformats.org/officeDocument/2006/relationships/hyperlink" Target="http://www.ncbi.nlm.nih.gov/pubmed/12541220" TargetMode="External"/><Relationship Id="rId5683" Type="http://schemas.openxmlformats.org/officeDocument/2006/relationships/hyperlink" Target="https://genome.ucsc.edu/cgi-bin/hgTracks?db=hg38&amp;position=chr13:48380221-48380262" TargetMode="External"/><Relationship Id="rId6527" Type="http://schemas.openxmlformats.org/officeDocument/2006/relationships/hyperlink" Target="https://genome.ucsc.edu/cgi-bin/hgTracks?db=hg38&amp;position=chr13:48342611-48342652" TargetMode="External"/><Relationship Id="rId6734" Type="http://schemas.openxmlformats.org/officeDocument/2006/relationships/hyperlink" Target="https://genome.ucsc.edu/cgi-bin/hgTracks?db=hg38&amp;position=chr13:48452961-48453002" TargetMode="External"/><Relationship Id="rId4078" Type="http://schemas.openxmlformats.org/officeDocument/2006/relationships/hyperlink" Target="https://www.ncbi.nlm.nih.gov/clinvar/variation/?redir=vcv" TargetMode="External"/><Relationship Id="rId4285" Type="http://schemas.openxmlformats.org/officeDocument/2006/relationships/hyperlink" Target="https://www.ncbi.nlm.nih.gov/clinvar/variation/?redir=vcv" TargetMode="External"/><Relationship Id="rId4492" Type="http://schemas.openxmlformats.org/officeDocument/2006/relationships/hyperlink" Target="https://www.ncbi.nlm.nih.gov/clinvar/variation/?redir=vcv" TargetMode="External"/><Relationship Id="rId5129" Type="http://schemas.openxmlformats.org/officeDocument/2006/relationships/hyperlink" Target="http://www.ncbi.nlm.nih.gov/pubmed/" TargetMode="External"/><Relationship Id="rId5336" Type="http://schemas.openxmlformats.org/officeDocument/2006/relationships/hyperlink" Target="http://www.ncbi.nlm.nih.gov/pubmed/9311732" TargetMode="External"/><Relationship Id="rId5543" Type="http://schemas.openxmlformats.org/officeDocument/2006/relationships/hyperlink" Target="http://www.ncbi.nlm.nih.gov/pubmed/20090211" TargetMode="External"/><Relationship Id="rId5890" Type="http://schemas.openxmlformats.org/officeDocument/2006/relationships/hyperlink" Target="https://genome.ucsc.edu/cgi-bin/hgTracks?db=hg38&amp;position=chr13:48362827-48362868" TargetMode="External"/><Relationship Id="rId6941" Type="http://schemas.openxmlformats.org/officeDocument/2006/relationships/hyperlink" Target="https://genome.ucsc.edu/cgi-bin/hgTracks?db=hg38&amp;position=chr13:48349004-48349045" TargetMode="External"/><Relationship Id="rId1879" Type="http://schemas.openxmlformats.org/officeDocument/2006/relationships/hyperlink" Target="https://www.ncbi.nlm.nih.gov/clinvar/variation/VCV001778860/?redir=vcv" TargetMode="External"/><Relationship Id="rId3094" Type="http://schemas.openxmlformats.org/officeDocument/2006/relationships/hyperlink" Target="https://www.ncbi.nlm.nih.gov/clinvar/variation/VCV000013090/?redir=vcv" TargetMode="External"/><Relationship Id="rId4145" Type="http://schemas.openxmlformats.org/officeDocument/2006/relationships/hyperlink" Target="https://www.ncbi.nlm.nih.gov/clinvar/variation/VCV000647483/?redir=vcv" TargetMode="External"/><Relationship Id="rId5750" Type="http://schemas.openxmlformats.org/officeDocument/2006/relationships/hyperlink" Target="https://genome.ucsc.edu/cgi-bin/hgTracks?db=hg38&amp;position=chr13:48380217-48380258" TargetMode="External"/><Relationship Id="rId6801" Type="http://schemas.openxmlformats.org/officeDocument/2006/relationships/hyperlink" Target="https://genome.ucsc.edu/cgi-bin/hgTracks?db=hg38&amp;position=chr13:48473371-48473412" TargetMode="External"/><Relationship Id="rId1739" Type="http://schemas.openxmlformats.org/officeDocument/2006/relationships/hyperlink" Target="https://www.ncbi.nlm.nih.gov/clinvar/variation/VCV003236993/?redir=vcv" TargetMode="External"/><Relationship Id="rId1946" Type="http://schemas.openxmlformats.org/officeDocument/2006/relationships/hyperlink" Target="https://www.ncbi.nlm.nih.gov/clinvar/variation/VCV001453493/?redir=vcv" TargetMode="External"/><Relationship Id="rId4005" Type="http://schemas.openxmlformats.org/officeDocument/2006/relationships/hyperlink" Target="https://www.ncbi.nlm.nih.gov/clinvar/variation/?redir=vcv" TargetMode="External"/><Relationship Id="rId4352" Type="http://schemas.openxmlformats.org/officeDocument/2006/relationships/hyperlink" Target="https://www.ncbi.nlm.nih.gov/clinvar/variation/?redir=vcv" TargetMode="External"/><Relationship Id="rId5403" Type="http://schemas.openxmlformats.org/officeDocument/2006/relationships/hyperlink" Target="http://www.ncbi.nlm.nih.gov/pubmed/12541220" TargetMode="External"/><Relationship Id="rId5610" Type="http://schemas.openxmlformats.org/officeDocument/2006/relationships/hyperlink" Target="http://www.ncbi.nlm.nih.gov/pubmed/16343894" TargetMode="External"/><Relationship Id="rId1806" Type="http://schemas.openxmlformats.org/officeDocument/2006/relationships/hyperlink" Target="https://www.ncbi.nlm.nih.gov/clinvar/variation/VCV002736016/?redir=vcv" TargetMode="External"/><Relationship Id="rId3161" Type="http://schemas.openxmlformats.org/officeDocument/2006/relationships/hyperlink" Target="https://www.ncbi.nlm.nih.gov/clinvar/variation/VCV000013077/?redir=vcv" TargetMode="External"/><Relationship Id="rId4212" Type="http://schemas.openxmlformats.org/officeDocument/2006/relationships/hyperlink" Target="https://www.ncbi.nlm.nih.gov/clinvar/variation/?redir=vcv" TargetMode="External"/><Relationship Id="rId3021" Type="http://schemas.openxmlformats.org/officeDocument/2006/relationships/hyperlink" Target="https://www.ncbi.nlm.nih.gov/clinvar/variation/VCV000092839/?redir=vcv" TargetMode="External"/><Relationship Id="rId3978" Type="http://schemas.openxmlformats.org/officeDocument/2006/relationships/hyperlink" Target="https://www.ncbi.nlm.nih.gov/clinvar/variation/?redir=vcv" TargetMode="External"/><Relationship Id="rId6177" Type="http://schemas.openxmlformats.org/officeDocument/2006/relationships/hyperlink" Target="https://genome.ucsc.edu/cgi-bin/hgTracks?db=hg38&amp;position=chr13:48368529-48368570" TargetMode="External"/><Relationship Id="rId6384" Type="http://schemas.openxmlformats.org/officeDocument/2006/relationships/hyperlink" Target="https://genome.ucsc.edu/cgi-bin/hgTracks?db=hg38&amp;position=chr13:48373473-48373514" TargetMode="External"/><Relationship Id="rId6591" Type="http://schemas.openxmlformats.org/officeDocument/2006/relationships/hyperlink" Target="https://genome.ucsc.edu/cgi-bin/hgTracks?db=hg38&amp;position=chr13:48368529-48368570" TargetMode="External"/><Relationship Id="rId899" Type="http://schemas.openxmlformats.org/officeDocument/2006/relationships/hyperlink" Target="http://www.ncbi.nlm.nih.gov/pubmed/11317357" TargetMode="External"/><Relationship Id="rId2787" Type="http://schemas.openxmlformats.org/officeDocument/2006/relationships/hyperlink" Target="https://www.ncbi.nlm.nih.gov/clinvar/variation/VCV000126820/?redir=vcv" TargetMode="External"/><Relationship Id="rId3838" Type="http://schemas.openxmlformats.org/officeDocument/2006/relationships/hyperlink" Target="https://www.ncbi.nlm.nih.gov/clinvar/variation/?redir=vcv" TargetMode="External"/><Relationship Id="rId5193" Type="http://schemas.openxmlformats.org/officeDocument/2006/relationships/hyperlink" Target="http://www.ncbi.nlm.nih.gov/pubmed/" TargetMode="External"/><Relationship Id="rId6037" Type="http://schemas.openxmlformats.org/officeDocument/2006/relationships/hyperlink" Target="https://genome.ucsc.edu/cgi-bin/hgTracks?db=hg38&amp;position=chr13:48379604-48379645" TargetMode="External"/><Relationship Id="rId6244" Type="http://schemas.openxmlformats.org/officeDocument/2006/relationships/hyperlink" Target="https://genome.ucsc.edu/cgi-bin/hgTracks?db=hg38&amp;position=chr13:48368529-48368570" TargetMode="External"/><Relationship Id="rId6451" Type="http://schemas.openxmlformats.org/officeDocument/2006/relationships/hyperlink" Target="https://genome.ucsc.edu/cgi-bin/hgTracks?db=hg38&amp;position=chr13:48345225-48345266" TargetMode="External"/><Relationship Id="rId759" Type="http://schemas.openxmlformats.org/officeDocument/2006/relationships/hyperlink" Target="http://www.ncbi.nlm.nih.gov/pubmed/" TargetMode="External"/><Relationship Id="rId966" Type="http://schemas.openxmlformats.org/officeDocument/2006/relationships/hyperlink" Target="http://www.ncbi.nlm.nih.gov/pubmed/7795591" TargetMode="External"/><Relationship Id="rId1389" Type="http://schemas.openxmlformats.org/officeDocument/2006/relationships/hyperlink" Target="http://www.ncbi.nlm.nih.gov/pubmed/12541220" TargetMode="External"/><Relationship Id="rId1596" Type="http://schemas.openxmlformats.org/officeDocument/2006/relationships/hyperlink" Target="http://rb1-lovd.d-lohmann.de/variants.php?select_db=RB1&amp;action=view&amp;view=0003349%2C0002025%2C0" TargetMode="External"/><Relationship Id="rId2647" Type="http://schemas.openxmlformats.org/officeDocument/2006/relationships/hyperlink" Target="https://www.ncbi.nlm.nih.gov/clinvar/variation/VCV000126831/?redir=vcv" TargetMode="External"/><Relationship Id="rId2994" Type="http://schemas.openxmlformats.org/officeDocument/2006/relationships/hyperlink" Target="https://www.ncbi.nlm.nih.gov/clinvar/variation/VCV000092839/?redir=vcv" TargetMode="External"/><Relationship Id="rId5053" Type="http://schemas.openxmlformats.org/officeDocument/2006/relationships/hyperlink" Target="http://www.ncbi.nlm.nih.gov/pubmed/17096365" TargetMode="External"/><Relationship Id="rId5260" Type="http://schemas.openxmlformats.org/officeDocument/2006/relationships/hyperlink" Target="http://www.ncbi.nlm.nih.gov/pubmed/14769601" TargetMode="External"/><Relationship Id="rId6104" Type="http://schemas.openxmlformats.org/officeDocument/2006/relationships/hyperlink" Target="https://genome.ucsc.edu/cgi-bin/hgTracks?db=hg38&amp;position=chr13:48465195-48465236" TargetMode="External"/><Relationship Id="rId6311" Type="http://schemas.openxmlformats.org/officeDocument/2006/relationships/hyperlink" Target="https://genome.ucsc.edu/cgi-bin/hgTracks?db=hg38&amp;position=chr13:48381394-48381435" TargetMode="External"/><Relationship Id="rId619" Type="http://schemas.openxmlformats.org/officeDocument/2006/relationships/hyperlink" Target="http://www.ncbi.nlm.nih.gov/pubmed/8178820" TargetMode="External"/><Relationship Id="rId1249" Type="http://schemas.openxmlformats.org/officeDocument/2006/relationships/hyperlink" Target="http://www.ncbi.nlm.nih.gov/pubmed/15605413" TargetMode="External"/><Relationship Id="rId2854" Type="http://schemas.openxmlformats.org/officeDocument/2006/relationships/hyperlink" Target="https://www.ncbi.nlm.nih.gov/clinvar/variation/VCV000126798/?redir=vcv" TargetMode="External"/><Relationship Id="rId3905" Type="http://schemas.openxmlformats.org/officeDocument/2006/relationships/hyperlink" Target="https://www.ncbi.nlm.nih.gov/clinvar/variation/?redir=vcv" TargetMode="External"/><Relationship Id="rId5120" Type="http://schemas.openxmlformats.org/officeDocument/2006/relationships/hyperlink" Target="http://www.ncbi.nlm.nih.gov/pubmed/17960112" TargetMode="External"/><Relationship Id="rId95" Type="http://schemas.openxmlformats.org/officeDocument/2006/relationships/hyperlink" Target="http://rb1-lovd.d-lohmann.de/variants.php?select_db=RB1&amp;action=view&amp;view=0002559%2C0001351%2C0" TargetMode="External"/><Relationship Id="rId826" Type="http://schemas.openxmlformats.org/officeDocument/2006/relationships/hyperlink" Target="http://www.ncbi.nlm.nih.gov/pubmed/8099255" TargetMode="External"/><Relationship Id="rId1109" Type="http://schemas.openxmlformats.org/officeDocument/2006/relationships/hyperlink" Target="http://www.ncbi.nlm.nih.gov/pubmed/17960112" TargetMode="External"/><Relationship Id="rId1456" Type="http://schemas.openxmlformats.org/officeDocument/2006/relationships/hyperlink" Target="http://www.ncbi.nlm.nih.gov/pubmed/11317357" TargetMode="External"/><Relationship Id="rId1663" Type="http://schemas.openxmlformats.org/officeDocument/2006/relationships/hyperlink" Target="https://www.ncbi.nlm.nih.gov/clinvar/variation/VCV003237126/?redir=vcv" TargetMode="External"/><Relationship Id="rId1870" Type="http://schemas.openxmlformats.org/officeDocument/2006/relationships/hyperlink" Target="https://www.ncbi.nlm.nih.gov/clinvar/variation/VCV001783005/?redir=vcv" TargetMode="External"/><Relationship Id="rId2507" Type="http://schemas.openxmlformats.org/officeDocument/2006/relationships/hyperlink" Target="https://www.ncbi.nlm.nih.gov/clinvar/variation/VCV000126838/?redir=vcv" TargetMode="External"/><Relationship Id="rId2714" Type="http://schemas.openxmlformats.org/officeDocument/2006/relationships/hyperlink" Target="https://www.ncbi.nlm.nih.gov/clinvar/variation/VCV000126824/?redir=vcv" TargetMode="External"/><Relationship Id="rId2921" Type="http://schemas.openxmlformats.org/officeDocument/2006/relationships/hyperlink" Target="https://www.ncbi.nlm.nih.gov/clinvar/variation/VCV000126785/?redir=vcv" TargetMode="External"/><Relationship Id="rId1316" Type="http://schemas.openxmlformats.org/officeDocument/2006/relationships/hyperlink" Target="http://www.ncbi.nlm.nih.gov/pubmed/" TargetMode="External"/><Relationship Id="rId1523" Type="http://schemas.openxmlformats.org/officeDocument/2006/relationships/hyperlink" Target="http://www.ncbi.nlm.nih.gov/pubmed/" TargetMode="External"/><Relationship Id="rId1730" Type="http://schemas.openxmlformats.org/officeDocument/2006/relationships/hyperlink" Target="https://www.ncbi.nlm.nih.gov/clinvar/variation/VCV003237020/?redir=vcv" TargetMode="External"/><Relationship Id="rId4679" Type="http://schemas.openxmlformats.org/officeDocument/2006/relationships/hyperlink" Target="http://www.ncbi.nlm.nih.gov/pubmed/16972022" TargetMode="External"/><Relationship Id="rId4886" Type="http://schemas.openxmlformats.org/officeDocument/2006/relationships/hyperlink" Target="http://rb1-lovd.d-lohmann.de/variants.php?action=search_all&amp;limit=1000&amp;order=Variant%2FDNA%2CASC&amp;page=3" TargetMode="External"/><Relationship Id="rId5937" Type="http://schemas.openxmlformats.org/officeDocument/2006/relationships/hyperlink" Target="https://genome.ucsc.edu/cgi-bin/hgTracks?db=hg38&amp;position=chr13:48465018-48465059" TargetMode="External"/><Relationship Id="rId22" Type="http://schemas.openxmlformats.org/officeDocument/2006/relationships/hyperlink" Target="http://rb1-lovd.d-lohmann.de/variants.php?select_db=RB1&amp;action=view&amp;view=0002153%2C0000037%2C0" TargetMode="External"/><Relationship Id="rId3488" Type="http://schemas.openxmlformats.org/officeDocument/2006/relationships/hyperlink" Target="https://www.ncbi.nlm.nih.gov/clinvar/variation/?redir=vcv" TargetMode="External"/><Relationship Id="rId3695" Type="http://schemas.openxmlformats.org/officeDocument/2006/relationships/hyperlink" Target="https://www.ncbi.nlm.nih.gov/clinvar/variation/?redir=vcv" TargetMode="External"/><Relationship Id="rId4539" Type="http://schemas.openxmlformats.org/officeDocument/2006/relationships/hyperlink" Target="https://www.ncbi.nlm.nih.gov/clinvar/variation/?redir=vcv" TargetMode="External"/><Relationship Id="rId4746" Type="http://schemas.openxmlformats.org/officeDocument/2006/relationships/hyperlink" Target="http://www.ncbi.nlm.nih.gov/pubmed/" TargetMode="External"/><Relationship Id="rId4953" Type="http://schemas.openxmlformats.org/officeDocument/2006/relationships/hyperlink" Target="http://www.ncbi.nlm.nih.gov/pubmed/18181215" TargetMode="External"/><Relationship Id="rId2297" Type="http://schemas.openxmlformats.org/officeDocument/2006/relationships/hyperlink" Target="https://www.ncbi.nlm.nih.gov/clinvar/variation/VCV000428681/?redir=vcv" TargetMode="External"/><Relationship Id="rId3348" Type="http://schemas.openxmlformats.org/officeDocument/2006/relationships/hyperlink" Target="https://www.ncbi.nlm.nih.gov/clinvar/variation/VCV000013071/?redir=vcv" TargetMode="External"/><Relationship Id="rId3555" Type="http://schemas.openxmlformats.org/officeDocument/2006/relationships/hyperlink" Target="https://www.ncbi.nlm.nih.gov/clinvar/variation/?redir=vcv" TargetMode="External"/><Relationship Id="rId3762" Type="http://schemas.openxmlformats.org/officeDocument/2006/relationships/hyperlink" Target="https://www.ncbi.nlm.nih.gov/clinvar/variation/?redir=vcv" TargetMode="External"/><Relationship Id="rId4606" Type="http://schemas.openxmlformats.org/officeDocument/2006/relationships/hyperlink" Target="http://www.ncbi.nlm.nih.gov/pubmed/24791139" TargetMode="External"/><Relationship Id="rId4813" Type="http://schemas.openxmlformats.org/officeDocument/2006/relationships/hyperlink" Target="http://www.ncbi.nlm.nih.gov/pubmed/" TargetMode="External"/><Relationship Id="rId7012" Type="http://schemas.openxmlformats.org/officeDocument/2006/relationships/hyperlink" Target="https://genome.ucsc.edu/cgi-bin/hgTracks?db=hg38&amp;position=chr13:48307284-48307326" TargetMode="External"/><Relationship Id="rId269" Type="http://schemas.openxmlformats.org/officeDocument/2006/relationships/hyperlink" Target="http://rb1-lovd.d-lohmann.de/variants.php?select_db=RB1&amp;action=view&amp;view=0000140%2C0000099%2C0" TargetMode="External"/><Relationship Id="rId476" Type="http://schemas.openxmlformats.org/officeDocument/2006/relationships/hyperlink" Target="http://www.ncbi.nlm.nih.gov/pubmed/" TargetMode="External"/><Relationship Id="rId683" Type="http://schemas.openxmlformats.org/officeDocument/2006/relationships/hyperlink" Target="http://www.ncbi.nlm.nih.gov/pubmed/" TargetMode="External"/><Relationship Id="rId890" Type="http://schemas.openxmlformats.org/officeDocument/2006/relationships/hyperlink" Target="http://www.ncbi.nlm.nih.gov/pubmed/14769601" TargetMode="External"/><Relationship Id="rId2157" Type="http://schemas.openxmlformats.org/officeDocument/2006/relationships/hyperlink" Target="https://www.ncbi.nlm.nih.gov/clinvar/variation/VCV000545733/?redir=vcv" TargetMode="External"/><Relationship Id="rId2364" Type="http://schemas.openxmlformats.org/officeDocument/2006/relationships/hyperlink" Target="https://www.ncbi.nlm.nih.gov/clinvar/variation/VCV000410924/?redir=vcv" TargetMode="External"/><Relationship Id="rId2571" Type="http://schemas.openxmlformats.org/officeDocument/2006/relationships/hyperlink" Target="https://www.ncbi.nlm.nih.gov/clinvar/variation/VCV000126836/?redir=vcv" TargetMode="External"/><Relationship Id="rId3208" Type="http://schemas.openxmlformats.org/officeDocument/2006/relationships/hyperlink" Target="https://www.ncbi.nlm.nih.gov/clinvar/variation/VCV000013076/?redir=vcv" TargetMode="External"/><Relationship Id="rId3415" Type="http://schemas.openxmlformats.org/officeDocument/2006/relationships/hyperlink" Target="https://www.ncbi.nlm.nih.gov/clinvar/variation/?redir=vcv" TargetMode="External"/><Relationship Id="rId6778" Type="http://schemas.openxmlformats.org/officeDocument/2006/relationships/hyperlink" Target="https://genome.ucsc.edu/cgi-bin/hgTracks?db=hg38&amp;position=chr13:48465184-48465225" TargetMode="External"/><Relationship Id="rId129" Type="http://schemas.openxmlformats.org/officeDocument/2006/relationships/hyperlink" Target="http://rb1-lovd.d-lohmann.de/variants.php?select_db=RB1&amp;action=view&amp;view=0001704%2C0000068%2C0" TargetMode="External"/><Relationship Id="rId336" Type="http://schemas.openxmlformats.org/officeDocument/2006/relationships/hyperlink" Target="http://rb1-lovd.d-lohmann.de/variants.php?select_db=RB1&amp;action=view&amp;view=0000509%2C0000125%2C0" TargetMode="External"/><Relationship Id="rId543" Type="http://schemas.openxmlformats.org/officeDocument/2006/relationships/hyperlink" Target="http://www.ncbi.nlm.nih.gov/pubmed/9973307" TargetMode="External"/><Relationship Id="rId1173" Type="http://schemas.openxmlformats.org/officeDocument/2006/relationships/hyperlink" Target="http://www.ncbi.nlm.nih.gov/pubmed/" TargetMode="External"/><Relationship Id="rId1380" Type="http://schemas.openxmlformats.org/officeDocument/2006/relationships/hyperlink" Target="http://www.ncbi.nlm.nih.gov/pubmed/8651278" TargetMode="External"/><Relationship Id="rId2017" Type="http://schemas.openxmlformats.org/officeDocument/2006/relationships/hyperlink" Target="https://www.ncbi.nlm.nih.gov/clinvar/variation/VCV000995908/?redir=vcv" TargetMode="External"/><Relationship Id="rId2224" Type="http://schemas.openxmlformats.org/officeDocument/2006/relationships/hyperlink" Target="https://www.ncbi.nlm.nih.gov/clinvar/variation/VCV000428718/?redir=vcv" TargetMode="External"/><Relationship Id="rId3622" Type="http://schemas.openxmlformats.org/officeDocument/2006/relationships/hyperlink" Target="https://www.ncbi.nlm.nih.gov/clinvar/variation/?redir=vcv" TargetMode="External"/><Relationship Id="rId5587" Type="http://schemas.openxmlformats.org/officeDocument/2006/relationships/hyperlink" Target="http://www.ncbi.nlm.nih.gov/pubmed/15605413" TargetMode="External"/><Relationship Id="rId6985" Type="http://schemas.openxmlformats.org/officeDocument/2006/relationships/hyperlink" Target="https://genome.ucsc.edu/cgi-bin/hgTracks?db=hg38&amp;position=chr13:48380143-48380184" TargetMode="External"/><Relationship Id="rId403" Type="http://schemas.openxmlformats.org/officeDocument/2006/relationships/hyperlink" Target="http://rb1-lovd.d-lohmann.de/variants.php?select_db=RB1&amp;action=view&amp;view=0003343%2C0002019%2C0" TargetMode="External"/><Relationship Id="rId750" Type="http://schemas.openxmlformats.org/officeDocument/2006/relationships/hyperlink" Target="http://www.ncbi.nlm.nih.gov/pubmed/" TargetMode="External"/><Relationship Id="rId1033" Type="http://schemas.openxmlformats.org/officeDocument/2006/relationships/hyperlink" Target="http://rb1-lovd.d-lohmann.de/variants.php?action=search_all&amp;limit=1000&amp;order=Variant%2FDNA%2CASC&amp;page=3" TargetMode="External"/><Relationship Id="rId2431" Type="http://schemas.openxmlformats.org/officeDocument/2006/relationships/hyperlink" Target="https://www.ncbi.nlm.nih.gov/clinvar/variation/VCV000135120/?redir=vcv" TargetMode="External"/><Relationship Id="rId4189" Type="http://schemas.openxmlformats.org/officeDocument/2006/relationships/hyperlink" Target="https://www.ncbi.nlm.nih.gov/clinvar/variation/?redir=vcv" TargetMode="External"/><Relationship Id="rId5794" Type="http://schemas.openxmlformats.org/officeDocument/2006/relationships/hyperlink" Target="https://genome.ucsc.edu/cgi-bin/hgTracks?db=hg38&amp;position=chr13:48459736-48459778" TargetMode="External"/><Relationship Id="rId6638" Type="http://schemas.openxmlformats.org/officeDocument/2006/relationships/hyperlink" Target="https://genome.ucsc.edu/cgi-bin/hgTracks?db=hg38&amp;position=chr13:48456252-48456295" TargetMode="External"/><Relationship Id="rId6845" Type="http://schemas.openxmlformats.org/officeDocument/2006/relationships/hyperlink" Target="https://genome.ucsc.edu/cgi-bin/hgTracks?db=hg38&amp;position=chr13:48380170-48380213" TargetMode="External"/><Relationship Id="rId610" Type="http://schemas.openxmlformats.org/officeDocument/2006/relationships/hyperlink" Target="http://www.ncbi.nlm.nih.gov/pubmed/" TargetMode="External"/><Relationship Id="rId1240" Type="http://schemas.openxmlformats.org/officeDocument/2006/relationships/hyperlink" Target="http://www.ncbi.nlm.nih.gov/pubmed/8651278" TargetMode="External"/><Relationship Id="rId4049" Type="http://schemas.openxmlformats.org/officeDocument/2006/relationships/hyperlink" Target="https://www.ncbi.nlm.nih.gov/clinvar/variation/?redir=vcv" TargetMode="External"/><Relationship Id="rId4396" Type="http://schemas.openxmlformats.org/officeDocument/2006/relationships/hyperlink" Target="https://www.ncbi.nlm.nih.gov/clinvar/variation/?redir=vcv" TargetMode="External"/><Relationship Id="rId5447" Type="http://schemas.openxmlformats.org/officeDocument/2006/relationships/hyperlink" Target="http://www.ncbi.nlm.nih.gov/pubmed/12402348" TargetMode="External"/><Relationship Id="rId5654" Type="http://schemas.openxmlformats.org/officeDocument/2006/relationships/hyperlink" Target="http://rb1-lovd.d-lohmann.de/variants.php?action=search_all&amp;limit=1000&amp;order=Variant%2FDNA%2CASC&amp;page=3" TargetMode="External"/><Relationship Id="rId5861" Type="http://schemas.openxmlformats.org/officeDocument/2006/relationships/hyperlink" Target="https://genome.ucsc.edu/cgi-bin/hgTracks?db=hg38&amp;position=chr13:48456334-48456375" TargetMode="External"/><Relationship Id="rId6705" Type="http://schemas.openxmlformats.org/officeDocument/2006/relationships/hyperlink" Target="https://genome.ucsc.edu/cgi-bin/hgTracks?db=hg38&amp;position=chr13:48342697-48342738" TargetMode="External"/><Relationship Id="rId6912" Type="http://schemas.openxmlformats.org/officeDocument/2006/relationships/hyperlink" Target="https://genome.ucsc.edu/cgi-bin/hgTracks?db=hg38&amp;position=chr13:48473314-48473355" TargetMode="External"/><Relationship Id="rId1100" Type="http://schemas.openxmlformats.org/officeDocument/2006/relationships/hyperlink" Target="http://www.ncbi.nlm.nih.gov/pubmed/9497263" TargetMode="External"/><Relationship Id="rId4256" Type="http://schemas.openxmlformats.org/officeDocument/2006/relationships/hyperlink" Target="https://www.ncbi.nlm.nih.gov/clinvar/variation/?redir=vcv" TargetMode="External"/><Relationship Id="rId4463" Type="http://schemas.openxmlformats.org/officeDocument/2006/relationships/hyperlink" Target="https://www.ncbi.nlm.nih.gov/clinvar/variation/?redir=vcv" TargetMode="External"/><Relationship Id="rId4670" Type="http://schemas.openxmlformats.org/officeDocument/2006/relationships/hyperlink" Target="http://www.ncbi.nlm.nih.gov/pubmed/" TargetMode="External"/><Relationship Id="rId5307" Type="http://schemas.openxmlformats.org/officeDocument/2006/relationships/hyperlink" Target="http://www.ncbi.nlm.nih.gov/pubmed/11317357" TargetMode="External"/><Relationship Id="rId5514" Type="http://schemas.openxmlformats.org/officeDocument/2006/relationships/hyperlink" Target="http://www.ncbi.nlm.nih.gov/pubmed/17960112" TargetMode="External"/><Relationship Id="rId5721" Type="http://schemas.openxmlformats.org/officeDocument/2006/relationships/hyperlink" Target="https://genome.ucsc.edu/cgi-bin/hgTracks?db=hg38&amp;position=chr13:48360047-48360090" TargetMode="External"/><Relationship Id="rId1917" Type="http://schemas.openxmlformats.org/officeDocument/2006/relationships/hyperlink" Target="https://www.ncbi.nlm.nih.gov/clinvar/variation/VCV001512449/?redir=vcv" TargetMode="External"/><Relationship Id="rId3065" Type="http://schemas.openxmlformats.org/officeDocument/2006/relationships/hyperlink" Target="https://www.ncbi.nlm.nih.gov/clinvar/variation/VCV000013090/?redir=vcv" TargetMode="External"/><Relationship Id="rId3272" Type="http://schemas.openxmlformats.org/officeDocument/2006/relationships/hyperlink" Target="https://www.ncbi.nlm.nih.gov/clinvar/variation/VCV000013073/?redir=vcv" TargetMode="External"/><Relationship Id="rId4116" Type="http://schemas.openxmlformats.org/officeDocument/2006/relationships/hyperlink" Target="https://www.ncbi.nlm.nih.gov/clinvar/variation/?redir=vcv" TargetMode="External"/><Relationship Id="rId4323" Type="http://schemas.openxmlformats.org/officeDocument/2006/relationships/hyperlink" Target="https://www.ncbi.nlm.nih.gov/clinvar/variation/?redir=vcv" TargetMode="External"/><Relationship Id="rId4530" Type="http://schemas.openxmlformats.org/officeDocument/2006/relationships/hyperlink" Target="https://www.ncbi.nlm.nih.gov/clinvar/variation/?redir=vcv" TargetMode="External"/><Relationship Id="rId193" Type="http://schemas.openxmlformats.org/officeDocument/2006/relationships/hyperlink" Target="http://rb1-lovd.d-lohmann.de/variants.php?select_db=RB1&amp;action=view&amp;view=0000400%2C0000003%2C0" TargetMode="External"/><Relationship Id="rId2081" Type="http://schemas.openxmlformats.org/officeDocument/2006/relationships/hyperlink" Target="https://www.ncbi.nlm.nih.gov/clinvar/variation/VCV000821155/?redir=vcv" TargetMode="External"/><Relationship Id="rId3132" Type="http://schemas.openxmlformats.org/officeDocument/2006/relationships/hyperlink" Target="https://www.ncbi.nlm.nih.gov/clinvar/variation/VCV000013087/?redir=vcv" TargetMode="External"/><Relationship Id="rId6288" Type="http://schemas.openxmlformats.org/officeDocument/2006/relationships/hyperlink" Target="https://genome.ucsc.edu/cgi-bin/hgTracks?db=hg38&amp;position=chr13:48307347-48307388" TargetMode="External"/><Relationship Id="rId6495" Type="http://schemas.openxmlformats.org/officeDocument/2006/relationships/hyperlink" Target="https://genome.ucsc.edu/cgi-bin/hgTracks?db=hg38&amp;position=chr13:48381416-48381457" TargetMode="External"/><Relationship Id="rId260" Type="http://schemas.openxmlformats.org/officeDocument/2006/relationships/hyperlink" Target="http://rb1-lovd.d-lohmann.de/variants.php?select_db=RB1&amp;action=view&amp;view=0002495%2C0000095%2C0" TargetMode="External"/><Relationship Id="rId5097" Type="http://schemas.openxmlformats.org/officeDocument/2006/relationships/hyperlink" Target="http://www.ncbi.nlm.nih.gov/pubmed/22219649" TargetMode="External"/><Relationship Id="rId6148" Type="http://schemas.openxmlformats.org/officeDocument/2006/relationships/hyperlink" Target="https://genome.ucsc.edu/cgi-bin/hgTracks?db=hg38&amp;position=chr13:48376897-48376938" TargetMode="External"/><Relationship Id="rId6355" Type="http://schemas.openxmlformats.org/officeDocument/2006/relationships/hyperlink" Target="https://genome.ucsc.edu/cgi-bin/hgTracks?db=hg38&amp;position=chr13:48459731-48459772" TargetMode="External"/><Relationship Id="rId120" Type="http://schemas.openxmlformats.org/officeDocument/2006/relationships/hyperlink" Target="http://rb1-lovd.d-lohmann.de/variants.php?select_db=RB1&amp;action=view&amp;view=0001633%2C0000068%2C0" TargetMode="External"/><Relationship Id="rId2898" Type="http://schemas.openxmlformats.org/officeDocument/2006/relationships/hyperlink" Target="https://www.ncbi.nlm.nih.gov/clinvar/variation/VCV000126785/?redir=vcv" TargetMode="External"/><Relationship Id="rId3949" Type="http://schemas.openxmlformats.org/officeDocument/2006/relationships/hyperlink" Target="https://www.ncbi.nlm.nih.gov/clinvar/variation/?redir=vcv" TargetMode="External"/><Relationship Id="rId5164" Type="http://schemas.openxmlformats.org/officeDocument/2006/relationships/hyperlink" Target="http://rb1-lovd.d-lohmann.de/variants.php?action=search_all&amp;limit=1000&amp;order=Variant%2FDNA%2CASC&amp;page=3" TargetMode="External"/><Relationship Id="rId6008" Type="http://schemas.openxmlformats.org/officeDocument/2006/relationships/hyperlink" Target="https://genome.ucsc.edu/cgi-bin/hgTracks?db=hg38&amp;position=chr13:48349004-48349045" TargetMode="External"/><Relationship Id="rId6215" Type="http://schemas.openxmlformats.org/officeDocument/2006/relationships/hyperlink" Target="https://genome.ucsc.edu/cgi-bin/hgTracks?db=hg38&amp;position=chr13:48381226-48381267" TargetMode="External"/><Relationship Id="rId6562" Type="http://schemas.openxmlformats.org/officeDocument/2006/relationships/hyperlink" Target="https://genome.ucsc.edu/cgi-bin/hgTracks?db=hg38&amp;position=chr13:48362872-48362913" TargetMode="External"/><Relationship Id="rId2758" Type="http://schemas.openxmlformats.org/officeDocument/2006/relationships/hyperlink" Target="https://www.ncbi.nlm.nih.gov/clinvar/variation/VCV000126824/?redir=vcv" TargetMode="External"/><Relationship Id="rId2965" Type="http://schemas.openxmlformats.org/officeDocument/2006/relationships/hyperlink" Target="https://www.ncbi.nlm.nih.gov/clinvar/variation/VCV000126784/?redir=vcv" TargetMode="External"/><Relationship Id="rId3809" Type="http://schemas.openxmlformats.org/officeDocument/2006/relationships/hyperlink" Target="https://www.ncbi.nlm.nih.gov/clinvar/variation/?redir=vcv" TargetMode="External"/><Relationship Id="rId5024" Type="http://schemas.openxmlformats.org/officeDocument/2006/relationships/hyperlink" Target="http://www.ncbi.nlm.nih.gov/pubmed/12402348" TargetMode="External"/><Relationship Id="rId5371" Type="http://schemas.openxmlformats.org/officeDocument/2006/relationships/hyperlink" Target="http://www.ncbi.nlm.nih.gov/pubmed/12955724" TargetMode="External"/><Relationship Id="rId6422" Type="http://schemas.openxmlformats.org/officeDocument/2006/relationships/hyperlink" Target="https://genome.ucsc.edu/cgi-bin/hgTracks?db=hg38&amp;position=chr13:48456303-48456346" TargetMode="External"/><Relationship Id="rId937" Type="http://schemas.openxmlformats.org/officeDocument/2006/relationships/hyperlink" Target="http://www.ncbi.nlm.nih.gov/pubmed/12541220" TargetMode="External"/><Relationship Id="rId1567" Type="http://schemas.openxmlformats.org/officeDocument/2006/relationships/hyperlink" Target="http://rb1-lovd.d-lohmann.de/variants.php?action=search_all&amp;limit=1000&amp;order=Variant%2FDNA%2CASC&amp;page=4" TargetMode="External"/><Relationship Id="rId1774" Type="http://schemas.openxmlformats.org/officeDocument/2006/relationships/hyperlink" Target="https://www.ncbi.nlm.nih.gov/clinvar/variation/VCV003231221/?redir=vcv" TargetMode="External"/><Relationship Id="rId1981" Type="http://schemas.openxmlformats.org/officeDocument/2006/relationships/hyperlink" Target="https://www.ncbi.nlm.nih.gov/clinvar/variation/VCV001071565/?redir=vcv" TargetMode="External"/><Relationship Id="rId2618" Type="http://schemas.openxmlformats.org/officeDocument/2006/relationships/hyperlink" Target="https://www.ncbi.nlm.nih.gov/clinvar/variation/VCV000126832/?redir=vcv" TargetMode="External"/><Relationship Id="rId2825" Type="http://schemas.openxmlformats.org/officeDocument/2006/relationships/hyperlink" Target="https://www.ncbi.nlm.nih.gov/clinvar/variation/VCV000126818/?redir=vcv" TargetMode="External"/><Relationship Id="rId4180" Type="http://schemas.openxmlformats.org/officeDocument/2006/relationships/hyperlink" Target="https://www.ncbi.nlm.nih.gov/clinvar/variation/?redir=vcv" TargetMode="External"/><Relationship Id="rId5231" Type="http://schemas.openxmlformats.org/officeDocument/2006/relationships/hyperlink" Target="http://rb1-lovd.d-lohmann.de/variants.php?action=search_all&amp;limit=1000&amp;order=Variant%2FDNA%2CASC&amp;page=2" TargetMode="External"/><Relationship Id="rId66" Type="http://schemas.openxmlformats.org/officeDocument/2006/relationships/hyperlink" Target="http://rb1-lovd.d-lohmann.de/variants.php?select_db=RB1&amp;action=view&amp;view=0001345%2C0000059%2C0" TargetMode="External"/><Relationship Id="rId1427" Type="http://schemas.openxmlformats.org/officeDocument/2006/relationships/hyperlink" Target="http://www.ncbi.nlm.nih.gov/pubmed/7795591" TargetMode="External"/><Relationship Id="rId1634" Type="http://schemas.openxmlformats.org/officeDocument/2006/relationships/hyperlink" Target="https://www.ncbi.nlm.nih.gov/clinvar/variation/VCV003644814/?redir=vcv" TargetMode="External"/><Relationship Id="rId1841" Type="http://schemas.openxmlformats.org/officeDocument/2006/relationships/hyperlink" Target="https://www.ncbi.nlm.nih.gov/clinvar/variation/VCV002137495/?redir=vcv" TargetMode="External"/><Relationship Id="rId4040" Type="http://schemas.openxmlformats.org/officeDocument/2006/relationships/hyperlink" Target="https://www.ncbi.nlm.nih.gov/clinvar/variation/?redir=vcv" TargetMode="External"/><Relationship Id="rId4997" Type="http://schemas.openxmlformats.org/officeDocument/2006/relationships/hyperlink" Target="http://www.ncbi.nlm.nih.gov/pubmed/11317357" TargetMode="External"/><Relationship Id="rId3599" Type="http://schemas.openxmlformats.org/officeDocument/2006/relationships/hyperlink" Target="https://www.ncbi.nlm.nih.gov/clinvar/variation/?redir=vcv" TargetMode="External"/><Relationship Id="rId4857" Type="http://schemas.openxmlformats.org/officeDocument/2006/relationships/hyperlink" Target="http://www.ncbi.nlm.nih.gov/pubmed/" TargetMode="External"/><Relationship Id="rId1701" Type="http://schemas.openxmlformats.org/officeDocument/2006/relationships/hyperlink" Target="https://www.ncbi.nlm.nih.gov/clinvar/variation/VCV003237052/?redir=vcv" TargetMode="External"/><Relationship Id="rId3459" Type="http://schemas.openxmlformats.org/officeDocument/2006/relationships/hyperlink" Target="https://www.ncbi.nlm.nih.gov/clinvar/variation/?redir=vcv" TargetMode="External"/><Relationship Id="rId3666" Type="http://schemas.openxmlformats.org/officeDocument/2006/relationships/hyperlink" Target="https://www.ncbi.nlm.nih.gov/clinvar/variation/?redir=vcv" TargetMode="External"/><Relationship Id="rId5908" Type="http://schemas.openxmlformats.org/officeDocument/2006/relationships/hyperlink" Target="https://genome.ucsc.edu/cgi-bin/hgTracks?db=hg38&amp;position=chr13:48362839-48362880" TargetMode="External"/><Relationship Id="rId6072" Type="http://schemas.openxmlformats.org/officeDocument/2006/relationships/hyperlink" Target="https://genome.ucsc.edu/cgi-bin/hgTracks?db=hg38&amp;position=chr13:48360098-48360139" TargetMode="External"/><Relationship Id="rId587" Type="http://schemas.openxmlformats.org/officeDocument/2006/relationships/hyperlink" Target="http://www.ncbi.nlm.nih.gov/pubmed/" TargetMode="External"/><Relationship Id="rId2268" Type="http://schemas.openxmlformats.org/officeDocument/2006/relationships/hyperlink" Target="https://www.ncbi.nlm.nih.gov/clinvar/variation/VCV000428681/?redir=vcv" TargetMode="External"/><Relationship Id="rId3319" Type="http://schemas.openxmlformats.org/officeDocument/2006/relationships/hyperlink" Target="https://www.ncbi.nlm.nih.gov/clinvar/variation/VCV000013071/?redir=vcv" TargetMode="External"/><Relationship Id="rId3873" Type="http://schemas.openxmlformats.org/officeDocument/2006/relationships/hyperlink" Target="https://www.ncbi.nlm.nih.gov/clinvar/variation/?redir=vcv" TargetMode="External"/><Relationship Id="rId4717" Type="http://schemas.openxmlformats.org/officeDocument/2006/relationships/hyperlink" Target="http://www.ncbi.nlm.nih.gov/pubmed/" TargetMode="External"/><Relationship Id="rId4924" Type="http://schemas.openxmlformats.org/officeDocument/2006/relationships/hyperlink" Target="http://www.ncbi.nlm.nih.gov/pubmed/" TargetMode="External"/><Relationship Id="rId447" Type="http://schemas.openxmlformats.org/officeDocument/2006/relationships/hyperlink" Target="http://rb1-lovd.d-lohmann.de/variants.php?select_db=RB1&amp;action=view&amp;view=0001419%2C0000440%2C0" TargetMode="External"/><Relationship Id="rId794" Type="http://schemas.openxmlformats.org/officeDocument/2006/relationships/hyperlink" Target="http://www.ncbi.nlm.nih.gov/pubmed/8346255" TargetMode="External"/><Relationship Id="rId1077" Type="http://schemas.openxmlformats.org/officeDocument/2006/relationships/hyperlink" Target="http://www.ncbi.nlm.nih.gov/pubmed/7795591" TargetMode="External"/><Relationship Id="rId2128" Type="http://schemas.openxmlformats.org/officeDocument/2006/relationships/hyperlink" Target="https://www.ncbi.nlm.nih.gov/clinvar/variation/VCV000582300/?redir=vcv" TargetMode="External"/><Relationship Id="rId2475" Type="http://schemas.openxmlformats.org/officeDocument/2006/relationships/hyperlink" Target="https://www.ncbi.nlm.nih.gov/clinvar/variation/VCV000126840/?redir=vcv" TargetMode="External"/><Relationship Id="rId2682" Type="http://schemas.openxmlformats.org/officeDocument/2006/relationships/hyperlink" Target="https://www.ncbi.nlm.nih.gov/clinvar/variation/VCV000126824/?redir=vcv" TargetMode="External"/><Relationship Id="rId3526" Type="http://schemas.openxmlformats.org/officeDocument/2006/relationships/hyperlink" Target="https://www.ncbi.nlm.nih.gov/clinvar/variation/?redir=vcv" TargetMode="External"/><Relationship Id="rId3733" Type="http://schemas.openxmlformats.org/officeDocument/2006/relationships/hyperlink" Target="https://www.ncbi.nlm.nih.gov/clinvar/variation/?redir=vcv" TargetMode="External"/><Relationship Id="rId3940" Type="http://schemas.openxmlformats.org/officeDocument/2006/relationships/hyperlink" Target="https://www.ncbi.nlm.nih.gov/clinvar/variation/?redir=vcv" TargetMode="External"/><Relationship Id="rId6889" Type="http://schemas.openxmlformats.org/officeDocument/2006/relationships/hyperlink" Target="https://genome.ucsc.edu/cgi-bin/hgTracks?db=hg38&amp;position=chr13:48463710-48463751" TargetMode="External"/><Relationship Id="rId654" Type="http://schemas.openxmlformats.org/officeDocument/2006/relationships/hyperlink" Target="http://www.ncbi.nlm.nih.gov/pubmed/" TargetMode="External"/><Relationship Id="rId861" Type="http://schemas.openxmlformats.org/officeDocument/2006/relationships/hyperlink" Target="http://www.ncbi.nlm.nih.gov/pubmed/16972022" TargetMode="External"/><Relationship Id="rId1284" Type="http://schemas.openxmlformats.org/officeDocument/2006/relationships/hyperlink" Target="http://www.ncbi.nlm.nih.gov/pubmed/" TargetMode="External"/><Relationship Id="rId1491" Type="http://schemas.openxmlformats.org/officeDocument/2006/relationships/hyperlink" Target="http://www.ncbi.nlm.nih.gov/pubmed/22963398" TargetMode="External"/><Relationship Id="rId2335" Type="http://schemas.openxmlformats.org/officeDocument/2006/relationships/hyperlink" Target="https://www.ncbi.nlm.nih.gov/clinvar/variation/VCV000428660/?redir=vcv" TargetMode="External"/><Relationship Id="rId2542" Type="http://schemas.openxmlformats.org/officeDocument/2006/relationships/hyperlink" Target="https://www.ncbi.nlm.nih.gov/clinvar/variation/VCV000126837/?redir=vcv" TargetMode="External"/><Relationship Id="rId3800" Type="http://schemas.openxmlformats.org/officeDocument/2006/relationships/hyperlink" Target="https://www.ncbi.nlm.nih.gov/clinvar/variation/?redir=vcv" TargetMode="External"/><Relationship Id="rId5698" Type="http://schemas.openxmlformats.org/officeDocument/2006/relationships/hyperlink" Target="https://genome.ucsc.edu/cgi-bin/hgTracks?db=hg38&amp;position=chr13:48303911-48303952" TargetMode="External"/><Relationship Id="rId6749" Type="http://schemas.openxmlformats.org/officeDocument/2006/relationships/hyperlink" Target="https://genome.ucsc.edu/cgi-bin/hgTracks?db=hg38&amp;position=chr13:48380188-48380231" TargetMode="External"/><Relationship Id="rId6956" Type="http://schemas.openxmlformats.org/officeDocument/2006/relationships/hyperlink" Target="https://genome.ucsc.edu/cgi-bin/hgTracks?db=hg38&amp;position=chr13:48345090-48345131" TargetMode="External"/><Relationship Id="rId307" Type="http://schemas.openxmlformats.org/officeDocument/2006/relationships/hyperlink" Target="http://rb1-lovd.d-lohmann.de/variants.php?select_db=RB1&amp;action=view&amp;view=0002503%2C0000117%2C0" TargetMode="External"/><Relationship Id="rId514" Type="http://schemas.openxmlformats.org/officeDocument/2006/relationships/hyperlink" Target="http://www.ncbi.nlm.nih.gov/pubmed/" TargetMode="External"/><Relationship Id="rId721" Type="http://schemas.openxmlformats.org/officeDocument/2006/relationships/hyperlink" Target="http://www.ncbi.nlm.nih.gov/pubmed/8346255" TargetMode="External"/><Relationship Id="rId1144" Type="http://schemas.openxmlformats.org/officeDocument/2006/relationships/hyperlink" Target="http://www.ncbi.nlm.nih.gov/pubmed/17096365" TargetMode="External"/><Relationship Id="rId1351" Type="http://schemas.openxmlformats.org/officeDocument/2006/relationships/hyperlink" Target="http://www.ncbi.nlm.nih.gov/pubmed/15605413" TargetMode="External"/><Relationship Id="rId2402" Type="http://schemas.openxmlformats.org/officeDocument/2006/relationships/hyperlink" Target="https://www.ncbi.nlm.nih.gov/clinvar/variation/VCV000237658/?redir=vcv" TargetMode="External"/><Relationship Id="rId5558" Type="http://schemas.openxmlformats.org/officeDocument/2006/relationships/hyperlink" Target="http://www.ncbi.nlm.nih.gov/pubmed/10673998" TargetMode="External"/><Relationship Id="rId5765" Type="http://schemas.openxmlformats.org/officeDocument/2006/relationships/hyperlink" Target="https://genome.ucsc.edu/cgi-bin/hgTracks?db=hg38&amp;position=chr13:48476742-48476784" TargetMode="External"/><Relationship Id="rId5972" Type="http://schemas.openxmlformats.org/officeDocument/2006/relationships/hyperlink" Target="https://genome.ucsc.edu/cgi-bin/hgTracks?db=hg38&amp;position=chr13:48453029-48453070" TargetMode="External"/><Relationship Id="rId6609" Type="http://schemas.openxmlformats.org/officeDocument/2006/relationships/hyperlink" Target="https://genome.ucsc.edu/cgi-bin/hgTracks?db=hg38&amp;position=chr13:48376919-48376960" TargetMode="External"/><Relationship Id="rId6816" Type="http://schemas.openxmlformats.org/officeDocument/2006/relationships/hyperlink" Target="https://genome.ucsc.edu/cgi-bin/hgTracks?db=hg38&amp;position=chr13:48376893-48376934" TargetMode="External"/><Relationship Id="rId1004" Type="http://schemas.openxmlformats.org/officeDocument/2006/relationships/hyperlink" Target="http://www.ncbi.nlm.nih.gov/pubmed/7795591" TargetMode="External"/><Relationship Id="rId1211" Type="http://schemas.openxmlformats.org/officeDocument/2006/relationships/hyperlink" Target="http://rb1-lovd.d-lohmann.de/variants.php?action=search_all&amp;limit=1000&amp;order=Variant%2FDNA%2CASC&amp;page=2" TargetMode="External"/><Relationship Id="rId4367" Type="http://schemas.openxmlformats.org/officeDocument/2006/relationships/hyperlink" Target="https://www.ncbi.nlm.nih.gov/clinvar/variation/?redir=vcv" TargetMode="External"/><Relationship Id="rId4574" Type="http://schemas.openxmlformats.org/officeDocument/2006/relationships/hyperlink" Target="http://www.ncbi.nlm.nih.gov/pubmed/8776589" TargetMode="External"/><Relationship Id="rId4781" Type="http://schemas.openxmlformats.org/officeDocument/2006/relationships/hyperlink" Target="http://www.ncbi.nlm.nih.gov/pubmed/14625809" TargetMode="External"/><Relationship Id="rId5418" Type="http://schemas.openxmlformats.org/officeDocument/2006/relationships/hyperlink" Target="http://www.ncbi.nlm.nih.gov/pubmed/2601691" TargetMode="External"/><Relationship Id="rId5625" Type="http://schemas.openxmlformats.org/officeDocument/2006/relationships/hyperlink" Target="http://www.ncbi.nlm.nih.gov/pubmed/9311732" TargetMode="External"/><Relationship Id="rId5832" Type="http://schemas.openxmlformats.org/officeDocument/2006/relationships/hyperlink" Target="https://genome.ucsc.edu/cgi-bin/hgTracks?db=hg38&amp;position=chr13:48376912-48376954" TargetMode="External"/><Relationship Id="rId3176" Type="http://schemas.openxmlformats.org/officeDocument/2006/relationships/hyperlink" Target="https://www.ncbi.nlm.nih.gov/clinvar/variation/VCV000013076/?redir=vcv" TargetMode="External"/><Relationship Id="rId3383" Type="http://schemas.openxmlformats.org/officeDocument/2006/relationships/hyperlink" Target="https://www.ncbi.nlm.nih.gov/clinvar/variation/?redir=vcv" TargetMode="External"/><Relationship Id="rId3590" Type="http://schemas.openxmlformats.org/officeDocument/2006/relationships/hyperlink" Target="https://www.ncbi.nlm.nih.gov/clinvar/variation/?redir=vcv" TargetMode="External"/><Relationship Id="rId4227" Type="http://schemas.openxmlformats.org/officeDocument/2006/relationships/hyperlink" Target="https://www.ncbi.nlm.nih.gov/clinvar/variation/?redir=vcv" TargetMode="External"/><Relationship Id="rId4434" Type="http://schemas.openxmlformats.org/officeDocument/2006/relationships/hyperlink" Target="https://www.ncbi.nlm.nih.gov/clinvar/variation/?redir=vcv" TargetMode="External"/><Relationship Id="rId2192" Type="http://schemas.openxmlformats.org/officeDocument/2006/relationships/hyperlink" Target="https://www.ncbi.nlm.nih.gov/clinvar/variation/VCV000458120/?redir=vcv" TargetMode="External"/><Relationship Id="rId3036" Type="http://schemas.openxmlformats.org/officeDocument/2006/relationships/hyperlink" Target="https://www.ncbi.nlm.nih.gov/clinvar/variation/VCV000041683/?redir=vcv" TargetMode="External"/><Relationship Id="rId3243" Type="http://schemas.openxmlformats.org/officeDocument/2006/relationships/hyperlink" Target="https://www.ncbi.nlm.nih.gov/clinvar/variation/VCV000013073/?redir=vcv" TargetMode="External"/><Relationship Id="rId4641" Type="http://schemas.openxmlformats.org/officeDocument/2006/relationships/hyperlink" Target="http://www.ncbi.nlm.nih.gov/pubmed/" TargetMode="External"/><Relationship Id="rId6399" Type="http://schemas.openxmlformats.org/officeDocument/2006/relationships/hyperlink" Target="https://genome.ucsc.edu/cgi-bin/hgTracks?db=hg38&amp;position=chr13:48348986-48349027" TargetMode="External"/><Relationship Id="rId164" Type="http://schemas.openxmlformats.org/officeDocument/2006/relationships/hyperlink" Target="http://rb1-lovd.d-lohmann.de/variants.php?select_db=RB1&amp;action=view&amp;view=0000330%2C0000079%2C0" TargetMode="External"/><Relationship Id="rId371" Type="http://schemas.openxmlformats.org/officeDocument/2006/relationships/hyperlink" Target="http://rb1-lovd.d-lohmann.de/variants.php?select_db=RB1&amp;action=view&amp;view=0000407%2C0000212%2C0" TargetMode="External"/><Relationship Id="rId2052" Type="http://schemas.openxmlformats.org/officeDocument/2006/relationships/hyperlink" Target="https://www.ncbi.nlm.nih.gov/clinvar/variation/VCV000937328/?redir=vcv" TargetMode="External"/><Relationship Id="rId3450" Type="http://schemas.openxmlformats.org/officeDocument/2006/relationships/hyperlink" Target="https://www.ncbi.nlm.nih.gov/clinvar/variation/?redir=vcv" TargetMode="External"/><Relationship Id="rId4501" Type="http://schemas.openxmlformats.org/officeDocument/2006/relationships/hyperlink" Target="https://www.ncbi.nlm.nih.gov/clinvar/variation/?redir=vcv" TargetMode="External"/><Relationship Id="rId6259" Type="http://schemas.openxmlformats.org/officeDocument/2006/relationships/hyperlink" Target="https://genome.ucsc.edu/cgi-bin/hgTracks?db=hg38&amp;position=chr13:48465269-48465310" TargetMode="External"/><Relationship Id="rId3103" Type="http://schemas.openxmlformats.org/officeDocument/2006/relationships/hyperlink" Target="https://www.ncbi.nlm.nih.gov/clinvar/variation/VCV000013090/?redir=vcv" TargetMode="External"/><Relationship Id="rId3310" Type="http://schemas.openxmlformats.org/officeDocument/2006/relationships/hyperlink" Target="https://www.ncbi.nlm.nih.gov/clinvar/variation/VCV000013071/?redir=vcv" TargetMode="External"/><Relationship Id="rId5068" Type="http://schemas.openxmlformats.org/officeDocument/2006/relationships/hyperlink" Target="http://www.ncbi.nlm.nih.gov/pubmed/12541220" TargetMode="External"/><Relationship Id="rId6466" Type="http://schemas.openxmlformats.org/officeDocument/2006/relationships/hyperlink" Target="https://genome.ucsc.edu/cgi-bin/hgTracks?db=hg38&amp;position=chr13:48303911-48303954" TargetMode="External"/><Relationship Id="rId6673" Type="http://schemas.openxmlformats.org/officeDocument/2006/relationships/hyperlink" Target="https://genome.ucsc.edu/cgi-bin/hgTracks?db=hg38&amp;position=chr13:48304030-48304071" TargetMode="External"/><Relationship Id="rId6880" Type="http://schemas.openxmlformats.org/officeDocument/2006/relationships/hyperlink" Target="https://genome.ucsc.edu/cgi-bin/hgTracks?db=hg38&amp;position=chr13:48459668-48459709" TargetMode="External"/><Relationship Id="rId231" Type="http://schemas.openxmlformats.org/officeDocument/2006/relationships/hyperlink" Target="http://rb1-lovd.d-lohmann.de/variants.php?select_db=RB1&amp;action=view&amp;view=0001651%2C0000092%2C0" TargetMode="External"/><Relationship Id="rId2869" Type="http://schemas.openxmlformats.org/officeDocument/2006/relationships/hyperlink" Target="https://www.ncbi.nlm.nih.gov/clinvar/variation/VCV000126785/?redir=vcv" TargetMode="External"/><Relationship Id="rId5275" Type="http://schemas.openxmlformats.org/officeDocument/2006/relationships/hyperlink" Target="http://www.ncbi.nlm.nih.gov/pubmed/14769601" TargetMode="External"/><Relationship Id="rId5482" Type="http://schemas.openxmlformats.org/officeDocument/2006/relationships/hyperlink" Target="http://www.ncbi.nlm.nih.gov/pubmed/15605413" TargetMode="External"/><Relationship Id="rId6119" Type="http://schemas.openxmlformats.org/officeDocument/2006/relationships/hyperlink" Target="https://genome.ucsc.edu/cgi-bin/hgTracks?db=hg38&amp;position=chr13:48459667-48459708" TargetMode="External"/><Relationship Id="rId6326" Type="http://schemas.openxmlformats.org/officeDocument/2006/relationships/hyperlink" Target="https://genome.ucsc.edu/cgi-bin/hgTracks?db=hg38&amp;position=chr13:48364869-48364910" TargetMode="External"/><Relationship Id="rId6533" Type="http://schemas.openxmlformats.org/officeDocument/2006/relationships/hyperlink" Target="https://genome.ucsc.edu/cgi-bin/hgTracks?db=hg38&amp;position=chr13:48345088-48345129" TargetMode="External"/><Relationship Id="rId6740" Type="http://schemas.openxmlformats.org/officeDocument/2006/relationships/hyperlink" Target="https://genome.ucsc.edu/cgi-bin/hgTracks?db=hg38&amp;position=chr13:48381417-48381458" TargetMode="External"/><Relationship Id="rId1678" Type="http://schemas.openxmlformats.org/officeDocument/2006/relationships/hyperlink" Target="https://www.ncbi.nlm.nih.gov/clinvar/variation/VCV003237100/?redir=vcv" TargetMode="External"/><Relationship Id="rId1885" Type="http://schemas.openxmlformats.org/officeDocument/2006/relationships/hyperlink" Target="https://www.ncbi.nlm.nih.gov/clinvar/variation/VCV001771256/?redir=vcv" TargetMode="External"/><Relationship Id="rId2729" Type="http://schemas.openxmlformats.org/officeDocument/2006/relationships/hyperlink" Target="https://www.ncbi.nlm.nih.gov/clinvar/variation/VCV000126824/?redir=vcv" TargetMode="External"/><Relationship Id="rId2936" Type="http://schemas.openxmlformats.org/officeDocument/2006/relationships/hyperlink" Target="https://www.ncbi.nlm.nih.gov/clinvar/variation/VCV000126785/?redir=vcv" TargetMode="External"/><Relationship Id="rId4084" Type="http://schemas.openxmlformats.org/officeDocument/2006/relationships/hyperlink" Target="https://www.ncbi.nlm.nih.gov/clinvar/variation/?redir=vcv" TargetMode="External"/><Relationship Id="rId4291" Type="http://schemas.openxmlformats.org/officeDocument/2006/relationships/hyperlink" Target="https://www.ncbi.nlm.nih.gov/clinvar/variation/?redir=vcv" TargetMode="External"/><Relationship Id="rId5135" Type="http://schemas.openxmlformats.org/officeDocument/2006/relationships/hyperlink" Target="http://www.ncbi.nlm.nih.gov/pubmed/14769601" TargetMode="External"/><Relationship Id="rId5342" Type="http://schemas.openxmlformats.org/officeDocument/2006/relationships/hyperlink" Target="http://www.ncbi.nlm.nih.gov/pubmed/18181215" TargetMode="External"/><Relationship Id="rId6600" Type="http://schemas.openxmlformats.org/officeDocument/2006/relationships/hyperlink" Target="https://genome.ucsc.edu/cgi-bin/hgTracks?db=hg38&amp;position=chr13:48368577-48368620" TargetMode="External"/><Relationship Id="rId908" Type="http://schemas.openxmlformats.org/officeDocument/2006/relationships/hyperlink" Target="http://www.ncbi.nlm.nih.gov/pubmed/15605413" TargetMode="External"/><Relationship Id="rId1538" Type="http://schemas.openxmlformats.org/officeDocument/2006/relationships/hyperlink" Target="http://www.ncbi.nlm.nih.gov/pubmed/" TargetMode="External"/><Relationship Id="rId4151" Type="http://schemas.openxmlformats.org/officeDocument/2006/relationships/hyperlink" Target="https://www.ncbi.nlm.nih.gov/clinvar/variation/?redir=vcv" TargetMode="External"/><Relationship Id="rId5202" Type="http://schemas.openxmlformats.org/officeDocument/2006/relationships/hyperlink" Target="http://www.ncbi.nlm.nih.gov/pubmed/10671068" TargetMode="External"/><Relationship Id="rId1745" Type="http://schemas.openxmlformats.org/officeDocument/2006/relationships/hyperlink" Target="https://www.ncbi.nlm.nih.gov/clinvar/variation/VCV003236977/?redir=vcv" TargetMode="External"/><Relationship Id="rId1952" Type="http://schemas.openxmlformats.org/officeDocument/2006/relationships/hyperlink" Target="https://www.ncbi.nlm.nih.gov/clinvar/variation/VCV001417347/?redir=vcv" TargetMode="External"/><Relationship Id="rId4011" Type="http://schemas.openxmlformats.org/officeDocument/2006/relationships/hyperlink" Target="https://www.ncbi.nlm.nih.gov/clinvar/variation/?redir=vcv" TargetMode="External"/><Relationship Id="rId37" Type="http://schemas.openxmlformats.org/officeDocument/2006/relationships/hyperlink" Target="http://rb1-lovd.d-lohmann.de/variants.php?select_db=RB1&amp;action=view&amp;view=0000182%2C0000047%2C0" TargetMode="External"/><Relationship Id="rId1605" Type="http://schemas.openxmlformats.org/officeDocument/2006/relationships/hyperlink" Target="https://www.ncbi.nlm.nih.gov/clinvar/variation/VCV003787240/?redir=vcv" TargetMode="External"/><Relationship Id="rId1812" Type="http://schemas.openxmlformats.org/officeDocument/2006/relationships/hyperlink" Target="https://www.ncbi.nlm.nih.gov/clinvar/variation/VCV002736012/?redir=vcv" TargetMode="External"/><Relationship Id="rId4968" Type="http://schemas.openxmlformats.org/officeDocument/2006/relationships/hyperlink" Target="http://www.ncbi.nlm.nih.gov/pubmed/12541220" TargetMode="External"/><Relationship Id="rId6183" Type="http://schemas.openxmlformats.org/officeDocument/2006/relationships/hyperlink" Target="https://genome.ucsc.edu/cgi-bin/hgTracks?db=hg38&amp;position=chr13:48347830-48347871" TargetMode="External"/><Relationship Id="rId7027" Type="http://schemas.openxmlformats.org/officeDocument/2006/relationships/hyperlink" Target="https://genome.ucsc.edu/cgi-bin/hgTracks?db=hg38&amp;position=chr13:48459702-48459743" TargetMode="External"/><Relationship Id="rId3777" Type="http://schemas.openxmlformats.org/officeDocument/2006/relationships/hyperlink" Target="https://www.ncbi.nlm.nih.gov/clinvar/variation/?redir=vcv" TargetMode="External"/><Relationship Id="rId3984" Type="http://schemas.openxmlformats.org/officeDocument/2006/relationships/hyperlink" Target="https://www.ncbi.nlm.nih.gov/clinvar/variation/?redir=vcv" TargetMode="External"/><Relationship Id="rId4828" Type="http://schemas.openxmlformats.org/officeDocument/2006/relationships/hyperlink" Target="http://www.ncbi.nlm.nih.gov/pubmed/" TargetMode="External"/><Relationship Id="rId6390" Type="http://schemas.openxmlformats.org/officeDocument/2006/relationships/hyperlink" Target="https://genome.ucsc.edu/cgi-bin/hgTracks?db=hg38&amp;position=chr13:48456211-48456253" TargetMode="External"/><Relationship Id="rId698" Type="http://schemas.openxmlformats.org/officeDocument/2006/relationships/hyperlink" Target="http://www.ncbi.nlm.nih.gov/pubmed/" TargetMode="External"/><Relationship Id="rId2379" Type="http://schemas.openxmlformats.org/officeDocument/2006/relationships/hyperlink" Target="https://www.ncbi.nlm.nih.gov/clinvar/variation/VCV000287433/?redir=vcv" TargetMode="External"/><Relationship Id="rId2586" Type="http://schemas.openxmlformats.org/officeDocument/2006/relationships/hyperlink" Target="https://www.ncbi.nlm.nih.gov/clinvar/variation/VCV000126832/?redir=vcv" TargetMode="External"/><Relationship Id="rId2793" Type="http://schemas.openxmlformats.org/officeDocument/2006/relationships/hyperlink" Target="https://www.ncbi.nlm.nih.gov/clinvar/variation/VCV000126820/?redir=vcv" TargetMode="External"/><Relationship Id="rId3637" Type="http://schemas.openxmlformats.org/officeDocument/2006/relationships/hyperlink" Target="https://www.ncbi.nlm.nih.gov/clinvar/variation/?redir=vcv" TargetMode="External"/><Relationship Id="rId3844" Type="http://schemas.openxmlformats.org/officeDocument/2006/relationships/hyperlink" Target="https://www.ncbi.nlm.nih.gov/clinvar/variation/?redir=vcv" TargetMode="External"/><Relationship Id="rId6043" Type="http://schemas.openxmlformats.org/officeDocument/2006/relationships/hyperlink" Target="https://genome.ucsc.edu/cgi-bin/hgTracks?db=hg38&amp;position=chr13:48373407-48373448" TargetMode="External"/><Relationship Id="rId6250" Type="http://schemas.openxmlformats.org/officeDocument/2006/relationships/hyperlink" Target="https://genome.ucsc.edu/cgi-bin/hgTracks?db=hg38&amp;position=chr13:48362920-48362961" TargetMode="External"/><Relationship Id="rId558" Type="http://schemas.openxmlformats.org/officeDocument/2006/relationships/hyperlink" Target="http://www.ncbi.nlm.nih.gov/pubmed/" TargetMode="External"/><Relationship Id="rId765" Type="http://schemas.openxmlformats.org/officeDocument/2006/relationships/hyperlink" Target="http://www.ncbi.nlm.nih.gov/pubmed/9973307" TargetMode="External"/><Relationship Id="rId972" Type="http://schemas.openxmlformats.org/officeDocument/2006/relationships/hyperlink" Target="http://www.ncbi.nlm.nih.gov/pubmed/17096365" TargetMode="External"/><Relationship Id="rId1188" Type="http://schemas.openxmlformats.org/officeDocument/2006/relationships/hyperlink" Target="http://www.ncbi.nlm.nih.gov/pubmed/17096365" TargetMode="External"/><Relationship Id="rId1395" Type="http://schemas.openxmlformats.org/officeDocument/2006/relationships/hyperlink" Target="http://www.ncbi.nlm.nih.gov/pubmed/12541220" TargetMode="External"/><Relationship Id="rId2239" Type="http://schemas.openxmlformats.org/officeDocument/2006/relationships/hyperlink" Target="https://www.ncbi.nlm.nih.gov/clinvar/variation/VCV000428692/?redir=vcv" TargetMode="External"/><Relationship Id="rId2446" Type="http://schemas.openxmlformats.org/officeDocument/2006/relationships/hyperlink" Target="https://www.ncbi.nlm.nih.gov/clinvar/variation/VCV000126840/?redir=vcv" TargetMode="External"/><Relationship Id="rId2653" Type="http://schemas.openxmlformats.org/officeDocument/2006/relationships/hyperlink" Target="https://www.ncbi.nlm.nih.gov/clinvar/variation/VCV000126826/?redir=vcv" TargetMode="External"/><Relationship Id="rId2860" Type="http://schemas.openxmlformats.org/officeDocument/2006/relationships/hyperlink" Target="https://www.ncbi.nlm.nih.gov/clinvar/variation/VCV000126788/?redir=vcv" TargetMode="External"/><Relationship Id="rId3704" Type="http://schemas.openxmlformats.org/officeDocument/2006/relationships/hyperlink" Target="https://www.ncbi.nlm.nih.gov/clinvar/variation/?redir=vcv" TargetMode="External"/><Relationship Id="rId6110" Type="http://schemas.openxmlformats.org/officeDocument/2006/relationships/hyperlink" Target="https://genome.ucsc.edu/cgi-bin/hgTracks?db=hg38&amp;position=chr13:48463710-48463751" TargetMode="External"/><Relationship Id="rId418" Type="http://schemas.openxmlformats.org/officeDocument/2006/relationships/hyperlink" Target="http://rb1-lovd.d-lohmann.de/variants.php?select_db=RB1&amp;action=view&amp;view=0001883%2C0000587%2C0" TargetMode="External"/><Relationship Id="rId625" Type="http://schemas.openxmlformats.org/officeDocument/2006/relationships/hyperlink" Target="http://www.ncbi.nlm.nih.gov/pubmed/9311732" TargetMode="External"/><Relationship Id="rId832" Type="http://schemas.openxmlformats.org/officeDocument/2006/relationships/hyperlink" Target="http://www.ncbi.nlm.nih.gov/pubmed/" TargetMode="External"/><Relationship Id="rId1048" Type="http://schemas.openxmlformats.org/officeDocument/2006/relationships/hyperlink" Target="http://www.ncbi.nlm.nih.gov/pubmed/" TargetMode="External"/><Relationship Id="rId1255" Type="http://schemas.openxmlformats.org/officeDocument/2006/relationships/hyperlink" Target="http://www.ncbi.nlm.nih.gov/pubmed/9311732" TargetMode="External"/><Relationship Id="rId1462" Type="http://schemas.openxmlformats.org/officeDocument/2006/relationships/hyperlink" Target="http://www.ncbi.nlm.nih.gov/pubmed/20090211" TargetMode="External"/><Relationship Id="rId2306" Type="http://schemas.openxmlformats.org/officeDocument/2006/relationships/hyperlink" Target="https://www.ncbi.nlm.nih.gov/clinvar/variation/VCV000428678/?redir=vcv" TargetMode="External"/><Relationship Id="rId2513" Type="http://schemas.openxmlformats.org/officeDocument/2006/relationships/hyperlink" Target="https://www.ncbi.nlm.nih.gov/clinvar/variation/VCV000126837/?redir=vcv" TargetMode="External"/><Relationship Id="rId3911" Type="http://schemas.openxmlformats.org/officeDocument/2006/relationships/hyperlink" Target="https://www.ncbi.nlm.nih.gov/clinvar/variation/?redir=vcv" TargetMode="External"/><Relationship Id="rId5669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5876" Type="http://schemas.openxmlformats.org/officeDocument/2006/relationships/hyperlink" Target="https://genome.ucsc.edu/cgi-bin/hgTracks?db=hg38&amp;position=chr13:48381381-48381422" TargetMode="External"/><Relationship Id="rId1115" Type="http://schemas.openxmlformats.org/officeDocument/2006/relationships/hyperlink" Target="http://www.ncbi.nlm.nih.gov/pubmed/11317357" TargetMode="External"/><Relationship Id="rId1322" Type="http://schemas.openxmlformats.org/officeDocument/2006/relationships/hyperlink" Target="http://www.ncbi.nlm.nih.gov/pubmed/12541220" TargetMode="External"/><Relationship Id="rId2720" Type="http://schemas.openxmlformats.org/officeDocument/2006/relationships/hyperlink" Target="https://www.ncbi.nlm.nih.gov/clinvar/variation/VCV000126824/?redir=vcv" TargetMode="External"/><Relationship Id="rId4478" Type="http://schemas.openxmlformats.org/officeDocument/2006/relationships/hyperlink" Target="https://www.ncbi.nlm.nih.gov/clinvar/variation/?redir=vcv" TargetMode="External"/><Relationship Id="rId5529" Type="http://schemas.openxmlformats.org/officeDocument/2006/relationships/hyperlink" Target="http://www.ncbi.nlm.nih.gov/pubmed/10671068" TargetMode="External"/><Relationship Id="rId6927" Type="http://schemas.openxmlformats.org/officeDocument/2006/relationships/hyperlink" Target="https://genome.ucsc.edu/cgi-bin/hgTracks?db=hg38&amp;position=chr13:48364932-48364973" TargetMode="External"/><Relationship Id="rId3287" Type="http://schemas.openxmlformats.org/officeDocument/2006/relationships/hyperlink" Target="https://www.ncbi.nlm.nih.gov/clinvar/variation/VCV000013073/?redir=vcv" TargetMode="External"/><Relationship Id="rId4338" Type="http://schemas.openxmlformats.org/officeDocument/2006/relationships/hyperlink" Target="https://www.ncbi.nlm.nih.gov/clinvar/variation/?redir=vcv" TargetMode="External"/><Relationship Id="rId4685" Type="http://schemas.openxmlformats.org/officeDocument/2006/relationships/hyperlink" Target="http://www.ncbi.nlm.nih.gov/pubmed/2601691" TargetMode="External"/><Relationship Id="rId4892" Type="http://schemas.openxmlformats.org/officeDocument/2006/relationships/hyperlink" Target="http://rb1-lovd.d-lohmann.de/variants.php?action=search_all&amp;limit=1000&amp;order=Variant%2FDNA%2CASC&amp;page=3" TargetMode="External"/><Relationship Id="rId5736" Type="http://schemas.openxmlformats.org/officeDocument/2006/relationships/hyperlink" Target="https://genome.ucsc.edu/cgi-bin/hgTracks?db=hg38&amp;position=chr13:48456322-48456363" TargetMode="External"/><Relationship Id="rId5943" Type="http://schemas.openxmlformats.org/officeDocument/2006/relationships/hyperlink" Target="https://genome.ucsc.edu/cgi-bin/hgTracks?db=hg38&amp;position=chr13:48459772-48459813" TargetMode="External"/><Relationship Id="rId2096" Type="http://schemas.openxmlformats.org/officeDocument/2006/relationships/hyperlink" Target="https://www.ncbi.nlm.nih.gov/clinvar/variation/VCV000701782/?redir=vcv" TargetMode="External"/><Relationship Id="rId3494" Type="http://schemas.openxmlformats.org/officeDocument/2006/relationships/hyperlink" Target="https://www.ncbi.nlm.nih.gov/clinvar/variation/?redir=vcv" TargetMode="External"/><Relationship Id="rId4545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4752" Type="http://schemas.openxmlformats.org/officeDocument/2006/relationships/hyperlink" Target="http://www.ncbi.nlm.nih.gov/pubmed/24791139" TargetMode="External"/><Relationship Id="rId5803" Type="http://schemas.openxmlformats.org/officeDocument/2006/relationships/hyperlink" Target="https://genome.ucsc.edu/cgi-bin/hgTracks?db=hg38&amp;position=chr13:48345072-48345113" TargetMode="External"/><Relationship Id="rId3147" Type="http://schemas.openxmlformats.org/officeDocument/2006/relationships/hyperlink" Target="https://www.ncbi.nlm.nih.gov/clinvar/variation/VCV000013085/?redir=vcv" TargetMode="External"/><Relationship Id="rId3354" Type="http://schemas.openxmlformats.org/officeDocument/2006/relationships/hyperlink" Target="https://www.ncbi.nlm.nih.gov/clinvar/variation/VCV000013071/?redir=vcv" TargetMode="External"/><Relationship Id="rId3561" Type="http://schemas.openxmlformats.org/officeDocument/2006/relationships/hyperlink" Target="https://www.ncbi.nlm.nih.gov/clinvar/variation/?redir=vcv" TargetMode="External"/><Relationship Id="rId4405" Type="http://schemas.openxmlformats.org/officeDocument/2006/relationships/hyperlink" Target="https://www.ncbi.nlm.nih.gov/clinvar/variation/?redir=vcv" TargetMode="External"/><Relationship Id="rId4612" Type="http://schemas.openxmlformats.org/officeDocument/2006/relationships/hyperlink" Target="http://www.ncbi.nlm.nih.gov/pubmed/" TargetMode="External"/><Relationship Id="rId275" Type="http://schemas.openxmlformats.org/officeDocument/2006/relationships/hyperlink" Target="http://rb1-lovd.d-lohmann.de/variants.php?select_db=RB1&amp;action=view&amp;view=0001791%2C0000101%2C0" TargetMode="External"/><Relationship Id="rId482" Type="http://schemas.openxmlformats.org/officeDocument/2006/relationships/hyperlink" Target="http://www.ncbi.nlm.nih.gov/pubmed/9311732" TargetMode="External"/><Relationship Id="rId2163" Type="http://schemas.openxmlformats.org/officeDocument/2006/relationships/hyperlink" Target="https://www.ncbi.nlm.nih.gov/clinvar/variation/VCV000527929/?redir=vcv" TargetMode="External"/><Relationship Id="rId2370" Type="http://schemas.openxmlformats.org/officeDocument/2006/relationships/hyperlink" Target="https://www.ncbi.nlm.nih.gov/clinvar/variation/VCV000410920/?redir=vcv" TargetMode="External"/><Relationship Id="rId3007" Type="http://schemas.openxmlformats.org/officeDocument/2006/relationships/hyperlink" Target="https://www.ncbi.nlm.nih.gov/clinvar/variation/VCV000092839/?redir=vcv" TargetMode="External"/><Relationship Id="rId3214" Type="http://schemas.openxmlformats.org/officeDocument/2006/relationships/hyperlink" Target="https://www.ncbi.nlm.nih.gov/clinvar/variation/VCV000013076/?redir=vcv" TargetMode="External"/><Relationship Id="rId3421" Type="http://schemas.openxmlformats.org/officeDocument/2006/relationships/hyperlink" Target="https://www.ncbi.nlm.nih.gov/clinvar/variation/?redir=vcv" TargetMode="External"/><Relationship Id="rId6577" Type="http://schemas.openxmlformats.org/officeDocument/2006/relationships/hyperlink" Target="https://genome.ucsc.edu/cgi-bin/hgTracks?db=hg38&amp;position=chr13:48367501-48367542" TargetMode="External"/><Relationship Id="rId6784" Type="http://schemas.openxmlformats.org/officeDocument/2006/relationships/hyperlink" Target="https://genome.ucsc.edu/cgi-bin/hgTracks?db=hg38&amp;position=chr13:48465244-48465286" TargetMode="External"/><Relationship Id="rId6991" Type="http://schemas.openxmlformats.org/officeDocument/2006/relationships/hyperlink" Target="https://genome.ucsc.edu/cgi-bin/hgTracks?db=hg38&amp;position=chr13:48368529-48368570" TargetMode="External"/><Relationship Id="rId135" Type="http://schemas.openxmlformats.org/officeDocument/2006/relationships/hyperlink" Target="http://rb1-lovd.d-lohmann.de/variants.php?select_db=RB1&amp;action=view&amp;view=0002554%2C0000068%2C0" TargetMode="External"/><Relationship Id="rId342" Type="http://schemas.openxmlformats.org/officeDocument/2006/relationships/hyperlink" Target="http://rb1-lovd.d-lohmann.de/variants.php?select_db=RB1&amp;action=view&amp;view=0001421%2C0000125%2C0" TargetMode="External"/><Relationship Id="rId2023" Type="http://schemas.openxmlformats.org/officeDocument/2006/relationships/hyperlink" Target="https://www.ncbi.nlm.nih.gov/clinvar/variation/VCV000995890/?redir=vcv" TargetMode="External"/><Relationship Id="rId2230" Type="http://schemas.openxmlformats.org/officeDocument/2006/relationships/hyperlink" Target="https://www.ncbi.nlm.nih.gov/clinvar/variation/VCV000428706/?redir=vcv" TargetMode="External"/><Relationship Id="rId5179" Type="http://schemas.openxmlformats.org/officeDocument/2006/relationships/hyperlink" Target="http://www.ncbi.nlm.nih.gov/pubmed/12955724" TargetMode="External"/><Relationship Id="rId5386" Type="http://schemas.openxmlformats.org/officeDocument/2006/relationships/hyperlink" Target="http://www.ncbi.nlm.nih.gov/pubmed/16682285" TargetMode="External"/><Relationship Id="rId5593" Type="http://schemas.openxmlformats.org/officeDocument/2006/relationships/hyperlink" Target="http://www.ncbi.nlm.nih.gov/pubmed/15166261" TargetMode="External"/><Relationship Id="rId6437" Type="http://schemas.openxmlformats.org/officeDocument/2006/relationships/hyperlink" Target="https://genome.ucsc.edu/cgi-bin/hgTracks?db=hg38&amp;position=chr13:48456330-48456371" TargetMode="External"/><Relationship Id="rId6644" Type="http://schemas.openxmlformats.org/officeDocument/2006/relationships/hyperlink" Target="https://genome.ucsc.edu/cgi-bin/hgTracks?db=hg38&amp;position=chr13:48463738-48463779" TargetMode="External"/><Relationship Id="rId202" Type="http://schemas.openxmlformats.org/officeDocument/2006/relationships/hyperlink" Target="http://rb1-lovd.d-lohmann.de/variants.php?select_db=RB1&amp;action=view&amp;view=0001620%2C0000003%2C0" TargetMode="External"/><Relationship Id="rId4195" Type="http://schemas.openxmlformats.org/officeDocument/2006/relationships/hyperlink" Target="https://www.ncbi.nlm.nih.gov/clinvar/variation/?redir=vcv" TargetMode="External"/><Relationship Id="rId5039" Type="http://schemas.openxmlformats.org/officeDocument/2006/relationships/hyperlink" Target="http://rb1-lovd.d-lohmann.de/variants.php?action=search_all&amp;limit=1000&amp;order=Variant%2FDNA%2CASC&amp;page=3" TargetMode="External"/><Relationship Id="rId5246" Type="http://schemas.openxmlformats.org/officeDocument/2006/relationships/hyperlink" Target="http://www.ncbi.nlm.nih.gov/pubmed/8651278" TargetMode="External"/><Relationship Id="rId5453" Type="http://schemas.openxmlformats.org/officeDocument/2006/relationships/hyperlink" Target="http://www.ncbi.nlm.nih.gov/pubmed/12541220" TargetMode="External"/><Relationship Id="rId6504" Type="http://schemas.openxmlformats.org/officeDocument/2006/relationships/hyperlink" Target="https://genome.ucsc.edu/cgi-bin/hgTracks?db=hg38&amp;position=chr13:48459688-48459729" TargetMode="External"/><Relationship Id="rId6851" Type="http://schemas.openxmlformats.org/officeDocument/2006/relationships/hyperlink" Target="https://genome.ucsc.edu/cgi-bin/hgTracks?db=hg38&amp;position=chr13:48380217-48380258" TargetMode="External"/><Relationship Id="rId1789" Type="http://schemas.openxmlformats.org/officeDocument/2006/relationships/hyperlink" Target="https://www.ncbi.nlm.nih.gov/clinvar/variation/VCV002736037/?redir=vcv" TargetMode="External"/><Relationship Id="rId1996" Type="http://schemas.openxmlformats.org/officeDocument/2006/relationships/hyperlink" Target="https://www.ncbi.nlm.nih.gov/clinvar/variation/VCV001069207/?redir=vcv" TargetMode="External"/><Relationship Id="rId4055" Type="http://schemas.openxmlformats.org/officeDocument/2006/relationships/hyperlink" Target="https://www.ncbi.nlm.nih.gov/clinvar/variation/?redir=vcv" TargetMode="External"/><Relationship Id="rId4262" Type="http://schemas.openxmlformats.org/officeDocument/2006/relationships/hyperlink" Target="https://www.ncbi.nlm.nih.gov/clinvar/variation/?redir=vcv" TargetMode="External"/><Relationship Id="rId5106" Type="http://schemas.openxmlformats.org/officeDocument/2006/relationships/hyperlink" Target="http://www.ncbi.nlm.nih.gov/pubmed/7795591" TargetMode="External"/><Relationship Id="rId5660" Type="http://schemas.openxmlformats.org/officeDocument/2006/relationships/hyperlink" Target="http://rb1-lovd.d-lohmann.de/variants.php?action=search_all&amp;limit=1000&amp;order=Variant%2FDNA%2CASC&amp;page=3" TargetMode="External"/><Relationship Id="rId6711" Type="http://schemas.openxmlformats.org/officeDocument/2006/relationships/hyperlink" Target="https://genome.ucsc.edu/cgi-bin/hgTracks?db=hg38&amp;position=chr13:48463816-48463857" TargetMode="External"/><Relationship Id="rId1649" Type="http://schemas.openxmlformats.org/officeDocument/2006/relationships/hyperlink" Target="https://www.ncbi.nlm.nih.gov/clinvar/variation/VCV003237140/?redir=vcv" TargetMode="External"/><Relationship Id="rId1856" Type="http://schemas.openxmlformats.org/officeDocument/2006/relationships/hyperlink" Target="https://www.ncbi.nlm.nih.gov/clinvar/variation/VCV001800591/?redir=vcv" TargetMode="External"/><Relationship Id="rId2907" Type="http://schemas.openxmlformats.org/officeDocument/2006/relationships/hyperlink" Target="https://www.ncbi.nlm.nih.gov/clinvar/variation/VCV000126785/?redir=vcv" TargetMode="External"/><Relationship Id="rId3071" Type="http://schemas.openxmlformats.org/officeDocument/2006/relationships/hyperlink" Target="https://www.ncbi.nlm.nih.gov/clinvar/variation/VCV000013090/?redir=vcv" TargetMode="External"/><Relationship Id="rId5313" Type="http://schemas.openxmlformats.org/officeDocument/2006/relationships/hyperlink" Target="http://www.ncbi.nlm.nih.gov/pubmed/12541220" TargetMode="External"/><Relationship Id="rId5520" Type="http://schemas.openxmlformats.org/officeDocument/2006/relationships/hyperlink" Target="http://www.ncbi.nlm.nih.gov/pubmed/" TargetMode="External"/><Relationship Id="rId1509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1716" Type="http://schemas.openxmlformats.org/officeDocument/2006/relationships/hyperlink" Target="https://www.ncbi.nlm.nih.gov/clinvar/variation/VCV003237043/?redir=vcv" TargetMode="External"/><Relationship Id="rId1923" Type="http://schemas.openxmlformats.org/officeDocument/2006/relationships/hyperlink" Target="https://www.ncbi.nlm.nih.gov/clinvar/variation/VCV001459669/?redir=vcv" TargetMode="External"/><Relationship Id="rId4122" Type="http://schemas.openxmlformats.org/officeDocument/2006/relationships/hyperlink" Target="https://www.ncbi.nlm.nih.gov/clinvar/variation/?redir=vcv" TargetMode="External"/><Relationship Id="rId3888" Type="http://schemas.openxmlformats.org/officeDocument/2006/relationships/hyperlink" Target="https://www.ncbi.nlm.nih.gov/clinvar/variation/?redir=vcv" TargetMode="External"/><Relationship Id="rId4939" Type="http://schemas.openxmlformats.org/officeDocument/2006/relationships/hyperlink" Target="http://rb1-lovd.d-lohmann.de/variants.php?action=search_all&amp;limit=1000&amp;order=Variant%2FDNA%2CASC&amp;page=4" TargetMode="External"/><Relationship Id="rId6087" Type="http://schemas.openxmlformats.org/officeDocument/2006/relationships/hyperlink" Target="https://genome.ucsc.edu/cgi-bin/hgTracks?db=hg38&amp;position=chr13:48342680-48342731" TargetMode="External"/><Relationship Id="rId6294" Type="http://schemas.openxmlformats.org/officeDocument/2006/relationships/hyperlink" Target="https://genome.ucsc.edu/cgi-bin/hgTracks?db=hg38&amp;position=chr13:48456323-48456364" TargetMode="External"/><Relationship Id="rId2697" Type="http://schemas.openxmlformats.org/officeDocument/2006/relationships/hyperlink" Target="https://www.ncbi.nlm.nih.gov/clinvar/variation/VCV000126824/?redir=vcv" TargetMode="External"/><Relationship Id="rId3748" Type="http://schemas.openxmlformats.org/officeDocument/2006/relationships/hyperlink" Target="https://www.ncbi.nlm.nih.gov/clinvar/variation/?redir=vcv" TargetMode="External"/><Relationship Id="rId6154" Type="http://schemas.openxmlformats.org/officeDocument/2006/relationships/hyperlink" Target="https://genome.ucsc.edu/cgi-bin/hgTracks?db=hg38&amp;position=chr13:48368517-48368558" TargetMode="External"/><Relationship Id="rId6361" Type="http://schemas.openxmlformats.org/officeDocument/2006/relationships/hyperlink" Target="https://genome.ucsc.edu/cgi-bin/hgTracks?db=hg38&amp;position=chr13:48456260-48456301" TargetMode="External"/><Relationship Id="rId669" Type="http://schemas.openxmlformats.org/officeDocument/2006/relationships/hyperlink" Target="http://www.ncbi.nlm.nih.gov/pubmed/" TargetMode="External"/><Relationship Id="rId876" Type="http://schemas.openxmlformats.org/officeDocument/2006/relationships/hyperlink" Target="http://www.ncbi.nlm.nih.gov/pubmed/7881418" TargetMode="External"/><Relationship Id="rId1299" Type="http://schemas.openxmlformats.org/officeDocument/2006/relationships/hyperlink" Target="http://www.ncbi.nlm.nih.gov/pubmed/14769601" TargetMode="External"/><Relationship Id="rId2557" Type="http://schemas.openxmlformats.org/officeDocument/2006/relationships/hyperlink" Target="https://www.ncbi.nlm.nih.gov/clinvar/variation/VCV000126837/?redir=vcv" TargetMode="External"/><Relationship Id="rId3608" Type="http://schemas.openxmlformats.org/officeDocument/2006/relationships/hyperlink" Target="https://www.ncbi.nlm.nih.gov/clinvar/variation/?redir=vcv" TargetMode="External"/><Relationship Id="rId3955" Type="http://schemas.openxmlformats.org/officeDocument/2006/relationships/hyperlink" Target="https://www.ncbi.nlm.nih.gov/clinvar/variation/?redir=vcv" TargetMode="External"/><Relationship Id="rId5170" Type="http://schemas.openxmlformats.org/officeDocument/2006/relationships/hyperlink" Target="http://www.ncbi.nlm.nih.gov/pubmed/15605413" TargetMode="External"/><Relationship Id="rId6014" Type="http://schemas.openxmlformats.org/officeDocument/2006/relationships/hyperlink" Target="https://genome.ucsc.edu/cgi-bin/hgTracks?db=hg38&amp;position=chr13:48307347-48307388" TargetMode="External"/><Relationship Id="rId6221" Type="http://schemas.openxmlformats.org/officeDocument/2006/relationships/hyperlink" Target="https://genome.ucsc.edu/cgi-bin/hgTracks?db=hg38&amp;position=chr13:48380031-48380072" TargetMode="External"/><Relationship Id="rId529" Type="http://schemas.openxmlformats.org/officeDocument/2006/relationships/hyperlink" Target="http://www.ncbi.nlm.nih.gov/pubmed/" TargetMode="External"/><Relationship Id="rId736" Type="http://schemas.openxmlformats.org/officeDocument/2006/relationships/hyperlink" Target="http://www.ncbi.nlm.nih.gov/pubmed/" TargetMode="External"/><Relationship Id="rId1159" Type="http://schemas.openxmlformats.org/officeDocument/2006/relationships/hyperlink" Target="http://www.ncbi.nlm.nih.gov/pubmed/" TargetMode="External"/><Relationship Id="rId1366" Type="http://schemas.openxmlformats.org/officeDocument/2006/relationships/hyperlink" Target="http://www.ncbi.nlm.nih.gov/pubmed/12402348" TargetMode="External"/><Relationship Id="rId2417" Type="http://schemas.openxmlformats.org/officeDocument/2006/relationships/hyperlink" Target="https://www.ncbi.nlm.nih.gov/clinvar/variation/VCV000193082/?redir=vcv" TargetMode="External"/><Relationship Id="rId2764" Type="http://schemas.openxmlformats.org/officeDocument/2006/relationships/hyperlink" Target="https://www.ncbi.nlm.nih.gov/clinvar/variation/VCV000126824/?redir=vcv" TargetMode="External"/><Relationship Id="rId2971" Type="http://schemas.openxmlformats.org/officeDocument/2006/relationships/hyperlink" Target="https://www.ncbi.nlm.nih.gov/clinvar/variation/VCV000092843/?redir=vcv" TargetMode="External"/><Relationship Id="rId3815" Type="http://schemas.openxmlformats.org/officeDocument/2006/relationships/hyperlink" Target="https://www.ncbi.nlm.nih.gov/clinvar/variation/?redir=vcv" TargetMode="External"/><Relationship Id="rId5030" Type="http://schemas.openxmlformats.org/officeDocument/2006/relationships/hyperlink" Target="http://www.ncbi.nlm.nih.gov/pubmed/" TargetMode="External"/><Relationship Id="rId943" Type="http://schemas.openxmlformats.org/officeDocument/2006/relationships/hyperlink" Target="http://www.ncbi.nlm.nih.gov/pubmed/12402348" TargetMode="External"/><Relationship Id="rId1019" Type="http://schemas.openxmlformats.org/officeDocument/2006/relationships/hyperlink" Target="http://www.ncbi.nlm.nih.gov/pubmed/12541220" TargetMode="External"/><Relationship Id="rId1573" Type="http://schemas.openxmlformats.org/officeDocument/2006/relationships/hyperlink" Target="http://rb1-lovd.d-lohmann.de/variants.php?action=search_all&amp;limit=1000&amp;order=Variant%2FDNA%2CASC&amp;page=3" TargetMode="External"/><Relationship Id="rId1780" Type="http://schemas.openxmlformats.org/officeDocument/2006/relationships/hyperlink" Target="https://www.ncbi.nlm.nih.gov/clinvar/variation/VCV002972700/?redir=vcv" TargetMode="External"/><Relationship Id="rId2624" Type="http://schemas.openxmlformats.org/officeDocument/2006/relationships/hyperlink" Target="https://www.ncbi.nlm.nih.gov/clinvar/variation/VCV000126832/?redir=vcv" TargetMode="External"/><Relationship Id="rId2831" Type="http://schemas.openxmlformats.org/officeDocument/2006/relationships/hyperlink" Target="https://www.ncbi.nlm.nih.gov/clinvar/variation/VCV000126810/?redir=vcv" TargetMode="External"/><Relationship Id="rId5987" Type="http://schemas.openxmlformats.org/officeDocument/2006/relationships/hyperlink" Target="https://genome.ucsc.edu/cgi-bin/hgTracks?db=hg38&amp;position=chr13:48377000-48377041" TargetMode="External"/><Relationship Id="rId72" Type="http://schemas.openxmlformats.org/officeDocument/2006/relationships/hyperlink" Target="http://rb1-lovd.d-lohmann.de/variants.php?select_db=RB1&amp;action=view&amp;view=0001703%2C0000059%2C0" TargetMode="External"/><Relationship Id="rId803" Type="http://schemas.openxmlformats.org/officeDocument/2006/relationships/hyperlink" Target="http://www.ncbi.nlm.nih.gov/pubmed/" TargetMode="External"/><Relationship Id="rId1226" Type="http://schemas.openxmlformats.org/officeDocument/2006/relationships/hyperlink" Target="http://www.ncbi.nlm.nih.gov/pubmed/11317357" TargetMode="External"/><Relationship Id="rId1433" Type="http://schemas.openxmlformats.org/officeDocument/2006/relationships/hyperlink" Target="http://www.ncbi.nlm.nih.gov/pubmed/17960112" TargetMode="External"/><Relationship Id="rId1640" Type="http://schemas.openxmlformats.org/officeDocument/2006/relationships/hyperlink" Target="https://www.ncbi.nlm.nih.gov/clinvar/variation/VCV003338799/?redir=vcv" TargetMode="External"/><Relationship Id="rId4589" Type="http://schemas.openxmlformats.org/officeDocument/2006/relationships/hyperlink" Target="http://www.ncbi.nlm.nih.gov/pubmed/12541220" TargetMode="External"/><Relationship Id="rId4796" Type="http://schemas.openxmlformats.org/officeDocument/2006/relationships/hyperlink" Target="http://www.ncbi.nlm.nih.gov/pubmed/" TargetMode="External"/><Relationship Id="rId5847" Type="http://schemas.openxmlformats.org/officeDocument/2006/relationships/hyperlink" Target="https://genome.ucsc.edu/cgi-bin/hgTracks?db=hg38&amp;position=chr13:48303957-48303998" TargetMode="External"/><Relationship Id="rId1500" Type="http://schemas.openxmlformats.org/officeDocument/2006/relationships/hyperlink" Target="http://www.ncbi.nlm.nih.gov/pubmed/22219649" TargetMode="External"/><Relationship Id="rId3398" Type="http://schemas.openxmlformats.org/officeDocument/2006/relationships/hyperlink" Target="https://www.ncbi.nlm.nih.gov/clinvar/variation/?redir=vcv" TargetMode="External"/><Relationship Id="rId4449" Type="http://schemas.openxmlformats.org/officeDocument/2006/relationships/hyperlink" Target="https://www.ncbi.nlm.nih.gov/clinvar/variation/?redir=vcv" TargetMode="External"/><Relationship Id="rId4656" Type="http://schemas.openxmlformats.org/officeDocument/2006/relationships/hyperlink" Target="http://www.ncbi.nlm.nih.gov/pubmed/24791139" TargetMode="External"/><Relationship Id="rId4863" Type="http://schemas.openxmlformats.org/officeDocument/2006/relationships/hyperlink" Target="http://www.ncbi.nlm.nih.gov/pubmed/" TargetMode="External"/><Relationship Id="rId5707" Type="http://schemas.openxmlformats.org/officeDocument/2006/relationships/hyperlink" Target="https://genome.ucsc.edu/cgi-bin/hgTracks?db=hg38&amp;position=chr13:48465074-48465115" TargetMode="External"/><Relationship Id="rId5914" Type="http://schemas.openxmlformats.org/officeDocument/2006/relationships/hyperlink" Target="https://genome.ucsc.edu/cgi-bin/hgTracks?db=hg38&amp;position=chr13:48349002-48349044" TargetMode="External"/><Relationship Id="rId3258" Type="http://schemas.openxmlformats.org/officeDocument/2006/relationships/hyperlink" Target="https://www.ncbi.nlm.nih.gov/clinvar/variation/VCV000013073/?redir=vcv" TargetMode="External"/><Relationship Id="rId3465" Type="http://schemas.openxmlformats.org/officeDocument/2006/relationships/hyperlink" Target="https://www.ncbi.nlm.nih.gov/clinvar/variation/?redir=vcv" TargetMode="External"/><Relationship Id="rId3672" Type="http://schemas.openxmlformats.org/officeDocument/2006/relationships/hyperlink" Target="https://www.ncbi.nlm.nih.gov/clinvar/variation/?redir=vcv" TargetMode="External"/><Relationship Id="rId4309" Type="http://schemas.openxmlformats.org/officeDocument/2006/relationships/hyperlink" Target="https://www.ncbi.nlm.nih.gov/clinvar/variation/?redir=vcv" TargetMode="External"/><Relationship Id="rId4516" Type="http://schemas.openxmlformats.org/officeDocument/2006/relationships/hyperlink" Target="https://www.ncbi.nlm.nih.gov/clinvar/variation/?redir=vcv" TargetMode="External"/><Relationship Id="rId4723" Type="http://schemas.openxmlformats.org/officeDocument/2006/relationships/hyperlink" Target="http://www.ncbi.nlm.nih.gov/pubmed/" TargetMode="External"/><Relationship Id="rId179" Type="http://schemas.openxmlformats.org/officeDocument/2006/relationships/hyperlink" Target="http://rb1-lovd.d-lohmann.de/variants.php?select_db=RB1&amp;action=view&amp;view=0001846%2C0000011%2C0" TargetMode="External"/><Relationship Id="rId386" Type="http://schemas.openxmlformats.org/officeDocument/2006/relationships/hyperlink" Target="http://rb1-lovd.d-lohmann.de/variants.php?select_db=RB1&amp;action=view&amp;view=0003437%2C0002112%2C0" TargetMode="External"/><Relationship Id="rId593" Type="http://schemas.openxmlformats.org/officeDocument/2006/relationships/hyperlink" Target="http://www.ncbi.nlm.nih.gov/pubmed/" TargetMode="External"/><Relationship Id="rId2067" Type="http://schemas.openxmlformats.org/officeDocument/2006/relationships/hyperlink" Target="https://www.ncbi.nlm.nih.gov/clinvar/variation/VCV000855427/?redir=vcv" TargetMode="External"/><Relationship Id="rId2274" Type="http://schemas.openxmlformats.org/officeDocument/2006/relationships/hyperlink" Target="https://www.ncbi.nlm.nih.gov/clinvar/variation/VCV000428681/?redir=vcv" TargetMode="External"/><Relationship Id="rId2481" Type="http://schemas.openxmlformats.org/officeDocument/2006/relationships/hyperlink" Target="https://www.ncbi.nlm.nih.gov/clinvar/variation/VCV000126840/?redir=vcv" TargetMode="External"/><Relationship Id="rId3118" Type="http://schemas.openxmlformats.org/officeDocument/2006/relationships/hyperlink" Target="https://www.ncbi.nlm.nih.gov/clinvar/variation/VCV000013087/?redir=vcv" TargetMode="External"/><Relationship Id="rId3325" Type="http://schemas.openxmlformats.org/officeDocument/2006/relationships/hyperlink" Target="https://www.ncbi.nlm.nih.gov/clinvar/variation/VCV000013071/?redir=vcv" TargetMode="External"/><Relationship Id="rId3532" Type="http://schemas.openxmlformats.org/officeDocument/2006/relationships/hyperlink" Target="https://www.ncbi.nlm.nih.gov/clinvar/variation/?redir=vcv" TargetMode="External"/><Relationship Id="rId4930" Type="http://schemas.openxmlformats.org/officeDocument/2006/relationships/hyperlink" Target="http://www.ncbi.nlm.nih.gov/pubmed/12541220" TargetMode="External"/><Relationship Id="rId6688" Type="http://schemas.openxmlformats.org/officeDocument/2006/relationships/hyperlink" Target="https://genome.ucsc.edu/cgi-bin/hgTracks?db=hg38&amp;position=chr13:48380064-48380105" TargetMode="External"/><Relationship Id="rId246" Type="http://schemas.openxmlformats.org/officeDocument/2006/relationships/hyperlink" Target="http://rb1-lovd.d-lohmann.de/variants.php?select_db=RB1&amp;action=view&amp;view=0001124%2C0000095%2C0" TargetMode="External"/><Relationship Id="rId453" Type="http://schemas.openxmlformats.org/officeDocument/2006/relationships/hyperlink" Target="http://rb1-lovd.d-lohmann.de/variants.php?select_db=RB1&amp;action=view&amp;view=0001770%2C0000713%2C0" TargetMode="External"/><Relationship Id="rId660" Type="http://schemas.openxmlformats.org/officeDocument/2006/relationships/hyperlink" Target="http://www.ncbi.nlm.nih.gov/pubmed/" TargetMode="External"/><Relationship Id="rId1083" Type="http://schemas.openxmlformats.org/officeDocument/2006/relationships/hyperlink" Target="http://rb1-lovd.d-lohmann.de/variants.php?action=search_all&amp;limit=1000&amp;order=Variant%2FDNA%2CASC&amp;page=3" TargetMode="External"/><Relationship Id="rId1290" Type="http://schemas.openxmlformats.org/officeDocument/2006/relationships/hyperlink" Target="http://www.ncbi.nlm.nih.gov/pubmed/12955724" TargetMode="External"/><Relationship Id="rId2134" Type="http://schemas.openxmlformats.org/officeDocument/2006/relationships/hyperlink" Target="https://www.ncbi.nlm.nih.gov/clinvar/variation/VCV000579093/?redir=vcv" TargetMode="External"/><Relationship Id="rId2341" Type="http://schemas.openxmlformats.org/officeDocument/2006/relationships/hyperlink" Target="https://www.ncbi.nlm.nih.gov/clinvar/variation/VCV000419970/?redir=vcv" TargetMode="External"/><Relationship Id="rId5497" Type="http://schemas.openxmlformats.org/officeDocument/2006/relationships/hyperlink" Target="http://www.ncbi.nlm.nih.gov/pubmed/12541220" TargetMode="External"/><Relationship Id="rId6548" Type="http://schemas.openxmlformats.org/officeDocument/2006/relationships/hyperlink" Target="https://genome.ucsc.edu/cgi-bin/hgTracks?db=hg38&amp;position=chr13:48362839-48362880" TargetMode="External"/><Relationship Id="rId6895" Type="http://schemas.openxmlformats.org/officeDocument/2006/relationships/hyperlink" Target="https://genome.ucsc.edu/cgi-bin/hgTracks?db=hg38&amp;position=chr13:48463815-48463856" TargetMode="External"/><Relationship Id="rId106" Type="http://schemas.openxmlformats.org/officeDocument/2006/relationships/hyperlink" Target="http://rb1-lovd.d-lohmann.de/variants.php?select_db=RB1&amp;action=view&amp;view=0001053%2C0000068%2C0" TargetMode="External"/><Relationship Id="rId313" Type="http://schemas.openxmlformats.org/officeDocument/2006/relationships/hyperlink" Target="http://rb1-lovd.d-lohmann.de/variants.php?select_db=RB1&amp;action=view&amp;view=0000393%2C0000120%2C0" TargetMode="External"/><Relationship Id="rId1150" Type="http://schemas.openxmlformats.org/officeDocument/2006/relationships/hyperlink" Target="http://rb1-lovd.d-lohmann.de/variants.php?action=search_all&amp;limit=1000&amp;order=Variant%2FDNA%2CASC&amp;page=2" TargetMode="External"/><Relationship Id="rId4099" Type="http://schemas.openxmlformats.org/officeDocument/2006/relationships/hyperlink" Target="https://www.ncbi.nlm.nih.gov/clinvar/variation/?redir=vcv" TargetMode="External"/><Relationship Id="rId5357" Type="http://schemas.openxmlformats.org/officeDocument/2006/relationships/hyperlink" Target="http://www.ncbi.nlm.nih.gov/pubmed/" TargetMode="External"/><Relationship Id="rId6755" Type="http://schemas.openxmlformats.org/officeDocument/2006/relationships/hyperlink" Target="https://genome.ucsc.edu/cgi-bin/hgTracks?db=hg38&amp;position=chr13:48452999-48453044" TargetMode="External"/><Relationship Id="rId6962" Type="http://schemas.openxmlformats.org/officeDocument/2006/relationships/hyperlink" Target="https://genome.ucsc.edu/cgi-bin/hgTracks?db=hg38&amp;position=chr13:48342694-48342735" TargetMode="External"/><Relationship Id="rId520" Type="http://schemas.openxmlformats.org/officeDocument/2006/relationships/hyperlink" Target="http://www.ncbi.nlm.nih.gov/pubmed/" TargetMode="External"/><Relationship Id="rId2201" Type="http://schemas.openxmlformats.org/officeDocument/2006/relationships/hyperlink" Target="https://www.ncbi.nlm.nih.gov/clinvar/variation/VCV000428742/?redir=vcv" TargetMode="External"/><Relationship Id="rId5564" Type="http://schemas.openxmlformats.org/officeDocument/2006/relationships/hyperlink" Target="http://www.ncbi.nlm.nih.gov/pubmed/8605116" TargetMode="External"/><Relationship Id="rId5771" Type="http://schemas.openxmlformats.org/officeDocument/2006/relationships/hyperlink" Target="https://genome.ucsc.edu/cgi-bin/hgTracks?db=hg38&amp;position=chr13:48362827-48362868" TargetMode="External"/><Relationship Id="rId6408" Type="http://schemas.openxmlformats.org/officeDocument/2006/relationships/hyperlink" Target="https://genome.ucsc.edu/cgi-bin/hgTracks?db=hg38&amp;position=chr13:48456322-48456363" TargetMode="External"/><Relationship Id="rId6615" Type="http://schemas.openxmlformats.org/officeDocument/2006/relationships/hyperlink" Target="https://genome.ucsc.edu/cgi-bin/hgTracks?db=hg38&amp;position=chr13:48377014-48377055" TargetMode="External"/><Relationship Id="rId6822" Type="http://schemas.openxmlformats.org/officeDocument/2006/relationships/hyperlink" Target="https://genome.ucsc.edu/cgi-bin/hgTracks?db=hg38&amp;position=chr13:48377014-48377055" TargetMode="External"/><Relationship Id="rId1010" Type="http://schemas.openxmlformats.org/officeDocument/2006/relationships/hyperlink" Target="http://www.ncbi.nlm.nih.gov/pubmed/15605413" TargetMode="External"/><Relationship Id="rId1967" Type="http://schemas.openxmlformats.org/officeDocument/2006/relationships/hyperlink" Target="https://www.ncbi.nlm.nih.gov/clinvar/variation/VCV001177564/?redir=vcv" TargetMode="External"/><Relationship Id="rId4166" Type="http://schemas.openxmlformats.org/officeDocument/2006/relationships/hyperlink" Target="https://www.ncbi.nlm.nih.gov/clinvar/variation/?redir=vcv" TargetMode="External"/><Relationship Id="rId4373" Type="http://schemas.openxmlformats.org/officeDocument/2006/relationships/hyperlink" Target="https://www.ncbi.nlm.nih.gov/clinvar/variation/?redir=vcv" TargetMode="External"/><Relationship Id="rId4580" Type="http://schemas.openxmlformats.org/officeDocument/2006/relationships/hyperlink" Target="http://www.ncbi.nlm.nih.gov/pubmed/12391839" TargetMode="External"/><Relationship Id="rId5217" Type="http://schemas.openxmlformats.org/officeDocument/2006/relationships/hyperlink" Target="http://www.ncbi.nlm.nih.gov/pubmed/11317357" TargetMode="External"/><Relationship Id="rId5424" Type="http://schemas.openxmlformats.org/officeDocument/2006/relationships/hyperlink" Target="http://www.ncbi.nlm.nih.gov/pubmed/8651278" TargetMode="External"/><Relationship Id="rId5631" Type="http://schemas.openxmlformats.org/officeDocument/2006/relationships/hyperlink" Target="http://www.ncbi.nlm.nih.gov/pubmed/11668642" TargetMode="External"/><Relationship Id="rId4026" Type="http://schemas.openxmlformats.org/officeDocument/2006/relationships/hyperlink" Target="https://www.ncbi.nlm.nih.gov/clinvar/variation/?redir=vcv" TargetMode="External"/><Relationship Id="rId4440" Type="http://schemas.openxmlformats.org/officeDocument/2006/relationships/hyperlink" Target="https://www.ncbi.nlm.nih.gov/clinvar/variation/?redir=vcv" TargetMode="External"/><Relationship Id="rId3042" Type="http://schemas.openxmlformats.org/officeDocument/2006/relationships/hyperlink" Target="https://www.ncbi.nlm.nih.gov/clinvar/variation/VCV000013093/?redir=vcv" TargetMode="External"/><Relationship Id="rId6198" Type="http://schemas.openxmlformats.org/officeDocument/2006/relationships/hyperlink" Target="https://genome.ucsc.edu/cgi-bin/hgTracks?db=hg38&amp;position=chr13:48464999-48465053" TargetMode="External"/><Relationship Id="rId6265" Type="http://schemas.openxmlformats.org/officeDocument/2006/relationships/hyperlink" Target="https://genome.ucsc.edu/cgi-bin/hgTracks?db=hg38&amp;position=chr13:48459740-48459781" TargetMode="External"/><Relationship Id="rId3859" Type="http://schemas.openxmlformats.org/officeDocument/2006/relationships/hyperlink" Target="https://www.ncbi.nlm.nih.gov/clinvar/variation/?redir=vcv" TargetMode="External"/><Relationship Id="rId5281" Type="http://schemas.openxmlformats.org/officeDocument/2006/relationships/hyperlink" Target="http://www.ncbi.nlm.nih.gov/pubmed/12541220" TargetMode="External"/><Relationship Id="rId2875" Type="http://schemas.openxmlformats.org/officeDocument/2006/relationships/hyperlink" Target="https://www.ncbi.nlm.nih.gov/clinvar/variation/VCV000126785/?redir=vcv" TargetMode="External"/><Relationship Id="rId3926" Type="http://schemas.openxmlformats.org/officeDocument/2006/relationships/hyperlink" Target="https://www.ncbi.nlm.nih.gov/clinvar/variation/?redir=vcv" TargetMode="External"/><Relationship Id="rId6332" Type="http://schemas.openxmlformats.org/officeDocument/2006/relationships/hyperlink" Target="https://genome.ucsc.edu/cgi-bin/hgTracks?db=hg38&amp;position=chr13:48345076-48345121" TargetMode="External"/><Relationship Id="rId847" Type="http://schemas.openxmlformats.org/officeDocument/2006/relationships/hyperlink" Target="http://www.ncbi.nlm.nih.gov/pubmed/12541220" TargetMode="External"/><Relationship Id="rId1477" Type="http://schemas.openxmlformats.org/officeDocument/2006/relationships/hyperlink" Target="http://www.ncbi.nlm.nih.gov/pubmed/10673998" TargetMode="External"/><Relationship Id="rId1891" Type="http://schemas.openxmlformats.org/officeDocument/2006/relationships/hyperlink" Target="https://www.ncbi.nlm.nih.gov/clinvar/variation/VCV001769066/?redir=vcv" TargetMode="External"/><Relationship Id="rId2528" Type="http://schemas.openxmlformats.org/officeDocument/2006/relationships/hyperlink" Target="https://www.ncbi.nlm.nih.gov/clinvar/variation/VCV000126837/?redir=vcv" TargetMode="External"/><Relationship Id="rId2942" Type="http://schemas.openxmlformats.org/officeDocument/2006/relationships/hyperlink" Target="https://www.ncbi.nlm.nih.gov/clinvar/variation/VCV000126785/?redir=vcv" TargetMode="External"/><Relationship Id="rId914" Type="http://schemas.openxmlformats.org/officeDocument/2006/relationships/hyperlink" Target="http://www.ncbi.nlm.nih.gov/pubmed/" TargetMode="External"/><Relationship Id="rId1544" Type="http://schemas.openxmlformats.org/officeDocument/2006/relationships/hyperlink" Target="http://www.ncbi.nlm.nih.gov/pubmed/9311732" TargetMode="External"/><Relationship Id="rId5001" Type="http://schemas.openxmlformats.org/officeDocument/2006/relationships/hyperlink" Target="http://www.ncbi.nlm.nih.gov/pubmed/12541220" TargetMode="External"/><Relationship Id="rId1611" Type="http://schemas.openxmlformats.org/officeDocument/2006/relationships/hyperlink" Target="https://www.ncbi.nlm.nih.gov/clinvar/variation/VCV003780933/?redir=vcv" TargetMode="External"/><Relationship Id="rId4767" Type="http://schemas.openxmlformats.org/officeDocument/2006/relationships/hyperlink" Target="http://www.ncbi.nlm.nih.gov/pubmed/" TargetMode="External"/><Relationship Id="rId5818" Type="http://schemas.openxmlformats.org/officeDocument/2006/relationships/hyperlink" Target="https://genome.ucsc.edu/cgi-bin/hgTracks?db=hg38&amp;position=chr13:48373447-48373488" TargetMode="External"/><Relationship Id="rId3369" Type="http://schemas.openxmlformats.org/officeDocument/2006/relationships/hyperlink" Target="https://www.ncbi.nlm.nih.gov/clinvar/variation/VCV000013070/?redir=vcv" TargetMode="External"/><Relationship Id="rId2385" Type="http://schemas.openxmlformats.org/officeDocument/2006/relationships/hyperlink" Target="https://www.ncbi.nlm.nih.gov/clinvar/variation/VCV000284733/?redir=vcv" TargetMode="External"/><Relationship Id="rId3783" Type="http://schemas.openxmlformats.org/officeDocument/2006/relationships/hyperlink" Target="https://www.ncbi.nlm.nih.gov/clinvar/variation/?redir=vcv" TargetMode="External"/><Relationship Id="rId4834" Type="http://schemas.openxmlformats.org/officeDocument/2006/relationships/hyperlink" Target="http://www.ncbi.nlm.nih.gov/pubmed/" TargetMode="External"/><Relationship Id="rId357" Type="http://schemas.openxmlformats.org/officeDocument/2006/relationships/hyperlink" Target="http://rb1-lovd.d-lohmann.de/variants.php?select_db=RB1&amp;action=view&amp;view=0003290%2C0001262%2C0" TargetMode="External"/><Relationship Id="rId2038" Type="http://schemas.openxmlformats.org/officeDocument/2006/relationships/hyperlink" Target="https://www.ncbi.nlm.nih.gov/clinvar/variation/VCV000968644/?redir=vcv" TargetMode="External"/><Relationship Id="rId3436" Type="http://schemas.openxmlformats.org/officeDocument/2006/relationships/hyperlink" Target="https://www.ncbi.nlm.nih.gov/clinvar/variation/?redir=vcv" TargetMode="External"/><Relationship Id="rId3850" Type="http://schemas.openxmlformats.org/officeDocument/2006/relationships/hyperlink" Target="https://www.ncbi.nlm.nih.gov/clinvar/variation/?redir=vcv" TargetMode="External"/><Relationship Id="rId4901" Type="http://schemas.openxmlformats.org/officeDocument/2006/relationships/hyperlink" Target="http://rb1-lovd.d-lohmann.de/variants.php?action=search_all&amp;limit=1000&amp;order=Variant%2FDNA%2CASC&amp;page=3" TargetMode="External"/><Relationship Id="rId771" Type="http://schemas.openxmlformats.org/officeDocument/2006/relationships/hyperlink" Target="http://www.ncbi.nlm.nih.gov/pubmed/" TargetMode="External"/><Relationship Id="rId2452" Type="http://schemas.openxmlformats.org/officeDocument/2006/relationships/hyperlink" Target="https://www.ncbi.nlm.nih.gov/clinvar/variation/VCV000126840/?redir=vcv" TargetMode="External"/><Relationship Id="rId3503" Type="http://schemas.openxmlformats.org/officeDocument/2006/relationships/hyperlink" Target="https://www.ncbi.nlm.nih.gov/clinvar/variation/?redir=vcv" TargetMode="External"/><Relationship Id="rId6659" Type="http://schemas.openxmlformats.org/officeDocument/2006/relationships/hyperlink" Target="https://genome.ucsc.edu/cgi-bin/hgTracks?db=hg38&amp;position=chr13:48380019-48380060" TargetMode="External"/><Relationship Id="rId424" Type="http://schemas.openxmlformats.org/officeDocument/2006/relationships/hyperlink" Target="http://rb1-lovd.d-lohmann.de/variants.php?select_db=RB1&amp;action=view&amp;view=0002486%2C0000498%2C0" TargetMode="External"/><Relationship Id="rId1054" Type="http://schemas.openxmlformats.org/officeDocument/2006/relationships/hyperlink" Target="http://www.ncbi.nlm.nih.gov/pubmed/14769601" TargetMode="External"/><Relationship Id="rId2105" Type="http://schemas.openxmlformats.org/officeDocument/2006/relationships/hyperlink" Target="https://www.ncbi.nlm.nih.gov/clinvar/variation/VCV000651691/?redir=vcv" TargetMode="External"/><Relationship Id="rId5675" Type="http://schemas.openxmlformats.org/officeDocument/2006/relationships/hyperlink" Target="https://genome.ucsc.edu/cgi-bin/hgTracks?db=hg38&amp;position=chr13:48477344-48477385" TargetMode="External"/><Relationship Id="rId6726" Type="http://schemas.openxmlformats.org/officeDocument/2006/relationships/hyperlink" Target="https://genome.ucsc.edu/cgi-bin/hgTracks?db=hg38&amp;position=chr13:48456227-48456270" TargetMode="External"/><Relationship Id="rId1121" Type="http://schemas.openxmlformats.org/officeDocument/2006/relationships/hyperlink" Target="http://www.ncbi.nlm.nih.gov/pubmed/10671068" TargetMode="External"/><Relationship Id="rId4277" Type="http://schemas.openxmlformats.org/officeDocument/2006/relationships/hyperlink" Target="https://www.ncbi.nlm.nih.gov/clinvar/variation/?redir=vcv" TargetMode="External"/><Relationship Id="rId4691" Type="http://schemas.openxmlformats.org/officeDocument/2006/relationships/hyperlink" Target="http://www.ncbi.nlm.nih.gov/pubmed/" TargetMode="External"/><Relationship Id="rId5328" Type="http://schemas.openxmlformats.org/officeDocument/2006/relationships/hyperlink" Target="http://www.ncbi.nlm.nih.gov/pubmed/10671068" TargetMode="External"/><Relationship Id="rId5742" Type="http://schemas.openxmlformats.org/officeDocument/2006/relationships/hyperlink" Target="https://genome.ucsc.edu/cgi-bin/hgTracks?db=hg38&amp;position=chr13:48362844-48362890" TargetMode="External"/><Relationship Id="rId3293" Type="http://schemas.openxmlformats.org/officeDocument/2006/relationships/hyperlink" Target="https://www.ncbi.nlm.nih.gov/clinvar/variation/VCV000013071/?redir=vcv" TargetMode="External"/><Relationship Id="rId4344" Type="http://schemas.openxmlformats.org/officeDocument/2006/relationships/hyperlink" Target="https://www.ncbi.nlm.nih.gov/clinvar/variation/?redir=vcv" TargetMode="External"/><Relationship Id="rId1938" Type="http://schemas.openxmlformats.org/officeDocument/2006/relationships/hyperlink" Target="https://www.ncbi.nlm.nih.gov/clinvar/variation/VCV001453499/?redir=vcv" TargetMode="External"/><Relationship Id="rId3360" Type="http://schemas.openxmlformats.org/officeDocument/2006/relationships/hyperlink" Target="https://www.ncbi.nlm.nih.gov/clinvar/variation/VCV000013071/?redir=vcv" TargetMode="External"/><Relationship Id="rId281" Type="http://schemas.openxmlformats.org/officeDocument/2006/relationships/hyperlink" Target="http://rb1-lovd.d-lohmann.de/variants.php?select_db=RB1&amp;action=view&amp;view=0001197%2C0000317%2C0" TargetMode="External"/><Relationship Id="rId3013" Type="http://schemas.openxmlformats.org/officeDocument/2006/relationships/hyperlink" Target="https://www.ncbi.nlm.nih.gov/clinvar/variation/VCV000092839/?redir=vcv" TargetMode="External"/><Relationship Id="rId4411" Type="http://schemas.openxmlformats.org/officeDocument/2006/relationships/hyperlink" Target="https://www.ncbi.nlm.nih.gov/clinvar/variation/?redir=vcv" TargetMode="External"/><Relationship Id="rId6169" Type="http://schemas.openxmlformats.org/officeDocument/2006/relationships/hyperlink" Target="https://genome.ucsc.edu/cgi-bin/hgTracks?db=hg38&amp;position=chr13:48381382-48381423" TargetMode="External"/><Relationship Id="rId6583" Type="http://schemas.openxmlformats.org/officeDocument/2006/relationships/hyperlink" Target="https://genome.ucsc.edu/cgi-bin/hgTracks?db=hg38&amp;position=chr13:48367564-48367605" TargetMode="External"/><Relationship Id="rId2779" Type="http://schemas.openxmlformats.org/officeDocument/2006/relationships/hyperlink" Target="https://www.ncbi.nlm.nih.gov/clinvar/variation/VCV000126820/?redir=vcv" TargetMode="External"/><Relationship Id="rId5185" Type="http://schemas.openxmlformats.org/officeDocument/2006/relationships/hyperlink" Target="http://www.ncbi.nlm.nih.gov/pubmed/22219649" TargetMode="External"/><Relationship Id="rId6236" Type="http://schemas.openxmlformats.org/officeDocument/2006/relationships/hyperlink" Target="https://genome.ucsc.edu/cgi-bin/hgTracks?db=hg38&amp;position=chr13:48473374-48473415" TargetMode="External"/><Relationship Id="rId6650" Type="http://schemas.openxmlformats.org/officeDocument/2006/relationships/hyperlink" Target="https://genome.ucsc.edu/cgi-bin/hgTracks?db=hg38&amp;position=chr13:48349004-48349045" TargetMode="External"/><Relationship Id="rId1795" Type="http://schemas.openxmlformats.org/officeDocument/2006/relationships/hyperlink" Target="https://www.ncbi.nlm.nih.gov/clinvar/variation/VCV002736029/?redir=vcv" TargetMode="External"/><Relationship Id="rId2846" Type="http://schemas.openxmlformats.org/officeDocument/2006/relationships/hyperlink" Target="https://www.ncbi.nlm.nih.gov/clinvar/variation/VCV000126805/?redir=vcv" TargetMode="External"/><Relationship Id="rId5252" Type="http://schemas.openxmlformats.org/officeDocument/2006/relationships/hyperlink" Target="http://www.ncbi.nlm.nih.gov/pubmed/16972022" TargetMode="External"/><Relationship Id="rId6303" Type="http://schemas.openxmlformats.org/officeDocument/2006/relationships/hyperlink" Target="https://genome.ucsc.edu/cgi-bin/hgTracks?db=hg38&amp;position=chr13:48379604-48379645" TargetMode="External"/><Relationship Id="rId87" Type="http://schemas.openxmlformats.org/officeDocument/2006/relationships/hyperlink" Target="http://rb1-lovd.d-lohmann.de/variants.php?select_db=RB1&amp;action=view&amp;view=0001660%2C0000060%2C0" TargetMode="External"/><Relationship Id="rId818" Type="http://schemas.openxmlformats.org/officeDocument/2006/relationships/hyperlink" Target="http://www.ncbi.nlm.nih.gov/pubmed/" TargetMode="External"/><Relationship Id="rId1448" Type="http://schemas.openxmlformats.org/officeDocument/2006/relationships/hyperlink" Target="http://www.ncbi.nlm.nih.gov/pubmed/10671068" TargetMode="External"/><Relationship Id="rId1862" Type="http://schemas.openxmlformats.org/officeDocument/2006/relationships/hyperlink" Target="https://www.ncbi.nlm.nih.gov/clinvar/variation/VCV001783005/?redir=vcv" TargetMode="External"/><Relationship Id="rId2913" Type="http://schemas.openxmlformats.org/officeDocument/2006/relationships/hyperlink" Target="https://www.ncbi.nlm.nih.gov/clinvar/variation/VCV000126785/?redir=vcv" TargetMode="External"/><Relationship Id="rId1515" Type="http://schemas.openxmlformats.org/officeDocument/2006/relationships/hyperlink" Target="http://www.ncbi.nlm.nih.gov/pubmed/" TargetMode="External"/><Relationship Id="rId6093" Type="http://schemas.openxmlformats.org/officeDocument/2006/relationships/hyperlink" Target="https://genome.ucsc.edu/cgi-bin/hgTracks?db=hg38&amp;position=chr13:48473339-48473380" TargetMode="External"/><Relationship Id="rId3687" Type="http://schemas.openxmlformats.org/officeDocument/2006/relationships/hyperlink" Target="https://www.ncbi.nlm.nih.gov/clinvar/variation/?redir=vcv" TargetMode="External"/><Relationship Id="rId4738" Type="http://schemas.openxmlformats.org/officeDocument/2006/relationships/hyperlink" Target="http://www.ncbi.nlm.nih.gov/pubmed/" TargetMode="External"/><Relationship Id="rId2289" Type="http://schemas.openxmlformats.org/officeDocument/2006/relationships/hyperlink" Target="https://www.ncbi.nlm.nih.gov/clinvar/variation/VCV000428681/?redir=vcv" TargetMode="External"/><Relationship Id="rId3754" Type="http://schemas.openxmlformats.org/officeDocument/2006/relationships/hyperlink" Target="https://www.ncbi.nlm.nih.gov/clinvar/variation/?redir=vcv" TargetMode="External"/><Relationship Id="rId4805" Type="http://schemas.openxmlformats.org/officeDocument/2006/relationships/hyperlink" Target="http://www.ncbi.nlm.nih.gov/pubmed/" TargetMode="External"/><Relationship Id="rId6160" Type="http://schemas.openxmlformats.org/officeDocument/2006/relationships/hyperlink" Target="https://genome.ucsc.edu/cgi-bin/hgTracks?db=hg38&amp;position=chr13:48367492-48367533" TargetMode="External"/><Relationship Id="rId675" Type="http://schemas.openxmlformats.org/officeDocument/2006/relationships/hyperlink" Target="http://www.ncbi.nlm.nih.gov/pubmed/9973307" TargetMode="External"/><Relationship Id="rId2356" Type="http://schemas.openxmlformats.org/officeDocument/2006/relationships/hyperlink" Target="https://www.ncbi.nlm.nih.gov/clinvar/variation/VCV000410929/?redir=vcv" TargetMode="External"/><Relationship Id="rId2770" Type="http://schemas.openxmlformats.org/officeDocument/2006/relationships/hyperlink" Target="https://www.ncbi.nlm.nih.gov/clinvar/variation/VCV000126824/?redir=vcv" TargetMode="External"/><Relationship Id="rId3407" Type="http://schemas.openxmlformats.org/officeDocument/2006/relationships/hyperlink" Target="https://www.ncbi.nlm.nih.gov/clinvar/variation/?redir=vcv" TargetMode="External"/><Relationship Id="rId3821" Type="http://schemas.openxmlformats.org/officeDocument/2006/relationships/hyperlink" Target="https://www.ncbi.nlm.nih.gov/clinvar/variation/?redir=vcv" TargetMode="External"/><Relationship Id="rId6977" Type="http://schemas.openxmlformats.org/officeDocument/2006/relationships/hyperlink" Target="https://genome.ucsc.edu/cgi-bin/hgTracks?db=hg38&amp;position=chr13:48473370-48473415" TargetMode="External"/><Relationship Id="rId328" Type="http://schemas.openxmlformats.org/officeDocument/2006/relationships/hyperlink" Target="http://rb1-lovd.d-lohmann.de/variants.php?select_db=RB1&amp;action=view&amp;view=0001719%2C0000124%2C0" TargetMode="External"/><Relationship Id="rId742" Type="http://schemas.openxmlformats.org/officeDocument/2006/relationships/hyperlink" Target="http://www.ncbi.nlm.nih.gov/pubmed/24791139" TargetMode="External"/><Relationship Id="rId1372" Type="http://schemas.openxmlformats.org/officeDocument/2006/relationships/hyperlink" Target="http://www.ncbi.nlm.nih.gov/pubmed/12541220" TargetMode="External"/><Relationship Id="rId2009" Type="http://schemas.openxmlformats.org/officeDocument/2006/relationships/hyperlink" Target="https://www.ncbi.nlm.nih.gov/clinvar/variation/VCV000997573/?redir=vcv" TargetMode="External"/><Relationship Id="rId2423" Type="http://schemas.openxmlformats.org/officeDocument/2006/relationships/hyperlink" Target="https://www.ncbi.nlm.nih.gov/clinvar/variation/VCV000167565/?redir=vcv" TargetMode="External"/><Relationship Id="rId5579" Type="http://schemas.openxmlformats.org/officeDocument/2006/relationships/hyperlink" Target="http://www.ncbi.nlm.nih.gov/pubmed/10671068" TargetMode="External"/><Relationship Id="rId1025" Type="http://schemas.openxmlformats.org/officeDocument/2006/relationships/hyperlink" Target="http://www.ncbi.nlm.nih.gov/pubmed/7795591" TargetMode="External"/><Relationship Id="rId4595" Type="http://schemas.openxmlformats.org/officeDocument/2006/relationships/hyperlink" Target="http://www.ncbi.nlm.nih.gov/pubmed/" TargetMode="External"/><Relationship Id="rId5646" Type="http://schemas.openxmlformats.org/officeDocument/2006/relationships/hyperlink" Target="http://www.ncbi.nlm.nih.gov/pubmed/24791139" TargetMode="External"/><Relationship Id="rId5993" Type="http://schemas.openxmlformats.org/officeDocument/2006/relationships/hyperlink" Target="https://genome.ucsc.edu/cgi-bin/hgTracks?db=hg38&amp;position=chr13:48373463-48373504" TargetMode="External"/><Relationship Id="rId3197" Type="http://schemas.openxmlformats.org/officeDocument/2006/relationships/hyperlink" Target="https://www.ncbi.nlm.nih.gov/clinvar/variation/VCV000013076/?redir=vcv" TargetMode="External"/><Relationship Id="rId4248" Type="http://schemas.openxmlformats.org/officeDocument/2006/relationships/hyperlink" Target="https://www.ncbi.nlm.nih.gov/clinvar/variation/?redir=vcv" TargetMode="External"/><Relationship Id="rId4662" Type="http://schemas.openxmlformats.org/officeDocument/2006/relationships/hyperlink" Target="http://www.ncbi.nlm.nih.gov/pubmed/9973307" TargetMode="External"/><Relationship Id="rId5713" Type="http://schemas.openxmlformats.org/officeDocument/2006/relationships/hyperlink" Target="https://genome.ucsc.edu/cgi-bin/hgTracks?db=hg38&amp;position=chr13:48380190-48380231" TargetMode="External"/><Relationship Id="rId185" Type="http://schemas.openxmlformats.org/officeDocument/2006/relationships/hyperlink" Target="http://rb1-lovd.d-lohmann.de/variants.php?select_db=RB1&amp;action=view&amp;view=0002145%2C0000952%2C0" TargetMode="External"/><Relationship Id="rId1909" Type="http://schemas.openxmlformats.org/officeDocument/2006/relationships/hyperlink" Target="https://www.ncbi.nlm.nih.gov/clinvar/variation/VCV001692384/?redir=vcv" TargetMode="External"/><Relationship Id="rId3264" Type="http://schemas.openxmlformats.org/officeDocument/2006/relationships/hyperlink" Target="https://www.ncbi.nlm.nih.gov/clinvar/variation/VCV000013073/?redir=vcv" TargetMode="External"/><Relationship Id="rId4315" Type="http://schemas.openxmlformats.org/officeDocument/2006/relationships/hyperlink" Target="https://www.ncbi.nlm.nih.gov/clinvar/variation/?redir=vcv" TargetMode="External"/><Relationship Id="rId2280" Type="http://schemas.openxmlformats.org/officeDocument/2006/relationships/hyperlink" Target="https://www.ncbi.nlm.nih.gov/clinvar/variation/VCV000428681/?redir=vcv" TargetMode="External"/><Relationship Id="rId3331" Type="http://schemas.openxmlformats.org/officeDocument/2006/relationships/hyperlink" Target="https://www.ncbi.nlm.nih.gov/clinvar/variation/VCV000013071/?redir=vcv" TargetMode="External"/><Relationship Id="rId6487" Type="http://schemas.openxmlformats.org/officeDocument/2006/relationships/hyperlink" Target="https://genome.ucsc.edu/cgi-bin/hgTracks?db=hg38&amp;position=chr13:48473339-48473380" TargetMode="External"/><Relationship Id="rId252" Type="http://schemas.openxmlformats.org/officeDocument/2006/relationships/hyperlink" Target="http://rb1-lovd.d-lohmann.de/variants.php?select_db=RB1&amp;action=view&amp;view=0001630%2C0000095%2C0" TargetMode="External"/><Relationship Id="rId5089" Type="http://schemas.openxmlformats.org/officeDocument/2006/relationships/hyperlink" Target="http://www.ncbi.nlm.nih.gov/pubmed/12541220" TargetMode="External"/><Relationship Id="rId6554" Type="http://schemas.openxmlformats.org/officeDocument/2006/relationships/hyperlink" Target="https://genome.ucsc.edu/cgi-bin/hgTracks?db=hg38&amp;position=chr13:48362839-48362880" TargetMode="External"/><Relationship Id="rId1699" Type="http://schemas.openxmlformats.org/officeDocument/2006/relationships/hyperlink" Target="https://www.ncbi.nlm.nih.gov/clinvar/variation/VCV003237054/?redir=vcv" TargetMode="External"/><Relationship Id="rId2000" Type="http://schemas.openxmlformats.org/officeDocument/2006/relationships/hyperlink" Target="https://www.ncbi.nlm.nih.gov/clinvar/variation/VCV001067622/?redir=vcv" TargetMode="External"/><Relationship Id="rId5156" Type="http://schemas.openxmlformats.org/officeDocument/2006/relationships/hyperlink" Target="http://www.ncbi.nlm.nih.gov/pubmed/8651278" TargetMode="External"/><Relationship Id="rId5570" Type="http://schemas.openxmlformats.org/officeDocument/2006/relationships/hyperlink" Target="http://www.ncbi.nlm.nih.gov/pubmed/15884040" TargetMode="External"/><Relationship Id="rId6207" Type="http://schemas.openxmlformats.org/officeDocument/2006/relationships/hyperlink" Target="https://genome.ucsc.edu/cgi-bin/hgTracks?db=hg38&amp;position=chr13:48453084-48453126" TargetMode="External"/><Relationship Id="rId4172" Type="http://schemas.openxmlformats.org/officeDocument/2006/relationships/hyperlink" Target="https://www.ncbi.nlm.nih.gov/clinvar/variation/?redir=vcv" TargetMode="External"/><Relationship Id="rId5223" Type="http://schemas.openxmlformats.org/officeDocument/2006/relationships/hyperlink" Target="http://www.ncbi.nlm.nih.gov/pubmed/" TargetMode="External"/><Relationship Id="rId6621" Type="http://schemas.openxmlformats.org/officeDocument/2006/relationships/hyperlink" Target="https://genome.ucsc.edu/cgi-bin/hgTracks?db=hg38&amp;position=chr13:48379586-48379627" TargetMode="External"/><Relationship Id="rId1766" Type="http://schemas.openxmlformats.org/officeDocument/2006/relationships/hyperlink" Target="https://www.ncbi.nlm.nih.gov/clinvar/variation/VCV003236936/?redir=vcv" TargetMode="External"/><Relationship Id="rId2817" Type="http://schemas.openxmlformats.org/officeDocument/2006/relationships/hyperlink" Target="https://www.ncbi.nlm.nih.gov/clinvar/variation/VCV000126820/?redir=vcv" TargetMode="External"/><Relationship Id="rId58" Type="http://schemas.openxmlformats.org/officeDocument/2006/relationships/hyperlink" Target="http://rb1-lovd.d-lohmann.de/variants.php?select_db=RB1&amp;action=view&amp;view=0000394%2C0000059%2C0" TargetMode="External"/><Relationship Id="rId1419" Type="http://schemas.openxmlformats.org/officeDocument/2006/relationships/hyperlink" Target="http://www.ncbi.nlm.nih.gov/pubmed/12955724" TargetMode="External"/><Relationship Id="rId1833" Type="http://schemas.openxmlformats.org/officeDocument/2006/relationships/hyperlink" Target="https://www.ncbi.nlm.nih.gov/clinvar/variation/VCV002137502/?redir=vcv" TargetMode="External"/><Relationship Id="rId4989" Type="http://schemas.openxmlformats.org/officeDocument/2006/relationships/hyperlink" Target="http://www.ncbi.nlm.nih.gov/pubmed/15605413" TargetMode="External"/><Relationship Id="rId1900" Type="http://schemas.openxmlformats.org/officeDocument/2006/relationships/hyperlink" Target="https://www.ncbi.nlm.nih.gov/clinvar/variation/VCV001708146/?redir=vcv" TargetMode="External"/><Relationship Id="rId3658" Type="http://schemas.openxmlformats.org/officeDocument/2006/relationships/hyperlink" Target="https://www.ncbi.nlm.nih.gov/clinvar/variation/?redir=vcv" TargetMode="External"/><Relationship Id="rId4709" Type="http://schemas.openxmlformats.org/officeDocument/2006/relationships/hyperlink" Target="http://www.ncbi.nlm.nih.gov/pubmed/9973307" TargetMode="External"/><Relationship Id="rId6064" Type="http://schemas.openxmlformats.org/officeDocument/2006/relationships/hyperlink" Target="https://genome.ucsc.edu/cgi-bin/hgTracks?db=hg38&amp;position=chr13:48364873-48364914" TargetMode="External"/><Relationship Id="rId579" Type="http://schemas.openxmlformats.org/officeDocument/2006/relationships/hyperlink" Target="http://www.ncbi.nlm.nih.gov/pubmed/8346255" TargetMode="External"/><Relationship Id="rId993" Type="http://schemas.openxmlformats.org/officeDocument/2006/relationships/hyperlink" Target="http://www.ncbi.nlm.nih.gov/pubmed/12541220" TargetMode="External"/><Relationship Id="rId2674" Type="http://schemas.openxmlformats.org/officeDocument/2006/relationships/hyperlink" Target="https://www.ncbi.nlm.nih.gov/clinvar/variation/VCV000126824/?redir=vcv" TargetMode="External"/><Relationship Id="rId5080" Type="http://schemas.openxmlformats.org/officeDocument/2006/relationships/hyperlink" Target="http://www.ncbi.nlm.nih.gov/pubmed/17096365" TargetMode="External"/><Relationship Id="rId6131" Type="http://schemas.openxmlformats.org/officeDocument/2006/relationships/hyperlink" Target="https://genome.ucsc.edu/cgi-bin/hgTracks?db=hg38&amp;position=chr13:48381417-48381458" TargetMode="External"/><Relationship Id="rId646" Type="http://schemas.openxmlformats.org/officeDocument/2006/relationships/hyperlink" Target="http://www.ncbi.nlm.nih.gov/pubmed/16972022" TargetMode="External"/><Relationship Id="rId1276" Type="http://schemas.openxmlformats.org/officeDocument/2006/relationships/hyperlink" Target="http://www.ncbi.nlm.nih.gov/pubmed/" TargetMode="External"/><Relationship Id="rId2327" Type="http://schemas.openxmlformats.org/officeDocument/2006/relationships/hyperlink" Target="https://www.ncbi.nlm.nih.gov/clinvar/variation/VCV000428669/?redir=vcv" TargetMode="External"/><Relationship Id="rId3725" Type="http://schemas.openxmlformats.org/officeDocument/2006/relationships/hyperlink" Target="https://www.ncbi.nlm.nih.gov/clinvar/variation/?redir=vcv" TargetMode="External"/><Relationship Id="rId1690" Type="http://schemas.openxmlformats.org/officeDocument/2006/relationships/hyperlink" Target="https://www.ncbi.nlm.nih.gov/clinvar/variation/VCV003237067/?redir=vcv" TargetMode="External"/><Relationship Id="rId2741" Type="http://schemas.openxmlformats.org/officeDocument/2006/relationships/hyperlink" Target="https://www.ncbi.nlm.nih.gov/clinvar/variation/VCV000126824/?redir=vcv" TargetMode="External"/><Relationship Id="rId5897" Type="http://schemas.openxmlformats.org/officeDocument/2006/relationships/hyperlink" Target="https://genome.ucsc.edu/cgi-bin/hgTracks?db=hg38&amp;position=chr13:48367492-48367533" TargetMode="External"/><Relationship Id="rId6948" Type="http://schemas.openxmlformats.org/officeDocument/2006/relationships/hyperlink" Target="https://genome.ucsc.edu/cgi-bin/hgTracks?db=hg38&amp;position=chr13:48347804-48347845" TargetMode="External"/><Relationship Id="rId713" Type="http://schemas.openxmlformats.org/officeDocument/2006/relationships/hyperlink" Target="http://www.ncbi.nlm.nih.gov/pubmed/12391839" TargetMode="External"/><Relationship Id="rId1343" Type="http://schemas.openxmlformats.org/officeDocument/2006/relationships/hyperlink" Target="http://www.ncbi.nlm.nih.gov/pubmed/8651278" TargetMode="External"/><Relationship Id="rId4499" Type="http://schemas.openxmlformats.org/officeDocument/2006/relationships/hyperlink" Target="https://www.ncbi.nlm.nih.gov/clinvar/variation/?redir=vcv" TargetMode="External"/><Relationship Id="rId5964" Type="http://schemas.openxmlformats.org/officeDocument/2006/relationships/hyperlink" Target="https://genome.ucsc.edu/cgi-bin/hgTracks?db=hg38&amp;position=chr13:48464979-48465026" TargetMode="External"/><Relationship Id="rId1410" Type="http://schemas.openxmlformats.org/officeDocument/2006/relationships/hyperlink" Target="http://www.ncbi.nlm.nih.gov/pubmed/" TargetMode="External"/><Relationship Id="rId4566" Type="http://schemas.openxmlformats.org/officeDocument/2006/relationships/hyperlink" Target="http://www.ncbi.nlm.nih.gov/pubmed/8346255" TargetMode="External"/><Relationship Id="rId4980" Type="http://schemas.openxmlformats.org/officeDocument/2006/relationships/hyperlink" Target="http://www.ncbi.nlm.nih.gov/pubmed/11317357" TargetMode="External"/><Relationship Id="rId5617" Type="http://schemas.openxmlformats.org/officeDocument/2006/relationships/hyperlink" Target="http://www.ncbi.nlm.nih.gov/pubmed/12541220" TargetMode="External"/><Relationship Id="rId3168" Type="http://schemas.openxmlformats.org/officeDocument/2006/relationships/hyperlink" Target="https://www.ncbi.nlm.nih.gov/clinvar/variation/VCV000013076/?redir=vcv" TargetMode="External"/><Relationship Id="rId3582" Type="http://schemas.openxmlformats.org/officeDocument/2006/relationships/hyperlink" Target="https://www.ncbi.nlm.nih.gov/clinvar/variation/?redir=vcv" TargetMode="External"/><Relationship Id="rId4219" Type="http://schemas.openxmlformats.org/officeDocument/2006/relationships/hyperlink" Target="https://www.ncbi.nlm.nih.gov/clinvar/variation/?redir=vcv" TargetMode="External"/><Relationship Id="rId4633" Type="http://schemas.openxmlformats.org/officeDocument/2006/relationships/hyperlink" Target="http://www.ncbi.nlm.nih.gov/pubmed/" TargetMode="External"/><Relationship Id="rId2184" Type="http://schemas.openxmlformats.org/officeDocument/2006/relationships/hyperlink" Target="https://www.ncbi.nlm.nih.gov/clinvar/variation/VCV000458178/?redir=vcv" TargetMode="External"/><Relationship Id="rId3235" Type="http://schemas.openxmlformats.org/officeDocument/2006/relationships/hyperlink" Target="https://www.ncbi.nlm.nih.gov/clinvar/variation/VCV000013074/?redir=vcv" TargetMode="External"/><Relationship Id="rId156" Type="http://schemas.openxmlformats.org/officeDocument/2006/relationships/hyperlink" Target="http://rb1-lovd.d-lohmann.de/variants.php?select_db=RB1&amp;action=view&amp;view=0001862%2C0000008%2C0" TargetMode="External"/><Relationship Id="rId570" Type="http://schemas.openxmlformats.org/officeDocument/2006/relationships/hyperlink" Target="http://www.ncbi.nlm.nih.gov/pubmed/" TargetMode="External"/><Relationship Id="rId2251" Type="http://schemas.openxmlformats.org/officeDocument/2006/relationships/hyperlink" Target="https://www.ncbi.nlm.nih.gov/clinvar/variation/VCV000428681/?redir=vcv" TargetMode="External"/><Relationship Id="rId3302" Type="http://schemas.openxmlformats.org/officeDocument/2006/relationships/hyperlink" Target="https://www.ncbi.nlm.nih.gov/clinvar/variation/VCV000013071/?redir=vcv" TargetMode="External"/><Relationship Id="rId4700" Type="http://schemas.openxmlformats.org/officeDocument/2006/relationships/hyperlink" Target="http://www.ncbi.nlm.nih.gov/pubmed/8178820" TargetMode="External"/><Relationship Id="rId6458" Type="http://schemas.openxmlformats.org/officeDocument/2006/relationships/hyperlink" Target="https://genome.ucsc.edu/cgi-bin/hgTracks?db=hg38&amp;position=chr13:48452991-48453032" TargetMode="External"/><Relationship Id="rId223" Type="http://schemas.openxmlformats.org/officeDocument/2006/relationships/hyperlink" Target="http://rb1-lovd.d-lohmann.de/variants.php?select_db=RB1&amp;action=view&amp;view=0001484%2C0000092%2C0" TargetMode="External"/><Relationship Id="rId6872" Type="http://schemas.openxmlformats.org/officeDocument/2006/relationships/hyperlink" Target="https://genome.ucsc.edu/cgi-bin/hgTracks?db=hg38&amp;position=chr13:48456260-48456301" TargetMode="External"/><Relationship Id="rId4076" Type="http://schemas.openxmlformats.org/officeDocument/2006/relationships/hyperlink" Target="https://www.ncbi.nlm.nih.gov/clinvar/variation/?redir=vcv" TargetMode="External"/><Relationship Id="rId5474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6525" Type="http://schemas.openxmlformats.org/officeDocument/2006/relationships/hyperlink" Target="https://genome.ucsc.edu/cgi-bin/hgTracks?db=hg38&amp;position=chr13:48342611-48342652" TargetMode="External"/><Relationship Id="rId4490" Type="http://schemas.openxmlformats.org/officeDocument/2006/relationships/hyperlink" Target="https://www.ncbi.nlm.nih.gov/clinvar/variation/?redir=vcv" TargetMode="External"/><Relationship Id="rId5127" Type="http://schemas.openxmlformats.org/officeDocument/2006/relationships/hyperlink" Target="http://www.ncbi.nlm.nih.gov/pubmed/" TargetMode="External"/><Relationship Id="rId5541" Type="http://schemas.openxmlformats.org/officeDocument/2006/relationships/hyperlink" Target="http://www.ncbi.nlm.nih.gov/pubmed/18181215" TargetMode="External"/><Relationship Id="rId1737" Type="http://schemas.openxmlformats.org/officeDocument/2006/relationships/hyperlink" Target="https://www.ncbi.nlm.nih.gov/clinvar/variation/VCV003236998/?redir=vcv" TargetMode="External"/><Relationship Id="rId3092" Type="http://schemas.openxmlformats.org/officeDocument/2006/relationships/hyperlink" Target="https://www.ncbi.nlm.nih.gov/clinvar/variation/VCV000013090/?redir=vcv" TargetMode="External"/><Relationship Id="rId4143" Type="http://schemas.openxmlformats.org/officeDocument/2006/relationships/hyperlink" Target="https://www.ncbi.nlm.nih.gov/clinvar/variation/?redir=vcv" TargetMode="External"/><Relationship Id="rId29" Type="http://schemas.openxmlformats.org/officeDocument/2006/relationships/hyperlink" Target="http://rb1-lovd.d-lohmann.de/variants.php?select_db=RB1&amp;action=view&amp;view=0000197%2C0000183%2C0" TargetMode="External"/><Relationship Id="rId4210" Type="http://schemas.openxmlformats.org/officeDocument/2006/relationships/hyperlink" Target="https://www.ncbi.nlm.nih.gov/clinvar/variation/?redir=vcv" TargetMode="External"/><Relationship Id="rId1804" Type="http://schemas.openxmlformats.org/officeDocument/2006/relationships/hyperlink" Target="https://www.ncbi.nlm.nih.gov/clinvar/variation/VCV002736021/?redir=vcv" TargetMode="External"/><Relationship Id="rId6382" Type="http://schemas.openxmlformats.org/officeDocument/2006/relationships/hyperlink" Target="https://genome.ucsc.edu/cgi-bin/hgTracks?db=hg38&amp;position=chr13:48373473-48373514" TargetMode="External"/><Relationship Id="rId7019" Type="http://schemas.openxmlformats.org/officeDocument/2006/relationships/hyperlink" Target="https://genome.ucsc.edu/cgi-bin/hgTracks?db=hg38&amp;position=chr13:48380064-48380107" TargetMode="External"/><Relationship Id="rId3976" Type="http://schemas.openxmlformats.org/officeDocument/2006/relationships/hyperlink" Target="https://www.ncbi.nlm.nih.gov/clinvar/variation/?redir=vcv" TargetMode="External"/><Relationship Id="rId6035" Type="http://schemas.openxmlformats.org/officeDocument/2006/relationships/hyperlink" Target="https://genome.ucsc.edu/cgi-bin/hgTracks?db=hg38&amp;position=chr13:48380042-48380083" TargetMode="External"/><Relationship Id="rId897" Type="http://schemas.openxmlformats.org/officeDocument/2006/relationships/hyperlink" Target="http://www.ncbi.nlm.nih.gov/pubmed/" TargetMode="External"/><Relationship Id="rId2578" Type="http://schemas.openxmlformats.org/officeDocument/2006/relationships/hyperlink" Target="https://www.ncbi.nlm.nih.gov/clinvar/variation/VCV000126832/?redir=vcv" TargetMode="External"/><Relationship Id="rId2992" Type="http://schemas.openxmlformats.org/officeDocument/2006/relationships/hyperlink" Target="https://www.ncbi.nlm.nih.gov/clinvar/variation/VCV000092839/?redir=vcv" TargetMode="External"/><Relationship Id="rId3629" Type="http://schemas.openxmlformats.org/officeDocument/2006/relationships/hyperlink" Target="https://www.ncbi.nlm.nih.gov/clinvar/variation/?redir=vcv" TargetMode="External"/><Relationship Id="rId5051" Type="http://schemas.openxmlformats.org/officeDocument/2006/relationships/hyperlink" Target="http://www.ncbi.nlm.nih.gov/pubmed/10671068" TargetMode="External"/><Relationship Id="rId964" Type="http://schemas.openxmlformats.org/officeDocument/2006/relationships/hyperlink" Target="http://www.ncbi.nlm.nih.gov/pubmed/" TargetMode="External"/><Relationship Id="rId1594" Type="http://schemas.openxmlformats.org/officeDocument/2006/relationships/hyperlink" Target="http://rb1-lovd.d-lohmann.de/variants.php?select_db=RB1&amp;action=view&amp;view=0002746%2C0001442%2C0" TargetMode="External"/><Relationship Id="rId2645" Type="http://schemas.openxmlformats.org/officeDocument/2006/relationships/hyperlink" Target="https://www.ncbi.nlm.nih.gov/clinvar/variation/VCV000126832/?redir=vcv" TargetMode="External"/><Relationship Id="rId6102" Type="http://schemas.openxmlformats.org/officeDocument/2006/relationships/hyperlink" Target="https://genome.ucsc.edu/cgi-bin/hgTracks?db=hg38&amp;position=chr13:48307357-48307399" TargetMode="External"/><Relationship Id="rId617" Type="http://schemas.openxmlformats.org/officeDocument/2006/relationships/hyperlink" Target="http://www.ncbi.nlm.nih.gov/pubmed/12391839" TargetMode="External"/><Relationship Id="rId1247" Type="http://schemas.openxmlformats.org/officeDocument/2006/relationships/hyperlink" Target="http://www.ncbi.nlm.nih.gov/pubmed/10671068" TargetMode="External"/><Relationship Id="rId1661" Type="http://schemas.openxmlformats.org/officeDocument/2006/relationships/hyperlink" Target="https://www.ncbi.nlm.nih.gov/clinvar/variation/VCV003237130/?redir=vcv" TargetMode="External"/><Relationship Id="rId2712" Type="http://schemas.openxmlformats.org/officeDocument/2006/relationships/hyperlink" Target="https://www.ncbi.nlm.nih.gov/clinvar/variation/VCV000126824/?redir=vcv" TargetMode="External"/><Relationship Id="rId5868" Type="http://schemas.openxmlformats.org/officeDocument/2006/relationships/hyperlink" Target="https://genome.ucsc.edu/cgi-bin/hgTracks?db=hg38&amp;position=chr13:48377000-48377041" TargetMode="External"/><Relationship Id="rId6919" Type="http://schemas.openxmlformats.org/officeDocument/2006/relationships/hyperlink" Target="https://genome.ucsc.edu/cgi-bin/hgTracks?db=hg38&amp;position=chr13:48476708-48476749" TargetMode="External"/><Relationship Id="rId1314" Type="http://schemas.openxmlformats.org/officeDocument/2006/relationships/hyperlink" Target="http://www.ncbi.nlm.nih.gov/pubmed/" TargetMode="External"/><Relationship Id="rId4884" Type="http://schemas.openxmlformats.org/officeDocument/2006/relationships/hyperlink" Target="http://www.ncbi.nlm.nih.gov/pubmed/" TargetMode="External"/><Relationship Id="rId5935" Type="http://schemas.openxmlformats.org/officeDocument/2006/relationships/hyperlink" Target="https://genome.ucsc.edu/cgi-bin/hgTracks?db=hg38&amp;position=chr13:48465026-48465067" TargetMode="External"/><Relationship Id="rId3486" Type="http://schemas.openxmlformats.org/officeDocument/2006/relationships/hyperlink" Target="https://www.ncbi.nlm.nih.gov/clinvar/variation/?redir=vcv" TargetMode="External"/><Relationship Id="rId4537" Type="http://schemas.openxmlformats.org/officeDocument/2006/relationships/hyperlink" Target="https://www.ncbi.nlm.nih.gov/clinvar/variation/?redir=vcv" TargetMode="External"/><Relationship Id="rId20" Type="http://schemas.openxmlformats.org/officeDocument/2006/relationships/hyperlink" Target="http://rb1-lovd.d-lohmann.de/variants.php?select_db=RB1&amp;action=view&amp;view=0001782%2C0000345%2C0" TargetMode="External"/><Relationship Id="rId2088" Type="http://schemas.openxmlformats.org/officeDocument/2006/relationships/hyperlink" Target="https://www.ncbi.nlm.nih.gov/clinvar/variation/VCV000802970/?redir=vcv" TargetMode="External"/><Relationship Id="rId3139" Type="http://schemas.openxmlformats.org/officeDocument/2006/relationships/hyperlink" Target="https://www.ncbi.nlm.nih.gov/clinvar/variation/VCV000013087/?redir=vcv" TargetMode="External"/><Relationship Id="rId4951" Type="http://schemas.openxmlformats.org/officeDocument/2006/relationships/hyperlink" Target="http://www.ncbi.nlm.nih.gov/pubmed/18181215" TargetMode="External"/><Relationship Id="rId7010" Type="http://schemas.openxmlformats.org/officeDocument/2006/relationships/hyperlink" Target="https://genome.ucsc.edu/cgi-bin/hgTracks?db=hg38&amp;position=chr13:48465189-48465231" TargetMode="External"/><Relationship Id="rId474" Type="http://schemas.openxmlformats.org/officeDocument/2006/relationships/hyperlink" Target="http://www.ncbi.nlm.nih.gov/pubmed/8178820" TargetMode="External"/><Relationship Id="rId2155" Type="http://schemas.openxmlformats.org/officeDocument/2006/relationships/hyperlink" Target="https://www.ncbi.nlm.nih.gov/clinvar/variation/VCV000566571/?redir=vcv" TargetMode="External"/><Relationship Id="rId3553" Type="http://schemas.openxmlformats.org/officeDocument/2006/relationships/hyperlink" Target="https://www.ncbi.nlm.nih.gov/clinvar/variation/?redir=vcv" TargetMode="External"/><Relationship Id="rId4604" Type="http://schemas.openxmlformats.org/officeDocument/2006/relationships/hyperlink" Target="http://www.ncbi.nlm.nih.gov/pubmed/12391839" TargetMode="External"/><Relationship Id="rId127" Type="http://schemas.openxmlformats.org/officeDocument/2006/relationships/hyperlink" Target="http://rb1-lovd.d-lohmann.de/variants.php?select_db=RB1&amp;action=view&amp;view=0001666%2C0000068%2C0" TargetMode="External"/><Relationship Id="rId3206" Type="http://schemas.openxmlformats.org/officeDocument/2006/relationships/hyperlink" Target="https://www.ncbi.nlm.nih.gov/clinvar/variation/VCV000013076/?redir=vcv" TargetMode="External"/><Relationship Id="rId3620" Type="http://schemas.openxmlformats.org/officeDocument/2006/relationships/hyperlink" Target="https://www.ncbi.nlm.nih.gov/clinvar/variation/?redir=vcv" TargetMode="External"/><Relationship Id="rId6776" Type="http://schemas.openxmlformats.org/officeDocument/2006/relationships/hyperlink" Target="https://genome.ucsc.edu/cgi-bin/hgTracks?db=hg38&amp;position=chr13:48465074-48465115" TargetMode="External"/><Relationship Id="rId541" Type="http://schemas.openxmlformats.org/officeDocument/2006/relationships/hyperlink" Target="http://www.ncbi.nlm.nih.gov/pubmed/9973307" TargetMode="External"/><Relationship Id="rId1171" Type="http://schemas.openxmlformats.org/officeDocument/2006/relationships/hyperlink" Target="http://www.ncbi.nlm.nih.gov/pubmed/16972022" TargetMode="External"/><Relationship Id="rId2222" Type="http://schemas.openxmlformats.org/officeDocument/2006/relationships/hyperlink" Target="https://www.ncbi.nlm.nih.gov/clinvar/variation/VCV000428719/?redir=vcv" TargetMode="External"/><Relationship Id="rId5378" Type="http://schemas.openxmlformats.org/officeDocument/2006/relationships/hyperlink" Target="http://www.ncbi.nlm.nih.gov/pubmed/12541220" TargetMode="External"/><Relationship Id="rId5792" Type="http://schemas.openxmlformats.org/officeDocument/2006/relationships/hyperlink" Target="https://genome.ucsc.edu/cgi-bin/hgTracks?db=hg38&amp;position=chr13:48459700-48459743" TargetMode="External"/><Relationship Id="rId6429" Type="http://schemas.openxmlformats.org/officeDocument/2006/relationships/hyperlink" Target="https://genome.ucsc.edu/cgi-bin/hgTracks?db=hg38&amp;position=chr13:48362827-48362868" TargetMode="External"/><Relationship Id="rId6843" Type="http://schemas.openxmlformats.org/officeDocument/2006/relationships/hyperlink" Target="https://genome.ucsc.edu/cgi-bin/hgTracks?db=hg38&amp;position=chr13:48380161-48380204" TargetMode="External"/><Relationship Id="rId1988" Type="http://schemas.openxmlformats.org/officeDocument/2006/relationships/hyperlink" Target="https://www.ncbi.nlm.nih.gov/clinvar/variation/VCV001071425/?redir=vcv" TargetMode="External"/><Relationship Id="rId4394" Type="http://schemas.openxmlformats.org/officeDocument/2006/relationships/hyperlink" Target="https://www.ncbi.nlm.nih.gov/clinvar/variation/?redir=vcv" TargetMode="External"/><Relationship Id="rId5445" Type="http://schemas.openxmlformats.org/officeDocument/2006/relationships/hyperlink" Target="http://www.ncbi.nlm.nih.gov/pubmed/11317357" TargetMode="External"/><Relationship Id="rId4047" Type="http://schemas.openxmlformats.org/officeDocument/2006/relationships/hyperlink" Target="https://www.ncbi.nlm.nih.gov/clinvar/variation/?redir=vcv" TargetMode="External"/><Relationship Id="rId4461" Type="http://schemas.openxmlformats.org/officeDocument/2006/relationships/hyperlink" Target="https://www.ncbi.nlm.nih.gov/clinvar/variation/?redir=vcv" TargetMode="External"/><Relationship Id="rId5512" Type="http://schemas.openxmlformats.org/officeDocument/2006/relationships/hyperlink" Target="http://www.ncbi.nlm.nih.gov/pubmed/22963398" TargetMode="External"/><Relationship Id="rId6910" Type="http://schemas.openxmlformats.org/officeDocument/2006/relationships/hyperlink" Target="https://genome.ucsc.edu/cgi-bin/hgTracks?db=hg38&amp;position=chr13:48465349-48465390" TargetMode="External"/><Relationship Id="rId3063" Type="http://schemas.openxmlformats.org/officeDocument/2006/relationships/hyperlink" Target="https://www.ncbi.nlm.nih.gov/clinvar/variation/VCV000013092/?redir=vcv" TargetMode="External"/><Relationship Id="rId4114" Type="http://schemas.openxmlformats.org/officeDocument/2006/relationships/hyperlink" Target="https://www.ncbi.nlm.nih.gov/clinvar/variation/?redir=vcv" TargetMode="External"/><Relationship Id="rId1708" Type="http://schemas.openxmlformats.org/officeDocument/2006/relationships/hyperlink" Target="https://www.ncbi.nlm.nih.gov/clinvar/variation/VCV003237046/?redir=vcv" TargetMode="External"/><Relationship Id="rId3130" Type="http://schemas.openxmlformats.org/officeDocument/2006/relationships/hyperlink" Target="https://www.ncbi.nlm.nih.gov/clinvar/variation/VCV000013087/?redir=vcv" TargetMode="External"/><Relationship Id="rId6286" Type="http://schemas.openxmlformats.org/officeDocument/2006/relationships/hyperlink" Target="https://genome.ucsc.edu/cgi-bin/hgTracks?db=hg38&amp;position=chr13:48473363-48473404" TargetMode="External"/><Relationship Id="rId2896" Type="http://schemas.openxmlformats.org/officeDocument/2006/relationships/hyperlink" Target="https://www.ncbi.nlm.nih.gov/clinvar/variation/VCV000126785/?redir=vcv" TargetMode="External"/><Relationship Id="rId3947" Type="http://schemas.openxmlformats.org/officeDocument/2006/relationships/hyperlink" Target="https://www.ncbi.nlm.nih.gov/clinvar/variation/?redir=vcv" TargetMode="External"/><Relationship Id="rId6353" Type="http://schemas.openxmlformats.org/officeDocument/2006/relationships/hyperlink" Target="https://genome.ucsc.edu/cgi-bin/hgTracks?db=hg38&amp;position=chr13:48459770-48459811" TargetMode="External"/><Relationship Id="rId868" Type="http://schemas.openxmlformats.org/officeDocument/2006/relationships/hyperlink" Target="http://rb1-lovd.d-lohmann.de/variants.php?action=search_all&amp;limit=1000&amp;order=Variant%2FDNA%2CASC&amp;page=4" TargetMode="External"/><Relationship Id="rId1498" Type="http://schemas.openxmlformats.org/officeDocument/2006/relationships/hyperlink" Target="http://www.ncbi.nlm.nih.gov/pubmed/10671068" TargetMode="External"/><Relationship Id="rId2549" Type="http://schemas.openxmlformats.org/officeDocument/2006/relationships/hyperlink" Target="https://www.ncbi.nlm.nih.gov/clinvar/variation/VCV000126837/?redir=vcv" TargetMode="External"/><Relationship Id="rId2963" Type="http://schemas.openxmlformats.org/officeDocument/2006/relationships/hyperlink" Target="https://www.ncbi.nlm.nih.gov/clinvar/variation/VCV000126784/?redir=vcv" TargetMode="External"/><Relationship Id="rId6006" Type="http://schemas.openxmlformats.org/officeDocument/2006/relationships/hyperlink" Target="https://genome.ucsc.edu/cgi-bin/hgTracks?db=hg38&amp;position=chr13:48362839-48362880" TargetMode="External"/><Relationship Id="rId6420" Type="http://schemas.openxmlformats.org/officeDocument/2006/relationships/hyperlink" Target="https://genome.ucsc.edu/cgi-bin/hgTracks?db=hg38&amp;position=chr13:48377015-48377056" TargetMode="External"/><Relationship Id="rId935" Type="http://schemas.openxmlformats.org/officeDocument/2006/relationships/hyperlink" Target="http://www.ncbi.nlm.nih.gov/pubmed/12541220" TargetMode="External"/><Relationship Id="rId1565" Type="http://schemas.openxmlformats.org/officeDocument/2006/relationships/hyperlink" Target="http://www.ncbi.nlm.nih.gov/pubmed/24791139" TargetMode="External"/><Relationship Id="rId2616" Type="http://schemas.openxmlformats.org/officeDocument/2006/relationships/hyperlink" Target="https://www.ncbi.nlm.nih.gov/clinvar/variation/VCV000126832/?redir=vcv" TargetMode="External"/><Relationship Id="rId5022" Type="http://schemas.openxmlformats.org/officeDocument/2006/relationships/hyperlink" Target="http://www.ncbi.nlm.nih.gov/pubmed/14722923" TargetMode="External"/><Relationship Id="rId1218" Type="http://schemas.openxmlformats.org/officeDocument/2006/relationships/hyperlink" Target="http://www.ncbi.nlm.nih.gov/pubmed/" TargetMode="External"/><Relationship Id="rId1632" Type="http://schemas.openxmlformats.org/officeDocument/2006/relationships/hyperlink" Target="https://www.ncbi.nlm.nih.gov/clinvar/variation/VCV003660829/?redir=vcv" TargetMode="External"/><Relationship Id="rId4788" Type="http://schemas.openxmlformats.org/officeDocument/2006/relationships/hyperlink" Target="http://www.ncbi.nlm.nih.gov/pubmed/9311732" TargetMode="External"/><Relationship Id="rId5839" Type="http://schemas.openxmlformats.org/officeDocument/2006/relationships/hyperlink" Target="https://genome.ucsc.edu/cgi-bin/hgTracks?db=hg38&amp;position=chr13:48345163-48345205" TargetMode="External"/><Relationship Id="rId4855" Type="http://schemas.openxmlformats.org/officeDocument/2006/relationships/hyperlink" Target="http://www.ncbi.nlm.nih.gov/pubmed/" TargetMode="External"/><Relationship Id="rId5906" Type="http://schemas.openxmlformats.org/officeDocument/2006/relationships/hyperlink" Target="https://genome.ucsc.edu/cgi-bin/hgTracks?db=hg38&amp;position=chr13:48303973-48304014" TargetMode="External"/><Relationship Id="rId3457" Type="http://schemas.openxmlformats.org/officeDocument/2006/relationships/hyperlink" Target="https://www.ncbi.nlm.nih.gov/clinvar/variation/?redir=vcv" TargetMode="External"/><Relationship Id="rId3871" Type="http://schemas.openxmlformats.org/officeDocument/2006/relationships/hyperlink" Target="https://www.ncbi.nlm.nih.gov/clinvar/variation/?redir=vcv" TargetMode="External"/><Relationship Id="rId4508" Type="http://schemas.openxmlformats.org/officeDocument/2006/relationships/hyperlink" Target="https://www.ncbi.nlm.nih.gov/clinvar/variation/?redir=vcv" TargetMode="External"/><Relationship Id="rId4922" Type="http://schemas.openxmlformats.org/officeDocument/2006/relationships/hyperlink" Target="http://www.ncbi.nlm.nih.gov/pubmed/" TargetMode="External"/><Relationship Id="rId378" Type="http://schemas.openxmlformats.org/officeDocument/2006/relationships/hyperlink" Target="http://rb1-lovd.d-lohmann.de/variants.php?select_db=RB1&amp;action=view&amp;view=0003358%2C0002034%2C0" TargetMode="External"/><Relationship Id="rId792" Type="http://schemas.openxmlformats.org/officeDocument/2006/relationships/hyperlink" Target="http://www.ncbi.nlm.nih.gov/pubmed/12541220" TargetMode="External"/><Relationship Id="rId2059" Type="http://schemas.openxmlformats.org/officeDocument/2006/relationships/hyperlink" Target="https://www.ncbi.nlm.nih.gov/clinvar/variation/VCV000858699/?redir=vcv" TargetMode="External"/><Relationship Id="rId2473" Type="http://schemas.openxmlformats.org/officeDocument/2006/relationships/hyperlink" Target="https://www.ncbi.nlm.nih.gov/clinvar/variation/VCV000126840/?redir=vcv" TargetMode="External"/><Relationship Id="rId3524" Type="http://schemas.openxmlformats.org/officeDocument/2006/relationships/hyperlink" Target="https://www.ncbi.nlm.nih.gov/clinvar/variation/?redir=vcv" TargetMode="External"/><Relationship Id="rId445" Type="http://schemas.openxmlformats.org/officeDocument/2006/relationships/hyperlink" Target="http://rb1-lovd.d-lohmann.de/variants.php?select_db=RB1&amp;action=view&amp;view=0003438%2C0002113%2C0" TargetMode="External"/><Relationship Id="rId1075" Type="http://schemas.openxmlformats.org/officeDocument/2006/relationships/hyperlink" Target="http://www.ncbi.nlm.nih.gov/pubmed/8651278" TargetMode="External"/><Relationship Id="rId2126" Type="http://schemas.openxmlformats.org/officeDocument/2006/relationships/hyperlink" Target="https://www.ncbi.nlm.nih.gov/clinvar/variation/VCV000590846/?redir=vcv" TargetMode="External"/><Relationship Id="rId2540" Type="http://schemas.openxmlformats.org/officeDocument/2006/relationships/hyperlink" Target="https://www.ncbi.nlm.nih.gov/clinvar/variation/VCV000126837/?redir=vcv" TargetMode="External"/><Relationship Id="rId5696" Type="http://schemas.openxmlformats.org/officeDocument/2006/relationships/hyperlink" Target="https://genome.ucsc.edu/cgi-bin/hgTracks?db=hg38&amp;position=chr13:48303920-48303993" TargetMode="External"/><Relationship Id="rId6747" Type="http://schemas.openxmlformats.org/officeDocument/2006/relationships/hyperlink" Target="https://genome.ucsc.edu/cgi-bin/hgTracks?db=hg38&amp;position=chr13:48380217-48380258" TargetMode="External"/><Relationship Id="rId512" Type="http://schemas.openxmlformats.org/officeDocument/2006/relationships/hyperlink" Target="http://www.ncbi.nlm.nih.gov/pubmed/" TargetMode="External"/><Relationship Id="rId1142" Type="http://schemas.openxmlformats.org/officeDocument/2006/relationships/hyperlink" Target="http://www.ncbi.nlm.nih.gov/pubmed/" TargetMode="External"/><Relationship Id="rId4298" Type="http://schemas.openxmlformats.org/officeDocument/2006/relationships/hyperlink" Target="https://www.ncbi.nlm.nih.gov/clinvar/variation/?redir=vcv" TargetMode="External"/><Relationship Id="rId5349" Type="http://schemas.openxmlformats.org/officeDocument/2006/relationships/hyperlink" Target="http://www.ncbi.nlm.nih.gov/pubmed/15605413" TargetMode="External"/><Relationship Id="rId4365" Type="http://schemas.openxmlformats.org/officeDocument/2006/relationships/hyperlink" Target="https://www.ncbi.nlm.nih.gov/clinvar/variation/?redir=vcv" TargetMode="External"/><Relationship Id="rId5763" Type="http://schemas.openxmlformats.org/officeDocument/2006/relationships/hyperlink" Target="https://genome.ucsc.edu/cgi-bin/hgTracks?db=hg38&amp;position=chr13:48476694-48476735" TargetMode="External"/><Relationship Id="rId6814" Type="http://schemas.openxmlformats.org/officeDocument/2006/relationships/hyperlink" Target="https://genome.ucsc.edu/cgi-bin/hgTracks?db=hg38&amp;position=chr13:48373440-48373481" TargetMode="External"/><Relationship Id="rId1959" Type="http://schemas.openxmlformats.org/officeDocument/2006/relationships/hyperlink" Target="https://www.ncbi.nlm.nih.gov/clinvar/variation/VCV001292685/?redir=vcv" TargetMode="External"/><Relationship Id="rId4018" Type="http://schemas.openxmlformats.org/officeDocument/2006/relationships/hyperlink" Target="https://www.ncbi.nlm.nih.gov/clinvar/variation/?redir=vcv" TargetMode="External"/><Relationship Id="rId5416" Type="http://schemas.openxmlformats.org/officeDocument/2006/relationships/hyperlink" Target="http://www.ncbi.nlm.nih.gov/pubmed/17096365" TargetMode="External"/><Relationship Id="rId5830" Type="http://schemas.openxmlformats.org/officeDocument/2006/relationships/hyperlink" Target="https://genome.ucsc.edu/cgi-bin/hgTracks?db=hg38&amp;position=chr13:48376893-48376956" TargetMode="External"/><Relationship Id="rId3381" Type="http://schemas.openxmlformats.org/officeDocument/2006/relationships/hyperlink" Target="https://www.ncbi.nlm.nih.gov/clinvar/variation/?redir=vcv" TargetMode="External"/><Relationship Id="rId4432" Type="http://schemas.openxmlformats.org/officeDocument/2006/relationships/hyperlink" Target="https://www.ncbi.nlm.nih.gov/clinvar/variation/?redir=vcv" TargetMode="External"/><Relationship Id="rId3034" Type="http://schemas.openxmlformats.org/officeDocument/2006/relationships/hyperlink" Target="https://www.ncbi.nlm.nih.gov/clinvar/variation/VCV000041684/?redir=vcv" TargetMode="External"/><Relationship Id="rId2050" Type="http://schemas.openxmlformats.org/officeDocument/2006/relationships/hyperlink" Target="https://www.ncbi.nlm.nih.gov/clinvar/variation/VCV000943445/?redir=vcv" TargetMode="External"/><Relationship Id="rId3101" Type="http://schemas.openxmlformats.org/officeDocument/2006/relationships/hyperlink" Target="https://www.ncbi.nlm.nih.gov/clinvar/variation/VCV000013090/?redir=vcv" TargetMode="External"/><Relationship Id="rId6257" Type="http://schemas.openxmlformats.org/officeDocument/2006/relationships/hyperlink" Target="https://genome.ucsc.edu/cgi-bin/hgTracks?db=hg38&amp;position=chr13:48473376-48473417" TargetMode="External"/><Relationship Id="rId6671" Type="http://schemas.openxmlformats.org/officeDocument/2006/relationships/hyperlink" Target="https://genome.ucsc.edu/cgi-bin/hgTracks?db=hg38&amp;position=chr13:48379572-48379613" TargetMode="External"/><Relationship Id="rId5273" Type="http://schemas.openxmlformats.org/officeDocument/2006/relationships/hyperlink" Target="http://www.ncbi.nlm.nih.gov/pubmed/" TargetMode="External"/><Relationship Id="rId6324" Type="http://schemas.openxmlformats.org/officeDocument/2006/relationships/hyperlink" Target="https://genome.ucsc.edu/cgi-bin/hgTracks?db=hg38&amp;position=chr13:48342684-48342727" TargetMode="External"/><Relationship Id="rId839" Type="http://schemas.openxmlformats.org/officeDocument/2006/relationships/hyperlink" Target="http://www.ncbi.nlm.nih.gov/pubmed/" TargetMode="External"/><Relationship Id="rId1469" Type="http://schemas.openxmlformats.org/officeDocument/2006/relationships/hyperlink" Target="http://www.ncbi.nlm.nih.gov/pubmed/" TargetMode="External"/><Relationship Id="rId2867" Type="http://schemas.openxmlformats.org/officeDocument/2006/relationships/hyperlink" Target="https://www.ncbi.nlm.nih.gov/clinvar/variation/VCV000126785/?redir=vcv" TargetMode="External"/><Relationship Id="rId3918" Type="http://schemas.openxmlformats.org/officeDocument/2006/relationships/hyperlink" Target="https://www.ncbi.nlm.nih.gov/clinvar/variation/?redir=vcv" TargetMode="External"/><Relationship Id="rId5340" Type="http://schemas.openxmlformats.org/officeDocument/2006/relationships/hyperlink" Target="http://www.ncbi.nlm.nih.gov/pubmed/12541220" TargetMode="External"/><Relationship Id="rId1883" Type="http://schemas.openxmlformats.org/officeDocument/2006/relationships/hyperlink" Target="https://www.ncbi.nlm.nih.gov/clinvar/variation/VCV001771465/?redir=vcv" TargetMode="External"/><Relationship Id="rId2934" Type="http://schemas.openxmlformats.org/officeDocument/2006/relationships/hyperlink" Target="https://www.ncbi.nlm.nih.gov/clinvar/variation/VCV000126785/?redir=vcv" TargetMode="External"/><Relationship Id="rId906" Type="http://schemas.openxmlformats.org/officeDocument/2006/relationships/hyperlink" Target="http://www.ncbi.nlm.nih.gov/pubmed/17096365" TargetMode="External"/><Relationship Id="rId1536" Type="http://schemas.openxmlformats.org/officeDocument/2006/relationships/hyperlink" Target="http://www.ncbi.nlm.nih.gov/pubmed/12541220" TargetMode="External"/><Relationship Id="rId1950" Type="http://schemas.openxmlformats.org/officeDocument/2006/relationships/hyperlink" Target="https://www.ncbi.nlm.nih.gov/clinvar/variation/VCV001418753/?redir=vcv" TargetMode="External"/><Relationship Id="rId1603" Type="http://schemas.openxmlformats.org/officeDocument/2006/relationships/hyperlink" Target="https://www.ncbi.nlm.nih.gov/clinvar/variation/VCV003787262/?redir=vcv" TargetMode="External"/><Relationship Id="rId4759" Type="http://schemas.openxmlformats.org/officeDocument/2006/relationships/hyperlink" Target="http://www.ncbi.nlm.nih.gov/pubmed/12541220" TargetMode="External"/><Relationship Id="rId3775" Type="http://schemas.openxmlformats.org/officeDocument/2006/relationships/hyperlink" Target="https://www.ncbi.nlm.nih.gov/clinvar/variation/?redir=vcv" TargetMode="External"/><Relationship Id="rId4826" Type="http://schemas.openxmlformats.org/officeDocument/2006/relationships/hyperlink" Target="http://www.ncbi.nlm.nih.gov/pubmed/9311732" TargetMode="External"/><Relationship Id="rId6181" Type="http://schemas.openxmlformats.org/officeDocument/2006/relationships/hyperlink" Target="https://genome.ucsc.edu/cgi-bin/hgTracks?db=hg38&amp;position=chr13:48362827-48362868" TargetMode="External"/><Relationship Id="rId696" Type="http://schemas.openxmlformats.org/officeDocument/2006/relationships/hyperlink" Target="http://www.ncbi.nlm.nih.gov/pubmed/" TargetMode="External"/><Relationship Id="rId2377" Type="http://schemas.openxmlformats.org/officeDocument/2006/relationships/hyperlink" Target="https://www.ncbi.nlm.nih.gov/clinvar/variation/VCV000287433/?redir=vcv" TargetMode="External"/><Relationship Id="rId2791" Type="http://schemas.openxmlformats.org/officeDocument/2006/relationships/hyperlink" Target="https://www.ncbi.nlm.nih.gov/clinvar/variation/VCV000126820/?redir=vcv" TargetMode="External"/><Relationship Id="rId3428" Type="http://schemas.openxmlformats.org/officeDocument/2006/relationships/hyperlink" Target="https://www.ncbi.nlm.nih.gov/clinvar/variation/?redir=vcv" TargetMode="External"/><Relationship Id="rId349" Type="http://schemas.openxmlformats.org/officeDocument/2006/relationships/hyperlink" Target="http://rb1-lovd.d-lohmann.de/variants.php?select_db=RB1&amp;action=view&amp;view=0001657%2C0000125%2C0" TargetMode="External"/><Relationship Id="rId763" Type="http://schemas.openxmlformats.org/officeDocument/2006/relationships/hyperlink" Target="http://www.ncbi.nlm.nih.gov/pubmed/" TargetMode="External"/><Relationship Id="rId1393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444" Type="http://schemas.openxmlformats.org/officeDocument/2006/relationships/hyperlink" Target="https://www.ncbi.nlm.nih.gov/clinvar/variation/VCV000126840/?redir=vcv" TargetMode="External"/><Relationship Id="rId3842" Type="http://schemas.openxmlformats.org/officeDocument/2006/relationships/hyperlink" Target="https://www.ncbi.nlm.nih.gov/clinvar/variation/?redir=vcv" TargetMode="External"/><Relationship Id="rId6998" Type="http://schemas.openxmlformats.org/officeDocument/2006/relationships/hyperlink" Target="https://genome.ucsc.edu/cgi-bin/hgTracks?db=hg38&amp;position=chr13:48368517-48368558" TargetMode="External"/><Relationship Id="rId416" Type="http://schemas.openxmlformats.org/officeDocument/2006/relationships/hyperlink" Target="http://rb1-lovd.d-lohmann.de/variants.php?select_db=RB1&amp;action=view&amp;view=0000670%2C0000215%2C0" TargetMode="External"/><Relationship Id="rId1046" Type="http://schemas.openxmlformats.org/officeDocument/2006/relationships/hyperlink" Target="http://www.ncbi.nlm.nih.gov/pubmed/" TargetMode="External"/><Relationship Id="rId830" Type="http://schemas.openxmlformats.org/officeDocument/2006/relationships/hyperlink" Target="http://www.ncbi.nlm.nih.gov/pubmed/" TargetMode="External"/><Relationship Id="rId1460" Type="http://schemas.openxmlformats.org/officeDocument/2006/relationships/hyperlink" Target="http://www.ncbi.nlm.nih.gov/pubmed/18181215" TargetMode="External"/><Relationship Id="rId2511" Type="http://schemas.openxmlformats.org/officeDocument/2006/relationships/hyperlink" Target="https://www.ncbi.nlm.nih.gov/clinvar/variation/VCV000126837/?redir=vcv" TargetMode="External"/><Relationship Id="rId5667" Type="http://schemas.openxmlformats.org/officeDocument/2006/relationships/hyperlink" Target="http://www.ncbi.nlm.nih.gov/pubmed/15605413" TargetMode="External"/><Relationship Id="rId6718" Type="http://schemas.openxmlformats.org/officeDocument/2006/relationships/hyperlink" Target="https://genome.ucsc.edu/cgi-bin/hgTracks?db=hg38&amp;position=chr13:48456322-48456363" TargetMode="External"/><Relationship Id="rId1113" Type="http://schemas.openxmlformats.org/officeDocument/2006/relationships/hyperlink" Target="http://www.ncbi.nlm.nih.gov/pubmed/" TargetMode="External"/><Relationship Id="rId4269" Type="http://schemas.openxmlformats.org/officeDocument/2006/relationships/hyperlink" Target="https://www.ncbi.nlm.nih.gov/clinvar/variation/?redir=vcv" TargetMode="External"/><Relationship Id="rId4683" Type="http://schemas.openxmlformats.org/officeDocument/2006/relationships/hyperlink" Target="http://www.ncbi.nlm.nih.gov/pubmed/24791139" TargetMode="External"/><Relationship Id="rId5734" Type="http://schemas.openxmlformats.org/officeDocument/2006/relationships/hyperlink" Target="https://genome.ucsc.edu/cgi-bin/hgTracks?db=hg38&amp;position=chr13:48465184-48465226" TargetMode="External"/><Relationship Id="rId3285" Type="http://schemas.openxmlformats.org/officeDocument/2006/relationships/hyperlink" Target="https://www.ncbi.nlm.nih.gov/clinvar/variation/VCV000013073/?redir=vcv" TargetMode="External"/><Relationship Id="rId4336" Type="http://schemas.openxmlformats.org/officeDocument/2006/relationships/hyperlink" Target="https://www.ncbi.nlm.nih.gov/clinvar/variation/?redir=vcv" TargetMode="External"/><Relationship Id="rId4750" Type="http://schemas.openxmlformats.org/officeDocument/2006/relationships/hyperlink" Target="http://www.ncbi.nlm.nih.gov/pubmed/" TargetMode="External"/><Relationship Id="rId5801" Type="http://schemas.openxmlformats.org/officeDocument/2006/relationships/hyperlink" Target="https://genome.ucsc.edu/cgi-bin/hgTracks?db=hg38&amp;position=chr13:48342601-48342644" TargetMode="External"/><Relationship Id="rId3352" Type="http://schemas.openxmlformats.org/officeDocument/2006/relationships/hyperlink" Target="https://www.ncbi.nlm.nih.gov/clinvar/variation/VCV000013071/?redir=vcv" TargetMode="External"/><Relationship Id="rId4403" Type="http://schemas.openxmlformats.org/officeDocument/2006/relationships/hyperlink" Target="https://www.ncbi.nlm.nih.gov/clinvar/variation/?redir=vcv" TargetMode="External"/><Relationship Id="rId273" Type="http://schemas.openxmlformats.org/officeDocument/2006/relationships/hyperlink" Target="http://rb1-lovd.d-lohmann.de/variants.php?select_db=RB1&amp;action=view&amp;view=0000207%2C0000101%2C0" TargetMode="External"/><Relationship Id="rId3005" Type="http://schemas.openxmlformats.org/officeDocument/2006/relationships/hyperlink" Target="https://www.ncbi.nlm.nih.gov/clinvar/variation/VCV000092839/?redir=vcv" TargetMode="External"/><Relationship Id="rId6575" Type="http://schemas.openxmlformats.org/officeDocument/2006/relationships/hyperlink" Target="https://genome.ucsc.edu/cgi-bin/hgTracks?db=hg38&amp;position=chr13:48367498-48367539" TargetMode="External"/><Relationship Id="rId340" Type="http://schemas.openxmlformats.org/officeDocument/2006/relationships/hyperlink" Target="http://rb1-lovd.d-lohmann.de/variants.php?select_db=RB1&amp;action=view&amp;view=0001293%2C0000125%2C0" TargetMode="External"/><Relationship Id="rId2021" Type="http://schemas.openxmlformats.org/officeDocument/2006/relationships/hyperlink" Target="https://www.ncbi.nlm.nih.gov/clinvar/variation/VCV000995907/?redir=vcv" TargetMode="External"/><Relationship Id="rId5177" Type="http://schemas.openxmlformats.org/officeDocument/2006/relationships/hyperlink" Target="http://www.ncbi.nlm.nih.gov/pubmed/12541220" TargetMode="External"/><Relationship Id="rId6228" Type="http://schemas.openxmlformats.org/officeDocument/2006/relationships/hyperlink" Target="https://genome.ucsc.edu/cgi-bin/hgTracks?db=hg38&amp;position=chr13:48368529-48368570" TargetMode="External"/><Relationship Id="rId4193" Type="http://schemas.openxmlformats.org/officeDocument/2006/relationships/hyperlink" Target="https://www.ncbi.nlm.nih.gov/clinvar/variation/?redir=vcv" TargetMode="External"/><Relationship Id="rId5591" Type="http://schemas.openxmlformats.org/officeDocument/2006/relationships/hyperlink" Target="http://www.ncbi.nlm.nih.gov/pubmed/" TargetMode="External"/><Relationship Id="rId6642" Type="http://schemas.openxmlformats.org/officeDocument/2006/relationships/hyperlink" Target="https://genome.ucsc.edu/cgi-bin/hgTracks?db=hg38&amp;position=chr13:48463731-48463772" TargetMode="External"/><Relationship Id="rId1787" Type="http://schemas.openxmlformats.org/officeDocument/2006/relationships/hyperlink" Target="https://www.ncbi.nlm.nih.gov/clinvar/variation/VCV002751030/?redir=vcv" TargetMode="External"/><Relationship Id="rId2838" Type="http://schemas.openxmlformats.org/officeDocument/2006/relationships/hyperlink" Target="https://www.ncbi.nlm.nih.gov/clinvar/variation/VCV000126810/?redir=vcv" TargetMode="External"/><Relationship Id="rId5244" Type="http://schemas.openxmlformats.org/officeDocument/2006/relationships/hyperlink" Target="http://www.ncbi.nlm.nih.gov/pubmed/12541220" TargetMode="External"/><Relationship Id="rId79" Type="http://schemas.openxmlformats.org/officeDocument/2006/relationships/hyperlink" Target="http://rb1-lovd.d-lohmann.de/variants.php?select_db=RB1&amp;action=view&amp;view=0003308%2C0001329%2C0" TargetMode="External"/><Relationship Id="rId1854" Type="http://schemas.openxmlformats.org/officeDocument/2006/relationships/hyperlink" Target="https://www.ncbi.nlm.nih.gov/clinvar/variation/VCV001803103/?redir=vcv" TargetMode="External"/><Relationship Id="rId2905" Type="http://schemas.openxmlformats.org/officeDocument/2006/relationships/hyperlink" Target="https://www.ncbi.nlm.nih.gov/clinvar/variation/VCV000126785/?redir=vcv" TargetMode="External"/><Relationship Id="rId4260" Type="http://schemas.openxmlformats.org/officeDocument/2006/relationships/hyperlink" Target="https://www.ncbi.nlm.nih.gov/clinvar/variation/?redir=vcv" TargetMode="External"/><Relationship Id="rId5311" Type="http://schemas.openxmlformats.org/officeDocument/2006/relationships/hyperlink" Target="http://www.ncbi.nlm.nih.gov/pubmed/12541220" TargetMode="External"/><Relationship Id="rId1507" Type="http://schemas.openxmlformats.org/officeDocument/2006/relationships/hyperlink" Target="http://www.ncbi.nlm.nih.gov/pubmed/12402348" TargetMode="External"/><Relationship Id="rId1921" Type="http://schemas.openxmlformats.org/officeDocument/2006/relationships/hyperlink" Target="https://www.ncbi.nlm.nih.gov/clinvar/variation/VCV001459681/?redir=vcv" TargetMode="External"/><Relationship Id="rId3679" Type="http://schemas.openxmlformats.org/officeDocument/2006/relationships/hyperlink" Target="https://www.ncbi.nlm.nih.gov/clinvar/variation/?redir=vcv" TargetMode="External"/><Relationship Id="rId6085" Type="http://schemas.openxmlformats.org/officeDocument/2006/relationships/hyperlink" Target="https://genome.ucsc.edu/cgi-bin/hgTracks?db=hg38&amp;position=chr13:48303934-48304013" TargetMode="External"/><Relationship Id="rId6152" Type="http://schemas.openxmlformats.org/officeDocument/2006/relationships/hyperlink" Target="https://genome.ucsc.edu/cgi-bin/hgTracks?db=hg38&amp;position=chr13:48373391-48373432" TargetMode="External"/><Relationship Id="rId1297" Type="http://schemas.openxmlformats.org/officeDocument/2006/relationships/hyperlink" Target="http://www.ncbi.nlm.nih.gov/pubmed/12541220" TargetMode="External"/><Relationship Id="rId2695" Type="http://schemas.openxmlformats.org/officeDocument/2006/relationships/hyperlink" Target="https://www.ncbi.nlm.nih.gov/clinvar/variation/VCV000126824/?redir=vcv" TargetMode="External"/><Relationship Id="rId3746" Type="http://schemas.openxmlformats.org/officeDocument/2006/relationships/hyperlink" Target="https://www.ncbi.nlm.nih.gov/clinvar/variation/?redir=vcv" TargetMode="External"/><Relationship Id="rId667" Type="http://schemas.openxmlformats.org/officeDocument/2006/relationships/hyperlink" Target="http://www.ncbi.nlm.nih.gov/pubmed/" TargetMode="External"/><Relationship Id="rId2348" Type="http://schemas.openxmlformats.org/officeDocument/2006/relationships/hyperlink" Target="https://www.ncbi.nlm.nih.gov/clinvar/variation/VCV000410940/?redir=vcv" TargetMode="External"/><Relationship Id="rId2762" Type="http://schemas.openxmlformats.org/officeDocument/2006/relationships/hyperlink" Target="https://www.ncbi.nlm.nih.gov/clinvar/variation/VCV000126824/?redir=vcv" TargetMode="External"/><Relationship Id="rId3813" Type="http://schemas.openxmlformats.org/officeDocument/2006/relationships/hyperlink" Target="https://www.ncbi.nlm.nih.gov/clinvar/variation/?redir=vcv" TargetMode="External"/><Relationship Id="rId6969" Type="http://schemas.openxmlformats.org/officeDocument/2006/relationships/hyperlink" Target="https://genome.ucsc.edu/cgi-bin/hgTracks?db=hg19&amp;position=chr13:49027120-49027161" TargetMode="External"/><Relationship Id="rId734" Type="http://schemas.openxmlformats.org/officeDocument/2006/relationships/hyperlink" Target="http://www.ncbi.nlm.nih.gov/pubmed/" TargetMode="External"/><Relationship Id="rId1364" Type="http://schemas.openxmlformats.org/officeDocument/2006/relationships/hyperlink" Target="http://www.ncbi.nlm.nih.gov/pubmed/11317357" TargetMode="External"/><Relationship Id="rId2415" Type="http://schemas.openxmlformats.org/officeDocument/2006/relationships/hyperlink" Target="https://www.ncbi.nlm.nih.gov/clinvar/variation/VCV000193082/?redir=vcv" TargetMode="External"/><Relationship Id="rId5985" Type="http://schemas.openxmlformats.org/officeDocument/2006/relationships/hyperlink" Target="https://genome.ucsc.edu/cgi-bin/hgTracks?db=hg38&amp;position=chr13:48379574-48379615" TargetMode="External"/><Relationship Id="rId70" Type="http://schemas.openxmlformats.org/officeDocument/2006/relationships/hyperlink" Target="http://rb1-lovd.d-lohmann.de/variants.php?select_db=RB1&amp;action=view&amp;view=0001645%2C0000059%2C0" TargetMode="External"/><Relationship Id="rId801" Type="http://schemas.openxmlformats.org/officeDocument/2006/relationships/hyperlink" Target="http://www.ncbi.nlm.nih.gov/pubmed/" TargetMode="External"/><Relationship Id="rId1017" Type="http://schemas.openxmlformats.org/officeDocument/2006/relationships/hyperlink" Target="http://www.ncbi.nlm.nih.gov/pubmed/7666401" TargetMode="External"/><Relationship Id="rId1431" Type="http://schemas.openxmlformats.org/officeDocument/2006/relationships/hyperlink" Target="http://www.ncbi.nlm.nih.gov/pubmed/22963398" TargetMode="External"/><Relationship Id="rId4587" Type="http://schemas.openxmlformats.org/officeDocument/2006/relationships/hyperlink" Target="http://www.ncbi.nlm.nih.gov/pubmed/9973307" TargetMode="External"/><Relationship Id="rId5638" Type="http://schemas.openxmlformats.org/officeDocument/2006/relationships/hyperlink" Target="http://www.ncbi.nlm.nih.gov/pubmed/" TargetMode="External"/><Relationship Id="rId3189" Type="http://schemas.openxmlformats.org/officeDocument/2006/relationships/hyperlink" Target="https://www.ncbi.nlm.nih.gov/clinvar/variation/VCV000013076/?redir=vcv" TargetMode="External"/><Relationship Id="rId4654" Type="http://schemas.openxmlformats.org/officeDocument/2006/relationships/hyperlink" Target="http://rb1-lovd.d-lohmann.de/variants.php?action=search_all&amp;limit=1000&amp;order=Variant%2FDNA%2CASC&amp;page=2" TargetMode="External"/><Relationship Id="rId3256" Type="http://schemas.openxmlformats.org/officeDocument/2006/relationships/hyperlink" Target="https://www.ncbi.nlm.nih.gov/clinvar/variation/VCV000013073/?redir=vcv" TargetMode="External"/><Relationship Id="rId4307" Type="http://schemas.openxmlformats.org/officeDocument/2006/relationships/hyperlink" Target="https://www.ncbi.nlm.nih.gov/clinvar/variation/?redir=vcv" TargetMode="External"/><Relationship Id="rId5705" Type="http://schemas.openxmlformats.org/officeDocument/2006/relationships/hyperlink" Target="https://genome.ucsc.edu/cgi-bin/hgTracks?db=hg38&amp;position=chr13:48379631-48379672" TargetMode="External"/><Relationship Id="rId177" Type="http://schemas.openxmlformats.org/officeDocument/2006/relationships/hyperlink" Target="http://rb1-lovd.d-lohmann.de/variants.php?select_db=RB1&amp;action=view&amp;view=0001821%2C0000011%2C0" TargetMode="External"/><Relationship Id="rId591" Type="http://schemas.openxmlformats.org/officeDocument/2006/relationships/hyperlink" Target="http://www.ncbi.nlm.nih.gov/pubmed/" TargetMode="External"/><Relationship Id="rId2272" Type="http://schemas.openxmlformats.org/officeDocument/2006/relationships/hyperlink" Target="https://www.ncbi.nlm.nih.gov/clinvar/variation/VCV000428681/?redir=vcv" TargetMode="External"/><Relationship Id="rId3670" Type="http://schemas.openxmlformats.org/officeDocument/2006/relationships/hyperlink" Target="https://www.ncbi.nlm.nih.gov/clinvar/variation/?redir=vcv" TargetMode="External"/><Relationship Id="rId4721" Type="http://schemas.openxmlformats.org/officeDocument/2006/relationships/hyperlink" Target="http://www.ncbi.nlm.nih.gov/pubmed/" TargetMode="External"/><Relationship Id="rId244" Type="http://schemas.openxmlformats.org/officeDocument/2006/relationships/hyperlink" Target="http://rb1-lovd.d-lohmann.de/variants.php?select_db=RB1&amp;action=view&amp;view=0000578%2C0000095%2C0" TargetMode="External"/><Relationship Id="rId3323" Type="http://schemas.openxmlformats.org/officeDocument/2006/relationships/hyperlink" Target="https://www.ncbi.nlm.nih.gov/clinvar/variation/VCV000013071/?redir=vcv" TargetMode="External"/><Relationship Id="rId6479" Type="http://schemas.openxmlformats.org/officeDocument/2006/relationships/hyperlink" Target="https://genome.ucsc.edu/cgi-bin/hgTracks?db=hg38&amp;position=chr13:48380054-48380127" TargetMode="External"/><Relationship Id="rId6893" Type="http://schemas.openxmlformats.org/officeDocument/2006/relationships/hyperlink" Target="https://genome.ucsc.edu/cgi-bin/hgTracks?db=hg38&amp;position=chr13:48307332-48307375" TargetMode="External"/><Relationship Id="rId5495" Type="http://schemas.openxmlformats.org/officeDocument/2006/relationships/hyperlink" Target="http://www.ncbi.nlm.nih.gov/pubmed/" TargetMode="External"/><Relationship Id="rId6546" Type="http://schemas.openxmlformats.org/officeDocument/2006/relationships/hyperlink" Target="https://genome.ucsc.edu/cgi-bin/hgTracks?db=hg38&amp;position=chr13:48362839-48362880" TargetMode="External"/><Relationship Id="rId6960" Type="http://schemas.openxmlformats.org/officeDocument/2006/relationships/hyperlink" Target="https://genome.ucsc.edu/cgi-bin/hgTracks?db=hg38&amp;position=chr13:48345058-48345099" TargetMode="External"/><Relationship Id="rId311" Type="http://schemas.openxmlformats.org/officeDocument/2006/relationships/hyperlink" Target="http://rb1-lovd.d-lohmann.de/variants.php?select_db=RB1&amp;action=view&amp;view=0000192%2C0000120%2C0" TargetMode="External"/><Relationship Id="rId4097" Type="http://schemas.openxmlformats.org/officeDocument/2006/relationships/hyperlink" Target="https://www.ncbi.nlm.nih.gov/clinvar/variation/?redir=vcv" TargetMode="External"/><Relationship Id="rId5148" Type="http://schemas.openxmlformats.org/officeDocument/2006/relationships/hyperlink" Target="http://www.ncbi.nlm.nih.gov/pubmed/8651278" TargetMode="External"/><Relationship Id="rId5562" Type="http://schemas.openxmlformats.org/officeDocument/2006/relationships/hyperlink" Target="http://www.ncbi.nlm.nih.gov/pubmed/12541220" TargetMode="External"/><Relationship Id="rId6613" Type="http://schemas.openxmlformats.org/officeDocument/2006/relationships/hyperlink" Target="https://genome.ucsc.edu/cgi-bin/hgTracks?db=hg38&amp;position=chr13:48377012-48377053" TargetMode="External"/><Relationship Id="rId1758" Type="http://schemas.openxmlformats.org/officeDocument/2006/relationships/hyperlink" Target="https://www.ncbi.nlm.nih.gov/clinvar/variation/VCV003236947/?redir=vcv" TargetMode="External"/><Relationship Id="rId2809" Type="http://schemas.openxmlformats.org/officeDocument/2006/relationships/hyperlink" Target="https://www.ncbi.nlm.nih.gov/clinvar/variation/VCV000126820/?redir=vcv" TargetMode="External"/><Relationship Id="rId4164" Type="http://schemas.openxmlformats.org/officeDocument/2006/relationships/hyperlink" Target="https://www.ncbi.nlm.nih.gov/clinvar/variation/?redir=vcv" TargetMode="External"/><Relationship Id="rId5215" Type="http://schemas.openxmlformats.org/officeDocument/2006/relationships/hyperlink" Target="http://www.ncbi.nlm.nih.gov/pubmed/12955724" TargetMode="External"/><Relationship Id="rId3180" Type="http://schemas.openxmlformats.org/officeDocument/2006/relationships/hyperlink" Target="https://www.ncbi.nlm.nih.gov/clinvar/variation/VCV000013076/?redir=vcv" TargetMode="External"/><Relationship Id="rId4231" Type="http://schemas.openxmlformats.org/officeDocument/2006/relationships/hyperlink" Target="https://www.ncbi.nlm.nih.gov/clinvar/variation/?redir=vcv" TargetMode="External"/><Relationship Id="rId1825" Type="http://schemas.openxmlformats.org/officeDocument/2006/relationships/hyperlink" Target="https://www.ncbi.nlm.nih.gov/clinvar/variation/VCV002565218/?redir=vcv" TargetMode="External"/><Relationship Id="rId3997" Type="http://schemas.openxmlformats.org/officeDocument/2006/relationships/hyperlink" Target="https://www.ncbi.nlm.nih.gov/clinvar/variation/?redir=vcv" TargetMode="External"/><Relationship Id="rId6056" Type="http://schemas.openxmlformats.org/officeDocument/2006/relationships/hyperlink" Target="https://genome.ucsc.edu/cgi-bin/hgTracks?db=hg38&amp;position=chr13:48380042-48380083" TargetMode="External"/><Relationship Id="rId2599" Type="http://schemas.openxmlformats.org/officeDocument/2006/relationships/hyperlink" Target="https://www.ncbi.nlm.nih.gov/clinvar/variation/VCV000126832/?redir=vcv" TargetMode="External"/><Relationship Id="rId6470" Type="http://schemas.openxmlformats.org/officeDocument/2006/relationships/hyperlink" Target="https://genome.ucsc.edu/cgi-bin/hgTracks?db=hg38&amp;position=chr13:48368513-48368556" TargetMode="External"/><Relationship Id="rId985" Type="http://schemas.openxmlformats.org/officeDocument/2006/relationships/hyperlink" Target="http://www.ncbi.nlm.nih.gov/pubmed/12541220" TargetMode="External"/><Relationship Id="rId2666" Type="http://schemas.openxmlformats.org/officeDocument/2006/relationships/hyperlink" Target="https://www.ncbi.nlm.nih.gov/clinvar/variation/VCV000126824/?redir=vcv" TargetMode="External"/><Relationship Id="rId3717" Type="http://schemas.openxmlformats.org/officeDocument/2006/relationships/hyperlink" Target="https://www.ncbi.nlm.nih.gov/clinvar/variation/?redir=vcv" TargetMode="External"/><Relationship Id="rId5072" Type="http://schemas.openxmlformats.org/officeDocument/2006/relationships/hyperlink" Target="http://www.ncbi.nlm.nih.gov/pubmed/9311732" TargetMode="External"/><Relationship Id="rId6123" Type="http://schemas.openxmlformats.org/officeDocument/2006/relationships/hyperlink" Target="https://genome.ucsc.edu/cgi-bin/hgTracks?db=hg38&amp;position=chr13:48456259-48456301" TargetMode="External"/><Relationship Id="rId638" Type="http://schemas.openxmlformats.org/officeDocument/2006/relationships/hyperlink" Target="http://www.ncbi.nlm.nih.gov/pubmed/" TargetMode="External"/><Relationship Id="rId1268" Type="http://schemas.openxmlformats.org/officeDocument/2006/relationships/hyperlink" Target="http://www.ncbi.nlm.nih.gov/pubmed/15605413" TargetMode="External"/><Relationship Id="rId1682" Type="http://schemas.openxmlformats.org/officeDocument/2006/relationships/hyperlink" Target="https://www.ncbi.nlm.nih.gov/clinvar/variation/VCV003237091/?redir=vcv" TargetMode="External"/><Relationship Id="rId2319" Type="http://schemas.openxmlformats.org/officeDocument/2006/relationships/hyperlink" Target="https://www.ncbi.nlm.nih.gov/clinvar/variation/VCV000428675/?redir=vcv" TargetMode="External"/><Relationship Id="rId2733" Type="http://schemas.openxmlformats.org/officeDocument/2006/relationships/hyperlink" Target="https://www.ncbi.nlm.nih.gov/clinvar/variation/VCV000126824/?redir=vcv" TargetMode="External"/><Relationship Id="rId5889" Type="http://schemas.openxmlformats.org/officeDocument/2006/relationships/hyperlink" Target="https://genome.ucsc.edu/cgi-bin/hgTracks?db=hg38&amp;position=chr13:48465038-48465079" TargetMode="External"/><Relationship Id="rId705" Type="http://schemas.openxmlformats.org/officeDocument/2006/relationships/hyperlink" Target="http://www.ncbi.nlm.nih.gov/pubmed/" TargetMode="External"/><Relationship Id="rId1335" Type="http://schemas.openxmlformats.org/officeDocument/2006/relationships/hyperlink" Target="http://www.ncbi.nlm.nih.gov/pubmed/17096365" TargetMode="External"/><Relationship Id="rId2800" Type="http://schemas.openxmlformats.org/officeDocument/2006/relationships/hyperlink" Target="https://www.ncbi.nlm.nih.gov/clinvar/variation/VCV000126820/?redir=vcv" TargetMode="External"/><Relationship Id="rId5956" Type="http://schemas.openxmlformats.org/officeDocument/2006/relationships/hyperlink" Target="https://genome.ucsc.edu/cgi-bin/hgTracks?db=hg38&amp;position=chr13:48380146-48380187" TargetMode="External"/><Relationship Id="rId41" Type="http://schemas.openxmlformats.org/officeDocument/2006/relationships/hyperlink" Target="http://rb1-lovd.d-lohmann.de/variants.php?select_db=RB1&amp;action=view&amp;view=0001652%2C0000414%2C0" TargetMode="External"/><Relationship Id="rId1402" Type="http://schemas.openxmlformats.org/officeDocument/2006/relationships/hyperlink" Target="http://www.ncbi.nlm.nih.gov/pubmed/" TargetMode="External"/><Relationship Id="rId4558" Type="http://schemas.openxmlformats.org/officeDocument/2006/relationships/hyperlink" Target="http://www.ncbi.nlm.nih.gov/pubmed/" TargetMode="External"/><Relationship Id="rId4972" Type="http://schemas.openxmlformats.org/officeDocument/2006/relationships/hyperlink" Target="http://www.ncbi.nlm.nih.gov/pubmed/12541220" TargetMode="External"/><Relationship Id="rId5609" Type="http://schemas.openxmlformats.org/officeDocument/2006/relationships/hyperlink" Target="http://www.ncbi.nlm.nih.gov/pubmed/12541220" TargetMode="External"/><Relationship Id="rId7031" Type="http://schemas.openxmlformats.org/officeDocument/2006/relationships/hyperlink" Target="https://genome.ucsc.edu/cgi-bin/hgTracks?db=hg38&amp;position=chr13:48476825-48476866" TargetMode="External"/><Relationship Id="rId3574" Type="http://schemas.openxmlformats.org/officeDocument/2006/relationships/hyperlink" Target="https://www.ncbi.nlm.nih.gov/clinvar/variation/?redir=vcv" TargetMode="External"/><Relationship Id="rId4625" Type="http://schemas.openxmlformats.org/officeDocument/2006/relationships/hyperlink" Target="http://www.ncbi.nlm.nih.gov/pubmed/9497263" TargetMode="External"/><Relationship Id="rId495" Type="http://schemas.openxmlformats.org/officeDocument/2006/relationships/hyperlink" Target="http://www.ncbi.nlm.nih.gov/pubmed/8776589" TargetMode="External"/><Relationship Id="rId2176" Type="http://schemas.openxmlformats.org/officeDocument/2006/relationships/hyperlink" Target="https://www.ncbi.nlm.nih.gov/clinvar/variation/VCV000495817/?redir=vcv" TargetMode="External"/><Relationship Id="rId2590" Type="http://schemas.openxmlformats.org/officeDocument/2006/relationships/hyperlink" Target="https://www.ncbi.nlm.nih.gov/clinvar/variation/VCV000126832/?redir=vcv" TargetMode="External"/><Relationship Id="rId3227" Type="http://schemas.openxmlformats.org/officeDocument/2006/relationships/hyperlink" Target="https://www.ncbi.nlm.nih.gov/clinvar/variation/VCV000013076/?redir=vcv" TargetMode="External"/><Relationship Id="rId3641" Type="http://schemas.openxmlformats.org/officeDocument/2006/relationships/hyperlink" Target="https://www.ncbi.nlm.nih.gov/clinvar/variation/?redir=vcv" TargetMode="External"/><Relationship Id="rId6797" Type="http://schemas.openxmlformats.org/officeDocument/2006/relationships/hyperlink" Target="https://genome.ucsc.edu/cgi-bin/hgTracks?db=hg38&amp;position=chr13:48473333-48473374" TargetMode="External"/><Relationship Id="rId148" Type="http://schemas.openxmlformats.org/officeDocument/2006/relationships/hyperlink" Target="http://rb1-lovd.d-lohmann.de/variants.php?select_db=RB1&amp;action=view&amp;view=0001601%2C0000008%2C0" TargetMode="External"/><Relationship Id="rId562" Type="http://schemas.openxmlformats.org/officeDocument/2006/relationships/hyperlink" Target="http://www.ncbi.nlm.nih.gov/pubmed/" TargetMode="External"/><Relationship Id="rId1192" Type="http://schemas.openxmlformats.org/officeDocument/2006/relationships/hyperlink" Target="http://www.ncbi.nlm.nih.gov/pubmed/" TargetMode="External"/><Relationship Id="rId2243" Type="http://schemas.openxmlformats.org/officeDocument/2006/relationships/hyperlink" Target="https://www.ncbi.nlm.nih.gov/clinvar/variation/VCV000428683/?redir=vcv" TargetMode="External"/><Relationship Id="rId5399" Type="http://schemas.openxmlformats.org/officeDocument/2006/relationships/hyperlink" Target="http://www.ncbi.nlm.nih.gov/pubmed/11317357" TargetMode="External"/><Relationship Id="rId6864" Type="http://schemas.openxmlformats.org/officeDocument/2006/relationships/hyperlink" Target="https://genome.ucsc.edu/cgi-bin/hgTracks?db=hg38&amp;position=chr13:48453000-48453041" TargetMode="External"/><Relationship Id="rId215" Type="http://schemas.openxmlformats.org/officeDocument/2006/relationships/hyperlink" Target="http://rb1-lovd.d-lohmann.de/variants.php?select_db=RB1&amp;action=view&amp;view=0001229%2C0000276%2C0" TargetMode="External"/><Relationship Id="rId2310" Type="http://schemas.openxmlformats.org/officeDocument/2006/relationships/hyperlink" Target="https://www.ncbi.nlm.nih.gov/clinvar/variation/VCV000428677/?redir=vcv" TargetMode="External"/><Relationship Id="rId5466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6517" Type="http://schemas.openxmlformats.org/officeDocument/2006/relationships/hyperlink" Target="https://genome.ucsc.edu/cgi-bin/hgTracks?db=hg38&amp;position=chr13:48304029-48304070" TargetMode="External"/><Relationship Id="rId4068" Type="http://schemas.openxmlformats.org/officeDocument/2006/relationships/hyperlink" Target="https://www.ncbi.nlm.nih.gov/clinvar/variation/?redir=vcv" TargetMode="External"/><Relationship Id="rId4482" Type="http://schemas.openxmlformats.org/officeDocument/2006/relationships/hyperlink" Target="https://www.ncbi.nlm.nih.gov/clinvar/variation/?redir=vcv" TargetMode="External"/><Relationship Id="rId5119" Type="http://schemas.openxmlformats.org/officeDocument/2006/relationships/hyperlink" Target="http://www.ncbi.nlm.nih.gov/pubmed/17960112" TargetMode="External"/><Relationship Id="rId5880" Type="http://schemas.openxmlformats.org/officeDocument/2006/relationships/hyperlink" Target="https://genome.ucsc.edu/cgi-bin/hgTracks?db=hg38&amp;position=chr13:48380042-48380083" TargetMode="External"/><Relationship Id="rId6931" Type="http://schemas.openxmlformats.org/officeDocument/2006/relationships/hyperlink" Target="https://genome.ucsc.edu/cgi-bin/hgTracks?db=hg38&amp;position=chr13:48362822-48362863" TargetMode="External"/><Relationship Id="rId3084" Type="http://schemas.openxmlformats.org/officeDocument/2006/relationships/hyperlink" Target="https://www.ncbi.nlm.nih.gov/clinvar/variation/VCV000013090/?redir=vcv" TargetMode="External"/><Relationship Id="rId4135" Type="http://schemas.openxmlformats.org/officeDocument/2006/relationships/hyperlink" Target="https://www.ncbi.nlm.nih.gov/clinvar/variation/?redir=vcv" TargetMode="External"/><Relationship Id="rId5533" Type="http://schemas.openxmlformats.org/officeDocument/2006/relationships/hyperlink" Target="http://www.ncbi.nlm.nih.gov/pubmed/8651278" TargetMode="External"/><Relationship Id="rId1729" Type="http://schemas.openxmlformats.org/officeDocument/2006/relationships/hyperlink" Target="https://www.ncbi.nlm.nih.gov/clinvar/variation/VCV003237021/?redir=vcv" TargetMode="External"/><Relationship Id="rId5600" Type="http://schemas.openxmlformats.org/officeDocument/2006/relationships/hyperlink" Target="http://www.ncbi.nlm.nih.gov/pubmed/12541220" TargetMode="External"/><Relationship Id="rId3151" Type="http://schemas.openxmlformats.org/officeDocument/2006/relationships/hyperlink" Target="https://www.ncbi.nlm.nih.gov/clinvar/variation/VCV000013083/?redir=vcv" TargetMode="External"/><Relationship Id="rId4202" Type="http://schemas.openxmlformats.org/officeDocument/2006/relationships/hyperlink" Target="https://www.ncbi.nlm.nih.gov/clinvar/variation/?redir=vcv" TargetMode="External"/><Relationship Id="rId3968" Type="http://schemas.openxmlformats.org/officeDocument/2006/relationships/hyperlink" Target="https://www.ncbi.nlm.nih.gov/clinvar/variation/?redir=vcv" TargetMode="External"/><Relationship Id="rId6374" Type="http://schemas.openxmlformats.org/officeDocument/2006/relationships/hyperlink" Target="https://genome.ucsc.edu/cgi-bin/hgTracks?db=hg38&amp;position=chr13:48380059-48380100" TargetMode="External"/><Relationship Id="rId5" Type="http://schemas.openxmlformats.org/officeDocument/2006/relationships/hyperlink" Target="http://rb1-lovd.d-lohmann.de/variants.php?select_db=RB1&amp;action=view&amp;view=0000126%2C0000020%2C0" TargetMode="External"/><Relationship Id="rId889" Type="http://schemas.openxmlformats.org/officeDocument/2006/relationships/hyperlink" Target="http://www.ncbi.nlm.nih.gov/pubmed/17960112" TargetMode="External"/><Relationship Id="rId5390" Type="http://schemas.openxmlformats.org/officeDocument/2006/relationships/hyperlink" Target="http://www.ncbi.nlm.nih.gov/pubmed/" TargetMode="External"/><Relationship Id="rId6027" Type="http://schemas.openxmlformats.org/officeDocument/2006/relationships/hyperlink" Target="https://genome.ucsc.edu/cgi-bin/hgTracks?db=hg38&amp;position=chr13:48381382-48381423" TargetMode="External"/><Relationship Id="rId6441" Type="http://schemas.openxmlformats.org/officeDocument/2006/relationships/hyperlink" Target="https://genome.ucsc.edu/cgi-bin/hgTracks?db=hg38&amp;position=chr13:48303919-48304001" TargetMode="External"/><Relationship Id="rId1586" Type="http://schemas.openxmlformats.org/officeDocument/2006/relationships/hyperlink" Target="http://www.ncbi.nlm.nih.gov/pubmed/15605413" TargetMode="External"/><Relationship Id="rId2984" Type="http://schemas.openxmlformats.org/officeDocument/2006/relationships/hyperlink" Target="https://www.ncbi.nlm.nih.gov/clinvar/variation/VCV000092839/?redir=vcv" TargetMode="External"/><Relationship Id="rId5043" Type="http://schemas.openxmlformats.org/officeDocument/2006/relationships/hyperlink" Target="http://www.ncbi.nlm.nih.gov/pubmed/" TargetMode="External"/><Relationship Id="rId609" Type="http://schemas.openxmlformats.org/officeDocument/2006/relationships/hyperlink" Target="http://www.ncbi.nlm.nih.gov/pubmed/" TargetMode="External"/><Relationship Id="rId956" Type="http://schemas.openxmlformats.org/officeDocument/2006/relationships/hyperlink" Target="http://www.ncbi.nlm.nih.gov/pubmed/" TargetMode="External"/><Relationship Id="rId1239" Type="http://schemas.openxmlformats.org/officeDocument/2006/relationships/hyperlink" Target="http://www.ncbi.nlm.nih.gov/pubmed/8651278" TargetMode="External"/><Relationship Id="rId2637" Type="http://schemas.openxmlformats.org/officeDocument/2006/relationships/hyperlink" Target="https://www.ncbi.nlm.nih.gov/clinvar/variation/VCV000126832/?redir=vcv" TargetMode="External"/><Relationship Id="rId5110" Type="http://schemas.openxmlformats.org/officeDocument/2006/relationships/hyperlink" Target="http://www.ncbi.nlm.nih.gov/pubmed/12541220" TargetMode="External"/><Relationship Id="rId1653" Type="http://schemas.openxmlformats.org/officeDocument/2006/relationships/hyperlink" Target="https://www.ncbi.nlm.nih.gov/clinvar/variation/VCV003237137/?redir=vcv" TargetMode="External"/><Relationship Id="rId2704" Type="http://schemas.openxmlformats.org/officeDocument/2006/relationships/hyperlink" Target="https://www.ncbi.nlm.nih.gov/clinvar/variation/VCV000126824/?redir=vcv" TargetMode="External"/><Relationship Id="rId1306" Type="http://schemas.openxmlformats.org/officeDocument/2006/relationships/hyperlink" Target="http://www.ncbi.nlm.nih.gov/pubmed/15605413" TargetMode="External"/><Relationship Id="rId1720" Type="http://schemas.openxmlformats.org/officeDocument/2006/relationships/hyperlink" Target="https://www.ncbi.nlm.nih.gov/clinvar/variation/VCV003237040/?redir=vcv" TargetMode="External"/><Relationship Id="rId4876" Type="http://schemas.openxmlformats.org/officeDocument/2006/relationships/hyperlink" Target="http://www.ncbi.nlm.nih.gov/pubmed/8178820" TargetMode="External"/><Relationship Id="rId5927" Type="http://schemas.openxmlformats.org/officeDocument/2006/relationships/hyperlink" Target="https://genome.ucsc.edu/cgi-bin/hgTracks?db=hg38&amp;position=chr13:48465221-48465262" TargetMode="External"/><Relationship Id="rId12" Type="http://schemas.openxmlformats.org/officeDocument/2006/relationships/hyperlink" Target="http://rb1-lovd.d-lohmann.de/variants.php?select_db=RB1&amp;action=view&amp;view=0002166%2C0000022%2C0" TargetMode="External"/><Relationship Id="rId3478" Type="http://schemas.openxmlformats.org/officeDocument/2006/relationships/hyperlink" Target="https://www.ncbi.nlm.nih.gov/clinvar/variation/?redir=vcv" TargetMode="External"/><Relationship Id="rId3892" Type="http://schemas.openxmlformats.org/officeDocument/2006/relationships/hyperlink" Target="https://www.ncbi.nlm.nih.gov/clinvar/variation/?redir=vcv" TargetMode="External"/><Relationship Id="rId4529" Type="http://schemas.openxmlformats.org/officeDocument/2006/relationships/hyperlink" Target="https://www.ncbi.nlm.nih.gov/clinvar/variation/?redir=vcv" TargetMode="External"/><Relationship Id="rId4943" Type="http://schemas.openxmlformats.org/officeDocument/2006/relationships/hyperlink" Target="http://www.ncbi.nlm.nih.gov/pubmed/16972022" TargetMode="External"/><Relationship Id="rId399" Type="http://schemas.openxmlformats.org/officeDocument/2006/relationships/hyperlink" Target="http://rb1-lovd.d-lohmann.de/variants.php?select_db=RB1&amp;action=view&amp;view=0001650%2C0000005%2C0" TargetMode="External"/><Relationship Id="rId2494" Type="http://schemas.openxmlformats.org/officeDocument/2006/relationships/hyperlink" Target="https://www.ncbi.nlm.nih.gov/clinvar/variation/VCV000126840/?redir=vcv" TargetMode="External"/><Relationship Id="rId3545" Type="http://schemas.openxmlformats.org/officeDocument/2006/relationships/hyperlink" Target="https://www.ncbi.nlm.nih.gov/clinvar/variation/?redir=vcv" TargetMode="External"/><Relationship Id="rId7002" Type="http://schemas.openxmlformats.org/officeDocument/2006/relationships/hyperlink" Target="https://genome.ucsc.edu/cgi-bin/hgTracks?db=hg38&amp;position=chr13:48379574-48379615" TargetMode="External"/><Relationship Id="rId466" Type="http://schemas.openxmlformats.org/officeDocument/2006/relationships/hyperlink" Target="http://www.ncbi.nlm.nih.gov/pubmed/" TargetMode="External"/><Relationship Id="rId880" Type="http://schemas.openxmlformats.org/officeDocument/2006/relationships/hyperlink" Target="http://www.ncbi.nlm.nih.gov/pubmed/14769601" TargetMode="External"/><Relationship Id="rId1096" Type="http://schemas.openxmlformats.org/officeDocument/2006/relationships/hyperlink" Target="http://www.ncbi.nlm.nih.gov/pubmed/12541220" TargetMode="External"/><Relationship Id="rId2147" Type="http://schemas.openxmlformats.org/officeDocument/2006/relationships/hyperlink" Target="https://www.ncbi.nlm.nih.gov/clinvar/variation/VCV000574925/?redir=vcv" TargetMode="External"/><Relationship Id="rId2561" Type="http://schemas.openxmlformats.org/officeDocument/2006/relationships/hyperlink" Target="https://www.ncbi.nlm.nih.gov/clinvar/variation/VCV000126837/?redir=vcv" TargetMode="External"/><Relationship Id="rId119" Type="http://schemas.openxmlformats.org/officeDocument/2006/relationships/hyperlink" Target="http://rb1-lovd.d-lohmann.de/variants.php?select_db=RB1&amp;action=view&amp;view=0001631%2C0000068%2C0" TargetMode="External"/><Relationship Id="rId533" Type="http://schemas.openxmlformats.org/officeDocument/2006/relationships/hyperlink" Target="http://www.ncbi.nlm.nih.gov/pubmed/" TargetMode="External"/><Relationship Id="rId1163" Type="http://schemas.openxmlformats.org/officeDocument/2006/relationships/hyperlink" Target="http://www.ncbi.nlm.nih.gov/pubmed/12541220" TargetMode="External"/><Relationship Id="rId2214" Type="http://schemas.openxmlformats.org/officeDocument/2006/relationships/hyperlink" Target="https://www.ncbi.nlm.nih.gov/clinvar/variation/VCV000428728/?redir=vcv" TargetMode="External"/><Relationship Id="rId3612" Type="http://schemas.openxmlformats.org/officeDocument/2006/relationships/hyperlink" Target="https://www.ncbi.nlm.nih.gov/clinvar/variation/?redir=vcv" TargetMode="External"/><Relationship Id="rId6768" Type="http://schemas.openxmlformats.org/officeDocument/2006/relationships/hyperlink" Target="https://genome.ucsc.edu/cgi-bin/hgTracks?db=hg38&amp;position=chr13:48463815-48463856" TargetMode="External"/><Relationship Id="rId5784" Type="http://schemas.openxmlformats.org/officeDocument/2006/relationships/hyperlink" Target="https://genome.ucsc.edu/cgi-bin/hgTracks?db=hg38&amp;position=chr13:48367538-48367580" TargetMode="External"/><Relationship Id="rId6835" Type="http://schemas.openxmlformats.org/officeDocument/2006/relationships/hyperlink" Target="https://genome.ucsc.edu/cgi-bin/hgTracks?db=hg38&amp;position=chr13:48380064-48380105" TargetMode="External"/><Relationship Id="rId600" Type="http://schemas.openxmlformats.org/officeDocument/2006/relationships/hyperlink" Target="http://www.ncbi.nlm.nih.gov/pubmed/8178820" TargetMode="External"/><Relationship Id="rId1230" Type="http://schemas.openxmlformats.org/officeDocument/2006/relationships/hyperlink" Target="http://www.ncbi.nlm.nih.gov/pubmed/12541220" TargetMode="External"/><Relationship Id="rId4386" Type="http://schemas.openxmlformats.org/officeDocument/2006/relationships/hyperlink" Target="https://www.ncbi.nlm.nih.gov/clinvar/variation/?redir=vcv" TargetMode="External"/><Relationship Id="rId5437" Type="http://schemas.openxmlformats.org/officeDocument/2006/relationships/hyperlink" Target="http://www.ncbi.nlm.nih.gov/pubmed/" TargetMode="External"/><Relationship Id="rId5851" Type="http://schemas.openxmlformats.org/officeDocument/2006/relationships/hyperlink" Target="https://genome.ucsc.edu/cgi-bin/hgTracks?db=hg38&amp;position=chr13:48465092-48465134" TargetMode="External"/><Relationship Id="rId6902" Type="http://schemas.openxmlformats.org/officeDocument/2006/relationships/hyperlink" Target="https://genome.ucsc.edu/cgi-bin/hgTracks?db=hg38&amp;position=chr13:48465184-48465225" TargetMode="External"/><Relationship Id="rId4039" Type="http://schemas.openxmlformats.org/officeDocument/2006/relationships/hyperlink" Target="https://www.ncbi.nlm.nih.gov/clinvar/variation/?redir=vcv" TargetMode="External"/><Relationship Id="rId4453" Type="http://schemas.openxmlformats.org/officeDocument/2006/relationships/hyperlink" Target="https://www.ncbi.nlm.nih.gov/clinvar/variation/?redir=vcv" TargetMode="External"/><Relationship Id="rId5504" Type="http://schemas.openxmlformats.org/officeDocument/2006/relationships/hyperlink" Target="http://www.ncbi.nlm.nih.gov/pubmed/7795591" TargetMode="External"/><Relationship Id="rId3055" Type="http://schemas.openxmlformats.org/officeDocument/2006/relationships/hyperlink" Target="https://www.ncbi.nlm.nih.gov/clinvar/variation/VCV000013093/?redir=vcv" TargetMode="External"/><Relationship Id="rId4106" Type="http://schemas.openxmlformats.org/officeDocument/2006/relationships/hyperlink" Target="https://www.ncbi.nlm.nih.gov/clinvar/variation/?redir=vcv" TargetMode="External"/><Relationship Id="rId4520" Type="http://schemas.openxmlformats.org/officeDocument/2006/relationships/hyperlink" Target="https://www.ncbi.nlm.nih.gov/clinvar/variation/?redir=vcv" TargetMode="External"/><Relationship Id="rId390" Type="http://schemas.openxmlformats.org/officeDocument/2006/relationships/hyperlink" Target="http://rb1-lovd.d-lohmann.de/variants.php?select_db=RB1&amp;action=view&amp;view=0001841%2C0000168%2C0" TargetMode="External"/><Relationship Id="rId2071" Type="http://schemas.openxmlformats.org/officeDocument/2006/relationships/hyperlink" Target="https://www.ncbi.nlm.nih.gov/clinvar/variation/VCV000852375/?redir=vcv" TargetMode="External"/><Relationship Id="rId3122" Type="http://schemas.openxmlformats.org/officeDocument/2006/relationships/hyperlink" Target="https://www.ncbi.nlm.nih.gov/clinvar/variation/VCV000013087/?redir=vcv" TargetMode="External"/><Relationship Id="rId6278" Type="http://schemas.openxmlformats.org/officeDocument/2006/relationships/hyperlink" Target="https://genome.ucsc.edu/cgi-bin/hgTracks?db=hg38&amp;position=chr13:48349004-48349045" TargetMode="External"/><Relationship Id="rId6692" Type="http://schemas.openxmlformats.org/officeDocument/2006/relationships/hyperlink" Target="https://genome.ucsc.edu/cgi-bin/hgTracks?db=hg38&amp;position=chr13:48380170-48380213" TargetMode="External"/><Relationship Id="rId5294" Type="http://schemas.openxmlformats.org/officeDocument/2006/relationships/hyperlink" Target="http://rb1-lovd.d-lohmann.de/variants.php?action=search_all&amp;limit=1000&amp;order=Variant%2FDNA%2CASC&amp;page=2" TargetMode="External"/><Relationship Id="rId6345" Type="http://schemas.openxmlformats.org/officeDocument/2006/relationships/hyperlink" Target="https://genome.ucsc.edu/cgi-bin/hgTracks?db=hg38&amp;position=chr13:48307347-48307389" TargetMode="External"/><Relationship Id="rId110" Type="http://schemas.openxmlformats.org/officeDocument/2006/relationships/hyperlink" Target="http://rb1-lovd.d-lohmann.de/variants.php?select_db=RB1&amp;action=view&amp;view=0001204%2C0000068%2C0" TargetMode="External"/><Relationship Id="rId2888" Type="http://schemas.openxmlformats.org/officeDocument/2006/relationships/hyperlink" Target="https://www.ncbi.nlm.nih.gov/clinvar/variation/VCV000126785/?redir=vcv" TargetMode="External"/><Relationship Id="rId3939" Type="http://schemas.openxmlformats.org/officeDocument/2006/relationships/hyperlink" Target="https://www.ncbi.nlm.nih.gov/clinvar/variation/?redir=vcv" TargetMode="External"/><Relationship Id="rId2955" Type="http://schemas.openxmlformats.org/officeDocument/2006/relationships/hyperlink" Target="https://www.ncbi.nlm.nih.gov/clinvar/variation/VCV000126785/?redir=vcv" TargetMode="External"/><Relationship Id="rId5361" Type="http://schemas.openxmlformats.org/officeDocument/2006/relationships/hyperlink" Target="http://www.ncbi.nlm.nih.gov/pubmed/" TargetMode="External"/><Relationship Id="rId6412" Type="http://schemas.openxmlformats.org/officeDocument/2006/relationships/hyperlink" Target="https://genome.ucsc.edu/cgi-bin/hgTracks?db=hg38&amp;position=chr13:48348981-48349022" TargetMode="External"/><Relationship Id="rId927" Type="http://schemas.openxmlformats.org/officeDocument/2006/relationships/hyperlink" Target="http://www.ncbi.nlm.nih.gov/pubmed/8651278" TargetMode="External"/><Relationship Id="rId1557" Type="http://schemas.openxmlformats.org/officeDocument/2006/relationships/hyperlink" Target="http://www.ncbi.nlm.nih.gov/pubmed/" TargetMode="External"/><Relationship Id="rId1971" Type="http://schemas.openxmlformats.org/officeDocument/2006/relationships/hyperlink" Target="https://www.ncbi.nlm.nih.gov/clinvar/variation/VCV001075933/?redir=vcv" TargetMode="External"/><Relationship Id="rId2608" Type="http://schemas.openxmlformats.org/officeDocument/2006/relationships/hyperlink" Target="https://www.ncbi.nlm.nih.gov/clinvar/variation/VCV000126832/?redir=vcv" TargetMode="External"/><Relationship Id="rId5014" Type="http://schemas.openxmlformats.org/officeDocument/2006/relationships/hyperlink" Target="http://www.ncbi.nlm.nih.gov/pubmed/17096365" TargetMode="External"/><Relationship Id="rId1624" Type="http://schemas.openxmlformats.org/officeDocument/2006/relationships/hyperlink" Target="https://www.ncbi.nlm.nih.gov/clinvar/variation/VCV003721302/?redir=vcv" TargetMode="External"/><Relationship Id="rId4030" Type="http://schemas.openxmlformats.org/officeDocument/2006/relationships/hyperlink" Target="https://www.ncbi.nlm.nih.gov/clinvar/variation/?redir=vcv" TargetMode="External"/><Relationship Id="rId3796" Type="http://schemas.openxmlformats.org/officeDocument/2006/relationships/hyperlink" Target="https://www.ncbi.nlm.nih.gov/clinvar/variation/?redir=vcv" TargetMode="External"/><Relationship Id="rId2398" Type="http://schemas.openxmlformats.org/officeDocument/2006/relationships/hyperlink" Target="https://www.ncbi.nlm.nih.gov/clinvar/variation/VCV000237664/?redir=vcv" TargetMode="External"/><Relationship Id="rId3449" Type="http://schemas.openxmlformats.org/officeDocument/2006/relationships/hyperlink" Target="https://www.ncbi.nlm.nih.gov/clinvar/variation/?redir=vcv" TargetMode="External"/><Relationship Id="rId4847" Type="http://schemas.openxmlformats.org/officeDocument/2006/relationships/hyperlink" Target="http://www.ncbi.nlm.nih.gov/pubmed/9973307" TargetMode="External"/><Relationship Id="rId3863" Type="http://schemas.openxmlformats.org/officeDocument/2006/relationships/hyperlink" Target="https://www.ncbi.nlm.nih.gov/clinvar/variation/?redir=vcv" TargetMode="External"/><Relationship Id="rId4914" Type="http://schemas.openxmlformats.org/officeDocument/2006/relationships/hyperlink" Target="http://www.ncbi.nlm.nih.gov/pubmed/" TargetMode="External"/><Relationship Id="rId784" Type="http://schemas.openxmlformats.org/officeDocument/2006/relationships/hyperlink" Target="http://www.ncbi.nlm.nih.gov/pubmed/" TargetMode="External"/><Relationship Id="rId1067" Type="http://schemas.openxmlformats.org/officeDocument/2006/relationships/hyperlink" Target="http://www.ncbi.nlm.nih.gov/pubmed/8651278" TargetMode="External"/><Relationship Id="rId2465" Type="http://schemas.openxmlformats.org/officeDocument/2006/relationships/hyperlink" Target="https://www.ncbi.nlm.nih.gov/clinvar/variation/VCV000126840/?redir=vcv" TargetMode="External"/><Relationship Id="rId3516" Type="http://schemas.openxmlformats.org/officeDocument/2006/relationships/hyperlink" Target="https://www.ncbi.nlm.nih.gov/clinvar/variation/?redir=vcv" TargetMode="External"/><Relationship Id="rId3930" Type="http://schemas.openxmlformats.org/officeDocument/2006/relationships/hyperlink" Target="https://www.ncbi.nlm.nih.gov/clinvar/variation/?redir=vcv" TargetMode="External"/><Relationship Id="rId437" Type="http://schemas.openxmlformats.org/officeDocument/2006/relationships/hyperlink" Target="http://rb1-lovd.d-lohmann.de/variants.php?select_db=RB1&amp;action=view&amp;view=0002368%2C0000068%2C0" TargetMode="External"/><Relationship Id="rId851" Type="http://schemas.openxmlformats.org/officeDocument/2006/relationships/hyperlink" Target="http://www.ncbi.nlm.nih.gov/pubmed/" TargetMode="External"/><Relationship Id="rId1481" Type="http://schemas.openxmlformats.org/officeDocument/2006/relationships/hyperlink" Target="http://www.ncbi.nlm.nih.gov/pubmed/12541220" TargetMode="External"/><Relationship Id="rId2118" Type="http://schemas.openxmlformats.org/officeDocument/2006/relationships/hyperlink" Target="https://www.ncbi.nlm.nih.gov/clinvar/variation/VCV000633390/?redir=vcv" TargetMode="External"/><Relationship Id="rId2532" Type="http://schemas.openxmlformats.org/officeDocument/2006/relationships/hyperlink" Target="https://www.ncbi.nlm.nih.gov/clinvar/variation/VCV000126837/?redir=vcv" TargetMode="External"/><Relationship Id="rId5688" Type="http://schemas.openxmlformats.org/officeDocument/2006/relationships/hyperlink" Target="https://genome.ucsc.edu/cgi-bin/hgTracks?db=hg38&amp;position=chr13:48364951-48364992" TargetMode="External"/><Relationship Id="rId6739" Type="http://schemas.openxmlformats.org/officeDocument/2006/relationships/hyperlink" Target="https://genome.ucsc.edu/cgi-bin/hgTracks?db=hg38&amp;position=chr13:48381428-48381469" TargetMode="External"/><Relationship Id="rId504" Type="http://schemas.openxmlformats.org/officeDocument/2006/relationships/hyperlink" Target="http://www.ncbi.nlm.nih.gov/pubmed/9311732" TargetMode="External"/><Relationship Id="rId1134" Type="http://schemas.openxmlformats.org/officeDocument/2006/relationships/hyperlink" Target="http://www.ncbi.nlm.nih.gov/pubmed/12955724" TargetMode="External"/><Relationship Id="rId5755" Type="http://schemas.openxmlformats.org/officeDocument/2006/relationships/hyperlink" Target="https://genome.ucsc.edu/cgi-bin/hgTracks?db=hg38&amp;position=chr13:48367501-48367542" TargetMode="External"/><Relationship Id="rId6806" Type="http://schemas.openxmlformats.org/officeDocument/2006/relationships/hyperlink" Target="https://genome.ucsc.edu/cgi-bin/hgTracks?db=hg38&amp;position=chr13:48381394-48381435" TargetMode="External"/><Relationship Id="rId1201" Type="http://schemas.openxmlformats.org/officeDocument/2006/relationships/hyperlink" Target="http://www.ncbi.nlm.nih.gov/pubmed/10671068" TargetMode="External"/><Relationship Id="rId4357" Type="http://schemas.openxmlformats.org/officeDocument/2006/relationships/hyperlink" Target="https://www.ncbi.nlm.nih.gov/clinvar/variation/?redir=vcv" TargetMode="External"/><Relationship Id="rId4771" Type="http://schemas.openxmlformats.org/officeDocument/2006/relationships/hyperlink" Target="http://www.ncbi.nlm.nih.gov/pubmed/" TargetMode="External"/><Relationship Id="rId5408" Type="http://schemas.openxmlformats.org/officeDocument/2006/relationships/hyperlink" Target="http://www.ncbi.nlm.nih.gov/pubmed/8651278" TargetMode="External"/><Relationship Id="rId3373" Type="http://schemas.openxmlformats.org/officeDocument/2006/relationships/hyperlink" Target="https://www.ncbi.nlm.nih.gov/clinvar/variation/?redir=vcv" TargetMode="External"/><Relationship Id="rId4424" Type="http://schemas.openxmlformats.org/officeDocument/2006/relationships/hyperlink" Target="https://www.ncbi.nlm.nih.gov/clinvar/variation/?redir=vcv" TargetMode="External"/><Relationship Id="rId5822" Type="http://schemas.openxmlformats.org/officeDocument/2006/relationships/hyperlink" Target="https://genome.ucsc.edu/cgi-bin/hgTracks?db=hg38&amp;position=chr13:48376927-48376969" TargetMode="External"/><Relationship Id="rId294" Type="http://schemas.openxmlformats.org/officeDocument/2006/relationships/hyperlink" Target="http://rb1-lovd.d-lohmann.de/variants.php?select_db=RB1&amp;action=view&amp;view=0001288%2C0000117%2C0" TargetMode="External"/><Relationship Id="rId3026" Type="http://schemas.openxmlformats.org/officeDocument/2006/relationships/hyperlink" Target="https://www.ncbi.nlm.nih.gov/clinvar/variation/VCV000092839/?redir=vcv" TargetMode="External"/><Relationship Id="rId361" Type="http://schemas.openxmlformats.org/officeDocument/2006/relationships/hyperlink" Target="http://rb1-lovd.d-lohmann.de/variants.php?select_db=RB1&amp;action=view&amp;view=0002480%2C0000383%2C0" TargetMode="External"/><Relationship Id="rId2042" Type="http://schemas.openxmlformats.org/officeDocument/2006/relationships/hyperlink" Target="https://www.ncbi.nlm.nih.gov/clinvar/variation/VCV000949856/?redir=vcv" TargetMode="External"/><Relationship Id="rId3440" Type="http://schemas.openxmlformats.org/officeDocument/2006/relationships/hyperlink" Target="https://www.ncbi.nlm.nih.gov/clinvar/variation/?redir=vcv" TargetMode="External"/><Relationship Id="rId5198" Type="http://schemas.openxmlformats.org/officeDocument/2006/relationships/hyperlink" Target="http://www.ncbi.nlm.nih.gov/pubmed/12541220" TargetMode="External"/><Relationship Id="rId6596" Type="http://schemas.openxmlformats.org/officeDocument/2006/relationships/hyperlink" Target="https://genome.ucsc.edu/cgi-bin/hgTracks?db=hg38&amp;position=chr13:48368529-48368570" TargetMode="External"/><Relationship Id="rId6249" Type="http://schemas.openxmlformats.org/officeDocument/2006/relationships/hyperlink" Target="https://genome.ucsc.edu/cgi-bin/hgTracks?db=hg38&amp;position=chr13:48364896-48364938" TargetMode="External"/><Relationship Id="rId6663" Type="http://schemas.openxmlformats.org/officeDocument/2006/relationships/hyperlink" Target="https://genome.ucsc.edu/cgi-bin/hgTracks?db=hg38&amp;position=chr13:48473370-48473415" TargetMode="External"/><Relationship Id="rId2859" Type="http://schemas.openxmlformats.org/officeDocument/2006/relationships/hyperlink" Target="https://www.ncbi.nlm.nih.gov/clinvar/variation/VCV000126788/?redir=vcv" TargetMode="External"/><Relationship Id="rId5265" Type="http://schemas.openxmlformats.org/officeDocument/2006/relationships/hyperlink" Target="http://www.ncbi.nlm.nih.gov/pubmed/22219649" TargetMode="External"/><Relationship Id="rId6316" Type="http://schemas.openxmlformats.org/officeDocument/2006/relationships/hyperlink" Target="https://genome.ucsc.edu/cgi-bin/hgTracks?db=hg38&amp;position=chr13:48380160-48380201" TargetMode="External"/><Relationship Id="rId6730" Type="http://schemas.openxmlformats.org/officeDocument/2006/relationships/hyperlink" Target="https://genome.ucsc.edu/cgi-bin/hgTracks?db=hg38&amp;position=chr13:48453000-48453041" TargetMode="External"/><Relationship Id="rId1875" Type="http://schemas.openxmlformats.org/officeDocument/2006/relationships/hyperlink" Target="https://www.ncbi.nlm.nih.gov/clinvar/variation/VCV001778860/?redir=vcv" TargetMode="External"/><Relationship Id="rId4281" Type="http://schemas.openxmlformats.org/officeDocument/2006/relationships/hyperlink" Target="https://www.ncbi.nlm.nih.gov/clinvar/variation/?redir=vcv" TargetMode="External"/><Relationship Id="rId5332" Type="http://schemas.openxmlformats.org/officeDocument/2006/relationships/hyperlink" Target="http://www.ncbi.nlm.nih.gov/pubmed/8651278" TargetMode="External"/><Relationship Id="rId1528" Type="http://schemas.openxmlformats.org/officeDocument/2006/relationships/hyperlink" Target="http://www.ncbi.nlm.nih.gov/pubmed/12541220" TargetMode="External"/><Relationship Id="rId2926" Type="http://schemas.openxmlformats.org/officeDocument/2006/relationships/hyperlink" Target="https://www.ncbi.nlm.nih.gov/clinvar/variation/VCV000126785/?redir=vcv" TargetMode="External"/><Relationship Id="rId1942" Type="http://schemas.openxmlformats.org/officeDocument/2006/relationships/hyperlink" Target="https://www.ncbi.nlm.nih.gov/clinvar/variation/VCV001453496/?redir=vcv" TargetMode="External"/><Relationship Id="rId4001" Type="http://schemas.openxmlformats.org/officeDocument/2006/relationships/hyperlink" Target="https://www.ncbi.nlm.nih.gov/clinvar/variation/?redir=vcv" TargetMode="External"/><Relationship Id="rId6173" Type="http://schemas.openxmlformats.org/officeDocument/2006/relationships/hyperlink" Target="https://genome.ucsc.edu/cgi-bin/hgTracks?db=hg38&amp;position=chr13:48379574-48379615" TargetMode="External"/><Relationship Id="rId3767" Type="http://schemas.openxmlformats.org/officeDocument/2006/relationships/hyperlink" Target="https://www.ncbi.nlm.nih.gov/clinvar/variation/VCV000013082/?redir=vcv" TargetMode="External"/><Relationship Id="rId4818" Type="http://schemas.openxmlformats.org/officeDocument/2006/relationships/hyperlink" Target="http://www.ncbi.nlm.nih.gov/pubmed/" TargetMode="External"/><Relationship Id="rId688" Type="http://schemas.openxmlformats.org/officeDocument/2006/relationships/hyperlink" Target="http://www.ncbi.nlm.nih.gov/pubmed/" TargetMode="External"/><Relationship Id="rId2369" Type="http://schemas.openxmlformats.org/officeDocument/2006/relationships/hyperlink" Target="https://www.ncbi.nlm.nih.gov/clinvar/variation/VCV000410922/?redir=vcv" TargetMode="External"/><Relationship Id="rId2783" Type="http://schemas.openxmlformats.org/officeDocument/2006/relationships/hyperlink" Target="https://www.ncbi.nlm.nih.gov/clinvar/variation/VCV000126820/?redir=vcv" TargetMode="External"/><Relationship Id="rId3834" Type="http://schemas.openxmlformats.org/officeDocument/2006/relationships/hyperlink" Target="https://www.ncbi.nlm.nih.gov/clinvar/variation/?redir=vcv" TargetMode="External"/><Relationship Id="rId6240" Type="http://schemas.openxmlformats.org/officeDocument/2006/relationships/hyperlink" Target="https://genome.ucsc.edu/cgi-bin/hgTracks?db=hg38&amp;position=chr13:48381382-48381423" TargetMode="External"/><Relationship Id="rId755" Type="http://schemas.openxmlformats.org/officeDocument/2006/relationships/hyperlink" Target="http://www.ncbi.nlm.nih.gov/pubmed/" TargetMode="External"/><Relationship Id="rId1385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436" Type="http://schemas.openxmlformats.org/officeDocument/2006/relationships/hyperlink" Target="https://www.ncbi.nlm.nih.gov/clinvar/variation/VCV000135115/?redir=vcv" TargetMode="External"/><Relationship Id="rId2850" Type="http://schemas.openxmlformats.org/officeDocument/2006/relationships/hyperlink" Target="https://www.ncbi.nlm.nih.gov/clinvar/variation/VCV000126802/?redir=vcv" TargetMode="External"/><Relationship Id="rId91" Type="http://schemas.openxmlformats.org/officeDocument/2006/relationships/hyperlink" Target="http://rb1-lovd.d-lohmann.de/variants.php?select_db=RB1&amp;action=view&amp;view=0002536%2C0001244%2C0" TargetMode="External"/><Relationship Id="rId408" Type="http://schemas.openxmlformats.org/officeDocument/2006/relationships/hyperlink" Target="http://rb1-lovd.d-lohmann.de/variants.php?select_db=RB1&amp;action=view&amp;view=0001340%2C0000368%2C0" TargetMode="External"/><Relationship Id="rId822" Type="http://schemas.openxmlformats.org/officeDocument/2006/relationships/hyperlink" Target="http://www.ncbi.nlm.nih.gov/pubmed/" TargetMode="External"/><Relationship Id="rId1038" Type="http://schemas.openxmlformats.org/officeDocument/2006/relationships/hyperlink" Target="http://www.ncbi.nlm.nih.gov/pubmed/17960112" TargetMode="External"/><Relationship Id="rId1452" Type="http://schemas.openxmlformats.org/officeDocument/2006/relationships/hyperlink" Target="http://www.ncbi.nlm.nih.gov/pubmed/8651278" TargetMode="External"/><Relationship Id="rId2503" Type="http://schemas.openxmlformats.org/officeDocument/2006/relationships/hyperlink" Target="https://www.ncbi.nlm.nih.gov/clinvar/variation/VCV000126839/?redir=vcv" TargetMode="External"/><Relationship Id="rId3901" Type="http://schemas.openxmlformats.org/officeDocument/2006/relationships/hyperlink" Target="https://www.ncbi.nlm.nih.gov/clinvar/variation/?redir=vcv" TargetMode="External"/><Relationship Id="rId5659" Type="http://schemas.openxmlformats.org/officeDocument/2006/relationships/hyperlink" Target="http://rb1-lovd.d-lohmann.de/variants.php?action=search_all&amp;limit=1000&amp;order=Variant%2FDNA%2CASC&amp;page=3" TargetMode="External"/><Relationship Id="rId1105" Type="http://schemas.openxmlformats.org/officeDocument/2006/relationships/hyperlink" Target="http://rb1-lovd.d-lohmann.de/variants.php?action=search_all&amp;limit=1000&amp;order=Variant%2FDNA%2CASC&amp;page=3" TargetMode="External"/><Relationship Id="rId3277" Type="http://schemas.openxmlformats.org/officeDocument/2006/relationships/hyperlink" Target="https://www.ncbi.nlm.nih.gov/clinvar/variation/VCV000013073/?redir=vcv" TargetMode="External"/><Relationship Id="rId4675" Type="http://schemas.openxmlformats.org/officeDocument/2006/relationships/hyperlink" Target="http://www.ncbi.nlm.nih.gov/pubmed/" TargetMode="External"/><Relationship Id="rId5726" Type="http://schemas.openxmlformats.org/officeDocument/2006/relationships/hyperlink" Target="https://genome.ucsc.edu/cgi-bin/hgTracks?db=hg38&amp;position=chr13:48465349-48465390" TargetMode="External"/><Relationship Id="rId198" Type="http://schemas.openxmlformats.org/officeDocument/2006/relationships/hyperlink" Target="http://rb1-lovd.d-lohmann.de/variants.php?select_db=RB1&amp;action=view&amp;view=0001324%2C0000003%2C0" TargetMode="External"/><Relationship Id="rId3691" Type="http://schemas.openxmlformats.org/officeDocument/2006/relationships/hyperlink" Target="https://www.ncbi.nlm.nih.gov/clinvar/variation/?redir=vcv" TargetMode="External"/><Relationship Id="rId4328" Type="http://schemas.openxmlformats.org/officeDocument/2006/relationships/hyperlink" Target="https://www.ncbi.nlm.nih.gov/clinvar/variation/?redir=vcv" TargetMode="External"/><Relationship Id="rId4742" Type="http://schemas.openxmlformats.org/officeDocument/2006/relationships/hyperlink" Target="http://www.ncbi.nlm.nih.gov/pubmed/" TargetMode="External"/><Relationship Id="rId2293" Type="http://schemas.openxmlformats.org/officeDocument/2006/relationships/hyperlink" Target="https://www.ncbi.nlm.nih.gov/clinvar/variation/VCV000428681/?redir=vcv" TargetMode="External"/><Relationship Id="rId3344" Type="http://schemas.openxmlformats.org/officeDocument/2006/relationships/hyperlink" Target="https://www.ncbi.nlm.nih.gov/clinvar/variation/VCV000013071/?redir=vcv" TargetMode="External"/><Relationship Id="rId265" Type="http://schemas.openxmlformats.org/officeDocument/2006/relationships/hyperlink" Target="http://rb1-lovd.d-lohmann.de/variants.php?select_db=RB1&amp;action=view&amp;view=0001835%2C0000608%2C0" TargetMode="External"/><Relationship Id="rId2360" Type="http://schemas.openxmlformats.org/officeDocument/2006/relationships/hyperlink" Target="https://www.ncbi.nlm.nih.gov/clinvar/variation/VCV000410925/?redir=vcv" TargetMode="External"/><Relationship Id="rId3411" Type="http://schemas.openxmlformats.org/officeDocument/2006/relationships/hyperlink" Target="https://www.ncbi.nlm.nih.gov/clinvar/variation/?redir=vcv" TargetMode="External"/><Relationship Id="rId6567" Type="http://schemas.openxmlformats.org/officeDocument/2006/relationships/hyperlink" Target="https://genome.ucsc.edu/cgi-bin/hgTracks?db=hg38&amp;position=chr13:48364932-48364973" TargetMode="External"/><Relationship Id="rId6981" Type="http://schemas.openxmlformats.org/officeDocument/2006/relationships/hyperlink" Target="https://genome.ucsc.edu/cgi-bin/hgTracks?db=hg38&amp;position=chr13:48307277-48307320" TargetMode="External"/><Relationship Id="rId332" Type="http://schemas.openxmlformats.org/officeDocument/2006/relationships/hyperlink" Target="http://rb1-lovd.d-lohmann.de/variants.php?select_db=RB1&amp;action=view&amp;view=0000205%2C0000125%2C0" TargetMode="External"/><Relationship Id="rId2013" Type="http://schemas.openxmlformats.org/officeDocument/2006/relationships/hyperlink" Target="https://www.ncbi.nlm.nih.gov/clinvar/variation/VCV000997573/?redir=vcv" TargetMode="External"/><Relationship Id="rId5169" Type="http://schemas.openxmlformats.org/officeDocument/2006/relationships/hyperlink" Target="http://www.ncbi.nlm.nih.gov/pubmed/16463005" TargetMode="External"/><Relationship Id="rId5583" Type="http://schemas.openxmlformats.org/officeDocument/2006/relationships/hyperlink" Target="http://www.ncbi.nlm.nih.gov/pubmed/17096365" TargetMode="External"/><Relationship Id="rId6634" Type="http://schemas.openxmlformats.org/officeDocument/2006/relationships/hyperlink" Target="https://genome.ucsc.edu/cgi-bin/hgTracks?db=hg38&amp;position=chr13:48453012-48453053" TargetMode="External"/><Relationship Id="rId4185" Type="http://schemas.openxmlformats.org/officeDocument/2006/relationships/hyperlink" Target="https://www.ncbi.nlm.nih.gov/clinvar/variation/?redir=vcv" TargetMode="External"/><Relationship Id="rId5236" Type="http://schemas.openxmlformats.org/officeDocument/2006/relationships/hyperlink" Target="http://www.ncbi.nlm.nih.gov/pubmed/" TargetMode="External"/><Relationship Id="rId1779" Type="http://schemas.openxmlformats.org/officeDocument/2006/relationships/hyperlink" Target="https://www.ncbi.nlm.nih.gov/clinvar/variation/VCV002972700/?redir=vcv" TargetMode="External"/><Relationship Id="rId4252" Type="http://schemas.openxmlformats.org/officeDocument/2006/relationships/hyperlink" Target="https://www.ncbi.nlm.nih.gov/clinvar/variation/?redir=vcv" TargetMode="External"/><Relationship Id="rId5650" Type="http://schemas.openxmlformats.org/officeDocument/2006/relationships/hyperlink" Target="http://rb1-lovd.d-lohmann.de/variants.php?action=search_all&amp;limit=1000&amp;order=Variant%2FDNA%2CASC&amp;page=4" TargetMode="External"/><Relationship Id="rId6701" Type="http://schemas.openxmlformats.org/officeDocument/2006/relationships/hyperlink" Target="https://genome.ucsc.edu/cgi-bin/hgTracks?db=hg38&amp;position=chr13:48347804-48347845" TargetMode="External"/><Relationship Id="rId1846" Type="http://schemas.openxmlformats.org/officeDocument/2006/relationships/hyperlink" Target="https://www.ncbi.nlm.nih.gov/clinvar/variation/VCV002035146/?redir=vcv" TargetMode="External"/><Relationship Id="rId5303" Type="http://schemas.openxmlformats.org/officeDocument/2006/relationships/hyperlink" Target="http://www.ncbi.nlm.nih.gov/pubmed/" TargetMode="External"/><Relationship Id="rId1913" Type="http://schemas.openxmlformats.org/officeDocument/2006/relationships/hyperlink" Target="https://www.ncbi.nlm.nih.gov/clinvar/variation/VCV001678695/?redir=vcv" TargetMode="External"/><Relationship Id="rId6077" Type="http://schemas.openxmlformats.org/officeDocument/2006/relationships/hyperlink" Target="https://genome.ucsc.edu/cgi-bin/hgTracks?db=hg38&amp;position=chr13:48360037-48360083" TargetMode="External"/><Relationship Id="rId6491" Type="http://schemas.openxmlformats.org/officeDocument/2006/relationships/hyperlink" Target="https://genome.ucsc.edu/cgi-bin/hgTracks?db=hg38&amp;position=chr13:48364876-48364917" TargetMode="External"/><Relationship Id="rId2687" Type="http://schemas.openxmlformats.org/officeDocument/2006/relationships/hyperlink" Target="https://www.ncbi.nlm.nih.gov/clinvar/variation/VCV000126824/?redir=vcv" TargetMode="External"/><Relationship Id="rId3738" Type="http://schemas.openxmlformats.org/officeDocument/2006/relationships/hyperlink" Target="https://www.ncbi.nlm.nih.gov/clinvar/variation/?redir=vcv" TargetMode="External"/><Relationship Id="rId5093" Type="http://schemas.openxmlformats.org/officeDocument/2006/relationships/hyperlink" Target="http://www.ncbi.nlm.nih.gov/pubmed/" TargetMode="External"/><Relationship Id="rId6144" Type="http://schemas.openxmlformats.org/officeDocument/2006/relationships/hyperlink" Target="https://genome.ucsc.edu/cgi-bin/hgTracks?db=hg38&amp;position=chr13:48304031-48304072" TargetMode="External"/><Relationship Id="rId659" Type="http://schemas.openxmlformats.org/officeDocument/2006/relationships/hyperlink" Target="http://www.ncbi.nlm.nih.gov/pubmed/" TargetMode="External"/><Relationship Id="rId1289" Type="http://schemas.openxmlformats.org/officeDocument/2006/relationships/hyperlink" Target="http://www.ncbi.nlm.nih.gov/pubmed/12541220" TargetMode="External"/><Relationship Id="rId5160" Type="http://schemas.openxmlformats.org/officeDocument/2006/relationships/hyperlink" Target="http://www.ncbi.nlm.nih.gov/pubmed/18181215" TargetMode="External"/><Relationship Id="rId6211" Type="http://schemas.openxmlformats.org/officeDocument/2006/relationships/hyperlink" Target="https://genome.ucsc.edu/cgi-bin/hgTracks?db=hg38&amp;position=chr13:48381394-48381435" TargetMode="External"/><Relationship Id="rId1356" Type="http://schemas.openxmlformats.org/officeDocument/2006/relationships/hyperlink" Target="http://www.ncbi.nlm.nih.gov/pubmed/" TargetMode="External"/><Relationship Id="rId2754" Type="http://schemas.openxmlformats.org/officeDocument/2006/relationships/hyperlink" Target="https://www.ncbi.nlm.nih.gov/clinvar/variation/VCV000126824/?redir=vcv" TargetMode="External"/><Relationship Id="rId3805" Type="http://schemas.openxmlformats.org/officeDocument/2006/relationships/hyperlink" Target="https://www.ncbi.nlm.nih.gov/clinvar/variation/?redir=vcv" TargetMode="External"/><Relationship Id="rId726" Type="http://schemas.openxmlformats.org/officeDocument/2006/relationships/hyperlink" Target="http://www.ncbi.nlm.nih.gov/pubmed/" TargetMode="External"/><Relationship Id="rId1009" Type="http://schemas.openxmlformats.org/officeDocument/2006/relationships/hyperlink" Target="http://rb1-lovd.d-lohmann.de/variants.php?action=search_all&amp;limit=1000&amp;order=Variant%2FDNA%2CASC&amp;page=3" TargetMode="External"/><Relationship Id="rId1770" Type="http://schemas.openxmlformats.org/officeDocument/2006/relationships/hyperlink" Target="https://www.ncbi.nlm.nih.gov/clinvar/variation/VCV003236931/?redir=vcv" TargetMode="External"/><Relationship Id="rId2407" Type="http://schemas.openxmlformats.org/officeDocument/2006/relationships/hyperlink" Target="https://www.ncbi.nlm.nih.gov/clinvar/variation/VCV000195726/?redir=vcv" TargetMode="External"/><Relationship Id="rId2821" Type="http://schemas.openxmlformats.org/officeDocument/2006/relationships/hyperlink" Target="https://www.ncbi.nlm.nih.gov/clinvar/variation/VCV000126820/?redir=vcv" TargetMode="External"/><Relationship Id="rId5977" Type="http://schemas.openxmlformats.org/officeDocument/2006/relationships/hyperlink" Target="https://genome.ucsc.edu/cgi-bin/hgTracks?db=hg38&amp;position=chr13:48381382-48381423" TargetMode="External"/><Relationship Id="rId62" Type="http://schemas.openxmlformats.org/officeDocument/2006/relationships/hyperlink" Target="http://rb1-lovd.d-lohmann.de/variants.php?select_db=RB1&amp;action=view&amp;view=0001212%2C0000059%2C0" TargetMode="External"/><Relationship Id="rId1423" Type="http://schemas.openxmlformats.org/officeDocument/2006/relationships/hyperlink" Target="http://www.ncbi.nlm.nih.gov/pubmed/7795591" TargetMode="External"/><Relationship Id="rId4579" Type="http://schemas.openxmlformats.org/officeDocument/2006/relationships/hyperlink" Target="http://www.ncbi.nlm.nih.gov/pubmed/" TargetMode="External"/><Relationship Id="rId4993" Type="http://schemas.openxmlformats.org/officeDocument/2006/relationships/hyperlink" Target="http://www.ncbi.nlm.nih.gov/pubmed/" TargetMode="External"/><Relationship Id="rId3595" Type="http://schemas.openxmlformats.org/officeDocument/2006/relationships/hyperlink" Target="https://www.ncbi.nlm.nih.gov/clinvar/variation/?redir=vcv" TargetMode="External"/><Relationship Id="rId4646" Type="http://schemas.openxmlformats.org/officeDocument/2006/relationships/hyperlink" Target="http://www.ncbi.nlm.nih.gov/pubmed/" TargetMode="External"/><Relationship Id="rId2197" Type="http://schemas.openxmlformats.org/officeDocument/2006/relationships/hyperlink" Target="https://www.ncbi.nlm.nih.gov/clinvar/variation/VCV000428745/?redir=vcv" TargetMode="External"/><Relationship Id="rId3248" Type="http://schemas.openxmlformats.org/officeDocument/2006/relationships/hyperlink" Target="https://www.ncbi.nlm.nih.gov/clinvar/variation/VCV000013073/?redir=vcv" TargetMode="External"/><Relationship Id="rId3662" Type="http://schemas.openxmlformats.org/officeDocument/2006/relationships/hyperlink" Target="https://www.ncbi.nlm.nih.gov/clinvar/variation/?redir=vcv" TargetMode="External"/><Relationship Id="rId4713" Type="http://schemas.openxmlformats.org/officeDocument/2006/relationships/hyperlink" Target="http://www.ncbi.nlm.nih.gov/pubmed/" TargetMode="External"/><Relationship Id="rId169" Type="http://schemas.openxmlformats.org/officeDocument/2006/relationships/hyperlink" Target="http://rb1-lovd.d-lohmann.de/variants.php?select_db=RB1&amp;action=view&amp;view=0000177%2C0000011%2C0" TargetMode="External"/><Relationship Id="rId583" Type="http://schemas.openxmlformats.org/officeDocument/2006/relationships/hyperlink" Target="http://www.ncbi.nlm.nih.gov/pubmed/" TargetMode="External"/><Relationship Id="rId2264" Type="http://schemas.openxmlformats.org/officeDocument/2006/relationships/hyperlink" Target="https://www.ncbi.nlm.nih.gov/clinvar/variation/VCV000428681/?redir=vcv" TargetMode="External"/><Relationship Id="rId3315" Type="http://schemas.openxmlformats.org/officeDocument/2006/relationships/hyperlink" Target="https://www.ncbi.nlm.nih.gov/clinvar/variation/VCV000013071/?redir=vcv" TargetMode="External"/><Relationship Id="rId236" Type="http://schemas.openxmlformats.org/officeDocument/2006/relationships/hyperlink" Target="http://rb1-lovd.d-lohmann.de/variants.php?select_db=RB1&amp;action=view&amp;view=0001878%2C0000092%2C0" TargetMode="External"/><Relationship Id="rId650" Type="http://schemas.openxmlformats.org/officeDocument/2006/relationships/hyperlink" Target="http://www.ncbi.nlm.nih.gov/pubmed/24791139" TargetMode="External"/><Relationship Id="rId1280" Type="http://schemas.openxmlformats.org/officeDocument/2006/relationships/hyperlink" Target="http://www.ncbi.nlm.nih.gov/pubmed/" TargetMode="External"/><Relationship Id="rId2331" Type="http://schemas.openxmlformats.org/officeDocument/2006/relationships/hyperlink" Target="https://www.ncbi.nlm.nih.gov/clinvar/variation/VCV000428664/?redir=vcv" TargetMode="External"/><Relationship Id="rId5487" Type="http://schemas.openxmlformats.org/officeDocument/2006/relationships/hyperlink" Target="http://www.ncbi.nlm.nih.gov/pubmed/17960112" TargetMode="External"/><Relationship Id="rId6885" Type="http://schemas.openxmlformats.org/officeDocument/2006/relationships/hyperlink" Target="https://genome.ucsc.edu/cgi-bin/hgTracks?db=hg38&amp;position=chr13:48459772-48459813" TargetMode="External"/><Relationship Id="rId303" Type="http://schemas.openxmlformats.org/officeDocument/2006/relationships/hyperlink" Target="http://rb1-lovd.d-lohmann.de/variants.php?select_db=RB1&amp;action=view&amp;view=0001711%2C0000117%2C0" TargetMode="External"/><Relationship Id="rId4089" Type="http://schemas.openxmlformats.org/officeDocument/2006/relationships/hyperlink" Target="https://www.ncbi.nlm.nih.gov/clinvar/variation/?redir=vcv" TargetMode="External"/><Relationship Id="rId6538" Type="http://schemas.openxmlformats.org/officeDocument/2006/relationships/hyperlink" Target="https://genome.ucsc.edu/cgi-bin/hgTracks?db=hg38&amp;position=chr13:48359995-48360037" TargetMode="External"/><Relationship Id="rId6952" Type="http://schemas.openxmlformats.org/officeDocument/2006/relationships/hyperlink" Target="https://genome.ucsc.edu/cgi-bin/hgTracks?db=hg38&amp;position=chr13:48303928-48303978" TargetMode="External"/><Relationship Id="rId5554" Type="http://schemas.openxmlformats.org/officeDocument/2006/relationships/hyperlink" Target="http://www.ncbi.nlm.nih.gov/pubmed/12541220" TargetMode="External"/><Relationship Id="rId6605" Type="http://schemas.openxmlformats.org/officeDocument/2006/relationships/hyperlink" Target="https://genome.ucsc.edu/cgi-bin/hgTracks?db=hg38&amp;position=chr13:48373404-48373445" TargetMode="External"/><Relationship Id="rId1000" Type="http://schemas.openxmlformats.org/officeDocument/2006/relationships/hyperlink" Target="http://www.ncbi.nlm.nih.gov/pubmed/11317357" TargetMode="External"/><Relationship Id="rId4156" Type="http://schemas.openxmlformats.org/officeDocument/2006/relationships/hyperlink" Target="https://www.ncbi.nlm.nih.gov/clinvar/variation/?redir=vcv" TargetMode="External"/><Relationship Id="rId4570" Type="http://schemas.openxmlformats.org/officeDocument/2006/relationships/hyperlink" Target="http://www.ncbi.nlm.nih.gov/pubmed/12541220" TargetMode="External"/><Relationship Id="rId5207" Type="http://schemas.openxmlformats.org/officeDocument/2006/relationships/hyperlink" Target="http://www.ncbi.nlm.nih.gov/pubmed/12541220" TargetMode="External"/><Relationship Id="rId5621" Type="http://schemas.openxmlformats.org/officeDocument/2006/relationships/hyperlink" Target="http://www.ncbi.nlm.nih.gov/pubmed/" TargetMode="External"/><Relationship Id="rId1817" Type="http://schemas.openxmlformats.org/officeDocument/2006/relationships/hyperlink" Target="https://www.ncbi.nlm.nih.gov/clinvar/variation/VCV002714601/?redir=vcv" TargetMode="External"/><Relationship Id="rId3172" Type="http://schemas.openxmlformats.org/officeDocument/2006/relationships/hyperlink" Target="https://www.ncbi.nlm.nih.gov/clinvar/variation/VCV000013076/?redir=vcv" TargetMode="External"/><Relationship Id="rId4223" Type="http://schemas.openxmlformats.org/officeDocument/2006/relationships/hyperlink" Target="https://www.ncbi.nlm.nih.gov/clinvar/variation/?redir=vcv" TargetMode="External"/><Relationship Id="rId6395" Type="http://schemas.openxmlformats.org/officeDocument/2006/relationships/hyperlink" Target="https://genome.ucsc.edu/cgi-bin/hgTracks?db=hg38&amp;position=chr13:48459753-48459794" TargetMode="External"/><Relationship Id="rId160" Type="http://schemas.openxmlformats.org/officeDocument/2006/relationships/hyperlink" Target="http://rb1-lovd.d-lohmann.de/variants.php?select_db=RB1&amp;action=view&amp;view=0002680%2C0001276%2C0" TargetMode="External"/><Relationship Id="rId3989" Type="http://schemas.openxmlformats.org/officeDocument/2006/relationships/hyperlink" Target="https://www.ncbi.nlm.nih.gov/clinvar/variation/?redir=vcv" TargetMode="External"/><Relationship Id="rId6048" Type="http://schemas.openxmlformats.org/officeDocument/2006/relationships/hyperlink" Target="https://genome.ucsc.edu/cgi-bin/hgTracks?db=hg38&amp;position=chr13:48465350-48465391" TargetMode="External"/><Relationship Id="rId6462" Type="http://schemas.openxmlformats.org/officeDocument/2006/relationships/hyperlink" Target="https://genome.ucsc.edu/cgi-bin/hgTracks?db=hg38&amp;position=chr13:48373456-48373497" TargetMode="External"/><Relationship Id="rId5064" Type="http://schemas.openxmlformats.org/officeDocument/2006/relationships/hyperlink" Target="http://www.ncbi.nlm.nih.gov/pubmed/12541220" TargetMode="External"/><Relationship Id="rId6115" Type="http://schemas.openxmlformats.org/officeDocument/2006/relationships/hyperlink" Target="https://genome.ucsc.edu/cgi-bin/hgTracks?db=hg38&amp;position=chr13:48459736-48459777" TargetMode="External"/><Relationship Id="rId977" Type="http://schemas.openxmlformats.org/officeDocument/2006/relationships/hyperlink" Target="http://www.ncbi.nlm.nih.gov/pubmed/" TargetMode="External"/><Relationship Id="rId2658" Type="http://schemas.openxmlformats.org/officeDocument/2006/relationships/hyperlink" Target="https://www.ncbi.nlm.nih.gov/clinvar/variation/VCV000126824/?redir=vcv" TargetMode="External"/><Relationship Id="rId3709" Type="http://schemas.openxmlformats.org/officeDocument/2006/relationships/hyperlink" Target="https://www.ncbi.nlm.nih.gov/clinvar/variation/?redir=vcv" TargetMode="External"/><Relationship Id="rId4080" Type="http://schemas.openxmlformats.org/officeDocument/2006/relationships/hyperlink" Target="https://www.ncbi.nlm.nih.gov/clinvar/variation/?redir=vcv" TargetMode="External"/><Relationship Id="rId1674" Type="http://schemas.openxmlformats.org/officeDocument/2006/relationships/hyperlink" Target="https://www.ncbi.nlm.nih.gov/clinvar/variation/VCV003237105/?redir=vcv" TargetMode="External"/><Relationship Id="rId2725" Type="http://schemas.openxmlformats.org/officeDocument/2006/relationships/hyperlink" Target="https://www.ncbi.nlm.nih.gov/clinvar/variation/VCV000126824/?redir=vcv" TargetMode="External"/><Relationship Id="rId5131" Type="http://schemas.openxmlformats.org/officeDocument/2006/relationships/hyperlink" Target="http://www.ncbi.nlm.nih.gov/pubmed/" TargetMode="External"/><Relationship Id="rId1327" Type="http://schemas.openxmlformats.org/officeDocument/2006/relationships/hyperlink" Target="http://www.ncbi.nlm.nih.gov/pubmed/8651278" TargetMode="External"/><Relationship Id="rId1741" Type="http://schemas.openxmlformats.org/officeDocument/2006/relationships/hyperlink" Target="https://www.ncbi.nlm.nih.gov/clinvar/variation/VCV003236991/?redir=vcv" TargetMode="External"/><Relationship Id="rId4897" Type="http://schemas.openxmlformats.org/officeDocument/2006/relationships/hyperlink" Target="http://www.ncbi.nlm.nih.gov/pubmed/" TargetMode="External"/><Relationship Id="rId5948" Type="http://schemas.openxmlformats.org/officeDocument/2006/relationships/hyperlink" Target="https://genome.ucsc.edu/cgi-bin/hgTracks?db=hg38&amp;position=chr13:48456303-48456346" TargetMode="External"/><Relationship Id="rId33" Type="http://schemas.openxmlformats.org/officeDocument/2006/relationships/hyperlink" Target="http://rb1-lovd.d-lohmann.de/variants.php?select_db=RB1&amp;action=view&amp;view=0000187%2C0000046%2C0" TargetMode="External"/><Relationship Id="rId3499" Type="http://schemas.openxmlformats.org/officeDocument/2006/relationships/hyperlink" Target="https://www.ncbi.nlm.nih.gov/clinvar/variation/?redir=vcv" TargetMode="External"/><Relationship Id="rId3566" Type="http://schemas.openxmlformats.org/officeDocument/2006/relationships/hyperlink" Target="https://www.ncbi.nlm.nih.gov/clinvar/variation/?redir=vcv" TargetMode="External"/><Relationship Id="rId4964" Type="http://schemas.openxmlformats.org/officeDocument/2006/relationships/hyperlink" Target="http://www.ncbi.nlm.nih.gov/pubmed/11333669" TargetMode="External"/><Relationship Id="rId7023" Type="http://schemas.openxmlformats.org/officeDocument/2006/relationships/hyperlink" Target="https://genome.ucsc.edu/cgi-bin/hgTracks?db=hg38&amp;position=chr13:48381382-48381423" TargetMode="External"/><Relationship Id="rId487" Type="http://schemas.openxmlformats.org/officeDocument/2006/relationships/hyperlink" Target="http://www.ncbi.nlm.nih.gov/pubmed/9311732" TargetMode="External"/><Relationship Id="rId2168" Type="http://schemas.openxmlformats.org/officeDocument/2006/relationships/hyperlink" Target="https://www.ncbi.nlm.nih.gov/clinvar/variation/VCV000527906/?redir=vcv" TargetMode="External"/><Relationship Id="rId3219" Type="http://schemas.openxmlformats.org/officeDocument/2006/relationships/hyperlink" Target="https://www.ncbi.nlm.nih.gov/clinvar/variation/VCV000013076/?redir=vcv" TargetMode="External"/><Relationship Id="rId3980" Type="http://schemas.openxmlformats.org/officeDocument/2006/relationships/hyperlink" Target="https://www.ncbi.nlm.nih.gov/clinvar/variation/?redir=vcv" TargetMode="External"/><Relationship Id="rId4617" Type="http://schemas.openxmlformats.org/officeDocument/2006/relationships/hyperlink" Target="http://www.ncbi.nlm.nih.gov/pubmed/" TargetMode="External"/><Relationship Id="rId1184" Type="http://schemas.openxmlformats.org/officeDocument/2006/relationships/hyperlink" Target="http://www.ncbi.nlm.nih.gov/pubmed/22219649" TargetMode="External"/><Relationship Id="rId2582" Type="http://schemas.openxmlformats.org/officeDocument/2006/relationships/hyperlink" Target="https://www.ncbi.nlm.nih.gov/clinvar/variation/VCV000126832/?redir=vcv" TargetMode="External"/><Relationship Id="rId3633" Type="http://schemas.openxmlformats.org/officeDocument/2006/relationships/hyperlink" Target="https://www.ncbi.nlm.nih.gov/clinvar/variation/?redir=vcv" TargetMode="External"/><Relationship Id="rId6789" Type="http://schemas.openxmlformats.org/officeDocument/2006/relationships/hyperlink" Target="https://genome.ucsc.edu/cgi-bin/hgTracks?db=hg38&amp;position=chr13:48465349-48465390" TargetMode="External"/><Relationship Id="rId554" Type="http://schemas.openxmlformats.org/officeDocument/2006/relationships/hyperlink" Target="http://www.ncbi.nlm.nih.gov/pubmed/" TargetMode="External"/><Relationship Id="rId2235" Type="http://schemas.openxmlformats.org/officeDocument/2006/relationships/hyperlink" Target="https://www.ncbi.nlm.nih.gov/clinvar/variation/VCV000428699/?redir=vcv" TargetMode="External"/><Relationship Id="rId3700" Type="http://schemas.openxmlformats.org/officeDocument/2006/relationships/hyperlink" Target="https://www.ncbi.nlm.nih.gov/clinvar/variation/?redir=vcv" TargetMode="External"/><Relationship Id="rId6856" Type="http://schemas.openxmlformats.org/officeDocument/2006/relationships/hyperlink" Target="https://genome.ucsc.edu/cgi-bin/hgTracks?db=hg38&amp;position=chr13:48381308-48381349" TargetMode="External"/><Relationship Id="rId207" Type="http://schemas.openxmlformats.org/officeDocument/2006/relationships/hyperlink" Target="http://rb1-lovd.d-lohmann.de/variants.php?select_db=RB1&amp;action=view&amp;view=0001663%2C0000003%2C0" TargetMode="External"/><Relationship Id="rId621" Type="http://schemas.openxmlformats.org/officeDocument/2006/relationships/hyperlink" Target="http://www.ncbi.nlm.nih.gov/pubmed/" TargetMode="External"/><Relationship Id="rId1251" Type="http://schemas.openxmlformats.org/officeDocument/2006/relationships/hyperlink" Target="http://www.ncbi.nlm.nih.gov/pubmed/8651278" TargetMode="External"/><Relationship Id="rId2302" Type="http://schemas.openxmlformats.org/officeDocument/2006/relationships/hyperlink" Target="https://www.ncbi.nlm.nih.gov/clinvar/variation/VCV000428681/?redir=vcv" TargetMode="External"/><Relationship Id="rId5458" Type="http://schemas.openxmlformats.org/officeDocument/2006/relationships/hyperlink" Target="http://www.ncbi.nlm.nih.gov/pubmed/15166261" TargetMode="External"/><Relationship Id="rId5872" Type="http://schemas.openxmlformats.org/officeDocument/2006/relationships/hyperlink" Target="https://genome.ucsc.edu/cgi-bin/hgTracks?db=hg38&amp;position=chr13:48464979-48465020" TargetMode="External"/><Relationship Id="rId6509" Type="http://schemas.openxmlformats.org/officeDocument/2006/relationships/hyperlink" Target="https://genome.ucsc.edu/cgi-bin/hgTracks?db=hg38&amp;position=chr13:48303893-48303934" TargetMode="External"/><Relationship Id="rId6923" Type="http://schemas.openxmlformats.org/officeDocument/2006/relationships/hyperlink" Target="https://genome.ucsc.edu/cgi-bin/hgTracks?db=hg38&amp;position=chr13:48367481-48367526" TargetMode="External"/><Relationship Id="rId4474" Type="http://schemas.openxmlformats.org/officeDocument/2006/relationships/hyperlink" Target="https://www.ncbi.nlm.nih.gov/clinvar/variation/?redir=vcv" TargetMode="External"/><Relationship Id="rId5525" Type="http://schemas.openxmlformats.org/officeDocument/2006/relationships/hyperlink" Target="http://www.ncbi.nlm.nih.gov/pubmed/12402348" TargetMode="External"/><Relationship Id="rId3076" Type="http://schemas.openxmlformats.org/officeDocument/2006/relationships/hyperlink" Target="https://www.ncbi.nlm.nih.gov/clinvar/variation/VCV000013090/?redir=vcv" TargetMode="External"/><Relationship Id="rId3490" Type="http://schemas.openxmlformats.org/officeDocument/2006/relationships/hyperlink" Target="https://www.ncbi.nlm.nih.gov/clinvar/variation/?redir=vcv" TargetMode="External"/><Relationship Id="rId4127" Type="http://schemas.openxmlformats.org/officeDocument/2006/relationships/hyperlink" Target="https://www.ncbi.nlm.nih.gov/clinvar/variation/?redir=vcv" TargetMode="External"/><Relationship Id="rId4541" Type="http://schemas.openxmlformats.org/officeDocument/2006/relationships/hyperlink" Target="https://www.ncbi.nlm.nih.gov/clinvar/variation/?redir=vcv" TargetMode="External"/><Relationship Id="rId2092" Type="http://schemas.openxmlformats.org/officeDocument/2006/relationships/hyperlink" Target="https://www.ncbi.nlm.nih.gov/clinvar/variation/VCV000802963/?redir=vcv" TargetMode="External"/><Relationship Id="rId3143" Type="http://schemas.openxmlformats.org/officeDocument/2006/relationships/hyperlink" Target="https://www.ncbi.nlm.nih.gov/clinvar/variation/VCV000013086/?redir=vcv" TargetMode="External"/><Relationship Id="rId6299" Type="http://schemas.openxmlformats.org/officeDocument/2006/relationships/hyperlink" Target="https://genome.ucsc.edu/cgi-bin/hgTracks?db=hg38&amp;position=chr13:48453012-48453053" TargetMode="External"/><Relationship Id="rId131" Type="http://schemas.openxmlformats.org/officeDocument/2006/relationships/hyperlink" Target="http://rb1-lovd.d-lohmann.de/variants.php?select_db=RB1&amp;action=view&amp;view=0001710%2C0000068%2C0" TargetMode="External"/><Relationship Id="rId3210" Type="http://schemas.openxmlformats.org/officeDocument/2006/relationships/hyperlink" Target="https://www.ncbi.nlm.nih.gov/clinvar/variation/VCV000013076/?redir=vcv" TargetMode="External"/><Relationship Id="rId6366" Type="http://schemas.openxmlformats.org/officeDocument/2006/relationships/hyperlink" Target="https://genome.ucsc.edu/cgi-bin/hgTracks?db=hg38&amp;position=chr13:48453012-48453053" TargetMode="External"/><Relationship Id="rId6780" Type="http://schemas.openxmlformats.org/officeDocument/2006/relationships/hyperlink" Target="https://genome.ucsc.edu/cgi-bin/hgTracks?db=hg38&amp;position=chr13:48465184-48465226" TargetMode="External"/><Relationship Id="rId2976" Type="http://schemas.openxmlformats.org/officeDocument/2006/relationships/hyperlink" Target="https://www.ncbi.nlm.nih.gov/clinvar/variation/VCV000092840/?redir=vcv" TargetMode="External"/><Relationship Id="rId5382" Type="http://schemas.openxmlformats.org/officeDocument/2006/relationships/hyperlink" Target="http://www.ncbi.nlm.nih.gov/pubmed/12541220" TargetMode="External"/><Relationship Id="rId6019" Type="http://schemas.openxmlformats.org/officeDocument/2006/relationships/hyperlink" Target="https://genome.ucsc.edu/cgi-bin/hgTracks?db=hg38&amp;position=chr13:48459688-48459729" TargetMode="External"/><Relationship Id="rId6433" Type="http://schemas.openxmlformats.org/officeDocument/2006/relationships/hyperlink" Target="https://genome.ucsc.edu/cgi-bin/hgTracks?db=hg38&amp;position=chr13:48465218-48465259" TargetMode="External"/><Relationship Id="rId948" Type="http://schemas.openxmlformats.org/officeDocument/2006/relationships/hyperlink" Target="http://www.ncbi.nlm.nih.gov/pubmed/7881418" TargetMode="External"/><Relationship Id="rId1578" Type="http://schemas.openxmlformats.org/officeDocument/2006/relationships/hyperlink" Target="http://rb1-lovd.d-lohmann.de/variants.php?action=search_all&amp;limit=1000&amp;order=Variant%2FDNA%2CASC&amp;page=3" TargetMode="External"/><Relationship Id="rId1992" Type="http://schemas.openxmlformats.org/officeDocument/2006/relationships/hyperlink" Target="https://www.ncbi.nlm.nih.gov/clinvar/variation/VCV001071423/?redir=vcv" TargetMode="External"/><Relationship Id="rId2629" Type="http://schemas.openxmlformats.org/officeDocument/2006/relationships/hyperlink" Target="https://www.ncbi.nlm.nih.gov/clinvar/variation/VCV000126832/?redir=vcv" TargetMode="External"/><Relationship Id="rId5035" Type="http://schemas.openxmlformats.org/officeDocument/2006/relationships/hyperlink" Target="http://www.ncbi.nlm.nih.gov/pubmed/10671068" TargetMode="External"/><Relationship Id="rId6500" Type="http://schemas.openxmlformats.org/officeDocument/2006/relationships/hyperlink" Target="https://genome.ucsc.edu/cgi-bin/hgTracks?db=hg38&amp;position=chr13:48379574-48379615" TargetMode="External"/><Relationship Id="rId1645" Type="http://schemas.openxmlformats.org/officeDocument/2006/relationships/hyperlink" Target="https://www.ncbi.nlm.nih.gov/clinvar/variation/VCV003237148/?redir=vcv" TargetMode="External"/><Relationship Id="rId4051" Type="http://schemas.openxmlformats.org/officeDocument/2006/relationships/hyperlink" Target="https://www.ncbi.nlm.nih.gov/clinvar/variation/?redir=vcv" TargetMode="External"/><Relationship Id="rId5102" Type="http://schemas.openxmlformats.org/officeDocument/2006/relationships/hyperlink" Target="http://www.ncbi.nlm.nih.gov/pubmed/14769601" TargetMode="External"/><Relationship Id="rId1712" Type="http://schemas.openxmlformats.org/officeDocument/2006/relationships/hyperlink" Target="https://www.ncbi.nlm.nih.gov/clinvar/variation/VCV003237045/?redir=vcv" TargetMode="External"/><Relationship Id="rId4868" Type="http://schemas.openxmlformats.org/officeDocument/2006/relationships/hyperlink" Target="http://www.ncbi.nlm.nih.gov/pubmed/12391839" TargetMode="External"/><Relationship Id="rId5919" Type="http://schemas.openxmlformats.org/officeDocument/2006/relationships/hyperlink" Target="https://genome.ucsc.edu/cgi-bin/hgTracks?db=hg38&amp;position=chr13:48307388-48307429" TargetMode="External"/><Relationship Id="rId6290" Type="http://schemas.openxmlformats.org/officeDocument/2006/relationships/hyperlink" Target="https://genome.ucsc.edu/cgi-bin/hgTracks?db=hg38&amp;position=chr13:48456329-48456370" TargetMode="External"/><Relationship Id="rId3884" Type="http://schemas.openxmlformats.org/officeDocument/2006/relationships/hyperlink" Target="https://www.ncbi.nlm.nih.gov/clinvar/variation/?redir=vcv" TargetMode="External"/><Relationship Id="rId4935" Type="http://schemas.openxmlformats.org/officeDocument/2006/relationships/hyperlink" Target="http://www.ncbi.nlm.nih.gov/pubmed/" TargetMode="External"/><Relationship Id="rId2486" Type="http://schemas.openxmlformats.org/officeDocument/2006/relationships/hyperlink" Target="https://www.ncbi.nlm.nih.gov/clinvar/variation/VCV000126840/?redir=vcv" TargetMode="External"/><Relationship Id="rId3537" Type="http://schemas.openxmlformats.org/officeDocument/2006/relationships/hyperlink" Target="https://www.ncbi.nlm.nih.gov/clinvar/variation/?redir=vcv" TargetMode="External"/><Relationship Id="rId3951" Type="http://schemas.openxmlformats.org/officeDocument/2006/relationships/hyperlink" Target="https://www.ncbi.nlm.nih.gov/clinvar/variation/?redir=vcv" TargetMode="External"/><Relationship Id="rId458" Type="http://schemas.openxmlformats.org/officeDocument/2006/relationships/hyperlink" Target="http://rb1-lovd.d-lohmann.de/variants.php?select_db=RB1&amp;action=view&amp;view=0003007%2C0001697%2C0" TargetMode="External"/><Relationship Id="rId872" Type="http://schemas.openxmlformats.org/officeDocument/2006/relationships/hyperlink" Target="http://www.ncbi.nlm.nih.gov/pubmed/18181215" TargetMode="External"/><Relationship Id="rId1088" Type="http://schemas.openxmlformats.org/officeDocument/2006/relationships/hyperlink" Target="http://www.ncbi.nlm.nih.gov/pubmed/16463005" TargetMode="External"/><Relationship Id="rId2139" Type="http://schemas.openxmlformats.org/officeDocument/2006/relationships/hyperlink" Target="https://www.ncbi.nlm.nih.gov/clinvar/variation/VCV000576526/?redir=vcv" TargetMode="External"/><Relationship Id="rId2553" Type="http://schemas.openxmlformats.org/officeDocument/2006/relationships/hyperlink" Target="https://www.ncbi.nlm.nih.gov/clinvar/variation/VCV000126837/?redir=vcv" TargetMode="External"/><Relationship Id="rId3604" Type="http://schemas.openxmlformats.org/officeDocument/2006/relationships/hyperlink" Target="https://www.ncbi.nlm.nih.gov/clinvar/variation/?redir=vcv" TargetMode="External"/><Relationship Id="rId6010" Type="http://schemas.openxmlformats.org/officeDocument/2006/relationships/hyperlink" Target="https://genome.ucsc.edu/cgi-bin/hgTracks?db=hg38&amp;position=chr13:48342578-48342619" TargetMode="External"/><Relationship Id="rId525" Type="http://schemas.openxmlformats.org/officeDocument/2006/relationships/hyperlink" Target="http://www.ncbi.nlm.nih.gov/pubmed/24791139" TargetMode="External"/><Relationship Id="rId1155" Type="http://schemas.openxmlformats.org/officeDocument/2006/relationships/hyperlink" Target="http://www.ncbi.nlm.nih.gov/pubmed/" TargetMode="External"/><Relationship Id="rId2206" Type="http://schemas.openxmlformats.org/officeDocument/2006/relationships/hyperlink" Target="https://www.ncbi.nlm.nih.gov/clinvar/variation/VCV000428734/?redir=vcv" TargetMode="External"/><Relationship Id="rId2620" Type="http://schemas.openxmlformats.org/officeDocument/2006/relationships/hyperlink" Target="https://www.ncbi.nlm.nih.gov/clinvar/variation/VCV000126832/?redir=vcv" TargetMode="External"/><Relationship Id="rId5776" Type="http://schemas.openxmlformats.org/officeDocument/2006/relationships/hyperlink" Target="https://genome.ucsc.edu/cgi-bin/hgTracks?db=hg38&amp;position=chr13:48379604-48379645" TargetMode="External"/><Relationship Id="rId1222" Type="http://schemas.openxmlformats.org/officeDocument/2006/relationships/hyperlink" Target="http://www.ncbi.nlm.nih.gov/pubmed/" TargetMode="External"/><Relationship Id="rId4378" Type="http://schemas.openxmlformats.org/officeDocument/2006/relationships/hyperlink" Target="https://www.ncbi.nlm.nih.gov/clinvar/variation/?redir=vcv" TargetMode="External"/><Relationship Id="rId5429" Type="http://schemas.openxmlformats.org/officeDocument/2006/relationships/hyperlink" Target="http://www.ncbi.nlm.nih.gov/pubmed/17096365" TargetMode="External"/><Relationship Id="rId6827" Type="http://schemas.openxmlformats.org/officeDocument/2006/relationships/hyperlink" Target="https://genome.ucsc.edu/cgi-bin/hgTracks?db=hg38&amp;position=chr13:48304029-48304070" TargetMode="External"/><Relationship Id="rId3394" Type="http://schemas.openxmlformats.org/officeDocument/2006/relationships/hyperlink" Target="https://www.ncbi.nlm.nih.gov/clinvar/variation/?redir=vcv" TargetMode="External"/><Relationship Id="rId4792" Type="http://schemas.openxmlformats.org/officeDocument/2006/relationships/hyperlink" Target="http://rb1-lovd.d-lohmann.de/variants.php?action=search_all&amp;limit=1000&amp;order=Variant%2FDNA%2CASC&amp;page=2" TargetMode="External"/><Relationship Id="rId5843" Type="http://schemas.openxmlformats.org/officeDocument/2006/relationships/hyperlink" Target="https://genome.ucsc.edu/cgi-bin/hgTracks?db=hg38&amp;position=chr13:48342600-48342642" TargetMode="External"/><Relationship Id="rId3047" Type="http://schemas.openxmlformats.org/officeDocument/2006/relationships/hyperlink" Target="https://www.ncbi.nlm.nih.gov/clinvar/variation/VCV000013093/?redir=vcv" TargetMode="External"/><Relationship Id="rId4445" Type="http://schemas.openxmlformats.org/officeDocument/2006/relationships/hyperlink" Target="https://www.ncbi.nlm.nih.gov/clinvar/variation/?redir=vcv" TargetMode="External"/><Relationship Id="rId5910" Type="http://schemas.openxmlformats.org/officeDocument/2006/relationships/hyperlink" Target="https://genome.ucsc.edu/cgi-bin/hgTracks?db=hg38&amp;position=chr13:48362827-48362868" TargetMode="External"/><Relationship Id="rId3461" Type="http://schemas.openxmlformats.org/officeDocument/2006/relationships/hyperlink" Target="https://www.ncbi.nlm.nih.gov/clinvar/variation/?redir=vcv" TargetMode="External"/><Relationship Id="rId4512" Type="http://schemas.openxmlformats.org/officeDocument/2006/relationships/hyperlink" Target="https://www.ncbi.nlm.nih.gov/clinvar/variation/?redir=vcv" TargetMode="External"/><Relationship Id="rId382" Type="http://schemas.openxmlformats.org/officeDocument/2006/relationships/hyperlink" Target="http://rb1-lovd.d-lohmann.de/variants.php?select_db=RB1&amp;action=view&amp;view=0003433%2C0002108%2C11" TargetMode="External"/><Relationship Id="rId2063" Type="http://schemas.openxmlformats.org/officeDocument/2006/relationships/hyperlink" Target="https://www.ncbi.nlm.nih.gov/clinvar/variation/VCV000855427/?redir=vcv" TargetMode="External"/><Relationship Id="rId3114" Type="http://schemas.openxmlformats.org/officeDocument/2006/relationships/hyperlink" Target="https://www.ncbi.nlm.nih.gov/clinvar/variation/VCV000013087/?redir=vcv" TargetMode="External"/><Relationship Id="rId6684" Type="http://schemas.openxmlformats.org/officeDocument/2006/relationships/hyperlink" Target="https://genome.ucsc.edu/cgi-bin/hgTracks?db=hg38&amp;position=chr13:48380076-48380138" TargetMode="External"/><Relationship Id="rId2130" Type="http://schemas.openxmlformats.org/officeDocument/2006/relationships/hyperlink" Target="https://www.ncbi.nlm.nih.gov/clinvar/variation/VCV000579207/?redir=vcv" TargetMode="External"/><Relationship Id="rId5286" Type="http://schemas.openxmlformats.org/officeDocument/2006/relationships/hyperlink" Target="http://www.ncbi.nlm.nih.gov/pubmed/12541220" TargetMode="External"/><Relationship Id="rId6337" Type="http://schemas.openxmlformats.org/officeDocument/2006/relationships/hyperlink" Target="https://genome.ucsc.edu/cgi-bin/hgTracks?db=hg38&amp;position=chr13:48342655-48342696" TargetMode="External"/><Relationship Id="rId6751" Type="http://schemas.openxmlformats.org/officeDocument/2006/relationships/hyperlink" Target="https://genome.ucsc.edu/cgi-bin/hgTracks?db=hg38&amp;position=chr13:48380226-48380267" TargetMode="External"/><Relationship Id="rId102" Type="http://schemas.openxmlformats.org/officeDocument/2006/relationships/hyperlink" Target="http://rb1-lovd.d-lohmann.de/variants.php?select_db=RB1&amp;action=view&amp;view=0000412%2C0000068%2C0" TargetMode="External"/><Relationship Id="rId5353" Type="http://schemas.openxmlformats.org/officeDocument/2006/relationships/hyperlink" Target="http://www.ncbi.nlm.nih.gov/pubmed/" TargetMode="External"/><Relationship Id="rId6404" Type="http://schemas.openxmlformats.org/officeDocument/2006/relationships/hyperlink" Target="https://genome.ucsc.edu/cgi-bin/hgTracks?db=hg38&amp;position=chr13:48456270-48456311" TargetMode="External"/><Relationship Id="rId1896" Type="http://schemas.openxmlformats.org/officeDocument/2006/relationships/hyperlink" Target="https://www.ncbi.nlm.nih.gov/clinvar/variation/VCV001764040/?redir=vcv" TargetMode="External"/><Relationship Id="rId2947" Type="http://schemas.openxmlformats.org/officeDocument/2006/relationships/hyperlink" Target="https://www.ncbi.nlm.nih.gov/clinvar/variation/VCV000126785/?redir=vcv" TargetMode="External"/><Relationship Id="rId5006" Type="http://schemas.openxmlformats.org/officeDocument/2006/relationships/hyperlink" Target="http://www.ncbi.nlm.nih.gov/pubmed/8651278" TargetMode="External"/><Relationship Id="rId919" Type="http://schemas.openxmlformats.org/officeDocument/2006/relationships/hyperlink" Target="http://www.ncbi.nlm.nih.gov/pubmed/12541220" TargetMode="External"/><Relationship Id="rId1549" Type="http://schemas.openxmlformats.org/officeDocument/2006/relationships/hyperlink" Target="http://www.ncbi.nlm.nih.gov/pubmed/17960112" TargetMode="External"/><Relationship Id="rId1963" Type="http://schemas.openxmlformats.org/officeDocument/2006/relationships/hyperlink" Target="https://www.ncbi.nlm.nih.gov/clinvar/variation/VCV001182421/?redir=vcv" TargetMode="External"/><Relationship Id="rId4022" Type="http://schemas.openxmlformats.org/officeDocument/2006/relationships/hyperlink" Target="https://www.ncbi.nlm.nih.gov/clinvar/variation/?redir=vcv" TargetMode="External"/><Relationship Id="rId5420" Type="http://schemas.openxmlformats.org/officeDocument/2006/relationships/hyperlink" Target="http://www.ncbi.nlm.nih.gov/pubmed/12541220" TargetMode="External"/><Relationship Id="rId1616" Type="http://schemas.openxmlformats.org/officeDocument/2006/relationships/hyperlink" Target="https://www.ncbi.nlm.nih.gov/clinvar/variation/VCV003780535/?redir=vcv" TargetMode="External"/><Relationship Id="rId3788" Type="http://schemas.openxmlformats.org/officeDocument/2006/relationships/hyperlink" Target="https://www.ncbi.nlm.nih.gov/clinvar/variation/?redir=vcv" TargetMode="External"/><Relationship Id="rId4839" Type="http://schemas.openxmlformats.org/officeDocument/2006/relationships/hyperlink" Target="http://www.ncbi.nlm.nih.gov/pubmed/12391839" TargetMode="External"/><Relationship Id="rId6194" Type="http://schemas.openxmlformats.org/officeDocument/2006/relationships/hyperlink" Target="https://genome.ucsc.edu/cgi-bin/hgTracks?db=hg38&amp;position=chr13:48465298-48465339" TargetMode="External"/><Relationship Id="rId3855" Type="http://schemas.openxmlformats.org/officeDocument/2006/relationships/hyperlink" Target="https://www.ncbi.nlm.nih.gov/clinvar/variation/?redir=vcv" TargetMode="External"/><Relationship Id="rId6261" Type="http://schemas.openxmlformats.org/officeDocument/2006/relationships/hyperlink" Target="https://genome.ucsc.edu/cgi-bin/hgTracks?db=hg38&amp;position=chr13:48465227-48465271" TargetMode="External"/><Relationship Id="rId776" Type="http://schemas.openxmlformats.org/officeDocument/2006/relationships/hyperlink" Target="http://www.ncbi.nlm.nih.gov/pubmed/" TargetMode="External"/><Relationship Id="rId2457" Type="http://schemas.openxmlformats.org/officeDocument/2006/relationships/hyperlink" Target="https://www.ncbi.nlm.nih.gov/clinvar/variation/VCV000126840/?redir=vcv" TargetMode="External"/><Relationship Id="rId3508" Type="http://schemas.openxmlformats.org/officeDocument/2006/relationships/hyperlink" Target="https://www.ncbi.nlm.nih.gov/clinvar/variation/?redir=vcv" TargetMode="External"/><Relationship Id="rId4906" Type="http://schemas.openxmlformats.org/officeDocument/2006/relationships/hyperlink" Target="http://www.ncbi.nlm.nih.gov/pubmed/8776589" TargetMode="External"/><Relationship Id="rId429" Type="http://schemas.openxmlformats.org/officeDocument/2006/relationships/hyperlink" Target="http://rb1-lovd.d-lohmann.de/variants.php?select_db=RB1&amp;action=view&amp;view=0001775%2C0000018%2C0" TargetMode="External"/><Relationship Id="rId1059" Type="http://schemas.openxmlformats.org/officeDocument/2006/relationships/hyperlink" Target="http://www.ncbi.nlm.nih.gov/pubmed/12541220" TargetMode="External"/><Relationship Id="rId1473" Type="http://schemas.openxmlformats.org/officeDocument/2006/relationships/hyperlink" Target="http://www.ncbi.nlm.nih.gov/pubmed/12541220" TargetMode="External"/><Relationship Id="rId2871" Type="http://schemas.openxmlformats.org/officeDocument/2006/relationships/hyperlink" Target="https://www.ncbi.nlm.nih.gov/clinvar/variation/VCV000126785/?redir=vcv" TargetMode="External"/><Relationship Id="rId3922" Type="http://schemas.openxmlformats.org/officeDocument/2006/relationships/hyperlink" Target="https://www.ncbi.nlm.nih.gov/clinvar/variation/?redir=vcv" TargetMode="External"/><Relationship Id="rId843" Type="http://schemas.openxmlformats.org/officeDocument/2006/relationships/hyperlink" Target="http://www.ncbi.nlm.nih.gov/pubmed/" TargetMode="External"/><Relationship Id="rId1126" Type="http://schemas.openxmlformats.org/officeDocument/2006/relationships/hyperlink" Target="http://www.ncbi.nlm.nih.gov/pubmed/12541220" TargetMode="External"/><Relationship Id="rId2524" Type="http://schemas.openxmlformats.org/officeDocument/2006/relationships/hyperlink" Target="https://www.ncbi.nlm.nih.gov/clinvar/variation/VCV000126837/?redir=vcv" TargetMode="External"/><Relationship Id="rId910" Type="http://schemas.openxmlformats.org/officeDocument/2006/relationships/hyperlink" Target="http://www.ncbi.nlm.nih.gov/pubmed/15776430" TargetMode="External"/><Relationship Id="rId1540" Type="http://schemas.openxmlformats.org/officeDocument/2006/relationships/hyperlink" Target="http://www.ncbi.nlm.nih.gov/pubmed/" TargetMode="External"/><Relationship Id="rId4696" Type="http://schemas.openxmlformats.org/officeDocument/2006/relationships/hyperlink" Target="http://www.ncbi.nlm.nih.gov/pubmed/" TargetMode="External"/><Relationship Id="rId5747" Type="http://schemas.openxmlformats.org/officeDocument/2006/relationships/hyperlink" Target="https://genome.ucsc.edu/cgi-bin/hgTracks?db=hg38&amp;position=chr13:48456330-48456371" TargetMode="External"/><Relationship Id="rId3298" Type="http://schemas.openxmlformats.org/officeDocument/2006/relationships/hyperlink" Target="https://www.ncbi.nlm.nih.gov/clinvar/variation/VCV000013071/?redir=vcv" TargetMode="External"/><Relationship Id="rId4349" Type="http://schemas.openxmlformats.org/officeDocument/2006/relationships/hyperlink" Target="https://www.ncbi.nlm.nih.gov/clinvar/variation/?redir=vcv" TargetMode="External"/><Relationship Id="rId4763" Type="http://schemas.openxmlformats.org/officeDocument/2006/relationships/hyperlink" Target="http://www.ncbi.nlm.nih.gov/pubmed/" TargetMode="External"/><Relationship Id="rId5814" Type="http://schemas.openxmlformats.org/officeDocument/2006/relationships/hyperlink" Target="https://genome.ucsc.edu/cgi-bin/hgTracks?db=hg38&amp;position=chr13:48380083-48380138" TargetMode="External"/><Relationship Id="rId3365" Type="http://schemas.openxmlformats.org/officeDocument/2006/relationships/hyperlink" Target="https://www.ncbi.nlm.nih.gov/clinvar/variation/VCV000013071/?redir=vcv" TargetMode="External"/><Relationship Id="rId4416" Type="http://schemas.openxmlformats.org/officeDocument/2006/relationships/hyperlink" Target="https://www.ncbi.nlm.nih.gov/clinvar/variation/?redir=vcv" TargetMode="External"/><Relationship Id="rId4830" Type="http://schemas.openxmlformats.org/officeDocument/2006/relationships/hyperlink" Target="http://www.ncbi.nlm.nih.gov/pubmed/" TargetMode="External"/><Relationship Id="rId286" Type="http://schemas.openxmlformats.org/officeDocument/2006/relationships/hyperlink" Target="http://rb1-lovd.d-lohmann.de/variants.php?select_db=RB1&amp;action=view&amp;view=0001850%2C0000769%2C0" TargetMode="External"/><Relationship Id="rId2381" Type="http://schemas.openxmlformats.org/officeDocument/2006/relationships/hyperlink" Target="https://www.ncbi.nlm.nih.gov/clinvar/variation/VCV000285896/?redir=vcv" TargetMode="External"/><Relationship Id="rId3018" Type="http://schemas.openxmlformats.org/officeDocument/2006/relationships/hyperlink" Target="https://www.ncbi.nlm.nih.gov/clinvar/variation/VCV000092839/?redir=vcv" TargetMode="External"/><Relationship Id="rId3432" Type="http://schemas.openxmlformats.org/officeDocument/2006/relationships/hyperlink" Target="https://www.ncbi.nlm.nih.gov/clinvar/variation/?redir=vcv" TargetMode="External"/><Relationship Id="rId6588" Type="http://schemas.openxmlformats.org/officeDocument/2006/relationships/hyperlink" Target="https://genome.ucsc.edu/cgi-bin/hgTracks?db=hg38&amp;position=chr13:48368529-48368570" TargetMode="External"/><Relationship Id="rId353" Type="http://schemas.openxmlformats.org/officeDocument/2006/relationships/hyperlink" Target="http://rb1-lovd.d-lohmann.de/variants.php?select_db=RB1&amp;action=view&amp;view=0001869%2C0000125%2C0" TargetMode="External"/><Relationship Id="rId2034" Type="http://schemas.openxmlformats.org/officeDocument/2006/relationships/hyperlink" Target="https://www.ncbi.nlm.nih.gov/clinvar/variation/VCV000978459/?redir=vcv" TargetMode="External"/><Relationship Id="rId420" Type="http://schemas.openxmlformats.org/officeDocument/2006/relationships/hyperlink" Target="http://rb1-lovd.d-lohmann.de/variants.php?select_db=RB1&amp;action=view&amp;view=0001598%2C0000238%2C0" TargetMode="External"/><Relationship Id="rId1050" Type="http://schemas.openxmlformats.org/officeDocument/2006/relationships/hyperlink" Target="http://www.ncbi.nlm.nih.gov/pubmed/" TargetMode="External"/><Relationship Id="rId2101" Type="http://schemas.openxmlformats.org/officeDocument/2006/relationships/hyperlink" Target="https://www.ncbi.nlm.nih.gov/clinvar/variation/VCV000659638/?redir=vcv" TargetMode="External"/><Relationship Id="rId5257" Type="http://schemas.openxmlformats.org/officeDocument/2006/relationships/hyperlink" Target="http://www.ncbi.nlm.nih.gov/pubmed/10671068" TargetMode="External"/><Relationship Id="rId6655" Type="http://schemas.openxmlformats.org/officeDocument/2006/relationships/hyperlink" Target="https://genome.ucsc.edu/cgi-bin/hgTracks?db=hg38&amp;position=chr13:48379635-48379676" TargetMode="External"/><Relationship Id="rId5671" Type="http://schemas.openxmlformats.org/officeDocument/2006/relationships/hyperlink" Target="http://www.ncbi.nlm.nih.gov/pubmed/" TargetMode="External"/><Relationship Id="rId6308" Type="http://schemas.openxmlformats.org/officeDocument/2006/relationships/hyperlink" Target="https://genome.ucsc.edu/cgi-bin/hgTracks?db=hg38&amp;position=chr13:48362839-48362880" TargetMode="External"/><Relationship Id="rId6722" Type="http://schemas.openxmlformats.org/officeDocument/2006/relationships/hyperlink" Target="https://genome.ucsc.edu/cgi-bin/hgTracks?db=hg38&amp;position=chr13:48456278-48456319" TargetMode="External"/><Relationship Id="rId1867" Type="http://schemas.openxmlformats.org/officeDocument/2006/relationships/hyperlink" Target="https://www.ncbi.nlm.nih.gov/clinvar/variation/VCV001783005/?redir=vcv" TargetMode="External"/><Relationship Id="rId2918" Type="http://schemas.openxmlformats.org/officeDocument/2006/relationships/hyperlink" Target="https://www.ncbi.nlm.nih.gov/clinvar/variation/VCV000126785/?redir=vcv" TargetMode="External"/><Relationship Id="rId4273" Type="http://schemas.openxmlformats.org/officeDocument/2006/relationships/hyperlink" Target="https://www.ncbi.nlm.nih.gov/clinvar/variation/?redir=vcv" TargetMode="External"/><Relationship Id="rId5324" Type="http://schemas.openxmlformats.org/officeDocument/2006/relationships/hyperlink" Target="http://www.ncbi.nlm.nih.gov/pubmed/8651278" TargetMode="External"/><Relationship Id="rId1934" Type="http://schemas.openxmlformats.org/officeDocument/2006/relationships/hyperlink" Target="https://www.ncbi.nlm.nih.gov/clinvar/variation/VCV001457619/?redir=vcv" TargetMode="External"/><Relationship Id="rId4340" Type="http://schemas.openxmlformats.org/officeDocument/2006/relationships/hyperlink" Target="https://www.ncbi.nlm.nih.gov/clinvar/variation/?redir=vcv" TargetMode="External"/><Relationship Id="rId6098" Type="http://schemas.openxmlformats.org/officeDocument/2006/relationships/hyperlink" Target="https://genome.ucsc.edu/cgi-bin/hgTracks?db=hg38&amp;position=chr13:48465279-48465320" TargetMode="External"/><Relationship Id="rId6165" Type="http://schemas.openxmlformats.org/officeDocument/2006/relationships/hyperlink" Target="https://genome.ucsc.edu/cgi-bin/hgTracks?db=hg38&amp;position=chr13:48342675-48342716" TargetMode="External"/><Relationship Id="rId3759" Type="http://schemas.openxmlformats.org/officeDocument/2006/relationships/hyperlink" Target="https://www.ncbi.nlm.nih.gov/clinvar/variation/?redir=vcv" TargetMode="External"/><Relationship Id="rId5181" Type="http://schemas.openxmlformats.org/officeDocument/2006/relationships/hyperlink" Target="http://www.ncbi.nlm.nih.gov/pubmed/9497263" TargetMode="External"/><Relationship Id="rId6232" Type="http://schemas.openxmlformats.org/officeDocument/2006/relationships/hyperlink" Target="https://genome.ucsc.edu/cgi-bin/hgTracks?db=hg38&amp;position=chr13:48347825-48347866" TargetMode="External"/><Relationship Id="rId2775" Type="http://schemas.openxmlformats.org/officeDocument/2006/relationships/hyperlink" Target="https://www.ncbi.nlm.nih.gov/clinvar/variation/VCV000126822/?redir=vcv" TargetMode="External"/><Relationship Id="rId3826" Type="http://schemas.openxmlformats.org/officeDocument/2006/relationships/hyperlink" Target="https://www.ncbi.nlm.nih.gov/clinvar/variation/?redir=vcv" TargetMode="External"/><Relationship Id="rId747" Type="http://schemas.openxmlformats.org/officeDocument/2006/relationships/hyperlink" Target="http://www.ncbi.nlm.nih.gov/pubmed/" TargetMode="External"/><Relationship Id="rId1377" Type="http://schemas.openxmlformats.org/officeDocument/2006/relationships/hyperlink" Target="http://www.ncbi.nlm.nih.gov/pubmed/15166261" TargetMode="External"/><Relationship Id="rId1791" Type="http://schemas.openxmlformats.org/officeDocument/2006/relationships/hyperlink" Target="https://www.ncbi.nlm.nih.gov/clinvar/variation/VCV002736035/?redir=vcv" TargetMode="External"/><Relationship Id="rId2428" Type="http://schemas.openxmlformats.org/officeDocument/2006/relationships/hyperlink" Target="https://www.ncbi.nlm.nih.gov/clinvar/variation/VCV000135125/?redir=vcv" TargetMode="External"/><Relationship Id="rId2842" Type="http://schemas.openxmlformats.org/officeDocument/2006/relationships/hyperlink" Target="https://www.ncbi.nlm.nih.gov/clinvar/variation/VCV000126807/?redir=vcv" TargetMode="External"/><Relationship Id="rId5998" Type="http://schemas.openxmlformats.org/officeDocument/2006/relationships/hyperlink" Target="https://genome.ucsc.edu/cgi-bin/hgTracks?db=hg38&amp;position=chr13:48367568-48367609" TargetMode="External"/><Relationship Id="rId83" Type="http://schemas.openxmlformats.org/officeDocument/2006/relationships/hyperlink" Target="http://rb1-lovd.d-lohmann.de/variants.php?select_db=RB1&amp;action=view&amp;view=0001157%2C0000060%2C0" TargetMode="External"/><Relationship Id="rId814" Type="http://schemas.openxmlformats.org/officeDocument/2006/relationships/hyperlink" Target="http://www.ncbi.nlm.nih.gov/pubmed/12391839" TargetMode="External"/><Relationship Id="rId1444" Type="http://schemas.openxmlformats.org/officeDocument/2006/relationships/hyperlink" Target="http://www.ncbi.nlm.nih.gov/pubmed/12402348" TargetMode="External"/><Relationship Id="rId1511" Type="http://schemas.openxmlformats.org/officeDocument/2006/relationships/hyperlink" Target="http://www.ncbi.nlm.nih.gov/pubmed/17096365" TargetMode="External"/><Relationship Id="rId4667" Type="http://schemas.openxmlformats.org/officeDocument/2006/relationships/hyperlink" Target="http://www.ncbi.nlm.nih.gov/pubmed/" TargetMode="External"/><Relationship Id="rId5718" Type="http://schemas.openxmlformats.org/officeDocument/2006/relationships/hyperlink" Target="https://genome.ucsc.edu/cgi-bin/hgTracks?db=hg38&amp;position=chr13:48456252-48456295" TargetMode="External"/><Relationship Id="rId3269" Type="http://schemas.openxmlformats.org/officeDocument/2006/relationships/hyperlink" Target="https://www.ncbi.nlm.nih.gov/clinvar/variation/VCV000013073/?redir=vcv" TargetMode="External"/><Relationship Id="rId3683" Type="http://schemas.openxmlformats.org/officeDocument/2006/relationships/hyperlink" Target="https://www.ncbi.nlm.nih.gov/clinvar/variation/?redir=vcv" TargetMode="External"/><Relationship Id="rId2285" Type="http://schemas.openxmlformats.org/officeDocument/2006/relationships/hyperlink" Target="https://www.ncbi.nlm.nih.gov/clinvar/variation/VCV000428681/?redir=vcv" TargetMode="External"/><Relationship Id="rId3336" Type="http://schemas.openxmlformats.org/officeDocument/2006/relationships/hyperlink" Target="https://www.ncbi.nlm.nih.gov/clinvar/variation/VCV000013071/?redir=vcv" TargetMode="External"/><Relationship Id="rId4734" Type="http://schemas.openxmlformats.org/officeDocument/2006/relationships/hyperlink" Target="http://www.ncbi.nlm.nih.gov/pubmed/12541220" TargetMode="External"/><Relationship Id="rId257" Type="http://schemas.openxmlformats.org/officeDocument/2006/relationships/hyperlink" Target="http://rb1-lovd.d-lohmann.de/variants.php?select_db=RB1&amp;action=view&amp;view=0001702%2C0000095%2C0" TargetMode="External"/><Relationship Id="rId3750" Type="http://schemas.openxmlformats.org/officeDocument/2006/relationships/hyperlink" Target="https://www.ncbi.nlm.nih.gov/clinvar/variation/?redir=vcv" TargetMode="External"/><Relationship Id="rId4801" Type="http://schemas.openxmlformats.org/officeDocument/2006/relationships/hyperlink" Target="http://www.ncbi.nlm.nih.gov/pubmed/" TargetMode="External"/><Relationship Id="rId671" Type="http://schemas.openxmlformats.org/officeDocument/2006/relationships/hyperlink" Target="http://www.ncbi.nlm.nih.gov/pubmed/24791139" TargetMode="External"/><Relationship Id="rId2352" Type="http://schemas.openxmlformats.org/officeDocument/2006/relationships/hyperlink" Target="https://www.ncbi.nlm.nih.gov/clinvar/variation/VCV000410932/?redir=vcv" TargetMode="External"/><Relationship Id="rId3403" Type="http://schemas.openxmlformats.org/officeDocument/2006/relationships/hyperlink" Target="https://www.ncbi.nlm.nih.gov/clinvar/variation/?redir=vcv" TargetMode="External"/><Relationship Id="rId6559" Type="http://schemas.openxmlformats.org/officeDocument/2006/relationships/hyperlink" Target="https://genome.ucsc.edu/cgi-bin/hgTracks?db=hg38&amp;position=chr13:48362844-48362890" TargetMode="External"/><Relationship Id="rId6973" Type="http://schemas.openxmlformats.org/officeDocument/2006/relationships/hyperlink" Target="https://genome.ucsc.edu/cgi-bin/hgTracks?db=hg19&amp;position=chr13:48937073-48937114" TargetMode="External"/><Relationship Id="rId324" Type="http://schemas.openxmlformats.org/officeDocument/2006/relationships/hyperlink" Target="http://rb1-lovd.d-lohmann.de/variants.php?select_db=RB1&amp;action=view&amp;view=0001879%2C0000120%2C0" TargetMode="External"/><Relationship Id="rId2005" Type="http://schemas.openxmlformats.org/officeDocument/2006/relationships/hyperlink" Target="https://www.ncbi.nlm.nih.gov/clinvar/variation/VCV001004646/?redir=vcv" TargetMode="External"/><Relationship Id="rId5575" Type="http://schemas.openxmlformats.org/officeDocument/2006/relationships/hyperlink" Target="http://www.ncbi.nlm.nih.gov/pubmed/17960112" TargetMode="External"/><Relationship Id="rId6626" Type="http://schemas.openxmlformats.org/officeDocument/2006/relationships/hyperlink" Target="https://genome.ucsc.edu/cgi-bin/hgTracks?db=hg38&amp;position=chr13:48379604-48379645" TargetMode="External"/><Relationship Id="rId1021" Type="http://schemas.openxmlformats.org/officeDocument/2006/relationships/hyperlink" Target="http://www.ncbi.nlm.nih.gov/pubmed/14769601" TargetMode="External"/><Relationship Id="rId4177" Type="http://schemas.openxmlformats.org/officeDocument/2006/relationships/hyperlink" Target="https://www.ncbi.nlm.nih.gov/clinvar/variation/?redir=vcv" TargetMode="External"/><Relationship Id="rId4591" Type="http://schemas.openxmlformats.org/officeDocument/2006/relationships/hyperlink" Target="http://www.ncbi.nlm.nih.gov/pubmed/" TargetMode="External"/><Relationship Id="rId5228" Type="http://schemas.openxmlformats.org/officeDocument/2006/relationships/hyperlink" Target="http://www.ncbi.nlm.nih.gov/pubmed/18181215" TargetMode="External"/><Relationship Id="rId5642" Type="http://schemas.openxmlformats.org/officeDocument/2006/relationships/hyperlink" Target="http://www.ncbi.nlm.nih.gov/pubmed/" TargetMode="External"/><Relationship Id="rId3193" Type="http://schemas.openxmlformats.org/officeDocument/2006/relationships/hyperlink" Target="https://www.ncbi.nlm.nih.gov/clinvar/variation/VCV000013076/?redir=vcv" TargetMode="External"/><Relationship Id="rId4244" Type="http://schemas.openxmlformats.org/officeDocument/2006/relationships/hyperlink" Target="https://www.ncbi.nlm.nih.gov/clinvar/variation/?redir=vcv" TargetMode="External"/><Relationship Id="rId1838" Type="http://schemas.openxmlformats.org/officeDocument/2006/relationships/hyperlink" Target="https://www.ncbi.nlm.nih.gov/clinvar/variation/VCV002137499/?redir=vcv" TargetMode="External"/><Relationship Id="rId3260" Type="http://schemas.openxmlformats.org/officeDocument/2006/relationships/hyperlink" Target="https://www.ncbi.nlm.nih.gov/clinvar/variation/VCV000013073/?redir=vcv" TargetMode="External"/><Relationship Id="rId4311" Type="http://schemas.openxmlformats.org/officeDocument/2006/relationships/hyperlink" Target="https://www.ncbi.nlm.nih.gov/clinvar/variation/?redir=vcv" TargetMode="External"/><Relationship Id="rId181" Type="http://schemas.openxmlformats.org/officeDocument/2006/relationships/hyperlink" Target="http://rb1-lovd.d-lohmann.de/variants.php?select_db=RB1&amp;action=view&amp;view=0003288%2C0001304%2C0" TargetMode="External"/><Relationship Id="rId1905" Type="http://schemas.openxmlformats.org/officeDocument/2006/relationships/hyperlink" Target="https://www.ncbi.nlm.nih.gov/clinvar/variation/VCV001703372/?redir=vcv" TargetMode="External"/><Relationship Id="rId6069" Type="http://schemas.openxmlformats.org/officeDocument/2006/relationships/hyperlink" Target="https://genome.ucsc.edu/cgi-bin/hgTracks?db=hg38&amp;position=chr13:48362908-48362951" TargetMode="External"/><Relationship Id="rId5085" Type="http://schemas.openxmlformats.org/officeDocument/2006/relationships/hyperlink" Target="http://www.ncbi.nlm.nih.gov/pubmed/7795591" TargetMode="External"/><Relationship Id="rId6483" Type="http://schemas.openxmlformats.org/officeDocument/2006/relationships/hyperlink" Target="https://genome.ucsc.edu/cgi-bin/hgTracks?db=hg38&amp;position=chr13:48453005-48453056" TargetMode="External"/><Relationship Id="rId998" Type="http://schemas.openxmlformats.org/officeDocument/2006/relationships/hyperlink" Target="http://www.ncbi.nlm.nih.gov/pubmed/17096365" TargetMode="External"/><Relationship Id="rId2679" Type="http://schemas.openxmlformats.org/officeDocument/2006/relationships/hyperlink" Target="https://www.ncbi.nlm.nih.gov/clinvar/variation/VCV000126824/?redir=vcv" TargetMode="External"/><Relationship Id="rId6136" Type="http://schemas.openxmlformats.org/officeDocument/2006/relationships/hyperlink" Target="https://genome.ucsc.edu/cgi-bin/hgTracks?db=hg38&amp;position=chr13:48380216-48380258" TargetMode="External"/><Relationship Id="rId6550" Type="http://schemas.openxmlformats.org/officeDocument/2006/relationships/hyperlink" Target="https://genome.ucsc.edu/cgi-bin/hgTracks?db=hg38&amp;position=chr13:48362839-48362880" TargetMode="External"/><Relationship Id="rId1695" Type="http://schemas.openxmlformats.org/officeDocument/2006/relationships/hyperlink" Target="https://www.ncbi.nlm.nih.gov/clinvar/variation/VCV003237061/?redir=vcv" TargetMode="External"/><Relationship Id="rId2746" Type="http://schemas.openxmlformats.org/officeDocument/2006/relationships/hyperlink" Target="https://www.ncbi.nlm.nih.gov/clinvar/variation/VCV000126824/?redir=vcv" TargetMode="External"/><Relationship Id="rId5152" Type="http://schemas.openxmlformats.org/officeDocument/2006/relationships/hyperlink" Target="http://www.ncbi.nlm.nih.gov/pubmed/7795591" TargetMode="External"/><Relationship Id="rId6203" Type="http://schemas.openxmlformats.org/officeDocument/2006/relationships/hyperlink" Target="https://genome.ucsc.edu/cgi-bin/hgTracks?db=hg38&amp;position=chr13:48459675-48459729" TargetMode="External"/><Relationship Id="rId718" Type="http://schemas.openxmlformats.org/officeDocument/2006/relationships/hyperlink" Target="http://www.ncbi.nlm.nih.gov/pubmed/12391839" TargetMode="External"/><Relationship Id="rId1348" Type="http://schemas.openxmlformats.org/officeDocument/2006/relationships/hyperlink" Target="http://www.ncbi.nlm.nih.gov/pubmed/17096365" TargetMode="External"/><Relationship Id="rId1762" Type="http://schemas.openxmlformats.org/officeDocument/2006/relationships/hyperlink" Target="https://www.ncbi.nlm.nih.gov/clinvar/variation/VCV003236944/?redir=vcv" TargetMode="External"/><Relationship Id="rId1415" Type="http://schemas.openxmlformats.org/officeDocument/2006/relationships/hyperlink" Target="http://www.ncbi.nlm.nih.gov/pubmed/11317357" TargetMode="External"/><Relationship Id="rId2813" Type="http://schemas.openxmlformats.org/officeDocument/2006/relationships/hyperlink" Target="https://www.ncbi.nlm.nih.gov/clinvar/variation/VCV000126820/?redir=vcv" TargetMode="External"/><Relationship Id="rId5969" Type="http://schemas.openxmlformats.org/officeDocument/2006/relationships/hyperlink" Target="https://genome.ucsc.edu/cgi-bin/hgTracks?db=hg38&amp;position=chr13:48456330-48456371" TargetMode="External"/><Relationship Id="rId54" Type="http://schemas.openxmlformats.org/officeDocument/2006/relationships/hyperlink" Target="http://rb1-lovd.d-lohmann.de/variants.php?select_db=RB1&amp;action=view&amp;view=0002162%2C0000055%2C0" TargetMode="External"/><Relationship Id="rId4985" Type="http://schemas.openxmlformats.org/officeDocument/2006/relationships/hyperlink" Target="http://www.ncbi.nlm.nih.gov/pubmed/17960112" TargetMode="External"/><Relationship Id="rId2189" Type="http://schemas.openxmlformats.org/officeDocument/2006/relationships/hyperlink" Target="https://www.ncbi.nlm.nih.gov/clinvar/variation/VCV000458149/?redir=vcv" TargetMode="External"/><Relationship Id="rId3587" Type="http://schemas.openxmlformats.org/officeDocument/2006/relationships/hyperlink" Target="https://www.ncbi.nlm.nih.gov/clinvar/variation/?redir=vcv" TargetMode="External"/><Relationship Id="rId4638" Type="http://schemas.openxmlformats.org/officeDocument/2006/relationships/hyperlink" Target="http://www.ncbi.nlm.nih.gov/pubmed/" TargetMode="External"/><Relationship Id="rId6060" Type="http://schemas.openxmlformats.org/officeDocument/2006/relationships/hyperlink" Target="https://genome.ucsc.edu/cgi-bin/hgTracks?db=hg38&amp;position=chr13:48367505-48367550" TargetMode="External"/><Relationship Id="rId3654" Type="http://schemas.openxmlformats.org/officeDocument/2006/relationships/hyperlink" Target="https://www.ncbi.nlm.nih.gov/clinvar/variation/?redir=vcv" TargetMode="External"/><Relationship Id="rId4705" Type="http://schemas.openxmlformats.org/officeDocument/2006/relationships/hyperlink" Target="http://www.ncbi.nlm.nih.gov/pubmed/9311732" TargetMode="External"/><Relationship Id="rId575" Type="http://schemas.openxmlformats.org/officeDocument/2006/relationships/hyperlink" Target="http://www.ncbi.nlm.nih.gov/pubmed/24791139" TargetMode="External"/><Relationship Id="rId2256" Type="http://schemas.openxmlformats.org/officeDocument/2006/relationships/hyperlink" Target="https://www.ncbi.nlm.nih.gov/clinvar/variation/VCV000428681/?redir=vcv" TargetMode="External"/><Relationship Id="rId2670" Type="http://schemas.openxmlformats.org/officeDocument/2006/relationships/hyperlink" Target="https://www.ncbi.nlm.nih.gov/clinvar/variation/VCV000126824/?redir=vcv" TargetMode="External"/><Relationship Id="rId3307" Type="http://schemas.openxmlformats.org/officeDocument/2006/relationships/hyperlink" Target="https://www.ncbi.nlm.nih.gov/clinvar/variation/VCV000013071/?redir=vcv" TargetMode="External"/><Relationship Id="rId3721" Type="http://schemas.openxmlformats.org/officeDocument/2006/relationships/hyperlink" Target="https://www.ncbi.nlm.nih.gov/clinvar/variation/?redir=vcv" TargetMode="External"/><Relationship Id="rId6877" Type="http://schemas.openxmlformats.org/officeDocument/2006/relationships/hyperlink" Target="https://genome.ucsc.edu/cgi-bin/hgTracks?db=hg38&amp;position=chr13:48456303-48456346" TargetMode="External"/><Relationship Id="rId228" Type="http://schemas.openxmlformats.org/officeDocument/2006/relationships/hyperlink" Target="http://rb1-lovd.d-lohmann.de/variants.php?select_db=RB1&amp;action=view&amp;view=0001637%2C0000092%2C0" TargetMode="External"/><Relationship Id="rId642" Type="http://schemas.openxmlformats.org/officeDocument/2006/relationships/hyperlink" Target="http://www.ncbi.nlm.nih.gov/pubmed/" TargetMode="External"/><Relationship Id="rId1272" Type="http://schemas.openxmlformats.org/officeDocument/2006/relationships/hyperlink" Target="http://www.ncbi.nlm.nih.gov/pubmed/" TargetMode="External"/><Relationship Id="rId2323" Type="http://schemas.openxmlformats.org/officeDocument/2006/relationships/hyperlink" Target="https://www.ncbi.nlm.nih.gov/clinvar/variation/VCV000428670/?redir=vcv" TargetMode="External"/><Relationship Id="rId5479" Type="http://schemas.openxmlformats.org/officeDocument/2006/relationships/hyperlink" Target="http://www.ncbi.nlm.nih.gov/pubmed/" TargetMode="External"/><Relationship Id="rId5893" Type="http://schemas.openxmlformats.org/officeDocument/2006/relationships/hyperlink" Target="https://genome.ucsc.edu/cgi-bin/hgTracks?db=hg38&amp;position=chr13:48367501-48367542" TargetMode="External"/><Relationship Id="rId4495" Type="http://schemas.openxmlformats.org/officeDocument/2006/relationships/hyperlink" Target="https://www.ncbi.nlm.nih.gov/clinvar/variation/?redir=vcv" TargetMode="External"/><Relationship Id="rId5546" Type="http://schemas.openxmlformats.org/officeDocument/2006/relationships/hyperlink" Target="http://www.ncbi.nlm.nih.gov/pubmed/17960112" TargetMode="External"/><Relationship Id="rId6944" Type="http://schemas.openxmlformats.org/officeDocument/2006/relationships/hyperlink" Target="https://genome.ucsc.edu/cgi-bin/hgTracks?db=hg38&amp;position=chr13:48349002-48349044" TargetMode="External"/><Relationship Id="rId3097" Type="http://schemas.openxmlformats.org/officeDocument/2006/relationships/hyperlink" Target="https://www.ncbi.nlm.nih.gov/clinvar/variation/VCV000013090/?redir=vcv" TargetMode="External"/><Relationship Id="rId4148" Type="http://schemas.openxmlformats.org/officeDocument/2006/relationships/hyperlink" Target="https://www.ncbi.nlm.nih.gov/clinvar/variation/?redir=vcv" TargetMode="External"/><Relationship Id="rId5960" Type="http://schemas.openxmlformats.org/officeDocument/2006/relationships/hyperlink" Target="https://genome.ucsc.edu/cgi-bin/hgTracks?db=hg38&amp;position=chr13:48379550-48379602" TargetMode="External"/><Relationship Id="rId3164" Type="http://schemas.openxmlformats.org/officeDocument/2006/relationships/hyperlink" Target="https://www.ncbi.nlm.nih.gov/clinvar/variation/VCV000013076/?redir=vcv" TargetMode="External"/><Relationship Id="rId4562" Type="http://schemas.openxmlformats.org/officeDocument/2006/relationships/hyperlink" Target="http://www.ncbi.nlm.nih.gov/pubmed/" TargetMode="External"/><Relationship Id="rId5613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1809" Type="http://schemas.openxmlformats.org/officeDocument/2006/relationships/hyperlink" Target="https://www.ncbi.nlm.nih.gov/clinvar/variation/VCV002736013/?redir=vcv" TargetMode="External"/><Relationship Id="rId4215" Type="http://schemas.openxmlformats.org/officeDocument/2006/relationships/hyperlink" Target="https://www.ncbi.nlm.nih.gov/clinvar/variation/?redir=vcv" TargetMode="External"/><Relationship Id="rId2180" Type="http://schemas.openxmlformats.org/officeDocument/2006/relationships/hyperlink" Target="https://www.ncbi.nlm.nih.gov/clinvar/variation/VCV000458188/?redir=vcv" TargetMode="External"/><Relationship Id="rId3231" Type="http://schemas.openxmlformats.org/officeDocument/2006/relationships/hyperlink" Target="https://www.ncbi.nlm.nih.gov/clinvar/variation/VCV000013076/?redir=vcv" TargetMode="External"/><Relationship Id="rId6387" Type="http://schemas.openxmlformats.org/officeDocument/2006/relationships/hyperlink" Target="https://genome.ucsc.edu/cgi-bin/hgTracks?db=hg38&amp;position=chr13:48373404-48373445" TargetMode="External"/><Relationship Id="rId152" Type="http://schemas.openxmlformats.org/officeDocument/2006/relationships/hyperlink" Target="http://rb1-lovd.d-lohmann.de/variants.php?select_db=RB1&amp;action=view&amp;view=0001656%2C0000008%2C0" TargetMode="External"/><Relationship Id="rId2997" Type="http://schemas.openxmlformats.org/officeDocument/2006/relationships/hyperlink" Target="https://www.ncbi.nlm.nih.gov/clinvar/variation/VCV000092839/?redir=vcv" TargetMode="External"/><Relationship Id="rId6454" Type="http://schemas.openxmlformats.org/officeDocument/2006/relationships/hyperlink" Target="https://genome.ucsc.edu/cgi-bin/hgTracks?db=hg38&amp;position=chr13:48459679-48459720" TargetMode="External"/><Relationship Id="rId969" Type="http://schemas.openxmlformats.org/officeDocument/2006/relationships/hyperlink" Target="http://www.ncbi.nlm.nih.gov/pubmed/" TargetMode="External"/><Relationship Id="rId1599" Type="http://schemas.openxmlformats.org/officeDocument/2006/relationships/hyperlink" Target="https://www.ncbi.nlm.nih.gov/clinvar/variation/VCV004056129/?redir=vcv" TargetMode="External"/><Relationship Id="rId5056" Type="http://schemas.openxmlformats.org/officeDocument/2006/relationships/hyperlink" Target="http://www.ncbi.nlm.nih.gov/pubmed/" TargetMode="External"/><Relationship Id="rId5470" Type="http://schemas.openxmlformats.org/officeDocument/2006/relationships/hyperlink" Target="http://www.ncbi.nlm.nih.gov/pubmed/12541220" TargetMode="External"/><Relationship Id="rId6107" Type="http://schemas.openxmlformats.org/officeDocument/2006/relationships/hyperlink" Target="https://genome.ucsc.edu/cgi-bin/hgTracks?db=hg38&amp;position=chr13:48465082-48465124" TargetMode="External"/><Relationship Id="rId6521" Type="http://schemas.openxmlformats.org/officeDocument/2006/relationships/hyperlink" Target="https://genome.ucsc.edu/cgi-bin/hgTracks?db=hg38&amp;position=chr13:48307306-48307347" TargetMode="External"/><Relationship Id="rId4072" Type="http://schemas.openxmlformats.org/officeDocument/2006/relationships/hyperlink" Target="https://www.ncbi.nlm.nih.gov/clinvar/variation/?redir=vcv" TargetMode="External"/><Relationship Id="rId5123" Type="http://schemas.openxmlformats.org/officeDocument/2006/relationships/hyperlink" Target="http://www.ncbi.nlm.nih.gov/pubmed/15605413" TargetMode="External"/><Relationship Id="rId1666" Type="http://schemas.openxmlformats.org/officeDocument/2006/relationships/hyperlink" Target="https://www.ncbi.nlm.nih.gov/clinvar/variation/VCV003237123/?redir=vcv" TargetMode="External"/><Relationship Id="rId2717" Type="http://schemas.openxmlformats.org/officeDocument/2006/relationships/hyperlink" Target="https://www.ncbi.nlm.nih.gov/clinvar/variation/VCV000126824/?redir=vcv" TargetMode="External"/><Relationship Id="rId1319" Type="http://schemas.openxmlformats.org/officeDocument/2006/relationships/hyperlink" Target="http://www.ncbi.nlm.nih.gov/pubmed/12402348" TargetMode="External"/><Relationship Id="rId1733" Type="http://schemas.openxmlformats.org/officeDocument/2006/relationships/hyperlink" Target="https://www.ncbi.nlm.nih.gov/clinvar/variation/VCV003237012/?redir=vcv" TargetMode="External"/><Relationship Id="rId4889" Type="http://schemas.openxmlformats.org/officeDocument/2006/relationships/hyperlink" Target="http://www.ncbi.nlm.nih.gov/pubmed/" TargetMode="External"/><Relationship Id="rId25" Type="http://schemas.openxmlformats.org/officeDocument/2006/relationships/hyperlink" Target="http://rb1-lovd.d-lohmann.de/variants.php?select_db=RB1&amp;action=view&amp;view=0000174%2C0000042%2C0" TargetMode="External"/><Relationship Id="rId1800" Type="http://schemas.openxmlformats.org/officeDocument/2006/relationships/hyperlink" Target="https://www.ncbi.nlm.nih.gov/clinvar/variation/VCV002736024/?redir=vcv" TargetMode="External"/><Relationship Id="rId4956" Type="http://schemas.openxmlformats.org/officeDocument/2006/relationships/hyperlink" Target="http://www.ncbi.nlm.nih.gov/pubmed/15605413" TargetMode="External"/><Relationship Id="rId3558" Type="http://schemas.openxmlformats.org/officeDocument/2006/relationships/hyperlink" Target="https://www.ncbi.nlm.nih.gov/clinvar/variation/?redir=vcv" TargetMode="External"/><Relationship Id="rId3972" Type="http://schemas.openxmlformats.org/officeDocument/2006/relationships/hyperlink" Target="https://www.ncbi.nlm.nih.gov/clinvar/variation/?redir=vcv" TargetMode="External"/><Relationship Id="rId4609" Type="http://schemas.openxmlformats.org/officeDocument/2006/relationships/hyperlink" Target="http://www.ncbi.nlm.nih.gov/pubmed/" TargetMode="External"/><Relationship Id="rId7015" Type="http://schemas.openxmlformats.org/officeDocument/2006/relationships/hyperlink" Target="https://genome.ucsc.edu/cgi-bin/hgTracks?db=hg38&amp;position=chr13:48364892-48364933" TargetMode="External"/><Relationship Id="rId479" Type="http://schemas.openxmlformats.org/officeDocument/2006/relationships/hyperlink" Target="http://www.ncbi.nlm.nih.gov/pubmed/12391839" TargetMode="External"/><Relationship Id="rId893" Type="http://schemas.openxmlformats.org/officeDocument/2006/relationships/hyperlink" Target="http://www.ncbi.nlm.nih.gov/pubmed/8651278" TargetMode="External"/><Relationship Id="rId2574" Type="http://schemas.openxmlformats.org/officeDocument/2006/relationships/hyperlink" Target="https://www.ncbi.nlm.nih.gov/clinvar/variation/VCV000126834/?redir=vcv" TargetMode="External"/><Relationship Id="rId3625" Type="http://schemas.openxmlformats.org/officeDocument/2006/relationships/hyperlink" Target="https://www.ncbi.nlm.nih.gov/clinvar/variation/?redir=vcv" TargetMode="External"/><Relationship Id="rId6031" Type="http://schemas.openxmlformats.org/officeDocument/2006/relationships/hyperlink" Target="https://genome.ucsc.edu/cgi-bin/hgTracks?db=hg38&amp;position=chr13:48380217-48380258" TargetMode="External"/><Relationship Id="rId546" Type="http://schemas.openxmlformats.org/officeDocument/2006/relationships/hyperlink" Target="http://www.ncbi.nlm.nih.gov/pubmed/" TargetMode="External"/><Relationship Id="rId1176" Type="http://schemas.openxmlformats.org/officeDocument/2006/relationships/hyperlink" Target="http://www.ncbi.nlm.nih.gov/pubmed/10671068" TargetMode="External"/><Relationship Id="rId2227" Type="http://schemas.openxmlformats.org/officeDocument/2006/relationships/hyperlink" Target="https://www.ncbi.nlm.nih.gov/clinvar/variation/VCV000428709/?redir=vcv" TargetMode="External"/><Relationship Id="rId960" Type="http://schemas.openxmlformats.org/officeDocument/2006/relationships/hyperlink" Target="http://www.ncbi.nlm.nih.gov/pubmed/12541220" TargetMode="External"/><Relationship Id="rId1243" Type="http://schemas.openxmlformats.org/officeDocument/2006/relationships/hyperlink" Target="http://www.ncbi.nlm.nih.gov/pubmed/8651278" TargetMode="External"/><Relationship Id="rId1590" Type="http://schemas.openxmlformats.org/officeDocument/2006/relationships/hyperlink" Target="http://www.ncbi.nlm.nih.gov/pubmed/" TargetMode="External"/><Relationship Id="rId2641" Type="http://schemas.openxmlformats.org/officeDocument/2006/relationships/hyperlink" Target="https://www.ncbi.nlm.nih.gov/clinvar/variation/VCV000126832/?redir=vcv" TargetMode="External"/><Relationship Id="rId4399" Type="http://schemas.openxmlformats.org/officeDocument/2006/relationships/hyperlink" Target="https://www.ncbi.nlm.nih.gov/clinvar/variation/?redir=vcv" TargetMode="External"/><Relationship Id="rId5797" Type="http://schemas.openxmlformats.org/officeDocument/2006/relationships/hyperlink" Target="https://genome.ucsc.edu/cgi-bin/hgTracks?db=hg38&amp;position=chr13:48463721-48463763" TargetMode="External"/><Relationship Id="rId6848" Type="http://schemas.openxmlformats.org/officeDocument/2006/relationships/hyperlink" Target="https://genome.ucsc.edu/cgi-bin/hgTracks?db=hg38&amp;position=chr13:48380177-48380220" TargetMode="External"/><Relationship Id="rId613" Type="http://schemas.openxmlformats.org/officeDocument/2006/relationships/hyperlink" Target="http://www.ncbi.nlm.nih.gov/pubmed/" TargetMode="External"/><Relationship Id="rId5864" Type="http://schemas.openxmlformats.org/officeDocument/2006/relationships/hyperlink" Target="https://genome.ucsc.edu/cgi-bin/hgTracks?db=hg38&amp;position=chr13:48453010-48453052" TargetMode="External"/><Relationship Id="rId6915" Type="http://schemas.openxmlformats.org/officeDocument/2006/relationships/hyperlink" Target="https://genome.ucsc.edu/cgi-bin/hgTracks?db=hg38&amp;position=chr13:48473371-48473412" TargetMode="External"/><Relationship Id="rId1310" Type="http://schemas.openxmlformats.org/officeDocument/2006/relationships/hyperlink" Target="http://www.ncbi.nlm.nih.gov/pubmed/" TargetMode="External"/><Relationship Id="rId4466" Type="http://schemas.openxmlformats.org/officeDocument/2006/relationships/hyperlink" Target="https://www.ncbi.nlm.nih.gov/clinvar/variation/?redir=vcv" TargetMode="External"/><Relationship Id="rId4880" Type="http://schemas.openxmlformats.org/officeDocument/2006/relationships/hyperlink" Target="http://rb1-lovd.d-lohmann.de/variants.php?action=search_all&amp;limit=1000&amp;order=Variant%2FDNA%2CASC&amp;page=3" TargetMode="External"/><Relationship Id="rId5517" Type="http://schemas.openxmlformats.org/officeDocument/2006/relationships/hyperlink" Target="http://www.ncbi.nlm.nih.gov/pubmed/15605413" TargetMode="External"/><Relationship Id="rId5931" Type="http://schemas.openxmlformats.org/officeDocument/2006/relationships/hyperlink" Target="https://genome.ucsc.edu/cgi-bin/hgTracks?db=hg38&amp;position=chr13:48465177-48465218" TargetMode="External"/><Relationship Id="rId3068" Type="http://schemas.openxmlformats.org/officeDocument/2006/relationships/hyperlink" Target="https://www.ncbi.nlm.nih.gov/clinvar/variation/VCV000013090/?redir=vcv" TargetMode="External"/><Relationship Id="rId3482" Type="http://schemas.openxmlformats.org/officeDocument/2006/relationships/hyperlink" Target="https://www.ncbi.nlm.nih.gov/clinvar/variation/?redir=vcv" TargetMode="External"/><Relationship Id="rId4119" Type="http://schemas.openxmlformats.org/officeDocument/2006/relationships/hyperlink" Target="https://www.ncbi.nlm.nih.gov/clinvar/variation/?redir=vcv" TargetMode="External"/><Relationship Id="rId4533" Type="http://schemas.openxmlformats.org/officeDocument/2006/relationships/hyperlink" Target="https://www.ncbi.nlm.nih.gov/clinvar/variation/?redir=vcv" TargetMode="External"/><Relationship Id="rId2084" Type="http://schemas.openxmlformats.org/officeDocument/2006/relationships/hyperlink" Target="https://www.ncbi.nlm.nih.gov/clinvar/variation/VCV000819064/?redir=vcv" TargetMode="External"/><Relationship Id="rId3135" Type="http://schemas.openxmlformats.org/officeDocument/2006/relationships/hyperlink" Target="https://www.ncbi.nlm.nih.gov/clinvar/variation/VCV000013087/?redir=vcv" TargetMode="External"/><Relationship Id="rId4600" Type="http://schemas.openxmlformats.org/officeDocument/2006/relationships/hyperlink" Target="http://www.ncbi.nlm.nih.gov/pubmed/" TargetMode="External"/><Relationship Id="rId470" Type="http://schemas.openxmlformats.org/officeDocument/2006/relationships/hyperlink" Target="http://www.ncbi.nlm.nih.gov/pubmed/12541220" TargetMode="External"/><Relationship Id="rId2151" Type="http://schemas.openxmlformats.org/officeDocument/2006/relationships/hyperlink" Target="https://www.ncbi.nlm.nih.gov/clinvar/variation/VCV000572140/?redir=vcv" TargetMode="External"/><Relationship Id="rId3202" Type="http://schemas.openxmlformats.org/officeDocument/2006/relationships/hyperlink" Target="https://www.ncbi.nlm.nih.gov/clinvar/variation/VCV000013076/?redir=vcv" TargetMode="External"/><Relationship Id="rId6358" Type="http://schemas.openxmlformats.org/officeDocument/2006/relationships/hyperlink" Target="https://genome.ucsc.edu/cgi-bin/hgTracks?db=hg38&amp;position=chr13:48456303-48456346" TargetMode="External"/><Relationship Id="rId123" Type="http://schemas.openxmlformats.org/officeDocument/2006/relationships/hyperlink" Target="http://rb1-lovd.d-lohmann.de/variants.php?select_db=RB1&amp;action=view&amp;view=0001654%2C0000068%2C0" TargetMode="External"/><Relationship Id="rId5374" Type="http://schemas.openxmlformats.org/officeDocument/2006/relationships/hyperlink" Target="http://www.ncbi.nlm.nih.gov/pubmed/14769601" TargetMode="External"/><Relationship Id="rId6772" Type="http://schemas.openxmlformats.org/officeDocument/2006/relationships/hyperlink" Target="https://genome.ucsc.edu/cgi-bin/hgTracks?db=hg38&amp;position=chr13:48465000-48465046" TargetMode="External"/><Relationship Id="rId2968" Type="http://schemas.openxmlformats.org/officeDocument/2006/relationships/hyperlink" Target="https://www.ncbi.nlm.nih.gov/clinvar/variation/VCV000092843/?redir=vcv" TargetMode="External"/><Relationship Id="rId5027" Type="http://schemas.openxmlformats.org/officeDocument/2006/relationships/hyperlink" Target="http://www.ncbi.nlm.nih.gov/pubmed/9341870" TargetMode="External"/><Relationship Id="rId6425" Type="http://schemas.openxmlformats.org/officeDocument/2006/relationships/hyperlink" Target="https://genome.ucsc.edu/cgi-bin/hgTracks?db=hg38&amp;position=chr13:48380042-48380083" TargetMode="External"/><Relationship Id="rId1984" Type="http://schemas.openxmlformats.org/officeDocument/2006/relationships/hyperlink" Target="https://www.ncbi.nlm.nih.gov/clinvar/variation/VCV001071426/?redir=vcv" TargetMode="External"/><Relationship Id="rId4390" Type="http://schemas.openxmlformats.org/officeDocument/2006/relationships/hyperlink" Target="https://www.ncbi.nlm.nih.gov/clinvar/variation/?redir=vcv" TargetMode="External"/><Relationship Id="rId5441" Type="http://schemas.openxmlformats.org/officeDocument/2006/relationships/hyperlink" Target="http://www.ncbi.nlm.nih.gov/pubmed/" TargetMode="External"/><Relationship Id="rId1637" Type="http://schemas.openxmlformats.org/officeDocument/2006/relationships/hyperlink" Target="https://www.ncbi.nlm.nih.gov/clinvar/variation/VCV003430898/?redir=vcv" TargetMode="External"/><Relationship Id="rId4043" Type="http://schemas.openxmlformats.org/officeDocument/2006/relationships/hyperlink" Target="https://www.ncbi.nlm.nih.gov/clinvar/variation/?redir=vcv" TargetMode="External"/><Relationship Id="rId1704" Type="http://schemas.openxmlformats.org/officeDocument/2006/relationships/hyperlink" Target="https://www.ncbi.nlm.nih.gov/clinvar/variation/VCV003237046/?redir=vcv" TargetMode="External"/><Relationship Id="rId4110" Type="http://schemas.openxmlformats.org/officeDocument/2006/relationships/hyperlink" Target="https://www.ncbi.nlm.nih.gov/clinvar/variation/?redir=vcv" TargetMode="External"/><Relationship Id="rId6282" Type="http://schemas.openxmlformats.org/officeDocument/2006/relationships/hyperlink" Target="https://genome.ucsc.edu/cgi-bin/hgTracks?db=hg38&amp;position=chr13:48342684-48342727" TargetMode="External"/><Relationship Id="rId797" Type="http://schemas.openxmlformats.org/officeDocument/2006/relationships/hyperlink" Target="http://www.ncbi.nlm.nih.gov/pubmed/" TargetMode="External"/><Relationship Id="rId2478" Type="http://schemas.openxmlformats.org/officeDocument/2006/relationships/hyperlink" Target="https://www.ncbi.nlm.nih.gov/clinvar/variation/VCV000126840/?redir=vcv" TargetMode="External"/><Relationship Id="rId3876" Type="http://schemas.openxmlformats.org/officeDocument/2006/relationships/hyperlink" Target="https://www.ncbi.nlm.nih.gov/clinvar/variation/?redir=vcv" TargetMode="External"/><Relationship Id="rId4927" Type="http://schemas.openxmlformats.org/officeDocument/2006/relationships/hyperlink" Target="http://www.ncbi.nlm.nih.gov/pubmed/2594029" TargetMode="External"/><Relationship Id="rId2892" Type="http://schemas.openxmlformats.org/officeDocument/2006/relationships/hyperlink" Target="https://www.ncbi.nlm.nih.gov/clinvar/variation/VCV000126785/?redir=vcv" TargetMode="External"/><Relationship Id="rId3529" Type="http://schemas.openxmlformats.org/officeDocument/2006/relationships/hyperlink" Target="https://www.ncbi.nlm.nih.gov/clinvar/variation/VCV000849175/?redir=vcv" TargetMode="External"/><Relationship Id="rId3943" Type="http://schemas.openxmlformats.org/officeDocument/2006/relationships/hyperlink" Target="https://www.ncbi.nlm.nih.gov/clinvar/variation/?redir=vcv" TargetMode="External"/><Relationship Id="rId6002" Type="http://schemas.openxmlformats.org/officeDocument/2006/relationships/hyperlink" Target="https://genome.ucsc.edu/cgi-bin/hgTracks?db=hg38&amp;position=chr13:48367492-48367533" TargetMode="External"/><Relationship Id="rId864" Type="http://schemas.openxmlformats.org/officeDocument/2006/relationships/hyperlink" Target="http://www.ncbi.nlm.nih.gov/pubmed/16972022" TargetMode="External"/><Relationship Id="rId1494" Type="http://schemas.openxmlformats.org/officeDocument/2006/relationships/hyperlink" Target="http://www.ncbi.nlm.nih.gov/pubmed/17960112" TargetMode="External"/><Relationship Id="rId2545" Type="http://schemas.openxmlformats.org/officeDocument/2006/relationships/hyperlink" Target="https://www.ncbi.nlm.nih.gov/clinvar/variation/VCV000126837/?redir=vcv" TargetMode="External"/><Relationship Id="rId517" Type="http://schemas.openxmlformats.org/officeDocument/2006/relationships/hyperlink" Target="http://www.ncbi.nlm.nih.gov/pubmed/" TargetMode="External"/><Relationship Id="rId931" Type="http://schemas.openxmlformats.org/officeDocument/2006/relationships/hyperlink" Target="http://www.ncbi.nlm.nih.gov/pubmed/14769601" TargetMode="External"/><Relationship Id="rId1147" Type="http://schemas.openxmlformats.org/officeDocument/2006/relationships/hyperlink" Target="http://www.ncbi.nlm.nih.gov/pubmed/18181215" TargetMode="External"/><Relationship Id="rId1561" Type="http://schemas.openxmlformats.org/officeDocument/2006/relationships/hyperlink" Target="http://www.ncbi.nlm.nih.gov/pubmed/" TargetMode="External"/><Relationship Id="rId2612" Type="http://schemas.openxmlformats.org/officeDocument/2006/relationships/hyperlink" Target="https://www.ncbi.nlm.nih.gov/clinvar/variation/VCV000126832/?redir=vcv" TargetMode="External"/><Relationship Id="rId5768" Type="http://schemas.openxmlformats.org/officeDocument/2006/relationships/hyperlink" Target="https://genome.ucsc.edu/cgi-bin/hgTracks?db=hg38&amp;position=chr13:48480102-48480143" TargetMode="External"/><Relationship Id="rId6819" Type="http://schemas.openxmlformats.org/officeDocument/2006/relationships/hyperlink" Target="https://genome.ucsc.edu/cgi-bin/hgTracks?db=hg38&amp;position=chr13:48376949-48376990" TargetMode="External"/><Relationship Id="rId1214" Type="http://schemas.openxmlformats.org/officeDocument/2006/relationships/hyperlink" Target="http://www.ncbi.nlm.nih.gov/pubmed/16972022" TargetMode="External"/><Relationship Id="rId4784" Type="http://schemas.openxmlformats.org/officeDocument/2006/relationships/hyperlink" Target="http://www.ncbi.nlm.nih.gov/pubmed/8346255" TargetMode="External"/><Relationship Id="rId5835" Type="http://schemas.openxmlformats.org/officeDocument/2006/relationships/hyperlink" Target="https://genome.ucsc.edu/cgi-bin/hgTracks?db=hg38&amp;position=chr13:48364932-48364974" TargetMode="External"/><Relationship Id="rId3386" Type="http://schemas.openxmlformats.org/officeDocument/2006/relationships/hyperlink" Target="https://www.ncbi.nlm.nih.gov/clinvar/variation/?redir=vcv" TargetMode="External"/><Relationship Id="rId4437" Type="http://schemas.openxmlformats.org/officeDocument/2006/relationships/hyperlink" Target="https://www.ncbi.nlm.nih.gov/clinvar/variation/?redir=vcv" TargetMode="External"/><Relationship Id="rId3039" Type="http://schemas.openxmlformats.org/officeDocument/2006/relationships/hyperlink" Target="https://www.ncbi.nlm.nih.gov/clinvar/variation/VCV000013093/?redir=vcv" TargetMode="External"/><Relationship Id="rId3453" Type="http://schemas.openxmlformats.org/officeDocument/2006/relationships/hyperlink" Target="https://www.ncbi.nlm.nih.gov/clinvar/variation/?redir=vcv" TargetMode="External"/><Relationship Id="rId4851" Type="http://schemas.openxmlformats.org/officeDocument/2006/relationships/hyperlink" Target="http://www.ncbi.nlm.nih.gov/pubmed/" TargetMode="External"/><Relationship Id="rId5902" Type="http://schemas.openxmlformats.org/officeDocument/2006/relationships/hyperlink" Target="https://genome.ucsc.edu/cgi-bin/hgTracks?db=hg38&amp;position=chr13:48364872-48364913" TargetMode="External"/><Relationship Id="rId374" Type="http://schemas.openxmlformats.org/officeDocument/2006/relationships/hyperlink" Target="http://rb1-lovd.d-lohmann.de/variants.php?select_db=RB1&amp;action=view&amp;view=0002441%2C0000016%2C0" TargetMode="External"/><Relationship Id="rId2055" Type="http://schemas.openxmlformats.org/officeDocument/2006/relationships/hyperlink" Target="https://www.ncbi.nlm.nih.gov/clinvar/variation/VCV000862582/?redir=vcv" TargetMode="External"/><Relationship Id="rId3106" Type="http://schemas.openxmlformats.org/officeDocument/2006/relationships/hyperlink" Target="https://www.ncbi.nlm.nih.gov/clinvar/variation/VCV000013089/?redir=vcv" TargetMode="External"/><Relationship Id="rId4504" Type="http://schemas.openxmlformats.org/officeDocument/2006/relationships/hyperlink" Target="https://www.ncbi.nlm.nih.gov/clinvar/variation/?redir=vcv" TargetMode="External"/><Relationship Id="rId3520" Type="http://schemas.openxmlformats.org/officeDocument/2006/relationships/hyperlink" Target="https://www.ncbi.nlm.nih.gov/clinvar/variation/?redir=vcv" TargetMode="External"/><Relationship Id="rId6676" Type="http://schemas.openxmlformats.org/officeDocument/2006/relationships/hyperlink" Target="https://genome.ucsc.edu/cgi-bin/hgTracks?db=hg38&amp;position=chr13:48307258-48307299" TargetMode="External"/><Relationship Id="rId441" Type="http://schemas.openxmlformats.org/officeDocument/2006/relationships/hyperlink" Target="http://rb1-lovd.d-lohmann.de/variants.php?select_db=RB1&amp;action=view&amp;view=0001766%2C0000710%2C0" TargetMode="External"/><Relationship Id="rId1071" Type="http://schemas.openxmlformats.org/officeDocument/2006/relationships/hyperlink" Target="http://www.ncbi.nlm.nih.gov/pubmed/7795591" TargetMode="External"/><Relationship Id="rId2122" Type="http://schemas.openxmlformats.org/officeDocument/2006/relationships/hyperlink" Target="https://www.ncbi.nlm.nih.gov/clinvar/variation/VCV000590846/?redir=vcv" TargetMode="External"/><Relationship Id="rId5278" Type="http://schemas.openxmlformats.org/officeDocument/2006/relationships/hyperlink" Target="http://www.ncbi.nlm.nih.gov/pubmed/12541220" TargetMode="External"/><Relationship Id="rId5692" Type="http://schemas.openxmlformats.org/officeDocument/2006/relationships/hyperlink" Target="https://genome.ucsc.edu/cgi-bin/hgTracks?db=hg38&amp;position=chr13:48342605-48342646" TargetMode="External"/><Relationship Id="rId6329" Type="http://schemas.openxmlformats.org/officeDocument/2006/relationships/hyperlink" Target="https://genome.ucsc.edu/cgi-bin/hgTracks?db=hg38&amp;position=chr13:48303934-48303975" TargetMode="External"/><Relationship Id="rId6743" Type="http://schemas.openxmlformats.org/officeDocument/2006/relationships/hyperlink" Target="https://genome.ucsc.edu/cgi-bin/hgTracks?db=hg38&amp;position=chr13:48381325-48381366" TargetMode="External"/><Relationship Id="rId1888" Type="http://schemas.openxmlformats.org/officeDocument/2006/relationships/hyperlink" Target="https://www.ncbi.nlm.nih.gov/clinvar/variation/VCV001771021/?redir=vcv" TargetMode="External"/><Relationship Id="rId2939" Type="http://schemas.openxmlformats.org/officeDocument/2006/relationships/hyperlink" Target="https://www.ncbi.nlm.nih.gov/clinvar/variation/VCV000126785/?redir=vcv" TargetMode="External"/><Relationship Id="rId4294" Type="http://schemas.openxmlformats.org/officeDocument/2006/relationships/hyperlink" Target="https://www.ncbi.nlm.nih.gov/clinvar/variation/VCV001070330/?redir=vcv" TargetMode="External"/><Relationship Id="rId5345" Type="http://schemas.openxmlformats.org/officeDocument/2006/relationships/hyperlink" Target="http://www.ncbi.nlm.nih.gov/pubmed/17096365" TargetMode="External"/><Relationship Id="rId6810" Type="http://schemas.openxmlformats.org/officeDocument/2006/relationships/hyperlink" Target="https://genome.ucsc.edu/cgi-bin/hgTracks?db=hg38&amp;position=chr13:48368517-48368560" TargetMode="External"/><Relationship Id="rId4361" Type="http://schemas.openxmlformats.org/officeDocument/2006/relationships/hyperlink" Target="https://www.ncbi.nlm.nih.gov/clinvar/variation/?redir=vcv" TargetMode="External"/><Relationship Id="rId5412" Type="http://schemas.openxmlformats.org/officeDocument/2006/relationships/hyperlink" Target="http://www.ncbi.nlm.nih.gov/pubmed/7795591" TargetMode="External"/><Relationship Id="rId1955" Type="http://schemas.openxmlformats.org/officeDocument/2006/relationships/hyperlink" Target="https://www.ncbi.nlm.nih.gov/clinvar/variation/VCV001370241/?redir=vcv" TargetMode="External"/><Relationship Id="rId4014" Type="http://schemas.openxmlformats.org/officeDocument/2006/relationships/hyperlink" Target="https://www.ncbi.nlm.nih.gov/clinvar/variation/?redir=vcv" TargetMode="External"/><Relationship Id="rId1608" Type="http://schemas.openxmlformats.org/officeDocument/2006/relationships/hyperlink" Target="https://www.ncbi.nlm.nih.gov/clinvar/variation/VCV003780935/?redir=vcv" TargetMode="External"/><Relationship Id="rId3030" Type="http://schemas.openxmlformats.org/officeDocument/2006/relationships/hyperlink" Target="https://www.ncbi.nlm.nih.gov/clinvar/variation/VCV000041684/?redir=vcv" TargetMode="External"/><Relationship Id="rId6186" Type="http://schemas.openxmlformats.org/officeDocument/2006/relationships/hyperlink" Target="https://genome.ucsc.edu/cgi-bin/hgTracks?db=hg38&amp;position=chr13:48345086-48345128" TargetMode="External"/><Relationship Id="rId2796" Type="http://schemas.openxmlformats.org/officeDocument/2006/relationships/hyperlink" Target="https://www.ncbi.nlm.nih.gov/clinvar/variation/VCV000126820/?redir=vcv" TargetMode="External"/><Relationship Id="rId3847" Type="http://schemas.openxmlformats.org/officeDocument/2006/relationships/hyperlink" Target="https://www.ncbi.nlm.nih.gov/clinvar/variation/?redir=vcv" TargetMode="External"/><Relationship Id="rId6253" Type="http://schemas.openxmlformats.org/officeDocument/2006/relationships/hyperlink" Target="https://genome.ucsc.edu/cgi-bin/hgTracks?db=hg38&amp;position=chr13:48360073-48360116" TargetMode="External"/><Relationship Id="rId768" Type="http://schemas.openxmlformats.org/officeDocument/2006/relationships/hyperlink" Target="http://www.ncbi.nlm.nih.gov/pubmed/12541220" TargetMode="External"/><Relationship Id="rId1398" Type="http://schemas.openxmlformats.org/officeDocument/2006/relationships/hyperlink" Target="http://www.ncbi.nlm.nih.gov/pubmed/" TargetMode="External"/><Relationship Id="rId2449" Type="http://schemas.openxmlformats.org/officeDocument/2006/relationships/hyperlink" Target="https://www.ncbi.nlm.nih.gov/clinvar/variation/VCV000126840/?redir=vcv" TargetMode="External"/><Relationship Id="rId2863" Type="http://schemas.openxmlformats.org/officeDocument/2006/relationships/hyperlink" Target="https://www.ncbi.nlm.nih.gov/clinvar/variation/VCV000126788/?redir=vcv" TargetMode="External"/><Relationship Id="rId3914" Type="http://schemas.openxmlformats.org/officeDocument/2006/relationships/hyperlink" Target="https://www.ncbi.nlm.nih.gov/clinvar/variation/?redir=vcv" TargetMode="External"/><Relationship Id="rId6320" Type="http://schemas.openxmlformats.org/officeDocument/2006/relationships/hyperlink" Target="https://genome.ucsc.edu/cgi-bin/hgTracks?db=hg38&amp;position=chr13:48381308-48381349" TargetMode="External"/><Relationship Id="rId835" Type="http://schemas.openxmlformats.org/officeDocument/2006/relationships/hyperlink" Target="http://www.ncbi.nlm.nih.gov/pubmed/8776589" TargetMode="External"/><Relationship Id="rId1465" Type="http://schemas.openxmlformats.org/officeDocument/2006/relationships/hyperlink" Target="http://www.ncbi.nlm.nih.gov/pubmed/17960112" TargetMode="External"/><Relationship Id="rId2516" Type="http://schemas.openxmlformats.org/officeDocument/2006/relationships/hyperlink" Target="https://www.ncbi.nlm.nih.gov/clinvar/variation/VCV000126837/?redir=vcv" TargetMode="External"/><Relationship Id="rId1118" Type="http://schemas.openxmlformats.org/officeDocument/2006/relationships/hyperlink" Target="http://www.ncbi.nlm.nih.gov/pubmed/12955724" TargetMode="External"/><Relationship Id="rId1532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930" Type="http://schemas.openxmlformats.org/officeDocument/2006/relationships/hyperlink" Target="https://www.ncbi.nlm.nih.gov/clinvar/variation/VCV000126785/?redir=vcv" TargetMode="External"/><Relationship Id="rId4688" Type="http://schemas.openxmlformats.org/officeDocument/2006/relationships/hyperlink" Target="http://www.ncbi.nlm.nih.gov/pubmed/9973307" TargetMode="External"/><Relationship Id="rId902" Type="http://schemas.openxmlformats.org/officeDocument/2006/relationships/hyperlink" Target="http://rb1-lovd.d-lohmann.de/variants.php?action=search_all&amp;limit=1000&amp;order=Variant%2FDNA%2CASC&amp;page=4" TargetMode="External"/><Relationship Id="rId5739" Type="http://schemas.openxmlformats.org/officeDocument/2006/relationships/hyperlink" Target="https://genome.ucsc.edu/cgi-bin/hgTracks?db=hg38&amp;position=chr13:48453032-48453083" TargetMode="External"/><Relationship Id="rId4755" Type="http://schemas.openxmlformats.org/officeDocument/2006/relationships/hyperlink" Target="http://www.ncbi.nlm.nih.gov/pubmed/18181215" TargetMode="External"/><Relationship Id="rId5806" Type="http://schemas.openxmlformats.org/officeDocument/2006/relationships/hyperlink" Target="https://genome.ucsc.edu/cgi-bin/hgTracks?db=hg38&amp;position=chr13:48348968-48349011" TargetMode="External"/><Relationship Id="rId278" Type="http://schemas.openxmlformats.org/officeDocument/2006/relationships/hyperlink" Target="http://rb1-lovd.d-lohmann.de/variants.php?select_db=RB1&amp;action=view&amp;view=0000329%2C0000103%2C0" TargetMode="External"/><Relationship Id="rId3357" Type="http://schemas.openxmlformats.org/officeDocument/2006/relationships/hyperlink" Target="https://www.ncbi.nlm.nih.gov/clinvar/variation/VCV000013071/?redir=vcv" TargetMode="External"/><Relationship Id="rId3771" Type="http://schemas.openxmlformats.org/officeDocument/2006/relationships/hyperlink" Target="https://www.ncbi.nlm.nih.gov/clinvar/variation/?redir=vcv" TargetMode="External"/><Relationship Id="rId4408" Type="http://schemas.openxmlformats.org/officeDocument/2006/relationships/hyperlink" Target="https://www.ncbi.nlm.nih.gov/clinvar/variation/?redir=vcv" TargetMode="External"/><Relationship Id="rId4822" Type="http://schemas.openxmlformats.org/officeDocument/2006/relationships/hyperlink" Target="http://rb1-lovd.d-lohmann.de/variants.php?action=search_all&amp;limit=1000&amp;order=Variant%2FDNA%2CASC&amp;page=3" TargetMode="External"/><Relationship Id="rId692" Type="http://schemas.openxmlformats.org/officeDocument/2006/relationships/hyperlink" Target="http://www.ncbi.nlm.nih.gov/pubmed/" TargetMode="External"/><Relationship Id="rId2373" Type="http://schemas.openxmlformats.org/officeDocument/2006/relationships/hyperlink" Target="https://www.ncbi.nlm.nih.gov/clinvar/variation/VCV000312295/?redir=vcv" TargetMode="External"/><Relationship Id="rId3424" Type="http://schemas.openxmlformats.org/officeDocument/2006/relationships/hyperlink" Target="https://www.ncbi.nlm.nih.gov/clinvar/variation/?redir=vcv" TargetMode="External"/><Relationship Id="rId6994" Type="http://schemas.openxmlformats.org/officeDocument/2006/relationships/hyperlink" Target="https://genome.ucsc.edu/cgi-bin/hgTracks?db=hg38&amp;position=chr13:48303920-48303993" TargetMode="External"/><Relationship Id="rId345" Type="http://schemas.openxmlformats.org/officeDocument/2006/relationships/hyperlink" Target="http://rb1-lovd.d-lohmann.de/variants.php?select_db=RB1&amp;action=view&amp;view=0001616%2C0000125%2C0" TargetMode="External"/><Relationship Id="rId2026" Type="http://schemas.openxmlformats.org/officeDocument/2006/relationships/hyperlink" Target="https://www.ncbi.nlm.nih.gov/clinvar/variation/VCV000995885/?redir=vcv" TargetMode="External"/><Relationship Id="rId2440" Type="http://schemas.openxmlformats.org/officeDocument/2006/relationships/hyperlink" Target="https://www.ncbi.nlm.nih.gov/clinvar/variation/VCV000126842/?redir=vcv" TargetMode="External"/><Relationship Id="rId5596" Type="http://schemas.openxmlformats.org/officeDocument/2006/relationships/hyperlink" Target="http://www.ncbi.nlm.nih.gov/pubmed/" TargetMode="External"/><Relationship Id="rId6647" Type="http://schemas.openxmlformats.org/officeDocument/2006/relationships/hyperlink" Target="https://genome.ucsc.edu/cgi-bin/hgTracks?db=hg38&amp;position=chr13:48307387-48307428" TargetMode="External"/><Relationship Id="rId412" Type="http://schemas.openxmlformats.org/officeDocument/2006/relationships/hyperlink" Target="http://rb1-lovd.d-lohmann.de/variants.php?select_db=RB1&amp;action=view&amp;view=0002144%2C0000951%2C0" TargetMode="External"/><Relationship Id="rId1042" Type="http://schemas.openxmlformats.org/officeDocument/2006/relationships/hyperlink" Target="http://www.ncbi.nlm.nih.gov/pubmed/15605413" TargetMode="External"/><Relationship Id="rId4198" Type="http://schemas.openxmlformats.org/officeDocument/2006/relationships/hyperlink" Target="https://www.ncbi.nlm.nih.gov/clinvar/variation/?redir=vcv" TargetMode="External"/><Relationship Id="rId5249" Type="http://schemas.openxmlformats.org/officeDocument/2006/relationships/hyperlink" Target="http://www.ncbi.nlm.nih.gov/pubmed/7795591" TargetMode="External"/><Relationship Id="rId5663" Type="http://schemas.openxmlformats.org/officeDocument/2006/relationships/hyperlink" Target="http://www.ncbi.nlm.nih.gov/pubmed/" TargetMode="External"/><Relationship Id="rId4265" Type="http://schemas.openxmlformats.org/officeDocument/2006/relationships/hyperlink" Target="https://www.ncbi.nlm.nih.gov/clinvar/variation/?redir=vcv" TargetMode="External"/><Relationship Id="rId5316" Type="http://schemas.openxmlformats.org/officeDocument/2006/relationships/hyperlink" Target="http://www.ncbi.nlm.nih.gov/pubmed/12955724" TargetMode="External"/><Relationship Id="rId6714" Type="http://schemas.openxmlformats.org/officeDocument/2006/relationships/hyperlink" Target="https://genome.ucsc.edu/cgi-bin/hgTracks?db=hg38&amp;position=chr13:48456328-48456370" TargetMode="External"/><Relationship Id="rId1859" Type="http://schemas.openxmlformats.org/officeDocument/2006/relationships/hyperlink" Target="https://www.ncbi.nlm.nih.gov/clinvar/variation/VCV001786615/?redir=vcv" TargetMode="External"/><Relationship Id="rId5730" Type="http://schemas.openxmlformats.org/officeDocument/2006/relationships/hyperlink" Target="https://genome.ucsc.edu/cgi-bin/hgTracks?db=hg38&amp;position=chr13:48362872-48362913" TargetMode="External"/><Relationship Id="rId1926" Type="http://schemas.openxmlformats.org/officeDocument/2006/relationships/hyperlink" Target="https://www.ncbi.nlm.nih.gov/clinvar/variation/VCV001459669/?redir=vcv" TargetMode="External"/><Relationship Id="rId3281" Type="http://schemas.openxmlformats.org/officeDocument/2006/relationships/hyperlink" Target="https://www.ncbi.nlm.nih.gov/clinvar/variation/VCV000013073/?redir=vcv" TargetMode="External"/><Relationship Id="rId4332" Type="http://schemas.openxmlformats.org/officeDocument/2006/relationships/hyperlink" Target="https://www.ncbi.nlm.nih.gov/clinvar/variation/?redir=vcv" TargetMode="External"/><Relationship Id="rId3001" Type="http://schemas.openxmlformats.org/officeDocument/2006/relationships/hyperlink" Target="https://www.ncbi.nlm.nih.gov/clinvar/variation/VCV000092839/?redir=vcv" TargetMode="External"/><Relationship Id="rId6157" Type="http://schemas.openxmlformats.org/officeDocument/2006/relationships/hyperlink" Target="https://genome.ucsc.edu/cgi-bin/hgTracks?db=hg38&amp;position=chr13:48367543-48367584" TargetMode="External"/><Relationship Id="rId6571" Type="http://schemas.openxmlformats.org/officeDocument/2006/relationships/hyperlink" Target="https://genome.ucsc.edu/cgi-bin/hgTracks?db=hg38&amp;position=chr13:48364951-48364992" TargetMode="External"/><Relationship Id="rId2767" Type="http://schemas.openxmlformats.org/officeDocument/2006/relationships/hyperlink" Target="https://www.ncbi.nlm.nih.gov/clinvar/variation/VCV000126824/?redir=vcv" TargetMode="External"/><Relationship Id="rId5173" Type="http://schemas.openxmlformats.org/officeDocument/2006/relationships/hyperlink" Target="http://www.ncbi.nlm.nih.gov/pubmed/" TargetMode="External"/><Relationship Id="rId6224" Type="http://schemas.openxmlformats.org/officeDocument/2006/relationships/hyperlink" Target="https://genome.ucsc.edu/cgi-bin/hgTracks?db=hg38&amp;position=chr13:48379574-48379615" TargetMode="External"/><Relationship Id="rId739" Type="http://schemas.openxmlformats.org/officeDocument/2006/relationships/hyperlink" Target="http://www.ncbi.nlm.nih.gov/pubmed/" TargetMode="External"/><Relationship Id="rId1369" Type="http://schemas.openxmlformats.org/officeDocument/2006/relationships/hyperlink" Target="http://www.ncbi.nlm.nih.gov/pubmed/12541220" TargetMode="External"/><Relationship Id="rId3818" Type="http://schemas.openxmlformats.org/officeDocument/2006/relationships/hyperlink" Target="https://www.ncbi.nlm.nih.gov/clinvar/variation/?redir=vcv" TargetMode="External"/><Relationship Id="rId5240" Type="http://schemas.openxmlformats.org/officeDocument/2006/relationships/hyperlink" Target="http://www.ncbi.nlm.nih.gov/pubmed/" TargetMode="External"/><Relationship Id="rId1783" Type="http://schemas.openxmlformats.org/officeDocument/2006/relationships/hyperlink" Target="https://www.ncbi.nlm.nih.gov/clinvar/variation/VCV002808714/?redir=vcv" TargetMode="External"/><Relationship Id="rId2834" Type="http://schemas.openxmlformats.org/officeDocument/2006/relationships/hyperlink" Target="https://www.ncbi.nlm.nih.gov/clinvar/variation/VCV000126810/?redir=vcv" TargetMode="External"/><Relationship Id="rId75" Type="http://schemas.openxmlformats.org/officeDocument/2006/relationships/hyperlink" Target="http://rb1-lovd.d-lohmann.de/variants.php?select_db=RB1&amp;action=view&amp;view=0002119%2C0000059%2C0" TargetMode="External"/><Relationship Id="rId806" Type="http://schemas.openxmlformats.org/officeDocument/2006/relationships/hyperlink" Target="http://rb1-lovd.d-lohmann.de/variants.php?action=search_all&amp;limit=1000&amp;order=Variant%2FDNA%2CASC&amp;page=3" TargetMode="External"/><Relationship Id="rId1436" Type="http://schemas.openxmlformats.org/officeDocument/2006/relationships/hyperlink" Target="http://www.ncbi.nlm.nih.gov/pubmed/15605413" TargetMode="External"/><Relationship Id="rId1850" Type="http://schemas.openxmlformats.org/officeDocument/2006/relationships/hyperlink" Target="https://www.ncbi.nlm.nih.gov/clinvar/variation/VCV001994234/?redir=vcv" TargetMode="External"/><Relationship Id="rId2901" Type="http://schemas.openxmlformats.org/officeDocument/2006/relationships/hyperlink" Target="https://www.ncbi.nlm.nih.gov/clinvar/variation/VCV000126785/?redir=vcv" TargetMode="External"/><Relationship Id="rId1503" Type="http://schemas.openxmlformats.org/officeDocument/2006/relationships/hyperlink" Target="http://www.ncbi.nlm.nih.gov/pubmed/12402348" TargetMode="External"/><Relationship Id="rId4659" Type="http://schemas.openxmlformats.org/officeDocument/2006/relationships/hyperlink" Target="http://www.ncbi.nlm.nih.gov/pubmed/12391839" TargetMode="External"/><Relationship Id="rId3675" Type="http://schemas.openxmlformats.org/officeDocument/2006/relationships/hyperlink" Target="https://www.ncbi.nlm.nih.gov/clinvar/variation/?redir=vcv" TargetMode="External"/><Relationship Id="rId4726" Type="http://schemas.openxmlformats.org/officeDocument/2006/relationships/hyperlink" Target="http://www.ncbi.nlm.nih.gov/pubmed/" TargetMode="External"/><Relationship Id="rId6081" Type="http://schemas.openxmlformats.org/officeDocument/2006/relationships/hyperlink" Target="https://genome.ucsc.edu/cgi-bin/hgTracks?db=hg38&amp;position=chr13:48348935-48348976" TargetMode="External"/><Relationship Id="rId596" Type="http://schemas.openxmlformats.org/officeDocument/2006/relationships/hyperlink" Target="http://www.ncbi.nlm.nih.gov/pubmed/22237022" TargetMode="External"/><Relationship Id="rId2277" Type="http://schemas.openxmlformats.org/officeDocument/2006/relationships/hyperlink" Target="https://www.ncbi.nlm.nih.gov/clinvar/variation/VCV000428681/?redir=vcv" TargetMode="External"/><Relationship Id="rId2691" Type="http://schemas.openxmlformats.org/officeDocument/2006/relationships/hyperlink" Target="https://www.ncbi.nlm.nih.gov/clinvar/variation/VCV000126824/?redir=vcv" TargetMode="External"/><Relationship Id="rId3328" Type="http://schemas.openxmlformats.org/officeDocument/2006/relationships/hyperlink" Target="https://www.ncbi.nlm.nih.gov/clinvar/variation/VCV000013071/?redir=vcv" TargetMode="External"/><Relationship Id="rId3742" Type="http://schemas.openxmlformats.org/officeDocument/2006/relationships/hyperlink" Target="https://www.ncbi.nlm.nih.gov/clinvar/variation/?redir=vcv" TargetMode="External"/><Relationship Id="rId6898" Type="http://schemas.openxmlformats.org/officeDocument/2006/relationships/hyperlink" Target="https://genome.ucsc.edu/cgi-bin/hgTracks?db=hg38&amp;position=chr13:48464977-48465018" TargetMode="External"/><Relationship Id="rId249" Type="http://schemas.openxmlformats.org/officeDocument/2006/relationships/hyperlink" Target="http://rb1-lovd.d-lohmann.de/variants.php?select_db=RB1&amp;action=view&amp;view=0001448%2C0000095%2C0" TargetMode="External"/><Relationship Id="rId663" Type="http://schemas.openxmlformats.org/officeDocument/2006/relationships/hyperlink" Target="http://www.ncbi.nlm.nih.gov/pubmed/" TargetMode="External"/><Relationship Id="rId1293" Type="http://schemas.openxmlformats.org/officeDocument/2006/relationships/hyperlink" Target="http://www.ncbi.nlm.nih.gov/pubmed/14769601" TargetMode="External"/><Relationship Id="rId2344" Type="http://schemas.openxmlformats.org/officeDocument/2006/relationships/hyperlink" Target="https://www.ncbi.nlm.nih.gov/clinvar/variation/VCV000416487/?redir=vcv" TargetMode="External"/><Relationship Id="rId316" Type="http://schemas.openxmlformats.org/officeDocument/2006/relationships/hyperlink" Target="http://rb1-lovd.d-lohmann.de/variants.php?select_db=RB1&amp;action=view&amp;view=0001605%2C0000120%2C0" TargetMode="External"/><Relationship Id="rId6965" Type="http://schemas.openxmlformats.org/officeDocument/2006/relationships/hyperlink" Target="https://genome.ucsc.edu/cgi-bin/hgTracks?db=hg38&amp;position=chr13:48342683-48342726" TargetMode="External"/><Relationship Id="rId730" Type="http://schemas.openxmlformats.org/officeDocument/2006/relationships/hyperlink" Target="http://www.ncbi.nlm.nih.gov/pubmed/" TargetMode="External"/><Relationship Id="rId1013" Type="http://schemas.openxmlformats.org/officeDocument/2006/relationships/hyperlink" Target="http://www.ncbi.nlm.nih.gov/pubmed/" TargetMode="External"/><Relationship Id="rId1360" Type="http://schemas.openxmlformats.org/officeDocument/2006/relationships/hyperlink" Target="http://www.ncbi.nlm.nih.gov/pubmed/" TargetMode="External"/><Relationship Id="rId2411" Type="http://schemas.openxmlformats.org/officeDocument/2006/relationships/hyperlink" Target="https://www.ncbi.nlm.nih.gov/clinvar/variation/VCV000194811/?redir=vcv" TargetMode="External"/><Relationship Id="rId4169" Type="http://schemas.openxmlformats.org/officeDocument/2006/relationships/hyperlink" Target="https://www.ncbi.nlm.nih.gov/clinvar/variation/?redir=vcv" TargetMode="External"/><Relationship Id="rId5567" Type="http://schemas.openxmlformats.org/officeDocument/2006/relationships/hyperlink" Target="http://www.ncbi.nlm.nih.gov/pubmed/8364580" TargetMode="External"/><Relationship Id="rId5981" Type="http://schemas.openxmlformats.org/officeDocument/2006/relationships/hyperlink" Target="https://genome.ucsc.edu/cgi-bin/hgTracks?db=hg38&amp;position=chr13:48307258-48307299" TargetMode="External"/><Relationship Id="rId6618" Type="http://schemas.openxmlformats.org/officeDocument/2006/relationships/hyperlink" Target="https://genome.ucsc.edu/cgi-bin/hgTracks?db=hg38&amp;position=chr13:48377014-48377055" TargetMode="External"/><Relationship Id="rId4583" Type="http://schemas.openxmlformats.org/officeDocument/2006/relationships/hyperlink" Target="http://www.ncbi.nlm.nih.gov/pubmed/12391839" TargetMode="External"/><Relationship Id="rId5634" Type="http://schemas.openxmlformats.org/officeDocument/2006/relationships/hyperlink" Target="http://www.ncbi.nlm.nih.gov/pubmed/24791139" TargetMode="External"/><Relationship Id="rId3185" Type="http://schemas.openxmlformats.org/officeDocument/2006/relationships/hyperlink" Target="https://www.ncbi.nlm.nih.gov/clinvar/variation/VCV000013076/?redir=vcv" TargetMode="External"/><Relationship Id="rId4236" Type="http://schemas.openxmlformats.org/officeDocument/2006/relationships/hyperlink" Target="https://www.ncbi.nlm.nih.gov/clinvar/variation/?redir=vcv" TargetMode="External"/><Relationship Id="rId4650" Type="http://schemas.openxmlformats.org/officeDocument/2006/relationships/hyperlink" Target="http://www.ncbi.nlm.nih.gov/pubmed/" TargetMode="External"/><Relationship Id="rId5701" Type="http://schemas.openxmlformats.org/officeDocument/2006/relationships/hyperlink" Target="https://genome.ucsc.edu/cgi-bin/hgTracks?db=hg38&amp;position=chr13:48303920-48303993" TargetMode="External"/><Relationship Id="rId3252" Type="http://schemas.openxmlformats.org/officeDocument/2006/relationships/hyperlink" Target="https://www.ncbi.nlm.nih.gov/clinvar/variation/VCV000013073/?redir=vcv" TargetMode="External"/><Relationship Id="rId4303" Type="http://schemas.openxmlformats.org/officeDocument/2006/relationships/hyperlink" Target="https://www.ncbi.nlm.nih.gov/clinvar/variation/?redir=vcv" TargetMode="External"/><Relationship Id="rId173" Type="http://schemas.openxmlformats.org/officeDocument/2006/relationships/hyperlink" Target="http://rb1-lovd.d-lohmann.de/variants.php?select_db=RB1&amp;action=view&amp;view=0001349%2C0000011%2C0" TargetMode="External"/><Relationship Id="rId6475" Type="http://schemas.openxmlformats.org/officeDocument/2006/relationships/hyperlink" Target="https://genome.ucsc.edu/cgi-bin/hgTracks?db=hg38&amp;position=chr13:48465031-48465073" TargetMode="External"/><Relationship Id="rId240" Type="http://schemas.openxmlformats.org/officeDocument/2006/relationships/hyperlink" Target="http://rb1-lovd.d-lohmann.de/variants.php?select_db=RB1&amp;action=view&amp;view=0002347%2C0000739%2C0" TargetMode="External"/><Relationship Id="rId5077" Type="http://schemas.openxmlformats.org/officeDocument/2006/relationships/hyperlink" Target="http://rb1-lovd.d-lohmann.de/variants.php?action=search_all&amp;limit=1000&amp;order=Variant%2FDNA%2CASC&amp;page=3" TargetMode="External"/><Relationship Id="rId6128" Type="http://schemas.openxmlformats.org/officeDocument/2006/relationships/hyperlink" Target="https://genome.ucsc.edu/cgi-bin/hgTracks?db=hg38&amp;position=chr13:48453024-48453066" TargetMode="External"/><Relationship Id="rId4093" Type="http://schemas.openxmlformats.org/officeDocument/2006/relationships/hyperlink" Target="https://www.ncbi.nlm.nih.gov/clinvar/variation/?redir=vcv" TargetMode="External"/><Relationship Id="rId5144" Type="http://schemas.openxmlformats.org/officeDocument/2006/relationships/hyperlink" Target="http://www.ncbi.nlm.nih.gov/pubmed/9140452" TargetMode="External"/><Relationship Id="rId5491" Type="http://schemas.openxmlformats.org/officeDocument/2006/relationships/hyperlink" Target="http://www.ncbi.nlm.nih.gov/pubmed/" TargetMode="External"/><Relationship Id="rId6542" Type="http://schemas.openxmlformats.org/officeDocument/2006/relationships/hyperlink" Target="https://genome.ucsc.edu/cgi-bin/hgTracks?db=hg38&amp;position=chr13:48360047-48360088" TargetMode="External"/><Relationship Id="rId1687" Type="http://schemas.openxmlformats.org/officeDocument/2006/relationships/hyperlink" Target="https://www.ncbi.nlm.nih.gov/clinvar/variation/VCV003237081/?redir=vcv" TargetMode="External"/><Relationship Id="rId2738" Type="http://schemas.openxmlformats.org/officeDocument/2006/relationships/hyperlink" Target="https://www.ncbi.nlm.nih.gov/clinvar/variation/VCV000126824/?redir=vcv" TargetMode="External"/><Relationship Id="rId1754" Type="http://schemas.openxmlformats.org/officeDocument/2006/relationships/hyperlink" Target="https://www.ncbi.nlm.nih.gov/clinvar/variation/VCV003236966/?redir=vcv" TargetMode="External"/><Relationship Id="rId2805" Type="http://schemas.openxmlformats.org/officeDocument/2006/relationships/hyperlink" Target="https://www.ncbi.nlm.nih.gov/clinvar/variation/VCV000126820/?redir=vcv" TargetMode="External"/><Relationship Id="rId4160" Type="http://schemas.openxmlformats.org/officeDocument/2006/relationships/hyperlink" Target="https://www.ncbi.nlm.nih.gov/clinvar/variation/?redir=vcv" TargetMode="External"/><Relationship Id="rId5211" Type="http://schemas.openxmlformats.org/officeDocument/2006/relationships/hyperlink" Target="http://www.ncbi.nlm.nih.gov/pubmed/8651278" TargetMode="External"/><Relationship Id="rId46" Type="http://schemas.openxmlformats.org/officeDocument/2006/relationships/hyperlink" Target="http://rb1-lovd.d-lohmann.de/variants.php?select_db=RB1&amp;action=view&amp;view=0003348%2C0002024%2C0" TargetMode="External"/><Relationship Id="rId1407" Type="http://schemas.openxmlformats.org/officeDocument/2006/relationships/hyperlink" Target="http://www.ncbi.nlm.nih.gov/pubmed/17960112" TargetMode="External"/><Relationship Id="rId1821" Type="http://schemas.openxmlformats.org/officeDocument/2006/relationships/hyperlink" Target="https://www.ncbi.nlm.nih.gov/clinvar/variation/VCV002585136/?redir=vcv" TargetMode="External"/><Relationship Id="rId4977" Type="http://schemas.openxmlformats.org/officeDocument/2006/relationships/hyperlink" Target="http://www.ncbi.nlm.nih.gov/pubmed/11317357" TargetMode="External"/><Relationship Id="rId3579" Type="http://schemas.openxmlformats.org/officeDocument/2006/relationships/hyperlink" Target="https://www.ncbi.nlm.nih.gov/clinvar/variation/?redir=vcv" TargetMode="External"/><Relationship Id="rId2595" Type="http://schemas.openxmlformats.org/officeDocument/2006/relationships/hyperlink" Target="https://www.ncbi.nlm.nih.gov/clinvar/variation/VCV000126832/?redir=vcv" TargetMode="External"/><Relationship Id="rId3993" Type="http://schemas.openxmlformats.org/officeDocument/2006/relationships/hyperlink" Target="https://www.ncbi.nlm.nih.gov/clinvar/variation/?redir=vcv" TargetMode="External"/><Relationship Id="rId6052" Type="http://schemas.openxmlformats.org/officeDocument/2006/relationships/hyperlink" Target="https://genome.ucsc.edu/cgi-bin/hgTracks?db=hg38&amp;position=chr13:48453012-48453053" TargetMode="External"/><Relationship Id="rId567" Type="http://schemas.openxmlformats.org/officeDocument/2006/relationships/hyperlink" Target="http://www.ncbi.nlm.nih.gov/pubmed/" TargetMode="External"/><Relationship Id="rId1197" Type="http://schemas.openxmlformats.org/officeDocument/2006/relationships/hyperlink" Target="http://www.ncbi.nlm.nih.gov/pubmed/12541220" TargetMode="External"/><Relationship Id="rId2248" Type="http://schemas.openxmlformats.org/officeDocument/2006/relationships/hyperlink" Target="https://www.ncbi.nlm.nih.gov/clinvar/variation/VCV000428681/?redir=vcv" TargetMode="External"/><Relationship Id="rId3646" Type="http://schemas.openxmlformats.org/officeDocument/2006/relationships/hyperlink" Target="https://www.ncbi.nlm.nih.gov/clinvar/variation/?redir=vcv" TargetMode="External"/><Relationship Id="rId981" Type="http://schemas.openxmlformats.org/officeDocument/2006/relationships/hyperlink" Target="http://www.ncbi.nlm.nih.gov/pubmed/12541220" TargetMode="External"/><Relationship Id="rId2662" Type="http://schemas.openxmlformats.org/officeDocument/2006/relationships/hyperlink" Target="https://www.ncbi.nlm.nih.gov/clinvar/variation/VCV000126824/?redir=vcv" TargetMode="External"/><Relationship Id="rId3713" Type="http://schemas.openxmlformats.org/officeDocument/2006/relationships/hyperlink" Target="https://www.ncbi.nlm.nih.gov/clinvar/variation/?redir=vcv" TargetMode="External"/><Relationship Id="rId6869" Type="http://schemas.openxmlformats.org/officeDocument/2006/relationships/hyperlink" Target="https://genome.ucsc.edu/cgi-bin/hgTracks?db=hg38&amp;position=chr13:48453088-48453129" TargetMode="External"/><Relationship Id="rId634" Type="http://schemas.openxmlformats.org/officeDocument/2006/relationships/hyperlink" Target="http://www.ncbi.nlm.nih.gov/pubmed/" TargetMode="External"/><Relationship Id="rId1264" Type="http://schemas.openxmlformats.org/officeDocument/2006/relationships/hyperlink" Target="http://www.ncbi.nlm.nih.gov/pubmed/17096365" TargetMode="External"/><Relationship Id="rId2315" Type="http://schemas.openxmlformats.org/officeDocument/2006/relationships/hyperlink" Target="https://www.ncbi.nlm.nih.gov/clinvar/variation/VCV000428676/?redir=vcv" TargetMode="External"/><Relationship Id="rId5885" Type="http://schemas.openxmlformats.org/officeDocument/2006/relationships/hyperlink" Target="https://genome.ucsc.edu/cgi-bin/hgTracks?db=hg38&amp;position=chr13:48453012-48453053" TargetMode="External"/><Relationship Id="rId6936" Type="http://schemas.openxmlformats.org/officeDocument/2006/relationships/hyperlink" Target="https://genome.ucsc.edu/cgi-bin/hgTracks?db=hg38&amp;position=chr13:48360013-48360054" TargetMode="External"/><Relationship Id="rId701" Type="http://schemas.openxmlformats.org/officeDocument/2006/relationships/hyperlink" Target="http://www.ncbi.nlm.nih.gov/pubmed/" TargetMode="External"/><Relationship Id="rId1331" Type="http://schemas.openxmlformats.org/officeDocument/2006/relationships/hyperlink" Target="http://www.ncbi.nlm.nih.gov/pubmed/7795591" TargetMode="External"/><Relationship Id="rId4487" Type="http://schemas.openxmlformats.org/officeDocument/2006/relationships/hyperlink" Target="https://www.ncbi.nlm.nih.gov/clinvar/variation/?redir=vcv" TargetMode="External"/><Relationship Id="rId5538" Type="http://schemas.openxmlformats.org/officeDocument/2006/relationships/hyperlink" Target="http://www.ncbi.nlm.nih.gov/pubmed/" TargetMode="External"/><Relationship Id="rId5952" Type="http://schemas.openxmlformats.org/officeDocument/2006/relationships/hyperlink" Target="https://genome.ucsc.edu/cgi-bin/hgTracks?db=hg38&amp;position=chr13:48381394-48381435" TargetMode="External"/><Relationship Id="rId3089" Type="http://schemas.openxmlformats.org/officeDocument/2006/relationships/hyperlink" Target="https://www.ncbi.nlm.nih.gov/clinvar/variation/VCV000013090/?redir=vcv" TargetMode="External"/><Relationship Id="rId4554" Type="http://schemas.openxmlformats.org/officeDocument/2006/relationships/hyperlink" Target="http://www.ncbi.nlm.nih.gov/pubmed/9311732" TargetMode="External"/><Relationship Id="rId5605" Type="http://schemas.openxmlformats.org/officeDocument/2006/relationships/hyperlink" Target="http://www.ncbi.nlm.nih.gov/pubmed/20090211" TargetMode="External"/><Relationship Id="rId3156" Type="http://schemas.openxmlformats.org/officeDocument/2006/relationships/hyperlink" Target="https://www.ncbi.nlm.nih.gov/clinvar/variation/VCV000013082/?redir=vcv" TargetMode="External"/><Relationship Id="rId4207" Type="http://schemas.openxmlformats.org/officeDocument/2006/relationships/hyperlink" Target="https://www.ncbi.nlm.nih.gov/clinvar/variation/?redir=vcv" TargetMode="External"/><Relationship Id="rId491" Type="http://schemas.openxmlformats.org/officeDocument/2006/relationships/hyperlink" Target="http://www.ncbi.nlm.nih.gov/pubmed/" TargetMode="External"/><Relationship Id="rId2172" Type="http://schemas.openxmlformats.org/officeDocument/2006/relationships/hyperlink" Target="https://www.ncbi.nlm.nih.gov/clinvar/variation/VCV000495820/?redir=vcv" TargetMode="External"/><Relationship Id="rId3223" Type="http://schemas.openxmlformats.org/officeDocument/2006/relationships/hyperlink" Target="https://www.ncbi.nlm.nih.gov/clinvar/variation/VCV000013076/?redir=vcv" TargetMode="External"/><Relationship Id="rId3570" Type="http://schemas.openxmlformats.org/officeDocument/2006/relationships/hyperlink" Target="https://www.ncbi.nlm.nih.gov/clinvar/variation/?redir=vcv" TargetMode="External"/><Relationship Id="rId4621" Type="http://schemas.openxmlformats.org/officeDocument/2006/relationships/hyperlink" Target="http://www.ncbi.nlm.nih.gov/pubmed/9311732" TargetMode="External"/><Relationship Id="rId6379" Type="http://schemas.openxmlformats.org/officeDocument/2006/relationships/hyperlink" Target="https://genome.ucsc.edu/cgi-bin/hgTracks?db=hg38&amp;position=chr13:48376914-48376956" TargetMode="External"/><Relationship Id="rId144" Type="http://schemas.openxmlformats.org/officeDocument/2006/relationships/hyperlink" Target="http://rb1-lovd.d-lohmann.de/variants.php?select_db=RB1&amp;action=view&amp;view=0000199%2C0000008%2C0" TargetMode="External"/><Relationship Id="rId6793" Type="http://schemas.openxmlformats.org/officeDocument/2006/relationships/hyperlink" Target="https://genome.ucsc.edu/cgi-bin/hgTracks?db=hg38&amp;position=chr13:48465349-48465390" TargetMode="External"/><Relationship Id="rId2989" Type="http://schemas.openxmlformats.org/officeDocument/2006/relationships/hyperlink" Target="https://www.ncbi.nlm.nih.gov/clinvar/variation/VCV000092839/?redir=vcv" TargetMode="External"/><Relationship Id="rId5395" Type="http://schemas.openxmlformats.org/officeDocument/2006/relationships/hyperlink" Target="http://www.ncbi.nlm.nih.gov/pubmed/" TargetMode="External"/><Relationship Id="rId6446" Type="http://schemas.openxmlformats.org/officeDocument/2006/relationships/hyperlink" Target="https://genome.ucsc.edu/cgi-bin/hgTracks?db=hg38&amp;position=chr13:48360135-48360176" TargetMode="External"/><Relationship Id="rId6860" Type="http://schemas.openxmlformats.org/officeDocument/2006/relationships/hyperlink" Target="https://genome.ucsc.edu/cgi-bin/hgTracks?db=hg38&amp;position=chr13:48456328-48456370" TargetMode="External"/><Relationship Id="rId211" Type="http://schemas.openxmlformats.org/officeDocument/2006/relationships/hyperlink" Target="http://rb1-lovd.d-lohmann.de/variants.php?select_db=RB1&amp;action=view&amp;view=0001875%2C0000003%2C0" TargetMode="External"/><Relationship Id="rId5048" Type="http://schemas.openxmlformats.org/officeDocument/2006/relationships/hyperlink" Target="http://www.ncbi.nlm.nih.gov/pubmed/" TargetMode="External"/><Relationship Id="rId5462" Type="http://schemas.openxmlformats.org/officeDocument/2006/relationships/hyperlink" Target="http://www.ncbi.nlm.nih.gov/pubmed/8651278" TargetMode="External"/><Relationship Id="rId6513" Type="http://schemas.openxmlformats.org/officeDocument/2006/relationships/hyperlink" Target="https://genome.ucsc.edu/cgi-bin/hgTracks?db=hg38&amp;position=chr13:48303951-48303992" TargetMode="External"/><Relationship Id="rId1658" Type="http://schemas.openxmlformats.org/officeDocument/2006/relationships/hyperlink" Target="https://www.ncbi.nlm.nih.gov/clinvar/variation/VCV003237134/?redir=vcv" TargetMode="External"/><Relationship Id="rId2709" Type="http://schemas.openxmlformats.org/officeDocument/2006/relationships/hyperlink" Target="https://www.ncbi.nlm.nih.gov/clinvar/variation/VCV000126824/?redir=vcv" TargetMode="External"/><Relationship Id="rId4064" Type="http://schemas.openxmlformats.org/officeDocument/2006/relationships/hyperlink" Target="https://www.ncbi.nlm.nih.gov/clinvar/variation/?redir=vcv" TargetMode="External"/><Relationship Id="rId5115" Type="http://schemas.openxmlformats.org/officeDocument/2006/relationships/hyperlink" Target="http://www.ncbi.nlm.nih.gov/pubmed/12187430" TargetMode="External"/><Relationship Id="rId3080" Type="http://schemas.openxmlformats.org/officeDocument/2006/relationships/hyperlink" Target="https://www.ncbi.nlm.nih.gov/clinvar/variation/VCV000013090/?redir=vcv" TargetMode="External"/><Relationship Id="rId4131" Type="http://schemas.openxmlformats.org/officeDocument/2006/relationships/hyperlink" Target="https://www.ncbi.nlm.nih.gov/clinvar/variation/VCV003237093/?redir=vcv" TargetMode="External"/><Relationship Id="rId1725" Type="http://schemas.openxmlformats.org/officeDocument/2006/relationships/hyperlink" Target="https://www.ncbi.nlm.nih.gov/clinvar/variation/VCV003237032/?redir=vcv" TargetMode="External"/><Relationship Id="rId17" Type="http://schemas.openxmlformats.org/officeDocument/2006/relationships/hyperlink" Target="http://rb1-lovd.d-lohmann.de/variants.php?select_db=RB1&amp;action=view&amp;view=0001889%2C0000785%2C0" TargetMode="External"/><Relationship Id="rId3897" Type="http://schemas.openxmlformats.org/officeDocument/2006/relationships/hyperlink" Target="https://www.ncbi.nlm.nih.gov/clinvar/variation/?redir=vcv" TargetMode="External"/><Relationship Id="rId4948" Type="http://schemas.openxmlformats.org/officeDocument/2006/relationships/hyperlink" Target="http://www.ncbi.nlm.nih.gov/pubmed/12955724" TargetMode="External"/><Relationship Id="rId7007" Type="http://schemas.openxmlformats.org/officeDocument/2006/relationships/hyperlink" Target="https://genome.ucsc.edu/cgi-bin/hgTracks?db=hg38&amp;position=chr13:48453012-48453053" TargetMode="External"/><Relationship Id="rId2499" Type="http://schemas.openxmlformats.org/officeDocument/2006/relationships/hyperlink" Target="https://www.ncbi.nlm.nih.gov/clinvar/variation/VCV000126840/?redir=vcv" TargetMode="External"/><Relationship Id="rId3964" Type="http://schemas.openxmlformats.org/officeDocument/2006/relationships/hyperlink" Target="https://www.ncbi.nlm.nih.gov/clinvar/variation/?redir=vcv" TargetMode="External"/><Relationship Id="rId6370" Type="http://schemas.openxmlformats.org/officeDocument/2006/relationships/hyperlink" Target="https://genome.ucsc.edu/cgi-bin/hgTracks?db=hg38&amp;position=chr13:48381382-48381423" TargetMode="External"/><Relationship Id="rId1" Type="http://schemas.openxmlformats.org/officeDocument/2006/relationships/hyperlink" Target="http://rb1-lovd.d-lohmann.de/variants.php?select_db=RB1&amp;action=view&amp;view=0000395%2C0000085%2C0" TargetMode="External"/><Relationship Id="rId885" Type="http://schemas.openxmlformats.org/officeDocument/2006/relationships/hyperlink" Target="http://www.ncbi.nlm.nih.gov/pubmed/18181215" TargetMode="External"/><Relationship Id="rId2566" Type="http://schemas.openxmlformats.org/officeDocument/2006/relationships/hyperlink" Target="https://www.ncbi.nlm.nih.gov/clinvar/variation/VCV000126837/?redir=vcv" TargetMode="External"/><Relationship Id="rId2980" Type="http://schemas.openxmlformats.org/officeDocument/2006/relationships/hyperlink" Target="https://www.ncbi.nlm.nih.gov/clinvar/variation/VCV000092839/?redir=vcv" TargetMode="External"/><Relationship Id="rId3617" Type="http://schemas.openxmlformats.org/officeDocument/2006/relationships/hyperlink" Target="https://www.ncbi.nlm.nih.gov/clinvar/variation/?redir=vcv" TargetMode="External"/><Relationship Id="rId6023" Type="http://schemas.openxmlformats.org/officeDocument/2006/relationships/hyperlink" Target="https://genome.ucsc.edu/cgi-bin/hgTracks?db=hg38&amp;position=chr13:48453005-48453056" TargetMode="External"/><Relationship Id="rId538" Type="http://schemas.openxmlformats.org/officeDocument/2006/relationships/hyperlink" Target="http://www.ncbi.nlm.nih.gov/pubmed/12391839" TargetMode="External"/><Relationship Id="rId952" Type="http://schemas.openxmlformats.org/officeDocument/2006/relationships/hyperlink" Target="http://www.ncbi.nlm.nih.gov/pubmed/12541220" TargetMode="External"/><Relationship Id="rId1168" Type="http://schemas.openxmlformats.org/officeDocument/2006/relationships/hyperlink" Target="http://www.ncbi.nlm.nih.gov/pubmed/7795591" TargetMode="External"/><Relationship Id="rId1582" Type="http://schemas.openxmlformats.org/officeDocument/2006/relationships/hyperlink" Target="http://www.ncbi.nlm.nih.gov/pubmed/" TargetMode="External"/><Relationship Id="rId2219" Type="http://schemas.openxmlformats.org/officeDocument/2006/relationships/hyperlink" Target="https://www.ncbi.nlm.nih.gov/clinvar/variation/VCV000428726/?redir=vcv" TargetMode="External"/><Relationship Id="rId2633" Type="http://schemas.openxmlformats.org/officeDocument/2006/relationships/hyperlink" Target="https://www.ncbi.nlm.nih.gov/clinvar/variation/VCV000126832/?redir=vcv" TargetMode="External"/><Relationship Id="rId5789" Type="http://schemas.openxmlformats.org/officeDocument/2006/relationships/hyperlink" Target="https://genome.ucsc.edu/cgi-bin/hgTracks?db=hg38&amp;position=chr13:48456211-48456253" TargetMode="External"/><Relationship Id="rId605" Type="http://schemas.openxmlformats.org/officeDocument/2006/relationships/hyperlink" Target="http://www.ncbi.nlm.nih.gov/pubmed/9311732" TargetMode="External"/><Relationship Id="rId1235" Type="http://schemas.openxmlformats.org/officeDocument/2006/relationships/hyperlink" Target="http://www.ncbi.nlm.nih.gov/pubmed/12955724" TargetMode="External"/><Relationship Id="rId1302" Type="http://schemas.openxmlformats.org/officeDocument/2006/relationships/hyperlink" Target="http://www.ncbi.nlm.nih.gov/pubmed/7795591" TargetMode="External"/><Relationship Id="rId2700" Type="http://schemas.openxmlformats.org/officeDocument/2006/relationships/hyperlink" Target="https://www.ncbi.nlm.nih.gov/clinvar/variation/VCV000126824/?redir=vcv" TargetMode="External"/><Relationship Id="rId4458" Type="http://schemas.openxmlformats.org/officeDocument/2006/relationships/hyperlink" Target="https://www.ncbi.nlm.nih.gov/clinvar/variation/?redir=vcv" TargetMode="External"/><Relationship Id="rId5856" Type="http://schemas.openxmlformats.org/officeDocument/2006/relationships/hyperlink" Target="https://genome.ucsc.edu/cgi-bin/hgTracks?db=hg38&amp;position=chr13:48379604-48379645" TargetMode="External"/><Relationship Id="rId6907" Type="http://schemas.openxmlformats.org/officeDocument/2006/relationships/hyperlink" Target="https://genome.ucsc.edu/cgi-bin/hgTracks?db=hg38&amp;position=chr13:48465244-48465286" TargetMode="External"/><Relationship Id="rId4872" Type="http://schemas.openxmlformats.org/officeDocument/2006/relationships/hyperlink" Target="http://www.ncbi.nlm.nih.gov/pubmed/9973307" TargetMode="External"/><Relationship Id="rId5509" Type="http://schemas.openxmlformats.org/officeDocument/2006/relationships/hyperlink" Target="http://www.ncbi.nlm.nih.gov/pubmed/7981694" TargetMode="External"/><Relationship Id="rId5923" Type="http://schemas.openxmlformats.org/officeDocument/2006/relationships/hyperlink" Target="https://genome.ucsc.edu/cgi-bin/hgTracks?db=hg38&amp;position=chr13:48465299-48465340" TargetMode="External"/><Relationship Id="rId395" Type="http://schemas.openxmlformats.org/officeDocument/2006/relationships/hyperlink" Target="http://rb1-lovd.d-lohmann.de/variants.php?select_db=RB1&amp;action=view&amp;view=0001386%2C0000005%2C0" TargetMode="External"/><Relationship Id="rId2076" Type="http://schemas.openxmlformats.org/officeDocument/2006/relationships/hyperlink" Target="https://www.ncbi.nlm.nih.gov/clinvar/variation/VCV000842592/?redir=vcv" TargetMode="External"/><Relationship Id="rId3474" Type="http://schemas.openxmlformats.org/officeDocument/2006/relationships/hyperlink" Target="https://www.ncbi.nlm.nih.gov/clinvar/variation/?redir=vcv" TargetMode="External"/><Relationship Id="rId4525" Type="http://schemas.openxmlformats.org/officeDocument/2006/relationships/hyperlink" Target="https://www.ncbi.nlm.nih.gov/clinvar/variation/?redir=vcv" TargetMode="External"/><Relationship Id="rId2490" Type="http://schemas.openxmlformats.org/officeDocument/2006/relationships/hyperlink" Target="https://www.ncbi.nlm.nih.gov/clinvar/variation/VCV000126840/?redir=vcv" TargetMode="External"/><Relationship Id="rId3127" Type="http://schemas.openxmlformats.org/officeDocument/2006/relationships/hyperlink" Target="https://www.ncbi.nlm.nih.gov/clinvar/variation/VCV000013087/?redir=vcv" TargetMode="External"/><Relationship Id="rId3541" Type="http://schemas.openxmlformats.org/officeDocument/2006/relationships/hyperlink" Target="https://www.ncbi.nlm.nih.gov/clinvar/variation/?redir=vcv" TargetMode="External"/><Relationship Id="rId6697" Type="http://schemas.openxmlformats.org/officeDocument/2006/relationships/hyperlink" Target="https://genome.ucsc.edu/cgi-bin/hgTracks?db=hg38&amp;position=chr13:48362786-48362827" TargetMode="External"/><Relationship Id="rId462" Type="http://schemas.openxmlformats.org/officeDocument/2006/relationships/hyperlink" Target="http://rb1-lovd.d-lohmann.de/variants.php?select_db=RB1&amp;action=view&amp;view=0002926%2C0001617%2C0" TargetMode="External"/><Relationship Id="rId1092" Type="http://schemas.openxmlformats.org/officeDocument/2006/relationships/hyperlink" Target="http://www.ncbi.nlm.nih.gov/pubmed/" TargetMode="External"/><Relationship Id="rId2143" Type="http://schemas.openxmlformats.org/officeDocument/2006/relationships/hyperlink" Target="https://www.ncbi.nlm.nih.gov/clinvar/variation/VCV000575444/?redir=vcv" TargetMode="External"/><Relationship Id="rId5299" Type="http://schemas.openxmlformats.org/officeDocument/2006/relationships/hyperlink" Target="http://www.ncbi.nlm.nih.gov/pubmed/" TargetMode="External"/><Relationship Id="rId6764" Type="http://schemas.openxmlformats.org/officeDocument/2006/relationships/hyperlink" Target="https://genome.ucsc.edu/cgi-bin/hgTracks?db=hg38&amp;position=chr13:48459815-48459856" TargetMode="External"/><Relationship Id="rId115" Type="http://schemas.openxmlformats.org/officeDocument/2006/relationships/hyperlink" Target="http://rb1-lovd.d-lohmann.de/variants.php?select_db=RB1&amp;action=view&amp;view=0001600%2C0000068%2C0" TargetMode="External"/><Relationship Id="rId2210" Type="http://schemas.openxmlformats.org/officeDocument/2006/relationships/hyperlink" Target="https://www.ncbi.nlm.nih.gov/clinvar/variation/VCV000428731/?redir=vcv" TargetMode="External"/><Relationship Id="rId5366" Type="http://schemas.openxmlformats.org/officeDocument/2006/relationships/hyperlink" Target="http://www.ncbi.nlm.nih.gov/pubmed/12541220" TargetMode="External"/><Relationship Id="rId6417" Type="http://schemas.openxmlformats.org/officeDocument/2006/relationships/hyperlink" Target="https://genome.ucsc.edu/cgi-bin/hgTracks?db=hg38&amp;position=chr13:48456230-48456271" TargetMode="External"/><Relationship Id="rId4382" Type="http://schemas.openxmlformats.org/officeDocument/2006/relationships/hyperlink" Target="https://www.ncbi.nlm.nih.gov/clinvar/variation/?redir=vcv" TargetMode="External"/><Relationship Id="rId5019" Type="http://schemas.openxmlformats.org/officeDocument/2006/relationships/hyperlink" Target="http://www.ncbi.nlm.nih.gov/pubmed/12541220" TargetMode="External"/><Relationship Id="rId5433" Type="http://schemas.openxmlformats.org/officeDocument/2006/relationships/hyperlink" Target="http://www.ncbi.nlm.nih.gov/pubmed/15605413" TargetMode="External"/><Relationship Id="rId5780" Type="http://schemas.openxmlformats.org/officeDocument/2006/relationships/hyperlink" Target="https://genome.ucsc.edu/cgi-bin/hgTracks?db=hg38&amp;position=chr13:48367584-48367625" TargetMode="External"/><Relationship Id="rId6831" Type="http://schemas.openxmlformats.org/officeDocument/2006/relationships/hyperlink" Target="https://genome.ucsc.edu/cgi-bin/hgTracks?db=hg38&amp;position=chr13:48380019-48380060" TargetMode="External"/><Relationship Id="rId1976" Type="http://schemas.openxmlformats.org/officeDocument/2006/relationships/hyperlink" Target="https://www.ncbi.nlm.nih.gov/clinvar/variation/VCV001073217/?redir=vcv" TargetMode="External"/><Relationship Id="rId4035" Type="http://schemas.openxmlformats.org/officeDocument/2006/relationships/hyperlink" Target="https://www.ncbi.nlm.nih.gov/clinvar/variation/?redir=vcv" TargetMode="External"/><Relationship Id="rId1629" Type="http://schemas.openxmlformats.org/officeDocument/2006/relationships/hyperlink" Target="https://www.ncbi.nlm.nih.gov/clinvar/variation/VCV003712389/?redir=vcv" TargetMode="External"/><Relationship Id="rId5500" Type="http://schemas.openxmlformats.org/officeDocument/2006/relationships/hyperlink" Target="http://www.ncbi.nlm.nih.gov/pubmed/12955724" TargetMode="External"/><Relationship Id="rId3051" Type="http://schemas.openxmlformats.org/officeDocument/2006/relationships/hyperlink" Target="https://www.ncbi.nlm.nih.gov/clinvar/variation/VCV000013093/?redir=vcv" TargetMode="External"/><Relationship Id="rId4102" Type="http://schemas.openxmlformats.org/officeDocument/2006/relationships/hyperlink" Target="https://www.ncbi.nlm.nih.gov/clinvar/variation/?redir=vcv" TargetMode="External"/><Relationship Id="rId3868" Type="http://schemas.openxmlformats.org/officeDocument/2006/relationships/hyperlink" Target="https://www.ncbi.nlm.nih.gov/clinvar/variation/VCV003237050/?redir=vcv" TargetMode="External"/><Relationship Id="rId4919" Type="http://schemas.openxmlformats.org/officeDocument/2006/relationships/hyperlink" Target="http://www.ncbi.nlm.nih.gov/pubmed/" TargetMode="External"/><Relationship Id="rId6274" Type="http://schemas.openxmlformats.org/officeDocument/2006/relationships/hyperlink" Target="https://genome.ucsc.edu/cgi-bin/hgTracks?db=hg38&amp;position=chr13:48368535-48368577" TargetMode="External"/><Relationship Id="rId789" Type="http://schemas.openxmlformats.org/officeDocument/2006/relationships/hyperlink" Target="http://www.ncbi.nlm.nih.gov/pubmed/24791139" TargetMode="External"/><Relationship Id="rId2884" Type="http://schemas.openxmlformats.org/officeDocument/2006/relationships/hyperlink" Target="https://www.ncbi.nlm.nih.gov/clinvar/variation/VCV000126785/?redir=vcv" TargetMode="External"/><Relationship Id="rId5290" Type="http://schemas.openxmlformats.org/officeDocument/2006/relationships/hyperlink" Target="http://www.ncbi.nlm.nih.gov/pubmed/22963398" TargetMode="External"/><Relationship Id="rId6341" Type="http://schemas.openxmlformats.org/officeDocument/2006/relationships/hyperlink" Target="https://genome.ucsc.edu/cgi-bin/hgTracks?db=hg38&amp;position=chr13:48473367-48473409" TargetMode="External"/><Relationship Id="rId856" Type="http://schemas.openxmlformats.org/officeDocument/2006/relationships/hyperlink" Target="http://rb1-lovd.d-lohmann.de/variants.php?action=search_all&amp;limit=1000&amp;order=Variant%2FDNA%2CASC&amp;page=4" TargetMode="External"/><Relationship Id="rId1486" Type="http://schemas.openxmlformats.org/officeDocument/2006/relationships/hyperlink" Target="http://www.ncbi.nlm.nih.gov/pubmed/8364580" TargetMode="External"/><Relationship Id="rId2537" Type="http://schemas.openxmlformats.org/officeDocument/2006/relationships/hyperlink" Target="https://www.ncbi.nlm.nih.gov/clinvar/variation/VCV000126837/?redir=vcv" TargetMode="External"/><Relationship Id="rId3935" Type="http://schemas.openxmlformats.org/officeDocument/2006/relationships/hyperlink" Target="https://www.ncbi.nlm.nih.gov/clinvar/variation/?redir=vcv" TargetMode="External"/><Relationship Id="rId509" Type="http://schemas.openxmlformats.org/officeDocument/2006/relationships/hyperlink" Target="http://www.ncbi.nlm.nih.gov/pubmed/" TargetMode="External"/><Relationship Id="rId1139" Type="http://schemas.openxmlformats.org/officeDocument/2006/relationships/hyperlink" Target="http://www.ncbi.nlm.nih.gov/pubmed/" TargetMode="External"/><Relationship Id="rId2951" Type="http://schemas.openxmlformats.org/officeDocument/2006/relationships/hyperlink" Target="https://www.ncbi.nlm.nih.gov/clinvar/variation/VCV000126785/?redir=vcv" TargetMode="External"/><Relationship Id="rId5010" Type="http://schemas.openxmlformats.org/officeDocument/2006/relationships/hyperlink" Target="http://www.ncbi.nlm.nih.gov/pubmed/15605413" TargetMode="External"/><Relationship Id="rId923" Type="http://schemas.openxmlformats.org/officeDocument/2006/relationships/hyperlink" Target="http://www.ncbi.nlm.nih.gov/pubmed/2594029" TargetMode="External"/><Relationship Id="rId1553" Type="http://schemas.openxmlformats.org/officeDocument/2006/relationships/hyperlink" Target="http://www.ncbi.nlm.nih.gov/pubmed/24791139" TargetMode="External"/><Relationship Id="rId2604" Type="http://schemas.openxmlformats.org/officeDocument/2006/relationships/hyperlink" Target="https://www.ncbi.nlm.nih.gov/clinvar/variation/VCV000126832/?redir=vcv" TargetMode="External"/><Relationship Id="rId1206" Type="http://schemas.openxmlformats.org/officeDocument/2006/relationships/hyperlink" Target="http://www.ncbi.nlm.nih.gov/pubmed/" TargetMode="External"/><Relationship Id="rId1620" Type="http://schemas.openxmlformats.org/officeDocument/2006/relationships/hyperlink" Target="https://www.ncbi.nlm.nih.gov/clinvar/variation/VCV003764152/?redir=vcv" TargetMode="External"/><Relationship Id="rId4776" Type="http://schemas.openxmlformats.org/officeDocument/2006/relationships/hyperlink" Target="http://www.ncbi.nlm.nih.gov/pubmed/24791139" TargetMode="External"/><Relationship Id="rId5827" Type="http://schemas.openxmlformats.org/officeDocument/2006/relationships/hyperlink" Target="https://genome.ucsc.edu/cgi-bin/hgTracks?db=hg38&amp;position=chr13:48345142-48345183" TargetMode="External"/><Relationship Id="rId3378" Type="http://schemas.openxmlformats.org/officeDocument/2006/relationships/hyperlink" Target="https://www.ncbi.nlm.nih.gov/clinvar/variation/?redir=vcv" TargetMode="External"/><Relationship Id="rId3792" Type="http://schemas.openxmlformats.org/officeDocument/2006/relationships/hyperlink" Target="https://www.ncbi.nlm.nih.gov/clinvar/variation/?redir=vcv" TargetMode="External"/><Relationship Id="rId4429" Type="http://schemas.openxmlformats.org/officeDocument/2006/relationships/hyperlink" Target="https://www.ncbi.nlm.nih.gov/clinvar/variation/?redir=vcv" TargetMode="External"/><Relationship Id="rId4843" Type="http://schemas.openxmlformats.org/officeDocument/2006/relationships/hyperlink" Target="http://www.ncbi.nlm.nih.gov/pubmed/" TargetMode="External"/><Relationship Id="rId299" Type="http://schemas.openxmlformats.org/officeDocument/2006/relationships/hyperlink" Target="http://rb1-lovd.d-lohmann.de/variants.php?select_db=RB1&amp;action=view&amp;view=0001622%2C0000117%2C0" TargetMode="External"/><Relationship Id="rId2394" Type="http://schemas.openxmlformats.org/officeDocument/2006/relationships/hyperlink" Target="https://www.ncbi.nlm.nih.gov/clinvar/variation/VCV000237668/?redir=vcv" TargetMode="External"/><Relationship Id="rId3445" Type="http://schemas.openxmlformats.org/officeDocument/2006/relationships/hyperlink" Target="https://www.ncbi.nlm.nih.gov/clinvar/variation/?redir=vcv" TargetMode="External"/><Relationship Id="rId366" Type="http://schemas.openxmlformats.org/officeDocument/2006/relationships/hyperlink" Target="http://rb1-lovd.d-lohmann.de/variants.php?select_db=RB1&amp;action=view&amp;view=0000333%2C0000141%2C0" TargetMode="External"/><Relationship Id="rId780" Type="http://schemas.openxmlformats.org/officeDocument/2006/relationships/hyperlink" Target="http://www.ncbi.nlm.nih.gov/pubmed/" TargetMode="External"/><Relationship Id="rId2047" Type="http://schemas.openxmlformats.org/officeDocument/2006/relationships/hyperlink" Target="https://www.ncbi.nlm.nih.gov/clinvar/variation/VCV000944310/?redir=vcv" TargetMode="External"/><Relationship Id="rId2461" Type="http://schemas.openxmlformats.org/officeDocument/2006/relationships/hyperlink" Target="https://www.ncbi.nlm.nih.gov/clinvar/variation/VCV000126840/?redir=vcv" TargetMode="External"/><Relationship Id="rId3512" Type="http://schemas.openxmlformats.org/officeDocument/2006/relationships/hyperlink" Target="https://www.ncbi.nlm.nih.gov/clinvar/variation/?redir=vcv" TargetMode="External"/><Relationship Id="rId4910" Type="http://schemas.openxmlformats.org/officeDocument/2006/relationships/hyperlink" Target="http://www.ncbi.nlm.nih.gov/pubmed/" TargetMode="External"/><Relationship Id="rId6668" Type="http://schemas.openxmlformats.org/officeDocument/2006/relationships/hyperlink" Target="https://genome.ucsc.edu/cgi-bin/hgTracks?db=hg38&amp;position=chr13:48377016-48377057" TargetMode="External"/><Relationship Id="rId433" Type="http://schemas.openxmlformats.org/officeDocument/2006/relationships/hyperlink" Target="http://rb1-lovd.d-lohmann.de/variants.php?select_db=RB1&amp;action=view&amp;view=0001898%2C0000068%2C0" TargetMode="External"/><Relationship Id="rId1063" Type="http://schemas.openxmlformats.org/officeDocument/2006/relationships/hyperlink" Target="http://www.ncbi.nlm.nih.gov/pubmed/9140452" TargetMode="External"/><Relationship Id="rId2114" Type="http://schemas.openxmlformats.org/officeDocument/2006/relationships/hyperlink" Target="https://www.ncbi.nlm.nih.gov/clinvar/variation/VCV000640755/?redir=vcv" TargetMode="External"/><Relationship Id="rId4286" Type="http://schemas.openxmlformats.org/officeDocument/2006/relationships/hyperlink" Target="https://www.ncbi.nlm.nih.gov/clinvar/variation/?redir=vcv" TargetMode="External"/><Relationship Id="rId5684" Type="http://schemas.openxmlformats.org/officeDocument/2006/relationships/hyperlink" Target="https://genome.ucsc.edu/cgi-bin/hgTracks?db=hg38&amp;position=chr13:48380202-48380243" TargetMode="External"/><Relationship Id="rId6735" Type="http://schemas.openxmlformats.org/officeDocument/2006/relationships/hyperlink" Target="https://genome.ucsc.edu/cgi-bin/hgTracks?db=hg38&amp;position=chr13:48452961-48453002" TargetMode="External"/><Relationship Id="rId500" Type="http://schemas.openxmlformats.org/officeDocument/2006/relationships/hyperlink" Target="http://www.ncbi.nlm.nih.gov/pubmed/12391839" TargetMode="External"/><Relationship Id="rId1130" Type="http://schemas.openxmlformats.org/officeDocument/2006/relationships/hyperlink" Target="http://www.ncbi.nlm.nih.gov/pubmed/8651278" TargetMode="External"/><Relationship Id="rId5337" Type="http://schemas.openxmlformats.org/officeDocument/2006/relationships/hyperlink" Target="http://www.ncbi.nlm.nih.gov/pubmed/10882758" TargetMode="External"/><Relationship Id="rId5751" Type="http://schemas.openxmlformats.org/officeDocument/2006/relationships/hyperlink" Target="https://genome.ucsc.edu/cgi-bin/hgTracks?db=hg38&amp;position=chr13:48473370-48473415" TargetMode="External"/><Relationship Id="rId6802" Type="http://schemas.openxmlformats.org/officeDocument/2006/relationships/hyperlink" Target="https://genome.ucsc.edu/cgi-bin/hgTracks?db=hg38&amp;position=chr13:48476696-48476737" TargetMode="External"/><Relationship Id="rId1947" Type="http://schemas.openxmlformats.org/officeDocument/2006/relationships/hyperlink" Target="https://www.ncbi.nlm.nih.gov/clinvar/variation/VCV001453265/?redir=vcv" TargetMode="External"/><Relationship Id="rId4353" Type="http://schemas.openxmlformats.org/officeDocument/2006/relationships/hyperlink" Target="https://www.ncbi.nlm.nih.gov/clinvar/variation/?redir=vcv" TargetMode="External"/><Relationship Id="rId5404" Type="http://schemas.openxmlformats.org/officeDocument/2006/relationships/hyperlink" Target="http://www.ncbi.nlm.nih.gov/pubmed/12541220" TargetMode="External"/><Relationship Id="rId4006" Type="http://schemas.openxmlformats.org/officeDocument/2006/relationships/hyperlink" Target="https://www.ncbi.nlm.nih.gov/clinvar/variation/?redir=vcv" TargetMode="External"/><Relationship Id="rId4420" Type="http://schemas.openxmlformats.org/officeDocument/2006/relationships/hyperlink" Target="https://www.ncbi.nlm.nih.gov/clinvar/variation/?redir=vcv" TargetMode="External"/><Relationship Id="rId290" Type="http://schemas.openxmlformats.org/officeDocument/2006/relationships/hyperlink" Target="http://rb1-lovd.d-lohmann.de/variants.php?select_db=RB1&amp;action=view&amp;view=0001082%2C0000117%2C0" TargetMode="External"/><Relationship Id="rId3022" Type="http://schemas.openxmlformats.org/officeDocument/2006/relationships/hyperlink" Target="https://www.ncbi.nlm.nih.gov/clinvar/variation/VCV000092839/?redir=vcv" TargetMode="External"/><Relationship Id="rId6178" Type="http://schemas.openxmlformats.org/officeDocument/2006/relationships/hyperlink" Target="https://genome.ucsc.edu/cgi-bin/hgTracks?db=hg38&amp;position=chr13:48364958-48364999" TargetMode="External"/><Relationship Id="rId6592" Type="http://schemas.openxmlformats.org/officeDocument/2006/relationships/hyperlink" Target="https://genome.ucsc.edu/cgi-bin/hgTracks?db=hg38&amp;position=chr13:48368529-48368570" TargetMode="External"/><Relationship Id="rId5194" Type="http://schemas.openxmlformats.org/officeDocument/2006/relationships/hyperlink" Target="http://www.ncbi.nlm.nih.gov/pubmed/" TargetMode="External"/><Relationship Id="rId6245" Type="http://schemas.openxmlformats.org/officeDocument/2006/relationships/hyperlink" Target="https://genome.ucsc.edu/cgi-bin/hgTracks?db=hg38&amp;position=chr13:48368529-48368570" TargetMode="External"/><Relationship Id="rId2788" Type="http://schemas.openxmlformats.org/officeDocument/2006/relationships/hyperlink" Target="https://www.ncbi.nlm.nih.gov/clinvar/variation/VCV000126820/?redir=vcv" TargetMode="External"/><Relationship Id="rId3839" Type="http://schemas.openxmlformats.org/officeDocument/2006/relationships/hyperlink" Target="https://www.ncbi.nlm.nih.gov/clinvar/variation/?redir=vcv" TargetMode="External"/><Relationship Id="rId2855" Type="http://schemas.openxmlformats.org/officeDocument/2006/relationships/hyperlink" Target="https://www.ncbi.nlm.nih.gov/clinvar/variation/VCV000126796/?redir=vcv" TargetMode="External"/><Relationship Id="rId3906" Type="http://schemas.openxmlformats.org/officeDocument/2006/relationships/hyperlink" Target="https://www.ncbi.nlm.nih.gov/clinvar/variation/?redir=vcv" TargetMode="External"/><Relationship Id="rId5261" Type="http://schemas.openxmlformats.org/officeDocument/2006/relationships/hyperlink" Target="http://www.ncbi.nlm.nih.gov/pubmed/12402348" TargetMode="External"/><Relationship Id="rId6312" Type="http://schemas.openxmlformats.org/officeDocument/2006/relationships/hyperlink" Target="https://genome.ucsc.edu/cgi-bin/hgTracks?db=hg38&amp;position=chr13:48367509-48367550" TargetMode="External"/><Relationship Id="rId96" Type="http://schemas.openxmlformats.org/officeDocument/2006/relationships/hyperlink" Target="http://rb1-lovd.d-lohmann.de/variants.php?select_db=RB1&amp;action=view&amp;view=0001769%2C0000360%2C0" TargetMode="External"/><Relationship Id="rId827" Type="http://schemas.openxmlformats.org/officeDocument/2006/relationships/hyperlink" Target="http://www.ncbi.nlm.nih.gov/pubmed/" TargetMode="External"/><Relationship Id="rId1457" Type="http://schemas.openxmlformats.org/officeDocument/2006/relationships/hyperlink" Target="http://www.ncbi.nlm.nih.gov/pubmed/" TargetMode="External"/><Relationship Id="rId1871" Type="http://schemas.openxmlformats.org/officeDocument/2006/relationships/hyperlink" Target="https://www.ncbi.nlm.nih.gov/clinvar/variation/VCV001781368/?redir=vcv" TargetMode="External"/><Relationship Id="rId2508" Type="http://schemas.openxmlformats.org/officeDocument/2006/relationships/hyperlink" Target="https://www.ncbi.nlm.nih.gov/clinvar/variation/VCV000126838/?redir=vcv" TargetMode="External"/><Relationship Id="rId2922" Type="http://schemas.openxmlformats.org/officeDocument/2006/relationships/hyperlink" Target="https://www.ncbi.nlm.nih.gov/clinvar/variation/VCV000126785/?redir=vcv" TargetMode="External"/><Relationship Id="rId1524" Type="http://schemas.openxmlformats.org/officeDocument/2006/relationships/hyperlink" Target="http://www.ncbi.nlm.nih.gov/pubmed/20090211" TargetMode="External"/><Relationship Id="rId3696" Type="http://schemas.openxmlformats.org/officeDocument/2006/relationships/hyperlink" Target="https://www.ncbi.nlm.nih.gov/clinvar/variation/?redir=vcv" TargetMode="External"/><Relationship Id="rId4747" Type="http://schemas.openxmlformats.org/officeDocument/2006/relationships/hyperlink" Target="http://www.ncbi.nlm.nih.gov/pubmed/" TargetMode="External"/><Relationship Id="rId2298" Type="http://schemas.openxmlformats.org/officeDocument/2006/relationships/hyperlink" Target="https://www.ncbi.nlm.nih.gov/clinvar/variation/VCV000428681/?redir=vcv" TargetMode="External"/><Relationship Id="rId3349" Type="http://schemas.openxmlformats.org/officeDocument/2006/relationships/hyperlink" Target="https://www.ncbi.nlm.nih.gov/clinvar/variation/VCV000013071/?redir=vcv" TargetMode="External"/><Relationship Id="rId684" Type="http://schemas.openxmlformats.org/officeDocument/2006/relationships/hyperlink" Target="http://www.ncbi.nlm.nih.gov/pubmed/" TargetMode="External"/><Relationship Id="rId2365" Type="http://schemas.openxmlformats.org/officeDocument/2006/relationships/hyperlink" Target="https://www.ncbi.nlm.nih.gov/clinvar/variation/VCV000410924/?redir=vcv" TargetMode="External"/><Relationship Id="rId3763" Type="http://schemas.openxmlformats.org/officeDocument/2006/relationships/hyperlink" Target="https://www.ncbi.nlm.nih.gov/clinvar/variation/?redir=vcv" TargetMode="External"/><Relationship Id="rId4814" Type="http://schemas.openxmlformats.org/officeDocument/2006/relationships/hyperlink" Target="http://www.ncbi.nlm.nih.gov/pubmed/" TargetMode="External"/><Relationship Id="rId337" Type="http://schemas.openxmlformats.org/officeDocument/2006/relationships/hyperlink" Target="http://rb1-lovd.d-lohmann.de/variants.php?select_db=RB1&amp;action=view&amp;view=0001104%2C0000125%2C0" TargetMode="External"/><Relationship Id="rId2018" Type="http://schemas.openxmlformats.org/officeDocument/2006/relationships/hyperlink" Target="https://www.ncbi.nlm.nih.gov/clinvar/variation/VCV000995908/?redir=vcv" TargetMode="External"/><Relationship Id="rId3416" Type="http://schemas.openxmlformats.org/officeDocument/2006/relationships/hyperlink" Target="https://www.ncbi.nlm.nih.gov/clinvar/variation/?redir=vcv" TargetMode="External"/><Relationship Id="rId3830" Type="http://schemas.openxmlformats.org/officeDocument/2006/relationships/hyperlink" Target="https://www.ncbi.nlm.nih.gov/clinvar/variation/?redir=vcv" TargetMode="External"/><Relationship Id="rId6986" Type="http://schemas.openxmlformats.org/officeDocument/2006/relationships/hyperlink" Target="https://genome.ucsc.edu/cgi-bin/hgTracks?db=hg38&amp;position=chr13:48381303-48381345" TargetMode="External"/><Relationship Id="rId751" Type="http://schemas.openxmlformats.org/officeDocument/2006/relationships/hyperlink" Target="http://www.ncbi.nlm.nih.gov/pubmed/" TargetMode="External"/><Relationship Id="rId1381" Type="http://schemas.openxmlformats.org/officeDocument/2006/relationships/hyperlink" Target="http://www.ncbi.nlm.nih.gov/pubmed/8651278" TargetMode="External"/><Relationship Id="rId2432" Type="http://schemas.openxmlformats.org/officeDocument/2006/relationships/hyperlink" Target="https://www.ncbi.nlm.nih.gov/clinvar/variation/VCV000135120/?redir=vcv" TargetMode="External"/><Relationship Id="rId5588" Type="http://schemas.openxmlformats.org/officeDocument/2006/relationships/hyperlink" Target="http://www.ncbi.nlm.nih.gov/pubmed/12402348" TargetMode="External"/><Relationship Id="rId6639" Type="http://schemas.openxmlformats.org/officeDocument/2006/relationships/hyperlink" Target="https://genome.ucsc.edu/cgi-bin/hgTracks?db=hg38&amp;position=chr13:48456329-48456370" TargetMode="External"/><Relationship Id="rId404" Type="http://schemas.openxmlformats.org/officeDocument/2006/relationships/hyperlink" Target="http://rb1-lovd.d-lohmann.de/variants.php?select_db=RB1&amp;action=view&amp;view=0001629%2C0000272%2C0" TargetMode="External"/><Relationship Id="rId1034" Type="http://schemas.openxmlformats.org/officeDocument/2006/relationships/hyperlink" Target="http://www.ncbi.nlm.nih.gov/pubmed/12187430" TargetMode="External"/><Relationship Id="rId5655" Type="http://schemas.openxmlformats.org/officeDocument/2006/relationships/hyperlink" Target="http://www.ncbi.nlm.nih.gov/pubmed/12541220" TargetMode="External"/><Relationship Id="rId6706" Type="http://schemas.openxmlformats.org/officeDocument/2006/relationships/hyperlink" Target="https://genome.ucsc.edu/cgi-bin/hgTracks?db=hg38&amp;position=chr13:48342697-48342738" TargetMode="External"/><Relationship Id="rId1101" Type="http://schemas.openxmlformats.org/officeDocument/2006/relationships/hyperlink" Target="http://www.ncbi.nlm.nih.gov/pubmed/8605116" TargetMode="External"/><Relationship Id="rId4257" Type="http://schemas.openxmlformats.org/officeDocument/2006/relationships/hyperlink" Target="https://www.ncbi.nlm.nih.gov/clinvar/variation/?redir=vcv" TargetMode="External"/><Relationship Id="rId4671" Type="http://schemas.openxmlformats.org/officeDocument/2006/relationships/hyperlink" Target="http://www.ncbi.nlm.nih.gov/pubmed/" TargetMode="External"/><Relationship Id="rId5308" Type="http://schemas.openxmlformats.org/officeDocument/2006/relationships/hyperlink" Target="http://www.ncbi.nlm.nih.gov/pubmed/12402348" TargetMode="External"/><Relationship Id="rId5722" Type="http://schemas.openxmlformats.org/officeDocument/2006/relationships/hyperlink" Target="https://genome.ucsc.edu/cgi-bin/hgTracks?db=hg38&amp;position=chr13:48360047-48360090" TargetMode="External"/><Relationship Id="rId3273" Type="http://schemas.openxmlformats.org/officeDocument/2006/relationships/hyperlink" Target="https://www.ncbi.nlm.nih.gov/clinvar/variation/VCV000013073/?redir=vcv" TargetMode="External"/><Relationship Id="rId4324" Type="http://schemas.openxmlformats.org/officeDocument/2006/relationships/hyperlink" Target="https://www.ncbi.nlm.nih.gov/clinvar/variation/?redir=vcv" TargetMode="External"/><Relationship Id="rId194" Type="http://schemas.openxmlformats.org/officeDocument/2006/relationships/hyperlink" Target="http://rb1-lovd.d-lohmann.de/variants.php?select_db=RB1&amp;action=view&amp;view=0000408%2C0000003%2C0" TargetMode="External"/><Relationship Id="rId1918" Type="http://schemas.openxmlformats.org/officeDocument/2006/relationships/hyperlink" Target="https://www.ncbi.nlm.nih.gov/clinvar/variation/VCV001508052/?redir=vcv" TargetMode="External"/><Relationship Id="rId6496" Type="http://schemas.openxmlformats.org/officeDocument/2006/relationships/hyperlink" Target="https://genome.ucsc.edu/cgi-bin/hgTracks?db=hg38&amp;position=chr13:48362839-48362880" TargetMode="External"/><Relationship Id="rId261" Type="http://schemas.openxmlformats.org/officeDocument/2006/relationships/hyperlink" Target="http://rb1-lovd.d-lohmann.de/variants.php?select_db=RB1&amp;action=view&amp;view=0003339%2C0002016%2C0" TargetMode="External"/><Relationship Id="rId3340" Type="http://schemas.openxmlformats.org/officeDocument/2006/relationships/hyperlink" Target="https://www.ncbi.nlm.nih.gov/clinvar/variation/VCV000013071/?redir=vcv" TargetMode="External"/><Relationship Id="rId5098" Type="http://schemas.openxmlformats.org/officeDocument/2006/relationships/hyperlink" Target="http://www.ncbi.nlm.nih.gov/pubmed/7666401" TargetMode="External"/><Relationship Id="rId6149" Type="http://schemas.openxmlformats.org/officeDocument/2006/relationships/hyperlink" Target="https://genome.ucsc.edu/cgi-bin/hgTracks?db=hg38&amp;position=chr13:48373470-48373521" TargetMode="External"/><Relationship Id="rId6563" Type="http://schemas.openxmlformats.org/officeDocument/2006/relationships/hyperlink" Target="https://genome.ucsc.edu/cgi-bin/hgTracks?db=hg38&amp;position=chr13:48362872-48362913" TargetMode="External"/><Relationship Id="rId2759" Type="http://schemas.openxmlformats.org/officeDocument/2006/relationships/hyperlink" Target="https://www.ncbi.nlm.nih.gov/clinvar/variation/VCV000126824/?redir=vcv" TargetMode="External"/><Relationship Id="rId5165" Type="http://schemas.openxmlformats.org/officeDocument/2006/relationships/hyperlink" Target="http://www.ncbi.nlm.nih.gov/pubmed/" TargetMode="External"/><Relationship Id="rId6216" Type="http://schemas.openxmlformats.org/officeDocument/2006/relationships/hyperlink" Target="https://genome.ucsc.edu/cgi-bin/hgTracks?db=hg38&amp;position=chr13:48380217-48380258" TargetMode="External"/><Relationship Id="rId6630" Type="http://schemas.openxmlformats.org/officeDocument/2006/relationships/hyperlink" Target="https://genome.ucsc.edu/cgi-bin/hgTracks?db=hg38&amp;position=chr13:48381382-48381423" TargetMode="External"/><Relationship Id="rId1775" Type="http://schemas.openxmlformats.org/officeDocument/2006/relationships/hyperlink" Target="https://www.ncbi.nlm.nih.gov/clinvar/variation/VCV003231208/?redir=vcv" TargetMode="External"/><Relationship Id="rId2826" Type="http://schemas.openxmlformats.org/officeDocument/2006/relationships/hyperlink" Target="https://www.ncbi.nlm.nih.gov/clinvar/variation/VCV000126814/?redir=vcv" TargetMode="External"/><Relationship Id="rId4181" Type="http://schemas.openxmlformats.org/officeDocument/2006/relationships/hyperlink" Target="https://www.ncbi.nlm.nih.gov/clinvar/variation/?redir=vcv" TargetMode="External"/><Relationship Id="rId5232" Type="http://schemas.openxmlformats.org/officeDocument/2006/relationships/hyperlink" Target="http://rb1-lovd.d-lohmann.de/variants.php?action=search_all&amp;limit=1000&amp;order=Variant%2FDNA%2CASC&amp;page=2" TargetMode="External"/><Relationship Id="rId67" Type="http://schemas.openxmlformats.org/officeDocument/2006/relationships/hyperlink" Target="http://rb1-lovd.d-lohmann.de/variants.php?select_db=RB1&amp;action=view&amp;view=0001418%2C0000059%2C0" TargetMode="External"/><Relationship Id="rId1428" Type="http://schemas.openxmlformats.org/officeDocument/2006/relationships/hyperlink" Target="http://www.ncbi.nlm.nih.gov/pubmed/7981694" TargetMode="External"/><Relationship Id="rId1842" Type="http://schemas.openxmlformats.org/officeDocument/2006/relationships/hyperlink" Target="https://www.ncbi.nlm.nih.gov/clinvar/variation/VCV002137494/?redir=vcv" TargetMode="External"/><Relationship Id="rId4998" Type="http://schemas.openxmlformats.org/officeDocument/2006/relationships/hyperlink" Target="http://www.ncbi.nlm.nih.gov/pubmed/12541220" TargetMode="External"/><Relationship Id="rId6073" Type="http://schemas.openxmlformats.org/officeDocument/2006/relationships/hyperlink" Target="https://genome.ucsc.edu/cgi-bin/hgTracks?db=hg38&amp;position=chr13:48360078-48360119" TargetMode="External"/><Relationship Id="rId3667" Type="http://schemas.openxmlformats.org/officeDocument/2006/relationships/hyperlink" Target="https://www.ncbi.nlm.nih.gov/clinvar/variation/?redir=vcv" TargetMode="External"/><Relationship Id="rId4718" Type="http://schemas.openxmlformats.org/officeDocument/2006/relationships/hyperlink" Target="http://www.ncbi.nlm.nih.gov/pubmed/" TargetMode="External"/><Relationship Id="rId588" Type="http://schemas.openxmlformats.org/officeDocument/2006/relationships/hyperlink" Target="http://www.ncbi.nlm.nih.gov/pubmed/" TargetMode="External"/><Relationship Id="rId2269" Type="http://schemas.openxmlformats.org/officeDocument/2006/relationships/hyperlink" Target="https://www.ncbi.nlm.nih.gov/clinvar/variation/VCV000428681/?redir=vcv" TargetMode="External"/><Relationship Id="rId2683" Type="http://schemas.openxmlformats.org/officeDocument/2006/relationships/hyperlink" Target="https://www.ncbi.nlm.nih.gov/clinvar/variation/VCV000126824/?redir=vcv" TargetMode="External"/><Relationship Id="rId3734" Type="http://schemas.openxmlformats.org/officeDocument/2006/relationships/hyperlink" Target="https://www.ncbi.nlm.nih.gov/clinvar/variation/?redir=vcv" TargetMode="External"/><Relationship Id="rId6140" Type="http://schemas.openxmlformats.org/officeDocument/2006/relationships/hyperlink" Target="https://genome.ucsc.edu/cgi-bin/hgTracks?db=hg38&amp;position=chr13:48380057-48380099" TargetMode="External"/><Relationship Id="rId655" Type="http://schemas.openxmlformats.org/officeDocument/2006/relationships/hyperlink" Target="http://www.ncbi.nlm.nih.gov/pubmed/" TargetMode="External"/><Relationship Id="rId1285" Type="http://schemas.openxmlformats.org/officeDocument/2006/relationships/hyperlink" Target="http://www.ncbi.nlm.nih.gov/pubmed/12541220" TargetMode="External"/><Relationship Id="rId2336" Type="http://schemas.openxmlformats.org/officeDocument/2006/relationships/hyperlink" Target="https://www.ncbi.nlm.nih.gov/clinvar/variation/VCV000421906/?redir=vcv" TargetMode="External"/><Relationship Id="rId2750" Type="http://schemas.openxmlformats.org/officeDocument/2006/relationships/hyperlink" Target="https://www.ncbi.nlm.nih.gov/clinvar/variation/VCV000126824/?redir=vcv" TargetMode="External"/><Relationship Id="rId3801" Type="http://schemas.openxmlformats.org/officeDocument/2006/relationships/hyperlink" Target="https://www.ncbi.nlm.nih.gov/clinvar/variation/?redir=vcv" TargetMode="External"/><Relationship Id="rId6957" Type="http://schemas.openxmlformats.org/officeDocument/2006/relationships/hyperlink" Target="https://genome.ucsc.edu/cgi-bin/hgTracks?db=hg38&amp;position=chr13:48345090-48345131" TargetMode="External"/><Relationship Id="rId308" Type="http://schemas.openxmlformats.org/officeDocument/2006/relationships/hyperlink" Target="http://rb1-lovd.d-lohmann.de/variants.php?select_db=RB1&amp;action=view&amp;view=0003309%2C0001271%2C0" TargetMode="External"/><Relationship Id="rId722" Type="http://schemas.openxmlformats.org/officeDocument/2006/relationships/hyperlink" Target="http://www.ncbi.nlm.nih.gov/pubmed/9311732" TargetMode="External"/><Relationship Id="rId1352" Type="http://schemas.openxmlformats.org/officeDocument/2006/relationships/hyperlink" Target="http://www.ncbi.nlm.nih.gov/pubmed/15605413" TargetMode="External"/><Relationship Id="rId2403" Type="http://schemas.openxmlformats.org/officeDocument/2006/relationships/hyperlink" Target="https://www.ncbi.nlm.nih.gov/clinvar/variation/VCV000196251/?redir=vcv" TargetMode="External"/><Relationship Id="rId5559" Type="http://schemas.openxmlformats.org/officeDocument/2006/relationships/hyperlink" Target="http://www.ncbi.nlm.nih.gov/pubmed/10671068" TargetMode="External"/><Relationship Id="rId1005" Type="http://schemas.openxmlformats.org/officeDocument/2006/relationships/hyperlink" Target="http://www.ncbi.nlm.nih.gov/pubmed/7795591" TargetMode="External"/><Relationship Id="rId4575" Type="http://schemas.openxmlformats.org/officeDocument/2006/relationships/hyperlink" Target="http://www.ncbi.nlm.nih.gov/pubmed/" TargetMode="External"/><Relationship Id="rId5973" Type="http://schemas.openxmlformats.org/officeDocument/2006/relationships/hyperlink" Target="https://genome.ucsc.edu/cgi-bin/hgTracks?db=hg38&amp;position=chr13:48453012-48453053" TargetMode="External"/><Relationship Id="rId3177" Type="http://schemas.openxmlformats.org/officeDocument/2006/relationships/hyperlink" Target="https://www.ncbi.nlm.nih.gov/clinvar/variation/VCV000013076/?redir=vcv" TargetMode="External"/><Relationship Id="rId4228" Type="http://schemas.openxmlformats.org/officeDocument/2006/relationships/hyperlink" Target="https://www.ncbi.nlm.nih.gov/clinvar/variation/?redir=vcv" TargetMode="External"/><Relationship Id="rId5626" Type="http://schemas.openxmlformats.org/officeDocument/2006/relationships/hyperlink" Target="http://www.ncbi.nlm.nih.gov/pubmed/9311732" TargetMode="External"/><Relationship Id="rId3591" Type="http://schemas.openxmlformats.org/officeDocument/2006/relationships/hyperlink" Target="https://www.ncbi.nlm.nih.gov/clinvar/variation/?redir=vcv" TargetMode="External"/><Relationship Id="rId4642" Type="http://schemas.openxmlformats.org/officeDocument/2006/relationships/hyperlink" Target="http://www.ncbi.nlm.nih.gov/pubmed/" TargetMode="External"/><Relationship Id="rId2193" Type="http://schemas.openxmlformats.org/officeDocument/2006/relationships/hyperlink" Target="https://www.ncbi.nlm.nih.gov/clinvar/variation/VCV000458120/?redir=vcv" TargetMode="External"/><Relationship Id="rId3244" Type="http://schemas.openxmlformats.org/officeDocument/2006/relationships/hyperlink" Target="https://www.ncbi.nlm.nih.gov/clinvar/variation/VCV000013073/?redir=vcv" TargetMode="External"/><Relationship Id="rId165" Type="http://schemas.openxmlformats.org/officeDocument/2006/relationships/hyperlink" Target="http://rb1-lovd.d-lohmann.de/variants.php?select_db=RB1&amp;action=view&amp;view=0000137%2C0000082%2C0" TargetMode="External"/><Relationship Id="rId2260" Type="http://schemas.openxmlformats.org/officeDocument/2006/relationships/hyperlink" Target="https://www.ncbi.nlm.nih.gov/clinvar/variation/VCV000428681/?redir=vcv" TargetMode="External"/><Relationship Id="rId3311" Type="http://schemas.openxmlformats.org/officeDocument/2006/relationships/hyperlink" Target="https://www.ncbi.nlm.nih.gov/clinvar/variation/VCV000013071/?redir=vcv" TargetMode="External"/><Relationship Id="rId6467" Type="http://schemas.openxmlformats.org/officeDocument/2006/relationships/hyperlink" Target="https://genome.ucsc.edu/cgi-bin/hgTracks?db=hg38&amp;position=chr13:48360048-48360091" TargetMode="External"/><Relationship Id="rId6881" Type="http://schemas.openxmlformats.org/officeDocument/2006/relationships/hyperlink" Target="https://genome.ucsc.edu/cgi-bin/hgTracks?db=hg38&amp;position=chr13:48459668-48459709" TargetMode="External"/><Relationship Id="rId232" Type="http://schemas.openxmlformats.org/officeDocument/2006/relationships/hyperlink" Target="http://rb1-lovd.d-lohmann.de/variants.php?select_db=RB1&amp;action=view&amp;view=0001659%2C0000092%2C0" TargetMode="External"/><Relationship Id="rId5069" Type="http://schemas.openxmlformats.org/officeDocument/2006/relationships/hyperlink" Target="http://www.ncbi.nlm.nih.gov/pubmed/1352883" TargetMode="External"/><Relationship Id="rId5483" Type="http://schemas.openxmlformats.org/officeDocument/2006/relationships/hyperlink" Target="http://www.ncbi.nlm.nih.gov/pubmed/" TargetMode="External"/><Relationship Id="rId6534" Type="http://schemas.openxmlformats.org/officeDocument/2006/relationships/hyperlink" Target="https://genome.ucsc.edu/cgi-bin/hgTracks?db=hg38&amp;position=chr13:48345088-48345129" TargetMode="External"/><Relationship Id="rId1679" Type="http://schemas.openxmlformats.org/officeDocument/2006/relationships/hyperlink" Target="https://www.ncbi.nlm.nih.gov/clinvar/variation/VCV003237100/?redir=vcv" TargetMode="External"/><Relationship Id="rId4085" Type="http://schemas.openxmlformats.org/officeDocument/2006/relationships/hyperlink" Target="https://www.ncbi.nlm.nih.gov/clinvar/variation/?redir=vcv" TargetMode="External"/><Relationship Id="rId5136" Type="http://schemas.openxmlformats.org/officeDocument/2006/relationships/hyperlink" Target="http://www.ncbi.nlm.nih.gov/pubmed/12541220" TargetMode="External"/><Relationship Id="rId4152" Type="http://schemas.openxmlformats.org/officeDocument/2006/relationships/hyperlink" Target="https://www.ncbi.nlm.nih.gov/clinvar/variation/?redir=vcv" TargetMode="External"/><Relationship Id="rId5203" Type="http://schemas.openxmlformats.org/officeDocument/2006/relationships/hyperlink" Target="http://www.ncbi.nlm.nih.gov/pubmed/10671068" TargetMode="External"/><Relationship Id="rId5550" Type="http://schemas.openxmlformats.org/officeDocument/2006/relationships/hyperlink" Target="http://www.ncbi.nlm.nih.gov/pubmed/" TargetMode="External"/><Relationship Id="rId6601" Type="http://schemas.openxmlformats.org/officeDocument/2006/relationships/hyperlink" Target="https://genome.ucsc.edu/cgi-bin/hgTracks?db=hg38&amp;position=chr13:48368577-48368620" TargetMode="External"/><Relationship Id="rId1746" Type="http://schemas.openxmlformats.org/officeDocument/2006/relationships/hyperlink" Target="https://www.ncbi.nlm.nih.gov/clinvar/variation/VCV003236977/?redir=vcv" TargetMode="External"/><Relationship Id="rId38" Type="http://schemas.openxmlformats.org/officeDocument/2006/relationships/hyperlink" Target="http://rb1-lovd.d-lohmann.de/variants.php?select_db=RB1&amp;action=view&amp;view=0002526%2C0000047%2C0" TargetMode="External"/><Relationship Id="rId1813" Type="http://schemas.openxmlformats.org/officeDocument/2006/relationships/hyperlink" Target="https://www.ncbi.nlm.nih.gov/clinvar/variation/VCV002732180/?redir=vcv" TargetMode="External"/><Relationship Id="rId4969" Type="http://schemas.openxmlformats.org/officeDocument/2006/relationships/hyperlink" Target="http://www.ncbi.nlm.nih.gov/pubmed/12541220" TargetMode="External"/><Relationship Id="rId3985" Type="http://schemas.openxmlformats.org/officeDocument/2006/relationships/hyperlink" Target="https://www.ncbi.nlm.nih.gov/clinvar/variation/?redir=vcv" TargetMode="External"/><Relationship Id="rId6391" Type="http://schemas.openxmlformats.org/officeDocument/2006/relationships/hyperlink" Target="https://genome.ucsc.edu/cgi-bin/hgTracks?db=hg38&amp;position=chr13:48452984-48453025" TargetMode="External"/><Relationship Id="rId7028" Type="http://schemas.openxmlformats.org/officeDocument/2006/relationships/hyperlink" Target="https://genome.ucsc.edu/cgi-bin/hgTracks?db=hg38&amp;position=chr13:48465184-48465226" TargetMode="External"/><Relationship Id="rId2587" Type="http://schemas.openxmlformats.org/officeDocument/2006/relationships/hyperlink" Target="https://www.ncbi.nlm.nih.gov/clinvar/variation/VCV000126832/?redir=vcv" TargetMode="External"/><Relationship Id="rId3638" Type="http://schemas.openxmlformats.org/officeDocument/2006/relationships/hyperlink" Target="https://www.ncbi.nlm.nih.gov/clinvar/variation/?redir=vcv" TargetMode="External"/><Relationship Id="rId6044" Type="http://schemas.openxmlformats.org/officeDocument/2006/relationships/hyperlink" Target="https://genome.ucsc.edu/cgi-bin/hgTracks?db=hg38&amp;position=chr13:48368529-48368570" TargetMode="External"/><Relationship Id="rId559" Type="http://schemas.openxmlformats.org/officeDocument/2006/relationships/hyperlink" Target="http://www.ncbi.nlm.nih.gov/pubmed/" TargetMode="External"/><Relationship Id="rId1189" Type="http://schemas.openxmlformats.org/officeDocument/2006/relationships/hyperlink" Target="http://www.ncbi.nlm.nih.gov/pubmed/15605413" TargetMode="External"/><Relationship Id="rId5060" Type="http://schemas.openxmlformats.org/officeDocument/2006/relationships/hyperlink" Target="http://www.ncbi.nlm.nih.gov/pubmed/12173465" TargetMode="External"/><Relationship Id="rId6111" Type="http://schemas.openxmlformats.org/officeDocument/2006/relationships/hyperlink" Target="https://genome.ucsc.edu/cgi-bin/hgTracks?db=hg38&amp;position=chr13:48459815-48459856" TargetMode="External"/><Relationship Id="rId626" Type="http://schemas.openxmlformats.org/officeDocument/2006/relationships/hyperlink" Target="http://www.ncbi.nlm.nih.gov/pubmed/9973307" TargetMode="External"/><Relationship Id="rId973" Type="http://schemas.openxmlformats.org/officeDocument/2006/relationships/hyperlink" Target="http://www.ncbi.nlm.nih.gov/pubmed/17096365" TargetMode="External"/><Relationship Id="rId1256" Type="http://schemas.openxmlformats.org/officeDocument/2006/relationships/hyperlink" Target="http://www.ncbi.nlm.nih.gov/pubmed/10882758" TargetMode="External"/><Relationship Id="rId2307" Type="http://schemas.openxmlformats.org/officeDocument/2006/relationships/hyperlink" Target="https://www.ncbi.nlm.nih.gov/clinvar/variation/VCV000428677/?redir=vcv" TargetMode="External"/><Relationship Id="rId2654" Type="http://schemas.openxmlformats.org/officeDocument/2006/relationships/hyperlink" Target="https://www.ncbi.nlm.nih.gov/clinvar/variation/VCV000126825/?redir=vcv" TargetMode="External"/><Relationship Id="rId3705" Type="http://schemas.openxmlformats.org/officeDocument/2006/relationships/hyperlink" Target="https://www.ncbi.nlm.nih.gov/clinvar/variation/?redir=vcv" TargetMode="External"/><Relationship Id="rId1670" Type="http://schemas.openxmlformats.org/officeDocument/2006/relationships/hyperlink" Target="https://www.ncbi.nlm.nih.gov/clinvar/variation/VCV003237108/?redir=vcv" TargetMode="External"/><Relationship Id="rId2721" Type="http://schemas.openxmlformats.org/officeDocument/2006/relationships/hyperlink" Target="https://www.ncbi.nlm.nih.gov/clinvar/variation/VCV000126824/?redir=vcv" TargetMode="External"/><Relationship Id="rId5877" Type="http://schemas.openxmlformats.org/officeDocument/2006/relationships/hyperlink" Target="https://genome.ucsc.edu/cgi-bin/hgTracks?db=hg38&amp;position=chr13:48368529-48368570" TargetMode="External"/><Relationship Id="rId6928" Type="http://schemas.openxmlformats.org/officeDocument/2006/relationships/hyperlink" Target="https://genome.ucsc.edu/cgi-bin/hgTracks?db=hg38&amp;position=chr13:48364932-48364973" TargetMode="External"/><Relationship Id="rId1323" Type="http://schemas.openxmlformats.org/officeDocument/2006/relationships/hyperlink" Target="http://www.ncbi.nlm.nih.gov/pubmed/12541220" TargetMode="External"/><Relationship Id="rId4479" Type="http://schemas.openxmlformats.org/officeDocument/2006/relationships/hyperlink" Target="https://www.ncbi.nlm.nih.gov/clinvar/variation/?redir=vcv" TargetMode="External"/><Relationship Id="rId4893" Type="http://schemas.openxmlformats.org/officeDocument/2006/relationships/hyperlink" Target="http://www.ncbi.nlm.nih.gov/pubmed/" TargetMode="External"/><Relationship Id="rId5944" Type="http://schemas.openxmlformats.org/officeDocument/2006/relationships/hyperlink" Target="https://genome.ucsc.edu/cgi-bin/hgTracks?db=hg38&amp;position=chr13:48459760-48459801" TargetMode="External"/><Relationship Id="rId3495" Type="http://schemas.openxmlformats.org/officeDocument/2006/relationships/hyperlink" Target="https://www.ncbi.nlm.nih.gov/clinvar/variation/?redir=vcv" TargetMode="External"/><Relationship Id="rId4546" Type="http://schemas.openxmlformats.org/officeDocument/2006/relationships/hyperlink" Target="http://www.ncbi.nlm.nih.gov/pubmed/8346255" TargetMode="External"/><Relationship Id="rId4960" Type="http://schemas.openxmlformats.org/officeDocument/2006/relationships/hyperlink" Target="http://www.ncbi.nlm.nih.gov/pubmed/" TargetMode="External"/><Relationship Id="rId2097" Type="http://schemas.openxmlformats.org/officeDocument/2006/relationships/hyperlink" Target="https://www.ncbi.nlm.nih.gov/clinvar/variation/VCV000675608/?redir=vcv" TargetMode="External"/><Relationship Id="rId3148" Type="http://schemas.openxmlformats.org/officeDocument/2006/relationships/hyperlink" Target="https://www.ncbi.nlm.nih.gov/clinvar/variation/VCV000013085/?redir=vcv" TargetMode="External"/><Relationship Id="rId3562" Type="http://schemas.openxmlformats.org/officeDocument/2006/relationships/hyperlink" Target="https://www.ncbi.nlm.nih.gov/clinvar/variation/?redir=vcv" TargetMode="External"/><Relationship Id="rId4613" Type="http://schemas.openxmlformats.org/officeDocument/2006/relationships/hyperlink" Target="http://www.ncbi.nlm.nih.gov/pubmed/" TargetMode="External"/><Relationship Id="rId483" Type="http://schemas.openxmlformats.org/officeDocument/2006/relationships/hyperlink" Target="http://www.ncbi.nlm.nih.gov/pubmed/8776589" TargetMode="External"/><Relationship Id="rId2164" Type="http://schemas.openxmlformats.org/officeDocument/2006/relationships/hyperlink" Target="https://www.ncbi.nlm.nih.gov/clinvar/variation/VCV000527917/?redir=vcv" TargetMode="External"/><Relationship Id="rId3215" Type="http://schemas.openxmlformats.org/officeDocument/2006/relationships/hyperlink" Target="https://www.ncbi.nlm.nih.gov/clinvar/variation/VCV000013076/?redir=vcv" TargetMode="External"/><Relationship Id="rId6785" Type="http://schemas.openxmlformats.org/officeDocument/2006/relationships/hyperlink" Target="https://genome.ucsc.edu/cgi-bin/hgTracks?db=hg38&amp;position=chr13:48465273-48465315" TargetMode="External"/><Relationship Id="rId136" Type="http://schemas.openxmlformats.org/officeDocument/2006/relationships/hyperlink" Target="http://rb1-lovd.d-lohmann.de/variants.php?select_db=RB1&amp;action=view&amp;view=0002561%2C0001352%2C0" TargetMode="External"/><Relationship Id="rId550" Type="http://schemas.openxmlformats.org/officeDocument/2006/relationships/hyperlink" Target="http://www.ncbi.nlm.nih.gov/pubmed/" TargetMode="External"/><Relationship Id="rId1180" Type="http://schemas.openxmlformats.org/officeDocument/2006/relationships/hyperlink" Target="http://www.ncbi.nlm.nih.gov/pubmed/12402348" TargetMode="External"/><Relationship Id="rId2231" Type="http://schemas.openxmlformats.org/officeDocument/2006/relationships/hyperlink" Target="https://www.ncbi.nlm.nih.gov/clinvar/variation/VCV000428703/?redir=vcv" TargetMode="External"/><Relationship Id="rId5387" Type="http://schemas.openxmlformats.org/officeDocument/2006/relationships/hyperlink" Target="http://www.ncbi.nlm.nih.gov/pubmed/15605413" TargetMode="External"/><Relationship Id="rId6438" Type="http://schemas.openxmlformats.org/officeDocument/2006/relationships/hyperlink" Target="https://genome.ucsc.edu/cgi-bin/hgTracks?db=hg38&amp;position=chr13:48459814-48459855" TargetMode="External"/><Relationship Id="rId203" Type="http://schemas.openxmlformats.org/officeDocument/2006/relationships/hyperlink" Target="http://rb1-lovd.d-lohmann.de/variants.php?select_db=RB1&amp;action=view&amp;view=0001623%2C0000003%2C0" TargetMode="External"/><Relationship Id="rId6852" Type="http://schemas.openxmlformats.org/officeDocument/2006/relationships/hyperlink" Target="https://genome.ucsc.edu/cgi-bin/hgTracks?db=hg38&amp;position=chr13:48380222-48380263" TargetMode="External"/><Relationship Id="rId1997" Type="http://schemas.openxmlformats.org/officeDocument/2006/relationships/hyperlink" Target="https://www.ncbi.nlm.nih.gov/clinvar/variation/VCV001069198/?redir=vcv" TargetMode="External"/><Relationship Id="rId4056" Type="http://schemas.openxmlformats.org/officeDocument/2006/relationships/hyperlink" Target="https://www.ncbi.nlm.nih.gov/clinvar/variation/?redir=vcv" TargetMode="External"/><Relationship Id="rId5454" Type="http://schemas.openxmlformats.org/officeDocument/2006/relationships/hyperlink" Target="http://www.ncbi.nlm.nih.gov/pubmed/12541220" TargetMode="External"/><Relationship Id="rId6505" Type="http://schemas.openxmlformats.org/officeDocument/2006/relationships/hyperlink" Target="https://genome.ucsc.edu/cgi-bin/hgTracks?db=hg38&amp;position=chr13:48452977-48453018" TargetMode="External"/><Relationship Id="rId4470" Type="http://schemas.openxmlformats.org/officeDocument/2006/relationships/hyperlink" Target="https://www.ncbi.nlm.nih.gov/clinvar/variation/?redir=vcv" TargetMode="External"/><Relationship Id="rId5107" Type="http://schemas.openxmlformats.org/officeDocument/2006/relationships/hyperlink" Target="http://www.ncbi.nlm.nih.gov/pubmed/11333669" TargetMode="External"/><Relationship Id="rId5521" Type="http://schemas.openxmlformats.org/officeDocument/2006/relationships/hyperlink" Target="http://www.ncbi.nlm.nih.gov/pubmed/" TargetMode="External"/><Relationship Id="rId1717" Type="http://schemas.openxmlformats.org/officeDocument/2006/relationships/hyperlink" Target="https://www.ncbi.nlm.nih.gov/clinvar/variation/VCV003237041/?redir=vcv" TargetMode="External"/><Relationship Id="rId3072" Type="http://schemas.openxmlformats.org/officeDocument/2006/relationships/hyperlink" Target="https://www.ncbi.nlm.nih.gov/clinvar/variation/VCV000013090/?redir=vcv" TargetMode="External"/><Relationship Id="rId4123" Type="http://schemas.openxmlformats.org/officeDocument/2006/relationships/hyperlink" Target="https://www.ncbi.nlm.nih.gov/clinvar/variation/?redir=vcv" TargetMode="External"/><Relationship Id="rId3889" Type="http://schemas.openxmlformats.org/officeDocument/2006/relationships/hyperlink" Target="https://www.ncbi.nlm.nih.gov/clinvar/variation/?redir=vcv" TargetMode="External"/><Relationship Id="rId6295" Type="http://schemas.openxmlformats.org/officeDocument/2006/relationships/hyperlink" Target="https://genome.ucsc.edu/cgi-bin/hgTracks?db=hg38&amp;position=chr13:48456307-48456350" TargetMode="External"/><Relationship Id="rId6362" Type="http://schemas.openxmlformats.org/officeDocument/2006/relationships/hyperlink" Target="https://genome.ucsc.edu/cgi-bin/hgTracks?db=hg38&amp;position=chr13:48456233-48456290" TargetMode="External"/><Relationship Id="rId3956" Type="http://schemas.openxmlformats.org/officeDocument/2006/relationships/hyperlink" Target="https://www.ncbi.nlm.nih.gov/clinvar/variation/?redir=vcv" TargetMode="External"/><Relationship Id="rId6015" Type="http://schemas.openxmlformats.org/officeDocument/2006/relationships/hyperlink" Target="https://genome.ucsc.edu/cgi-bin/hgTracks?db=hg38&amp;position=chr13:48307346-48307387" TargetMode="External"/><Relationship Id="rId877" Type="http://schemas.openxmlformats.org/officeDocument/2006/relationships/hyperlink" Target="http://www.ncbi.nlm.nih.gov/pubmed/8605116" TargetMode="External"/><Relationship Id="rId2558" Type="http://schemas.openxmlformats.org/officeDocument/2006/relationships/hyperlink" Target="https://www.ncbi.nlm.nih.gov/clinvar/variation/VCV000126837/?redir=vcv" TargetMode="External"/><Relationship Id="rId2972" Type="http://schemas.openxmlformats.org/officeDocument/2006/relationships/hyperlink" Target="https://www.ncbi.nlm.nih.gov/clinvar/variation/VCV000092843/?redir=vcv" TargetMode="External"/><Relationship Id="rId3609" Type="http://schemas.openxmlformats.org/officeDocument/2006/relationships/hyperlink" Target="https://www.ncbi.nlm.nih.gov/clinvar/variation/?redir=vcv" TargetMode="External"/><Relationship Id="rId944" Type="http://schemas.openxmlformats.org/officeDocument/2006/relationships/hyperlink" Target="http://www.ncbi.nlm.nih.gov/pubmed/18181215" TargetMode="External"/><Relationship Id="rId1574" Type="http://schemas.openxmlformats.org/officeDocument/2006/relationships/hyperlink" Target="http://www.ncbi.nlm.nih.gov/pubmed/12541220" TargetMode="External"/><Relationship Id="rId2625" Type="http://schemas.openxmlformats.org/officeDocument/2006/relationships/hyperlink" Target="https://www.ncbi.nlm.nih.gov/clinvar/variation/VCV000126832/?redir=vcv" TargetMode="External"/><Relationship Id="rId5031" Type="http://schemas.openxmlformats.org/officeDocument/2006/relationships/hyperlink" Target="http://www.ncbi.nlm.nih.gov/pubmed/15884040" TargetMode="External"/><Relationship Id="rId1227" Type="http://schemas.openxmlformats.org/officeDocument/2006/relationships/hyperlink" Target="http://www.ncbi.nlm.nih.gov/pubmed/12402348" TargetMode="External"/><Relationship Id="rId1641" Type="http://schemas.openxmlformats.org/officeDocument/2006/relationships/hyperlink" Target="https://www.ncbi.nlm.nih.gov/clinvar/variation/VCV003338799/?redir=vcv" TargetMode="External"/><Relationship Id="rId4797" Type="http://schemas.openxmlformats.org/officeDocument/2006/relationships/hyperlink" Target="http://www.ncbi.nlm.nih.gov/pubmed/" TargetMode="External"/><Relationship Id="rId5848" Type="http://schemas.openxmlformats.org/officeDocument/2006/relationships/hyperlink" Target="https://genome.ucsc.edu/cgi-bin/hgTracks?db=hg38&amp;position=chr13:48303911-48303954" TargetMode="External"/><Relationship Id="rId3399" Type="http://schemas.openxmlformats.org/officeDocument/2006/relationships/hyperlink" Target="https://www.ncbi.nlm.nih.gov/clinvar/variation/?redir=vcv" TargetMode="External"/><Relationship Id="rId4864" Type="http://schemas.openxmlformats.org/officeDocument/2006/relationships/hyperlink" Target="http://www.ncbi.nlm.nih.gov/pubmed/" TargetMode="External"/><Relationship Id="rId3466" Type="http://schemas.openxmlformats.org/officeDocument/2006/relationships/hyperlink" Target="https://www.ncbi.nlm.nih.gov/clinvar/variation/?redir=vcv" TargetMode="External"/><Relationship Id="rId4517" Type="http://schemas.openxmlformats.org/officeDocument/2006/relationships/hyperlink" Target="https://www.ncbi.nlm.nih.gov/clinvar/variation/?redir=vcv" TargetMode="External"/><Relationship Id="rId5915" Type="http://schemas.openxmlformats.org/officeDocument/2006/relationships/hyperlink" Target="https://genome.ucsc.edu/cgi-bin/hgTracks?db=hg38&amp;position=chr13:48345121-48345162" TargetMode="External"/><Relationship Id="rId387" Type="http://schemas.openxmlformats.org/officeDocument/2006/relationships/hyperlink" Target="http://rb1-lovd.d-lohmann.de/variants.php?select_db=RB1&amp;action=view&amp;view=0001765%2C0000312%2C0" TargetMode="External"/><Relationship Id="rId2068" Type="http://schemas.openxmlformats.org/officeDocument/2006/relationships/hyperlink" Target="https://www.ncbi.nlm.nih.gov/clinvar/variation/VCV000855427/?redir=vcv" TargetMode="External"/><Relationship Id="rId3119" Type="http://schemas.openxmlformats.org/officeDocument/2006/relationships/hyperlink" Target="https://www.ncbi.nlm.nih.gov/clinvar/variation/VCV000013087/?redir=vcv" TargetMode="External"/><Relationship Id="rId3880" Type="http://schemas.openxmlformats.org/officeDocument/2006/relationships/hyperlink" Target="https://www.ncbi.nlm.nih.gov/clinvar/variation/?redir=vcv" TargetMode="External"/><Relationship Id="rId4931" Type="http://schemas.openxmlformats.org/officeDocument/2006/relationships/hyperlink" Target="http://www.ncbi.nlm.nih.gov/pubmed/12391839" TargetMode="External"/><Relationship Id="rId1084" Type="http://schemas.openxmlformats.org/officeDocument/2006/relationships/hyperlink" Target="http://www.ncbi.nlm.nih.gov/pubmed/" TargetMode="External"/><Relationship Id="rId2482" Type="http://schemas.openxmlformats.org/officeDocument/2006/relationships/hyperlink" Target="https://www.ncbi.nlm.nih.gov/clinvar/variation/VCV000126840/?redir=vcv" TargetMode="External"/><Relationship Id="rId3533" Type="http://schemas.openxmlformats.org/officeDocument/2006/relationships/hyperlink" Target="https://www.ncbi.nlm.nih.gov/clinvar/variation/?redir=vcv" TargetMode="External"/><Relationship Id="rId6689" Type="http://schemas.openxmlformats.org/officeDocument/2006/relationships/hyperlink" Target="https://genome.ucsc.edu/cgi-bin/hgTracks?db=hg38&amp;position=chr13:48380064-48380105" TargetMode="External"/><Relationship Id="rId107" Type="http://schemas.openxmlformats.org/officeDocument/2006/relationships/hyperlink" Target="http://rb1-lovd.d-lohmann.de/variants.php?select_db=RB1&amp;action=view&amp;view=0001064%2C0000068%2C0" TargetMode="External"/><Relationship Id="rId454" Type="http://schemas.openxmlformats.org/officeDocument/2006/relationships/hyperlink" Target="http://rb1-lovd.d-lohmann.de/variants.php?select_db=RB1&amp;action=view&amp;view=0002785%2C0001479%2C0" TargetMode="External"/><Relationship Id="rId2135" Type="http://schemas.openxmlformats.org/officeDocument/2006/relationships/hyperlink" Target="https://www.ncbi.nlm.nih.gov/clinvar/variation/VCV000576809/?redir=vcv" TargetMode="External"/><Relationship Id="rId3600" Type="http://schemas.openxmlformats.org/officeDocument/2006/relationships/hyperlink" Target="https://www.ncbi.nlm.nih.gov/clinvar/variation/?redir=vcv" TargetMode="External"/><Relationship Id="rId6756" Type="http://schemas.openxmlformats.org/officeDocument/2006/relationships/hyperlink" Target="https://genome.ucsc.edu/cgi-bin/hgTracks?db=hg38&amp;position=chr13:48453030-48453071" TargetMode="External"/><Relationship Id="rId521" Type="http://schemas.openxmlformats.org/officeDocument/2006/relationships/hyperlink" Target="http://www.ncbi.nlm.nih.gov/pubmed/16682285" TargetMode="External"/><Relationship Id="rId1151" Type="http://schemas.openxmlformats.org/officeDocument/2006/relationships/hyperlink" Target="http://rb1-lovd.d-lohmann.de/variants.php?action=search_all&amp;limit=1000&amp;order=Variant%2FDNA%2CASC&amp;page=2" TargetMode="External"/><Relationship Id="rId2202" Type="http://schemas.openxmlformats.org/officeDocument/2006/relationships/hyperlink" Target="https://www.ncbi.nlm.nih.gov/clinvar/variation/VCV000428736/?redir=vcv" TargetMode="External"/><Relationship Id="rId5358" Type="http://schemas.openxmlformats.org/officeDocument/2006/relationships/hyperlink" Target="http://www.ncbi.nlm.nih.gov/pubmed/" TargetMode="External"/><Relationship Id="rId5772" Type="http://schemas.openxmlformats.org/officeDocument/2006/relationships/hyperlink" Target="https://genome.ucsc.edu/cgi-bin/hgTracks?db=hg38&amp;position=chr13:48367492-48367533" TargetMode="External"/><Relationship Id="rId6409" Type="http://schemas.openxmlformats.org/officeDocument/2006/relationships/hyperlink" Target="https://genome.ucsc.edu/cgi-bin/hgTracks?db=hg38&amp;position=chr13:48381272-48381317" TargetMode="External"/><Relationship Id="rId6823" Type="http://schemas.openxmlformats.org/officeDocument/2006/relationships/hyperlink" Target="https://genome.ucsc.edu/cgi-bin/hgTracks?db=hg38&amp;position=chr13:48379572-48379613" TargetMode="External"/><Relationship Id="rId1968" Type="http://schemas.openxmlformats.org/officeDocument/2006/relationships/hyperlink" Target="https://www.ncbi.nlm.nih.gov/clinvar/variation/VCV001145921/?redir=vcv" TargetMode="External"/><Relationship Id="rId4374" Type="http://schemas.openxmlformats.org/officeDocument/2006/relationships/hyperlink" Target="https://www.ncbi.nlm.nih.gov/clinvar/variation/?redir=vcv" TargetMode="External"/><Relationship Id="rId5425" Type="http://schemas.openxmlformats.org/officeDocument/2006/relationships/hyperlink" Target="http://www.ncbi.nlm.nih.gov/pubmed/15605413" TargetMode="External"/><Relationship Id="rId3390" Type="http://schemas.openxmlformats.org/officeDocument/2006/relationships/hyperlink" Target="https://www.ncbi.nlm.nih.gov/clinvar/variation/?redir=vcv" TargetMode="External"/><Relationship Id="rId4027" Type="http://schemas.openxmlformats.org/officeDocument/2006/relationships/hyperlink" Target="https://www.ncbi.nlm.nih.gov/clinvar/variation/VCV004056131/?redir=vcv" TargetMode="External"/><Relationship Id="rId4441" Type="http://schemas.openxmlformats.org/officeDocument/2006/relationships/hyperlink" Target="https://www.ncbi.nlm.nih.gov/clinvar/variation/?redir=vcv" TargetMode="External"/><Relationship Id="rId3043" Type="http://schemas.openxmlformats.org/officeDocument/2006/relationships/hyperlink" Target="https://www.ncbi.nlm.nih.gov/clinvar/variation/VCV000013093/?redir=vcv" TargetMode="External"/><Relationship Id="rId6199" Type="http://schemas.openxmlformats.org/officeDocument/2006/relationships/hyperlink" Target="https://genome.ucsc.edu/cgi-bin/hgTracks?db=hg38&amp;position=chr13:48463794-48463836" TargetMode="External"/><Relationship Id="rId6266" Type="http://schemas.openxmlformats.org/officeDocument/2006/relationships/hyperlink" Target="https://genome.ucsc.edu/cgi-bin/hgTracks?db=hg38&amp;position=chr13:48456284-48456325" TargetMode="External"/><Relationship Id="rId3110" Type="http://schemas.openxmlformats.org/officeDocument/2006/relationships/hyperlink" Target="https://www.ncbi.nlm.nih.gov/clinvar/variation/VCV000013087/?redir=vcv" TargetMode="External"/><Relationship Id="rId6680" Type="http://schemas.openxmlformats.org/officeDocument/2006/relationships/hyperlink" Target="https://genome.ucsc.edu/cgi-bin/hgTracks?db=hg38&amp;position=chr13:48379631-48379672" TargetMode="External"/><Relationship Id="rId2876" Type="http://schemas.openxmlformats.org/officeDocument/2006/relationships/hyperlink" Target="https://www.ncbi.nlm.nih.gov/clinvar/variation/VCV000126785/?redir=vcv" TargetMode="External"/><Relationship Id="rId3927" Type="http://schemas.openxmlformats.org/officeDocument/2006/relationships/hyperlink" Target="https://www.ncbi.nlm.nih.gov/clinvar/variation/?redir=vcv" TargetMode="External"/><Relationship Id="rId5282" Type="http://schemas.openxmlformats.org/officeDocument/2006/relationships/hyperlink" Target="http://www.ncbi.nlm.nih.gov/pubmed/10671068" TargetMode="External"/><Relationship Id="rId6333" Type="http://schemas.openxmlformats.org/officeDocument/2006/relationships/hyperlink" Target="https://genome.ucsc.edu/cgi-bin/hgTracks?db=hg38&amp;position=chr13:48342697-48342738" TargetMode="External"/><Relationship Id="rId848" Type="http://schemas.openxmlformats.org/officeDocument/2006/relationships/hyperlink" Target="http://www.ncbi.nlm.nih.gov/pubmed/8346255" TargetMode="External"/><Relationship Id="rId1478" Type="http://schemas.openxmlformats.org/officeDocument/2006/relationships/hyperlink" Target="http://www.ncbi.nlm.nih.gov/pubmed/10671068" TargetMode="External"/><Relationship Id="rId1892" Type="http://schemas.openxmlformats.org/officeDocument/2006/relationships/hyperlink" Target="https://www.ncbi.nlm.nih.gov/clinvar/variation/VCV001768471/?redir=vcv" TargetMode="External"/><Relationship Id="rId2529" Type="http://schemas.openxmlformats.org/officeDocument/2006/relationships/hyperlink" Target="https://www.ncbi.nlm.nih.gov/clinvar/variation/VCV000126837/?redir=vcv" TargetMode="External"/><Relationship Id="rId6400" Type="http://schemas.openxmlformats.org/officeDocument/2006/relationships/hyperlink" Target="https://genome.ucsc.edu/cgi-bin/hgTracks?db=hg38&amp;position=chr13:48342650-48342691" TargetMode="External"/><Relationship Id="rId915" Type="http://schemas.openxmlformats.org/officeDocument/2006/relationships/hyperlink" Target="http://www.ncbi.nlm.nih.gov/pubmed/" TargetMode="External"/><Relationship Id="rId1545" Type="http://schemas.openxmlformats.org/officeDocument/2006/relationships/hyperlink" Target="http://www.ncbi.nlm.nih.gov/pubmed/9311732" TargetMode="External"/><Relationship Id="rId2943" Type="http://schemas.openxmlformats.org/officeDocument/2006/relationships/hyperlink" Target="https://www.ncbi.nlm.nih.gov/clinvar/variation/VCV000126785/?redir=vcv" TargetMode="External"/><Relationship Id="rId5002" Type="http://schemas.openxmlformats.org/officeDocument/2006/relationships/hyperlink" Target="http://www.ncbi.nlm.nih.gov/pubmed/10671068" TargetMode="External"/><Relationship Id="rId1612" Type="http://schemas.openxmlformats.org/officeDocument/2006/relationships/hyperlink" Target="https://www.ncbi.nlm.nih.gov/clinvar/variation/VCV003780540/?redir=vcv" TargetMode="External"/><Relationship Id="rId4768" Type="http://schemas.openxmlformats.org/officeDocument/2006/relationships/hyperlink" Target="http://www.ncbi.nlm.nih.gov/pubmed/" TargetMode="External"/><Relationship Id="rId5819" Type="http://schemas.openxmlformats.org/officeDocument/2006/relationships/hyperlink" Target="https://genome.ucsc.edu/cgi-bin/hgTracks?db=hg38&amp;position=chr13:48307317-48307358" TargetMode="External"/><Relationship Id="rId6190" Type="http://schemas.openxmlformats.org/officeDocument/2006/relationships/hyperlink" Target="https://genome.ucsc.edu/cgi-bin/hgTracks?db=hg38&amp;position=chr13:48307391-48307432" TargetMode="External"/><Relationship Id="rId3784" Type="http://schemas.openxmlformats.org/officeDocument/2006/relationships/hyperlink" Target="https://www.ncbi.nlm.nih.gov/clinvar/variation/?redir=vcv" TargetMode="External"/><Relationship Id="rId4835" Type="http://schemas.openxmlformats.org/officeDocument/2006/relationships/hyperlink" Target="http://www.ncbi.nlm.nih.gov/pubmed/" TargetMode="External"/><Relationship Id="rId2386" Type="http://schemas.openxmlformats.org/officeDocument/2006/relationships/hyperlink" Target="https://www.ncbi.nlm.nih.gov/clinvar/variation/VCV000284733/?redir=vcv" TargetMode="External"/><Relationship Id="rId3437" Type="http://schemas.openxmlformats.org/officeDocument/2006/relationships/hyperlink" Target="https://www.ncbi.nlm.nih.gov/clinvar/variation/?redir=vcv" TargetMode="External"/><Relationship Id="rId3851" Type="http://schemas.openxmlformats.org/officeDocument/2006/relationships/hyperlink" Target="https://www.ncbi.nlm.nih.gov/clinvar/variation/?redir=vcv" TargetMode="External"/><Relationship Id="rId4902" Type="http://schemas.openxmlformats.org/officeDocument/2006/relationships/hyperlink" Target="http://www.ncbi.nlm.nih.gov/pubmed/" TargetMode="External"/><Relationship Id="rId358" Type="http://schemas.openxmlformats.org/officeDocument/2006/relationships/hyperlink" Target="http://rb1-lovd.d-lohmann.de/variants.php?select_db=RB1&amp;action=view&amp;view=0003342%2C0001228%2C0" TargetMode="External"/><Relationship Id="rId772" Type="http://schemas.openxmlformats.org/officeDocument/2006/relationships/hyperlink" Target="http://www.ncbi.nlm.nih.gov/pubmed/" TargetMode="External"/><Relationship Id="rId2039" Type="http://schemas.openxmlformats.org/officeDocument/2006/relationships/hyperlink" Target="https://www.ncbi.nlm.nih.gov/clinvar/variation/VCV000968644/?redir=vcv" TargetMode="External"/><Relationship Id="rId2453" Type="http://schemas.openxmlformats.org/officeDocument/2006/relationships/hyperlink" Target="https://www.ncbi.nlm.nih.gov/clinvar/variation/VCV000126840/?redir=vcv" TargetMode="External"/><Relationship Id="rId3504" Type="http://schemas.openxmlformats.org/officeDocument/2006/relationships/hyperlink" Target="https://www.ncbi.nlm.nih.gov/clinvar/variation/?redir=vcv" TargetMode="External"/><Relationship Id="rId425" Type="http://schemas.openxmlformats.org/officeDocument/2006/relationships/hyperlink" Target="http://rb1-lovd.d-lohmann.de/variants.php?select_db=RB1&amp;action=view&amp;view=0002485%2C0001210%2C0" TargetMode="External"/><Relationship Id="rId1055" Type="http://schemas.openxmlformats.org/officeDocument/2006/relationships/hyperlink" Target="http://www.ncbi.nlm.nih.gov/pubmed/12541220" TargetMode="External"/><Relationship Id="rId2106" Type="http://schemas.openxmlformats.org/officeDocument/2006/relationships/hyperlink" Target="https://www.ncbi.nlm.nih.gov/clinvar/variation/VCV000649781/?redir=vcv" TargetMode="External"/><Relationship Id="rId2520" Type="http://schemas.openxmlformats.org/officeDocument/2006/relationships/hyperlink" Target="https://www.ncbi.nlm.nih.gov/clinvar/variation/VCV000126837/?redir=vcv" TargetMode="External"/><Relationship Id="rId5676" Type="http://schemas.openxmlformats.org/officeDocument/2006/relationships/hyperlink" Target="https://genome.ucsc.edu/cgi-bin/hgTracks?db=hg38&amp;position=chr13:48465322-48465363" TargetMode="External"/><Relationship Id="rId6727" Type="http://schemas.openxmlformats.org/officeDocument/2006/relationships/hyperlink" Target="https://genome.ucsc.edu/cgi-bin/hgTracks?db=hg38&amp;position=chr13:48456217-48456259" TargetMode="External"/><Relationship Id="rId1122" Type="http://schemas.openxmlformats.org/officeDocument/2006/relationships/hyperlink" Target="http://www.ncbi.nlm.nih.gov/pubmed/10671068" TargetMode="External"/><Relationship Id="rId4278" Type="http://schemas.openxmlformats.org/officeDocument/2006/relationships/hyperlink" Target="https://www.ncbi.nlm.nih.gov/clinvar/variation/?redir=vcv" TargetMode="External"/><Relationship Id="rId5329" Type="http://schemas.openxmlformats.org/officeDocument/2006/relationships/hyperlink" Target="http://rb1-lovd.d-lohmann.de/variants.php?action=search_all&amp;limit=1000&amp;order=Variant%2FDNA%2CASC&amp;page=2" TargetMode="External"/><Relationship Id="rId3294" Type="http://schemas.openxmlformats.org/officeDocument/2006/relationships/hyperlink" Target="https://www.ncbi.nlm.nih.gov/clinvar/variation/VCV000013071/?redir=vcv" TargetMode="External"/><Relationship Id="rId4345" Type="http://schemas.openxmlformats.org/officeDocument/2006/relationships/hyperlink" Target="https://www.ncbi.nlm.nih.gov/clinvar/variation/?redir=vcv" TargetMode="External"/><Relationship Id="rId4692" Type="http://schemas.openxmlformats.org/officeDocument/2006/relationships/hyperlink" Target="http://www.ncbi.nlm.nih.gov/pubmed/" TargetMode="External"/><Relationship Id="rId5743" Type="http://schemas.openxmlformats.org/officeDocument/2006/relationships/hyperlink" Target="https://genome.ucsc.edu/cgi-bin/hgTracks?db=hg38&amp;position=chr13:48473375-48473416" TargetMode="External"/><Relationship Id="rId1939" Type="http://schemas.openxmlformats.org/officeDocument/2006/relationships/hyperlink" Target="https://www.ncbi.nlm.nih.gov/clinvar/variation/VCV001453496/?redir=vcv" TargetMode="External"/><Relationship Id="rId5810" Type="http://schemas.openxmlformats.org/officeDocument/2006/relationships/hyperlink" Target="https://genome.ucsc.edu/cgi-bin/hgTracks?db=hg38&amp;position=chr13:48303975-48304016" TargetMode="External"/><Relationship Id="rId3361" Type="http://schemas.openxmlformats.org/officeDocument/2006/relationships/hyperlink" Target="https://www.ncbi.nlm.nih.gov/clinvar/variation/VCV000013071/?redir=vcv" TargetMode="External"/><Relationship Id="rId4412" Type="http://schemas.openxmlformats.org/officeDocument/2006/relationships/hyperlink" Target="https://www.ncbi.nlm.nih.gov/clinvar/variation/?redir=vcv" TargetMode="External"/><Relationship Id="rId282" Type="http://schemas.openxmlformats.org/officeDocument/2006/relationships/hyperlink" Target="http://rb1-lovd.d-lohmann.de/variants.php?select_db=RB1&amp;action=view&amp;view=0001819%2C0000741%2C0" TargetMode="External"/><Relationship Id="rId3014" Type="http://schemas.openxmlformats.org/officeDocument/2006/relationships/hyperlink" Target="https://www.ncbi.nlm.nih.gov/clinvar/variation/VCV000092839/?redir=vcv" TargetMode="External"/><Relationship Id="rId6584" Type="http://schemas.openxmlformats.org/officeDocument/2006/relationships/hyperlink" Target="https://genome.ucsc.edu/cgi-bin/hgTracks?db=hg38&amp;position=chr13:48367572-48367627" TargetMode="External"/><Relationship Id="rId2030" Type="http://schemas.openxmlformats.org/officeDocument/2006/relationships/hyperlink" Target="https://www.ncbi.nlm.nih.gov/clinvar/variation/VCV000995860/?redir=vcv" TargetMode="External"/><Relationship Id="rId5186" Type="http://schemas.openxmlformats.org/officeDocument/2006/relationships/hyperlink" Target="http://rb1-lovd.d-lohmann.de/variants.php?action=search_all&amp;limit=1000&amp;order=Variant%2FDNA%2CASC&amp;page=3" TargetMode="External"/><Relationship Id="rId6237" Type="http://schemas.openxmlformats.org/officeDocument/2006/relationships/hyperlink" Target="https://genome.ucsc.edu/cgi-bin/hgTracks?db=hg38&amp;position=chr13:48463718-48463763" TargetMode="External"/><Relationship Id="rId6651" Type="http://schemas.openxmlformats.org/officeDocument/2006/relationships/hyperlink" Target="https://genome.ucsc.edu/cgi-bin/hgTracks?db=hg38&amp;position=chr13:48349004-48349045" TargetMode="External"/><Relationship Id="rId5253" Type="http://schemas.openxmlformats.org/officeDocument/2006/relationships/hyperlink" Target="http://www.ncbi.nlm.nih.gov/pubmed/16972022" TargetMode="External"/><Relationship Id="rId6304" Type="http://schemas.openxmlformats.org/officeDocument/2006/relationships/hyperlink" Target="https://genome.ucsc.edu/cgi-bin/hgTracks?db=hg38&amp;position=chr13:48377014-48377055" TargetMode="External"/><Relationship Id="rId1449" Type="http://schemas.openxmlformats.org/officeDocument/2006/relationships/hyperlink" Target="http://www.ncbi.nlm.nih.gov/pubmed/10671068" TargetMode="External"/><Relationship Id="rId1796" Type="http://schemas.openxmlformats.org/officeDocument/2006/relationships/hyperlink" Target="https://www.ncbi.nlm.nih.gov/clinvar/variation/VCV002736027/?redir=vcv" TargetMode="External"/><Relationship Id="rId2847" Type="http://schemas.openxmlformats.org/officeDocument/2006/relationships/hyperlink" Target="https://www.ncbi.nlm.nih.gov/clinvar/variation/VCV000126804/?redir=vcv" TargetMode="External"/><Relationship Id="rId88" Type="http://schemas.openxmlformats.org/officeDocument/2006/relationships/hyperlink" Target="http://rb1-lovd.d-lohmann.de/variants.php?select_db=RB1&amp;action=view&amp;view=0001872%2C0000060%2C0" TargetMode="External"/><Relationship Id="rId819" Type="http://schemas.openxmlformats.org/officeDocument/2006/relationships/hyperlink" Target="http://rb1-lovd.d-lohmann.de/variants.php?action=search_all&amp;limit=1000&amp;order=Variant%2FDNA%2CASC&amp;page=3" TargetMode="External"/><Relationship Id="rId1863" Type="http://schemas.openxmlformats.org/officeDocument/2006/relationships/hyperlink" Target="https://www.ncbi.nlm.nih.gov/clinvar/variation/VCV001783005/?redir=vcv" TargetMode="External"/><Relationship Id="rId2914" Type="http://schemas.openxmlformats.org/officeDocument/2006/relationships/hyperlink" Target="https://www.ncbi.nlm.nih.gov/clinvar/variation/VCV000126785/?redir=vcv" TargetMode="External"/><Relationship Id="rId5320" Type="http://schemas.openxmlformats.org/officeDocument/2006/relationships/hyperlink" Target="http://www.ncbi.nlm.nih.gov/pubmed/8651278" TargetMode="External"/><Relationship Id="rId1516" Type="http://schemas.openxmlformats.org/officeDocument/2006/relationships/hyperlink" Target="http://www.ncbi.nlm.nih.gov/pubmed/12402348" TargetMode="External"/><Relationship Id="rId1930" Type="http://schemas.openxmlformats.org/officeDocument/2006/relationships/hyperlink" Target="https://www.ncbi.nlm.nih.gov/clinvar/variation/VCV001458469/?redir=vcv" TargetMode="External"/><Relationship Id="rId3688" Type="http://schemas.openxmlformats.org/officeDocument/2006/relationships/hyperlink" Target="https://www.ncbi.nlm.nih.gov/clinvar/variation/?redir=vcv" TargetMode="External"/><Relationship Id="rId4739" Type="http://schemas.openxmlformats.org/officeDocument/2006/relationships/hyperlink" Target="http://www.ncbi.nlm.nih.gov/pubmed/" TargetMode="External"/><Relationship Id="rId6094" Type="http://schemas.openxmlformats.org/officeDocument/2006/relationships/hyperlink" Target="https://genome.ucsc.edu/cgi-bin/hgTracks?db=hg38&amp;position=chr13:48465334-48465394" TargetMode="External"/><Relationship Id="rId3755" Type="http://schemas.openxmlformats.org/officeDocument/2006/relationships/hyperlink" Target="https://www.ncbi.nlm.nih.gov/clinvar/variation/?redir=vcv" TargetMode="External"/><Relationship Id="rId4806" Type="http://schemas.openxmlformats.org/officeDocument/2006/relationships/hyperlink" Target="http://www.ncbi.nlm.nih.gov/pubmed/" TargetMode="External"/><Relationship Id="rId6161" Type="http://schemas.openxmlformats.org/officeDocument/2006/relationships/hyperlink" Target="https://genome.ucsc.edu/cgi-bin/hgTracks?db=hg38&amp;position=chr13:48367492-48367533" TargetMode="External"/><Relationship Id="rId676" Type="http://schemas.openxmlformats.org/officeDocument/2006/relationships/hyperlink" Target="http://www.ncbi.nlm.nih.gov/pubmed/9973307" TargetMode="External"/><Relationship Id="rId2357" Type="http://schemas.openxmlformats.org/officeDocument/2006/relationships/hyperlink" Target="https://www.ncbi.nlm.nih.gov/clinvar/variation/VCV000410927/?redir=vcv" TargetMode="External"/><Relationship Id="rId3408" Type="http://schemas.openxmlformats.org/officeDocument/2006/relationships/hyperlink" Target="https://www.ncbi.nlm.nih.gov/clinvar/variation/?redir=vcv" TargetMode="External"/><Relationship Id="rId329" Type="http://schemas.openxmlformats.org/officeDocument/2006/relationships/hyperlink" Target="http://rb1-lovd.d-lohmann.de/variants.php?select_db=RB1&amp;action=view&amp;view=0001884%2C0000124%2C0" TargetMode="External"/><Relationship Id="rId1373" Type="http://schemas.openxmlformats.org/officeDocument/2006/relationships/hyperlink" Target="http://www.ncbi.nlm.nih.gov/pubmed/12541220" TargetMode="External"/><Relationship Id="rId2771" Type="http://schemas.openxmlformats.org/officeDocument/2006/relationships/hyperlink" Target="https://www.ncbi.nlm.nih.gov/clinvar/variation/VCV000126824/?redir=vcv" TargetMode="External"/><Relationship Id="rId3822" Type="http://schemas.openxmlformats.org/officeDocument/2006/relationships/hyperlink" Target="https://www.ncbi.nlm.nih.gov/clinvar/variation/?redir=vcv" TargetMode="External"/><Relationship Id="rId6978" Type="http://schemas.openxmlformats.org/officeDocument/2006/relationships/hyperlink" Target="https://genome.ucsc.edu/cgi-bin/hgTracks?db=hg38&amp;position=chr13:48473370-48473415" TargetMode="External"/><Relationship Id="rId743" Type="http://schemas.openxmlformats.org/officeDocument/2006/relationships/hyperlink" Target="http://www.ncbi.nlm.nih.gov/pubmed/8346255" TargetMode="External"/><Relationship Id="rId1026" Type="http://schemas.openxmlformats.org/officeDocument/2006/relationships/hyperlink" Target="http://www.ncbi.nlm.nih.gov/pubmed/11333669" TargetMode="External"/><Relationship Id="rId2424" Type="http://schemas.openxmlformats.org/officeDocument/2006/relationships/hyperlink" Target="https://www.ncbi.nlm.nih.gov/clinvar/variation/VCV000167564/?redir=vcv" TargetMode="External"/><Relationship Id="rId5994" Type="http://schemas.openxmlformats.org/officeDocument/2006/relationships/hyperlink" Target="https://genome.ucsc.edu/cgi-bin/hgTracks?db=hg38&amp;position=chr13:48368557-48368598" TargetMode="External"/><Relationship Id="rId810" Type="http://schemas.openxmlformats.org/officeDocument/2006/relationships/hyperlink" Target="http://www.ncbi.nlm.nih.gov/pubmed/" TargetMode="External"/><Relationship Id="rId1440" Type="http://schemas.openxmlformats.org/officeDocument/2006/relationships/hyperlink" Target="http://www.ncbi.nlm.nih.gov/pubmed/" TargetMode="External"/><Relationship Id="rId4596" Type="http://schemas.openxmlformats.org/officeDocument/2006/relationships/hyperlink" Target="http://www.ncbi.nlm.nih.gov/pubmed/" TargetMode="External"/><Relationship Id="rId5647" Type="http://schemas.openxmlformats.org/officeDocument/2006/relationships/hyperlink" Target="http://rb1-lovd.d-lohmann.de/variants.php?action=search_all&amp;limit=1000&amp;order=Variant%2FDNA%2CASC&amp;page=3" TargetMode="External"/><Relationship Id="rId3198" Type="http://schemas.openxmlformats.org/officeDocument/2006/relationships/hyperlink" Target="https://www.ncbi.nlm.nih.gov/clinvar/variation/VCV000013076/?redir=vcv" TargetMode="External"/><Relationship Id="rId4249" Type="http://schemas.openxmlformats.org/officeDocument/2006/relationships/hyperlink" Target="https://www.ncbi.nlm.nih.gov/clinvar/variation/?redir=vcv" TargetMode="External"/><Relationship Id="rId4663" Type="http://schemas.openxmlformats.org/officeDocument/2006/relationships/hyperlink" Target="http://www.ncbi.nlm.nih.gov/pubmed/" TargetMode="External"/><Relationship Id="rId5714" Type="http://schemas.openxmlformats.org/officeDocument/2006/relationships/hyperlink" Target="https://genome.ucsc.edu/cgi-bin/hgTracks?db=hg38&amp;position=chr13:48377014-48377055" TargetMode="External"/><Relationship Id="rId3265" Type="http://schemas.openxmlformats.org/officeDocument/2006/relationships/hyperlink" Target="https://www.ncbi.nlm.nih.gov/clinvar/variation/VCV000013073/?redir=vcv" TargetMode="External"/><Relationship Id="rId4316" Type="http://schemas.openxmlformats.org/officeDocument/2006/relationships/hyperlink" Target="https://www.ncbi.nlm.nih.gov/clinvar/variation/?redir=vcv" TargetMode="External"/><Relationship Id="rId4730" Type="http://schemas.openxmlformats.org/officeDocument/2006/relationships/hyperlink" Target="http://www.ncbi.nlm.nih.gov/pubmed/" TargetMode="External"/><Relationship Id="rId186" Type="http://schemas.openxmlformats.org/officeDocument/2006/relationships/hyperlink" Target="http://rb1-lovd.d-lohmann.de/variants.php?select_db=RB1&amp;action=view&amp;view=0001566%2C0000942%2C0" TargetMode="External"/><Relationship Id="rId2281" Type="http://schemas.openxmlformats.org/officeDocument/2006/relationships/hyperlink" Target="https://www.ncbi.nlm.nih.gov/clinvar/variation/VCV000428681/?redir=vcv" TargetMode="External"/><Relationship Id="rId3332" Type="http://schemas.openxmlformats.org/officeDocument/2006/relationships/hyperlink" Target="https://www.ncbi.nlm.nih.gov/clinvar/variation/VCV000013071/?redir=vcv" TargetMode="External"/><Relationship Id="rId6488" Type="http://schemas.openxmlformats.org/officeDocument/2006/relationships/hyperlink" Target="https://genome.ucsc.edu/cgi-bin/hgTracks?db=hg38&amp;position=chr13:48473347-48473388" TargetMode="External"/><Relationship Id="rId253" Type="http://schemas.openxmlformats.org/officeDocument/2006/relationships/hyperlink" Target="http://rb1-lovd.d-lohmann.de/variants.php?select_db=RB1&amp;action=view&amp;view=0001640%2C0000095%2C0" TargetMode="External"/><Relationship Id="rId6555" Type="http://schemas.openxmlformats.org/officeDocument/2006/relationships/hyperlink" Target="https://genome.ucsc.edu/cgi-bin/hgTracks?db=hg38&amp;position=chr13:48362845-48362886" TargetMode="External"/><Relationship Id="rId320" Type="http://schemas.openxmlformats.org/officeDocument/2006/relationships/hyperlink" Target="http://rb1-lovd.d-lohmann.de/variants.php?select_db=RB1&amp;action=view&amp;view=0001658%2C0000120%2C0" TargetMode="External"/><Relationship Id="rId2001" Type="http://schemas.openxmlformats.org/officeDocument/2006/relationships/hyperlink" Target="https://www.ncbi.nlm.nih.gov/clinvar/variation/VCV001066671/?redir=vcv" TargetMode="External"/><Relationship Id="rId5157" Type="http://schemas.openxmlformats.org/officeDocument/2006/relationships/hyperlink" Target="http://www.ncbi.nlm.nih.gov/pubmed/10671068" TargetMode="External"/><Relationship Id="rId6208" Type="http://schemas.openxmlformats.org/officeDocument/2006/relationships/hyperlink" Target="https://genome.ucsc.edu/cgi-bin/hgTracks?db=hg38&amp;position=chr13:48453012-48453053" TargetMode="External"/><Relationship Id="rId5571" Type="http://schemas.openxmlformats.org/officeDocument/2006/relationships/hyperlink" Target="http://www.ncbi.nlm.nih.gov/pubmed/8364580" TargetMode="External"/><Relationship Id="rId6622" Type="http://schemas.openxmlformats.org/officeDocument/2006/relationships/hyperlink" Target="https://genome.ucsc.edu/cgi-bin/hgTracks?db=hg38&amp;position=chr13:48379585-48379627" TargetMode="External"/><Relationship Id="rId1767" Type="http://schemas.openxmlformats.org/officeDocument/2006/relationships/hyperlink" Target="https://www.ncbi.nlm.nih.gov/clinvar/variation/VCV003236935/?redir=vcv" TargetMode="External"/><Relationship Id="rId2818" Type="http://schemas.openxmlformats.org/officeDocument/2006/relationships/hyperlink" Target="https://www.ncbi.nlm.nih.gov/clinvar/variation/VCV000126820/?redir=vcv" TargetMode="External"/><Relationship Id="rId4173" Type="http://schemas.openxmlformats.org/officeDocument/2006/relationships/hyperlink" Target="https://www.ncbi.nlm.nih.gov/clinvar/variation/?redir=vcv" TargetMode="External"/><Relationship Id="rId5224" Type="http://schemas.openxmlformats.org/officeDocument/2006/relationships/hyperlink" Target="http://www.ncbi.nlm.nih.gov/pubmed/17096365" TargetMode="External"/><Relationship Id="rId59" Type="http://schemas.openxmlformats.org/officeDocument/2006/relationships/hyperlink" Target="http://rb1-lovd.d-lohmann.de/variants.php?select_db=RB1&amp;action=view&amp;view=0000396%2C0000059%2C0" TargetMode="External"/><Relationship Id="rId1834" Type="http://schemas.openxmlformats.org/officeDocument/2006/relationships/hyperlink" Target="https://www.ncbi.nlm.nih.gov/clinvar/variation/VCV002137501/?redir=vcv" TargetMode="External"/><Relationship Id="rId4240" Type="http://schemas.openxmlformats.org/officeDocument/2006/relationships/hyperlink" Target="https://www.ncbi.nlm.nih.gov/clinvar/variation/?redir=vcv" TargetMode="External"/><Relationship Id="rId1901" Type="http://schemas.openxmlformats.org/officeDocument/2006/relationships/hyperlink" Target="https://www.ncbi.nlm.nih.gov/clinvar/variation/VCV001708146/?redir=vcv" TargetMode="External"/><Relationship Id="rId3659" Type="http://schemas.openxmlformats.org/officeDocument/2006/relationships/hyperlink" Target="https://www.ncbi.nlm.nih.gov/clinvar/variation/?redir=vcv" TargetMode="External"/><Relationship Id="rId6065" Type="http://schemas.openxmlformats.org/officeDocument/2006/relationships/hyperlink" Target="https://genome.ucsc.edu/cgi-bin/hgTracks?db=hg38&amp;position=chr13:48362937-48362978" TargetMode="External"/><Relationship Id="rId5081" Type="http://schemas.openxmlformats.org/officeDocument/2006/relationships/hyperlink" Target="http://www.ncbi.nlm.nih.gov/pubmed/11317357" TargetMode="External"/><Relationship Id="rId6132" Type="http://schemas.openxmlformats.org/officeDocument/2006/relationships/hyperlink" Target="https://genome.ucsc.edu/cgi-bin/hgTracks?db=hg38&amp;position=chr13:48381413-48381454" TargetMode="External"/><Relationship Id="rId994" Type="http://schemas.openxmlformats.org/officeDocument/2006/relationships/hyperlink" Target="http://www.ncbi.nlm.nih.gov/pubmed/7795591" TargetMode="External"/><Relationship Id="rId2675" Type="http://schemas.openxmlformats.org/officeDocument/2006/relationships/hyperlink" Target="https://www.ncbi.nlm.nih.gov/clinvar/variation/VCV000126824/?redir=vcv" TargetMode="External"/><Relationship Id="rId3726" Type="http://schemas.openxmlformats.org/officeDocument/2006/relationships/hyperlink" Target="https://www.ncbi.nlm.nih.gov/clinvar/variation/?redir=vcv" TargetMode="External"/><Relationship Id="rId647" Type="http://schemas.openxmlformats.org/officeDocument/2006/relationships/hyperlink" Target="http://www.ncbi.nlm.nih.gov/pubmed/14631101" TargetMode="External"/><Relationship Id="rId1277" Type="http://schemas.openxmlformats.org/officeDocument/2006/relationships/hyperlink" Target="http://www.ncbi.nlm.nih.gov/pubmed/" TargetMode="External"/><Relationship Id="rId1691" Type="http://schemas.openxmlformats.org/officeDocument/2006/relationships/hyperlink" Target="https://www.ncbi.nlm.nih.gov/clinvar/variation/VCV003237066/?redir=vcv" TargetMode="External"/><Relationship Id="rId2328" Type="http://schemas.openxmlformats.org/officeDocument/2006/relationships/hyperlink" Target="https://www.ncbi.nlm.nih.gov/clinvar/variation/VCV000428668/?redir=vcv" TargetMode="External"/><Relationship Id="rId2742" Type="http://schemas.openxmlformats.org/officeDocument/2006/relationships/hyperlink" Target="https://www.ncbi.nlm.nih.gov/clinvar/variation/VCV000126824/?redir=vcv" TargetMode="External"/><Relationship Id="rId5898" Type="http://schemas.openxmlformats.org/officeDocument/2006/relationships/hyperlink" Target="https://genome.ucsc.edu/cgi-bin/hgTracks?db=hg38&amp;position=chr13:48367492-48367533" TargetMode="External"/><Relationship Id="rId6949" Type="http://schemas.openxmlformats.org/officeDocument/2006/relationships/hyperlink" Target="https://genome.ucsc.edu/cgi-bin/hgTracks?db=hg38&amp;position=chr13:48303928-48303978" TargetMode="External"/><Relationship Id="rId714" Type="http://schemas.openxmlformats.org/officeDocument/2006/relationships/hyperlink" Target="http://www.ncbi.nlm.nih.gov/pubmed/9311732" TargetMode="External"/><Relationship Id="rId1344" Type="http://schemas.openxmlformats.org/officeDocument/2006/relationships/hyperlink" Target="http://www.ncbi.nlm.nih.gov/pubmed/15605413" TargetMode="External"/><Relationship Id="rId5965" Type="http://schemas.openxmlformats.org/officeDocument/2006/relationships/hyperlink" Target="https://genome.ucsc.edu/cgi-bin/hgTracks?db=hg38&amp;position=chr13:48464965-48465006" TargetMode="External"/><Relationship Id="rId50" Type="http://schemas.openxmlformats.org/officeDocument/2006/relationships/hyperlink" Target="http://rb1-lovd.d-lohmann.de/variants.php?select_db=RB1&amp;action=view&amp;view=0001758%2C0000702%2C0" TargetMode="External"/><Relationship Id="rId1411" Type="http://schemas.openxmlformats.org/officeDocument/2006/relationships/hyperlink" Target="http://www.ncbi.nlm.nih.gov/pubmed/" TargetMode="External"/><Relationship Id="rId4567" Type="http://schemas.openxmlformats.org/officeDocument/2006/relationships/hyperlink" Target="http://www.ncbi.nlm.nih.gov/pubmed/9311732" TargetMode="External"/><Relationship Id="rId5618" Type="http://schemas.openxmlformats.org/officeDocument/2006/relationships/hyperlink" Target="http://www.ncbi.nlm.nih.gov/pubmed/1881452" TargetMode="External"/><Relationship Id="rId3169" Type="http://schemas.openxmlformats.org/officeDocument/2006/relationships/hyperlink" Target="https://www.ncbi.nlm.nih.gov/clinvar/variation/VCV000013076/?redir=vcv" TargetMode="External"/><Relationship Id="rId3583" Type="http://schemas.openxmlformats.org/officeDocument/2006/relationships/hyperlink" Target="https://www.ncbi.nlm.nih.gov/clinvar/variation/?redir=vcv" TargetMode="External"/><Relationship Id="rId4981" Type="http://schemas.openxmlformats.org/officeDocument/2006/relationships/hyperlink" Target="http://www.ncbi.nlm.nih.gov/pubmed/22219649" TargetMode="External"/><Relationship Id="rId2185" Type="http://schemas.openxmlformats.org/officeDocument/2006/relationships/hyperlink" Target="https://www.ncbi.nlm.nih.gov/clinvar/variation/VCV000458173/?redir=vcv" TargetMode="External"/><Relationship Id="rId3236" Type="http://schemas.openxmlformats.org/officeDocument/2006/relationships/hyperlink" Target="https://www.ncbi.nlm.nih.gov/clinvar/variation/VCV000013073/?redir=vcv" TargetMode="External"/><Relationship Id="rId4634" Type="http://schemas.openxmlformats.org/officeDocument/2006/relationships/hyperlink" Target="http://www.ncbi.nlm.nih.gov/pubmed/" TargetMode="External"/><Relationship Id="rId157" Type="http://schemas.openxmlformats.org/officeDocument/2006/relationships/hyperlink" Target="http://rb1-lovd.d-lohmann.de/variants.php?select_db=RB1&amp;action=view&amp;view=0001873%2C0000008%2C0" TargetMode="External"/><Relationship Id="rId3650" Type="http://schemas.openxmlformats.org/officeDocument/2006/relationships/hyperlink" Target="https://www.ncbi.nlm.nih.gov/clinvar/variation/?redir=vcv" TargetMode="External"/><Relationship Id="rId4701" Type="http://schemas.openxmlformats.org/officeDocument/2006/relationships/hyperlink" Target="http://www.ncbi.nlm.nih.gov/pubmed/12391839" TargetMode="External"/><Relationship Id="rId571" Type="http://schemas.openxmlformats.org/officeDocument/2006/relationships/hyperlink" Target="http://www.ncbi.nlm.nih.gov/pubmed/" TargetMode="External"/><Relationship Id="rId2252" Type="http://schemas.openxmlformats.org/officeDocument/2006/relationships/hyperlink" Target="https://www.ncbi.nlm.nih.gov/clinvar/variation/VCV000428681/?redir=vcv" TargetMode="External"/><Relationship Id="rId3303" Type="http://schemas.openxmlformats.org/officeDocument/2006/relationships/hyperlink" Target="https://www.ncbi.nlm.nih.gov/clinvar/variation/VCV000013071/?redir=vcv" TargetMode="External"/><Relationship Id="rId6459" Type="http://schemas.openxmlformats.org/officeDocument/2006/relationships/hyperlink" Target="https://genome.ucsc.edu/cgi-bin/hgTracks?db=hg38&amp;position=chr13:48453017-48453059" TargetMode="External"/><Relationship Id="rId6873" Type="http://schemas.openxmlformats.org/officeDocument/2006/relationships/hyperlink" Target="https://genome.ucsc.edu/cgi-bin/hgTracks?db=hg38&amp;position=chr13:48456278-48456319" TargetMode="External"/><Relationship Id="rId224" Type="http://schemas.openxmlformats.org/officeDocument/2006/relationships/hyperlink" Target="http://rb1-lovd.d-lohmann.de/variants.php?select_db=RB1&amp;action=view&amp;view=0001604%2C0000092%2C0" TargetMode="External"/><Relationship Id="rId5475" Type="http://schemas.openxmlformats.org/officeDocument/2006/relationships/hyperlink" Target="http://www.ncbi.nlm.nih.gov/pubmed/11317357" TargetMode="External"/><Relationship Id="rId6526" Type="http://schemas.openxmlformats.org/officeDocument/2006/relationships/hyperlink" Target="https://genome.ucsc.edu/cgi-bin/hgTracks?db=hg38&amp;position=chr13:48342611-48342652" TargetMode="External"/><Relationship Id="rId6940" Type="http://schemas.openxmlformats.org/officeDocument/2006/relationships/hyperlink" Target="https://genome.ucsc.edu/cgi-bin/hgTracks?db=hg38&amp;position=chr13:48349004-48349045" TargetMode="External"/><Relationship Id="rId4077" Type="http://schemas.openxmlformats.org/officeDocument/2006/relationships/hyperlink" Target="https://www.ncbi.nlm.nih.gov/clinvar/variation/?redir=vcv" TargetMode="External"/><Relationship Id="rId4491" Type="http://schemas.openxmlformats.org/officeDocument/2006/relationships/hyperlink" Target="https://www.ncbi.nlm.nih.gov/clinvar/variation/?redir=vcv" TargetMode="External"/><Relationship Id="rId5128" Type="http://schemas.openxmlformats.org/officeDocument/2006/relationships/hyperlink" Target="http://www.ncbi.nlm.nih.gov/pubmed/" TargetMode="External"/><Relationship Id="rId5542" Type="http://schemas.openxmlformats.org/officeDocument/2006/relationships/hyperlink" Target="http://www.ncbi.nlm.nih.gov/pubmed/18181215" TargetMode="External"/><Relationship Id="rId1738" Type="http://schemas.openxmlformats.org/officeDocument/2006/relationships/hyperlink" Target="https://www.ncbi.nlm.nih.gov/clinvar/variation/VCV003236997/?redir=vcv" TargetMode="External"/><Relationship Id="rId3093" Type="http://schemas.openxmlformats.org/officeDocument/2006/relationships/hyperlink" Target="https://www.ncbi.nlm.nih.gov/clinvar/variation/VCV000013090/?redir=vcv" TargetMode="External"/><Relationship Id="rId4144" Type="http://schemas.openxmlformats.org/officeDocument/2006/relationships/hyperlink" Target="https://www.ncbi.nlm.nih.gov/clinvar/variation/VCV003602692/?redir=vcv" TargetMode="External"/><Relationship Id="rId3160" Type="http://schemas.openxmlformats.org/officeDocument/2006/relationships/hyperlink" Target="https://www.ncbi.nlm.nih.gov/clinvar/variation/VCV000013078/?redir=vcv" TargetMode="External"/><Relationship Id="rId4211" Type="http://schemas.openxmlformats.org/officeDocument/2006/relationships/hyperlink" Target="https://www.ncbi.nlm.nih.gov/clinvar/variation/?redir=vcv" TargetMode="External"/><Relationship Id="rId1805" Type="http://schemas.openxmlformats.org/officeDocument/2006/relationships/hyperlink" Target="https://www.ncbi.nlm.nih.gov/clinvar/variation/VCV002736021/?redir=vcv" TargetMode="External"/><Relationship Id="rId3977" Type="http://schemas.openxmlformats.org/officeDocument/2006/relationships/hyperlink" Target="https://www.ncbi.nlm.nih.gov/clinvar/variation/?redir=vcv" TargetMode="External"/><Relationship Id="rId6036" Type="http://schemas.openxmlformats.org/officeDocument/2006/relationships/hyperlink" Target="https://genome.ucsc.edu/cgi-bin/hgTracks?db=hg38&amp;position=chr13:48380019-48380060" TargetMode="External"/><Relationship Id="rId6383" Type="http://schemas.openxmlformats.org/officeDocument/2006/relationships/hyperlink" Target="https://genome.ucsc.edu/cgi-bin/hgTracks?db=hg38&amp;position=chr13:48373473-48373514" TargetMode="External"/><Relationship Id="rId898" Type="http://schemas.openxmlformats.org/officeDocument/2006/relationships/hyperlink" Target="http://www.ncbi.nlm.nih.gov/pubmed/12541220" TargetMode="External"/><Relationship Id="rId2579" Type="http://schemas.openxmlformats.org/officeDocument/2006/relationships/hyperlink" Target="https://www.ncbi.nlm.nih.gov/clinvar/variation/VCV000126832/?redir=vcv" TargetMode="External"/><Relationship Id="rId2993" Type="http://schemas.openxmlformats.org/officeDocument/2006/relationships/hyperlink" Target="https://www.ncbi.nlm.nih.gov/clinvar/variation/VCV000092839/?redir=vcv" TargetMode="External"/><Relationship Id="rId6450" Type="http://schemas.openxmlformats.org/officeDocument/2006/relationships/hyperlink" Target="https://genome.ucsc.edu/cgi-bin/hgTracks?db=hg38&amp;position=chr13:48459837-48459878" TargetMode="External"/><Relationship Id="rId965" Type="http://schemas.openxmlformats.org/officeDocument/2006/relationships/hyperlink" Target="http://www.ncbi.nlm.nih.gov/pubmed/11333669" TargetMode="External"/><Relationship Id="rId1595" Type="http://schemas.openxmlformats.org/officeDocument/2006/relationships/hyperlink" Target="http://rb1-lovd.d-lohmann.de/variants.php?select_db=RB1&amp;action=view&amp;view=0001757%2C0000700%2C0" TargetMode="External"/><Relationship Id="rId2646" Type="http://schemas.openxmlformats.org/officeDocument/2006/relationships/hyperlink" Target="https://www.ncbi.nlm.nih.gov/clinvar/variation/VCV000126832/?redir=vcv" TargetMode="External"/><Relationship Id="rId5052" Type="http://schemas.openxmlformats.org/officeDocument/2006/relationships/hyperlink" Target="http://rb1-lovd.d-lohmann.de/variants.php?action=search_all&amp;limit=1000&amp;order=Variant%2FDNA%2CASC&amp;page=3" TargetMode="External"/><Relationship Id="rId6103" Type="http://schemas.openxmlformats.org/officeDocument/2006/relationships/hyperlink" Target="https://genome.ucsc.edu/cgi-bin/hgTracks?db=hg38&amp;position=chr13:48465198-48465239" TargetMode="External"/><Relationship Id="rId618" Type="http://schemas.openxmlformats.org/officeDocument/2006/relationships/hyperlink" Target="http://www.ncbi.nlm.nih.gov/pubmed/12391839" TargetMode="External"/><Relationship Id="rId1248" Type="http://schemas.openxmlformats.org/officeDocument/2006/relationships/hyperlink" Target="http://rb1-lovd.d-lohmann.de/variants.php?action=search_all&amp;limit=1000&amp;order=Variant%2FDNA%2CASC&amp;page=2" TargetMode="External"/><Relationship Id="rId1662" Type="http://schemas.openxmlformats.org/officeDocument/2006/relationships/hyperlink" Target="https://www.ncbi.nlm.nih.gov/clinvar/variation/VCV003237127/?redir=vcv" TargetMode="External"/><Relationship Id="rId5869" Type="http://schemas.openxmlformats.org/officeDocument/2006/relationships/hyperlink" Target="https://genome.ucsc.edu/cgi-bin/hgTracks?db=hg38&amp;position=chr13:48379574-48379615" TargetMode="External"/><Relationship Id="rId1315" Type="http://schemas.openxmlformats.org/officeDocument/2006/relationships/hyperlink" Target="http://www.ncbi.nlm.nih.gov/pubmed/" TargetMode="External"/><Relationship Id="rId2713" Type="http://schemas.openxmlformats.org/officeDocument/2006/relationships/hyperlink" Target="https://www.ncbi.nlm.nih.gov/clinvar/variation/VCV000126824/?redir=vcv" TargetMode="External"/><Relationship Id="rId4885" Type="http://schemas.openxmlformats.org/officeDocument/2006/relationships/hyperlink" Target="http://www.ncbi.nlm.nih.gov/pubmed/24791139" TargetMode="External"/><Relationship Id="rId5936" Type="http://schemas.openxmlformats.org/officeDocument/2006/relationships/hyperlink" Target="https://genome.ucsc.edu/cgi-bin/hgTracks?db=hg38&amp;position=chr13:48465018-48465059" TargetMode="External"/><Relationship Id="rId21" Type="http://schemas.openxmlformats.org/officeDocument/2006/relationships/hyperlink" Target="http://rb1-lovd.d-lohmann.de/variants.php?select_db=RB1&amp;action=view&amp;view=0001776%2C0000650%2C0" TargetMode="External"/><Relationship Id="rId2089" Type="http://schemas.openxmlformats.org/officeDocument/2006/relationships/hyperlink" Target="https://www.ncbi.nlm.nih.gov/clinvar/variation/VCV000802965/?redir=vcv" TargetMode="External"/><Relationship Id="rId3487" Type="http://schemas.openxmlformats.org/officeDocument/2006/relationships/hyperlink" Target="https://www.ncbi.nlm.nih.gov/clinvar/variation/?redir=vcv" TargetMode="External"/><Relationship Id="rId4538" Type="http://schemas.openxmlformats.org/officeDocument/2006/relationships/hyperlink" Target="https://www.ncbi.nlm.nih.gov/clinvar/variation/?redir=vcv" TargetMode="External"/><Relationship Id="rId4952" Type="http://schemas.openxmlformats.org/officeDocument/2006/relationships/hyperlink" Target="http://www.ncbi.nlm.nih.gov/pubmed/12541220" TargetMode="External"/><Relationship Id="rId3554" Type="http://schemas.openxmlformats.org/officeDocument/2006/relationships/hyperlink" Target="https://www.ncbi.nlm.nih.gov/clinvar/variation/?redir=vcv" TargetMode="External"/><Relationship Id="rId4605" Type="http://schemas.openxmlformats.org/officeDocument/2006/relationships/hyperlink" Target="http://www.ncbi.nlm.nih.gov/pubmed/14631101" TargetMode="External"/><Relationship Id="rId7011" Type="http://schemas.openxmlformats.org/officeDocument/2006/relationships/hyperlink" Target="https://genome.ucsc.edu/cgi-bin/hgTracks?db=hg38&amp;position=chr13:48473370-48473415" TargetMode="External"/><Relationship Id="rId475" Type="http://schemas.openxmlformats.org/officeDocument/2006/relationships/hyperlink" Target="http://www.ncbi.nlm.nih.gov/pubmed/" TargetMode="External"/><Relationship Id="rId2156" Type="http://schemas.openxmlformats.org/officeDocument/2006/relationships/hyperlink" Target="https://www.ncbi.nlm.nih.gov/clinvar/variation/VCV000566571/?redir=vcv" TargetMode="External"/><Relationship Id="rId2570" Type="http://schemas.openxmlformats.org/officeDocument/2006/relationships/hyperlink" Target="https://www.ncbi.nlm.nih.gov/clinvar/variation/VCV000126837/?redir=vcv" TargetMode="External"/><Relationship Id="rId3207" Type="http://schemas.openxmlformats.org/officeDocument/2006/relationships/hyperlink" Target="https://www.ncbi.nlm.nih.gov/clinvar/variation/VCV000013076/?redir=vcv" TargetMode="External"/><Relationship Id="rId3621" Type="http://schemas.openxmlformats.org/officeDocument/2006/relationships/hyperlink" Target="https://www.ncbi.nlm.nih.gov/clinvar/variation/?redir=vcv" TargetMode="External"/><Relationship Id="rId6777" Type="http://schemas.openxmlformats.org/officeDocument/2006/relationships/hyperlink" Target="https://genome.ucsc.edu/cgi-bin/hgTracks?db=hg38&amp;position=chr13:48465183-48465225" TargetMode="External"/><Relationship Id="rId128" Type="http://schemas.openxmlformats.org/officeDocument/2006/relationships/hyperlink" Target="http://rb1-lovd.d-lohmann.de/variants.php?select_db=RB1&amp;action=view&amp;view=0001671%2C0000068%2C0" TargetMode="External"/><Relationship Id="rId542" Type="http://schemas.openxmlformats.org/officeDocument/2006/relationships/hyperlink" Target="http://www.ncbi.nlm.nih.gov/pubmed/9973307" TargetMode="External"/><Relationship Id="rId1172" Type="http://schemas.openxmlformats.org/officeDocument/2006/relationships/hyperlink" Target="http://www.ncbi.nlm.nih.gov/pubmed/16972022" TargetMode="External"/><Relationship Id="rId2223" Type="http://schemas.openxmlformats.org/officeDocument/2006/relationships/hyperlink" Target="https://www.ncbi.nlm.nih.gov/clinvar/variation/VCV000428719/?redir=vcv" TargetMode="External"/><Relationship Id="rId5379" Type="http://schemas.openxmlformats.org/officeDocument/2006/relationships/hyperlink" Target="http://www.ncbi.nlm.nih.gov/pubmed/14769601" TargetMode="External"/><Relationship Id="rId5793" Type="http://schemas.openxmlformats.org/officeDocument/2006/relationships/hyperlink" Target="https://genome.ucsc.edu/cgi-bin/hgTracks?db=hg38&amp;position=chr13:48459728-48459770" TargetMode="External"/><Relationship Id="rId6844" Type="http://schemas.openxmlformats.org/officeDocument/2006/relationships/hyperlink" Target="https://genome.ucsc.edu/cgi-bin/hgTracks?db=hg38&amp;position=chr13:48380170-48380213" TargetMode="External"/><Relationship Id="rId4395" Type="http://schemas.openxmlformats.org/officeDocument/2006/relationships/hyperlink" Target="https://www.ncbi.nlm.nih.gov/clinvar/variation/?redir=vcv" TargetMode="External"/><Relationship Id="rId5446" Type="http://schemas.openxmlformats.org/officeDocument/2006/relationships/hyperlink" Target="http://www.ncbi.nlm.nih.gov/pubmed/12402348" TargetMode="External"/><Relationship Id="rId1989" Type="http://schemas.openxmlformats.org/officeDocument/2006/relationships/hyperlink" Target="https://www.ncbi.nlm.nih.gov/clinvar/variation/VCV001071424/?redir=vcv" TargetMode="External"/><Relationship Id="rId4048" Type="http://schemas.openxmlformats.org/officeDocument/2006/relationships/hyperlink" Target="https://www.ncbi.nlm.nih.gov/clinvar/variation/?redir=vcv" TargetMode="External"/><Relationship Id="rId5860" Type="http://schemas.openxmlformats.org/officeDocument/2006/relationships/hyperlink" Target="https://genome.ucsc.edu/cgi-bin/hgTracks?db=hg38&amp;position=chr13:48362839-48362880" TargetMode="External"/><Relationship Id="rId6911" Type="http://schemas.openxmlformats.org/officeDocument/2006/relationships/hyperlink" Target="https://genome.ucsc.edu/cgi-bin/hgTracks?db=hg38&amp;position=chr13:48471942-48471983" TargetMode="External"/><Relationship Id="rId3064" Type="http://schemas.openxmlformats.org/officeDocument/2006/relationships/hyperlink" Target="https://www.ncbi.nlm.nih.gov/clinvar/variation/VCV000013090/?redir=vcv" TargetMode="External"/><Relationship Id="rId4462" Type="http://schemas.openxmlformats.org/officeDocument/2006/relationships/hyperlink" Target="https://www.ncbi.nlm.nih.gov/clinvar/variation/?redir=vcv" TargetMode="External"/><Relationship Id="rId5513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1709" Type="http://schemas.openxmlformats.org/officeDocument/2006/relationships/hyperlink" Target="https://www.ncbi.nlm.nih.gov/clinvar/variation/VCV003237046/?redir=vcv" TargetMode="External"/><Relationship Id="rId4115" Type="http://schemas.openxmlformats.org/officeDocument/2006/relationships/hyperlink" Target="https://www.ncbi.nlm.nih.gov/clinvar/variation/?redir=vcv" TargetMode="External"/><Relationship Id="rId2080" Type="http://schemas.openxmlformats.org/officeDocument/2006/relationships/hyperlink" Target="https://www.ncbi.nlm.nih.gov/clinvar/variation/VCV000837694/?redir=vcv" TargetMode="External"/><Relationship Id="rId3131" Type="http://schemas.openxmlformats.org/officeDocument/2006/relationships/hyperlink" Target="https://www.ncbi.nlm.nih.gov/clinvar/variation/VCV000013087/?redir=vcv" TargetMode="External"/><Relationship Id="rId6287" Type="http://schemas.openxmlformats.org/officeDocument/2006/relationships/hyperlink" Target="https://genome.ucsc.edu/cgi-bin/hgTracks?db=hg38&amp;position=chr13:48473357-48473398" TargetMode="External"/><Relationship Id="rId2897" Type="http://schemas.openxmlformats.org/officeDocument/2006/relationships/hyperlink" Target="https://www.ncbi.nlm.nih.gov/clinvar/variation/VCV000126785/?redir=vcv" TargetMode="External"/><Relationship Id="rId3948" Type="http://schemas.openxmlformats.org/officeDocument/2006/relationships/hyperlink" Target="https://www.ncbi.nlm.nih.gov/clinvar/variation/?redir=vcv" TargetMode="External"/><Relationship Id="rId6354" Type="http://schemas.openxmlformats.org/officeDocument/2006/relationships/hyperlink" Target="https://genome.ucsc.edu/cgi-bin/hgTracks?db=hg38&amp;position=chr13:48459760-48459801" TargetMode="External"/><Relationship Id="rId869" Type="http://schemas.openxmlformats.org/officeDocument/2006/relationships/hyperlink" Target="http://rb1-lovd.d-lohmann.de/variants.php?action=search_all&amp;limit=1000&amp;order=Variant%2FDNA%2CASC&amp;page=4" TargetMode="External"/><Relationship Id="rId1499" Type="http://schemas.openxmlformats.org/officeDocument/2006/relationships/hyperlink" Target="http://www.ncbi.nlm.nih.gov/pubmed/" TargetMode="External"/><Relationship Id="rId5370" Type="http://schemas.openxmlformats.org/officeDocument/2006/relationships/hyperlink" Target="http://www.ncbi.nlm.nih.gov/pubmed/12541220" TargetMode="External"/><Relationship Id="rId6007" Type="http://schemas.openxmlformats.org/officeDocument/2006/relationships/hyperlink" Target="https://genome.ucsc.edu/cgi-bin/hgTracks?db=hg38&amp;position=chr13:48360047-48360088" TargetMode="External"/><Relationship Id="rId6421" Type="http://schemas.openxmlformats.org/officeDocument/2006/relationships/hyperlink" Target="https://genome.ucsc.edu/cgi-bin/hgTracks?db=hg38&amp;position=chr13:48465232-48465274" TargetMode="External"/><Relationship Id="rId2964" Type="http://schemas.openxmlformats.org/officeDocument/2006/relationships/hyperlink" Target="https://www.ncbi.nlm.nih.gov/clinvar/variation/VCV000126784/?redir=vcv" TargetMode="External"/><Relationship Id="rId5023" Type="http://schemas.openxmlformats.org/officeDocument/2006/relationships/hyperlink" Target="http://www.ncbi.nlm.nih.gov/pubmed/" TargetMode="External"/><Relationship Id="rId936" Type="http://schemas.openxmlformats.org/officeDocument/2006/relationships/hyperlink" Target="http://www.ncbi.nlm.nih.gov/pubmed/" TargetMode="External"/><Relationship Id="rId1219" Type="http://schemas.openxmlformats.org/officeDocument/2006/relationships/hyperlink" Target="http://www.ncbi.nlm.nih.gov/pubmed/" TargetMode="External"/><Relationship Id="rId1566" Type="http://schemas.openxmlformats.org/officeDocument/2006/relationships/hyperlink" Target="http://rb1-lovd.d-lohmann.de/variants.php?action=search_all&amp;limit=1000&amp;order=Variant%2FDNA%2CASC&amp;page=3" TargetMode="External"/><Relationship Id="rId1980" Type="http://schemas.openxmlformats.org/officeDocument/2006/relationships/hyperlink" Target="https://www.ncbi.nlm.nih.gov/clinvar/variation/VCV001071565/?redir=vcv" TargetMode="External"/><Relationship Id="rId2617" Type="http://schemas.openxmlformats.org/officeDocument/2006/relationships/hyperlink" Target="https://www.ncbi.nlm.nih.gov/clinvar/variation/VCV000126832/?redir=vcv" TargetMode="External"/><Relationship Id="rId1633" Type="http://schemas.openxmlformats.org/officeDocument/2006/relationships/hyperlink" Target="https://www.ncbi.nlm.nih.gov/clinvar/variation/VCV003650031/?redir=vcv" TargetMode="External"/><Relationship Id="rId4789" Type="http://schemas.openxmlformats.org/officeDocument/2006/relationships/hyperlink" Target="http://www.ncbi.nlm.nih.gov/pubmed/" TargetMode="External"/><Relationship Id="rId1700" Type="http://schemas.openxmlformats.org/officeDocument/2006/relationships/hyperlink" Target="https://www.ncbi.nlm.nih.gov/clinvar/variation/VCV003237052/?redir=vcv" TargetMode="External"/><Relationship Id="rId4856" Type="http://schemas.openxmlformats.org/officeDocument/2006/relationships/hyperlink" Target="http://www.ncbi.nlm.nih.gov/pubmed/" TargetMode="External"/><Relationship Id="rId5907" Type="http://schemas.openxmlformats.org/officeDocument/2006/relationships/hyperlink" Target="https://genome.ucsc.edu/cgi-bin/hgTracks?db=hg38&amp;position=chr13:48362839-48362880" TargetMode="External"/><Relationship Id="rId3458" Type="http://schemas.openxmlformats.org/officeDocument/2006/relationships/hyperlink" Target="https://www.ncbi.nlm.nih.gov/clinvar/variation/?redir=vcv" TargetMode="External"/><Relationship Id="rId3872" Type="http://schemas.openxmlformats.org/officeDocument/2006/relationships/hyperlink" Target="https://www.ncbi.nlm.nih.gov/clinvar/variation/?redir=vcv" TargetMode="External"/><Relationship Id="rId4509" Type="http://schemas.openxmlformats.org/officeDocument/2006/relationships/hyperlink" Target="https://www.ncbi.nlm.nih.gov/clinvar/variation/?redir=vcv" TargetMode="External"/><Relationship Id="rId379" Type="http://schemas.openxmlformats.org/officeDocument/2006/relationships/hyperlink" Target="http://rb1-lovd.d-lohmann.de/variants.php?select_db=RB1&amp;action=view&amp;view=0001610%2C0000151%2C0" TargetMode="External"/><Relationship Id="rId793" Type="http://schemas.openxmlformats.org/officeDocument/2006/relationships/hyperlink" Target="http://www.ncbi.nlm.nih.gov/pubmed/" TargetMode="External"/><Relationship Id="rId2474" Type="http://schemas.openxmlformats.org/officeDocument/2006/relationships/hyperlink" Target="https://www.ncbi.nlm.nih.gov/clinvar/variation/VCV000126840/?redir=vcv" TargetMode="External"/><Relationship Id="rId3525" Type="http://schemas.openxmlformats.org/officeDocument/2006/relationships/hyperlink" Target="https://www.ncbi.nlm.nih.gov/clinvar/variation/?redir=vcv" TargetMode="External"/><Relationship Id="rId4923" Type="http://schemas.openxmlformats.org/officeDocument/2006/relationships/hyperlink" Target="http://www.ncbi.nlm.nih.gov/pubmed/" TargetMode="External"/><Relationship Id="rId446" Type="http://schemas.openxmlformats.org/officeDocument/2006/relationships/hyperlink" Target="http://rb1-lovd.d-lohmann.de/variants.php?select_db=RB1&amp;action=view&amp;view=0001847%2C0000766%2C0" TargetMode="External"/><Relationship Id="rId1076" Type="http://schemas.openxmlformats.org/officeDocument/2006/relationships/hyperlink" Target="http://www.ncbi.nlm.nih.gov/pubmed/10671068" TargetMode="External"/><Relationship Id="rId1490" Type="http://schemas.openxmlformats.org/officeDocument/2006/relationships/hyperlink" Target="http://www.ncbi.nlm.nih.gov/pubmed/8364580" TargetMode="External"/><Relationship Id="rId2127" Type="http://schemas.openxmlformats.org/officeDocument/2006/relationships/hyperlink" Target="https://www.ncbi.nlm.nih.gov/clinvar/variation/VCV000583225/?redir=vcv" TargetMode="External"/><Relationship Id="rId860" Type="http://schemas.openxmlformats.org/officeDocument/2006/relationships/hyperlink" Target="http://rb1-lovd.d-lohmann.de/variants.php?action=search_all&amp;limit=1000&amp;order=Variant%2FDNA%2CASC&amp;page=4" TargetMode="External"/><Relationship Id="rId1143" Type="http://schemas.openxmlformats.org/officeDocument/2006/relationships/hyperlink" Target="http://www.ncbi.nlm.nih.gov/pubmed/17096365" TargetMode="External"/><Relationship Id="rId2541" Type="http://schemas.openxmlformats.org/officeDocument/2006/relationships/hyperlink" Target="https://www.ncbi.nlm.nih.gov/clinvar/variation/VCV000126837/?redir=vcv" TargetMode="External"/><Relationship Id="rId4299" Type="http://schemas.openxmlformats.org/officeDocument/2006/relationships/hyperlink" Target="https://www.ncbi.nlm.nih.gov/clinvar/variation/?redir=vcv" TargetMode="External"/><Relationship Id="rId5697" Type="http://schemas.openxmlformats.org/officeDocument/2006/relationships/hyperlink" Target="https://genome.ucsc.edu/cgi-bin/hgTracks?db=hg38&amp;position=chr13:48303949-48303991" TargetMode="External"/><Relationship Id="rId6748" Type="http://schemas.openxmlformats.org/officeDocument/2006/relationships/hyperlink" Target="https://genome.ucsc.edu/cgi-bin/hgTracks?db=hg38&amp;position=chr13:48380217-48380258" TargetMode="External"/><Relationship Id="rId513" Type="http://schemas.openxmlformats.org/officeDocument/2006/relationships/hyperlink" Target="http://www.ncbi.nlm.nih.gov/pubmed/" TargetMode="External"/><Relationship Id="rId5764" Type="http://schemas.openxmlformats.org/officeDocument/2006/relationships/hyperlink" Target="https://genome.ucsc.edu/cgi-bin/hgTracks?db=hg38&amp;position=chr13:48476711-48476753" TargetMode="External"/><Relationship Id="rId6815" Type="http://schemas.openxmlformats.org/officeDocument/2006/relationships/hyperlink" Target="https://genome.ucsc.edu/cgi-bin/hgTracks?db=hg38&amp;position=chr13:48373440-48373481" TargetMode="External"/><Relationship Id="rId1210" Type="http://schemas.openxmlformats.org/officeDocument/2006/relationships/hyperlink" Target="http://rb1-lovd.d-lohmann.de/variants.php?action=search_all&amp;limit=1000&amp;order=Variant%2FDNA%2CASC&amp;page=2" TargetMode="External"/><Relationship Id="rId4366" Type="http://schemas.openxmlformats.org/officeDocument/2006/relationships/hyperlink" Target="https://www.ncbi.nlm.nih.gov/clinvar/variation/?redir=vcv" TargetMode="External"/><Relationship Id="rId4780" Type="http://schemas.openxmlformats.org/officeDocument/2006/relationships/hyperlink" Target="http://www.ncbi.nlm.nih.gov/pubmed/" TargetMode="External"/><Relationship Id="rId5417" Type="http://schemas.openxmlformats.org/officeDocument/2006/relationships/hyperlink" Target="http://www.ncbi.nlm.nih.gov/pubmed/12541220" TargetMode="External"/><Relationship Id="rId5831" Type="http://schemas.openxmlformats.org/officeDocument/2006/relationships/hyperlink" Target="https://genome.ucsc.edu/cgi-bin/hgTracks?db=hg38&amp;position=chr13:48345058-48345101" TargetMode="External"/><Relationship Id="rId3382" Type="http://schemas.openxmlformats.org/officeDocument/2006/relationships/hyperlink" Target="https://www.ncbi.nlm.nih.gov/clinvar/variation/?redir=vcv" TargetMode="External"/><Relationship Id="rId4019" Type="http://schemas.openxmlformats.org/officeDocument/2006/relationships/hyperlink" Target="https://www.ncbi.nlm.nih.gov/clinvar/variation/?redir=vcv" TargetMode="External"/><Relationship Id="rId4433" Type="http://schemas.openxmlformats.org/officeDocument/2006/relationships/hyperlink" Target="https://www.ncbi.nlm.nih.gov/clinvar/variation/?redir=vcv" TargetMode="External"/><Relationship Id="rId3035" Type="http://schemas.openxmlformats.org/officeDocument/2006/relationships/hyperlink" Target="https://www.ncbi.nlm.nih.gov/clinvar/variation/VCV000041683/?redir=vcv" TargetMode="External"/><Relationship Id="rId4500" Type="http://schemas.openxmlformats.org/officeDocument/2006/relationships/hyperlink" Target="https://www.ncbi.nlm.nih.gov/clinvar/variation/?redir=vcv" TargetMode="External"/><Relationship Id="rId370" Type="http://schemas.openxmlformats.org/officeDocument/2006/relationships/hyperlink" Target="http://rb1-lovd.d-lohmann.de/variants.php?select_db=RB1&amp;action=view&amp;view=0003430%2C0002106%2C21" TargetMode="External"/><Relationship Id="rId2051" Type="http://schemas.openxmlformats.org/officeDocument/2006/relationships/hyperlink" Target="https://www.ncbi.nlm.nih.gov/clinvar/variation/VCV000943066/?redir=vcv" TargetMode="External"/><Relationship Id="rId3102" Type="http://schemas.openxmlformats.org/officeDocument/2006/relationships/hyperlink" Target="https://www.ncbi.nlm.nih.gov/clinvar/variation/VCV000013090/?redir=vcv" TargetMode="External"/><Relationship Id="rId6258" Type="http://schemas.openxmlformats.org/officeDocument/2006/relationships/hyperlink" Target="https://genome.ucsc.edu/cgi-bin/hgTracks?db=hg38&amp;position=chr13:48465280-48465322" TargetMode="External"/><Relationship Id="rId5274" Type="http://schemas.openxmlformats.org/officeDocument/2006/relationships/hyperlink" Target="http://www.ncbi.nlm.nih.gov/pubmed/" TargetMode="External"/><Relationship Id="rId6325" Type="http://schemas.openxmlformats.org/officeDocument/2006/relationships/hyperlink" Target="https://genome.ucsc.edu/cgi-bin/hgTracks?db=hg38&amp;position=chr13:48367516-48367557" TargetMode="External"/><Relationship Id="rId6672" Type="http://schemas.openxmlformats.org/officeDocument/2006/relationships/hyperlink" Target="https://genome.ucsc.edu/cgi-bin/hgTracks?db=hg38&amp;position=chr13:48304030-48304071" TargetMode="External"/><Relationship Id="rId2868" Type="http://schemas.openxmlformats.org/officeDocument/2006/relationships/hyperlink" Target="https://www.ncbi.nlm.nih.gov/clinvar/variation/VCV000126785/?redir=vcv" TargetMode="External"/><Relationship Id="rId3919" Type="http://schemas.openxmlformats.org/officeDocument/2006/relationships/hyperlink" Target="https://www.ncbi.nlm.nih.gov/clinvar/variation/?redir=vcv" TargetMode="External"/><Relationship Id="rId1884" Type="http://schemas.openxmlformats.org/officeDocument/2006/relationships/hyperlink" Target="https://www.ncbi.nlm.nih.gov/clinvar/variation/VCV001771256/?redir=vcv" TargetMode="External"/><Relationship Id="rId2935" Type="http://schemas.openxmlformats.org/officeDocument/2006/relationships/hyperlink" Target="https://www.ncbi.nlm.nih.gov/clinvar/variation/VCV000126785/?redir=vcv" TargetMode="External"/><Relationship Id="rId4290" Type="http://schemas.openxmlformats.org/officeDocument/2006/relationships/hyperlink" Target="https://www.ncbi.nlm.nih.gov/clinvar/variation/?redir=vcv" TargetMode="External"/><Relationship Id="rId5341" Type="http://schemas.openxmlformats.org/officeDocument/2006/relationships/hyperlink" Target="http://www.ncbi.nlm.nih.gov/pubmed/12187430" TargetMode="External"/><Relationship Id="rId907" Type="http://schemas.openxmlformats.org/officeDocument/2006/relationships/hyperlink" Target="http://www.ncbi.nlm.nih.gov/pubmed/17096365" TargetMode="External"/><Relationship Id="rId1537" Type="http://schemas.openxmlformats.org/officeDocument/2006/relationships/hyperlink" Target="http://www.ncbi.nlm.nih.gov/pubmed/1881452" TargetMode="External"/><Relationship Id="rId1951" Type="http://schemas.openxmlformats.org/officeDocument/2006/relationships/hyperlink" Target="https://www.ncbi.nlm.nih.gov/clinvar/variation/VCV001417347/?redir=vcv" TargetMode="External"/><Relationship Id="rId1604" Type="http://schemas.openxmlformats.org/officeDocument/2006/relationships/hyperlink" Target="https://www.ncbi.nlm.nih.gov/clinvar/variation/VCV003787262/?redir=vcv" TargetMode="External"/><Relationship Id="rId4010" Type="http://schemas.openxmlformats.org/officeDocument/2006/relationships/hyperlink" Target="https://www.ncbi.nlm.nih.gov/clinvar/variation/?redir=vcv" TargetMode="External"/><Relationship Id="rId6182" Type="http://schemas.openxmlformats.org/officeDocument/2006/relationships/hyperlink" Target="https://genome.ucsc.edu/cgi-bin/hgTracks?db=hg38&amp;position=chr13:48349004-48349045" TargetMode="External"/><Relationship Id="rId697" Type="http://schemas.openxmlformats.org/officeDocument/2006/relationships/hyperlink" Target="http://rb1-lovd.d-lohmann.de/variants.php?action=search_all&amp;limit=1000&amp;order=Variant%2FDNA%2CASC&amp;page=2" TargetMode="External"/><Relationship Id="rId2378" Type="http://schemas.openxmlformats.org/officeDocument/2006/relationships/hyperlink" Target="https://www.ncbi.nlm.nih.gov/clinvar/variation/VCV000287433/?redir=vcv" TargetMode="External"/><Relationship Id="rId3429" Type="http://schemas.openxmlformats.org/officeDocument/2006/relationships/hyperlink" Target="https://www.ncbi.nlm.nih.gov/clinvar/variation/?redir=vcv" TargetMode="External"/><Relationship Id="rId3776" Type="http://schemas.openxmlformats.org/officeDocument/2006/relationships/hyperlink" Target="https://www.ncbi.nlm.nih.gov/clinvar/variation/?redir=vcv" TargetMode="External"/><Relationship Id="rId4827" Type="http://schemas.openxmlformats.org/officeDocument/2006/relationships/hyperlink" Target="http://www.ncbi.nlm.nih.gov/pubmed/9973307" TargetMode="External"/><Relationship Id="rId2792" Type="http://schemas.openxmlformats.org/officeDocument/2006/relationships/hyperlink" Target="https://www.ncbi.nlm.nih.gov/clinvar/variation/VCV000126820/?redir=vcv" TargetMode="External"/><Relationship Id="rId3843" Type="http://schemas.openxmlformats.org/officeDocument/2006/relationships/hyperlink" Target="https://www.ncbi.nlm.nih.gov/clinvar/variation/?redir=vcv" TargetMode="External"/><Relationship Id="rId6999" Type="http://schemas.openxmlformats.org/officeDocument/2006/relationships/hyperlink" Target="https://genome.ucsc.edu/cgi-bin/hgTracks?db=hg38&amp;position=chr13:48379574-48379615" TargetMode="External"/><Relationship Id="rId764" Type="http://schemas.openxmlformats.org/officeDocument/2006/relationships/hyperlink" Target="http://www.ncbi.nlm.nih.gov/pubmed/9311732" TargetMode="External"/><Relationship Id="rId1394" Type="http://schemas.openxmlformats.org/officeDocument/2006/relationships/hyperlink" Target="http://www.ncbi.nlm.nih.gov/pubmed/11317357" TargetMode="External"/><Relationship Id="rId2445" Type="http://schemas.openxmlformats.org/officeDocument/2006/relationships/hyperlink" Target="https://www.ncbi.nlm.nih.gov/clinvar/variation/VCV000126840/?redir=vcv" TargetMode="External"/><Relationship Id="rId3910" Type="http://schemas.openxmlformats.org/officeDocument/2006/relationships/hyperlink" Target="https://www.ncbi.nlm.nih.gov/clinvar/variation/?redir=vcv" TargetMode="External"/><Relationship Id="rId417" Type="http://schemas.openxmlformats.org/officeDocument/2006/relationships/hyperlink" Target="http://rb1-lovd.d-lohmann.de/variants.php?select_db=RB1&amp;action=view&amp;view=0002164%2C0000598%2C0" TargetMode="External"/><Relationship Id="rId831" Type="http://schemas.openxmlformats.org/officeDocument/2006/relationships/hyperlink" Target="http://www.ncbi.nlm.nih.gov/pubmed/" TargetMode="External"/><Relationship Id="rId1047" Type="http://schemas.openxmlformats.org/officeDocument/2006/relationships/hyperlink" Target="http://www.ncbi.nlm.nih.gov/pubmed/" TargetMode="External"/><Relationship Id="rId1461" Type="http://schemas.openxmlformats.org/officeDocument/2006/relationships/hyperlink" Target="http://www.ncbi.nlm.nih.gov/pubmed/18181215" TargetMode="External"/><Relationship Id="rId2512" Type="http://schemas.openxmlformats.org/officeDocument/2006/relationships/hyperlink" Target="https://www.ncbi.nlm.nih.gov/clinvar/variation/VCV000126837/?redir=vcv" TargetMode="External"/><Relationship Id="rId5668" Type="http://schemas.openxmlformats.org/officeDocument/2006/relationships/hyperlink" Target="http://www.ncbi.nlm.nih.gov/pubmed/12541220" TargetMode="External"/><Relationship Id="rId6719" Type="http://schemas.openxmlformats.org/officeDocument/2006/relationships/hyperlink" Target="https://genome.ucsc.edu/cgi-bin/hgTracks?db=hg38&amp;position=chr13:48456323-48456364" TargetMode="External"/><Relationship Id="rId1114" Type="http://schemas.openxmlformats.org/officeDocument/2006/relationships/hyperlink" Target="http://www.ncbi.nlm.nih.gov/pubmed/" TargetMode="External"/><Relationship Id="rId4684" Type="http://schemas.openxmlformats.org/officeDocument/2006/relationships/hyperlink" Target="http://www.ncbi.nlm.nih.gov/pubmed/2601691" TargetMode="External"/><Relationship Id="rId5735" Type="http://schemas.openxmlformats.org/officeDocument/2006/relationships/hyperlink" Target="https://genome.ucsc.edu/cgi-bin/hgTracks?db=hg38&amp;position=chr13:48456322-48456363" TargetMode="External"/><Relationship Id="rId3286" Type="http://schemas.openxmlformats.org/officeDocument/2006/relationships/hyperlink" Target="https://www.ncbi.nlm.nih.gov/clinvar/variation/VCV000013073/?redir=vcv" TargetMode="External"/><Relationship Id="rId4337" Type="http://schemas.openxmlformats.org/officeDocument/2006/relationships/hyperlink" Target="https://www.ncbi.nlm.nih.gov/clinvar/variation/?redir=vcv" TargetMode="External"/><Relationship Id="rId3353" Type="http://schemas.openxmlformats.org/officeDocument/2006/relationships/hyperlink" Target="https://www.ncbi.nlm.nih.gov/clinvar/variation/VCV000013071/?redir=vcv" TargetMode="External"/><Relationship Id="rId4751" Type="http://schemas.openxmlformats.org/officeDocument/2006/relationships/hyperlink" Target="http://www.ncbi.nlm.nih.gov/pubmed/" TargetMode="External"/><Relationship Id="rId5802" Type="http://schemas.openxmlformats.org/officeDocument/2006/relationships/hyperlink" Target="https://genome.ucsc.edu/cgi-bin/hgTracks?db=hg38&amp;position=chr13:48342623-48342665" TargetMode="External"/><Relationship Id="rId274" Type="http://schemas.openxmlformats.org/officeDocument/2006/relationships/hyperlink" Target="http://rb1-lovd.d-lohmann.de/variants.php?select_db=RB1&amp;action=view&amp;view=0001790%2C0000101%2C0" TargetMode="External"/><Relationship Id="rId3006" Type="http://schemas.openxmlformats.org/officeDocument/2006/relationships/hyperlink" Target="https://www.ncbi.nlm.nih.gov/clinvar/variation/VCV000092839/?redir=vcv" TargetMode="External"/><Relationship Id="rId4404" Type="http://schemas.openxmlformats.org/officeDocument/2006/relationships/hyperlink" Target="https://www.ncbi.nlm.nih.gov/clinvar/variation/?redir=vcv" TargetMode="External"/><Relationship Id="rId3420" Type="http://schemas.openxmlformats.org/officeDocument/2006/relationships/hyperlink" Target="https://www.ncbi.nlm.nih.gov/clinvar/variation/?redir=vcv" TargetMode="External"/><Relationship Id="rId6576" Type="http://schemas.openxmlformats.org/officeDocument/2006/relationships/hyperlink" Target="https://genome.ucsc.edu/cgi-bin/hgTracks?db=hg38&amp;position=chr13:48367498-48367539" TargetMode="External"/><Relationship Id="rId6990" Type="http://schemas.openxmlformats.org/officeDocument/2006/relationships/hyperlink" Target="https://genome.ucsc.edu/cgi-bin/hgTracks?db=hg38&amp;position=chr13:48303938-48303999" TargetMode="External"/><Relationship Id="rId341" Type="http://schemas.openxmlformats.org/officeDocument/2006/relationships/hyperlink" Target="http://rb1-lovd.d-lohmann.de/variants.php?select_db=RB1&amp;action=view&amp;view=0001320%2C0000125%2C0" TargetMode="External"/><Relationship Id="rId2022" Type="http://schemas.openxmlformats.org/officeDocument/2006/relationships/hyperlink" Target="https://www.ncbi.nlm.nih.gov/clinvar/variation/VCV000995890/?redir=vcv" TargetMode="External"/><Relationship Id="rId5178" Type="http://schemas.openxmlformats.org/officeDocument/2006/relationships/hyperlink" Target="http://www.ncbi.nlm.nih.gov/pubmed/12541220" TargetMode="External"/><Relationship Id="rId5592" Type="http://schemas.openxmlformats.org/officeDocument/2006/relationships/hyperlink" Target="http://www.ncbi.nlm.nih.gov/pubmed/17096365" TargetMode="External"/><Relationship Id="rId6229" Type="http://schemas.openxmlformats.org/officeDocument/2006/relationships/hyperlink" Target="https://genome.ucsc.edu/cgi-bin/hgTracks?db=hg38&amp;position=chr13:48368517-48368558" TargetMode="External"/><Relationship Id="rId6643" Type="http://schemas.openxmlformats.org/officeDocument/2006/relationships/hyperlink" Target="https://genome.ucsc.edu/cgi-bin/hgTracks?db=hg38&amp;position=chr13:48463738-48463779" TargetMode="External"/><Relationship Id="rId1788" Type="http://schemas.openxmlformats.org/officeDocument/2006/relationships/hyperlink" Target="https://www.ncbi.nlm.nih.gov/clinvar/variation/VCV002736037/?redir=vcv" TargetMode="External"/><Relationship Id="rId2839" Type="http://schemas.openxmlformats.org/officeDocument/2006/relationships/hyperlink" Target="https://www.ncbi.nlm.nih.gov/clinvar/variation/VCV000126810/?redir=vcv" TargetMode="External"/><Relationship Id="rId4194" Type="http://schemas.openxmlformats.org/officeDocument/2006/relationships/hyperlink" Target="https://www.ncbi.nlm.nih.gov/clinvar/variation/?redir=vcv" TargetMode="External"/><Relationship Id="rId5245" Type="http://schemas.openxmlformats.org/officeDocument/2006/relationships/hyperlink" Target="http://www.ncbi.nlm.nih.gov/pubmed/12955724" TargetMode="External"/><Relationship Id="rId6710" Type="http://schemas.openxmlformats.org/officeDocument/2006/relationships/hyperlink" Target="https://genome.ucsc.edu/cgi-bin/hgTracks?db=hg38&amp;position=chr13:48463816-48463857" TargetMode="External"/><Relationship Id="rId4261" Type="http://schemas.openxmlformats.org/officeDocument/2006/relationships/hyperlink" Target="https://www.ncbi.nlm.nih.gov/clinvar/variation/?redir=vcv" TargetMode="External"/><Relationship Id="rId5312" Type="http://schemas.openxmlformats.org/officeDocument/2006/relationships/hyperlink" Target="http://www.ncbi.nlm.nih.gov/pubmed/12541220" TargetMode="External"/><Relationship Id="rId1508" Type="http://schemas.openxmlformats.org/officeDocument/2006/relationships/hyperlink" Target="http://www.ncbi.nlm.nih.gov/pubmed/12541220" TargetMode="External"/><Relationship Id="rId1855" Type="http://schemas.openxmlformats.org/officeDocument/2006/relationships/hyperlink" Target="https://www.ncbi.nlm.nih.gov/clinvar/variation/VCV001803103/?redir=vcv" TargetMode="External"/><Relationship Id="rId2906" Type="http://schemas.openxmlformats.org/officeDocument/2006/relationships/hyperlink" Target="https://www.ncbi.nlm.nih.gov/clinvar/variation/VCV000126785/?redir=vcv" TargetMode="External"/><Relationship Id="rId1922" Type="http://schemas.openxmlformats.org/officeDocument/2006/relationships/hyperlink" Target="https://www.ncbi.nlm.nih.gov/clinvar/variation/VCV001459669/?redir=vcv" TargetMode="External"/><Relationship Id="rId6086" Type="http://schemas.openxmlformats.org/officeDocument/2006/relationships/hyperlink" Target="https://genome.ucsc.edu/cgi-bin/hgTracks?db=hg38&amp;position=chr13:48303895-48303936" TargetMode="External"/><Relationship Id="rId2696" Type="http://schemas.openxmlformats.org/officeDocument/2006/relationships/hyperlink" Target="https://www.ncbi.nlm.nih.gov/clinvar/variation/VCV000126824/?redir=vcv" TargetMode="External"/><Relationship Id="rId3747" Type="http://schemas.openxmlformats.org/officeDocument/2006/relationships/hyperlink" Target="https://www.ncbi.nlm.nih.gov/clinvar/variation/?redir=vcv" TargetMode="External"/><Relationship Id="rId6153" Type="http://schemas.openxmlformats.org/officeDocument/2006/relationships/hyperlink" Target="https://genome.ucsc.edu/cgi-bin/hgTracks?db=hg38&amp;position=chr13:48368535-48368577" TargetMode="External"/><Relationship Id="rId668" Type="http://schemas.openxmlformats.org/officeDocument/2006/relationships/hyperlink" Target="http://www.ncbi.nlm.nih.gov/pubmed/" TargetMode="External"/><Relationship Id="rId1298" Type="http://schemas.openxmlformats.org/officeDocument/2006/relationships/hyperlink" Target="http://www.ncbi.nlm.nih.gov/pubmed/14769601" TargetMode="External"/><Relationship Id="rId2349" Type="http://schemas.openxmlformats.org/officeDocument/2006/relationships/hyperlink" Target="https://www.ncbi.nlm.nih.gov/clinvar/variation/VCV000410939/?redir=vcv" TargetMode="External"/><Relationship Id="rId2763" Type="http://schemas.openxmlformats.org/officeDocument/2006/relationships/hyperlink" Target="https://www.ncbi.nlm.nih.gov/clinvar/variation/VCV000126824/?redir=vcv" TargetMode="External"/><Relationship Id="rId3814" Type="http://schemas.openxmlformats.org/officeDocument/2006/relationships/hyperlink" Target="https://www.ncbi.nlm.nih.gov/clinvar/variation/?redir=vcv" TargetMode="External"/><Relationship Id="rId6220" Type="http://schemas.openxmlformats.org/officeDocument/2006/relationships/hyperlink" Target="https://genome.ucsc.edu/cgi-bin/hgTracks?db=hg38&amp;position=chr13:48380042-48380083" TargetMode="External"/><Relationship Id="rId735" Type="http://schemas.openxmlformats.org/officeDocument/2006/relationships/hyperlink" Target="http://www.ncbi.nlm.nih.gov/pubmed/" TargetMode="External"/><Relationship Id="rId1365" Type="http://schemas.openxmlformats.org/officeDocument/2006/relationships/hyperlink" Target="http://www.ncbi.nlm.nih.gov/pubmed/12402348" TargetMode="External"/><Relationship Id="rId2416" Type="http://schemas.openxmlformats.org/officeDocument/2006/relationships/hyperlink" Target="https://www.ncbi.nlm.nih.gov/clinvar/variation/VCV000193082/?redir=vcv" TargetMode="External"/><Relationship Id="rId1018" Type="http://schemas.openxmlformats.org/officeDocument/2006/relationships/hyperlink" Target="http://www.ncbi.nlm.nih.gov/pubmed/11317357" TargetMode="External"/><Relationship Id="rId1432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2830" Type="http://schemas.openxmlformats.org/officeDocument/2006/relationships/hyperlink" Target="https://www.ncbi.nlm.nih.gov/clinvar/variation/VCV000126810/?redir=vcv" TargetMode="External"/><Relationship Id="rId4588" Type="http://schemas.openxmlformats.org/officeDocument/2006/relationships/hyperlink" Target="http://www.ncbi.nlm.nih.gov/pubmed/9497263" TargetMode="External"/><Relationship Id="rId5639" Type="http://schemas.openxmlformats.org/officeDocument/2006/relationships/hyperlink" Target="http://www.ncbi.nlm.nih.gov/pubmed/" TargetMode="External"/><Relationship Id="rId5986" Type="http://schemas.openxmlformats.org/officeDocument/2006/relationships/hyperlink" Target="https://genome.ucsc.edu/cgi-bin/hgTracks?db=hg38&amp;position=chr13:48377004-48377045" TargetMode="External"/><Relationship Id="rId71" Type="http://schemas.openxmlformats.org/officeDocument/2006/relationships/hyperlink" Target="http://rb1-lovd.d-lohmann.de/variants.php?select_db=RB1&amp;action=view&amp;view=0001662%2C0000059%2C0" TargetMode="External"/><Relationship Id="rId802" Type="http://schemas.openxmlformats.org/officeDocument/2006/relationships/hyperlink" Target="http://www.ncbi.nlm.nih.gov/pubmed/8776589" TargetMode="External"/><Relationship Id="rId4655" Type="http://schemas.openxmlformats.org/officeDocument/2006/relationships/hyperlink" Target="http://www.ncbi.nlm.nih.gov/pubmed/8346255" TargetMode="External"/><Relationship Id="rId5706" Type="http://schemas.openxmlformats.org/officeDocument/2006/relationships/hyperlink" Target="https://genome.ucsc.edu/cgi-bin/hgTracks?db=hg38&amp;position=chr13:48342695-48342736" TargetMode="External"/><Relationship Id="rId178" Type="http://schemas.openxmlformats.org/officeDocument/2006/relationships/hyperlink" Target="http://rb1-lovd.d-lohmann.de/variants.php?select_db=RB1&amp;action=view&amp;view=0001830%2C0000011%2C0" TargetMode="External"/><Relationship Id="rId3257" Type="http://schemas.openxmlformats.org/officeDocument/2006/relationships/hyperlink" Target="https://www.ncbi.nlm.nih.gov/clinvar/variation/VCV000013073/?redir=vcv" TargetMode="External"/><Relationship Id="rId3671" Type="http://schemas.openxmlformats.org/officeDocument/2006/relationships/hyperlink" Target="https://www.ncbi.nlm.nih.gov/clinvar/variation/?redir=vcv" TargetMode="External"/><Relationship Id="rId4308" Type="http://schemas.openxmlformats.org/officeDocument/2006/relationships/hyperlink" Target="https://www.ncbi.nlm.nih.gov/clinvar/variation/?redir=vcv" TargetMode="External"/><Relationship Id="rId4722" Type="http://schemas.openxmlformats.org/officeDocument/2006/relationships/hyperlink" Target="http://www.ncbi.nlm.nih.gov/pubmed/" TargetMode="External"/><Relationship Id="rId592" Type="http://schemas.openxmlformats.org/officeDocument/2006/relationships/hyperlink" Target="http://www.ncbi.nlm.nih.gov/pubmed/" TargetMode="External"/><Relationship Id="rId2273" Type="http://schemas.openxmlformats.org/officeDocument/2006/relationships/hyperlink" Target="https://www.ncbi.nlm.nih.gov/clinvar/variation/VCV000428681/?redir=vcv" TargetMode="External"/><Relationship Id="rId3324" Type="http://schemas.openxmlformats.org/officeDocument/2006/relationships/hyperlink" Target="https://www.ncbi.nlm.nih.gov/clinvar/variation/VCV000013071/?redir=vcv" TargetMode="External"/><Relationship Id="rId6894" Type="http://schemas.openxmlformats.org/officeDocument/2006/relationships/hyperlink" Target="https://genome.ucsc.edu/cgi-bin/hgTracks?db=hg38&amp;position=chr13:48307332-48307375" TargetMode="External"/><Relationship Id="rId245" Type="http://schemas.openxmlformats.org/officeDocument/2006/relationships/hyperlink" Target="http://rb1-lovd.d-lohmann.de/variants.php?select_db=RB1&amp;action=view&amp;view=0001116%2C0000095%2C0" TargetMode="External"/><Relationship Id="rId2340" Type="http://schemas.openxmlformats.org/officeDocument/2006/relationships/hyperlink" Target="https://www.ncbi.nlm.nih.gov/clinvar/variation/VCV000419970/?redir=vcv" TargetMode="External"/><Relationship Id="rId5496" Type="http://schemas.openxmlformats.org/officeDocument/2006/relationships/hyperlink" Target="http://www.ncbi.nlm.nih.gov/pubmed/11317357" TargetMode="External"/><Relationship Id="rId6547" Type="http://schemas.openxmlformats.org/officeDocument/2006/relationships/hyperlink" Target="https://genome.ucsc.edu/cgi-bin/hgTracks?db=hg38&amp;position=chr13:48362839-48362880" TargetMode="External"/><Relationship Id="rId312" Type="http://schemas.openxmlformats.org/officeDocument/2006/relationships/hyperlink" Target="http://rb1-lovd.d-lohmann.de/variants.php?select_db=RB1&amp;action=view&amp;view=0000203%2C0000120%2C0" TargetMode="External"/><Relationship Id="rId4098" Type="http://schemas.openxmlformats.org/officeDocument/2006/relationships/hyperlink" Target="https://www.ncbi.nlm.nih.gov/clinvar/variation/?redir=vcv" TargetMode="External"/><Relationship Id="rId5149" Type="http://schemas.openxmlformats.org/officeDocument/2006/relationships/hyperlink" Target="http://www.ncbi.nlm.nih.gov/pubmed/8651278" TargetMode="External"/><Relationship Id="rId5563" Type="http://schemas.openxmlformats.org/officeDocument/2006/relationships/hyperlink" Target="http://www.ncbi.nlm.nih.gov/pubmed/12541220" TargetMode="External"/><Relationship Id="rId6961" Type="http://schemas.openxmlformats.org/officeDocument/2006/relationships/hyperlink" Target="https://genome.ucsc.edu/cgi-bin/hgTracks?db=hg38&amp;position=chr13:48342694-48342735" TargetMode="External"/><Relationship Id="rId4165" Type="http://schemas.openxmlformats.org/officeDocument/2006/relationships/hyperlink" Target="https://www.ncbi.nlm.nih.gov/clinvar/variation/?redir=vcv" TargetMode="External"/><Relationship Id="rId5216" Type="http://schemas.openxmlformats.org/officeDocument/2006/relationships/hyperlink" Target="http://www.ncbi.nlm.nih.gov/pubmed/16972022" TargetMode="External"/><Relationship Id="rId6614" Type="http://schemas.openxmlformats.org/officeDocument/2006/relationships/hyperlink" Target="https://genome.ucsc.edu/cgi-bin/hgTracks?db=hg38&amp;position=chr13:48377013-48377054" TargetMode="External"/><Relationship Id="rId1759" Type="http://schemas.openxmlformats.org/officeDocument/2006/relationships/hyperlink" Target="https://www.ncbi.nlm.nih.gov/clinvar/variation/VCV003236947/?redir=vcv" TargetMode="External"/><Relationship Id="rId3181" Type="http://schemas.openxmlformats.org/officeDocument/2006/relationships/hyperlink" Target="https://www.ncbi.nlm.nih.gov/clinvar/variation/VCV000013076/?redir=vcv" TargetMode="External"/><Relationship Id="rId5630" Type="http://schemas.openxmlformats.org/officeDocument/2006/relationships/hyperlink" Target="http://www.ncbi.nlm.nih.gov/pubmed/17960112" TargetMode="External"/><Relationship Id="rId1826" Type="http://schemas.openxmlformats.org/officeDocument/2006/relationships/hyperlink" Target="https://www.ncbi.nlm.nih.gov/clinvar/variation/VCV002565218/?redir=vcv" TargetMode="External"/><Relationship Id="rId4232" Type="http://schemas.openxmlformats.org/officeDocument/2006/relationships/hyperlink" Target="https://www.ncbi.nlm.nih.gov/clinvar/variation/?redir=vcv" TargetMode="External"/><Relationship Id="rId3998" Type="http://schemas.openxmlformats.org/officeDocument/2006/relationships/hyperlink" Target="https://www.ncbi.nlm.nih.gov/clinvar/variation/?redir=vcv" TargetMode="External"/><Relationship Id="rId6057" Type="http://schemas.openxmlformats.org/officeDocument/2006/relationships/hyperlink" Target="https://genome.ucsc.edu/cgi-bin/hgTracks?db=hg38&amp;position=chr13:48379604-48379645" TargetMode="External"/><Relationship Id="rId6471" Type="http://schemas.openxmlformats.org/officeDocument/2006/relationships/hyperlink" Target="https://genome.ucsc.edu/cgi-bin/hgTracks?db=hg38&amp;position=chr13:48373449-48373491" TargetMode="External"/><Relationship Id="rId986" Type="http://schemas.openxmlformats.org/officeDocument/2006/relationships/hyperlink" Target="http://www.ncbi.nlm.nih.gov/pubmed/12541220" TargetMode="External"/><Relationship Id="rId2667" Type="http://schemas.openxmlformats.org/officeDocument/2006/relationships/hyperlink" Target="https://www.ncbi.nlm.nih.gov/clinvar/variation/VCV000126824/?redir=vcv" TargetMode="External"/><Relationship Id="rId3718" Type="http://schemas.openxmlformats.org/officeDocument/2006/relationships/hyperlink" Target="https://www.ncbi.nlm.nih.gov/clinvar/variation/?redir=vcv" TargetMode="External"/><Relationship Id="rId5073" Type="http://schemas.openxmlformats.org/officeDocument/2006/relationships/hyperlink" Target="http://rb1-lovd.d-lohmann.de/variants.php?action=search_all&amp;limit=1000&amp;order=Variant%2FDNA%2CASC&amp;page=3" TargetMode="External"/><Relationship Id="rId6124" Type="http://schemas.openxmlformats.org/officeDocument/2006/relationships/hyperlink" Target="https://genome.ucsc.edu/cgi-bin/hgTracks?db=hg38&amp;position=chr13:48307309-48307350" TargetMode="External"/><Relationship Id="rId639" Type="http://schemas.openxmlformats.org/officeDocument/2006/relationships/hyperlink" Target="http://www.ncbi.nlm.nih.gov/pubmed/" TargetMode="External"/><Relationship Id="rId1269" Type="http://schemas.openxmlformats.org/officeDocument/2006/relationships/hyperlink" Target="http://www.ncbi.nlm.nih.gov/pubmed/15605413" TargetMode="External"/><Relationship Id="rId5140" Type="http://schemas.openxmlformats.org/officeDocument/2006/relationships/hyperlink" Target="http://www.ncbi.nlm.nih.gov/pubmed/12541220" TargetMode="External"/><Relationship Id="rId1683" Type="http://schemas.openxmlformats.org/officeDocument/2006/relationships/hyperlink" Target="https://www.ncbi.nlm.nih.gov/clinvar/variation/VCV003237091/?redir=vcv" TargetMode="External"/><Relationship Id="rId2734" Type="http://schemas.openxmlformats.org/officeDocument/2006/relationships/hyperlink" Target="https://www.ncbi.nlm.nih.gov/clinvar/variation/VCV000126824/?redir=vcv" TargetMode="External"/><Relationship Id="rId706" Type="http://schemas.openxmlformats.org/officeDocument/2006/relationships/hyperlink" Target="http://www.ncbi.nlm.nih.gov/pubmed/12391839" TargetMode="External"/><Relationship Id="rId1336" Type="http://schemas.openxmlformats.org/officeDocument/2006/relationships/hyperlink" Target="http://www.ncbi.nlm.nih.gov/pubmed/12541220" TargetMode="External"/><Relationship Id="rId1750" Type="http://schemas.openxmlformats.org/officeDocument/2006/relationships/hyperlink" Target="https://www.ncbi.nlm.nih.gov/clinvar/variation/VCV003236970/?redir=vcv" TargetMode="External"/><Relationship Id="rId2801" Type="http://schemas.openxmlformats.org/officeDocument/2006/relationships/hyperlink" Target="https://www.ncbi.nlm.nih.gov/clinvar/variation/VCV000126820/?redir=vcv" TargetMode="External"/><Relationship Id="rId5957" Type="http://schemas.openxmlformats.org/officeDocument/2006/relationships/hyperlink" Target="https://genome.ucsc.edu/cgi-bin/hgTracks?db=hg38&amp;position=chr13:48380045-48380090" TargetMode="External"/><Relationship Id="rId42" Type="http://schemas.openxmlformats.org/officeDocument/2006/relationships/hyperlink" Target="http://rb1-lovd.d-lohmann.de/variants.php?select_db=RB1&amp;action=view&amp;view=0002133%2C0000414%2C0" TargetMode="External"/><Relationship Id="rId1403" Type="http://schemas.openxmlformats.org/officeDocument/2006/relationships/hyperlink" Target="http://www.ncbi.nlm.nih.gov/pubmed/12541220" TargetMode="External"/><Relationship Id="rId4559" Type="http://schemas.openxmlformats.org/officeDocument/2006/relationships/hyperlink" Target="http://www.ncbi.nlm.nih.gov/pubmed/" TargetMode="External"/><Relationship Id="rId4973" Type="http://schemas.openxmlformats.org/officeDocument/2006/relationships/hyperlink" Target="http://www.ncbi.nlm.nih.gov/pubmed/12541220" TargetMode="External"/><Relationship Id="rId3575" Type="http://schemas.openxmlformats.org/officeDocument/2006/relationships/hyperlink" Target="https://www.ncbi.nlm.nih.gov/clinvar/variation/?redir=vcv" TargetMode="External"/><Relationship Id="rId4626" Type="http://schemas.openxmlformats.org/officeDocument/2006/relationships/hyperlink" Target="http://www.ncbi.nlm.nih.gov/pubmed/12541220" TargetMode="External"/><Relationship Id="rId496" Type="http://schemas.openxmlformats.org/officeDocument/2006/relationships/hyperlink" Target="http://www.ncbi.nlm.nih.gov/pubmed/12391839" TargetMode="External"/><Relationship Id="rId2177" Type="http://schemas.openxmlformats.org/officeDocument/2006/relationships/hyperlink" Target="https://www.ncbi.nlm.nih.gov/clinvar/variation/VCV000495816/?redir=vcv" TargetMode="External"/><Relationship Id="rId2591" Type="http://schemas.openxmlformats.org/officeDocument/2006/relationships/hyperlink" Target="https://www.ncbi.nlm.nih.gov/clinvar/variation/VCV000126832/?redir=vcv" TargetMode="External"/><Relationship Id="rId3228" Type="http://schemas.openxmlformats.org/officeDocument/2006/relationships/hyperlink" Target="https://www.ncbi.nlm.nih.gov/clinvar/variation/VCV000013076/?redir=vcv" TargetMode="External"/><Relationship Id="rId3642" Type="http://schemas.openxmlformats.org/officeDocument/2006/relationships/hyperlink" Target="https://www.ncbi.nlm.nih.gov/clinvar/variation/?redir=vcv" TargetMode="External"/><Relationship Id="rId6798" Type="http://schemas.openxmlformats.org/officeDocument/2006/relationships/hyperlink" Target="https://genome.ucsc.edu/cgi-bin/hgTracks?db=hg38&amp;position=chr13:48473363-48473404" TargetMode="External"/><Relationship Id="rId149" Type="http://schemas.openxmlformats.org/officeDocument/2006/relationships/hyperlink" Target="http://rb1-lovd.d-lohmann.de/variants.php?select_db=RB1&amp;action=view&amp;view=0001602%2C0000008%2C0" TargetMode="External"/><Relationship Id="rId563" Type="http://schemas.openxmlformats.org/officeDocument/2006/relationships/hyperlink" Target="http://www.ncbi.nlm.nih.gov/pubmed/" TargetMode="External"/><Relationship Id="rId1193" Type="http://schemas.openxmlformats.org/officeDocument/2006/relationships/hyperlink" Target="http://www.ncbi.nlm.nih.gov/pubmed/" TargetMode="External"/><Relationship Id="rId2244" Type="http://schemas.openxmlformats.org/officeDocument/2006/relationships/hyperlink" Target="https://www.ncbi.nlm.nih.gov/clinvar/variation/VCV000428682/?redir=vcv" TargetMode="External"/><Relationship Id="rId216" Type="http://schemas.openxmlformats.org/officeDocument/2006/relationships/hyperlink" Target="http://rb1-lovd.d-lohmann.de/variants.php?select_db=RB1&amp;action=view&amp;view=0003355%2C0002031%2C0" TargetMode="External"/><Relationship Id="rId1260" Type="http://schemas.openxmlformats.org/officeDocument/2006/relationships/hyperlink" Target="http://www.ncbi.nlm.nih.gov/pubmed/12187430" TargetMode="External"/><Relationship Id="rId6865" Type="http://schemas.openxmlformats.org/officeDocument/2006/relationships/hyperlink" Target="https://genome.ucsc.edu/cgi-bin/hgTracks?db=hg38&amp;position=chr13:48453000-48453041" TargetMode="External"/><Relationship Id="rId630" Type="http://schemas.openxmlformats.org/officeDocument/2006/relationships/hyperlink" Target="http://www.ncbi.nlm.nih.gov/pubmed/" TargetMode="External"/><Relationship Id="rId2311" Type="http://schemas.openxmlformats.org/officeDocument/2006/relationships/hyperlink" Target="https://www.ncbi.nlm.nih.gov/clinvar/variation/VCV000428676/?redir=vcv" TargetMode="External"/><Relationship Id="rId4069" Type="http://schemas.openxmlformats.org/officeDocument/2006/relationships/hyperlink" Target="https://www.ncbi.nlm.nih.gov/clinvar/variation/?redir=vcv" TargetMode="External"/><Relationship Id="rId5467" Type="http://schemas.openxmlformats.org/officeDocument/2006/relationships/hyperlink" Target="http://www.ncbi.nlm.nih.gov/pubmed/8651278" TargetMode="External"/><Relationship Id="rId5881" Type="http://schemas.openxmlformats.org/officeDocument/2006/relationships/hyperlink" Target="https://genome.ucsc.edu/cgi-bin/hgTracks?db=hg38&amp;position=chr13:48360107-48360148" TargetMode="External"/><Relationship Id="rId6518" Type="http://schemas.openxmlformats.org/officeDocument/2006/relationships/hyperlink" Target="https://genome.ucsc.edu/cgi-bin/hgTracks?db=hg38&amp;position=chr13:48304029-48304070" TargetMode="External"/><Relationship Id="rId6932" Type="http://schemas.openxmlformats.org/officeDocument/2006/relationships/hyperlink" Target="https://genome.ucsc.edu/cgi-bin/hgTracks?db=hg38&amp;position=chr13:48360041-48360082" TargetMode="External"/><Relationship Id="rId4483" Type="http://schemas.openxmlformats.org/officeDocument/2006/relationships/hyperlink" Target="https://www.ncbi.nlm.nih.gov/clinvar/variation/?redir=vcv" TargetMode="External"/><Relationship Id="rId5534" Type="http://schemas.openxmlformats.org/officeDocument/2006/relationships/hyperlink" Target="http://www.ncbi.nlm.nih.gov/pubmed/7704558" TargetMode="External"/><Relationship Id="rId3085" Type="http://schemas.openxmlformats.org/officeDocument/2006/relationships/hyperlink" Target="https://www.ncbi.nlm.nih.gov/clinvar/variation/VCV000013090/?redir=vcv" TargetMode="External"/><Relationship Id="rId4136" Type="http://schemas.openxmlformats.org/officeDocument/2006/relationships/hyperlink" Target="https://www.ncbi.nlm.nih.gov/clinvar/variation/?redir=vcv" TargetMode="External"/><Relationship Id="rId4550" Type="http://schemas.openxmlformats.org/officeDocument/2006/relationships/hyperlink" Target="http://www.ncbi.nlm.nih.gov/pubmed/" TargetMode="External"/><Relationship Id="rId5601" Type="http://schemas.openxmlformats.org/officeDocument/2006/relationships/hyperlink" Target="http://www.ncbi.nlm.nih.gov/pubmed/17096365" TargetMode="External"/><Relationship Id="rId3152" Type="http://schemas.openxmlformats.org/officeDocument/2006/relationships/hyperlink" Target="https://www.ncbi.nlm.nih.gov/clinvar/variation/VCV000013083/?redir=vcv" TargetMode="External"/><Relationship Id="rId4203" Type="http://schemas.openxmlformats.org/officeDocument/2006/relationships/hyperlink" Target="https://www.ncbi.nlm.nih.gov/clinvar/variation/?redir=vcv" TargetMode="External"/><Relationship Id="rId6375" Type="http://schemas.openxmlformats.org/officeDocument/2006/relationships/hyperlink" Target="https://genome.ucsc.edu/cgi-bin/hgTracks?db=hg38&amp;position=chr13:48379604-48379645" TargetMode="External"/><Relationship Id="rId140" Type="http://schemas.openxmlformats.org/officeDocument/2006/relationships/hyperlink" Target="http://rb1-lovd.d-lohmann.de/variants.php?select_db=RB1&amp;action=view&amp;view=0001614%2C0000217%2C0" TargetMode="External"/><Relationship Id="rId3969" Type="http://schemas.openxmlformats.org/officeDocument/2006/relationships/hyperlink" Target="https://www.ncbi.nlm.nih.gov/clinvar/variation/?redir=vcv" TargetMode="External"/><Relationship Id="rId5391" Type="http://schemas.openxmlformats.org/officeDocument/2006/relationships/hyperlink" Target="http://www.ncbi.nlm.nih.gov/pubmed/" TargetMode="External"/><Relationship Id="rId6028" Type="http://schemas.openxmlformats.org/officeDocument/2006/relationships/hyperlink" Target="https://genome.ucsc.edu/cgi-bin/hgTracks?db=hg38&amp;position=chr13:48381329-48381372" TargetMode="External"/><Relationship Id="rId6" Type="http://schemas.openxmlformats.org/officeDocument/2006/relationships/hyperlink" Target="http://rb1-lovd.d-lohmann.de/variants.php?select_db=RB1&amp;action=view&amp;view=0002531%2C0000020%2C0" TargetMode="External"/><Relationship Id="rId2985" Type="http://schemas.openxmlformats.org/officeDocument/2006/relationships/hyperlink" Target="https://www.ncbi.nlm.nih.gov/clinvar/variation/VCV000092839/?redir=vcv" TargetMode="External"/><Relationship Id="rId5044" Type="http://schemas.openxmlformats.org/officeDocument/2006/relationships/hyperlink" Target="http://www.ncbi.nlm.nih.gov/pubmed/12541220" TargetMode="External"/><Relationship Id="rId6442" Type="http://schemas.openxmlformats.org/officeDocument/2006/relationships/hyperlink" Target="https://genome.ucsc.edu/cgi-bin/hgTracks?db=hg38&amp;position=chr13:48459741-48459782" TargetMode="External"/><Relationship Id="rId957" Type="http://schemas.openxmlformats.org/officeDocument/2006/relationships/hyperlink" Target="http://www.ncbi.nlm.nih.gov/pubmed/8118465" TargetMode="External"/><Relationship Id="rId1587" Type="http://schemas.openxmlformats.org/officeDocument/2006/relationships/hyperlink" Target="http://www.ncbi.nlm.nih.gov/pubmed/12541220" TargetMode="External"/><Relationship Id="rId2638" Type="http://schemas.openxmlformats.org/officeDocument/2006/relationships/hyperlink" Target="https://www.ncbi.nlm.nih.gov/clinvar/variation/VCV000126832/?redir=vcv" TargetMode="External"/><Relationship Id="rId1654" Type="http://schemas.openxmlformats.org/officeDocument/2006/relationships/hyperlink" Target="https://www.ncbi.nlm.nih.gov/clinvar/variation/VCV003237137/?redir=vcv" TargetMode="External"/><Relationship Id="rId2705" Type="http://schemas.openxmlformats.org/officeDocument/2006/relationships/hyperlink" Target="https://www.ncbi.nlm.nih.gov/clinvar/variation/VCV000126824/?redir=vcv" TargetMode="External"/><Relationship Id="rId4060" Type="http://schemas.openxmlformats.org/officeDocument/2006/relationships/hyperlink" Target="https://www.ncbi.nlm.nih.gov/clinvar/variation/?redir=vcv" TargetMode="External"/><Relationship Id="rId5111" Type="http://schemas.openxmlformats.org/officeDocument/2006/relationships/hyperlink" Target="http://www.ncbi.nlm.nih.gov/pubmed/12955724" TargetMode="External"/><Relationship Id="rId1307" Type="http://schemas.openxmlformats.org/officeDocument/2006/relationships/hyperlink" Target="http://www.ncbi.nlm.nih.gov/pubmed/15469703" TargetMode="External"/><Relationship Id="rId1721" Type="http://schemas.openxmlformats.org/officeDocument/2006/relationships/hyperlink" Target="https://www.ncbi.nlm.nih.gov/clinvar/variation/VCV003237040/?redir=vcv" TargetMode="External"/><Relationship Id="rId4877" Type="http://schemas.openxmlformats.org/officeDocument/2006/relationships/hyperlink" Target="http://www.ncbi.nlm.nih.gov/pubmed/" TargetMode="External"/><Relationship Id="rId5928" Type="http://schemas.openxmlformats.org/officeDocument/2006/relationships/hyperlink" Target="https://genome.ucsc.edu/cgi-bin/hgTracks?db=hg38&amp;position=chr13:48465218-48465259" TargetMode="External"/><Relationship Id="rId13" Type="http://schemas.openxmlformats.org/officeDocument/2006/relationships/hyperlink" Target="http://rb1-lovd.d-lohmann.de/variants.php?select_db=RB1&amp;action=view&amp;view=0001242%2C0000355%2C0" TargetMode="External"/><Relationship Id="rId3479" Type="http://schemas.openxmlformats.org/officeDocument/2006/relationships/hyperlink" Target="https://www.ncbi.nlm.nih.gov/clinvar/variation/?redir=vcv" TargetMode="External"/><Relationship Id="rId2495" Type="http://schemas.openxmlformats.org/officeDocument/2006/relationships/hyperlink" Target="https://www.ncbi.nlm.nih.gov/clinvar/variation/VCV000126840/?redir=vcv" TargetMode="External"/><Relationship Id="rId3893" Type="http://schemas.openxmlformats.org/officeDocument/2006/relationships/hyperlink" Target="https://www.ncbi.nlm.nih.gov/clinvar/variation/?redir=vcv" TargetMode="External"/><Relationship Id="rId4944" Type="http://schemas.openxmlformats.org/officeDocument/2006/relationships/hyperlink" Target="http://www.ncbi.nlm.nih.gov/pubmed/16972022" TargetMode="External"/><Relationship Id="rId7003" Type="http://schemas.openxmlformats.org/officeDocument/2006/relationships/hyperlink" Target="https://genome.ucsc.edu/cgi-bin/hgTracks?db=hg38&amp;position=chr13:48379574-48379615" TargetMode="External"/><Relationship Id="rId467" Type="http://schemas.openxmlformats.org/officeDocument/2006/relationships/hyperlink" Target="http://www.ncbi.nlm.nih.gov/pubmed/" TargetMode="External"/><Relationship Id="rId1097" Type="http://schemas.openxmlformats.org/officeDocument/2006/relationships/hyperlink" Target="http://www.ncbi.nlm.nih.gov/pubmed/12541220" TargetMode="External"/><Relationship Id="rId2148" Type="http://schemas.openxmlformats.org/officeDocument/2006/relationships/hyperlink" Target="https://www.ncbi.nlm.nih.gov/clinvar/variation/VCV000573573/?redir=vcv" TargetMode="External"/><Relationship Id="rId3546" Type="http://schemas.openxmlformats.org/officeDocument/2006/relationships/hyperlink" Target="https://www.ncbi.nlm.nih.gov/clinvar/variation/?redir=vcv" TargetMode="External"/><Relationship Id="rId3960" Type="http://schemas.openxmlformats.org/officeDocument/2006/relationships/hyperlink" Target="https://www.ncbi.nlm.nih.gov/clinvar/variation/?redir=vcv" TargetMode="External"/><Relationship Id="rId881" Type="http://schemas.openxmlformats.org/officeDocument/2006/relationships/hyperlink" Target="http://www.ncbi.nlm.nih.gov/pubmed/" TargetMode="External"/><Relationship Id="rId2562" Type="http://schemas.openxmlformats.org/officeDocument/2006/relationships/hyperlink" Target="https://www.ncbi.nlm.nih.gov/clinvar/variation/VCV000126837/?redir=vcv" TargetMode="External"/><Relationship Id="rId3613" Type="http://schemas.openxmlformats.org/officeDocument/2006/relationships/hyperlink" Target="https://www.ncbi.nlm.nih.gov/clinvar/variation/?redir=vcv" TargetMode="External"/><Relationship Id="rId6769" Type="http://schemas.openxmlformats.org/officeDocument/2006/relationships/hyperlink" Target="https://genome.ucsc.edu/cgi-bin/hgTracks?db=hg38&amp;position=chr13:48464965-48465006" TargetMode="External"/><Relationship Id="rId534" Type="http://schemas.openxmlformats.org/officeDocument/2006/relationships/hyperlink" Target="http://www.ncbi.nlm.nih.gov/pubmed/8776589" TargetMode="External"/><Relationship Id="rId1164" Type="http://schemas.openxmlformats.org/officeDocument/2006/relationships/hyperlink" Target="http://www.ncbi.nlm.nih.gov/pubmed/12955724" TargetMode="External"/><Relationship Id="rId2215" Type="http://schemas.openxmlformats.org/officeDocument/2006/relationships/hyperlink" Target="https://www.ncbi.nlm.nih.gov/clinvar/variation/VCV000428727/?redir=vcv" TargetMode="External"/><Relationship Id="rId5785" Type="http://schemas.openxmlformats.org/officeDocument/2006/relationships/hyperlink" Target="https://genome.ucsc.edu/cgi-bin/hgTracks?db=hg38&amp;position=chr13:48367538-48367579" TargetMode="External"/><Relationship Id="rId6836" Type="http://schemas.openxmlformats.org/officeDocument/2006/relationships/hyperlink" Target="https://genome.ucsc.edu/cgi-bin/hgTracks?db=hg38&amp;position=chr13:48380064-48380105" TargetMode="External"/><Relationship Id="rId601" Type="http://schemas.openxmlformats.org/officeDocument/2006/relationships/hyperlink" Target="http://www.ncbi.nlm.nih.gov/pubmed/8346255" TargetMode="External"/><Relationship Id="rId1231" Type="http://schemas.openxmlformats.org/officeDocument/2006/relationships/hyperlink" Target="http://www.ncbi.nlm.nih.gov/pubmed/12541220" TargetMode="External"/><Relationship Id="rId4387" Type="http://schemas.openxmlformats.org/officeDocument/2006/relationships/hyperlink" Target="https://www.ncbi.nlm.nih.gov/clinvar/variation/?redir=vcv" TargetMode="External"/><Relationship Id="rId5438" Type="http://schemas.openxmlformats.org/officeDocument/2006/relationships/hyperlink" Target="http://www.ncbi.nlm.nih.gov/pubmed/" TargetMode="External"/><Relationship Id="rId5852" Type="http://schemas.openxmlformats.org/officeDocument/2006/relationships/hyperlink" Target="https://www.ncbi.nlm.nih.gov/clinvar/RCV000013961/" TargetMode="External"/><Relationship Id="rId4454" Type="http://schemas.openxmlformats.org/officeDocument/2006/relationships/hyperlink" Target="https://www.ncbi.nlm.nih.gov/clinvar/variation/?redir=vcv" TargetMode="External"/><Relationship Id="rId5505" Type="http://schemas.openxmlformats.org/officeDocument/2006/relationships/hyperlink" Target="http://www.ncbi.nlm.nih.gov/pubmed/7795591" TargetMode="External"/><Relationship Id="rId6903" Type="http://schemas.openxmlformats.org/officeDocument/2006/relationships/hyperlink" Target="https://genome.ucsc.edu/cgi-bin/hgTracks?db=hg38&amp;position=chr13:48465184-48465226" TargetMode="External"/><Relationship Id="rId3056" Type="http://schemas.openxmlformats.org/officeDocument/2006/relationships/hyperlink" Target="https://www.ncbi.nlm.nih.gov/clinvar/variation/VCV000013092/?redir=vcv" TargetMode="External"/><Relationship Id="rId3470" Type="http://schemas.openxmlformats.org/officeDocument/2006/relationships/hyperlink" Target="https://www.ncbi.nlm.nih.gov/clinvar/variation/?redir=vcv" TargetMode="External"/><Relationship Id="rId4107" Type="http://schemas.openxmlformats.org/officeDocument/2006/relationships/hyperlink" Target="https://www.ncbi.nlm.nih.gov/clinvar/variation/?redir=vcv" TargetMode="External"/><Relationship Id="rId391" Type="http://schemas.openxmlformats.org/officeDocument/2006/relationships/hyperlink" Target="http://rb1-lovd.d-lohmann.de/variants.php?select_db=RB1&amp;action=view&amp;view=0002135%2C0000168%2C0" TargetMode="External"/><Relationship Id="rId2072" Type="http://schemas.openxmlformats.org/officeDocument/2006/relationships/hyperlink" Target="https://www.ncbi.nlm.nih.gov/clinvar/variation/VCV000851150/?redir=vcv" TargetMode="External"/><Relationship Id="rId3123" Type="http://schemas.openxmlformats.org/officeDocument/2006/relationships/hyperlink" Target="https://www.ncbi.nlm.nih.gov/clinvar/variation/VCV000013087/?redir=vcv" TargetMode="External"/><Relationship Id="rId4521" Type="http://schemas.openxmlformats.org/officeDocument/2006/relationships/hyperlink" Target="https://www.ncbi.nlm.nih.gov/clinvar/variation/?redir=vcv" TargetMode="External"/><Relationship Id="rId6279" Type="http://schemas.openxmlformats.org/officeDocument/2006/relationships/hyperlink" Target="https://genome.ucsc.edu/cgi-bin/hgTracks?db=hg38&amp;position=chr13:48348981-48349022" TargetMode="External"/><Relationship Id="rId6693" Type="http://schemas.openxmlformats.org/officeDocument/2006/relationships/hyperlink" Target="https://genome.ucsc.edu/cgi-bin/hgTracks?db=hg38&amp;position=chr13:48367473-48367514" TargetMode="External"/><Relationship Id="rId2889" Type="http://schemas.openxmlformats.org/officeDocument/2006/relationships/hyperlink" Target="https://www.ncbi.nlm.nih.gov/clinvar/variation/VCV000126785/?redir=vcv" TargetMode="External"/><Relationship Id="rId5295" Type="http://schemas.openxmlformats.org/officeDocument/2006/relationships/hyperlink" Target="http://www.ncbi.nlm.nih.gov/pubmed/16972022" TargetMode="External"/><Relationship Id="rId6346" Type="http://schemas.openxmlformats.org/officeDocument/2006/relationships/hyperlink" Target="https://genome.ucsc.edu/cgi-bin/hgTracks?db=hg38&amp;position=chr13:48465009-48465051" TargetMode="External"/><Relationship Id="rId6760" Type="http://schemas.openxmlformats.org/officeDocument/2006/relationships/hyperlink" Target="https://genome.ucsc.edu/cgi-bin/hgTracks?db=hg38&amp;position=chr13:48459811-48459852" TargetMode="External"/><Relationship Id="rId111" Type="http://schemas.openxmlformats.org/officeDocument/2006/relationships/hyperlink" Target="http://rb1-lovd.d-lohmann.de/variants.php?select_db=RB1&amp;action=view&amp;view=0001240%2C0000068%2C0" TargetMode="External"/><Relationship Id="rId2956" Type="http://schemas.openxmlformats.org/officeDocument/2006/relationships/hyperlink" Target="https://www.ncbi.nlm.nih.gov/clinvar/variation/VCV000126785/?redir=vcv" TargetMode="External"/><Relationship Id="rId5362" Type="http://schemas.openxmlformats.org/officeDocument/2006/relationships/hyperlink" Target="http://www.ncbi.nlm.nih.gov/pubmed/" TargetMode="External"/><Relationship Id="rId6413" Type="http://schemas.openxmlformats.org/officeDocument/2006/relationships/hyperlink" Target="https://genome.ucsc.edu/cgi-bin/hgTracks?db=hg38&amp;position=chr13:48307259-48307300" TargetMode="External"/><Relationship Id="rId928" Type="http://schemas.openxmlformats.org/officeDocument/2006/relationships/hyperlink" Target="http://www.ncbi.nlm.nih.gov/pubmed/9311732" TargetMode="External"/><Relationship Id="rId1558" Type="http://schemas.openxmlformats.org/officeDocument/2006/relationships/hyperlink" Target="http://www.ncbi.nlm.nih.gov/pubmed/" TargetMode="External"/><Relationship Id="rId2609" Type="http://schemas.openxmlformats.org/officeDocument/2006/relationships/hyperlink" Target="https://www.ncbi.nlm.nih.gov/clinvar/variation/VCV000126832/?redir=vcv" TargetMode="External"/><Relationship Id="rId5015" Type="http://schemas.openxmlformats.org/officeDocument/2006/relationships/hyperlink" Target="http://www.ncbi.nlm.nih.gov/pubmed/12541220" TargetMode="External"/><Relationship Id="rId1972" Type="http://schemas.openxmlformats.org/officeDocument/2006/relationships/hyperlink" Target="https://www.ncbi.nlm.nih.gov/clinvar/variation/VCV001075188/?redir=vcv" TargetMode="External"/><Relationship Id="rId4031" Type="http://schemas.openxmlformats.org/officeDocument/2006/relationships/hyperlink" Target="https://www.ncbi.nlm.nih.gov/clinvar/variation/?redir=vcv" TargetMode="External"/><Relationship Id="rId1625" Type="http://schemas.openxmlformats.org/officeDocument/2006/relationships/hyperlink" Target="https://www.ncbi.nlm.nih.gov/clinvar/variation/VCV003721299/?redir=vcv" TargetMode="External"/><Relationship Id="rId3797" Type="http://schemas.openxmlformats.org/officeDocument/2006/relationships/hyperlink" Target="https://www.ncbi.nlm.nih.gov/clinvar/variation/?redir=vcv" TargetMode="External"/><Relationship Id="rId4848" Type="http://schemas.openxmlformats.org/officeDocument/2006/relationships/hyperlink" Target="http://www.ncbi.nlm.nih.gov/pubmed/15166261" TargetMode="External"/><Relationship Id="rId2399" Type="http://schemas.openxmlformats.org/officeDocument/2006/relationships/hyperlink" Target="https://www.ncbi.nlm.nih.gov/clinvar/variation/VCV000237664/?redir=vcv" TargetMode="External"/><Relationship Id="rId3864" Type="http://schemas.openxmlformats.org/officeDocument/2006/relationships/hyperlink" Target="https://www.ncbi.nlm.nih.gov/clinvar/variation/?redir=vcv" TargetMode="External"/><Relationship Id="rId4915" Type="http://schemas.openxmlformats.org/officeDocument/2006/relationships/hyperlink" Target="http://www.ncbi.nlm.nih.gov/pubmed/" TargetMode="External"/><Relationship Id="rId6270" Type="http://schemas.openxmlformats.org/officeDocument/2006/relationships/hyperlink" Target="https://genome.ucsc.edu/cgi-bin/hgTracks?db=hg38&amp;position=chr13:48373474-48373516" TargetMode="External"/><Relationship Id="rId785" Type="http://schemas.openxmlformats.org/officeDocument/2006/relationships/hyperlink" Target="http://www.ncbi.nlm.nih.gov/pubmed/" TargetMode="External"/><Relationship Id="rId2466" Type="http://schemas.openxmlformats.org/officeDocument/2006/relationships/hyperlink" Target="https://www.ncbi.nlm.nih.gov/clinvar/variation/VCV000126840/?redir=vcv" TargetMode="External"/><Relationship Id="rId2880" Type="http://schemas.openxmlformats.org/officeDocument/2006/relationships/hyperlink" Target="https://www.ncbi.nlm.nih.gov/clinvar/variation/VCV000126785/?redir=vcv" TargetMode="External"/><Relationship Id="rId3517" Type="http://schemas.openxmlformats.org/officeDocument/2006/relationships/hyperlink" Target="https://www.ncbi.nlm.nih.gov/clinvar/variation/?redir=vcv" TargetMode="External"/><Relationship Id="rId3931" Type="http://schemas.openxmlformats.org/officeDocument/2006/relationships/hyperlink" Target="https://www.ncbi.nlm.nih.gov/clinvar/variation/?redir=vcv" TargetMode="External"/><Relationship Id="rId438" Type="http://schemas.openxmlformats.org/officeDocument/2006/relationships/hyperlink" Target="http://rb1-lovd.d-lohmann.de/variants.php?select_db=RB1&amp;action=view&amp;view=0003303%2C0001985%2C0" TargetMode="External"/><Relationship Id="rId852" Type="http://schemas.openxmlformats.org/officeDocument/2006/relationships/hyperlink" Target="http://www.ncbi.nlm.nih.gov/pubmed/" TargetMode="External"/><Relationship Id="rId1068" Type="http://schemas.openxmlformats.org/officeDocument/2006/relationships/hyperlink" Target="http://www.ncbi.nlm.nih.gov/pubmed/8651278" TargetMode="External"/><Relationship Id="rId1482" Type="http://schemas.openxmlformats.org/officeDocument/2006/relationships/hyperlink" Target="http://www.ncbi.nlm.nih.gov/pubmed/12541220" TargetMode="External"/><Relationship Id="rId2119" Type="http://schemas.openxmlformats.org/officeDocument/2006/relationships/hyperlink" Target="https://www.ncbi.nlm.nih.gov/clinvar/variation/VCV000590846/?redir=vcv" TargetMode="External"/><Relationship Id="rId2533" Type="http://schemas.openxmlformats.org/officeDocument/2006/relationships/hyperlink" Target="https://www.ncbi.nlm.nih.gov/clinvar/variation/VCV000126837/?redir=vcv" TargetMode="External"/><Relationship Id="rId5689" Type="http://schemas.openxmlformats.org/officeDocument/2006/relationships/hyperlink" Target="https://genome.ucsc.edu/cgi-bin/hgTracks?db=hg38&amp;position=chr13:48362937-48362978" TargetMode="External"/><Relationship Id="rId505" Type="http://schemas.openxmlformats.org/officeDocument/2006/relationships/hyperlink" Target="http://www.ncbi.nlm.nih.gov/pubmed/9973307" TargetMode="External"/><Relationship Id="rId1135" Type="http://schemas.openxmlformats.org/officeDocument/2006/relationships/hyperlink" Target="http://www.ncbi.nlm.nih.gov/pubmed/16972022" TargetMode="External"/><Relationship Id="rId1202" Type="http://schemas.openxmlformats.org/officeDocument/2006/relationships/hyperlink" Target="http://www.ncbi.nlm.nih.gov/pubmed/8651278" TargetMode="External"/><Relationship Id="rId2600" Type="http://schemas.openxmlformats.org/officeDocument/2006/relationships/hyperlink" Target="https://www.ncbi.nlm.nih.gov/clinvar/variation/VCV000126832/?redir=vcv" TargetMode="External"/><Relationship Id="rId4358" Type="http://schemas.openxmlformats.org/officeDocument/2006/relationships/hyperlink" Target="https://www.ncbi.nlm.nih.gov/clinvar/variation/?redir=vcv" TargetMode="External"/><Relationship Id="rId5409" Type="http://schemas.openxmlformats.org/officeDocument/2006/relationships/hyperlink" Target="http://www.ncbi.nlm.nih.gov/pubmed/8651278" TargetMode="External"/><Relationship Id="rId5756" Type="http://schemas.openxmlformats.org/officeDocument/2006/relationships/hyperlink" Target="https://genome.ucsc.edu/cgi-bin/hgTracks?db=hg38&amp;position=chr13:48342683-48342726" TargetMode="External"/><Relationship Id="rId6807" Type="http://schemas.openxmlformats.org/officeDocument/2006/relationships/hyperlink" Target="https://genome.ucsc.edu/cgi-bin/hgTracks?db=hg38&amp;position=chr13:48367481-48367526" TargetMode="External"/><Relationship Id="rId4772" Type="http://schemas.openxmlformats.org/officeDocument/2006/relationships/hyperlink" Target="http://www.ncbi.nlm.nih.gov/pubmed/" TargetMode="External"/><Relationship Id="rId5823" Type="http://schemas.openxmlformats.org/officeDocument/2006/relationships/hyperlink" Target="https://genome.ucsc.edu/cgi-bin/hgTracks?db=hg38&amp;position=chr13:48459787-48459828" TargetMode="External"/><Relationship Id="rId295" Type="http://schemas.openxmlformats.org/officeDocument/2006/relationships/hyperlink" Target="http://rb1-lovd.d-lohmann.de/variants.php?select_db=RB1&amp;action=view&amp;view=0001363%2C0000117%2C0" TargetMode="External"/><Relationship Id="rId3374" Type="http://schemas.openxmlformats.org/officeDocument/2006/relationships/hyperlink" Target="https://www.ncbi.nlm.nih.gov/clinvar/variation/?redir=vcv" TargetMode="External"/><Relationship Id="rId4425" Type="http://schemas.openxmlformats.org/officeDocument/2006/relationships/hyperlink" Target="https://www.ncbi.nlm.nih.gov/clinvar/variation/?redir=vcv" TargetMode="External"/><Relationship Id="rId2390" Type="http://schemas.openxmlformats.org/officeDocument/2006/relationships/hyperlink" Target="https://www.ncbi.nlm.nih.gov/clinvar/variation/VCV000237678/?redir=vcv" TargetMode="External"/><Relationship Id="rId3027" Type="http://schemas.openxmlformats.org/officeDocument/2006/relationships/hyperlink" Target="https://www.ncbi.nlm.nih.gov/clinvar/variation/VCV000092839/?redir=vcv" TargetMode="External"/><Relationship Id="rId3441" Type="http://schemas.openxmlformats.org/officeDocument/2006/relationships/hyperlink" Target="https://www.ncbi.nlm.nih.gov/clinvar/variation/?redir=vcv" TargetMode="External"/><Relationship Id="rId6597" Type="http://schemas.openxmlformats.org/officeDocument/2006/relationships/hyperlink" Target="https://genome.ucsc.edu/cgi-bin/hgTracks?db=hg38&amp;position=chr13:48368529-48368570" TargetMode="External"/><Relationship Id="rId362" Type="http://schemas.openxmlformats.org/officeDocument/2006/relationships/hyperlink" Target="http://rb1-lovd.d-lohmann.de/variants.php?select_db=RB1&amp;action=view&amp;view=0000406%2C0000135%2C0" TargetMode="External"/><Relationship Id="rId2043" Type="http://schemas.openxmlformats.org/officeDocument/2006/relationships/hyperlink" Target="https://www.ncbi.nlm.nih.gov/clinvar/variation/VCV000949856/?redir=vcv" TargetMode="External"/><Relationship Id="rId5199" Type="http://schemas.openxmlformats.org/officeDocument/2006/relationships/hyperlink" Target="http://www.ncbi.nlm.nih.gov/pubmed/12955724" TargetMode="External"/><Relationship Id="rId6664" Type="http://schemas.openxmlformats.org/officeDocument/2006/relationships/hyperlink" Target="https://genome.ucsc.edu/cgi-bin/hgTracks?db=hg38&amp;position=chr13:48473375-48473416" TargetMode="External"/><Relationship Id="rId2110" Type="http://schemas.openxmlformats.org/officeDocument/2006/relationships/hyperlink" Target="https://www.ncbi.nlm.nih.gov/clinvar/variation/VCV000649139/?redir=vcv" TargetMode="External"/><Relationship Id="rId5266" Type="http://schemas.openxmlformats.org/officeDocument/2006/relationships/hyperlink" Target="http://rb1-lovd.d-lohmann.de/variants.php?action=search_all&amp;limit=1000&amp;order=Variant%2FDNA%2CASC&amp;page=2" TargetMode="External"/><Relationship Id="rId5680" Type="http://schemas.openxmlformats.org/officeDocument/2006/relationships/hyperlink" Target="https://genome.ucsc.edu/cgi-bin/hgTracks?db=hg38&amp;position=chr13:48453047-48453088" TargetMode="External"/><Relationship Id="rId6317" Type="http://schemas.openxmlformats.org/officeDocument/2006/relationships/hyperlink" Target="https://genome.ucsc.edu/cgi-bin/hgTracks?db=hg38&amp;position=chr13:48453005-48453056" TargetMode="External"/><Relationship Id="rId4282" Type="http://schemas.openxmlformats.org/officeDocument/2006/relationships/hyperlink" Target="https://www.ncbi.nlm.nih.gov/clinvar/variation/?redir=vcv" TargetMode="External"/><Relationship Id="rId5333" Type="http://schemas.openxmlformats.org/officeDocument/2006/relationships/hyperlink" Target="http://www.ncbi.nlm.nih.gov/pubmed/18181215" TargetMode="External"/><Relationship Id="rId6731" Type="http://schemas.openxmlformats.org/officeDocument/2006/relationships/hyperlink" Target="https://genome.ucsc.edu/cgi-bin/hgTracks?db=hg38&amp;position=chr13:48452977-48453018" TargetMode="External"/><Relationship Id="rId1876" Type="http://schemas.openxmlformats.org/officeDocument/2006/relationships/hyperlink" Target="https://www.ncbi.nlm.nih.gov/clinvar/variation/VCV001778860/?redir=vcv" TargetMode="External"/><Relationship Id="rId2927" Type="http://schemas.openxmlformats.org/officeDocument/2006/relationships/hyperlink" Target="https://www.ncbi.nlm.nih.gov/clinvar/variation/VCV000126785/?redir=vcv" TargetMode="External"/><Relationship Id="rId1529" Type="http://schemas.openxmlformats.org/officeDocument/2006/relationships/hyperlink" Target="http://www.ncbi.nlm.nih.gov/pubmed/16343894" TargetMode="External"/><Relationship Id="rId1943" Type="http://schemas.openxmlformats.org/officeDocument/2006/relationships/hyperlink" Target="https://www.ncbi.nlm.nih.gov/clinvar/variation/VCV001453496/?redir=vcv" TargetMode="External"/><Relationship Id="rId5400" Type="http://schemas.openxmlformats.org/officeDocument/2006/relationships/hyperlink" Target="http://www.ncbi.nlm.nih.gov/pubmed/12402348" TargetMode="External"/><Relationship Id="rId4002" Type="http://schemas.openxmlformats.org/officeDocument/2006/relationships/hyperlink" Target="https://www.ncbi.nlm.nih.gov/clinvar/variation/?redir=vcv" TargetMode="External"/><Relationship Id="rId3768" Type="http://schemas.openxmlformats.org/officeDocument/2006/relationships/hyperlink" Target="https://www.ncbi.nlm.nih.gov/clinvar/variation/?redir=vcv" TargetMode="External"/><Relationship Id="rId4819" Type="http://schemas.openxmlformats.org/officeDocument/2006/relationships/hyperlink" Target="http://www.ncbi.nlm.nih.gov/pubmed/" TargetMode="External"/><Relationship Id="rId6174" Type="http://schemas.openxmlformats.org/officeDocument/2006/relationships/hyperlink" Target="https://genome.ucsc.edu/cgi-bin/hgTracks?db=hg38&amp;position=chr13:48379574-48379615" TargetMode="External"/><Relationship Id="rId689" Type="http://schemas.openxmlformats.org/officeDocument/2006/relationships/hyperlink" Target="http://www.ncbi.nlm.nih.gov/pubmed/" TargetMode="External"/><Relationship Id="rId2784" Type="http://schemas.openxmlformats.org/officeDocument/2006/relationships/hyperlink" Target="https://www.ncbi.nlm.nih.gov/clinvar/variation/VCV000126820/?redir=vcv" TargetMode="External"/><Relationship Id="rId5190" Type="http://schemas.openxmlformats.org/officeDocument/2006/relationships/hyperlink" Target="http://www.ncbi.nlm.nih.gov/pubmed/17960112" TargetMode="External"/><Relationship Id="rId6241" Type="http://schemas.openxmlformats.org/officeDocument/2006/relationships/hyperlink" Target="https://genome.ucsc.edu/cgi-bin/hgTracks?db=hg38&amp;position=chr13:48307282-48307323" TargetMode="External"/><Relationship Id="rId756" Type="http://schemas.openxmlformats.org/officeDocument/2006/relationships/hyperlink" Target="http://www.ncbi.nlm.nih.gov/pubmed/" TargetMode="External"/><Relationship Id="rId1386" Type="http://schemas.openxmlformats.org/officeDocument/2006/relationships/hyperlink" Target="http://www.ncbi.nlm.nih.gov/pubmed/8651278" TargetMode="External"/><Relationship Id="rId2437" Type="http://schemas.openxmlformats.org/officeDocument/2006/relationships/hyperlink" Target="https://www.ncbi.nlm.nih.gov/clinvar/variation/VCV000126844/?redir=vcv" TargetMode="External"/><Relationship Id="rId3835" Type="http://schemas.openxmlformats.org/officeDocument/2006/relationships/hyperlink" Target="https://www.ncbi.nlm.nih.gov/clinvar/variation/VCV001448391/?redir=vcv" TargetMode="External"/><Relationship Id="rId409" Type="http://schemas.openxmlformats.org/officeDocument/2006/relationships/hyperlink" Target="http://rb1-lovd.d-lohmann.de/variants.php?select_db=RB1&amp;action=view&amp;view=0001823%2C0000368%2C0" TargetMode="External"/><Relationship Id="rId1039" Type="http://schemas.openxmlformats.org/officeDocument/2006/relationships/hyperlink" Target="http://www.ncbi.nlm.nih.gov/pubmed/17960112" TargetMode="External"/><Relationship Id="rId2851" Type="http://schemas.openxmlformats.org/officeDocument/2006/relationships/hyperlink" Target="https://www.ncbi.nlm.nih.gov/clinvar/variation/VCV000126801/?redir=vcv" TargetMode="External"/><Relationship Id="rId3902" Type="http://schemas.openxmlformats.org/officeDocument/2006/relationships/hyperlink" Target="https://www.ncbi.nlm.nih.gov/clinvar/variation/?redir=vcv" TargetMode="External"/><Relationship Id="rId92" Type="http://schemas.openxmlformats.org/officeDocument/2006/relationships/hyperlink" Target="http://rb1-lovd.d-lohmann.de/variants.php?select_db=RB1&amp;action=view&amp;view=0002537%2C0000377%2C0" TargetMode="External"/><Relationship Id="rId823" Type="http://schemas.openxmlformats.org/officeDocument/2006/relationships/hyperlink" Target="http://www.ncbi.nlm.nih.gov/pubmed/" TargetMode="External"/><Relationship Id="rId1453" Type="http://schemas.openxmlformats.org/officeDocument/2006/relationships/hyperlink" Target="http://www.ncbi.nlm.nih.gov/pubmed/7704558" TargetMode="External"/><Relationship Id="rId2504" Type="http://schemas.openxmlformats.org/officeDocument/2006/relationships/hyperlink" Target="https://www.ncbi.nlm.nih.gov/clinvar/variation/VCV000126839/?redir=vcv" TargetMode="External"/><Relationship Id="rId1106" Type="http://schemas.openxmlformats.org/officeDocument/2006/relationships/hyperlink" Target="http://rb1-lovd.d-lohmann.de/variants.php?action=search_all&amp;limit=1000&amp;order=Variant%2FDNA%2CASC&amp;page=3" TargetMode="External"/><Relationship Id="rId1520" Type="http://schemas.openxmlformats.org/officeDocument/2006/relationships/hyperlink" Target="http://www.ncbi.nlm.nih.gov/pubmed/17096365" TargetMode="External"/><Relationship Id="rId4676" Type="http://schemas.openxmlformats.org/officeDocument/2006/relationships/hyperlink" Target="http://www.ncbi.nlm.nih.gov/pubmed/22219649" TargetMode="External"/><Relationship Id="rId5727" Type="http://schemas.openxmlformats.org/officeDocument/2006/relationships/hyperlink" Target="https://genome.ucsc.edu/cgi-bin/hgTracks?db=hg38&amp;position=chr13:48347804-48347845" TargetMode="External"/><Relationship Id="rId3278" Type="http://schemas.openxmlformats.org/officeDocument/2006/relationships/hyperlink" Target="https://www.ncbi.nlm.nih.gov/clinvar/variation/VCV000013073/?redir=vcv" TargetMode="External"/><Relationship Id="rId3692" Type="http://schemas.openxmlformats.org/officeDocument/2006/relationships/hyperlink" Target="https://www.ncbi.nlm.nih.gov/clinvar/variation/?redir=vcv" TargetMode="External"/><Relationship Id="rId4329" Type="http://schemas.openxmlformats.org/officeDocument/2006/relationships/hyperlink" Target="https://www.ncbi.nlm.nih.gov/clinvar/variation/?redir=vcv" TargetMode="External"/><Relationship Id="rId4743" Type="http://schemas.openxmlformats.org/officeDocument/2006/relationships/hyperlink" Target="http://www.ncbi.nlm.nih.gov/pubmed/" TargetMode="External"/><Relationship Id="rId199" Type="http://schemas.openxmlformats.org/officeDocument/2006/relationships/hyperlink" Target="http://rb1-lovd.d-lohmann.de/variants.php?select_db=RB1&amp;action=view&amp;view=0001442%2C0000003%2C0" TargetMode="External"/><Relationship Id="rId2294" Type="http://schemas.openxmlformats.org/officeDocument/2006/relationships/hyperlink" Target="https://www.ncbi.nlm.nih.gov/clinvar/variation/VCV000428681/?redir=vcv" TargetMode="External"/><Relationship Id="rId3345" Type="http://schemas.openxmlformats.org/officeDocument/2006/relationships/hyperlink" Target="https://www.ncbi.nlm.nih.gov/clinvar/variation/VCV000013071/?redir=vcv" TargetMode="External"/><Relationship Id="rId266" Type="http://schemas.openxmlformats.org/officeDocument/2006/relationships/hyperlink" Target="http://rb1-lovd.d-lohmann.de/variants.php?select_db=RB1&amp;action=view&amp;view=0002810%2C0001504%2C0" TargetMode="External"/><Relationship Id="rId680" Type="http://schemas.openxmlformats.org/officeDocument/2006/relationships/hyperlink" Target="http://www.ncbi.nlm.nih.gov/pubmed/" TargetMode="External"/><Relationship Id="rId2361" Type="http://schemas.openxmlformats.org/officeDocument/2006/relationships/hyperlink" Target="https://www.ncbi.nlm.nih.gov/clinvar/variation/VCV000410924/?redir=vcv" TargetMode="External"/><Relationship Id="rId3412" Type="http://schemas.openxmlformats.org/officeDocument/2006/relationships/hyperlink" Target="https://www.ncbi.nlm.nih.gov/clinvar/variation/?redir=vcv" TargetMode="External"/><Relationship Id="rId4810" Type="http://schemas.openxmlformats.org/officeDocument/2006/relationships/hyperlink" Target="http://www.ncbi.nlm.nih.gov/pubmed/" TargetMode="External"/><Relationship Id="rId6568" Type="http://schemas.openxmlformats.org/officeDocument/2006/relationships/hyperlink" Target="https://genome.ucsc.edu/cgi-bin/hgTracks?db=hg38&amp;position=chr13:48364932-48364973" TargetMode="External"/><Relationship Id="rId333" Type="http://schemas.openxmlformats.org/officeDocument/2006/relationships/hyperlink" Target="http://rb1-lovd.d-lohmann.de/variants.php?select_db=RB1&amp;action=view&amp;view=0000392%2C0000125%2C0" TargetMode="External"/><Relationship Id="rId2014" Type="http://schemas.openxmlformats.org/officeDocument/2006/relationships/hyperlink" Target="https://www.ncbi.nlm.nih.gov/clinvar/variation/VCV000995910/?redir=vcv" TargetMode="External"/><Relationship Id="rId6982" Type="http://schemas.openxmlformats.org/officeDocument/2006/relationships/hyperlink" Target="https://genome.ucsc.edu/cgi-bin/hgTracks?db=hg38&amp;position=chr13:48379574-48379615" TargetMode="External"/><Relationship Id="rId1030" Type="http://schemas.openxmlformats.org/officeDocument/2006/relationships/hyperlink" Target="http://www.ncbi.nlm.nih.gov/pubmed/12955724" TargetMode="External"/><Relationship Id="rId4186" Type="http://schemas.openxmlformats.org/officeDocument/2006/relationships/hyperlink" Target="https://www.ncbi.nlm.nih.gov/clinvar/variation/?redir=vcv" TargetMode="External"/><Relationship Id="rId5584" Type="http://schemas.openxmlformats.org/officeDocument/2006/relationships/hyperlink" Target="http://www.ncbi.nlm.nih.gov/pubmed/12402348" TargetMode="External"/><Relationship Id="rId6635" Type="http://schemas.openxmlformats.org/officeDocument/2006/relationships/hyperlink" Target="https://genome.ucsc.edu/cgi-bin/hgTracks?db=hg38&amp;position=chr13:48453032-48453083" TargetMode="External"/><Relationship Id="rId400" Type="http://schemas.openxmlformats.org/officeDocument/2006/relationships/hyperlink" Target="http://rb1-lovd.d-lohmann.de/variants.php?select_db=RB1&amp;action=view&amp;view=0001708%2C0000005%2C0" TargetMode="External"/><Relationship Id="rId5237" Type="http://schemas.openxmlformats.org/officeDocument/2006/relationships/hyperlink" Target="http://www.ncbi.nlm.nih.gov/pubmed/" TargetMode="External"/><Relationship Id="rId5651" Type="http://schemas.openxmlformats.org/officeDocument/2006/relationships/hyperlink" Target="http://www.ncbi.nlm.nih.gov/pubmed/" TargetMode="External"/><Relationship Id="rId6702" Type="http://schemas.openxmlformats.org/officeDocument/2006/relationships/hyperlink" Target="https://genome.ucsc.edu/cgi-bin/hgTracks?db=hg38&amp;position=chr13:48347804-48347845" TargetMode="External"/><Relationship Id="rId1847" Type="http://schemas.openxmlformats.org/officeDocument/2006/relationships/hyperlink" Target="https://www.ncbi.nlm.nih.gov/clinvar/variation/VCV002025099/?redir=vcv" TargetMode="External"/><Relationship Id="rId4253" Type="http://schemas.openxmlformats.org/officeDocument/2006/relationships/hyperlink" Target="https://www.ncbi.nlm.nih.gov/clinvar/variation/?redir=vcv" TargetMode="External"/><Relationship Id="rId5304" Type="http://schemas.openxmlformats.org/officeDocument/2006/relationships/hyperlink" Target="http://www.ncbi.nlm.nih.gov/pubmed/" TargetMode="External"/><Relationship Id="rId4320" Type="http://schemas.openxmlformats.org/officeDocument/2006/relationships/hyperlink" Target="https://www.ncbi.nlm.nih.gov/clinvar/variation/?redir=vcv" TargetMode="External"/><Relationship Id="rId190" Type="http://schemas.openxmlformats.org/officeDocument/2006/relationships/hyperlink" Target="http://rb1-lovd.d-lohmann.de/variants.php?select_db=RB1&amp;action=view&amp;view=0000175%2C0000003%2C0" TargetMode="External"/><Relationship Id="rId1914" Type="http://schemas.openxmlformats.org/officeDocument/2006/relationships/hyperlink" Target="https://www.ncbi.nlm.nih.gov/clinvar/variation/VCV001678695/?redir=vcv" TargetMode="External"/><Relationship Id="rId6078" Type="http://schemas.openxmlformats.org/officeDocument/2006/relationships/hyperlink" Target="https://genome.ucsc.edu/cgi-bin/hgTracks?db=hg38&amp;position=chr13:48360006-48360047" TargetMode="External"/><Relationship Id="rId6492" Type="http://schemas.openxmlformats.org/officeDocument/2006/relationships/hyperlink" Target="https://genome.ucsc.edu/cgi-bin/hgTracks?db=hg38&amp;position=chr13:48359995-48360036" TargetMode="External"/><Relationship Id="rId5094" Type="http://schemas.openxmlformats.org/officeDocument/2006/relationships/hyperlink" Target="http://www.ncbi.nlm.nih.gov/pubmed/" TargetMode="External"/><Relationship Id="rId6145" Type="http://schemas.openxmlformats.org/officeDocument/2006/relationships/hyperlink" Target="https://genome.ucsc.edu/cgi-bin/hgTracks?db=hg38&amp;position=chr13:48379579-48379620" TargetMode="External"/><Relationship Id="rId2688" Type="http://schemas.openxmlformats.org/officeDocument/2006/relationships/hyperlink" Target="https://www.ncbi.nlm.nih.gov/clinvar/variation/VCV000126824/?redir=vcv" TargetMode="External"/><Relationship Id="rId3739" Type="http://schemas.openxmlformats.org/officeDocument/2006/relationships/hyperlink" Target="https://www.ncbi.nlm.nih.gov/clinvar/variation/?redir=vcv" TargetMode="External"/><Relationship Id="rId5161" Type="http://schemas.openxmlformats.org/officeDocument/2006/relationships/hyperlink" Target="http://www.ncbi.nlm.nih.gov/pubmed/" TargetMode="External"/><Relationship Id="rId2755" Type="http://schemas.openxmlformats.org/officeDocument/2006/relationships/hyperlink" Target="https://www.ncbi.nlm.nih.gov/clinvar/variation/VCV000126824/?redir=vcv" TargetMode="External"/><Relationship Id="rId3806" Type="http://schemas.openxmlformats.org/officeDocument/2006/relationships/hyperlink" Target="https://www.ncbi.nlm.nih.gov/clinvar/variation/?redir=vcv" TargetMode="External"/><Relationship Id="rId6212" Type="http://schemas.openxmlformats.org/officeDocument/2006/relationships/hyperlink" Target="https://genome.ucsc.edu/cgi-bin/hgTracks?db=hg38&amp;position=chr13:48381382-48381423" TargetMode="External"/><Relationship Id="rId727" Type="http://schemas.openxmlformats.org/officeDocument/2006/relationships/hyperlink" Target="http://www.ncbi.nlm.nih.gov/pubmed/" TargetMode="External"/><Relationship Id="rId1357" Type="http://schemas.openxmlformats.org/officeDocument/2006/relationships/hyperlink" Target="http://www.ncbi.nlm.nih.gov/pubmed/" TargetMode="External"/><Relationship Id="rId1771" Type="http://schemas.openxmlformats.org/officeDocument/2006/relationships/hyperlink" Target="https://www.ncbi.nlm.nih.gov/clinvar/variation/VCV003236928/?redir=vcv" TargetMode="External"/><Relationship Id="rId2408" Type="http://schemas.openxmlformats.org/officeDocument/2006/relationships/hyperlink" Target="https://www.ncbi.nlm.nih.gov/clinvar/variation/VCV000195726/?redir=vcv" TargetMode="External"/><Relationship Id="rId2822" Type="http://schemas.openxmlformats.org/officeDocument/2006/relationships/hyperlink" Target="https://www.ncbi.nlm.nih.gov/clinvar/variation/VCV000126820/?redir=vcv" TargetMode="External"/><Relationship Id="rId5978" Type="http://schemas.openxmlformats.org/officeDocument/2006/relationships/hyperlink" Target="https://genome.ucsc.edu/cgi-bin/hgTracks?db=hg38&amp;position=chr13:48381345-48381388" TargetMode="External"/><Relationship Id="rId63" Type="http://schemas.openxmlformats.org/officeDocument/2006/relationships/hyperlink" Target="http://rb1-lovd.d-lohmann.de/variants.php?select_db=RB1&amp;action=view&amp;view=0001239%2C0000059%2C0" TargetMode="External"/><Relationship Id="rId1424" Type="http://schemas.openxmlformats.org/officeDocument/2006/relationships/hyperlink" Target="http://www.ncbi.nlm.nih.gov/pubmed/7795591" TargetMode="External"/><Relationship Id="rId4994" Type="http://schemas.openxmlformats.org/officeDocument/2006/relationships/hyperlink" Target="http://www.ncbi.nlm.nih.gov/pubmed/" TargetMode="External"/><Relationship Id="rId3596" Type="http://schemas.openxmlformats.org/officeDocument/2006/relationships/hyperlink" Target="https://www.ncbi.nlm.nih.gov/clinvar/variation/?redir=vcv" TargetMode="External"/><Relationship Id="rId4647" Type="http://schemas.openxmlformats.org/officeDocument/2006/relationships/hyperlink" Target="http://www.ncbi.nlm.nih.gov/pubmed/" TargetMode="External"/><Relationship Id="rId2198" Type="http://schemas.openxmlformats.org/officeDocument/2006/relationships/hyperlink" Target="https://www.ncbi.nlm.nih.gov/clinvar/variation/VCV000428743/?redir=vcv" TargetMode="External"/><Relationship Id="rId3249" Type="http://schemas.openxmlformats.org/officeDocument/2006/relationships/hyperlink" Target="https://www.ncbi.nlm.nih.gov/clinvar/variation/VCV000013073/?redir=vcv" TargetMode="External"/><Relationship Id="rId584" Type="http://schemas.openxmlformats.org/officeDocument/2006/relationships/hyperlink" Target="http://www.ncbi.nlm.nih.gov/pubmed/" TargetMode="External"/><Relationship Id="rId2265" Type="http://schemas.openxmlformats.org/officeDocument/2006/relationships/hyperlink" Target="https://www.ncbi.nlm.nih.gov/clinvar/variation/VCV000428681/?redir=vcv" TargetMode="External"/><Relationship Id="rId3663" Type="http://schemas.openxmlformats.org/officeDocument/2006/relationships/hyperlink" Target="https://www.ncbi.nlm.nih.gov/clinvar/variation/?redir=vcv" TargetMode="External"/><Relationship Id="rId4714" Type="http://schemas.openxmlformats.org/officeDocument/2006/relationships/hyperlink" Target="http://www.ncbi.nlm.nih.gov/pubmed/" TargetMode="External"/><Relationship Id="rId237" Type="http://schemas.openxmlformats.org/officeDocument/2006/relationships/hyperlink" Target="http://rb1-lovd.d-lohmann.de/variants.php?select_db=RB1&amp;action=view&amp;view=0003338%2C0002015%2C0" TargetMode="External"/><Relationship Id="rId3316" Type="http://schemas.openxmlformats.org/officeDocument/2006/relationships/hyperlink" Target="https://www.ncbi.nlm.nih.gov/clinvar/variation/VCV000013071/?redir=vcv" TargetMode="External"/><Relationship Id="rId3730" Type="http://schemas.openxmlformats.org/officeDocument/2006/relationships/hyperlink" Target="https://www.ncbi.nlm.nih.gov/clinvar/variation/?redir=vcv" TargetMode="External"/><Relationship Id="rId6886" Type="http://schemas.openxmlformats.org/officeDocument/2006/relationships/hyperlink" Target="https://genome.ucsc.edu/cgi-bin/hgTracks?db=hg38&amp;position=chr13:48307332-48307373" TargetMode="External"/><Relationship Id="rId651" Type="http://schemas.openxmlformats.org/officeDocument/2006/relationships/hyperlink" Target="http://www.ncbi.nlm.nih.gov/pubmed/8346255" TargetMode="External"/><Relationship Id="rId1281" Type="http://schemas.openxmlformats.org/officeDocument/2006/relationships/hyperlink" Target="http://www.ncbi.nlm.nih.gov/pubmed/" TargetMode="External"/><Relationship Id="rId2332" Type="http://schemas.openxmlformats.org/officeDocument/2006/relationships/hyperlink" Target="https://www.ncbi.nlm.nih.gov/clinvar/variation/VCV000428664/?redir=vcv" TargetMode="External"/><Relationship Id="rId5488" Type="http://schemas.openxmlformats.org/officeDocument/2006/relationships/hyperlink" Target="http://www.ncbi.nlm.nih.gov/pubmed/17960112" TargetMode="External"/><Relationship Id="rId6539" Type="http://schemas.openxmlformats.org/officeDocument/2006/relationships/hyperlink" Target="https://genome.ucsc.edu/cgi-bin/hgTracks?db=hg38&amp;position=chr13:48360033-48360074" TargetMode="External"/><Relationship Id="rId6953" Type="http://schemas.openxmlformats.org/officeDocument/2006/relationships/hyperlink" Target="https://genome.ucsc.edu/cgi-bin/hgTracks?db=hg38&amp;position=chr13:48303928-48303978" TargetMode="External"/><Relationship Id="rId304" Type="http://schemas.openxmlformats.org/officeDocument/2006/relationships/hyperlink" Target="http://rb1-lovd.d-lohmann.de/variants.php?select_db=RB1&amp;action=view&amp;view=0001716%2C0000117%2C0" TargetMode="External"/><Relationship Id="rId5555" Type="http://schemas.openxmlformats.org/officeDocument/2006/relationships/hyperlink" Target="http://www.ncbi.nlm.nih.gov/pubmed/10023315" TargetMode="External"/><Relationship Id="rId6606" Type="http://schemas.openxmlformats.org/officeDocument/2006/relationships/hyperlink" Target="https://genome.ucsc.edu/cgi-bin/hgTracks?db=hg38&amp;position=chr13:48373407-48373448" TargetMode="External"/><Relationship Id="rId1001" Type="http://schemas.openxmlformats.org/officeDocument/2006/relationships/hyperlink" Target="http://www.ncbi.nlm.nih.gov/pubmed/11668642" TargetMode="External"/><Relationship Id="rId4157" Type="http://schemas.openxmlformats.org/officeDocument/2006/relationships/hyperlink" Target="https://www.ncbi.nlm.nih.gov/clinvar/variation/?redir=vcv" TargetMode="External"/><Relationship Id="rId4571" Type="http://schemas.openxmlformats.org/officeDocument/2006/relationships/hyperlink" Target="http://www.ncbi.nlm.nih.gov/pubmed/12391839" TargetMode="External"/><Relationship Id="rId5208" Type="http://schemas.openxmlformats.org/officeDocument/2006/relationships/hyperlink" Target="http://www.ncbi.nlm.nih.gov/pubmed/12541220" TargetMode="External"/><Relationship Id="rId5622" Type="http://schemas.openxmlformats.org/officeDocument/2006/relationships/hyperlink" Target="http://www.ncbi.nlm.nih.gov/pubmed/10023315" TargetMode="External"/><Relationship Id="rId3173" Type="http://schemas.openxmlformats.org/officeDocument/2006/relationships/hyperlink" Target="https://www.ncbi.nlm.nih.gov/clinvar/variation/VCV000013076/?redir=vcv" TargetMode="External"/><Relationship Id="rId4224" Type="http://schemas.openxmlformats.org/officeDocument/2006/relationships/hyperlink" Target="https://www.ncbi.nlm.nih.gov/clinvar/variation/?redir=vcv" TargetMode="External"/><Relationship Id="rId1818" Type="http://schemas.openxmlformats.org/officeDocument/2006/relationships/hyperlink" Target="https://www.ncbi.nlm.nih.gov/clinvar/variation/VCV002702258/?redir=vcv" TargetMode="External"/><Relationship Id="rId3240" Type="http://schemas.openxmlformats.org/officeDocument/2006/relationships/hyperlink" Target="https://www.ncbi.nlm.nih.gov/clinvar/variation/VCV000013073/?redir=vcv" TargetMode="External"/><Relationship Id="rId6396" Type="http://schemas.openxmlformats.org/officeDocument/2006/relationships/hyperlink" Target="https://genome.ucsc.edu/cgi-bin/hgTracks?db=hg38&amp;position=chr13:48380170-48380211" TargetMode="External"/><Relationship Id="rId161" Type="http://schemas.openxmlformats.org/officeDocument/2006/relationships/hyperlink" Target="http://rb1-lovd.d-lohmann.de/variants.php?select_db=RB1&amp;action=view&amp;view=0003335%2C0002013%2C0" TargetMode="External"/><Relationship Id="rId6049" Type="http://schemas.openxmlformats.org/officeDocument/2006/relationships/hyperlink" Target="https://genome.ucsc.edu/cgi-bin/hgTracks?db=hg38&amp;position=chr13:48465345-48465387" TargetMode="External"/><Relationship Id="rId6463" Type="http://schemas.openxmlformats.org/officeDocument/2006/relationships/hyperlink" Target="https://genome.ucsc.edu/cgi-bin/hgTracks?db=hg38&amp;position=chr13:48303975-48304016" TargetMode="External"/><Relationship Id="rId978" Type="http://schemas.openxmlformats.org/officeDocument/2006/relationships/hyperlink" Target="http://www.ncbi.nlm.nih.gov/pubmed/" TargetMode="External"/><Relationship Id="rId2659" Type="http://schemas.openxmlformats.org/officeDocument/2006/relationships/hyperlink" Target="https://www.ncbi.nlm.nih.gov/clinvar/variation/VCV000126824/?redir=vcv" TargetMode="External"/><Relationship Id="rId5065" Type="http://schemas.openxmlformats.org/officeDocument/2006/relationships/hyperlink" Target="http://www.ncbi.nlm.nih.gov/pubmed/12541220" TargetMode="External"/><Relationship Id="rId6116" Type="http://schemas.openxmlformats.org/officeDocument/2006/relationships/hyperlink" Target="https://genome.ucsc.edu/cgi-bin/hgTracks?db=hg38&amp;position=chr13:48459676-48459717" TargetMode="External"/><Relationship Id="rId6530" Type="http://schemas.openxmlformats.org/officeDocument/2006/relationships/hyperlink" Target="https://genome.ucsc.edu/cgi-bin/hgTracks?db=hg38&amp;position=chr13:48342683-48342726" TargetMode="External"/><Relationship Id="rId1675" Type="http://schemas.openxmlformats.org/officeDocument/2006/relationships/hyperlink" Target="https://www.ncbi.nlm.nih.gov/clinvar/variation/VCV003237103/?redir=vcv" TargetMode="External"/><Relationship Id="rId2726" Type="http://schemas.openxmlformats.org/officeDocument/2006/relationships/hyperlink" Target="https://www.ncbi.nlm.nih.gov/clinvar/variation/VCV000126824/?redir=vcv" TargetMode="External"/><Relationship Id="rId4081" Type="http://schemas.openxmlformats.org/officeDocument/2006/relationships/hyperlink" Target="https://www.ncbi.nlm.nih.gov/clinvar/variation/?redir=vcv" TargetMode="External"/><Relationship Id="rId5132" Type="http://schemas.openxmlformats.org/officeDocument/2006/relationships/hyperlink" Target="http://www.ncbi.nlm.nih.gov/pubmed/" TargetMode="External"/><Relationship Id="rId1328" Type="http://schemas.openxmlformats.org/officeDocument/2006/relationships/hyperlink" Target="http://www.ncbi.nlm.nih.gov/pubmed/8651278" TargetMode="External"/><Relationship Id="rId1742" Type="http://schemas.openxmlformats.org/officeDocument/2006/relationships/hyperlink" Target="https://www.ncbi.nlm.nih.gov/clinvar/variation/VCV003236989/?redir=vcv" TargetMode="External"/><Relationship Id="rId4898" Type="http://schemas.openxmlformats.org/officeDocument/2006/relationships/hyperlink" Target="http://www.ncbi.nlm.nih.gov/pubmed/2601691" TargetMode="External"/><Relationship Id="rId5949" Type="http://schemas.openxmlformats.org/officeDocument/2006/relationships/hyperlink" Target="https://genome.ucsc.edu/cgi-bin/hgTracks?db=hg38&amp;position=chr13:48453012-48453053" TargetMode="External"/><Relationship Id="rId34" Type="http://schemas.openxmlformats.org/officeDocument/2006/relationships/hyperlink" Target="http://rb1-lovd.d-lohmann.de/variants.php?select_db=RB1&amp;action=view&amp;view=0000403%2C0000046%2C0" TargetMode="External"/><Relationship Id="rId4965" Type="http://schemas.openxmlformats.org/officeDocument/2006/relationships/hyperlink" Target="http://www.ncbi.nlm.nih.gov/pubmed/15643604" TargetMode="External"/><Relationship Id="rId7024" Type="http://schemas.openxmlformats.org/officeDocument/2006/relationships/hyperlink" Target="https://genome.ucsc.edu/cgi-bin/hgTracks?db=hg38&amp;position=chr13:48452977-48453018" TargetMode="External"/><Relationship Id="rId3567" Type="http://schemas.openxmlformats.org/officeDocument/2006/relationships/hyperlink" Target="https://www.ncbi.nlm.nih.gov/clinvar/variation/?redir=vcv" TargetMode="External"/><Relationship Id="rId3981" Type="http://schemas.openxmlformats.org/officeDocument/2006/relationships/hyperlink" Target="https://www.ncbi.nlm.nih.gov/clinvar/variation/?redir=vcv" TargetMode="External"/><Relationship Id="rId4618" Type="http://schemas.openxmlformats.org/officeDocument/2006/relationships/hyperlink" Target="http://www.ncbi.nlm.nih.gov/pubmed/" TargetMode="External"/><Relationship Id="rId488" Type="http://schemas.openxmlformats.org/officeDocument/2006/relationships/hyperlink" Target="http://www.ncbi.nlm.nih.gov/pubmed/9973307" TargetMode="External"/><Relationship Id="rId2169" Type="http://schemas.openxmlformats.org/officeDocument/2006/relationships/hyperlink" Target="https://www.ncbi.nlm.nih.gov/clinvar/variation/VCV000527904/?redir=vcv" TargetMode="External"/><Relationship Id="rId2583" Type="http://schemas.openxmlformats.org/officeDocument/2006/relationships/hyperlink" Target="https://www.ncbi.nlm.nih.gov/clinvar/variation/VCV000126832/?redir=vcv" TargetMode="External"/><Relationship Id="rId3634" Type="http://schemas.openxmlformats.org/officeDocument/2006/relationships/hyperlink" Target="https://www.ncbi.nlm.nih.gov/clinvar/variation/?redir=vcv" TargetMode="External"/><Relationship Id="rId6040" Type="http://schemas.openxmlformats.org/officeDocument/2006/relationships/hyperlink" Target="https://genome.ucsc.edu/cgi-bin/hgTracks?db=hg38&amp;position=chr13:48379604-48379645" TargetMode="External"/><Relationship Id="rId555" Type="http://schemas.openxmlformats.org/officeDocument/2006/relationships/hyperlink" Target="http://www.ncbi.nlm.nih.gov/pubmed/" TargetMode="External"/><Relationship Id="rId1185" Type="http://schemas.openxmlformats.org/officeDocument/2006/relationships/hyperlink" Target="http://rb1-lovd.d-lohmann.de/variants.php?action=search_all&amp;limit=1000&amp;order=Variant%2FDNA%2CASC&amp;page=2" TargetMode="External"/><Relationship Id="rId2236" Type="http://schemas.openxmlformats.org/officeDocument/2006/relationships/hyperlink" Target="https://www.ncbi.nlm.nih.gov/clinvar/variation/VCV000428698/?redir=vcv" TargetMode="External"/><Relationship Id="rId2650" Type="http://schemas.openxmlformats.org/officeDocument/2006/relationships/hyperlink" Target="https://www.ncbi.nlm.nih.gov/clinvar/variation/VCV000126830/?redir=vcv" TargetMode="External"/><Relationship Id="rId3701" Type="http://schemas.openxmlformats.org/officeDocument/2006/relationships/hyperlink" Target="https://www.ncbi.nlm.nih.gov/clinvar/variation/?redir=vcv" TargetMode="External"/><Relationship Id="rId6857" Type="http://schemas.openxmlformats.org/officeDocument/2006/relationships/hyperlink" Target="https://genome.ucsc.edu/cgi-bin/hgTracks?db=hg38&amp;position=chr13:48381315-48381356" TargetMode="External"/><Relationship Id="rId208" Type="http://schemas.openxmlformats.org/officeDocument/2006/relationships/hyperlink" Target="http://rb1-lovd.d-lohmann.de/variants.php?select_db=RB1&amp;action=view&amp;view=0001667%2C0000003%2C0" TargetMode="External"/><Relationship Id="rId622" Type="http://schemas.openxmlformats.org/officeDocument/2006/relationships/hyperlink" Target="http://www.ncbi.nlm.nih.gov/pubmed/" TargetMode="External"/><Relationship Id="rId1252" Type="http://schemas.openxmlformats.org/officeDocument/2006/relationships/hyperlink" Target="http://www.ncbi.nlm.nih.gov/pubmed/18181215" TargetMode="External"/><Relationship Id="rId2303" Type="http://schemas.openxmlformats.org/officeDocument/2006/relationships/hyperlink" Target="https://www.ncbi.nlm.nih.gov/clinvar/variation/VCV000428681/?redir=vcv" TargetMode="External"/><Relationship Id="rId5459" Type="http://schemas.openxmlformats.org/officeDocument/2006/relationships/hyperlink" Target="http://www.ncbi.nlm.nih.gov/pubmed/10671068" TargetMode="External"/><Relationship Id="rId4475" Type="http://schemas.openxmlformats.org/officeDocument/2006/relationships/hyperlink" Target="https://www.ncbi.nlm.nih.gov/clinvar/variation/?redir=vcv" TargetMode="External"/><Relationship Id="rId5873" Type="http://schemas.openxmlformats.org/officeDocument/2006/relationships/hyperlink" Target="https://genome.ucsc.edu/cgi-bin/hgTracks?db=hg38&amp;position=chr13:48459687-48459728" TargetMode="External"/><Relationship Id="rId6924" Type="http://schemas.openxmlformats.org/officeDocument/2006/relationships/hyperlink" Target="https://genome.ucsc.edu/cgi-bin/hgTracks?db=hg38&amp;position=chr13:48367490-48367531" TargetMode="External"/><Relationship Id="rId3077" Type="http://schemas.openxmlformats.org/officeDocument/2006/relationships/hyperlink" Target="https://www.ncbi.nlm.nih.gov/clinvar/variation/VCV000013090/?redir=vcv" TargetMode="External"/><Relationship Id="rId4128" Type="http://schemas.openxmlformats.org/officeDocument/2006/relationships/hyperlink" Target="https://www.ncbi.nlm.nih.gov/clinvar/variation/?redir=vcv" TargetMode="External"/><Relationship Id="rId5526" Type="http://schemas.openxmlformats.org/officeDocument/2006/relationships/hyperlink" Target="http://www.ncbi.nlm.nih.gov/pubmed/12541220" TargetMode="External"/><Relationship Id="rId5940" Type="http://schemas.openxmlformats.org/officeDocument/2006/relationships/hyperlink" Target="https://genome.ucsc.edu/cgi-bin/hgTracks?db=hg38&amp;position=chr13:48464983-48465024" TargetMode="External"/><Relationship Id="rId2093" Type="http://schemas.openxmlformats.org/officeDocument/2006/relationships/hyperlink" Target="https://www.ncbi.nlm.nih.gov/clinvar/variation/VCV000759933/?redir=vcv" TargetMode="External"/><Relationship Id="rId3491" Type="http://schemas.openxmlformats.org/officeDocument/2006/relationships/hyperlink" Target="https://www.ncbi.nlm.nih.gov/clinvar/variation/?redir=vcv" TargetMode="External"/><Relationship Id="rId4542" Type="http://schemas.openxmlformats.org/officeDocument/2006/relationships/hyperlink" Target="https://www.ncbi.nlm.nih.gov/clinvar/variation/?redir=vcv" TargetMode="External"/><Relationship Id="rId3144" Type="http://schemas.openxmlformats.org/officeDocument/2006/relationships/hyperlink" Target="https://www.ncbi.nlm.nih.gov/clinvar/variation/VCV000013086/?redir=vcv" TargetMode="External"/><Relationship Id="rId2160" Type="http://schemas.openxmlformats.org/officeDocument/2006/relationships/hyperlink" Target="https://www.ncbi.nlm.nih.gov/clinvar/variation/VCV000527931/?redir=vcv" TargetMode="External"/><Relationship Id="rId3211" Type="http://schemas.openxmlformats.org/officeDocument/2006/relationships/hyperlink" Target="https://www.ncbi.nlm.nih.gov/clinvar/variation/VCV000013076/?redir=vcv" TargetMode="External"/><Relationship Id="rId6367" Type="http://schemas.openxmlformats.org/officeDocument/2006/relationships/hyperlink" Target="https://genome.ucsc.edu/cgi-bin/hgTracks?db=hg38&amp;position=chr13:48452999-48453044" TargetMode="External"/><Relationship Id="rId6781" Type="http://schemas.openxmlformats.org/officeDocument/2006/relationships/hyperlink" Target="https://genome.ucsc.edu/cgi-bin/hgTracks?db=hg38&amp;position=chr13:48465229-48465270" TargetMode="External"/><Relationship Id="rId132" Type="http://schemas.openxmlformats.org/officeDocument/2006/relationships/hyperlink" Target="http://rb1-lovd.d-lohmann.de/variants.php?select_db=RB1&amp;action=view&amp;view=0002126%2C0000068%2C0" TargetMode="External"/><Relationship Id="rId5383" Type="http://schemas.openxmlformats.org/officeDocument/2006/relationships/hyperlink" Target="http://www.ncbi.nlm.nih.gov/pubmed/7795591" TargetMode="External"/><Relationship Id="rId6434" Type="http://schemas.openxmlformats.org/officeDocument/2006/relationships/hyperlink" Target="https://genome.ucsc.edu/cgi-bin/hgTracks?db=hg38&amp;position=chr13:48465218-48465259" TargetMode="External"/><Relationship Id="rId1579" Type="http://schemas.openxmlformats.org/officeDocument/2006/relationships/hyperlink" Target="http://rb1-lovd.d-lohmann.de/variants.php?action=search_all&amp;limit=1000&amp;order=Variant%2FDNA%2CASC&amp;page=3" TargetMode="External"/><Relationship Id="rId2977" Type="http://schemas.openxmlformats.org/officeDocument/2006/relationships/hyperlink" Target="https://www.ncbi.nlm.nih.gov/clinvar/variation/VCV000092840/?redir=vcv" TargetMode="External"/><Relationship Id="rId5036" Type="http://schemas.openxmlformats.org/officeDocument/2006/relationships/hyperlink" Target="http://www.ncbi.nlm.nih.gov/pubmed/15605413" TargetMode="External"/><Relationship Id="rId5450" Type="http://schemas.openxmlformats.org/officeDocument/2006/relationships/hyperlink" Target="http://www.ncbi.nlm.nih.gov/pubmed/12541220" TargetMode="External"/><Relationship Id="rId949" Type="http://schemas.openxmlformats.org/officeDocument/2006/relationships/hyperlink" Target="http://www.ncbi.nlm.nih.gov/pubmed/" TargetMode="External"/><Relationship Id="rId1993" Type="http://schemas.openxmlformats.org/officeDocument/2006/relationships/hyperlink" Target="https://www.ncbi.nlm.nih.gov/clinvar/variation/VCV001069507/?redir=vcv" TargetMode="External"/><Relationship Id="rId4052" Type="http://schemas.openxmlformats.org/officeDocument/2006/relationships/hyperlink" Target="https://www.ncbi.nlm.nih.gov/clinvar/variation/?redir=vcv" TargetMode="External"/><Relationship Id="rId5103" Type="http://schemas.openxmlformats.org/officeDocument/2006/relationships/hyperlink" Target="http://www.ncbi.nlm.nih.gov/pubmed/12541220" TargetMode="External"/><Relationship Id="rId6501" Type="http://schemas.openxmlformats.org/officeDocument/2006/relationships/hyperlink" Target="https://genome.ucsc.edu/cgi-bin/hgTracks?db=hg38&amp;position=chr13:48379574-48379615" TargetMode="External"/><Relationship Id="rId1646" Type="http://schemas.openxmlformats.org/officeDocument/2006/relationships/hyperlink" Target="https://www.ncbi.nlm.nih.gov/clinvar/variation/VCV003237146/?redir=vcv" TargetMode="External"/><Relationship Id="rId1713" Type="http://schemas.openxmlformats.org/officeDocument/2006/relationships/hyperlink" Target="https://www.ncbi.nlm.nih.gov/clinvar/variation/VCV003237045/?redir=vcv" TargetMode="External"/><Relationship Id="rId4869" Type="http://schemas.openxmlformats.org/officeDocument/2006/relationships/hyperlink" Target="http://rb1-lovd.d-lohmann.de/variants.php?action=search_all&amp;limit=1000&amp;order=Variant%2FDNA%2CASC&amp;page=3" TargetMode="External"/><Relationship Id="rId3885" Type="http://schemas.openxmlformats.org/officeDocument/2006/relationships/hyperlink" Target="https://www.ncbi.nlm.nih.gov/clinvar/variation/?redir=vcv" TargetMode="External"/><Relationship Id="rId4936" Type="http://schemas.openxmlformats.org/officeDocument/2006/relationships/hyperlink" Target="http://www.ncbi.nlm.nih.gov/pubmed/" TargetMode="External"/><Relationship Id="rId6291" Type="http://schemas.openxmlformats.org/officeDocument/2006/relationships/hyperlink" Target="https://genome.ucsc.edu/cgi-bin/hgTracks?db=hg38&amp;position=chr13:48456330-48456371" TargetMode="External"/><Relationship Id="rId2487" Type="http://schemas.openxmlformats.org/officeDocument/2006/relationships/hyperlink" Target="https://www.ncbi.nlm.nih.gov/clinvar/variation/VCV000126840/?redir=vcv" TargetMode="External"/><Relationship Id="rId3538" Type="http://schemas.openxmlformats.org/officeDocument/2006/relationships/hyperlink" Target="https://www.ncbi.nlm.nih.gov/clinvar/variation/?redir=vcv" TargetMode="External"/><Relationship Id="rId459" Type="http://schemas.openxmlformats.org/officeDocument/2006/relationships/hyperlink" Target="http://rb1-lovd.d-lohmann.de/variants.php?select_db=RB1&amp;action=view&amp;view=0003119%2C0001802%2C0" TargetMode="External"/><Relationship Id="rId873" Type="http://schemas.openxmlformats.org/officeDocument/2006/relationships/hyperlink" Target="http://www.ncbi.nlm.nih.gov/pubmed/12541220" TargetMode="External"/><Relationship Id="rId1089" Type="http://schemas.openxmlformats.org/officeDocument/2006/relationships/hyperlink" Target="http://www.ncbi.nlm.nih.gov/pubmed/15605413" TargetMode="External"/><Relationship Id="rId2554" Type="http://schemas.openxmlformats.org/officeDocument/2006/relationships/hyperlink" Target="https://www.ncbi.nlm.nih.gov/clinvar/variation/VCV000126837/?redir=vcv" TargetMode="External"/><Relationship Id="rId3952" Type="http://schemas.openxmlformats.org/officeDocument/2006/relationships/hyperlink" Target="https://www.ncbi.nlm.nih.gov/clinvar/variation/?redir=vcv" TargetMode="External"/><Relationship Id="rId6011" Type="http://schemas.openxmlformats.org/officeDocument/2006/relationships/hyperlink" Target="https://genome.ucsc.edu/cgi-bin/hgTracks?db=hg38&amp;position=chr13:48473343-48473386" TargetMode="External"/><Relationship Id="rId526" Type="http://schemas.openxmlformats.org/officeDocument/2006/relationships/hyperlink" Target="http://www.ncbi.nlm.nih.gov/pubmed/9973307" TargetMode="External"/><Relationship Id="rId1156" Type="http://schemas.openxmlformats.org/officeDocument/2006/relationships/hyperlink" Target="http://www.ncbi.nlm.nih.gov/pubmed/" TargetMode="External"/><Relationship Id="rId2207" Type="http://schemas.openxmlformats.org/officeDocument/2006/relationships/hyperlink" Target="https://www.ncbi.nlm.nih.gov/clinvar/variation/VCV000428733/?redir=vcv" TargetMode="External"/><Relationship Id="rId3605" Type="http://schemas.openxmlformats.org/officeDocument/2006/relationships/hyperlink" Target="https://www.ncbi.nlm.nih.gov/clinvar/variation/?redir=vcv" TargetMode="External"/><Relationship Id="rId940" Type="http://schemas.openxmlformats.org/officeDocument/2006/relationships/hyperlink" Target="http://www.ncbi.nlm.nih.gov/pubmed/18181215" TargetMode="External"/><Relationship Id="rId1570" Type="http://schemas.openxmlformats.org/officeDocument/2006/relationships/hyperlink" Target="http://www.ncbi.nlm.nih.gov/pubmed/" TargetMode="External"/><Relationship Id="rId2621" Type="http://schemas.openxmlformats.org/officeDocument/2006/relationships/hyperlink" Target="https://www.ncbi.nlm.nih.gov/clinvar/variation/VCV000126832/?redir=vcv" TargetMode="External"/><Relationship Id="rId5777" Type="http://schemas.openxmlformats.org/officeDocument/2006/relationships/hyperlink" Target="https://genome.ucsc.edu/cgi-bin/hgTracks?db=hg38&amp;position=chr13:48379574-48379615" TargetMode="External"/><Relationship Id="rId6828" Type="http://schemas.openxmlformats.org/officeDocument/2006/relationships/hyperlink" Target="https://genome.ucsc.edu/cgi-bin/hgTracks?db=hg38&amp;position=chr13:48304029-48304070" TargetMode="External"/><Relationship Id="rId1223" Type="http://schemas.openxmlformats.org/officeDocument/2006/relationships/hyperlink" Target="http://www.ncbi.nlm.nih.gov/pubmed/" TargetMode="External"/><Relationship Id="rId4379" Type="http://schemas.openxmlformats.org/officeDocument/2006/relationships/hyperlink" Target="https://www.ncbi.nlm.nih.gov/clinvar/variation/?redir=vcv" TargetMode="External"/><Relationship Id="rId4793" Type="http://schemas.openxmlformats.org/officeDocument/2006/relationships/hyperlink" Target="http://www.ncbi.nlm.nih.gov/pubmed/8178820" TargetMode="External"/><Relationship Id="rId5844" Type="http://schemas.openxmlformats.org/officeDocument/2006/relationships/hyperlink" Target="https://genome.ucsc.edu/cgi-bin/hgTracks?db=hg38&amp;position=chr13:48307338-48307383" TargetMode="External"/><Relationship Id="rId3395" Type="http://schemas.openxmlformats.org/officeDocument/2006/relationships/hyperlink" Target="https://www.ncbi.nlm.nih.gov/clinvar/variation/?redir=vcv" TargetMode="External"/><Relationship Id="rId4446" Type="http://schemas.openxmlformats.org/officeDocument/2006/relationships/hyperlink" Target="https://www.ncbi.nlm.nih.gov/clinvar/variation/?redir=vcv" TargetMode="External"/><Relationship Id="rId4860" Type="http://schemas.openxmlformats.org/officeDocument/2006/relationships/hyperlink" Target="http://www.ncbi.nlm.nih.gov/pubmed/" TargetMode="External"/><Relationship Id="rId5911" Type="http://schemas.openxmlformats.org/officeDocument/2006/relationships/hyperlink" Target="https://genome.ucsc.edu/cgi-bin/hgTracks?db=hg38&amp;position=chr13:48362827-48362868" TargetMode="External"/><Relationship Id="rId3048" Type="http://schemas.openxmlformats.org/officeDocument/2006/relationships/hyperlink" Target="https://www.ncbi.nlm.nih.gov/clinvar/variation/VCV000013093/?redir=vcv" TargetMode="External"/><Relationship Id="rId3462" Type="http://schemas.openxmlformats.org/officeDocument/2006/relationships/hyperlink" Target="https://www.ncbi.nlm.nih.gov/clinvar/variation/?redir=vcv" TargetMode="External"/><Relationship Id="rId4513" Type="http://schemas.openxmlformats.org/officeDocument/2006/relationships/hyperlink" Target="https://www.ncbi.nlm.nih.gov/clinvar/variation/?redir=vcv" TargetMode="External"/><Relationship Id="rId383" Type="http://schemas.openxmlformats.org/officeDocument/2006/relationships/hyperlink" Target="http://rb1-lovd.d-lohmann.de/variants.php?select_db=RB1&amp;action=view&amp;view=0001557%2C0000402%2C0" TargetMode="External"/><Relationship Id="rId2064" Type="http://schemas.openxmlformats.org/officeDocument/2006/relationships/hyperlink" Target="https://www.ncbi.nlm.nih.gov/clinvar/variation/VCV000855427/?redir=vcv" TargetMode="External"/><Relationship Id="rId3115" Type="http://schemas.openxmlformats.org/officeDocument/2006/relationships/hyperlink" Target="https://www.ncbi.nlm.nih.gov/clinvar/variation/VCV000013087/?redir=vcv" TargetMode="External"/><Relationship Id="rId6685" Type="http://schemas.openxmlformats.org/officeDocument/2006/relationships/hyperlink" Target="https://genome.ucsc.edu/cgi-bin/hgTracks?db=hg38&amp;position=chr13:48380066-48380128" TargetMode="External"/><Relationship Id="rId450" Type="http://schemas.openxmlformats.org/officeDocument/2006/relationships/hyperlink" Target="http://rb1-lovd.d-lohmann.de/variants.php?select_db=RB1&amp;action=view&amp;view=0003301%2C0001983%2C0" TargetMode="External"/><Relationship Id="rId1080" Type="http://schemas.openxmlformats.org/officeDocument/2006/relationships/hyperlink" Target="http://www.ncbi.nlm.nih.gov/pubmed/" TargetMode="External"/><Relationship Id="rId2131" Type="http://schemas.openxmlformats.org/officeDocument/2006/relationships/hyperlink" Target="https://www.ncbi.nlm.nih.gov/clinvar/variation/VCV000579207/?redir=vcv" TargetMode="External"/><Relationship Id="rId5287" Type="http://schemas.openxmlformats.org/officeDocument/2006/relationships/hyperlink" Target="http://www.ncbi.nlm.nih.gov/pubmed/" TargetMode="External"/><Relationship Id="rId6338" Type="http://schemas.openxmlformats.org/officeDocument/2006/relationships/hyperlink" Target="https://genome.ucsc.edu/cgi-bin/hgTracks?db=hg38&amp;position=chr13:48342649-48342695" TargetMode="External"/><Relationship Id="rId103" Type="http://schemas.openxmlformats.org/officeDocument/2006/relationships/hyperlink" Target="http://rb1-lovd.d-lohmann.de/variants.php?select_db=RB1&amp;action=view&amp;view=0000413%2C0000068%2C0" TargetMode="External"/><Relationship Id="rId6752" Type="http://schemas.openxmlformats.org/officeDocument/2006/relationships/hyperlink" Target="https://genome.ucsc.edu/cgi-bin/hgTracks?db=hg38&amp;position=chr13:48381238-48381279" TargetMode="External"/><Relationship Id="rId1897" Type="http://schemas.openxmlformats.org/officeDocument/2006/relationships/hyperlink" Target="https://www.ncbi.nlm.nih.gov/clinvar/variation/VCV001753045/?redir=vcv" TargetMode="External"/><Relationship Id="rId2948" Type="http://schemas.openxmlformats.org/officeDocument/2006/relationships/hyperlink" Target="https://www.ncbi.nlm.nih.gov/clinvar/variation/VCV000126785/?redir=vcv" TargetMode="External"/><Relationship Id="rId5354" Type="http://schemas.openxmlformats.org/officeDocument/2006/relationships/hyperlink" Target="http://www.ncbi.nlm.nih.gov/pubmed/" TargetMode="External"/><Relationship Id="rId6405" Type="http://schemas.openxmlformats.org/officeDocument/2006/relationships/hyperlink" Target="https://genome.ucsc.edu/cgi-bin/hgTracks?db=hg38&amp;position=chr13:48373473-48373514" TargetMode="External"/><Relationship Id="rId1964" Type="http://schemas.openxmlformats.org/officeDocument/2006/relationships/hyperlink" Target="https://www.ncbi.nlm.nih.gov/clinvar/variation/VCV001177571/?redir=vcv" TargetMode="External"/><Relationship Id="rId4370" Type="http://schemas.openxmlformats.org/officeDocument/2006/relationships/hyperlink" Target="https://www.ncbi.nlm.nih.gov/clinvar/variation/?redir=vcv" TargetMode="External"/><Relationship Id="rId5007" Type="http://schemas.openxmlformats.org/officeDocument/2006/relationships/hyperlink" Target="http://www.ncbi.nlm.nih.gov/pubmed/8651278" TargetMode="External"/><Relationship Id="rId5421" Type="http://schemas.openxmlformats.org/officeDocument/2006/relationships/hyperlink" Target="http://www.ncbi.nlm.nih.gov/pubmed/12541220" TargetMode="External"/><Relationship Id="rId1617" Type="http://schemas.openxmlformats.org/officeDocument/2006/relationships/hyperlink" Target="https://www.ncbi.nlm.nih.gov/clinvar/variation/VCV003780534/?redir=vcv" TargetMode="External"/><Relationship Id="rId4023" Type="http://schemas.openxmlformats.org/officeDocument/2006/relationships/hyperlink" Target="https://www.ncbi.nlm.nih.gov/clinvar/variation/?redir=vcv" TargetMode="External"/><Relationship Id="rId3789" Type="http://schemas.openxmlformats.org/officeDocument/2006/relationships/hyperlink" Target="https://www.ncbi.nlm.nih.gov/clinvar/variation/?redir=vcv" TargetMode="External"/><Relationship Id="rId6195" Type="http://schemas.openxmlformats.org/officeDocument/2006/relationships/hyperlink" Target="https://genome.ucsc.edu/cgi-bin/hgTracks?db=hg38&amp;position=chr13:48465249-48465290" TargetMode="External"/><Relationship Id="rId6262" Type="http://schemas.openxmlformats.org/officeDocument/2006/relationships/hyperlink" Target="https://genome.ucsc.edu/cgi-bin/hgTracks?db=hg38&amp;position=chr13:48465093-48465134" TargetMode="External"/><Relationship Id="rId3856" Type="http://schemas.openxmlformats.org/officeDocument/2006/relationships/hyperlink" Target="https://www.ncbi.nlm.nih.gov/clinvar/variation/?redir=vcv" TargetMode="External"/><Relationship Id="rId4907" Type="http://schemas.openxmlformats.org/officeDocument/2006/relationships/hyperlink" Target="http://www.ncbi.nlm.nih.gov/pubmed/8099255" TargetMode="External"/><Relationship Id="rId777" Type="http://schemas.openxmlformats.org/officeDocument/2006/relationships/hyperlink" Target="http://www.ncbi.nlm.nih.gov/pubmed/" TargetMode="External"/><Relationship Id="rId2458" Type="http://schemas.openxmlformats.org/officeDocument/2006/relationships/hyperlink" Target="https://www.ncbi.nlm.nih.gov/clinvar/variation/VCV000126840/?redir=vcv" TargetMode="External"/><Relationship Id="rId2872" Type="http://schemas.openxmlformats.org/officeDocument/2006/relationships/hyperlink" Target="https://www.ncbi.nlm.nih.gov/clinvar/variation/VCV000126785/?redir=vcv" TargetMode="External"/><Relationship Id="rId3509" Type="http://schemas.openxmlformats.org/officeDocument/2006/relationships/hyperlink" Target="https://www.ncbi.nlm.nih.gov/clinvar/variation/?redir=vcv" TargetMode="External"/><Relationship Id="rId3923" Type="http://schemas.openxmlformats.org/officeDocument/2006/relationships/hyperlink" Target="https://www.ncbi.nlm.nih.gov/clinvar/variation/?redir=vcv" TargetMode="External"/><Relationship Id="rId844" Type="http://schemas.openxmlformats.org/officeDocument/2006/relationships/hyperlink" Target="http://www.ncbi.nlm.nih.gov/pubmed/18181215" TargetMode="External"/><Relationship Id="rId1474" Type="http://schemas.openxmlformats.org/officeDocument/2006/relationships/hyperlink" Target="http://www.ncbi.nlm.nih.gov/pubmed/10023315" TargetMode="External"/><Relationship Id="rId2525" Type="http://schemas.openxmlformats.org/officeDocument/2006/relationships/hyperlink" Target="https://www.ncbi.nlm.nih.gov/clinvar/variation/VCV000126837/?redir=vcv" TargetMode="External"/><Relationship Id="rId911" Type="http://schemas.openxmlformats.org/officeDocument/2006/relationships/hyperlink" Target="http://www.ncbi.nlm.nih.gov/pubmed/" TargetMode="External"/><Relationship Id="rId1127" Type="http://schemas.openxmlformats.org/officeDocument/2006/relationships/hyperlink" Target="http://www.ncbi.nlm.nih.gov/pubmed/12541220" TargetMode="External"/><Relationship Id="rId1541" Type="http://schemas.openxmlformats.org/officeDocument/2006/relationships/hyperlink" Target="http://www.ncbi.nlm.nih.gov/pubmed/10023315" TargetMode="External"/><Relationship Id="rId4697" Type="http://schemas.openxmlformats.org/officeDocument/2006/relationships/hyperlink" Target="http://www.ncbi.nlm.nih.gov/pubmed/12391839" TargetMode="External"/><Relationship Id="rId5748" Type="http://schemas.openxmlformats.org/officeDocument/2006/relationships/hyperlink" Target="https://genome.ucsc.edu/cgi-bin/hgTracks?db=hg38&amp;position=chr13:48349004-48349045" TargetMode="External"/><Relationship Id="rId3299" Type="http://schemas.openxmlformats.org/officeDocument/2006/relationships/hyperlink" Target="https://www.ncbi.nlm.nih.gov/clinvar/variation/VCV000013071/?redir=vcv" TargetMode="External"/><Relationship Id="rId4764" Type="http://schemas.openxmlformats.org/officeDocument/2006/relationships/hyperlink" Target="http://www.ncbi.nlm.nih.gov/pubmed/" TargetMode="External"/><Relationship Id="rId3366" Type="http://schemas.openxmlformats.org/officeDocument/2006/relationships/hyperlink" Target="https://www.ncbi.nlm.nih.gov/clinvar/variation/VCV000013071/?redir=vcv" TargetMode="External"/><Relationship Id="rId4417" Type="http://schemas.openxmlformats.org/officeDocument/2006/relationships/hyperlink" Target="https://www.ncbi.nlm.nih.gov/clinvar/variation/?redir=vcv" TargetMode="External"/><Relationship Id="rId5815" Type="http://schemas.openxmlformats.org/officeDocument/2006/relationships/hyperlink" Target="https://genome.ucsc.edu/cgi-bin/hgTracks?db=hg38&amp;position=chr13:48342631-48342689" TargetMode="External"/><Relationship Id="rId287" Type="http://schemas.openxmlformats.org/officeDocument/2006/relationships/hyperlink" Target="http://rb1-lovd.d-lohmann.de/variants.php?select_db=RB1&amp;action=view&amp;view=0000141%2C0000117%2C0" TargetMode="External"/><Relationship Id="rId2382" Type="http://schemas.openxmlformats.org/officeDocument/2006/relationships/hyperlink" Target="https://www.ncbi.nlm.nih.gov/clinvar/variation/VCV000285896/?redir=vcv" TargetMode="External"/><Relationship Id="rId3019" Type="http://schemas.openxmlformats.org/officeDocument/2006/relationships/hyperlink" Target="https://www.ncbi.nlm.nih.gov/clinvar/variation/VCV000092839/?redir=vcv" TargetMode="External"/><Relationship Id="rId3780" Type="http://schemas.openxmlformats.org/officeDocument/2006/relationships/hyperlink" Target="https://www.ncbi.nlm.nih.gov/clinvar/variation/?redir=vcv" TargetMode="External"/><Relationship Id="rId4831" Type="http://schemas.openxmlformats.org/officeDocument/2006/relationships/hyperlink" Target="http://www.ncbi.nlm.nih.gov/pubmed/" TargetMode="External"/><Relationship Id="rId354" Type="http://schemas.openxmlformats.org/officeDocument/2006/relationships/hyperlink" Target="http://rb1-lovd.d-lohmann.de/variants.php?select_db=RB1&amp;action=view&amp;view=0002128%2C0000125%2C0" TargetMode="External"/><Relationship Id="rId2035" Type="http://schemas.openxmlformats.org/officeDocument/2006/relationships/hyperlink" Target="https://www.ncbi.nlm.nih.gov/clinvar/variation/VCV000978459/?redir=vcv" TargetMode="External"/><Relationship Id="rId3433" Type="http://schemas.openxmlformats.org/officeDocument/2006/relationships/hyperlink" Target="https://www.ncbi.nlm.nih.gov/clinvar/variation/?redir=vcv" TargetMode="External"/><Relationship Id="rId6589" Type="http://schemas.openxmlformats.org/officeDocument/2006/relationships/hyperlink" Target="https://genome.ucsc.edu/cgi-bin/hgTracks?db=hg38&amp;position=chr13:48368529-48368570" TargetMode="External"/><Relationship Id="rId3500" Type="http://schemas.openxmlformats.org/officeDocument/2006/relationships/hyperlink" Target="https://www.ncbi.nlm.nih.gov/clinvar/variation/?redir=vcv" TargetMode="External"/><Relationship Id="rId6656" Type="http://schemas.openxmlformats.org/officeDocument/2006/relationships/hyperlink" Target="https://genome.ucsc.edu/cgi-bin/hgTracks?db=hg38&amp;position=chr13:48379635-48379676" TargetMode="External"/><Relationship Id="rId421" Type="http://schemas.openxmlformats.org/officeDocument/2006/relationships/hyperlink" Target="http://rb1-lovd.d-lohmann.de/variants.php?select_db=RB1&amp;action=view&amp;view=0001717%2C0000238%2C0" TargetMode="External"/><Relationship Id="rId1051" Type="http://schemas.openxmlformats.org/officeDocument/2006/relationships/hyperlink" Target="http://www.ncbi.nlm.nih.gov/pubmed/" TargetMode="External"/><Relationship Id="rId2102" Type="http://schemas.openxmlformats.org/officeDocument/2006/relationships/hyperlink" Target="https://www.ncbi.nlm.nih.gov/clinvar/variation/VCV000659361/?redir=vcv" TargetMode="External"/><Relationship Id="rId5258" Type="http://schemas.openxmlformats.org/officeDocument/2006/relationships/hyperlink" Target="http://www.ncbi.nlm.nih.gov/pubmed/12187430" TargetMode="External"/><Relationship Id="rId5672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6309" Type="http://schemas.openxmlformats.org/officeDocument/2006/relationships/hyperlink" Target="https://genome.ucsc.edu/cgi-bin/hgTracks?db=hg38&amp;position=chr13:48381394-48381435" TargetMode="External"/><Relationship Id="rId6723" Type="http://schemas.openxmlformats.org/officeDocument/2006/relationships/hyperlink" Target="https://genome.ucsc.edu/cgi-bin/hgTracks?db=hg38&amp;position=chr13:48456278-48456319" TargetMode="External"/><Relationship Id="rId1868" Type="http://schemas.openxmlformats.org/officeDocument/2006/relationships/hyperlink" Target="https://www.ncbi.nlm.nih.gov/clinvar/variation/VCV001783005/?redir=vcv" TargetMode="External"/><Relationship Id="rId4274" Type="http://schemas.openxmlformats.org/officeDocument/2006/relationships/hyperlink" Target="https://www.ncbi.nlm.nih.gov/clinvar/variation/?redir=vcv" TargetMode="External"/><Relationship Id="rId5325" Type="http://schemas.openxmlformats.org/officeDocument/2006/relationships/hyperlink" Target="http://www.ncbi.nlm.nih.gov/pubmed/12541220" TargetMode="External"/><Relationship Id="rId2919" Type="http://schemas.openxmlformats.org/officeDocument/2006/relationships/hyperlink" Target="https://www.ncbi.nlm.nih.gov/clinvar/variation/VCV000126785/?redir=vcv" TargetMode="External"/><Relationship Id="rId3290" Type="http://schemas.openxmlformats.org/officeDocument/2006/relationships/hyperlink" Target="https://www.ncbi.nlm.nih.gov/clinvar/variation/VCV000013072/?redir=vcv" TargetMode="External"/><Relationship Id="rId4341" Type="http://schemas.openxmlformats.org/officeDocument/2006/relationships/hyperlink" Target="https://www.ncbi.nlm.nih.gov/clinvar/variation/?redir=vcv" TargetMode="External"/><Relationship Id="rId1935" Type="http://schemas.openxmlformats.org/officeDocument/2006/relationships/hyperlink" Target="https://www.ncbi.nlm.nih.gov/clinvar/variation/VCV001454297/?redir=vcv" TargetMode="External"/><Relationship Id="rId6099" Type="http://schemas.openxmlformats.org/officeDocument/2006/relationships/hyperlink" Target="https://genome.ucsc.edu/cgi-bin/hgTracks?db=hg38&amp;position=chr13:48465266-48465307" TargetMode="External"/><Relationship Id="rId3010" Type="http://schemas.openxmlformats.org/officeDocument/2006/relationships/hyperlink" Target="https://www.ncbi.nlm.nih.gov/clinvar/variation/VCV000092839/?redir=vcv" TargetMode="External"/><Relationship Id="rId6166" Type="http://schemas.openxmlformats.org/officeDocument/2006/relationships/hyperlink" Target="https://genome.ucsc.edu/cgi-bin/hgTracks?db=hg38&amp;position=chr13:48465344-48465386" TargetMode="External"/><Relationship Id="rId6580" Type="http://schemas.openxmlformats.org/officeDocument/2006/relationships/hyperlink" Target="https://genome.ucsc.edu/cgi-bin/hgTracks?db=hg38&amp;position=chr13:48367512-48367553" TargetMode="External"/><Relationship Id="rId2776" Type="http://schemas.openxmlformats.org/officeDocument/2006/relationships/hyperlink" Target="https://www.ncbi.nlm.nih.gov/clinvar/variation/VCV000126820/?redir=vcv" TargetMode="External"/><Relationship Id="rId3827" Type="http://schemas.openxmlformats.org/officeDocument/2006/relationships/hyperlink" Target="https://www.ncbi.nlm.nih.gov/clinvar/variation/?redir=vcv" TargetMode="External"/><Relationship Id="rId5182" Type="http://schemas.openxmlformats.org/officeDocument/2006/relationships/hyperlink" Target="http://www.ncbi.nlm.nih.gov/pubmed/8605116" TargetMode="External"/><Relationship Id="rId6233" Type="http://schemas.openxmlformats.org/officeDocument/2006/relationships/hyperlink" Target="https://genome.ucsc.edu/cgi-bin/hgTracks?db=hg38&amp;position=chr13:48303937-48304007" TargetMode="External"/><Relationship Id="rId748" Type="http://schemas.openxmlformats.org/officeDocument/2006/relationships/hyperlink" Target="http://www.ncbi.nlm.nih.gov/pubmed/" TargetMode="External"/><Relationship Id="rId1378" Type="http://schemas.openxmlformats.org/officeDocument/2006/relationships/hyperlink" Target="http://www.ncbi.nlm.nih.gov/pubmed/10671068" TargetMode="External"/><Relationship Id="rId1792" Type="http://schemas.openxmlformats.org/officeDocument/2006/relationships/hyperlink" Target="https://www.ncbi.nlm.nih.gov/clinvar/variation/VCV002736033/?redir=vcv" TargetMode="External"/><Relationship Id="rId2429" Type="http://schemas.openxmlformats.org/officeDocument/2006/relationships/hyperlink" Target="https://www.ncbi.nlm.nih.gov/clinvar/variation/VCV000135125/?redir=vcv" TargetMode="External"/><Relationship Id="rId2843" Type="http://schemas.openxmlformats.org/officeDocument/2006/relationships/hyperlink" Target="https://www.ncbi.nlm.nih.gov/clinvar/variation/VCV000126807/?redir=vcv" TargetMode="External"/><Relationship Id="rId5999" Type="http://schemas.openxmlformats.org/officeDocument/2006/relationships/hyperlink" Target="https://genome.ucsc.edu/cgi-bin/hgTracks?db=hg38&amp;position=chr13:48367492-48367533" TargetMode="External"/><Relationship Id="rId6300" Type="http://schemas.openxmlformats.org/officeDocument/2006/relationships/hyperlink" Target="https://genome.ucsc.edu/cgi-bin/hgTracks?db=hg38&amp;position=chr13:48453012-48453053" TargetMode="External"/><Relationship Id="rId84" Type="http://schemas.openxmlformats.org/officeDocument/2006/relationships/hyperlink" Target="http://rb1-lovd.d-lohmann.de/variants.php?select_db=RB1&amp;action=view&amp;view=0001321%2C0000060%2C0" TargetMode="External"/><Relationship Id="rId815" Type="http://schemas.openxmlformats.org/officeDocument/2006/relationships/hyperlink" Target="http://www.ncbi.nlm.nih.gov/pubmed/" TargetMode="External"/><Relationship Id="rId1445" Type="http://schemas.openxmlformats.org/officeDocument/2006/relationships/hyperlink" Target="http://www.ncbi.nlm.nih.gov/pubmed/12541220" TargetMode="External"/><Relationship Id="rId2910" Type="http://schemas.openxmlformats.org/officeDocument/2006/relationships/hyperlink" Target="https://www.ncbi.nlm.nih.gov/clinvar/variation/VCV000126785/?redir=vcv" TargetMode="External"/><Relationship Id="rId1512" Type="http://schemas.openxmlformats.org/officeDocument/2006/relationships/hyperlink" Target="http://www.ncbi.nlm.nih.gov/pubmed/15166261" TargetMode="External"/><Relationship Id="rId4668" Type="http://schemas.openxmlformats.org/officeDocument/2006/relationships/hyperlink" Target="http://www.ncbi.nlm.nih.gov/pubmed/" TargetMode="External"/><Relationship Id="rId5719" Type="http://schemas.openxmlformats.org/officeDocument/2006/relationships/hyperlink" Target="https://genome.ucsc.edu/cgi-bin/hgTracks?db=hg38&amp;position=chr13:48380160-48380201" TargetMode="External"/><Relationship Id="rId6090" Type="http://schemas.openxmlformats.org/officeDocument/2006/relationships/hyperlink" Target="https://genome.ucsc.edu/cgi-bin/hgTracks?db=hg38&amp;position=chr13:48342587-48342629" TargetMode="External"/><Relationship Id="rId3684" Type="http://schemas.openxmlformats.org/officeDocument/2006/relationships/hyperlink" Target="https://www.ncbi.nlm.nih.gov/clinvar/variation/?redir=vcv" TargetMode="External"/><Relationship Id="rId4735" Type="http://schemas.openxmlformats.org/officeDocument/2006/relationships/hyperlink" Target="http://www.ncbi.nlm.nih.gov/pubmed/" TargetMode="External"/><Relationship Id="rId2286" Type="http://schemas.openxmlformats.org/officeDocument/2006/relationships/hyperlink" Target="https://www.ncbi.nlm.nih.gov/clinvar/variation/VCV000428681/?redir=vcv" TargetMode="External"/><Relationship Id="rId3337" Type="http://schemas.openxmlformats.org/officeDocument/2006/relationships/hyperlink" Target="https://www.ncbi.nlm.nih.gov/clinvar/variation/VCV000013071/?redir=vcv" TargetMode="External"/><Relationship Id="rId3751" Type="http://schemas.openxmlformats.org/officeDocument/2006/relationships/hyperlink" Target="https://www.ncbi.nlm.nih.gov/clinvar/variation/?redir=vcv" TargetMode="External"/><Relationship Id="rId4802" Type="http://schemas.openxmlformats.org/officeDocument/2006/relationships/hyperlink" Target="http://www.ncbi.nlm.nih.gov/pubmed/8346255" TargetMode="External"/><Relationship Id="rId258" Type="http://schemas.openxmlformats.org/officeDocument/2006/relationships/hyperlink" Target="http://rb1-lovd.d-lohmann.de/variants.php?select_db=RB1&amp;action=view&amp;view=0001714%2C0000095%2C0" TargetMode="External"/><Relationship Id="rId672" Type="http://schemas.openxmlformats.org/officeDocument/2006/relationships/hyperlink" Target="http://www.ncbi.nlm.nih.gov/pubmed/" TargetMode="External"/><Relationship Id="rId2353" Type="http://schemas.openxmlformats.org/officeDocument/2006/relationships/hyperlink" Target="https://www.ncbi.nlm.nih.gov/clinvar/variation/VCV000410932/?redir=vcv" TargetMode="External"/><Relationship Id="rId3404" Type="http://schemas.openxmlformats.org/officeDocument/2006/relationships/hyperlink" Target="https://www.ncbi.nlm.nih.gov/clinvar/variation/?redir=vcv" TargetMode="External"/><Relationship Id="rId6974" Type="http://schemas.openxmlformats.org/officeDocument/2006/relationships/hyperlink" Target="https://genome.ucsc.edu/cgi-bin/hgTracks?db=hg38&amp;position=chr13:48303889-48303930" TargetMode="External"/><Relationship Id="rId325" Type="http://schemas.openxmlformats.org/officeDocument/2006/relationships/hyperlink" Target="http://rb1-lovd.d-lohmann.de/variants.php?select_db=RB1&amp;action=view&amp;view=0002155%2C0000120%2C0" TargetMode="External"/><Relationship Id="rId2006" Type="http://schemas.openxmlformats.org/officeDocument/2006/relationships/hyperlink" Target="https://www.ncbi.nlm.nih.gov/clinvar/variation/VCV001004646/?redir=vcv" TargetMode="External"/><Relationship Id="rId2420" Type="http://schemas.openxmlformats.org/officeDocument/2006/relationships/hyperlink" Target="https://www.ncbi.nlm.nih.gov/clinvar/variation/VCV000167566/?redir=vcv" TargetMode="External"/><Relationship Id="rId5576" Type="http://schemas.openxmlformats.org/officeDocument/2006/relationships/hyperlink" Target="http://www.ncbi.nlm.nih.gov/pubmed/18181215" TargetMode="External"/><Relationship Id="rId6627" Type="http://schemas.openxmlformats.org/officeDocument/2006/relationships/hyperlink" Target="https://genome.ucsc.edu/cgi-bin/hgTracks?db=hg38&amp;position=chr13:48379629-48379670" TargetMode="External"/><Relationship Id="rId1022" Type="http://schemas.openxmlformats.org/officeDocument/2006/relationships/hyperlink" Target="http://www.ncbi.nlm.nih.gov/pubmed/12541220" TargetMode="External"/><Relationship Id="rId4178" Type="http://schemas.openxmlformats.org/officeDocument/2006/relationships/hyperlink" Target="https://www.ncbi.nlm.nih.gov/clinvar/variation/?redir=vcv" TargetMode="External"/><Relationship Id="rId4592" Type="http://schemas.openxmlformats.org/officeDocument/2006/relationships/hyperlink" Target="http://www.ncbi.nlm.nih.gov/pubmed/" TargetMode="External"/><Relationship Id="rId5229" Type="http://schemas.openxmlformats.org/officeDocument/2006/relationships/hyperlink" Target="http://www.ncbi.nlm.nih.gov/pubmed/" TargetMode="External"/><Relationship Id="rId5990" Type="http://schemas.openxmlformats.org/officeDocument/2006/relationships/hyperlink" Target="https://genome.ucsc.edu/cgi-bin/hgTracks?db=hg38&amp;position=chr13:48373473-48373514" TargetMode="External"/><Relationship Id="rId3194" Type="http://schemas.openxmlformats.org/officeDocument/2006/relationships/hyperlink" Target="https://www.ncbi.nlm.nih.gov/clinvar/variation/VCV000013076/?redir=vcv" TargetMode="External"/><Relationship Id="rId4245" Type="http://schemas.openxmlformats.org/officeDocument/2006/relationships/hyperlink" Target="https://www.ncbi.nlm.nih.gov/clinvar/variation/?redir=vcv" TargetMode="External"/><Relationship Id="rId5643" Type="http://schemas.openxmlformats.org/officeDocument/2006/relationships/hyperlink" Target="http://www.ncbi.nlm.nih.gov/pubmed/9311732" TargetMode="External"/><Relationship Id="rId1839" Type="http://schemas.openxmlformats.org/officeDocument/2006/relationships/hyperlink" Target="https://www.ncbi.nlm.nih.gov/clinvar/variation/VCV002137498/?redir=vcv" TargetMode="External"/><Relationship Id="rId5710" Type="http://schemas.openxmlformats.org/officeDocument/2006/relationships/hyperlink" Target="https://genome.ucsc.edu/cgi-bin/hgTracks?db=hg38&amp;position=chr13:48380195-48380236" TargetMode="External"/><Relationship Id="rId182" Type="http://schemas.openxmlformats.org/officeDocument/2006/relationships/hyperlink" Target="http://rb1-lovd.d-lohmann.de/variants.php?select_db=RB1&amp;action=view&amp;view=0002167%2C0000950%2C0" TargetMode="External"/><Relationship Id="rId1906" Type="http://schemas.openxmlformats.org/officeDocument/2006/relationships/hyperlink" Target="https://www.ncbi.nlm.nih.gov/clinvar/variation/VCV001698927/?redir=vcv" TargetMode="External"/><Relationship Id="rId3261" Type="http://schemas.openxmlformats.org/officeDocument/2006/relationships/hyperlink" Target="https://www.ncbi.nlm.nih.gov/clinvar/variation/VCV000013073/?redir=vcv" TargetMode="External"/><Relationship Id="rId4312" Type="http://schemas.openxmlformats.org/officeDocument/2006/relationships/hyperlink" Target="https://www.ncbi.nlm.nih.gov/clinvar/variation/?redir=vcv" TargetMode="External"/><Relationship Id="rId6484" Type="http://schemas.openxmlformats.org/officeDocument/2006/relationships/hyperlink" Target="https://genome.ucsc.edu/cgi-bin/hgTracks?db=hg38&amp;position=chr13:48456222-48456263" TargetMode="External"/><Relationship Id="rId999" Type="http://schemas.openxmlformats.org/officeDocument/2006/relationships/hyperlink" Target="http://www.ncbi.nlm.nih.gov/pubmed/17096365" TargetMode="External"/><Relationship Id="rId5086" Type="http://schemas.openxmlformats.org/officeDocument/2006/relationships/hyperlink" Target="http://www.ncbi.nlm.nih.gov/pubmed/7795591" TargetMode="External"/><Relationship Id="rId6137" Type="http://schemas.openxmlformats.org/officeDocument/2006/relationships/hyperlink" Target="https://genome.ucsc.edu/cgi-bin/hgTracks?db=hg38&amp;position=chr13:48380177-48380218" TargetMode="External"/><Relationship Id="rId6551" Type="http://schemas.openxmlformats.org/officeDocument/2006/relationships/hyperlink" Target="https://genome.ucsc.edu/cgi-bin/hgTracks?db=hg38&amp;position=chr13:48362839-48362880" TargetMode="External"/><Relationship Id="rId1696" Type="http://schemas.openxmlformats.org/officeDocument/2006/relationships/hyperlink" Target="https://www.ncbi.nlm.nih.gov/clinvar/variation/VCV003237058/?redir=vcv" TargetMode="External"/><Relationship Id="rId5153" Type="http://schemas.openxmlformats.org/officeDocument/2006/relationships/hyperlink" Target="http://www.ncbi.nlm.nih.gov/pubmed/7981694" TargetMode="External"/><Relationship Id="rId6204" Type="http://schemas.openxmlformats.org/officeDocument/2006/relationships/hyperlink" Target="https://genome.ucsc.edu/cgi-bin/hgTracks?db=hg38&amp;position=chr13:48456334-48456375" TargetMode="External"/><Relationship Id="rId1349" Type="http://schemas.openxmlformats.org/officeDocument/2006/relationships/hyperlink" Target="http://www.ncbi.nlm.nih.gov/pubmed/15605413" TargetMode="External"/><Relationship Id="rId2747" Type="http://schemas.openxmlformats.org/officeDocument/2006/relationships/hyperlink" Target="https://www.ncbi.nlm.nih.gov/clinvar/variation/VCV000126824/?redir=vcv" TargetMode="External"/><Relationship Id="rId5220" Type="http://schemas.openxmlformats.org/officeDocument/2006/relationships/hyperlink" Target="http://www.ncbi.nlm.nih.gov/pubmed/" TargetMode="External"/><Relationship Id="rId719" Type="http://schemas.openxmlformats.org/officeDocument/2006/relationships/hyperlink" Target="http://www.ncbi.nlm.nih.gov/pubmed/9311732" TargetMode="External"/><Relationship Id="rId1763" Type="http://schemas.openxmlformats.org/officeDocument/2006/relationships/hyperlink" Target="https://www.ncbi.nlm.nih.gov/clinvar/variation/VCV003236944/?redir=vcv" TargetMode="External"/><Relationship Id="rId2814" Type="http://schemas.openxmlformats.org/officeDocument/2006/relationships/hyperlink" Target="https://www.ncbi.nlm.nih.gov/clinvar/variation/VCV000126820/?redir=vcv" TargetMode="External"/><Relationship Id="rId55" Type="http://schemas.openxmlformats.org/officeDocument/2006/relationships/hyperlink" Target="http://rb1-lovd.d-lohmann.de/variants.php?select_db=RB1&amp;action=view&amp;view=0002535%2C0001163%2C0" TargetMode="External"/><Relationship Id="rId1416" Type="http://schemas.openxmlformats.org/officeDocument/2006/relationships/hyperlink" Target="http://www.ncbi.nlm.nih.gov/pubmed/12541220" TargetMode="External"/><Relationship Id="rId1830" Type="http://schemas.openxmlformats.org/officeDocument/2006/relationships/hyperlink" Target="https://www.ncbi.nlm.nih.gov/clinvar/variation/VCV002444787/?redir=vcv" TargetMode="External"/><Relationship Id="rId4986" Type="http://schemas.openxmlformats.org/officeDocument/2006/relationships/hyperlink" Target="http://www.ncbi.nlm.nih.gov/pubmed/17960112" TargetMode="External"/><Relationship Id="rId3588" Type="http://schemas.openxmlformats.org/officeDocument/2006/relationships/hyperlink" Target="https://www.ncbi.nlm.nih.gov/clinvar/variation/?redir=vcv" TargetMode="External"/><Relationship Id="rId4639" Type="http://schemas.openxmlformats.org/officeDocument/2006/relationships/hyperlink" Target="http://www.ncbi.nlm.nih.gov/pubmed/" TargetMode="External"/><Relationship Id="rId3655" Type="http://schemas.openxmlformats.org/officeDocument/2006/relationships/hyperlink" Target="https://www.ncbi.nlm.nih.gov/clinvar/variation/?redir=vcv" TargetMode="External"/><Relationship Id="rId4706" Type="http://schemas.openxmlformats.org/officeDocument/2006/relationships/hyperlink" Target="http://www.ncbi.nlm.nih.gov/pubmed/9311732" TargetMode="External"/><Relationship Id="rId6061" Type="http://schemas.openxmlformats.org/officeDocument/2006/relationships/hyperlink" Target="https://genome.ucsc.edu/cgi-bin/hgTracks?db=hg38&amp;position=chr13:48364907-48364962" TargetMode="External"/><Relationship Id="rId576" Type="http://schemas.openxmlformats.org/officeDocument/2006/relationships/hyperlink" Target="http://www.ncbi.nlm.nih.gov/pubmed/" TargetMode="External"/><Relationship Id="rId990" Type="http://schemas.openxmlformats.org/officeDocument/2006/relationships/hyperlink" Target="http://www.ncbi.nlm.nih.gov/pubmed/7927327" TargetMode="External"/><Relationship Id="rId2257" Type="http://schemas.openxmlformats.org/officeDocument/2006/relationships/hyperlink" Target="https://www.ncbi.nlm.nih.gov/clinvar/variation/VCV000428681/?redir=vcv" TargetMode="External"/><Relationship Id="rId2671" Type="http://schemas.openxmlformats.org/officeDocument/2006/relationships/hyperlink" Target="https://www.ncbi.nlm.nih.gov/clinvar/variation/VCV000126824/?redir=vcv" TargetMode="External"/><Relationship Id="rId3308" Type="http://schemas.openxmlformats.org/officeDocument/2006/relationships/hyperlink" Target="https://www.ncbi.nlm.nih.gov/clinvar/variation/VCV000013071/?redir=vcv" TargetMode="External"/><Relationship Id="rId229" Type="http://schemas.openxmlformats.org/officeDocument/2006/relationships/hyperlink" Target="http://rb1-lovd.d-lohmann.de/variants.php?select_db=RB1&amp;action=view&amp;view=0001638%2C0000092%2C0" TargetMode="External"/><Relationship Id="rId643" Type="http://schemas.openxmlformats.org/officeDocument/2006/relationships/hyperlink" Target="http://www.ncbi.nlm.nih.gov/pubmed/" TargetMode="External"/><Relationship Id="rId1273" Type="http://schemas.openxmlformats.org/officeDocument/2006/relationships/hyperlink" Target="http://www.ncbi.nlm.nih.gov/pubmed/" TargetMode="External"/><Relationship Id="rId2324" Type="http://schemas.openxmlformats.org/officeDocument/2006/relationships/hyperlink" Target="https://www.ncbi.nlm.nih.gov/clinvar/variation/VCV000428670/?redir=vcv" TargetMode="External"/><Relationship Id="rId3722" Type="http://schemas.openxmlformats.org/officeDocument/2006/relationships/hyperlink" Target="https://www.ncbi.nlm.nih.gov/clinvar/variation/?redir=vcv" TargetMode="External"/><Relationship Id="rId6878" Type="http://schemas.openxmlformats.org/officeDocument/2006/relationships/hyperlink" Target="https://genome.ucsc.edu/cgi-bin/hgTracks?db=hg38&amp;position=chr13:48456334-48456375" TargetMode="External"/><Relationship Id="rId5894" Type="http://schemas.openxmlformats.org/officeDocument/2006/relationships/hyperlink" Target="https://genome.ucsc.edu/cgi-bin/hgTracks?db=hg38&amp;position=chr13:48367497-48367538" TargetMode="External"/><Relationship Id="rId6945" Type="http://schemas.openxmlformats.org/officeDocument/2006/relationships/hyperlink" Target="https://genome.ucsc.edu/cgi-bin/hgTracks?db=hg38&amp;position=chr13:48303951-48303992" TargetMode="External"/><Relationship Id="rId710" Type="http://schemas.openxmlformats.org/officeDocument/2006/relationships/hyperlink" Target="http://www.ncbi.nlm.nih.gov/pubmed/" TargetMode="External"/><Relationship Id="rId1340" Type="http://schemas.openxmlformats.org/officeDocument/2006/relationships/hyperlink" Target="http://www.ncbi.nlm.nih.gov/pubmed/12541220" TargetMode="External"/><Relationship Id="rId3098" Type="http://schemas.openxmlformats.org/officeDocument/2006/relationships/hyperlink" Target="https://www.ncbi.nlm.nih.gov/clinvar/variation/VCV000013090/?redir=vcv" TargetMode="External"/><Relationship Id="rId4496" Type="http://schemas.openxmlformats.org/officeDocument/2006/relationships/hyperlink" Target="https://www.ncbi.nlm.nih.gov/clinvar/variation/?redir=vcv" TargetMode="External"/><Relationship Id="rId5547" Type="http://schemas.openxmlformats.org/officeDocument/2006/relationships/hyperlink" Target="http://www.ncbi.nlm.nih.gov/pubmed/17096365" TargetMode="External"/><Relationship Id="rId5961" Type="http://schemas.openxmlformats.org/officeDocument/2006/relationships/hyperlink" Target="https://genome.ucsc.edu/cgi-bin/hgTracks?db=hg38&amp;position=chr13:48368529-48368570" TargetMode="External"/><Relationship Id="rId4149" Type="http://schemas.openxmlformats.org/officeDocument/2006/relationships/hyperlink" Target="https://www.ncbi.nlm.nih.gov/clinvar/variation/?redir=vcv" TargetMode="External"/><Relationship Id="rId4563" Type="http://schemas.openxmlformats.org/officeDocument/2006/relationships/hyperlink" Target="http://www.ncbi.nlm.nih.gov/pubmed/9311732" TargetMode="External"/><Relationship Id="rId5614" Type="http://schemas.openxmlformats.org/officeDocument/2006/relationships/hyperlink" Target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TargetMode="External"/><Relationship Id="rId3165" Type="http://schemas.openxmlformats.org/officeDocument/2006/relationships/hyperlink" Target="https://www.ncbi.nlm.nih.gov/clinvar/variation/VCV000013076/?redir=vcv" TargetMode="External"/><Relationship Id="rId4216" Type="http://schemas.openxmlformats.org/officeDocument/2006/relationships/hyperlink" Target="https://www.ncbi.nlm.nih.gov/clinvar/variation/?redir=vcv" TargetMode="External"/><Relationship Id="rId4630" Type="http://schemas.openxmlformats.org/officeDocument/2006/relationships/hyperlink" Target="http://www.ncbi.nlm.nih.gov/pubmed/" TargetMode="External"/><Relationship Id="rId2181" Type="http://schemas.openxmlformats.org/officeDocument/2006/relationships/hyperlink" Target="https://www.ncbi.nlm.nih.gov/clinvar/variation/VCV000458186/?redir=vcv" TargetMode="External"/><Relationship Id="rId3232" Type="http://schemas.openxmlformats.org/officeDocument/2006/relationships/hyperlink" Target="https://www.ncbi.nlm.nih.gov/clinvar/variation/VCV000013075/?redir=vcv" TargetMode="External"/><Relationship Id="rId6388" Type="http://schemas.openxmlformats.org/officeDocument/2006/relationships/hyperlink" Target="https://genome.ucsc.edu/cgi-bin/hgTracks?db=hg38&amp;position=chr13:48368529-48368570" TargetMode="External"/><Relationship Id="rId153" Type="http://schemas.openxmlformats.org/officeDocument/2006/relationships/hyperlink" Target="http://rb1-lovd.d-lohmann.de/variants.php?select_db=RB1&amp;action=view&amp;view=0001705%2C0000008%2C0" TargetMode="External"/><Relationship Id="rId6455" Type="http://schemas.openxmlformats.org/officeDocument/2006/relationships/hyperlink" Target="https://genome.ucsc.edu/cgi-bin/hgTracks?db=hg38&amp;position=chr13:48456308-48456349" TargetMode="External"/><Relationship Id="rId220" Type="http://schemas.openxmlformats.org/officeDocument/2006/relationships/hyperlink" Target="http://rb1-lovd.d-lohmann.de/variants.php?select_db=RB1&amp;action=view&amp;view=0001241%2C0000092%2C0" TargetMode="External"/><Relationship Id="rId2998" Type="http://schemas.openxmlformats.org/officeDocument/2006/relationships/hyperlink" Target="https://www.ncbi.nlm.nih.gov/clinvar/variation/VCV000092839/?redir=vcv" TargetMode="External"/><Relationship Id="rId5057" Type="http://schemas.openxmlformats.org/officeDocument/2006/relationships/hyperlink" Target="http://www.ncbi.nlm.nih.gov/pubmed/" TargetMode="External"/><Relationship Id="rId6108" Type="http://schemas.openxmlformats.org/officeDocument/2006/relationships/hyperlink" Target="https://genome.ucsc.edu/cgi-bin/hgTracks?db=hg38&amp;position=chr13:48465013-48465054" TargetMode="External"/><Relationship Id="rId4073" Type="http://schemas.openxmlformats.org/officeDocument/2006/relationships/hyperlink" Target="https://www.ncbi.nlm.nih.gov/clinvar/variation/?redir=vcv" TargetMode="External"/><Relationship Id="rId5471" Type="http://schemas.openxmlformats.org/officeDocument/2006/relationships/hyperlink" Target="http://www.ncbi.nlm.nih.gov/pubmed/20090211" TargetMode="External"/><Relationship Id="rId6522" Type="http://schemas.openxmlformats.org/officeDocument/2006/relationships/hyperlink" Target="https://genome.ucsc.edu/cgi-bin/hgTracks?db=hg38&amp;position=chr13:48307319-4830736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genome.ucsc.edu/cgi-bin/hgTracks?db=hg38&amp;position=chr13:48368529-48368570" TargetMode="External"/><Relationship Id="rId18" Type="http://schemas.openxmlformats.org/officeDocument/2006/relationships/hyperlink" Target="https://genome.ucsc.edu/cgi-bin/hgTracks?db=hg38&amp;position=chr13:48303980-48304021" TargetMode="External"/><Relationship Id="rId26" Type="http://schemas.openxmlformats.org/officeDocument/2006/relationships/hyperlink" Target="https://genome.ucsc.edu/cgi-bin/hgTracks?db=hg38&amp;position=chr13:48381382-48381423" TargetMode="External"/><Relationship Id="rId39" Type="http://schemas.openxmlformats.org/officeDocument/2006/relationships/hyperlink" Target="https://genome.ucsc.edu/cgi-bin/hgTracks?db=hg38&amp;position=chr13:48367577-48367619" TargetMode="External"/><Relationship Id="rId21" Type="http://schemas.openxmlformats.org/officeDocument/2006/relationships/hyperlink" Target="https://genome.ucsc.edu/cgi-bin/hgTracks?db=hg38&amp;position=chr13:48379574-48379615" TargetMode="External"/><Relationship Id="rId34" Type="http://schemas.openxmlformats.org/officeDocument/2006/relationships/hyperlink" Target="https://genome.ucsc.edu/cgi-bin/hgTracks?db=hg38&amp;position=chr13:48307284-48307326" TargetMode="External"/><Relationship Id="rId42" Type="http://schemas.openxmlformats.org/officeDocument/2006/relationships/hyperlink" Target="https://genome.ucsc.edu/cgi-bin/hgTracks?db=hg38&amp;position=chr13:48380042-48380083" TargetMode="External"/><Relationship Id="rId47" Type="http://schemas.openxmlformats.org/officeDocument/2006/relationships/hyperlink" Target="https://genome.ucsc.edu/cgi-bin/hgTracks?db=hg38&amp;position=chr13:48453066-48453107" TargetMode="External"/><Relationship Id="rId50" Type="http://schemas.openxmlformats.org/officeDocument/2006/relationships/hyperlink" Target="https://genome.ucsc.edu/cgi-bin/hgTracks?db=hg38&amp;position=chr13:48465184-48465226" TargetMode="External"/><Relationship Id="rId7" Type="http://schemas.openxmlformats.org/officeDocument/2006/relationships/hyperlink" Target="https://genome.ucsc.edu/cgi-bin/hgTracks?db=hg38&amp;position=chr13:48380143-48380184" TargetMode="External"/><Relationship Id="rId2" Type="http://schemas.openxmlformats.org/officeDocument/2006/relationships/hyperlink" Target="https://genome.ucsc.edu/cgi-bin/hgTracks?db=hg38&amp;position=chr13:48381353-48381394" TargetMode="External"/><Relationship Id="rId16" Type="http://schemas.openxmlformats.org/officeDocument/2006/relationships/hyperlink" Target="https://genome.ucsc.edu/cgi-bin/hgTracks?db=hg38&amp;position=chr13:48303920-48303993" TargetMode="External"/><Relationship Id="rId29" Type="http://schemas.openxmlformats.org/officeDocument/2006/relationships/hyperlink" Target="https://genome.ucsc.edu/cgi-bin/hgTracks?db=hg38&amp;position=chr13:48453012-48453053" TargetMode="External"/><Relationship Id="rId11" Type="http://schemas.openxmlformats.org/officeDocument/2006/relationships/hyperlink" Target="https://genome.ucsc.edu/cgi-bin/hgTracks?db=hg38&amp;position=chr13:48456328-48456370" TargetMode="External"/><Relationship Id="rId24" Type="http://schemas.openxmlformats.org/officeDocument/2006/relationships/hyperlink" Target="https://genome.ucsc.edu/cgi-bin/hgTracks?db=hg38&amp;position=chr13:48379574-48379615" TargetMode="External"/><Relationship Id="rId32" Type="http://schemas.openxmlformats.org/officeDocument/2006/relationships/hyperlink" Target="https://genome.ucsc.edu/cgi-bin/hgTracks?db=hg38&amp;position=chr13:48465189-48465231" TargetMode="External"/><Relationship Id="rId37" Type="http://schemas.openxmlformats.org/officeDocument/2006/relationships/hyperlink" Target="https://genome.ucsc.edu/cgi-bin/hgTracks?db=hg38&amp;position=chr13:48364892-48364933" TargetMode="External"/><Relationship Id="rId40" Type="http://schemas.openxmlformats.org/officeDocument/2006/relationships/hyperlink" Target="https://genome.ucsc.edu/cgi-bin/hgTracks?db=hg38&amp;position=chr13:48367492-48367533" TargetMode="External"/><Relationship Id="rId45" Type="http://schemas.openxmlformats.org/officeDocument/2006/relationships/hyperlink" Target="https://genome.ucsc.edu/cgi-bin/hgTracks?db=hg38&amp;position=chr13:48381382-48381423" TargetMode="External"/><Relationship Id="rId53" Type="http://schemas.openxmlformats.org/officeDocument/2006/relationships/hyperlink" Target="https://genome.ucsc.edu/cgi-bin/hgTracks?db=hg38&amp;position=chr13:48476825-48476866" TargetMode="External"/><Relationship Id="rId5" Type="http://schemas.openxmlformats.org/officeDocument/2006/relationships/hyperlink" Target="https://genome.ucsc.edu/cgi-bin/hgTracks?db=hg38&amp;position=chr13:48464964-48465005" TargetMode="External"/><Relationship Id="rId10" Type="http://schemas.openxmlformats.org/officeDocument/2006/relationships/hyperlink" Target="https://genome.ucsc.edu/cgi-bin/hgTracks?db=hg38&amp;position=chr13:48348987-48349029" TargetMode="External"/><Relationship Id="rId19" Type="http://schemas.openxmlformats.org/officeDocument/2006/relationships/hyperlink" Target="https://genome.ucsc.edu/cgi-bin/hgTracks?db=hg38&amp;position=chr13:48373473-48373514" TargetMode="External"/><Relationship Id="rId31" Type="http://schemas.openxmlformats.org/officeDocument/2006/relationships/hyperlink" Target="https://genome.ucsc.edu/cgi-bin/hgTracks?db=hg38&amp;position=chr13:48459688-48459729" TargetMode="External"/><Relationship Id="rId44" Type="http://schemas.openxmlformats.org/officeDocument/2006/relationships/hyperlink" Target="https://genome.ucsc.edu/cgi-bin/hgTracks?db=hg38&amp;position=chr13:48380042-48380083" TargetMode="External"/><Relationship Id="rId52" Type="http://schemas.openxmlformats.org/officeDocument/2006/relationships/hyperlink" Target="https://genome.ucsc.edu/cgi-bin/hgTracks?db=hg38&amp;position=chr13:48465218-48465259" TargetMode="External"/><Relationship Id="rId4" Type="http://schemas.openxmlformats.org/officeDocument/2006/relationships/hyperlink" Target="https://genome.ucsc.edu/cgi-bin/hgTracks?db=hg38&amp;position=chr13:48379574-48379615" TargetMode="External"/><Relationship Id="rId9" Type="http://schemas.openxmlformats.org/officeDocument/2006/relationships/hyperlink" Target="https://genome.ucsc.edu/cgi-bin/hgTracks?db=hg38&amp;position=chr13:48362827-48362868" TargetMode="External"/><Relationship Id="rId14" Type="http://schemas.openxmlformats.org/officeDocument/2006/relationships/hyperlink" Target="https://genome.ucsc.edu/cgi-bin/hgTracks?db=hg38&amp;position=chr13:48373429-48373470" TargetMode="External"/><Relationship Id="rId22" Type="http://schemas.openxmlformats.org/officeDocument/2006/relationships/hyperlink" Target="https://genome.ucsc.edu/cgi-bin/hgTracks?db=hg38&amp;position=chr13:48373473-48373514" TargetMode="External"/><Relationship Id="rId27" Type="http://schemas.openxmlformats.org/officeDocument/2006/relationships/hyperlink" Target="https://genome.ucsc.edu/cgi-bin/hgTracks?db=hg38&amp;position=chr13:48379604-48379645" TargetMode="External"/><Relationship Id="rId30" Type="http://schemas.openxmlformats.org/officeDocument/2006/relationships/hyperlink" Target="https://genome.ucsc.edu/cgi-bin/hgTracks?db=hg38&amp;position=chr13:48456322-48456363" TargetMode="External"/><Relationship Id="rId35" Type="http://schemas.openxmlformats.org/officeDocument/2006/relationships/hyperlink" Target="https://genome.ucsc.edu/cgi-bin/hgTracks?db=hg38&amp;position=chr13:48307301-48307342" TargetMode="External"/><Relationship Id="rId43" Type="http://schemas.openxmlformats.org/officeDocument/2006/relationships/hyperlink" Target="https://genome.ucsc.edu/cgi-bin/hgTracks?db=hg38&amp;position=chr13:48380042-48380083" TargetMode="External"/><Relationship Id="rId48" Type="http://schemas.openxmlformats.org/officeDocument/2006/relationships/hyperlink" Target="https://genome.ucsc.edu/cgi-bin/hgTracks?db=hg38&amp;position=chr13:48456212-48456253" TargetMode="External"/><Relationship Id="rId8" Type="http://schemas.openxmlformats.org/officeDocument/2006/relationships/hyperlink" Target="https://genome.ucsc.edu/cgi-bin/hgTracks?db=hg38&amp;position=chr13:48381303-48381345" TargetMode="External"/><Relationship Id="rId51" Type="http://schemas.openxmlformats.org/officeDocument/2006/relationships/hyperlink" Target="https://genome.ucsc.edu/cgi-bin/hgTracks?db=hg38&amp;position=chr13:48465274-48465315" TargetMode="External"/><Relationship Id="rId3" Type="http://schemas.openxmlformats.org/officeDocument/2006/relationships/hyperlink" Target="https://genome.ucsc.edu/cgi-bin/hgTracks?db=hg38&amp;position=chr13:48307277-48307320" TargetMode="External"/><Relationship Id="rId12" Type="http://schemas.openxmlformats.org/officeDocument/2006/relationships/hyperlink" Target="https://genome.ucsc.edu/cgi-bin/hgTracks?db=hg38&amp;position=chr13:48303938-48303999" TargetMode="External"/><Relationship Id="rId17" Type="http://schemas.openxmlformats.org/officeDocument/2006/relationships/hyperlink" Target="https://genome.ucsc.edu/cgi-bin/hgTracks?db=hg38&amp;position=chr13:48362827-48362868" TargetMode="External"/><Relationship Id="rId25" Type="http://schemas.openxmlformats.org/officeDocument/2006/relationships/hyperlink" Target="https://genome.ucsc.edu/cgi-bin/hgTracks?db=hg38&amp;position=chr13:48379574-48379615" TargetMode="External"/><Relationship Id="rId33" Type="http://schemas.openxmlformats.org/officeDocument/2006/relationships/hyperlink" Target="https://genome.ucsc.edu/cgi-bin/hgTracks?db=hg38&amp;position=chr13:48473370-48473415" TargetMode="External"/><Relationship Id="rId38" Type="http://schemas.openxmlformats.org/officeDocument/2006/relationships/hyperlink" Target="https://genome.ucsc.edu/cgi-bin/hgTracks?db=hg38&amp;position=chr13:48367492-48367533" TargetMode="External"/><Relationship Id="rId46" Type="http://schemas.openxmlformats.org/officeDocument/2006/relationships/hyperlink" Target="https://genome.ucsc.edu/cgi-bin/hgTracks?db=hg38&amp;position=chr13:48452977-48453018" TargetMode="External"/><Relationship Id="rId20" Type="http://schemas.openxmlformats.org/officeDocument/2006/relationships/hyperlink" Target="https://genome.ucsc.edu/cgi-bin/hgTracks?db=hg38&amp;position=chr13:48368517-48368558" TargetMode="External"/><Relationship Id="rId41" Type="http://schemas.openxmlformats.org/officeDocument/2006/relationships/hyperlink" Target="https://genome.ucsc.edu/cgi-bin/hgTracks?db=hg38&amp;position=chr13:48380064-48380107" TargetMode="External"/><Relationship Id="rId1" Type="http://schemas.openxmlformats.org/officeDocument/2006/relationships/hyperlink" Target="https://genome.ucsc.edu/cgi-bin/hgTracks?db=hg38&amp;position=chr13:48381353-48381394" TargetMode="External"/><Relationship Id="rId6" Type="http://schemas.openxmlformats.org/officeDocument/2006/relationships/hyperlink" Target="https://genome.ucsc.edu/cgi-bin/hgTracks?db=hg38&amp;position=chr13:48380143-48380184" TargetMode="External"/><Relationship Id="rId15" Type="http://schemas.openxmlformats.org/officeDocument/2006/relationships/hyperlink" Target="https://genome.ucsc.edu/cgi-bin/hgTracks?db=hg38&amp;position=chr13:48381317-48381358" TargetMode="External"/><Relationship Id="rId23" Type="http://schemas.openxmlformats.org/officeDocument/2006/relationships/hyperlink" Target="https://genome.ucsc.edu/cgi-bin/hgTracks?db=hg38&amp;position=chr13:48373473-48373514" TargetMode="External"/><Relationship Id="rId28" Type="http://schemas.openxmlformats.org/officeDocument/2006/relationships/hyperlink" Target="https://genome.ucsc.edu/cgi-bin/hgTracks?db=hg38&amp;position=chr13:48380054-48380127" TargetMode="External"/><Relationship Id="rId36" Type="http://schemas.openxmlformats.org/officeDocument/2006/relationships/hyperlink" Target="https://genome.ucsc.edu/cgi-bin/hgTracks?db=hg38&amp;position=chr13:48342655-48342696" TargetMode="External"/><Relationship Id="rId49" Type="http://schemas.openxmlformats.org/officeDocument/2006/relationships/hyperlink" Target="https://genome.ucsc.edu/cgi-bin/hgTracks?db=hg38&amp;position=chr13:48459702-4845974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rb1-lovd.d-lohmann.de/variants.php?select_db=RB1&amp;action=view&amp;view=0003262%2C0001945%2C0" TargetMode="External"/><Relationship Id="rId21" Type="http://schemas.openxmlformats.org/officeDocument/2006/relationships/hyperlink" Target="https://genome.ucsc.edu/cgi-bin/hgTracks?db=hg38&amp;position=chr13:48304011-48304052" TargetMode="External"/><Relationship Id="rId42" Type="http://schemas.openxmlformats.org/officeDocument/2006/relationships/hyperlink" Target="https://genome.ucsc.edu/cgi-bin/hgTracks?db=hg38&amp;position=chr13:48342664-48342705" TargetMode="External"/><Relationship Id="rId63" Type="http://schemas.openxmlformats.org/officeDocument/2006/relationships/hyperlink" Target="https://genome.ucsc.edu/cgi-bin/hgTracks?db=hg38&amp;position=chr13:48359995-48360036" TargetMode="External"/><Relationship Id="rId84" Type="http://schemas.openxmlformats.org/officeDocument/2006/relationships/hyperlink" Target="https://genome.ucsc.edu/cgi-bin/hgTracks?db=hg38&amp;position=chr13:48367516-48367557" TargetMode="External"/><Relationship Id="rId138" Type="http://schemas.openxmlformats.org/officeDocument/2006/relationships/hyperlink" Target="https://genome.ucsc.edu/cgi-bin/hgTracks?db=hg38&amp;position=chr13:48456329-48456370" TargetMode="External"/><Relationship Id="rId159" Type="http://schemas.openxmlformats.org/officeDocument/2006/relationships/hyperlink" Target="https://genome.ucsc.edu/cgi-bin/hgTracks?db=hg38&amp;position=chr13:48456227-48456270" TargetMode="External"/><Relationship Id="rId170" Type="http://schemas.openxmlformats.org/officeDocument/2006/relationships/hyperlink" Target="https://genome.ucsc.edu/cgi-bin/hgTracks?db=hg38&amp;position=chr13:48459667-48459708" TargetMode="External"/><Relationship Id="rId191" Type="http://schemas.openxmlformats.org/officeDocument/2006/relationships/hyperlink" Target="https://genome.ucsc.edu/cgi-bin/hgTracks?db=hg38&amp;position=chr13:48465331-48465373" TargetMode="External"/><Relationship Id="rId205" Type="http://schemas.openxmlformats.org/officeDocument/2006/relationships/hyperlink" Target="https://genome.ucsc.edu/cgi-bin/hgTracks?db=hg38&amp;position=chr13:48303905-48303946" TargetMode="External"/><Relationship Id="rId107" Type="http://schemas.openxmlformats.org/officeDocument/2006/relationships/hyperlink" Target="https://genome.ucsc.edu/cgi-bin/hgTracks?db=hg38&amp;position=chr13:48379582-48379623" TargetMode="External"/><Relationship Id="rId11" Type="http://schemas.openxmlformats.org/officeDocument/2006/relationships/hyperlink" Target="https://genome.ucsc.edu/cgi-bin/hgTracks?db=hg38&amp;position=chr13:48303924-48303997" TargetMode="External"/><Relationship Id="rId32" Type="http://schemas.openxmlformats.org/officeDocument/2006/relationships/hyperlink" Target="https://genome.ucsc.edu/cgi-bin/hgTracks?db=hg38&amp;position=chr13:48307347-48307389" TargetMode="External"/><Relationship Id="rId53" Type="http://schemas.openxmlformats.org/officeDocument/2006/relationships/hyperlink" Target="https://genome.ucsc.edu/cgi-bin/hgTracks?db=hg38&amp;position=chr13:48345121-48345162" TargetMode="External"/><Relationship Id="rId74" Type="http://schemas.openxmlformats.org/officeDocument/2006/relationships/hyperlink" Target="https://genome.ucsc.edu/cgi-bin/hgTracks?db=hg38&amp;position=chr13:48362908-48362951" TargetMode="External"/><Relationship Id="rId128" Type="http://schemas.openxmlformats.org/officeDocument/2006/relationships/hyperlink" Target="http://rb1-lovd.d-lohmann.de/variants.php?select_db=RB1&amp;action=view&amp;view=0000207%2C0000101%2C0" TargetMode="External"/><Relationship Id="rId149" Type="http://schemas.openxmlformats.org/officeDocument/2006/relationships/hyperlink" Target="https://genome.ucsc.edu/cgi-bin/hgTracks?db=hg38&amp;position=chr13:48452996-48453037" TargetMode="External"/><Relationship Id="rId5" Type="http://schemas.openxmlformats.org/officeDocument/2006/relationships/hyperlink" Target="https://genome.ucsc.edu/cgi-bin/hgTracks?db=hg38&amp;position=chr13:48303916-48303957" TargetMode="External"/><Relationship Id="rId95" Type="http://schemas.openxmlformats.org/officeDocument/2006/relationships/hyperlink" Target="https://genome.ucsc.edu/cgi-bin/hgTracks?db=hg38&amp;position=chr13:48373421-48373462" TargetMode="External"/><Relationship Id="rId160" Type="http://schemas.openxmlformats.org/officeDocument/2006/relationships/hyperlink" Target="https://genome.ucsc.edu/cgi-bin/hgTracks?db=hg38&amp;position=chr13:48456233-48456290" TargetMode="External"/><Relationship Id="rId181" Type="http://schemas.openxmlformats.org/officeDocument/2006/relationships/hyperlink" Target="https://genome.ucsc.edu/cgi-bin/hgTracks?db=hg38&amp;position=chr13:48464999-48465053" TargetMode="External"/><Relationship Id="rId22" Type="http://schemas.openxmlformats.org/officeDocument/2006/relationships/hyperlink" Target="https://genome.ucsc.edu/cgi-bin/hgTracks?db=hg38&amp;position=chr13:48304015-48304069" TargetMode="External"/><Relationship Id="rId43" Type="http://schemas.openxmlformats.org/officeDocument/2006/relationships/hyperlink" Target="https://genome.ucsc.edu/cgi-bin/hgTracks?db=hg38&amp;position=chr13:48342680-48342731" TargetMode="External"/><Relationship Id="rId64" Type="http://schemas.openxmlformats.org/officeDocument/2006/relationships/hyperlink" Target="http://rb1-lovd.d-lohmann.de/variants.php?select_db=RB1&amp;action=view&amp;view=0001758%2C0000702%2C0" TargetMode="External"/><Relationship Id="rId118" Type="http://schemas.openxmlformats.org/officeDocument/2006/relationships/hyperlink" Target="https://genome.ucsc.edu/cgi-bin/hgTracks?db=hg38&amp;position=chr13:48380054-48380127" TargetMode="External"/><Relationship Id="rId139" Type="http://schemas.openxmlformats.org/officeDocument/2006/relationships/hyperlink" Target="https://genome.ucsc.edu/cgi-bin/hgTracks?db=hg38&amp;position=chr13:48381294-48381337" TargetMode="External"/><Relationship Id="rId85" Type="http://schemas.openxmlformats.org/officeDocument/2006/relationships/hyperlink" Target="https://genome.ucsc.edu/cgi-bin/hgTracks?db=hg38&amp;position=chr13:48367532-48367574" TargetMode="External"/><Relationship Id="rId150" Type="http://schemas.openxmlformats.org/officeDocument/2006/relationships/hyperlink" Target="https://genome.ucsc.edu/cgi-bin/hgTracks?db=hg38&amp;position=chr13:48453005-48453056" TargetMode="External"/><Relationship Id="rId171" Type="http://schemas.openxmlformats.org/officeDocument/2006/relationships/hyperlink" Target="https://genome.ucsc.edu/cgi-bin/hgTracks?db=hg38&amp;position=chr13:48459674-48459715" TargetMode="External"/><Relationship Id="rId192" Type="http://schemas.openxmlformats.org/officeDocument/2006/relationships/hyperlink" Target="https://genome.ucsc.edu/cgi-bin/hgTracks?db=hg38&amp;position=chr13:48465327-48465368" TargetMode="External"/><Relationship Id="rId206" Type="http://schemas.openxmlformats.org/officeDocument/2006/relationships/hyperlink" Target="https://genome.ucsc.edu/cgi-bin/hgTracks?db=hg38&amp;position=chr13:48303905-48303946" TargetMode="External"/><Relationship Id="rId12" Type="http://schemas.openxmlformats.org/officeDocument/2006/relationships/hyperlink" Target="https://genome.ucsc.edu/cgi-bin/hgTracks?db=hg38&amp;position=chr13:48303928-48303978" TargetMode="External"/><Relationship Id="rId33" Type="http://schemas.openxmlformats.org/officeDocument/2006/relationships/hyperlink" Target="https://genome.ucsc.edu/cgi-bin/hgTracks?db=hg38&amp;position=chr13:48307372-48307415" TargetMode="External"/><Relationship Id="rId108" Type="http://schemas.openxmlformats.org/officeDocument/2006/relationships/hyperlink" Target="http://rb1-lovd.d-lohmann.de/variants.php?select_db=RB1&amp;action=view&amp;view=0001229%2C0000276%2C0" TargetMode="External"/><Relationship Id="rId129" Type="http://schemas.openxmlformats.org/officeDocument/2006/relationships/hyperlink" Target="https://genome.ucsc.edu/cgi-bin/hgTracks?db=hg38&amp;position=chr13:48380170-48380213" TargetMode="External"/><Relationship Id="rId54" Type="http://schemas.openxmlformats.org/officeDocument/2006/relationships/hyperlink" Target="https://genome.ucsc.edu/cgi-bin/hgTracks?db=hg38&amp;position=chr13:48345142-48345183" TargetMode="External"/><Relationship Id="rId75" Type="http://schemas.openxmlformats.org/officeDocument/2006/relationships/hyperlink" Target="https://genome.ucsc.edu/cgi-bin/hgTracks?db=hg38&amp;position=chr13:48362929-48362970" TargetMode="External"/><Relationship Id="rId96" Type="http://schemas.openxmlformats.org/officeDocument/2006/relationships/hyperlink" Target="https://genome.ucsc.edu/cgi-bin/hgTracks?db=hg38&amp;position=chr13:48373453-48373501" TargetMode="External"/><Relationship Id="rId140" Type="http://schemas.openxmlformats.org/officeDocument/2006/relationships/hyperlink" Target="https://genome.ucsc.edu/cgi-bin/hgTracks?db=hg38&amp;position=chr13:48381298-48381341" TargetMode="External"/><Relationship Id="rId161" Type="http://schemas.openxmlformats.org/officeDocument/2006/relationships/hyperlink" Target="https://genome.ucsc.edu/cgi-bin/hgTracks?db=hg38&amp;position=chr13:48456250-48456291" TargetMode="External"/><Relationship Id="rId182" Type="http://schemas.openxmlformats.org/officeDocument/2006/relationships/hyperlink" Target="https://genome.ucsc.edu/cgi-bin/hgTracks?db=hg38&amp;position=chr13:48465003-48465046" TargetMode="External"/><Relationship Id="rId6" Type="http://schemas.openxmlformats.org/officeDocument/2006/relationships/hyperlink" Target="https://genome.ucsc.edu/cgi-bin/hgTracks?db=hg38&amp;position=chr13:48303919-48304001" TargetMode="External"/><Relationship Id="rId23" Type="http://schemas.openxmlformats.org/officeDocument/2006/relationships/hyperlink" Target="https://genome.ucsc.edu/cgi-bin/hgTracks?db=hg38&amp;position=chr13:48307271-48307313" TargetMode="External"/><Relationship Id="rId119" Type="http://schemas.openxmlformats.org/officeDocument/2006/relationships/hyperlink" Target="https://genome.ucsc.edu/cgi-bin/hgTracks?db=hg38&amp;position=chr13:48380081-48380138" TargetMode="External"/><Relationship Id="rId44" Type="http://schemas.openxmlformats.org/officeDocument/2006/relationships/hyperlink" Target="https://genome.ucsc.edu/cgi-bin/hgTracks?db=hg38&amp;position=chr13:48342684-48342727" TargetMode="External"/><Relationship Id="rId65" Type="http://schemas.openxmlformats.org/officeDocument/2006/relationships/hyperlink" Target="https://genome.ucsc.edu/cgi-bin/hgTracks?db=hg38&amp;position=chr13:48359995-48360037" TargetMode="External"/><Relationship Id="rId86" Type="http://schemas.openxmlformats.org/officeDocument/2006/relationships/hyperlink" Target="https://genome.ucsc.edu/cgi-bin/hgTracks?db=hg38&amp;position=chr13:48367539-48367581" TargetMode="External"/><Relationship Id="rId130" Type="http://schemas.openxmlformats.org/officeDocument/2006/relationships/hyperlink" Target="http://rb1-lovd.d-lohmann.de/variants.php?select_db=RB1&amp;action=view&amp;view=0001836%2C0000753%2C0" TargetMode="External"/><Relationship Id="rId151" Type="http://schemas.openxmlformats.org/officeDocument/2006/relationships/hyperlink" Target="https://genome.ucsc.edu/cgi-bin/hgTracks?db=hg38&amp;position=chr13:48453017-48453059" TargetMode="External"/><Relationship Id="rId172" Type="http://schemas.openxmlformats.org/officeDocument/2006/relationships/hyperlink" Target="https://genome.ucsc.edu/cgi-bin/hgTracks?db=hg38&amp;position=chr13:48459700-48459743" TargetMode="External"/><Relationship Id="rId193" Type="http://schemas.openxmlformats.org/officeDocument/2006/relationships/hyperlink" Target="https://genome.ucsc.edu/cgi-bin/hgTracks?db=hg38&amp;position=chr13:48465334-48465394" TargetMode="External"/><Relationship Id="rId13" Type="http://schemas.openxmlformats.org/officeDocument/2006/relationships/hyperlink" Target="https://genome.ucsc.edu/cgi-bin/hgTracks?db=hg38&amp;position=chr13:48303943-48304012" TargetMode="External"/><Relationship Id="rId109" Type="http://schemas.openxmlformats.org/officeDocument/2006/relationships/hyperlink" Target="https://genome.ucsc.edu/cgi-bin/hgTracks?db=hg38&amp;position=chr13:48379585-48379627" TargetMode="External"/><Relationship Id="rId34" Type="http://schemas.openxmlformats.org/officeDocument/2006/relationships/hyperlink" Target="https://genome.ucsc.edu/cgi-bin/hgTracks?db=hg38&amp;position=chr13:48342599-48342640" TargetMode="External"/><Relationship Id="rId55" Type="http://schemas.openxmlformats.org/officeDocument/2006/relationships/hyperlink" Target="https://genome.ucsc.edu/cgi-bin/hgTracks?db=hg38&amp;position=chr13:48345153-48345194" TargetMode="External"/><Relationship Id="rId76" Type="http://schemas.openxmlformats.org/officeDocument/2006/relationships/hyperlink" Target="https://genome.ucsc.edu/cgi-bin/hgTracks?db=hg38&amp;position=chr13:48364880-48364922" TargetMode="External"/><Relationship Id="rId97" Type="http://schemas.openxmlformats.org/officeDocument/2006/relationships/hyperlink" Target="https://genome.ucsc.edu/cgi-bin/hgTracks?db=hg38&amp;position=chr13:48373465-48373507" TargetMode="External"/><Relationship Id="rId120" Type="http://schemas.openxmlformats.org/officeDocument/2006/relationships/hyperlink" Target="https://genome.ucsc.edu/cgi-bin/hgTracks?db=hg38&amp;position=chr13:48380081-48380137" TargetMode="External"/><Relationship Id="rId141" Type="http://schemas.openxmlformats.org/officeDocument/2006/relationships/hyperlink" Target="https://genome.ucsc.edu/cgi-bin/hgTracks?db=hg38&amp;position=chr13:48381301-48381343" TargetMode="External"/><Relationship Id="rId7" Type="http://schemas.openxmlformats.org/officeDocument/2006/relationships/hyperlink" Target="https://genome.ucsc.edu/cgi-bin/hgTracks?db=hg38&amp;position=chr13:48303920-48303993" TargetMode="External"/><Relationship Id="rId162" Type="http://schemas.openxmlformats.org/officeDocument/2006/relationships/hyperlink" Target="https://genome.ucsc.edu/cgi-bin/hgTracks?db=hg38&amp;position=chr13:48456252-48456295" TargetMode="External"/><Relationship Id="rId183" Type="http://schemas.openxmlformats.org/officeDocument/2006/relationships/hyperlink" Target="https://genome.ucsc.edu/cgi-bin/hgTracks?db=hg38&amp;position=chr13:48465089-48465131" TargetMode="External"/><Relationship Id="rId24" Type="http://schemas.openxmlformats.org/officeDocument/2006/relationships/hyperlink" Target="https://genome.ucsc.edu/cgi-bin/hgTracks?db=hg38&amp;position=chr13:48307289-48307330" TargetMode="External"/><Relationship Id="rId40" Type="http://schemas.openxmlformats.org/officeDocument/2006/relationships/hyperlink" Target="https://genome.ucsc.edu/cgi-bin/hgTracks?db=hg38&amp;position=chr13:48342643-48342689" TargetMode="External"/><Relationship Id="rId45" Type="http://schemas.openxmlformats.org/officeDocument/2006/relationships/hyperlink" Target="https://genome.ucsc.edu/cgi-bin/hgTracks?db=hg38&amp;position=chr13:48345058-48345101" TargetMode="External"/><Relationship Id="rId66" Type="http://schemas.openxmlformats.org/officeDocument/2006/relationships/hyperlink" Target="https://genome.ucsc.edu/cgi-bin/hgTracks?db=hg38&amp;position=chr13:48360037-48360083" TargetMode="External"/><Relationship Id="rId87" Type="http://schemas.openxmlformats.org/officeDocument/2006/relationships/hyperlink" Target="https://genome.ucsc.edu/cgi-bin/hgTracks?db=hg38&amp;position=chr13:48367543-48367584" TargetMode="External"/><Relationship Id="rId110" Type="http://schemas.openxmlformats.org/officeDocument/2006/relationships/hyperlink" Target="https://genome.ucsc.edu/cgi-bin/hgTracks?db=hg38&amp;position=chr13:48379622-48379663" TargetMode="External"/><Relationship Id="rId115" Type="http://schemas.openxmlformats.org/officeDocument/2006/relationships/hyperlink" Target="https://genome.ucsc.edu/cgi-bin/hgTracks?db=hg38&amp;position=chr13:48380041-48380085" TargetMode="External"/><Relationship Id="rId131" Type="http://schemas.openxmlformats.org/officeDocument/2006/relationships/hyperlink" Target="https://genome.ucsc.edu/cgi-bin/hgTracks?db=hg38&amp;position=chr13:48380177-48380220" TargetMode="External"/><Relationship Id="rId136" Type="http://schemas.openxmlformats.org/officeDocument/2006/relationships/hyperlink" Target="https://genome.ucsc.edu/cgi-bin/hgTracks?db=hg38&amp;position=chr13:48381262-48381305" TargetMode="External"/><Relationship Id="rId157" Type="http://schemas.openxmlformats.org/officeDocument/2006/relationships/hyperlink" Target="https://genome.ucsc.edu/cgi-bin/hgTracks?db=hg38&amp;position=chr13:48456211-48456253" TargetMode="External"/><Relationship Id="rId178" Type="http://schemas.openxmlformats.org/officeDocument/2006/relationships/hyperlink" Target="https://genome.ucsc.edu/cgi-bin/hgTracks?db=hg38&amp;position=chr13:48463721-48463763" TargetMode="External"/><Relationship Id="rId61" Type="http://schemas.openxmlformats.org/officeDocument/2006/relationships/hyperlink" Target="https://genome.ucsc.edu/cgi-bin/hgTracks?db=hg38&amp;position=chr13:48349002-48349044" TargetMode="External"/><Relationship Id="rId82" Type="http://schemas.openxmlformats.org/officeDocument/2006/relationships/hyperlink" Target="https://genome.ucsc.edu/cgi-bin/hgTracks?db=hg38&amp;position=chr13:48367504-48367546" TargetMode="External"/><Relationship Id="rId152" Type="http://schemas.openxmlformats.org/officeDocument/2006/relationships/hyperlink" Target="https://genome.ucsc.edu/cgi-bin/hgTracks?db=hg38&amp;position=chr13:48453029-48453070" TargetMode="External"/><Relationship Id="rId173" Type="http://schemas.openxmlformats.org/officeDocument/2006/relationships/hyperlink" Target="https://genome.ucsc.edu/cgi-bin/hgTracks?db=hg38&amp;position=chr13:48459731-48459772" TargetMode="External"/><Relationship Id="rId194" Type="http://schemas.openxmlformats.org/officeDocument/2006/relationships/hyperlink" Target="https://genome.ucsc.edu/cgi-bin/hgTracks?db=hg38&amp;position=chr13:48465345-48465387" TargetMode="External"/><Relationship Id="rId199" Type="http://schemas.openxmlformats.org/officeDocument/2006/relationships/hyperlink" Target="https://genome.ucsc.edu/cgi-bin/hgTracks?db=hg38&amp;position=chr13:48473370-48473415" TargetMode="External"/><Relationship Id="rId203" Type="http://schemas.openxmlformats.org/officeDocument/2006/relationships/hyperlink" Target="https://genome.ucsc.edu/cgi-bin/hgTracks?db=hg38&amp;position=chr13:48476742-48476784" TargetMode="External"/><Relationship Id="rId19" Type="http://schemas.openxmlformats.org/officeDocument/2006/relationships/hyperlink" Target="https://genome.ucsc.edu/cgi-bin/hgTracks?db=hg38&amp;position=chr13:48304001-48304045" TargetMode="External"/><Relationship Id="rId14" Type="http://schemas.openxmlformats.org/officeDocument/2006/relationships/hyperlink" Target="https://genome.ucsc.edu/cgi-bin/hgTracks?db=hg38&amp;position=chr13:48303949-48303991" TargetMode="External"/><Relationship Id="rId30" Type="http://schemas.openxmlformats.org/officeDocument/2006/relationships/hyperlink" Target="https://genome.ucsc.edu/cgi-bin/hgTracks?db=hg38&amp;position=chr13:48307338-48307383" TargetMode="External"/><Relationship Id="rId35" Type="http://schemas.openxmlformats.org/officeDocument/2006/relationships/hyperlink" Target="https://genome.ucsc.edu/cgi-bin/hgTracks?db=hg38&amp;position=chr13:48342600-48342642" TargetMode="External"/><Relationship Id="rId56" Type="http://schemas.openxmlformats.org/officeDocument/2006/relationships/hyperlink" Target="https://genome.ucsc.edu/cgi-bin/hgTracks?db=hg38&amp;position=chr13:48345163-48345205" TargetMode="External"/><Relationship Id="rId77" Type="http://schemas.openxmlformats.org/officeDocument/2006/relationships/hyperlink" Target="https://genome.ucsc.edu/cgi-bin/hgTracks?db=hg38&amp;position=chr13:48364907-48364962" TargetMode="External"/><Relationship Id="rId100" Type="http://schemas.openxmlformats.org/officeDocument/2006/relationships/hyperlink" Target="https://genome.ucsc.edu/cgi-bin/hgTracks?db=hg38&amp;position=chr13:48376893-48376956" TargetMode="External"/><Relationship Id="rId105" Type="http://schemas.openxmlformats.org/officeDocument/2006/relationships/hyperlink" Target="https://genome.ucsc.edu/cgi-bin/hgTracks?db=hg38&amp;position=chr13:48376953-48376994" TargetMode="External"/><Relationship Id="rId126" Type="http://schemas.openxmlformats.org/officeDocument/2006/relationships/hyperlink" Target="https://genome.ucsc.edu/cgi-bin/hgTracks?db=hg38&amp;position=chr13:48380158-48380202" TargetMode="External"/><Relationship Id="rId147" Type="http://schemas.openxmlformats.org/officeDocument/2006/relationships/hyperlink" Target="https://genome.ucsc.edu/cgi-bin/hgTracks?db=hg38&amp;position=chr13:48452984-48453025" TargetMode="External"/><Relationship Id="rId168" Type="http://schemas.openxmlformats.org/officeDocument/2006/relationships/hyperlink" Target="https://genome.ucsc.edu/cgi-bin/hgTracks?db=hg38&amp;position=chr13:48456322-48456363" TargetMode="External"/><Relationship Id="rId8" Type="http://schemas.openxmlformats.org/officeDocument/2006/relationships/hyperlink" Target="http://rb1-lovd.d-lohmann.de/variants.php?select_db=RB1&amp;action=view&amp;view=0002438%2C0000768%2C0" TargetMode="External"/><Relationship Id="rId51" Type="http://schemas.openxmlformats.org/officeDocument/2006/relationships/hyperlink" Target="https://genome.ucsc.edu/cgi-bin/hgTracks?db=hg38&amp;position=chr13:48345086-48345128" TargetMode="External"/><Relationship Id="rId72" Type="http://schemas.openxmlformats.org/officeDocument/2006/relationships/hyperlink" Target="https://genome.ucsc.edu/cgi-bin/hgTracks?db=hg38&amp;position=chr13:48362903-48362945" TargetMode="External"/><Relationship Id="rId93" Type="http://schemas.openxmlformats.org/officeDocument/2006/relationships/hyperlink" Target="https://genome.ucsc.edu/cgi-bin/hgTracks?db=hg38&amp;position=chr13:48373409-48373461" TargetMode="External"/><Relationship Id="rId98" Type="http://schemas.openxmlformats.org/officeDocument/2006/relationships/hyperlink" Target="https://genome.ucsc.edu/cgi-bin/hgTracks?db=hg38&amp;position=chr13:48373470-48373521" TargetMode="External"/><Relationship Id="rId121" Type="http://schemas.openxmlformats.org/officeDocument/2006/relationships/hyperlink" Target="https://genome.ucsc.edu/cgi-bin/hgTracks?db=hg38&amp;position=chr13:48380076-48380138" TargetMode="External"/><Relationship Id="rId142" Type="http://schemas.openxmlformats.org/officeDocument/2006/relationships/hyperlink" Target="https://genome.ucsc.edu/cgi-bin/hgTracks?db=hg38&amp;position=chr13:48381308-48381349" TargetMode="External"/><Relationship Id="rId163" Type="http://schemas.openxmlformats.org/officeDocument/2006/relationships/hyperlink" Target="https://genome.ucsc.edu/cgi-bin/hgTracks?db=hg38&amp;position=chr13:48456252-48456295" TargetMode="External"/><Relationship Id="rId184" Type="http://schemas.openxmlformats.org/officeDocument/2006/relationships/hyperlink" Target="https://genome.ucsc.edu/cgi-bin/hgTracks?db=hg38&amp;position=chr13:48465082-48465124" TargetMode="External"/><Relationship Id="rId189" Type="http://schemas.openxmlformats.org/officeDocument/2006/relationships/hyperlink" Target="https://genome.ucsc.edu/cgi-bin/hgTracks?db=hg38&amp;position=chr13:48465266-48465307" TargetMode="External"/><Relationship Id="rId3" Type="http://schemas.openxmlformats.org/officeDocument/2006/relationships/hyperlink" Target="https://genome.ucsc.edu/cgi-bin/hgTracks?db=hg38&amp;position=chr13:48303905-48303946" TargetMode="External"/><Relationship Id="rId25" Type="http://schemas.openxmlformats.org/officeDocument/2006/relationships/hyperlink" Target="https://genome.ucsc.edu/cgi-bin/hgTracks?db=hg38&amp;position=chr13:48307310-48307352" TargetMode="External"/><Relationship Id="rId46" Type="http://schemas.openxmlformats.org/officeDocument/2006/relationships/hyperlink" Target="https://genome.ucsc.edu/cgi-bin/hgTracks?db=hg38&amp;position=chr13:48345065-48345108" TargetMode="External"/><Relationship Id="rId67" Type="http://schemas.openxmlformats.org/officeDocument/2006/relationships/hyperlink" Target="https://genome.ucsc.edu/cgi-bin/hgTracks?db=hg38&amp;position=chr13:48360046-48360094" TargetMode="External"/><Relationship Id="rId116" Type="http://schemas.openxmlformats.org/officeDocument/2006/relationships/hyperlink" Target="https://genome.ucsc.edu/cgi-bin/hgTracks?db=hg38&amp;position=chr13:48380057-48380099" TargetMode="External"/><Relationship Id="rId137" Type="http://schemas.openxmlformats.org/officeDocument/2006/relationships/hyperlink" Target="https://genome.ucsc.edu/cgi-bin/hgTracks?db=hg38&amp;position=chr13:48381272-48381317" TargetMode="External"/><Relationship Id="rId158" Type="http://schemas.openxmlformats.org/officeDocument/2006/relationships/hyperlink" Target="https://genome.ucsc.edu/cgi-bin/hgTracks?db=hg38&amp;position=chr13:48456217-48456259" TargetMode="External"/><Relationship Id="rId20" Type="http://schemas.openxmlformats.org/officeDocument/2006/relationships/hyperlink" Target="http://rb1-lovd.d-lohmann.de/variants.php?select_db=RB1&amp;action=view&amp;view=0002563%2C0001257%2C0" TargetMode="External"/><Relationship Id="rId41" Type="http://schemas.openxmlformats.org/officeDocument/2006/relationships/hyperlink" Target="https://genome.ucsc.edu/cgi-bin/hgTracks?db=hg38&amp;position=chr13:48342652-48342693" TargetMode="External"/><Relationship Id="rId62" Type="http://schemas.openxmlformats.org/officeDocument/2006/relationships/hyperlink" Target="http://rb1-lovd.d-lohmann.de/variants.php?select_db=RB1&amp;action=view&amp;view=0002862%2C0001553%2C0" TargetMode="External"/><Relationship Id="rId83" Type="http://schemas.openxmlformats.org/officeDocument/2006/relationships/hyperlink" Target="https://genome.ucsc.edu/cgi-bin/hgTracks?db=hg38&amp;position=chr13:48367505-48367550" TargetMode="External"/><Relationship Id="rId88" Type="http://schemas.openxmlformats.org/officeDocument/2006/relationships/hyperlink" Target="https://genome.ucsc.edu/cgi-bin/hgTracks?db=hg38&amp;position=chr13:48367554-48367596" TargetMode="External"/><Relationship Id="rId111" Type="http://schemas.openxmlformats.org/officeDocument/2006/relationships/hyperlink" Target="https://genome.ucsc.edu/cgi-bin/hgTracks?db=hg38&amp;position=chr13:48380037-48380079" TargetMode="External"/><Relationship Id="rId132" Type="http://schemas.openxmlformats.org/officeDocument/2006/relationships/hyperlink" Target="https://genome.ucsc.edu/cgi-bin/hgTracks?db=hg38&amp;position=chr13:48380188-48380231" TargetMode="External"/><Relationship Id="rId153" Type="http://schemas.openxmlformats.org/officeDocument/2006/relationships/hyperlink" Target="https://genome.ucsc.edu/cgi-bin/hgTracks?db=hg38&amp;position=chr13:48453032-48453083" TargetMode="External"/><Relationship Id="rId174" Type="http://schemas.openxmlformats.org/officeDocument/2006/relationships/hyperlink" Target="https://genome.ucsc.edu/cgi-bin/hgTracks?db=hg38&amp;position=chr13:48459737-48459778" TargetMode="External"/><Relationship Id="rId179" Type="http://schemas.openxmlformats.org/officeDocument/2006/relationships/hyperlink" Target="https://genome.ucsc.edu/cgi-bin/hgTracks?db=hg38&amp;position=chr13:48463775-48463816" TargetMode="External"/><Relationship Id="rId195" Type="http://schemas.openxmlformats.org/officeDocument/2006/relationships/hyperlink" Target="http://rb1-lovd.d-lohmann.de/variants.php?select_db=RB1&amp;action=view&amp;view=0003027%2C0001717%2C0" TargetMode="External"/><Relationship Id="rId190" Type="http://schemas.openxmlformats.org/officeDocument/2006/relationships/hyperlink" Target="https://genome.ucsc.edu/cgi-bin/hgTracks?db=hg38&amp;position=chr13:48465293-48465335" TargetMode="External"/><Relationship Id="rId204" Type="http://schemas.openxmlformats.org/officeDocument/2006/relationships/hyperlink" Target="https://genome.ucsc.edu/cgi-bin/hgTracks?db=hg38&amp;position=chr13:48479979-48480020" TargetMode="External"/><Relationship Id="rId15" Type="http://schemas.openxmlformats.org/officeDocument/2006/relationships/hyperlink" Target="https://genome.ucsc.edu/cgi-bin/hgTracks?db=hg38&amp;position=chr13:48303957-48303998" TargetMode="External"/><Relationship Id="rId36" Type="http://schemas.openxmlformats.org/officeDocument/2006/relationships/hyperlink" Target="https://genome.ucsc.edu/cgi-bin/hgTracks?db=hg38&amp;position=chr13:48342613-48342655" TargetMode="External"/><Relationship Id="rId57" Type="http://schemas.openxmlformats.org/officeDocument/2006/relationships/hyperlink" Target="https://genome.ucsc.edu/cgi-bin/hgTracks?db=hg38&amp;position=chr13:48348905-48348946" TargetMode="External"/><Relationship Id="rId106" Type="http://schemas.openxmlformats.org/officeDocument/2006/relationships/hyperlink" Target="https://genome.ucsc.edu/cgi-bin/hgTracks?db=hg38&amp;position=chr13:48376996-48377039" TargetMode="External"/><Relationship Id="rId127" Type="http://schemas.openxmlformats.org/officeDocument/2006/relationships/hyperlink" Target="https://genome.ucsc.edu/cgi-bin/hgTracks?db=hg38&amp;position=chr13:48380161-48380204" TargetMode="External"/><Relationship Id="rId10" Type="http://schemas.openxmlformats.org/officeDocument/2006/relationships/hyperlink" Target="https://genome.ucsc.edu/cgi-bin/hgTracks?db=hg38&amp;position=chr13:48303929-48303999" TargetMode="External"/><Relationship Id="rId31" Type="http://schemas.openxmlformats.org/officeDocument/2006/relationships/hyperlink" Target="https://genome.ucsc.edu/cgi-bin/hgTracks?db=hg38&amp;position=chr13:48307352-48307394" TargetMode="External"/><Relationship Id="rId52" Type="http://schemas.openxmlformats.org/officeDocument/2006/relationships/hyperlink" Target="https://genome.ucsc.edu/cgi-bin/hgTracks?db=hg38&amp;position=chr13:48345119-48345162" TargetMode="External"/><Relationship Id="rId73" Type="http://schemas.openxmlformats.org/officeDocument/2006/relationships/hyperlink" Target="https://genome.ucsc.edu/cgi-bin/hgTracks?db=hg38&amp;position=chr13:48362907-48362950" TargetMode="External"/><Relationship Id="rId78" Type="http://schemas.openxmlformats.org/officeDocument/2006/relationships/hyperlink" Target="https://genome.ucsc.edu/cgi-bin/hgTracks?db=hg38&amp;position=chr13:48364932-48364974" TargetMode="External"/><Relationship Id="rId94" Type="http://schemas.openxmlformats.org/officeDocument/2006/relationships/hyperlink" Target="https://genome.ucsc.edu/cgi-bin/hgTracks?db=hg38&amp;position=chr13:48373422-48373464" TargetMode="External"/><Relationship Id="rId99" Type="http://schemas.openxmlformats.org/officeDocument/2006/relationships/hyperlink" Target="http://rb1-lovd.d-lohmann.de/variants.php?select_db=RB1&amp;action=view&amp;view=0002167%2C0000950%2C0" TargetMode="External"/><Relationship Id="rId101" Type="http://schemas.openxmlformats.org/officeDocument/2006/relationships/hyperlink" Target="https://genome.ucsc.edu/cgi-bin/hgTracks?db=hg38&amp;position=chr13:48376893-48376934" TargetMode="External"/><Relationship Id="rId122" Type="http://schemas.openxmlformats.org/officeDocument/2006/relationships/hyperlink" Target="http://rb1-lovd.d-lohmann.de/variants.php?select_db=RB1&amp;action=view&amp;view=0000607%2C0000098%2C0" TargetMode="External"/><Relationship Id="rId143" Type="http://schemas.openxmlformats.org/officeDocument/2006/relationships/hyperlink" Target="https://genome.ucsc.edu/cgi-bin/hgTracks?db=hg38&amp;position=chr13:48381329-48381372" TargetMode="External"/><Relationship Id="rId148" Type="http://schemas.openxmlformats.org/officeDocument/2006/relationships/hyperlink" Target="https://genome.ucsc.edu/cgi-bin/hgTracks?db=hg38&amp;position=chr13:48452999-48453044" TargetMode="External"/><Relationship Id="rId164" Type="http://schemas.openxmlformats.org/officeDocument/2006/relationships/hyperlink" Target="http://rb1-lovd.d-lohmann.de/variants.php?select_db=RB1&amp;action=view&amp;view=0001778%2C0000719%2C0" TargetMode="External"/><Relationship Id="rId169" Type="http://schemas.openxmlformats.org/officeDocument/2006/relationships/hyperlink" Target="https://genome.ucsc.edu/cgi-bin/hgTracks?db=hg38&amp;position=chr13:48456322-48456363" TargetMode="External"/><Relationship Id="rId185" Type="http://schemas.openxmlformats.org/officeDocument/2006/relationships/hyperlink" Target="http://rb1-lovd.d-lohmann.de/variants.php?select_db=RB1&amp;action=view&amp;view=0002135%2C0000168%2C0" TargetMode="External"/><Relationship Id="rId4" Type="http://schemas.openxmlformats.org/officeDocument/2006/relationships/hyperlink" Target="https://genome.ucsc.edu/cgi-bin/hgTracks?db=hg38&amp;position=chr13:48303911-48303954" TargetMode="External"/><Relationship Id="rId9" Type="http://schemas.openxmlformats.org/officeDocument/2006/relationships/hyperlink" Target="https://genome.ucsc.edu/cgi-bin/hgTracks?db=hg38&amp;position=chr13:48303934-48304013" TargetMode="External"/><Relationship Id="rId180" Type="http://schemas.openxmlformats.org/officeDocument/2006/relationships/hyperlink" Target="https://genome.ucsc.edu/cgi-bin/hgTracks?db=hg38&amp;position=chr13:48463778-48463820" TargetMode="External"/><Relationship Id="rId26" Type="http://schemas.openxmlformats.org/officeDocument/2006/relationships/hyperlink" Target="https://genome.ucsc.edu/cgi-bin/hgTracks?db=hg38&amp;position=chr13:48307332-48307373" TargetMode="External"/><Relationship Id="rId47" Type="http://schemas.openxmlformats.org/officeDocument/2006/relationships/hyperlink" Target="https://genome.ucsc.edu/cgi-bin/hgTracks?db=hg38&amp;position=chr13:48345072-48345113" TargetMode="External"/><Relationship Id="rId68" Type="http://schemas.openxmlformats.org/officeDocument/2006/relationships/hyperlink" Target="https://genome.ucsc.edu/cgi-bin/hgTracks?db=hg38&amp;position=chr13:48360047-48360090" TargetMode="External"/><Relationship Id="rId89" Type="http://schemas.openxmlformats.org/officeDocument/2006/relationships/hyperlink" Target="https://genome.ucsc.edu/cgi-bin/hgTracks?db=hg38&amp;position=chr13:48368503-48368545" TargetMode="External"/><Relationship Id="rId112" Type="http://schemas.openxmlformats.org/officeDocument/2006/relationships/hyperlink" Target="https://genome.ucsc.edu/cgi-bin/hgTracks?db=hg38&amp;position=chr13:48380039-48380081" TargetMode="External"/><Relationship Id="rId133" Type="http://schemas.openxmlformats.org/officeDocument/2006/relationships/hyperlink" Target="https://genome.ucsc.edu/cgi-bin/hgTracks?db=hg38&amp;position=chr13:48381225-48381267" TargetMode="External"/><Relationship Id="rId154" Type="http://schemas.openxmlformats.org/officeDocument/2006/relationships/hyperlink" Target="https://genome.ucsc.edu/cgi-bin/hgTracks?db=hg38&amp;position=chr13:48453060-48453102" TargetMode="External"/><Relationship Id="rId175" Type="http://schemas.openxmlformats.org/officeDocument/2006/relationships/hyperlink" Target="https://genome.ucsc.edu/cgi-bin/hgTracks?db=hg38&amp;position=chr13:48459736-48459778" TargetMode="External"/><Relationship Id="rId196" Type="http://schemas.openxmlformats.org/officeDocument/2006/relationships/hyperlink" Target="https://genome.ucsc.edu/cgi-bin/hgTracks?db=hg38&amp;position=chr13:48473347-48473388" TargetMode="External"/><Relationship Id="rId200" Type="http://schemas.openxmlformats.org/officeDocument/2006/relationships/hyperlink" Target="https://genome.ucsc.edu/cgi-bin/hgTracks?db=hg38&amp;position=chr13:48473367-48473409" TargetMode="External"/><Relationship Id="rId16" Type="http://schemas.openxmlformats.org/officeDocument/2006/relationships/hyperlink" Target="https://genome.ucsc.edu/cgi-bin/hgTracks?db=hg38&amp;position=chr13:48303970-48304011" TargetMode="External"/><Relationship Id="rId37" Type="http://schemas.openxmlformats.org/officeDocument/2006/relationships/hyperlink" Target="http://rb1-lovd.d-lohmann.de/variants.php?select_db=RB1&amp;action=view&amp;view=0000190%2C0000039%2C0" TargetMode="External"/><Relationship Id="rId58" Type="http://schemas.openxmlformats.org/officeDocument/2006/relationships/hyperlink" Target="https://genome.ucsc.edu/cgi-bin/hgTracks?db=hg38&amp;position=chr13:48348968-48349011" TargetMode="External"/><Relationship Id="rId79" Type="http://schemas.openxmlformats.org/officeDocument/2006/relationships/hyperlink" Target="https://genome.ucsc.edu/cgi-bin/hgTracks?db=hg38&amp;position=chr13:48364944-48364986" TargetMode="External"/><Relationship Id="rId102" Type="http://schemas.openxmlformats.org/officeDocument/2006/relationships/hyperlink" Target="https://genome.ucsc.edu/cgi-bin/hgTracks?db=hg38&amp;position=chr13:48376914-48376956" TargetMode="External"/><Relationship Id="rId123" Type="http://schemas.openxmlformats.org/officeDocument/2006/relationships/hyperlink" Target="http://rb1-lovd.d-lohmann.de/variants.php?select_db=RB1&amp;action=view&amp;view=0002146%2C0000594%2C0" TargetMode="External"/><Relationship Id="rId144" Type="http://schemas.openxmlformats.org/officeDocument/2006/relationships/hyperlink" Target="https://genome.ucsc.edu/cgi-bin/hgTracks?db=hg38&amp;position=chr13:48463738-48463779" TargetMode="External"/><Relationship Id="rId90" Type="http://schemas.openxmlformats.org/officeDocument/2006/relationships/hyperlink" Target="https://genome.ucsc.edu/cgi-bin/hgTracks?db=hg38&amp;position=chr13:48368556-48368597" TargetMode="External"/><Relationship Id="rId165" Type="http://schemas.openxmlformats.org/officeDocument/2006/relationships/hyperlink" Target="https://genome.ucsc.edu/cgi-bin/hgTracks?db=hg38&amp;position=chr13:48456303-48456346" TargetMode="External"/><Relationship Id="rId186" Type="http://schemas.openxmlformats.org/officeDocument/2006/relationships/hyperlink" Target="https://genome.ucsc.edu/cgi-bin/hgTracks?db=hg38&amp;position=chr13:48465184-48465226" TargetMode="External"/><Relationship Id="rId27" Type="http://schemas.openxmlformats.org/officeDocument/2006/relationships/hyperlink" Target="http://rb1-lovd.d-lohmann.de/variants.php?select_db=RB1&amp;action=view&amp;view=0002558%2C0000641%2C0" TargetMode="External"/><Relationship Id="rId48" Type="http://schemas.openxmlformats.org/officeDocument/2006/relationships/hyperlink" Target="https://genome.ucsc.edu/cgi-bin/hgTracks?db=hg38&amp;position=chr13:48345076-48345121" TargetMode="External"/><Relationship Id="rId69" Type="http://schemas.openxmlformats.org/officeDocument/2006/relationships/hyperlink" Target="https://genome.ucsc.edu/cgi-bin/hgTracks?db=hg38&amp;position=chr13:48362811-48362861" TargetMode="External"/><Relationship Id="rId113" Type="http://schemas.openxmlformats.org/officeDocument/2006/relationships/hyperlink" Target="https://genome.ucsc.edu/cgi-bin/hgTracks?db=hg38&amp;position=chr13:48380044-48380085" TargetMode="External"/><Relationship Id="rId134" Type="http://schemas.openxmlformats.org/officeDocument/2006/relationships/hyperlink" Target="https://genome.ucsc.edu/cgi-bin/hgTracks?db=hg38&amp;position=chr13:48381232-48381279" TargetMode="External"/><Relationship Id="rId80" Type="http://schemas.openxmlformats.org/officeDocument/2006/relationships/hyperlink" Target="https://genome.ucsc.edu/cgi-bin/hgTracks?db=hg38&amp;position=chr13:48367481-48367526" TargetMode="External"/><Relationship Id="rId155" Type="http://schemas.openxmlformats.org/officeDocument/2006/relationships/hyperlink" Target="https://genome.ucsc.edu/cgi-bin/hgTracks?db=hg38&amp;position=chr13:48453068-48453137" TargetMode="External"/><Relationship Id="rId176" Type="http://schemas.openxmlformats.org/officeDocument/2006/relationships/hyperlink" Target="https://genome.ucsc.edu/cgi-bin/hgTracks?db=hg38&amp;position=chr13:48463712-48463754" TargetMode="External"/><Relationship Id="rId197" Type="http://schemas.openxmlformats.org/officeDocument/2006/relationships/hyperlink" Target="https://genome.ucsc.edu/cgi-bin/hgTracks?db=hg38&amp;position=chr13:48473357-48473398" TargetMode="External"/><Relationship Id="rId201" Type="http://schemas.openxmlformats.org/officeDocument/2006/relationships/hyperlink" Target="https://genome.ucsc.edu/cgi-bin/hgTracks?db=hg38&amp;position=chr13:48473367-48473409" TargetMode="External"/><Relationship Id="rId17" Type="http://schemas.openxmlformats.org/officeDocument/2006/relationships/hyperlink" Target="https://genome.ucsc.edu/cgi-bin/hgTracks?db=hg38&amp;position=chr13:48303973-48304014" TargetMode="External"/><Relationship Id="rId38" Type="http://schemas.openxmlformats.org/officeDocument/2006/relationships/hyperlink" Target="https://genome.ucsc.edu/cgi-bin/hgTracks?db=hg38&amp;position=chr13:48342623-48342665" TargetMode="External"/><Relationship Id="rId59" Type="http://schemas.openxmlformats.org/officeDocument/2006/relationships/hyperlink" Target="https://genome.ucsc.edu/cgi-bin/hgTracks?db=hg38&amp;position=chr13:48348975-48349024" TargetMode="External"/><Relationship Id="rId103" Type="http://schemas.openxmlformats.org/officeDocument/2006/relationships/hyperlink" Target="http://rb1-lovd.d-lohmann.de/variants.php?select_db=RB1&amp;action=view&amp;view=0002154%2C0000601%2C0" TargetMode="External"/><Relationship Id="rId124" Type="http://schemas.openxmlformats.org/officeDocument/2006/relationships/hyperlink" Target="https://genome.ucsc.edu/cgi-bin/hgTracks?db=hg38&amp;position=chr13:48380160-48380202" TargetMode="External"/><Relationship Id="rId70" Type="http://schemas.openxmlformats.org/officeDocument/2006/relationships/hyperlink" Target="https://genome.ucsc.edu/cgi-bin/hgTracks?db=hg38&amp;position=chr13:48362806-48362851" TargetMode="External"/><Relationship Id="rId91" Type="http://schemas.openxmlformats.org/officeDocument/2006/relationships/hyperlink" Target="https://genome.ucsc.edu/cgi-bin/hgTracks?db=hg38&amp;position=chr13:48373397-48373438" TargetMode="External"/><Relationship Id="rId145" Type="http://schemas.openxmlformats.org/officeDocument/2006/relationships/hyperlink" Target="https://genome.ucsc.edu/cgi-bin/hgTracks?db=hg38&amp;position=chr13:48456328-48456370" TargetMode="External"/><Relationship Id="rId166" Type="http://schemas.openxmlformats.org/officeDocument/2006/relationships/hyperlink" Target="https://genome.ucsc.edu/cgi-bin/hgTracks?db=hg38&amp;position=chr13:48456303-48456346" TargetMode="External"/><Relationship Id="rId187" Type="http://schemas.openxmlformats.org/officeDocument/2006/relationships/hyperlink" Target="https://genome.ucsc.edu/cgi-bin/hgTracks?db=hg38&amp;position=chr13:48465232-48465274" TargetMode="External"/><Relationship Id="rId1" Type="http://schemas.openxmlformats.org/officeDocument/2006/relationships/hyperlink" Target="http://rb1-lovd.d-lohmann.de/variants.php?select_db=RB1&amp;action=view&amp;view=0002553%2C0000423%2C0" TargetMode="External"/><Relationship Id="rId28" Type="http://schemas.openxmlformats.org/officeDocument/2006/relationships/hyperlink" Target="https://genome.ucsc.edu/cgi-bin/hgTracks?db=hg38&amp;position=chr13:48307332-48307375" TargetMode="External"/><Relationship Id="rId49" Type="http://schemas.openxmlformats.org/officeDocument/2006/relationships/hyperlink" Target="https://genome.ucsc.edu/cgi-bin/hgTracks?db=hg38&amp;position=chr13:48345066-48345108" TargetMode="External"/><Relationship Id="rId114" Type="http://schemas.openxmlformats.org/officeDocument/2006/relationships/hyperlink" Target="https://genome.ucsc.edu/cgi-bin/hgTracks?db=hg38&amp;position=chr13:48380044-48380085" TargetMode="External"/><Relationship Id="rId60" Type="http://schemas.openxmlformats.org/officeDocument/2006/relationships/hyperlink" Target="http://rb1-lovd.d-lohmann.de/variants.php?select_db=RB1&amp;action=view&amp;view=0001565%2C0000443%2C0" TargetMode="External"/><Relationship Id="rId81" Type="http://schemas.openxmlformats.org/officeDocument/2006/relationships/hyperlink" Target="https://genome.ucsc.edu/cgi-bin/hgTracks?db=hg38&amp;position=chr13:48367481-48367526" TargetMode="External"/><Relationship Id="rId135" Type="http://schemas.openxmlformats.org/officeDocument/2006/relationships/hyperlink" Target="https://genome.ucsc.edu/cgi-bin/hgTracks?db=hg38&amp;position=chr13:48381260-48381302" TargetMode="External"/><Relationship Id="rId156" Type="http://schemas.openxmlformats.org/officeDocument/2006/relationships/hyperlink" Target="https://genome.ucsc.edu/cgi-bin/hgTracks?db=hg38&amp;position=chr13:48456211-48456252" TargetMode="External"/><Relationship Id="rId177" Type="http://schemas.openxmlformats.org/officeDocument/2006/relationships/hyperlink" Target="https://genome.ucsc.edu/cgi-bin/hgTracks?db=hg38&amp;position=chr13:48463718-48463763" TargetMode="External"/><Relationship Id="rId198" Type="http://schemas.openxmlformats.org/officeDocument/2006/relationships/hyperlink" Target="http://rb1-lovd.d-lohmann.de/variants.php?select_db=RB1&amp;action=view&amp;view=0003075%2C0001759%2C0" TargetMode="External"/><Relationship Id="rId202" Type="http://schemas.openxmlformats.org/officeDocument/2006/relationships/hyperlink" Target="https://genome.ucsc.edu/cgi-bin/hgTracks?db=hg38&amp;position=chr13:48476694-48476735" TargetMode="External"/><Relationship Id="rId18" Type="http://schemas.openxmlformats.org/officeDocument/2006/relationships/hyperlink" Target="https://genome.ucsc.edu/cgi-bin/hgTracks?db=hg38&amp;position=chr13:48303982-48304025" TargetMode="External"/><Relationship Id="rId39" Type="http://schemas.openxmlformats.org/officeDocument/2006/relationships/hyperlink" Target="https://genome.ucsc.edu/cgi-bin/hgTracks?db=hg38&amp;position=chr13:48342631-48342689" TargetMode="External"/><Relationship Id="rId50" Type="http://schemas.openxmlformats.org/officeDocument/2006/relationships/hyperlink" Target="https://genome.ucsc.edu/cgi-bin/hgTracks?db=hg38&amp;position=chr13:48345084-48345166" TargetMode="External"/><Relationship Id="rId104" Type="http://schemas.openxmlformats.org/officeDocument/2006/relationships/hyperlink" Target="https://genome.ucsc.edu/cgi-bin/hgTracks?db=hg38&amp;position=chr13:48376917-48376959" TargetMode="External"/><Relationship Id="rId125" Type="http://schemas.openxmlformats.org/officeDocument/2006/relationships/hyperlink" Target="https://genome.ucsc.edu/cgi-bin/hgTracks?db=hg38&amp;position=chr13:48380160-48380201" TargetMode="External"/><Relationship Id="rId146" Type="http://schemas.openxmlformats.org/officeDocument/2006/relationships/hyperlink" Target="https://genome.ucsc.edu/cgi-bin/hgTracks?db=hg38&amp;position=chr13:48456328-48456370" TargetMode="External"/><Relationship Id="rId167" Type="http://schemas.openxmlformats.org/officeDocument/2006/relationships/hyperlink" Target="https://genome.ucsc.edu/cgi-bin/hgTracks?db=hg38&amp;position=chr13:48456308-48456353" TargetMode="External"/><Relationship Id="rId188" Type="http://schemas.openxmlformats.org/officeDocument/2006/relationships/hyperlink" Target="https://genome.ucsc.edu/cgi-bin/hgTracks?db=hg38&amp;position=chr13:48465244-48465286" TargetMode="External"/><Relationship Id="rId71" Type="http://schemas.openxmlformats.org/officeDocument/2006/relationships/hyperlink" Target="https://genome.ucsc.edu/cgi-bin/hgTracks?db=hg38&amp;position=chr13:48362844-48362890" TargetMode="External"/><Relationship Id="rId92" Type="http://schemas.openxmlformats.org/officeDocument/2006/relationships/hyperlink" Target="https://genome.ucsc.edu/cgi-bin/hgTracks?db=hg38&amp;position=chr13:48373404-48373445" TargetMode="External"/><Relationship Id="rId2" Type="http://schemas.openxmlformats.org/officeDocument/2006/relationships/hyperlink" Target="https://genome.ucsc.edu/cgi-bin/hgTracks?db=hg38&amp;position=chr13:48303911-48303952" TargetMode="External"/><Relationship Id="rId29" Type="http://schemas.openxmlformats.org/officeDocument/2006/relationships/hyperlink" Target="https://genome.ucsc.edu/cgi-bin/hgTracks?db=hg38&amp;position=chr13:48307332-4830737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bases.lovd.nl/shared/view/RB1" TargetMode="External"/><Relationship Id="rId2" Type="http://schemas.openxmlformats.org/officeDocument/2006/relationships/hyperlink" Target="http://rb1-lovd.d-lohmann.de/docs/LOVD_manual_2.0.pdf" TargetMode="External"/><Relationship Id="rId1" Type="http://schemas.openxmlformats.org/officeDocument/2006/relationships/hyperlink" Target="http://rb1-lovd.d-lohmann.de/variants.php?action=search_all" TargetMode="External"/><Relationship Id="rId4" Type="http://schemas.openxmlformats.org/officeDocument/2006/relationships/hyperlink" Target="https://databases.lovd.nl/shared/docs/LOVD_manual_3.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788F-5F84-4742-8DE8-411A7DE8305E}">
  <dimension ref="A1:DA3005"/>
  <sheetViews>
    <sheetView tabSelected="1" topLeftCell="AW1" zoomScale="125" zoomScaleNormal="88" workbookViewId="0">
      <pane ySplit="1" topLeftCell="A2" activePane="bottomLeft" state="frozen"/>
      <selection activeCell="Z1" sqref="Z1"/>
      <selection pane="bottomLeft" activeCell="BB1" sqref="BB1"/>
    </sheetView>
  </sheetViews>
  <sheetFormatPr defaultColWidth="10.69921875" defaultRowHeight="15.6" x14ac:dyDescent="0.3"/>
  <cols>
    <col min="1" max="1" width="10.69921875" style="2"/>
    <col min="2" max="2" width="24" style="2" customWidth="1"/>
    <col min="3" max="3" width="19.69921875" style="2" customWidth="1"/>
    <col min="4" max="4" width="18" style="2" customWidth="1"/>
    <col min="5" max="5" width="11.296875" style="2" customWidth="1"/>
    <col min="6" max="6" width="21.19921875" style="2" customWidth="1"/>
    <col min="7" max="7" width="16.5" style="4" customWidth="1"/>
    <col min="8" max="8" width="15.296875" style="51" customWidth="1"/>
    <col min="9" max="9" width="35.296875" style="51" customWidth="1"/>
    <col min="10" max="10" width="16.19921875" style="2" customWidth="1"/>
    <col min="11" max="11" width="16.796875" style="2" customWidth="1"/>
    <col min="12" max="12" width="18.19921875" style="2" customWidth="1"/>
    <col min="13" max="13" width="11.5" style="4" customWidth="1"/>
    <col min="14" max="14" width="38.19921875" style="2" customWidth="1"/>
    <col min="15" max="15" width="22.296875" style="4" customWidth="1"/>
    <col min="16" max="19" width="6.796875" style="4" customWidth="1"/>
    <col min="20" max="20" width="22.296875" style="2" customWidth="1"/>
    <col min="21" max="21" width="18.5" style="2" customWidth="1"/>
    <col min="22" max="22" width="18.796875" style="2" customWidth="1"/>
    <col min="23" max="23" width="22" style="2" customWidth="1"/>
    <col min="24" max="24" width="27.19921875" style="2" customWidth="1"/>
    <col min="25" max="25" width="40.69921875" style="2" customWidth="1"/>
    <col min="26" max="26" width="12" style="2" customWidth="1"/>
    <col min="27" max="27" width="15.796875" style="8" customWidth="1"/>
    <col min="28" max="28" width="8.5" style="8" customWidth="1"/>
    <col min="29" max="29" width="8.796875" style="8" customWidth="1"/>
    <col min="30" max="30" width="22.19921875" style="8" customWidth="1"/>
    <col min="31" max="32" width="10.69921875" style="2" customWidth="1"/>
    <col min="33" max="33" width="9.19921875" style="2" customWidth="1"/>
    <col min="34" max="34" width="12.19921875" style="2" customWidth="1"/>
    <col min="35" max="35" width="26.19921875" style="2" customWidth="1"/>
    <col min="36" max="36" width="9.19921875" style="2" customWidth="1"/>
    <col min="37" max="37" width="12.296875" style="2" customWidth="1"/>
    <col min="38" max="38" width="18.19921875" style="2" customWidth="1"/>
    <col min="39" max="39" width="12.69921875" style="2" customWidth="1"/>
    <col min="40" max="40" width="8.296875" style="2" customWidth="1"/>
    <col min="41" max="41" width="15.19921875" style="2" customWidth="1"/>
    <col min="42" max="42" width="27.69921875" style="2" customWidth="1"/>
    <col min="43" max="43" width="10.19921875" style="2" customWidth="1"/>
    <col min="44" max="44" width="15.296875" style="2" customWidth="1"/>
    <col min="45" max="45" width="22.69921875" style="2" customWidth="1"/>
    <col min="46" max="46" width="19.296875" style="2" customWidth="1"/>
    <col min="47" max="47" width="20.69921875" style="4" customWidth="1"/>
    <col min="48" max="49" width="18.69921875" style="2" customWidth="1"/>
    <col min="50" max="50" width="17" style="2" customWidth="1"/>
    <col min="51" max="51" width="37" style="2" customWidth="1"/>
    <col min="52" max="53" width="17.19921875" style="2" customWidth="1"/>
    <col min="54" max="54" width="19.796875" style="2" customWidth="1"/>
    <col min="55" max="55" width="15.296875" style="2" customWidth="1"/>
    <col min="56" max="57" width="17.19921875" style="2" customWidth="1"/>
    <col min="58" max="58" width="13.19921875" style="4" customWidth="1"/>
    <col min="59" max="59" width="20.19921875" style="2" customWidth="1"/>
    <col min="60" max="60" width="12" style="2" customWidth="1"/>
    <col min="61" max="66" width="12" style="11" customWidth="1"/>
    <col min="67" max="67" width="19.5" style="2" customWidth="1"/>
    <col min="68" max="68" width="19.5" style="4" customWidth="1"/>
    <col min="69" max="69" width="33.19921875" style="4" customWidth="1"/>
    <col min="70" max="70" width="12.296875" style="2" customWidth="1"/>
    <col min="71" max="71" width="38.5" style="2" customWidth="1"/>
    <col min="72" max="72" width="20.19921875" style="2" customWidth="1"/>
    <col min="73" max="75" width="16.69921875" style="2" customWidth="1"/>
    <col min="76" max="76" width="10.69921875" style="2" customWidth="1"/>
    <col min="77" max="77" width="21.69921875" style="2" customWidth="1"/>
    <col min="78" max="78" width="20.796875" style="2" customWidth="1"/>
    <col min="79" max="79" width="19.796875" style="2" customWidth="1"/>
    <col min="80" max="80" width="15.296875" style="2" customWidth="1"/>
    <col min="81" max="81" width="18" style="4" customWidth="1"/>
    <col min="82" max="82" width="17.5" style="4" customWidth="1"/>
    <col min="83" max="83" width="10.69921875" style="4" customWidth="1"/>
    <col min="84" max="84" width="14.296875" style="4" customWidth="1"/>
    <col min="85" max="85" width="10.69921875" style="4" customWidth="1"/>
    <col min="86" max="86" width="16.69921875" style="4" customWidth="1"/>
    <col min="87" max="87" width="12" style="2" customWidth="1"/>
    <col min="88" max="88" width="20.19921875" style="2" customWidth="1"/>
    <col min="89" max="89" width="27.5" style="2" customWidth="1"/>
    <col min="90" max="90" width="28.796875" style="2" customWidth="1"/>
    <col min="91" max="16384" width="10.69921875" style="2"/>
  </cols>
  <sheetData>
    <row r="1" spans="1:90" s="33" customFormat="1" ht="52.95" customHeight="1" x14ac:dyDescent="0.3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3" t="s">
        <v>7</v>
      </c>
      <c r="I1" s="33" t="s">
        <v>8</v>
      </c>
      <c r="J1" s="33" t="s">
        <v>9</v>
      </c>
      <c r="K1" s="34" t="s">
        <v>10</v>
      </c>
      <c r="L1" s="33" t="s">
        <v>11</v>
      </c>
      <c r="M1" s="1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1" t="s">
        <v>17532</v>
      </c>
      <c r="U1" s="34" t="s">
        <v>19</v>
      </c>
      <c r="V1" s="34" t="s">
        <v>20</v>
      </c>
      <c r="W1" s="34" t="s">
        <v>21</v>
      </c>
      <c r="X1" s="34" t="s">
        <v>22</v>
      </c>
      <c r="Y1" s="1" t="s">
        <v>17061</v>
      </c>
      <c r="Z1" s="1" t="s">
        <v>17188</v>
      </c>
      <c r="AA1" s="1" t="s">
        <v>17189</v>
      </c>
      <c r="AB1" s="1" t="s">
        <v>23</v>
      </c>
      <c r="AC1" s="1" t="s">
        <v>24</v>
      </c>
      <c r="AD1" s="1" t="s">
        <v>17186</v>
      </c>
      <c r="AE1" s="34" t="s">
        <v>25</v>
      </c>
      <c r="AF1" s="33" t="s">
        <v>26</v>
      </c>
      <c r="AG1" s="1" t="s">
        <v>27</v>
      </c>
      <c r="AH1" s="34" t="s">
        <v>28</v>
      </c>
      <c r="AI1" s="34" t="s">
        <v>29</v>
      </c>
      <c r="AJ1" s="34" t="s">
        <v>31</v>
      </c>
      <c r="AK1" s="33" t="s">
        <v>32</v>
      </c>
      <c r="AL1" s="1" t="s">
        <v>33</v>
      </c>
      <c r="AM1" s="33" t="s">
        <v>34</v>
      </c>
      <c r="AN1" s="33" t="s">
        <v>35</v>
      </c>
      <c r="AO1" s="33" t="s">
        <v>36</v>
      </c>
      <c r="AP1" s="33" t="s">
        <v>37</v>
      </c>
      <c r="AQ1" s="34" t="s">
        <v>38</v>
      </c>
      <c r="AR1" s="34" t="s">
        <v>39</v>
      </c>
      <c r="AS1" s="34" t="s">
        <v>40</v>
      </c>
      <c r="AT1" s="34" t="s">
        <v>41</v>
      </c>
      <c r="AU1" s="34" t="s">
        <v>42</v>
      </c>
      <c r="AV1" s="1" t="s">
        <v>43</v>
      </c>
      <c r="AW1" s="33" t="s">
        <v>44</v>
      </c>
      <c r="AX1" s="1" t="s">
        <v>45</v>
      </c>
      <c r="AY1" s="1" t="s">
        <v>46</v>
      </c>
      <c r="AZ1" s="33" t="s">
        <v>47</v>
      </c>
      <c r="BA1" s="33" t="s">
        <v>48</v>
      </c>
      <c r="BB1" s="1" t="s">
        <v>17533</v>
      </c>
      <c r="BC1" s="40" t="s">
        <v>30</v>
      </c>
      <c r="BD1" s="41" t="s">
        <v>50</v>
      </c>
      <c r="BE1" s="41" t="s">
        <v>51</v>
      </c>
      <c r="BF1" s="1" t="s">
        <v>52</v>
      </c>
      <c r="BG1" s="33" t="s">
        <v>53</v>
      </c>
      <c r="BH1" s="33" t="s">
        <v>54</v>
      </c>
      <c r="BI1" s="33" t="s">
        <v>55</v>
      </c>
      <c r="BJ1" s="33" t="s">
        <v>56</v>
      </c>
      <c r="BK1" s="33" t="s">
        <v>57</v>
      </c>
      <c r="BL1" s="33" t="s">
        <v>58</v>
      </c>
      <c r="BM1" s="1" t="s">
        <v>59</v>
      </c>
      <c r="BN1" s="33" t="s">
        <v>60</v>
      </c>
      <c r="BO1" s="1" t="s">
        <v>61</v>
      </c>
      <c r="BP1" s="1" t="s">
        <v>62</v>
      </c>
      <c r="BQ1" s="33" t="s">
        <v>63</v>
      </c>
      <c r="BR1" s="33" t="s">
        <v>64</v>
      </c>
      <c r="BS1" s="33" t="s">
        <v>65</v>
      </c>
      <c r="BT1" s="40" t="s">
        <v>66</v>
      </c>
      <c r="BU1" s="1" t="s">
        <v>67</v>
      </c>
      <c r="BV1" s="1" t="s">
        <v>68</v>
      </c>
      <c r="BW1" s="1" t="s">
        <v>17395</v>
      </c>
      <c r="BX1" s="1" t="s">
        <v>69</v>
      </c>
      <c r="BY1" s="33" t="s">
        <v>70</v>
      </c>
      <c r="BZ1" s="33" t="s">
        <v>71</v>
      </c>
      <c r="CA1" s="34" t="s">
        <v>72</v>
      </c>
      <c r="CB1" s="34" t="s">
        <v>73</v>
      </c>
      <c r="CC1" s="34" t="s">
        <v>74</v>
      </c>
      <c r="CD1" s="34" t="s">
        <v>75</v>
      </c>
      <c r="CE1" s="34" t="s">
        <v>76</v>
      </c>
      <c r="CF1" s="34" t="s">
        <v>77</v>
      </c>
      <c r="CG1" s="34" t="s">
        <v>17396</v>
      </c>
      <c r="CH1" s="34" t="s">
        <v>17478</v>
      </c>
      <c r="CI1" s="34" t="s">
        <v>79</v>
      </c>
      <c r="CJ1" s="34" t="s">
        <v>80</v>
      </c>
      <c r="CK1" s="33" t="s">
        <v>81</v>
      </c>
      <c r="CL1" s="33" t="s">
        <v>17185</v>
      </c>
    </row>
    <row r="2" spans="1:90" x14ac:dyDescent="0.3">
      <c r="A2" s="2" t="s">
        <v>127</v>
      </c>
      <c r="B2" s="2" t="s">
        <v>128</v>
      </c>
      <c r="H2" s="51" t="s">
        <v>127</v>
      </c>
      <c r="I2" s="51" t="s">
        <v>127</v>
      </c>
      <c r="L2" s="2" t="s">
        <v>90</v>
      </c>
      <c r="M2" s="4" t="s">
        <v>90</v>
      </c>
      <c r="T2" s="12" t="s">
        <v>91</v>
      </c>
      <c r="U2" s="2" t="s">
        <v>92</v>
      </c>
      <c r="V2" s="2">
        <v>48878090</v>
      </c>
      <c r="W2" s="2">
        <v>48878090</v>
      </c>
      <c r="Y2" s="7" t="s">
        <v>94</v>
      </c>
      <c r="Z2" s="42">
        <v>13</v>
      </c>
      <c r="AA2" s="8" t="s">
        <v>95</v>
      </c>
      <c r="AB2" s="8" t="s">
        <v>96</v>
      </c>
      <c r="AC2" s="8" t="s">
        <v>97</v>
      </c>
      <c r="AD2" s="8" t="b">
        <v>0</v>
      </c>
      <c r="AF2" s="2" t="s">
        <v>99</v>
      </c>
      <c r="AG2" s="2" t="s">
        <v>100</v>
      </c>
      <c r="AL2" s="2" t="s">
        <v>103</v>
      </c>
      <c r="AM2" s="2">
        <v>14</v>
      </c>
      <c r="AO2" s="43"/>
      <c r="AP2" s="43"/>
      <c r="AR2" s="43"/>
      <c r="AS2" s="43"/>
      <c r="AV2" s="43"/>
      <c r="AW2" s="3" t="s">
        <v>108</v>
      </c>
      <c r="AX2" s="9" t="s">
        <v>109</v>
      </c>
      <c r="AY2" s="2" t="s">
        <v>110</v>
      </c>
      <c r="AZ2" s="2" t="s">
        <v>111</v>
      </c>
      <c r="BA2" s="2" t="s">
        <v>103</v>
      </c>
      <c r="BB2" s="2" t="s">
        <v>112</v>
      </c>
      <c r="BC2" s="43">
        <v>3.0238569408359002E-3</v>
      </c>
      <c r="BD2" s="10">
        <v>4.19E-2</v>
      </c>
      <c r="BE2" s="4" t="s">
        <v>113</v>
      </c>
      <c r="BF2" s="4">
        <v>7.5789999999999997</v>
      </c>
      <c r="BG2" s="2" t="s">
        <v>112</v>
      </c>
      <c r="BH2" s="2">
        <v>5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 t="s">
        <v>114</v>
      </c>
      <c r="BO2" s="2" t="s">
        <v>115</v>
      </c>
      <c r="BP2" s="4" t="s">
        <v>115</v>
      </c>
      <c r="BR2" s="2">
        <v>35.56</v>
      </c>
      <c r="BS2" s="2" t="s">
        <v>250</v>
      </c>
      <c r="BT2" s="2" t="s">
        <v>125</v>
      </c>
      <c r="BU2" s="3" t="s">
        <v>105</v>
      </c>
      <c r="BV2" s="3"/>
      <c r="BW2" s="3"/>
      <c r="BX2" s="2" t="s">
        <v>105</v>
      </c>
      <c r="BY2" s="2" t="s">
        <v>105</v>
      </c>
      <c r="BZ2" s="2" t="s">
        <v>105</v>
      </c>
      <c r="CK2" s="12"/>
    </row>
    <row r="3" spans="1:90" x14ac:dyDescent="0.3">
      <c r="A3" s="2" t="s">
        <v>127</v>
      </c>
      <c r="B3" s="2" t="s">
        <v>6450</v>
      </c>
      <c r="H3" s="51" t="s">
        <v>127</v>
      </c>
      <c r="I3" s="51" t="s">
        <v>127</v>
      </c>
      <c r="L3" s="2" t="s">
        <v>240</v>
      </c>
      <c r="M3" s="4" t="s">
        <v>240</v>
      </c>
      <c r="T3" s="12" t="s">
        <v>6437</v>
      </c>
      <c r="Y3" s="44" t="s">
        <v>6438</v>
      </c>
      <c r="Z3" s="42">
        <v>13</v>
      </c>
      <c r="AA3" s="8" t="s">
        <v>6439</v>
      </c>
      <c r="AB3" s="8" t="s">
        <v>262</v>
      </c>
      <c r="AC3" s="8" t="s">
        <v>97</v>
      </c>
      <c r="AD3" s="8" t="b">
        <v>0</v>
      </c>
      <c r="AF3" s="2" t="s">
        <v>99</v>
      </c>
      <c r="AG3" s="2" t="s">
        <v>100</v>
      </c>
      <c r="AL3" s="2" t="s">
        <v>6440</v>
      </c>
      <c r="AM3" s="2">
        <v>54</v>
      </c>
      <c r="AO3" s="43"/>
      <c r="AP3" s="43"/>
      <c r="AR3" s="43"/>
      <c r="AS3" s="43"/>
      <c r="AV3" s="43"/>
      <c r="AW3" s="3" t="s">
        <v>115</v>
      </c>
      <c r="AX3" s="9" t="s">
        <v>6441</v>
      </c>
      <c r="AY3" s="2" t="s">
        <v>321</v>
      </c>
      <c r="AZ3" s="2" t="s">
        <v>1796</v>
      </c>
      <c r="BA3" s="2" t="s">
        <v>6440</v>
      </c>
      <c r="BB3" s="2" t="s">
        <v>626</v>
      </c>
      <c r="BC3" s="43" t="s">
        <v>115</v>
      </c>
      <c r="BF3" s="4">
        <v>41</v>
      </c>
      <c r="BG3" s="2" t="s">
        <v>626</v>
      </c>
      <c r="BH3" s="2">
        <v>8</v>
      </c>
      <c r="BI3" s="11">
        <v>0.15</v>
      </c>
      <c r="BJ3" s="11">
        <v>0.01</v>
      </c>
      <c r="BK3" s="11">
        <v>0</v>
      </c>
      <c r="BL3" s="11">
        <v>0</v>
      </c>
      <c r="BM3" s="11">
        <v>0.15</v>
      </c>
      <c r="BN3" s="11" t="s">
        <v>114</v>
      </c>
      <c r="BO3" s="2" t="s">
        <v>115</v>
      </c>
      <c r="BP3" s="4" t="s">
        <v>115</v>
      </c>
      <c r="BR3" s="2">
        <v>81.81</v>
      </c>
      <c r="BS3" s="2" t="s">
        <v>250</v>
      </c>
      <c r="BT3" s="2" t="s">
        <v>125</v>
      </c>
      <c r="BU3" s="3" t="s">
        <v>105</v>
      </c>
      <c r="BV3" s="3"/>
      <c r="BW3" s="3"/>
      <c r="BX3" s="2" t="s">
        <v>105</v>
      </c>
      <c r="BY3" s="2" t="s">
        <v>105</v>
      </c>
      <c r="BZ3" s="2" t="s">
        <v>105</v>
      </c>
      <c r="CK3" s="12"/>
    </row>
    <row r="4" spans="1:90" x14ac:dyDescent="0.3">
      <c r="A4" s="2" t="s">
        <v>127</v>
      </c>
      <c r="B4" s="2">
        <v>2141633</v>
      </c>
      <c r="H4" s="51" t="s">
        <v>127</v>
      </c>
      <c r="I4" s="51" t="s">
        <v>127</v>
      </c>
      <c r="L4" s="2" t="s">
        <v>240</v>
      </c>
      <c r="M4" s="4" t="s">
        <v>240</v>
      </c>
      <c r="T4" s="12" t="s">
        <v>559</v>
      </c>
      <c r="Y4" s="7" t="s">
        <v>560</v>
      </c>
      <c r="Z4" s="42">
        <v>13</v>
      </c>
      <c r="AA4" s="8" t="s">
        <v>561</v>
      </c>
      <c r="AB4" s="8" t="s">
        <v>261</v>
      </c>
      <c r="AC4" s="8" t="s">
        <v>562</v>
      </c>
      <c r="AD4" s="8" t="b">
        <v>1</v>
      </c>
      <c r="AF4" s="2" t="s">
        <v>563</v>
      </c>
      <c r="AG4" s="2" t="s">
        <v>563</v>
      </c>
      <c r="AL4" s="2" t="s">
        <v>564</v>
      </c>
      <c r="AO4" s="43"/>
      <c r="AP4" s="43"/>
      <c r="AR4" s="43"/>
      <c r="AS4" s="43"/>
      <c r="AV4" s="43"/>
      <c r="AW4" s="3" t="s">
        <v>115</v>
      </c>
      <c r="AX4" s="9" t="s">
        <v>115</v>
      </c>
      <c r="AY4" s="2" t="s">
        <v>115</v>
      </c>
      <c r="AZ4" s="2" t="s">
        <v>115</v>
      </c>
      <c r="BA4" s="2" t="s">
        <v>115</v>
      </c>
      <c r="BB4" s="2" t="s">
        <v>565</v>
      </c>
      <c r="BC4" s="43" t="s">
        <v>115</v>
      </c>
      <c r="BF4" s="4">
        <v>28.9</v>
      </c>
      <c r="BG4" s="2" t="s">
        <v>565</v>
      </c>
      <c r="BH4" s="2">
        <v>7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 t="s">
        <v>114</v>
      </c>
      <c r="BO4" s="2" t="s">
        <v>115</v>
      </c>
      <c r="BP4" s="4" t="s">
        <v>115</v>
      </c>
      <c r="BS4" s="2" t="s">
        <v>115</v>
      </c>
      <c r="BT4" s="2" t="s">
        <v>125</v>
      </c>
      <c r="BU4" s="3" t="s">
        <v>105</v>
      </c>
      <c r="BV4" s="3"/>
      <c r="BW4" s="3"/>
      <c r="BX4" s="2" t="s">
        <v>105</v>
      </c>
      <c r="BY4" s="2" t="s">
        <v>105</v>
      </c>
      <c r="BZ4" s="2" t="s">
        <v>105</v>
      </c>
      <c r="CK4" s="12"/>
    </row>
    <row r="5" spans="1:90" x14ac:dyDescent="0.3">
      <c r="A5" s="2" t="s">
        <v>127</v>
      </c>
      <c r="B5" s="2" t="s">
        <v>6477</v>
      </c>
      <c r="H5" s="51" t="s">
        <v>127</v>
      </c>
      <c r="I5" s="51" t="s">
        <v>127</v>
      </c>
      <c r="L5" s="2" t="s">
        <v>240</v>
      </c>
      <c r="M5" s="4" t="s">
        <v>240</v>
      </c>
      <c r="T5" s="12" t="s">
        <v>6467</v>
      </c>
      <c r="Y5" s="7" t="s">
        <v>6470</v>
      </c>
      <c r="Z5" s="42">
        <v>13</v>
      </c>
      <c r="AA5" s="8" t="s">
        <v>6471</v>
      </c>
      <c r="AB5" s="8" t="s">
        <v>96</v>
      </c>
      <c r="AC5" s="8" t="s">
        <v>97</v>
      </c>
      <c r="AD5" s="8" t="b">
        <v>0</v>
      </c>
      <c r="AF5" s="2" t="s">
        <v>99</v>
      </c>
      <c r="AG5" s="2" t="s">
        <v>100</v>
      </c>
      <c r="AL5" s="2" t="s">
        <v>6473</v>
      </c>
      <c r="AM5" s="2">
        <v>62</v>
      </c>
      <c r="AO5" s="43"/>
      <c r="AP5" s="43"/>
      <c r="AR5" s="43"/>
      <c r="AS5" s="43"/>
      <c r="AV5" s="43"/>
      <c r="AW5" s="3" t="s">
        <v>115</v>
      </c>
      <c r="AX5" s="9" t="s">
        <v>6474</v>
      </c>
      <c r="AY5" s="2" t="s">
        <v>321</v>
      </c>
      <c r="AZ5" s="2" t="s">
        <v>1796</v>
      </c>
      <c r="BA5" s="2" t="s">
        <v>6473</v>
      </c>
      <c r="BB5" s="2" t="s">
        <v>626</v>
      </c>
      <c r="BC5" s="43" t="s">
        <v>115</v>
      </c>
      <c r="BF5" s="4">
        <v>37</v>
      </c>
      <c r="BG5" s="2" t="s">
        <v>626</v>
      </c>
      <c r="BH5" s="2">
        <v>8</v>
      </c>
      <c r="BI5" s="11">
        <v>0.02</v>
      </c>
      <c r="BJ5" s="11">
        <v>0.01</v>
      </c>
      <c r="BK5" s="11">
        <v>0</v>
      </c>
      <c r="BL5" s="11">
        <v>0</v>
      </c>
      <c r="BM5" s="11">
        <v>0.02</v>
      </c>
      <c r="BN5" s="11" t="s">
        <v>114</v>
      </c>
      <c r="BO5" s="2" t="s">
        <v>115</v>
      </c>
      <c r="BP5" s="4" t="s">
        <v>115</v>
      </c>
      <c r="BQ5" s="4" t="s">
        <v>6462</v>
      </c>
      <c r="BR5" s="2">
        <v>94.81</v>
      </c>
      <c r="BS5" s="2" t="s">
        <v>250</v>
      </c>
      <c r="BT5" s="2" t="s">
        <v>125</v>
      </c>
      <c r="BU5" s="3" t="s">
        <v>105</v>
      </c>
      <c r="BV5" s="3"/>
      <c r="BW5" s="3"/>
      <c r="BX5" s="2" t="s">
        <v>105</v>
      </c>
      <c r="BY5" s="2" t="s">
        <v>105</v>
      </c>
      <c r="BZ5" s="2" t="s">
        <v>105</v>
      </c>
      <c r="CK5" s="12"/>
    </row>
    <row r="6" spans="1:90" x14ac:dyDescent="0.3">
      <c r="A6" s="2" t="s">
        <v>127</v>
      </c>
      <c r="B6" s="2" t="s">
        <v>17040</v>
      </c>
      <c r="H6" s="51" t="s">
        <v>127</v>
      </c>
      <c r="I6" s="51" t="s">
        <v>127</v>
      </c>
      <c r="L6" s="2" t="s">
        <v>240</v>
      </c>
      <c r="M6" s="4" t="s">
        <v>240</v>
      </c>
      <c r="T6" s="12" t="s">
        <v>5140</v>
      </c>
      <c r="Y6" s="7" t="s">
        <v>5143</v>
      </c>
      <c r="Z6" s="42">
        <v>13</v>
      </c>
      <c r="AA6" s="8" t="s">
        <v>5144</v>
      </c>
      <c r="AB6" s="8" t="s">
        <v>96</v>
      </c>
      <c r="AC6" s="8" t="s">
        <v>2623</v>
      </c>
      <c r="AD6" s="8" t="b">
        <v>0</v>
      </c>
      <c r="AF6" s="2" t="s">
        <v>566</v>
      </c>
      <c r="AG6" s="2" t="s">
        <v>566</v>
      </c>
      <c r="AL6" s="2" t="s">
        <v>5147</v>
      </c>
      <c r="AO6" s="43"/>
      <c r="AP6" s="43"/>
      <c r="AR6" s="43"/>
      <c r="AS6" s="43"/>
      <c r="AV6" s="43"/>
      <c r="AW6" s="3" t="s">
        <v>115</v>
      </c>
      <c r="AX6" s="9" t="s">
        <v>115</v>
      </c>
      <c r="AY6" s="2" t="s">
        <v>115</v>
      </c>
      <c r="AZ6" s="2" t="s">
        <v>115</v>
      </c>
      <c r="BA6" s="2" t="s">
        <v>115</v>
      </c>
      <c r="BB6" s="2" t="s">
        <v>565</v>
      </c>
      <c r="BC6" s="43" t="s">
        <v>115</v>
      </c>
      <c r="BF6" s="4">
        <v>31</v>
      </c>
      <c r="BG6" s="2" t="s">
        <v>565</v>
      </c>
      <c r="BH6" s="2">
        <v>7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 t="s">
        <v>114</v>
      </c>
      <c r="BO6" s="2" t="s">
        <v>115</v>
      </c>
      <c r="BP6" s="4" t="s">
        <v>115</v>
      </c>
      <c r="BS6" s="2" t="s">
        <v>115</v>
      </c>
      <c r="BT6" s="2" t="s">
        <v>125</v>
      </c>
      <c r="BU6" s="3" t="s">
        <v>105</v>
      </c>
      <c r="BV6" s="3"/>
      <c r="BW6" s="3"/>
      <c r="BX6" s="2" t="s">
        <v>105</v>
      </c>
      <c r="BY6" s="2" t="s">
        <v>105</v>
      </c>
      <c r="BZ6" s="2" t="s">
        <v>105</v>
      </c>
      <c r="CK6" s="12"/>
    </row>
    <row r="7" spans="1:90" x14ac:dyDescent="0.3">
      <c r="A7" s="2" t="s">
        <v>127</v>
      </c>
      <c r="B7" s="2" t="s">
        <v>1238</v>
      </c>
      <c r="H7" s="51" t="s">
        <v>127</v>
      </c>
      <c r="I7" s="51" t="s">
        <v>127</v>
      </c>
      <c r="L7" s="2" t="s">
        <v>240</v>
      </c>
      <c r="M7" s="4" t="s">
        <v>240</v>
      </c>
      <c r="T7" s="12" t="s">
        <v>1241</v>
      </c>
      <c r="Y7" s="7" t="s">
        <v>1244</v>
      </c>
      <c r="Z7" s="42">
        <v>13</v>
      </c>
      <c r="AA7" s="8" t="s">
        <v>1245</v>
      </c>
      <c r="AB7" s="8" t="s">
        <v>1146</v>
      </c>
      <c r="AC7" s="8" t="s">
        <v>262</v>
      </c>
      <c r="AD7" s="8" t="b">
        <v>1</v>
      </c>
      <c r="AF7" s="2" t="s">
        <v>543</v>
      </c>
      <c r="AG7" s="2" t="s">
        <v>543</v>
      </c>
      <c r="AL7" s="2" t="s">
        <v>1248</v>
      </c>
      <c r="AM7" s="2">
        <v>76</v>
      </c>
      <c r="AO7" s="43"/>
      <c r="AP7" s="43"/>
      <c r="AR7" s="43"/>
      <c r="AS7" s="43"/>
      <c r="AV7" s="43"/>
      <c r="AW7" s="3" t="s">
        <v>115</v>
      </c>
      <c r="AX7" s="9" t="s">
        <v>115</v>
      </c>
      <c r="AY7" s="2" t="s">
        <v>115</v>
      </c>
      <c r="AZ7" s="2" t="s">
        <v>115</v>
      </c>
      <c r="BA7" s="2" t="s">
        <v>115</v>
      </c>
      <c r="BB7" s="2" t="s">
        <v>626</v>
      </c>
      <c r="BC7" s="43" t="s">
        <v>115</v>
      </c>
      <c r="BF7" s="4">
        <v>25.9</v>
      </c>
      <c r="BG7" s="2" t="s">
        <v>565</v>
      </c>
      <c r="BH7" s="2">
        <v>7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 t="s">
        <v>114</v>
      </c>
      <c r="BO7" s="2" t="s">
        <v>115</v>
      </c>
      <c r="BP7" s="4" t="s">
        <v>115</v>
      </c>
      <c r="BQ7" s="4" t="s">
        <v>249</v>
      </c>
      <c r="BR7" s="2">
        <v>93.25</v>
      </c>
      <c r="BS7" s="2" t="s">
        <v>250</v>
      </c>
      <c r="BT7" s="2" t="s">
        <v>125</v>
      </c>
      <c r="BU7" s="3" t="s">
        <v>105</v>
      </c>
      <c r="BV7" s="3"/>
      <c r="BW7" s="3"/>
      <c r="BX7" s="2" t="s">
        <v>105</v>
      </c>
      <c r="BY7" s="2" t="s">
        <v>105</v>
      </c>
      <c r="BZ7" s="2" t="s">
        <v>105</v>
      </c>
      <c r="CK7" s="12"/>
    </row>
    <row r="8" spans="1:90" x14ac:dyDescent="0.3">
      <c r="A8" s="2" t="s">
        <v>127</v>
      </c>
      <c r="B8" s="2" t="s">
        <v>4755</v>
      </c>
      <c r="H8" s="51" t="s">
        <v>127</v>
      </c>
      <c r="I8" s="51" t="s">
        <v>127</v>
      </c>
      <c r="L8" s="2" t="s">
        <v>803</v>
      </c>
      <c r="M8" s="4" t="s">
        <v>803</v>
      </c>
      <c r="T8" s="12" t="s">
        <v>4756</v>
      </c>
      <c r="Y8" s="7" t="s">
        <v>4757</v>
      </c>
      <c r="Z8" s="42">
        <v>13</v>
      </c>
      <c r="AA8" s="8" t="s">
        <v>4137</v>
      </c>
      <c r="AB8" s="8" t="s">
        <v>261</v>
      </c>
      <c r="AC8" s="8" t="s">
        <v>96</v>
      </c>
      <c r="AD8" s="8" t="b">
        <v>0</v>
      </c>
      <c r="AF8" s="2" t="s">
        <v>99</v>
      </c>
      <c r="AG8" s="2" t="s">
        <v>100</v>
      </c>
      <c r="AL8" s="2" t="s">
        <v>115</v>
      </c>
      <c r="AO8" s="43"/>
      <c r="AP8" s="43"/>
      <c r="AR8" s="43"/>
      <c r="AS8" s="43"/>
      <c r="AV8" s="43"/>
      <c r="AW8" s="3" t="s">
        <v>115</v>
      </c>
      <c r="AX8" s="9" t="s">
        <v>115</v>
      </c>
      <c r="AY8" s="2" t="s">
        <v>115</v>
      </c>
      <c r="AZ8" s="2" t="s">
        <v>115</v>
      </c>
      <c r="BA8" s="2" t="s">
        <v>115</v>
      </c>
      <c r="BB8" s="2" t="s">
        <v>2617</v>
      </c>
      <c r="BC8" s="43" t="s">
        <v>115</v>
      </c>
      <c r="BF8" s="4">
        <v>34</v>
      </c>
      <c r="BG8" s="2" t="s">
        <v>2617</v>
      </c>
      <c r="BH8" s="2">
        <v>6</v>
      </c>
      <c r="BI8" s="11">
        <v>0.7</v>
      </c>
      <c r="BJ8" s="11">
        <v>0.99</v>
      </c>
      <c r="BK8" s="11">
        <v>0</v>
      </c>
      <c r="BL8" s="11">
        <v>0</v>
      </c>
      <c r="BM8" s="11">
        <v>0.99</v>
      </c>
      <c r="BN8" s="11">
        <v>-2</v>
      </c>
      <c r="BP8" s="4" t="s">
        <v>115</v>
      </c>
      <c r="BS8" s="2" t="s">
        <v>115</v>
      </c>
      <c r="BT8" s="2" t="s">
        <v>125</v>
      </c>
      <c r="BU8" s="3" t="s">
        <v>105</v>
      </c>
      <c r="BV8" s="3"/>
      <c r="BW8" s="3"/>
      <c r="BX8" s="2" t="s">
        <v>105</v>
      </c>
      <c r="BY8" s="2" t="s">
        <v>105</v>
      </c>
      <c r="BZ8" s="2" t="s">
        <v>105</v>
      </c>
      <c r="CK8" s="12"/>
    </row>
    <row r="9" spans="1:90" x14ac:dyDescent="0.3">
      <c r="A9" s="2" t="s">
        <v>127</v>
      </c>
      <c r="B9" s="2" t="s">
        <v>13672</v>
      </c>
      <c r="H9" s="51" t="s">
        <v>127</v>
      </c>
      <c r="I9" s="51" t="s">
        <v>127</v>
      </c>
      <c r="L9" s="2" t="s">
        <v>356</v>
      </c>
      <c r="M9" s="4" t="s">
        <v>356</v>
      </c>
      <c r="T9" s="12" t="s">
        <v>13674</v>
      </c>
      <c r="Y9" s="7" t="s">
        <v>13677</v>
      </c>
      <c r="Z9" s="42">
        <v>13</v>
      </c>
      <c r="AA9" s="8" t="s">
        <v>13678</v>
      </c>
      <c r="AB9" s="8" t="s">
        <v>13679</v>
      </c>
      <c r="AC9" s="8" t="s">
        <v>261</v>
      </c>
      <c r="AD9" s="8" t="b">
        <v>0</v>
      </c>
      <c r="AF9" s="2" t="s">
        <v>543</v>
      </c>
      <c r="AG9" s="2" t="s">
        <v>543</v>
      </c>
      <c r="AL9" s="2" t="s">
        <v>13681</v>
      </c>
      <c r="AO9" s="43"/>
      <c r="AP9" s="43"/>
      <c r="AR9" s="43"/>
      <c r="AS9" s="43"/>
      <c r="AV9" s="43"/>
      <c r="AW9" s="3" t="s">
        <v>115</v>
      </c>
      <c r="AX9" s="9" t="s">
        <v>115</v>
      </c>
      <c r="AY9" s="2" t="s">
        <v>115</v>
      </c>
      <c r="AZ9" s="2" t="s">
        <v>115</v>
      </c>
      <c r="BA9" s="2" t="s">
        <v>115</v>
      </c>
      <c r="BB9" s="2" t="s">
        <v>565</v>
      </c>
      <c r="BC9" s="43" t="s">
        <v>115</v>
      </c>
      <c r="BF9" s="4">
        <v>33</v>
      </c>
      <c r="BG9" s="2" t="s">
        <v>565</v>
      </c>
      <c r="BH9" s="2">
        <v>7</v>
      </c>
      <c r="BI9" s="11" t="s">
        <v>114</v>
      </c>
      <c r="BJ9" s="11" t="s">
        <v>114</v>
      </c>
      <c r="BK9" s="11" t="s">
        <v>114</v>
      </c>
      <c r="BL9" s="11" t="s">
        <v>114</v>
      </c>
      <c r="BM9" s="11" t="s">
        <v>115</v>
      </c>
      <c r="BN9" s="11" t="s">
        <v>114</v>
      </c>
      <c r="BO9" s="2" t="s">
        <v>115</v>
      </c>
      <c r="BP9" s="4" t="s">
        <v>115</v>
      </c>
      <c r="BS9" s="2" t="s">
        <v>115</v>
      </c>
      <c r="BT9" s="2" t="s">
        <v>125</v>
      </c>
      <c r="BU9" s="3" t="s">
        <v>105</v>
      </c>
      <c r="BV9" s="3"/>
      <c r="BW9" s="3"/>
      <c r="BX9" s="2" t="s">
        <v>105</v>
      </c>
      <c r="BY9" s="2" t="s">
        <v>105</v>
      </c>
      <c r="BZ9" s="2" t="s">
        <v>105</v>
      </c>
      <c r="CK9" s="12"/>
    </row>
    <row r="10" spans="1:90" x14ac:dyDescent="0.3">
      <c r="A10" s="2" t="s">
        <v>127</v>
      </c>
      <c r="B10" s="2" t="s">
        <v>6811</v>
      </c>
      <c r="H10" s="51" t="s">
        <v>127</v>
      </c>
      <c r="I10" s="51" t="s">
        <v>127</v>
      </c>
      <c r="L10" s="2" t="s">
        <v>356</v>
      </c>
      <c r="M10" s="4" t="s">
        <v>356</v>
      </c>
      <c r="T10" s="12" t="s">
        <v>6803</v>
      </c>
      <c r="Y10" s="7" t="s">
        <v>6806</v>
      </c>
      <c r="Z10" s="42">
        <v>13</v>
      </c>
      <c r="AA10" s="8" t="s">
        <v>6807</v>
      </c>
      <c r="AB10" s="8" t="s">
        <v>96</v>
      </c>
      <c r="AC10" s="8" t="s">
        <v>261</v>
      </c>
      <c r="AD10" s="8" t="b">
        <v>0</v>
      </c>
      <c r="AF10" s="2" t="s">
        <v>99</v>
      </c>
      <c r="AG10" s="2" t="s">
        <v>100</v>
      </c>
      <c r="AL10" s="2" t="s">
        <v>6809</v>
      </c>
      <c r="AM10" s="2">
        <v>114</v>
      </c>
      <c r="AO10" s="43"/>
      <c r="AP10" s="43"/>
      <c r="AR10" s="43"/>
      <c r="AS10" s="43"/>
      <c r="AV10" s="43"/>
      <c r="AW10" s="3" t="s">
        <v>115</v>
      </c>
      <c r="AX10" s="9" t="s">
        <v>6810</v>
      </c>
      <c r="AY10" s="2" t="s">
        <v>321</v>
      </c>
      <c r="AZ10" s="2" t="s">
        <v>1796</v>
      </c>
      <c r="BA10" s="2" t="s">
        <v>6809</v>
      </c>
      <c r="BB10" s="2" t="s">
        <v>626</v>
      </c>
      <c r="BC10" s="43" t="s">
        <v>115</v>
      </c>
      <c r="BF10" s="4">
        <v>38</v>
      </c>
      <c r="BG10" s="2" t="s">
        <v>626</v>
      </c>
      <c r="BH10" s="2">
        <v>8</v>
      </c>
      <c r="BI10" s="11">
        <v>0</v>
      </c>
      <c r="BJ10" s="11">
        <v>0</v>
      </c>
      <c r="BK10" s="11">
        <v>0</v>
      </c>
      <c r="BL10" s="11">
        <v>0.03</v>
      </c>
      <c r="BM10" s="11">
        <v>0</v>
      </c>
      <c r="BN10" s="11" t="s">
        <v>114</v>
      </c>
      <c r="BO10" s="2" t="s">
        <v>115</v>
      </c>
      <c r="BP10" s="4" t="s">
        <v>115</v>
      </c>
      <c r="BR10" s="2">
        <v>94.06</v>
      </c>
      <c r="BS10" s="2" t="s">
        <v>250</v>
      </c>
      <c r="BT10" s="2" t="s">
        <v>125</v>
      </c>
      <c r="BU10" s="3" t="s">
        <v>105</v>
      </c>
      <c r="BV10" s="3"/>
      <c r="BW10" s="3"/>
      <c r="BX10" s="2" t="s">
        <v>105</v>
      </c>
      <c r="BY10" s="2" t="s">
        <v>105</v>
      </c>
      <c r="BZ10" s="2" t="s">
        <v>105</v>
      </c>
      <c r="CK10" s="12"/>
    </row>
    <row r="11" spans="1:90" x14ac:dyDescent="0.3">
      <c r="A11" s="2" t="s">
        <v>127</v>
      </c>
      <c r="B11" s="2" t="s">
        <v>16888</v>
      </c>
      <c r="H11" s="51" t="s">
        <v>127</v>
      </c>
      <c r="I11" s="51" t="s">
        <v>127</v>
      </c>
      <c r="L11" s="2" t="s">
        <v>356</v>
      </c>
      <c r="M11" s="4" t="s">
        <v>356</v>
      </c>
      <c r="T11" s="12" t="s">
        <v>882</v>
      </c>
      <c r="Y11" s="7" t="s">
        <v>883</v>
      </c>
      <c r="Z11" s="42">
        <v>13</v>
      </c>
      <c r="AA11" s="8" t="s">
        <v>884</v>
      </c>
      <c r="AB11" s="8" t="s">
        <v>885</v>
      </c>
      <c r="AC11" s="8" t="s">
        <v>96</v>
      </c>
      <c r="AD11" s="8" t="b">
        <v>1</v>
      </c>
      <c r="AF11" s="2" t="s">
        <v>543</v>
      </c>
      <c r="AG11" s="2" t="s">
        <v>543</v>
      </c>
      <c r="AL11" s="2" t="s">
        <v>886</v>
      </c>
      <c r="AO11" s="43"/>
      <c r="AP11" s="43"/>
      <c r="AR11" s="43"/>
      <c r="AS11" s="43"/>
      <c r="AV11" s="43"/>
      <c r="AW11" s="3" t="s">
        <v>115</v>
      </c>
      <c r="AX11" s="9" t="s">
        <v>887</v>
      </c>
      <c r="AY11" s="2" t="s">
        <v>321</v>
      </c>
      <c r="AZ11" s="2" t="s">
        <v>758</v>
      </c>
      <c r="BA11" s="2" t="s">
        <v>888</v>
      </c>
      <c r="BB11" s="2" t="s">
        <v>565</v>
      </c>
      <c r="BC11" s="43" t="s">
        <v>115</v>
      </c>
      <c r="BF11" s="4">
        <v>33</v>
      </c>
      <c r="BG11" s="2" t="s">
        <v>565</v>
      </c>
      <c r="BH11" s="2">
        <v>7</v>
      </c>
      <c r="BI11" s="11">
        <v>0.02</v>
      </c>
      <c r="BJ11" s="11">
        <v>0</v>
      </c>
      <c r="BK11" s="11">
        <v>0</v>
      </c>
      <c r="BL11" s="11">
        <v>0</v>
      </c>
      <c r="BM11" s="11">
        <v>0.02</v>
      </c>
      <c r="BN11" s="11">
        <v>10</v>
      </c>
      <c r="BO11" s="2" t="s">
        <v>115</v>
      </c>
      <c r="BP11" s="4" t="s">
        <v>115</v>
      </c>
      <c r="BS11" s="2" t="s">
        <v>115</v>
      </c>
      <c r="BT11" s="2" t="s">
        <v>125</v>
      </c>
      <c r="BU11" s="3" t="s">
        <v>105</v>
      </c>
      <c r="BV11" s="3"/>
      <c r="BW11" s="3"/>
      <c r="BX11" s="2" t="s">
        <v>105</v>
      </c>
      <c r="BY11" s="2" t="s">
        <v>105</v>
      </c>
      <c r="BZ11" s="2" t="s">
        <v>105</v>
      </c>
      <c r="CK11" s="12"/>
    </row>
    <row r="12" spans="1:90" x14ac:dyDescent="0.3">
      <c r="A12" s="2" t="s">
        <v>127</v>
      </c>
      <c r="B12" s="2" t="s">
        <v>17059</v>
      </c>
      <c r="H12" s="51" t="s">
        <v>127</v>
      </c>
      <c r="I12" s="51" t="s">
        <v>127</v>
      </c>
      <c r="L12" s="2" t="s">
        <v>356</v>
      </c>
      <c r="M12" s="4" t="s">
        <v>356</v>
      </c>
      <c r="T12" s="12" t="s">
        <v>882</v>
      </c>
      <c r="Y12" s="7" t="s">
        <v>883</v>
      </c>
      <c r="Z12" s="42">
        <v>13</v>
      </c>
      <c r="AA12" s="8" t="s">
        <v>884</v>
      </c>
      <c r="AB12" s="8" t="s">
        <v>885</v>
      </c>
      <c r="AC12" s="8" t="s">
        <v>96</v>
      </c>
      <c r="AD12" s="8" t="b">
        <v>1</v>
      </c>
      <c r="AF12" s="2" t="s">
        <v>543</v>
      </c>
      <c r="AG12" s="2" t="s">
        <v>543</v>
      </c>
      <c r="AL12" s="2" t="s">
        <v>886</v>
      </c>
      <c r="AO12" s="43"/>
      <c r="AP12" s="43"/>
      <c r="AR12" s="43"/>
      <c r="AS12" s="43"/>
      <c r="AV12" s="43"/>
      <c r="AW12" s="3" t="s">
        <v>115</v>
      </c>
      <c r="AX12" s="9" t="s">
        <v>887</v>
      </c>
      <c r="AY12" s="2" t="s">
        <v>321</v>
      </c>
      <c r="AZ12" s="2" t="s">
        <v>758</v>
      </c>
      <c r="BA12" s="2" t="s">
        <v>888</v>
      </c>
      <c r="BB12" s="2" t="s">
        <v>565</v>
      </c>
      <c r="BC12" s="43" t="s">
        <v>115</v>
      </c>
      <c r="BF12" s="4">
        <v>33</v>
      </c>
      <c r="BG12" s="2" t="s">
        <v>565</v>
      </c>
      <c r="BH12" s="2">
        <v>7</v>
      </c>
      <c r="BI12" s="11">
        <v>0.02</v>
      </c>
      <c r="BJ12" s="11">
        <v>0</v>
      </c>
      <c r="BK12" s="11">
        <v>0</v>
      </c>
      <c r="BL12" s="11">
        <v>0</v>
      </c>
      <c r="BM12" s="11">
        <v>0.02</v>
      </c>
      <c r="BN12" s="11">
        <v>10</v>
      </c>
      <c r="BO12" s="2" t="s">
        <v>115</v>
      </c>
      <c r="BP12" s="4" t="s">
        <v>115</v>
      </c>
      <c r="BS12" s="2" t="s">
        <v>115</v>
      </c>
      <c r="BT12" s="2" t="s">
        <v>125</v>
      </c>
      <c r="BU12" s="3" t="s">
        <v>105</v>
      </c>
      <c r="BV12" s="3"/>
      <c r="BW12" s="3"/>
      <c r="BX12" s="2" t="s">
        <v>105</v>
      </c>
      <c r="BY12" s="2" t="s">
        <v>105</v>
      </c>
      <c r="BZ12" s="2" t="s">
        <v>105</v>
      </c>
      <c r="CK12" s="12"/>
    </row>
    <row r="13" spans="1:90" x14ac:dyDescent="0.3">
      <c r="A13" s="2" t="s">
        <v>127</v>
      </c>
      <c r="B13" s="2" t="s">
        <v>1866</v>
      </c>
      <c r="H13" s="51" t="s">
        <v>127</v>
      </c>
      <c r="I13" s="51" t="s">
        <v>127</v>
      </c>
      <c r="L13" s="2" t="s">
        <v>356</v>
      </c>
      <c r="M13" s="4" t="s">
        <v>356</v>
      </c>
      <c r="T13" s="12" t="s">
        <v>1859</v>
      </c>
      <c r="Y13" s="7" t="s">
        <v>1862</v>
      </c>
      <c r="Z13" s="42">
        <v>13</v>
      </c>
      <c r="AA13" s="8" t="s">
        <v>1863</v>
      </c>
      <c r="AB13" s="8" t="s">
        <v>97</v>
      </c>
      <c r="AC13" s="8" t="s">
        <v>262</v>
      </c>
      <c r="AD13" s="8" t="b">
        <v>0</v>
      </c>
      <c r="AF13" s="2" t="s">
        <v>99</v>
      </c>
      <c r="AG13" s="2" t="s">
        <v>100</v>
      </c>
      <c r="AL13" s="2" t="s">
        <v>1865</v>
      </c>
      <c r="AM13" s="2">
        <v>126</v>
      </c>
      <c r="AO13" s="43"/>
      <c r="AP13" s="43"/>
      <c r="AR13" s="43"/>
      <c r="AS13" s="43"/>
      <c r="AV13" s="43"/>
      <c r="AW13" s="3" t="s">
        <v>115</v>
      </c>
      <c r="AX13" s="9" t="s">
        <v>115</v>
      </c>
      <c r="AY13" s="2" t="s">
        <v>115</v>
      </c>
      <c r="AZ13" s="2" t="s">
        <v>115</v>
      </c>
      <c r="BA13" s="2" t="s">
        <v>115</v>
      </c>
      <c r="BB13" s="2" t="s">
        <v>1673</v>
      </c>
      <c r="BC13" s="43" t="s">
        <v>115</v>
      </c>
      <c r="BF13" s="4">
        <v>19.190000000000001</v>
      </c>
      <c r="BG13" s="2" t="s">
        <v>1673</v>
      </c>
      <c r="BH13" s="2">
        <v>7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4</v>
      </c>
      <c r="BO13" s="2">
        <v>0.16489999999999999</v>
      </c>
      <c r="BP13" s="4" t="s">
        <v>1674</v>
      </c>
      <c r="BR13" s="2">
        <v>94.31</v>
      </c>
      <c r="BS13" s="2" t="s">
        <v>250</v>
      </c>
      <c r="BT13" s="2" t="s">
        <v>125</v>
      </c>
      <c r="BU13" s="3" t="s">
        <v>105</v>
      </c>
      <c r="BV13" s="3"/>
      <c r="BW13" s="3"/>
      <c r="BX13" s="2" t="s">
        <v>105</v>
      </c>
      <c r="BY13" s="2" t="s">
        <v>105</v>
      </c>
      <c r="BZ13" s="2" t="s">
        <v>105</v>
      </c>
      <c r="CK13" s="12"/>
    </row>
    <row r="14" spans="1:90" x14ac:dyDescent="0.3">
      <c r="A14" s="2" t="s">
        <v>127</v>
      </c>
      <c r="B14" s="2" t="s">
        <v>6347</v>
      </c>
      <c r="H14" s="51" t="s">
        <v>127</v>
      </c>
      <c r="I14" s="51" t="s">
        <v>127</v>
      </c>
      <c r="L14" s="2" t="s">
        <v>1164</v>
      </c>
      <c r="M14" s="4" t="s">
        <v>1164</v>
      </c>
      <c r="T14" s="12" t="s">
        <v>5199</v>
      </c>
      <c r="Y14" s="7" t="s">
        <v>5202</v>
      </c>
      <c r="Z14" s="42">
        <v>13</v>
      </c>
      <c r="AA14" s="8" t="s">
        <v>4825</v>
      </c>
      <c r="AB14" s="8" t="s">
        <v>262</v>
      </c>
      <c r="AC14" s="8" t="s">
        <v>97</v>
      </c>
      <c r="AD14" s="8" t="b">
        <v>0</v>
      </c>
      <c r="AF14" s="2" t="s">
        <v>99</v>
      </c>
      <c r="AG14" s="2" t="s">
        <v>100</v>
      </c>
      <c r="AL14" s="2" t="s">
        <v>115</v>
      </c>
      <c r="AO14" s="43"/>
      <c r="AP14" s="43"/>
      <c r="AR14" s="43"/>
      <c r="AS14" s="43"/>
      <c r="AV14" s="43"/>
      <c r="AW14" s="3" t="s">
        <v>115</v>
      </c>
      <c r="AX14" s="9" t="s">
        <v>115</v>
      </c>
      <c r="AY14" s="2" t="s">
        <v>115</v>
      </c>
      <c r="AZ14" s="2" t="s">
        <v>115</v>
      </c>
      <c r="BA14" s="2" t="s">
        <v>115</v>
      </c>
      <c r="BB14" s="2" t="s">
        <v>778</v>
      </c>
      <c r="BC14" s="43" t="s">
        <v>115</v>
      </c>
      <c r="BF14" s="4">
        <v>33</v>
      </c>
      <c r="BG14" s="2" t="s">
        <v>778</v>
      </c>
      <c r="BH14" s="2">
        <v>6</v>
      </c>
      <c r="BI14" s="11">
        <v>0</v>
      </c>
      <c r="BJ14" s="11">
        <v>0</v>
      </c>
      <c r="BK14" s="11">
        <v>0.01</v>
      </c>
      <c r="BL14" s="11">
        <v>1</v>
      </c>
      <c r="BM14" s="11">
        <v>0.01</v>
      </c>
      <c r="BN14" s="11">
        <v>-1</v>
      </c>
      <c r="BP14" s="4" t="s">
        <v>115</v>
      </c>
      <c r="BS14" s="2" t="s">
        <v>115</v>
      </c>
      <c r="BT14" s="2" t="s">
        <v>125</v>
      </c>
      <c r="BU14" s="3" t="s">
        <v>105</v>
      </c>
      <c r="BV14" s="3"/>
      <c r="BW14" s="3"/>
      <c r="BX14" s="2" t="s">
        <v>105</v>
      </c>
      <c r="BY14" s="2" t="s">
        <v>105</v>
      </c>
      <c r="BZ14" s="2" t="s">
        <v>105</v>
      </c>
      <c r="CK14" s="12"/>
    </row>
    <row r="15" spans="1:90" x14ac:dyDescent="0.3">
      <c r="A15" s="2" t="s">
        <v>127</v>
      </c>
      <c r="B15" s="2" t="s">
        <v>4755</v>
      </c>
      <c r="H15" s="51" t="s">
        <v>127</v>
      </c>
      <c r="I15" s="51" t="s">
        <v>127</v>
      </c>
      <c r="L15" s="2" t="s">
        <v>1164</v>
      </c>
      <c r="M15" s="4" t="s">
        <v>1164</v>
      </c>
      <c r="T15" s="12" t="s">
        <v>6075</v>
      </c>
      <c r="Y15" s="7" t="s">
        <v>6078</v>
      </c>
      <c r="Z15" s="42">
        <v>13</v>
      </c>
      <c r="AA15" s="8" t="s">
        <v>5877</v>
      </c>
      <c r="AB15" s="8" t="s">
        <v>261</v>
      </c>
      <c r="AC15" s="8" t="s">
        <v>96</v>
      </c>
      <c r="AD15" s="8" t="b">
        <v>0</v>
      </c>
      <c r="AF15" s="2" t="s">
        <v>99</v>
      </c>
      <c r="AG15" s="2" t="s">
        <v>100</v>
      </c>
      <c r="AL15" s="2" t="s">
        <v>115</v>
      </c>
      <c r="AO15" s="43"/>
      <c r="AP15" s="43"/>
      <c r="AR15" s="43"/>
      <c r="AS15" s="43"/>
      <c r="AV15" s="43"/>
      <c r="AW15" s="3" t="s">
        <v>115</v>
      </c>
      <c r="AX15" s="9" t="s">
        <v>115</v>
      </c>
      <c r="AY15" s="2" t="s">
        <v>115</v>
      </c>
      <c r="AZ15" s="2" t="s">
        <v>115</v>
      </c>
      <c r="BA15" s="2" t="s">
        <v>115</v>
      </c>
      <c r="BB15" s="2" t="s">
        <v>778</v>
      </c>
      <c r="BC15" s="43" t="s">
        <v>115</v>
      </c>
      <c r="BF15" s="4">
        <v>22.2</v>
      </c>
      <c r="BG15" s="2" t="s">
        <v>792</v>
      </c>
      <c r="BH15" s="2">
        <v>2</v>
      </c>
      <c r="BI15" s="11">
        <v>0</v>
      </c>
      <c r="BJ15" s="11">
        <v>0</v>
      </c>
      <c r="BK15" s="11">
        <v>0</v>
      </c>
      <c r="BL15" s="11">
        <v>0.52</v>
      </c>
      <c r="BM15" s="11">
        <v>0</v>
      </c>
      <c r="BN15" s="11">
        <v>-3</v>
      </c>
      <c r="BP15" s="4" t="s">
        <v>115</v>
      </c>
      <c r="BS15" s="2" t="s">
        <v>115</v>
      </c>
      <c r="BT15" s="2" t="s">
        <v>125</v>
      </c>
      <c r="BU15" s="3" t="s">
        <v>105</v>
      </c>
      <c r="BV15" s="3"/>
      <c r="BW15" s="3"/>
      <c r="BX15" s="2" t="s">
        <v>105</v>
      </c>
      <c r="BY15" s="2" t="s">
        <v>105</v>
      </c>
      <c r="BZ15" s="2" t="s">
        <v>105</v>
      </c>
      <c r="CK15" s="12"/>
    </row>
    <row r="16" spans="1:90" x14ac:dyDescent="0.3">
      <c r="A16" s="2" t="s">
        <v>127</v>
      </c>
      <c r="B16" s="2" t="s">
        <v>1817</v>
      </c>
      <c r="H16" s="51" t="s">
        <v>127</v>
      </c>
      <c r="I16" s="51" t="s">
        <v>127</v>
      </c>
      <c r="L16" s="2" t="s">
        <v>1371</v>
      </c>
      <c r="M16" s="4" t="s">
        <v>1371</v>
      </c>
      <c r="T16" s="12" t="s">
        <v>1818</v>
      </c>
      <c r="Y16" s="7" t="s">
        <v>1819</v>
      </c>
      <c r="Z16" s="42">
        <v>13</v>
      </c>
      <c r="AA16" s="8" t="s">
        <v>1820</v>
      </c>
      <c r="AB16" s="8" t="s">
        <v>1821</v>
      </c>
      <c r="AC16" s="8" t="s">
        <v>261</v>
      </c>
      <c r="AD16" s="8" t="b">
        <v>1</v>
      </c>
      <c r="AF16" s="2" t="s">
        <v>543</v>
      </c>
      <c r="AG16" s="2" t="s">
        <v>543</v>
      </c>
      <c r="AL16" s="2" t="s">
        <v>1822</v>
      </c>
      <c r="AM16" s="2">
        <v>134</v>
      </c>
      <c r="AO16" s="43"/>
      <c r="AP16" s="43"/>
      <c r="AR16" s="43"/>
      <c r="AS16" s="43"/>
      <c r="AV16" s="43"/>
      <c r="AW16" s="3" t="s">
        <v>115</v>
      </c>
      <c r="AX16" s="9" t="s">
        <v>115</v>
      </c>
      <c r="AY16" s="2" t="s">
        <v>115</v>
      </c>
      <c r="AZ16" s="2" t="s">
        <v>115</v>
      </c>
      <c r="BA16" s="2" t="s">
        <v>115</v>
      </c>
      <c r="BB16" s="2" t="s">
        <v>626</v>
      </c>
      <c r="BC16" s="43" t="s">
        <v>115</v>
      </c>
      <c r="BF16" s="4">
        <v>33</v>
      </c>
      <c r="BG16" s="2" t="s">
        <v>565</v>
      </c>
      <c r="BH16" s="2">
        <v>7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18</v>
      </c>
      <c r="BO16" s="2" t="s">
        <v>115</v>
      </c>
      <c r="BP16" s="4" t="s">
        <v>115</v>
      </c>
      <c r="BQ16" s="4" t="s">
        <v>1797</v>
      </c>
      <c r="BR16" s="2">
        <v>89.62</v>
      </c>
      <c r="BS16" s="2" t="s">
        <v>250</v>
      </c>
      <c r="BT16" s="2" t="s">
        <v>125</v>
      </c>
      <c r="BU16" s="3" t="s">
        <v>105</v>
      </c>
      <c r="BV16" s="3"/>
      <c r="BW16" s="3"/>
      <c r="BX16" s="2" t="s">
        <v>105</v>
      </c>
      <c r="BY16" s="2" t="s">
        <v>105</v>
      </c>
      <c r="BZ16" s="2" t="s">
        <v>105</v>
      </c>
      <c r="CK16" s="12"/>
    </row>
    <row r="17" spans="1:105" x14ac:dyDescent="0.3">
      <c r="A17" s="2" t="s">
        <v>127</v>
      </c>
      <c r="B17" s="2" t="s">
        <v>6880</v>
      </c>
      <c r="H17" s="51" t="s">
        <v>127</v>
      </c>
      <c r="I17" s="51" t="s">
        <v>127</v>
      </c>
      <c r="L17" s="2" t="s">
        <v>1371</v>
      </c>
      <c r="M17" s="4" t="s">
        <v>1371</v>
      </c>
      <c r="T17" s="12" t="s">
        <v>6855</v>
      </c>
      <c r="Y17" s="7" t="s">
        <v>6856</v>
      </c>
      <c r="Z17" s="42">
        <v>13</v>
      </c>
      <c r="AA17" s="8" t="s">
        <v>6857</v>
      </c>
      <c r="AB17" s="8" t="s">
        <v>262</v>
      </c>
      <c r="AC17" s="8" t="s">
        <v>97</v>
      </c>
      <c r="AD17" s="8" t="b">
        <v>0</v>
      </c>
      <c r="AF17" s="2" t="s">
        <v>99</v>
      </c>
      <c r="AG17" s="2" t="s">
        <v>100</v>
      </c>
      <c r="AL17" s="2" t="s">
        <v>6858</v>
      </c>
      <c r="AM17" s="2">
        <v>137</v>
      </c>
      <c r="AO17" s="43"/>
      <c r="AP17" s="43"/>
      <c r="AR17" s="43"/>
      <c r="AS17" s="43"/>
      <c r="AV17" s="43"/>
      <c r="AW17" s="3" t="s">
        <v>115</v>
      </c>
      <c r="AX17" s="9" t="s">
        <v>6859</v>
      </c>
      <c r="AY17" s="2" t="s">
        <v>321</v>
      </c>
      <c r="AZ17" s="2" t="s">
        <v>1796</v>
      </c>
      <c r="BA17" s="2" t="s">
        <v>6858</v>
      </c>
      <c r="BB17" s="2" t="s">
        <v>626</v>
      </c>
      <c r="BC17" s="43" t="s">
        <v>115</v>
      </c>
      <c r="BF17" s="4">
        <v>38</v>
      </c>
      <c r="BG17" s="2" t="s">
        <v>626</v>
      </c>
      <c r="BH17" s="2">
        <v>8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 t="s">
        <v>114</v>
      </c>
      <c r="BO17" s="2" t="s">
        <v>115</v>
      </c>
      <c r="BP17" s="4" t="s">
        <v>115</v>
      </c>
      <c r="BQ17" s="4" t="s">
        <v>1919</v>
      </c>
      <c r="BR17" s="2">
        <v>82.69</v>
      </c>
      <c r="BS17" s="2" t="s">
        <v>250</v>
      </c>
      <c r="BT17" s="2" t="s">
        <v>125</v>
      </c>
      <c r="BU17" s="3" t="s">
        <v>105</v>
      </c>
      <c r="BV17" s="3"/>
      <c r="BW17" s="3"/>
      <c r="BX17" s="2" t="s">
        <v>105</v>
      </c>
      <c r="BY17" s="2" t="s">
        <v>105</v>
      </c>
      <c r="BZ17" s="2" t="s">
        <v>105</v>
      </c>
      <c r="CK17" s="12"/>
    </row>
    <row r="18" spans="1:105" x14ac:dyDescent="0.3">
      <c r="A18" s="2" t="s">
        <v>127</v>
      </c>
      <c r="B18" s="2" t="s">
        <v>6881</v>
      </c>
      <c r="H18" s="51" t="s">
        <v>127</v>
      </c>
      <c r="I18" s="51" t="s">
        <v>127</v>
      </c>
      <c r="L18" s="2" t="s">
        <v>1371</v>
      </c>
      <c r="M18" s="4" t="s">
        <v>1371</v>
      </c>
      <c r="T18" s="12" t="s">
        <v>6855</v>
      </c>
      <c r="Y18" s="7" t="s">
        <v>6856</v>
      </c>
      <c r="Z18" s="42">
        <v>13</v>
      </c>
      <c r="AA18" s="8" t="s">
        <v>6857</v>
      </c>
      <c r="AB18" s="8" t="s">
        <v>262</v>
      </c>
      <c r="AC18" s="8" t="s">
        <v>97</v>
      </c>
      <c r="AD18" s="8" t="b">
        <v>0</v>
      </c>
      <c r="AF18" s="2" t="s">
        <v>99</v>
      </c>
      <c r="AG18" s="2" t="s">
        <v>100</v>
      </c>
      <c r="AL18" s="2" t="s">
        <v>6858</v>
      </c>
      <c r="AM18" s="2">
        <v>137</v>
      </c>
      <c r="AO18" s="43"/>
      <c r="AP18" s="43"/>
      <c r="AR18" s="43"/>
      <c r="AS18" s="43"/>
      <c r="AV18" s="43"/>
      <c r="AW18" s="3" t="s">
        <v>115</v>
      </c>
      <c r="AX18" s="9" t="s">
        <v>6859</v>
      </c>
      <c r="AY18" s="2" t="s">
        <v>321</v>
      </c>
      <c r="AZ18" s="2" t="s">
        <v>1796</v>
      </c>
      <c r="BA18" s="2" t="s">
        <v>6858</v>
      </c>
      <c r="BB18" s="2" t="s">
        <v>626</v>
      </c>
      <c r="BC18" s="43" t="s">
        <v>115</v>
      </c>
      <c r="BF18" s="4">
        <v>38</v>
      </c>
      <c r="BG18" s="2" t="s">
        <v>626</v>
      </c>
      <c r="BH18" s="2">
        <v>8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 t="s">
        <v>114</v>
      </c>
      <c r="BO18" s="2" t="s">
        <v>115</v>
      </c>
      <c r="BP18" s="4" t="s">
        <v>115</v>
      </c>
      <c r="BQ18" s="4" t="s">
        <v>1919</v>
      </c>
      <c r="BR18" s="2">
        <v>82.69</v>
      </c>
      <c r="BS18" s="2" t="s">
        <v>250</v>
      </c>
      <c r="BT18" s="2" t="s">
        <v>125</v>
      </c>
      <c r="BU18" s="3" t="s">
        <v>105</v>
      </c>
      <c r="BV18" s="3"/>
      <c r="BW18" s="3"/>
      <c r="BX18" s="2" t="s">
        <v>105</v>
      </c>
      <c r="BY18" s="2" t="s">
        <v>105</v>
      </c>
      <c r="BZ18" s="2" t="s">
        <v>105</v>
      </c>
      <c r="CK18" s="12"/>
    </row>
    <row r="19" spans="1:105" x14ac:dyDescent="0.3">
      <c r="A19" s="2" t="s">
        <v>127</v>
      </c>
      <c r="B19" s="2" t="s">
        <v>17052</v>
      </c>
      <c r="H19" s="51" t="s">
        <v>127</v>
      </c>
      <c r="I19" s="51" t="s">
        <v>127</v>
      </c>
      <c r="L19" s="2" t="s">
        <v>1371</v>
      </c>
      <c r="M19" s="4" t="s">
        <v>1371</v>
      </c>
      <c r="T19" s="12" t="s">
        <v>5336</v>
      </c>
      <c r="Y19" s="7" t="s">
        <v>5339</v>
      </c>
      <c r="Z19" s="42">
        <v>13</v>
      </c>
      <c r="AA19" s="8" t="s">
        <v>5340</v>
      </c>
      <c r="AB19" s="8" t="s">
        <v>5341</v>
      </c>
      <c r="AC19" s="8" t="s">
        <v>96</v>
      </c>
      <c r="AD19" s="8" t="b">
        <v>1</v>
      </c>
      <c r="AF19" s="2" t="s">
        <v>619</v>
      </c>
      <c r="AG19" s="2" t="s">
        <v>619</v>
      </c>
      <c r="AL19" s="2" t="s">
        <v>5343</v>
      </c>
      <c r="AO19" s="43"/>
      <c r="AP19" s="43"/>
      <c r="AR19" s="43"/>
      <c r="AS19" s="43"/>
      <c r="AV19" s="43"/>
      <c r="AW19" s="3" t="s">
        <v>115</v>
      </c>
      <c r="AX19" s="9" t="s">
        <v>115</v>
      </c>
      <c r="AY19" s="2" t="s">
        <v>115</v>
      </c>
      <c r="AZ19" s="2" t="s">
        <v>115</v>
      </c>
      <c r="BA19" s="2" t="s">
        <v>115</v>
      </c>
      <c r="BB19" s="2" t="s">
        <v>565</v>
      </c>
      <c r="BC19" s="43" t="s">
        <v>115</v>
      </c>
      <c r="BF19" s="4">
        <v>26.1</v>
      </c>
      <c r="BG19" s="2" t="s">
        <v>565</v>
      </c>
      <c r="BH19" s="2">
        <v>7</v>
      </c>
      <c r="BI19" s="11" t="s">
        <v>114</v>
      </c>
      <c r="BJ19" s="11" t="s">
        <v>114</v>
      </c>
      <c r="BK19" s="11" t="s">
        <v>114</v>
      </c>
      <c r="BL19" s="11" t="s">
        <v>114</v>
      </c>
      <c r="BM19" s="11" t="s">
        <v>115</v>
      </c>
      <c r="BN19" s="11">
        <v>16</v>
      </c>
      <c r="BO19" s="2" t="s">
        <v>115</v>
      </c>
      <c r="BP19" s="4" t="s">
        <v>115</v>
      </c>
      <c r="BS19" s="2" t="s">
        <v>115</v>
      </c>
      <c r="BT19" s="2" t="s">
        <v>125</v>
      </c>
      <c r="BU19" s="3" t="s">
        <v>105</v>
      </c>
      <c r="BV19" s="3"/>
      <c r="BW19" s="3"/>
      <c r="BX19" s="2" t="s">
        <v>105</v>
      </c>
      <c r="BY19" s="2" t="s">
        <v>105</v>
      </c>
      <c r="BZ19" s="2" t="s">
        <v>105</v>
      </c>
      <c r="CK19" s="12"/>
    </row>
    <row r="20" spans="1:105" x14ac:dyDescent="0.3">
      <c r="A20" s="2" t="s">
        <v>127</v>
      </c>
      <c r="B20" s="2">
        <v>2028599</v>
      </c>
      <c r="H20" s="51" t="s">
        <v>127</v>
      </c>
      <c r="I20" s="51" t="s">
        <v>127</v>
      </c>
      <c r="L20" s="2" t="s">
        <v>314</v>
      </c>
      <c r="M20" s="4" t="s">
        <v>314</v>
      </c>
      <c r="T20" s="12" t="s">
        <v>540</v>
      </c>
      <c r="Y20" s="12" t="s">
        <v>541</v>
      </c>
      <c r="Z20" s="42">
        <v>13</v>
      </c>
      <c r="AA20" s="8" t="s">
        <v>542</v>
      </c>
      <c r="AD20" s="8" t="s">
        <v>115</v>
      </c>
      <c r="AF20" s="2" t="s">
        <v>543</v>
      </c>
      <c r="AG20" s="2" t="s">
        <v>543</v>
      </c>
      <c r="AL20" s="2" t="s">
        <v>115</v>
      </c>
      <c r="AO20" s="43"/>
      <c r="AP20" s="43"/>
      <c r="AR20" s="43"/>
      <c r="AS20" s="43"/>
      <c r="AV20" s="43"/>
      <c r="AW20" s="3" t="s">
        <v>115</v>
      </c>
      <c r="AX20" s="9" t="s">
        <v>115</v>
      </c>
      <c r="AY20" s="2" t="s">
        <v>115</v>
      </c>
      <c r="AZ20" s="2" t="s">
        <v>115</v>
      </c>
      <c r="BA20" s="2" t="s">
        <v>115</v>
      </c>
      <c r="BB20" s="2" t="s">
        <v>544</v>
      </c>
      <c r="BC20" s="43" t="s">
        <v>115</v>
      </c>
      <c r="BF20" s="4" t="s">
        <v>115</v>
      </c>
      <c r="BG20" s="2" t="s">
        <v>115</v>
      </c>
      <c r="BH20" s="2" t="s">
        <v>115</v>
      </c>
      <c r="BI20" s="11" t="s">
        <v>115</v>
      </c>
      <c r="BJ20" s="11" t="s">
        <v>115</v>
      </c>
      <c r="BK20" s="11" t="s">
        <v>115</v>
      </c>
      <c r="BL20" s="11" t="s">
        <v>115</v>
      </c>
      <c r="BM20" s="11">
        <v>0</v>
      </c>
      <c r="BN20" s="11" t="s">
        <v>115</v>
      </c>
      <c r="BP20" s="4" t="s">
        <v>115</v>
      </c>
      <c r="BS20" s="2" t="s">
        <v>115</v>
      </c>
      <c r="BT20" s="2" t="s">
        <v>125</v>
      </c>
      <c r="BU20" s="3" t="s">
        <v>105</v>
      </c>
      <c r="BV20" s="3"/>
      <c r="BW20" s="3"/>
      <c r="BX20" s="2" t="s">
        <v>105</v>
      </c>
      <c r="BY20" s="2" t="s">
        <v>105</v>
      </c>
      <c r="BZ20" s="2" t="s">
        <v>105</v>
      </c>
      <c r="CK20" s="12"/>
    </row>
    <row r="21" spans="1:105" x14ac:dyDescent="0.3">
      <c r="A21" s="2" t="s">
        <v>127</v>
      </c>
      <c r="B21" s="2">
        <v>1459385</v>
      </c>
      <c r="H21" s="51" t="s">
        <v>127</v>
      </c>
      <c r="I21" s="51" t="s">
        <v>127</v>
      </c>
      <c r="L21" s="2" t="s">
        <v>314</v>
      </c>
      <c r="M21" s="4" t="s">
        <v>314</v>
      </c>
      <c r="T21" s="12" t="s">
        <v>7137</v>
      </c>
      <c r="Y21" s="7" t="s">
        <v>7138</v>
      </c>
      <c r="Z21" s="42">
        <v>13</v>
      </c>
      <c r="AA21" s="8" t="s">
        <v>7139</v>
      </c>
      <c r="AB21" s="8" t="s">
        <v>96</v>
      </c>
      <c r="AC21" s="8" t="s">
        <v>97</v>
      </c>
      <c r="AD21" s="8" t="b">
        <v>0</v>
      </c>
      <c r="AF21" s="2" t="s">
        <v>99</v>
      </c>
      <c r="AG21" s="2" t="s">
        <v>100</v>
      </c>
      <c r="AL21" s="2" t="s">
        <v>7140</v>
      </c>
      <c r="AM21" s="2">
        <v>251</v>
      </c>
      <c r="AO21" s="43"/>
      <c r="AP21" s="43"/>
      <c r="AR21" s="43"/>
      <c r="AS21" s="43"/>
      <c r="AV21" s="43"/>
      <c r="AW21" s="3" t="s">
        <v>115</v>
      </c>
      <c r="AX21" s="9" t="s">
        <v>7141</v>
      </c>
      <c r="AY21" s="2" t="s">
        <v>321</v>
      </c>
      <c r="AZ21" s="2" t="s">
        <v>1796</v>
      </c>
      <c r="BA21" s="2" t="s">
        <v>7140</v>
      </c>
      <c r="BB21" s="2" t="s">
        <v>626</v>
      </c>
      <c r="BC21" s="43" t="s">
        <v>115</v>
      </c>
      <c r="BF21" s="4">
        <v>37</v>
      </c>
      <c r="BG21" s="2" t="s">
        <v>626</v>
      </c>
      <c r="BH21" s="2">
        <v>8</v>
      </c>
      <c r="BI21" s="11">
        <v>0.05</v>
      </c>
      <c r="BJ21" s="11">
        <v>0</v>
      </c>
      <c r="BK21" s="11">
        <v>0</v>
      </c>
      <c r="BL21" s="11">
        <v>0</v>
      </c>
      <c r="BM21" s="11">
        <v>0.05</v>
      </c>
      <c r="BN21" s="11" t="s">
        <v>114</v>
      </c>
      <c r="BO21" s="2" t="s">
        <v>115</v>
      </c>
      <c r="BP21" s="4" t="s">
        <v>115</v>
      </c>
      <c r="BQ21" s="4" t="s">
        <v>7142</v>
      </c>
      <c r="BR21" s="2">
        <v>44.16</v>
      </c>
      <c r="BS21" s="2" t="s">
        <v>250</v>
      </c>
      <c r="BT21" s="2" t="s">
        <v>125</v>
      </c>
      <c r="BU21" s="3" t="s">
        <v>105</v>
      </c>
      <c r="BV21" s="3"/>
      <c r="BW21" s="3"/>
      <c r="BX21" s="2" t="s">
        <v>105</v>
      </c>
      <c r="BY21" s="2" t="s">
        <v>105</v>
      </c>
      <c r="BZ21" s="2" t="s">
        <v>105</v>
      </c>
      <c r="CK21" s="12"/>
    </row>
    <row r="22" spans="1:105" x14ac:dyDescent="0.3">
      <c r="A22" s="2" t="s">
        <v>127</v>
      </c>
      <c r="B22" s="2" t="s">
        <v>7434</v>
      </c>
      <c r="H22" s="51" t="s">
        <v>127</v>
      </c>
      <c r="I22" s="51" t="s">
        <v>127</v>
      </c>
      <c r="L22" s="2" t="s">
        <v>314</v>
      </c>
      <c r="M22" s="4" t="s">
        <v>314</v>
      </c>
      <c r="T22" s="12" t="s">
        <v>7137</v>
      </c>
      <c r="Y22" s="7" t="s">
        <v>7138</v>
      </c>
      <c r="Z22" s="42">
        <v>13</v>
      </c>
      <c r="AA22" s="8" t="s">
        <v>7139</v>
      </c>
      <c r="AB22" s="8" t="s">
        <v>96</v>
      </c>
      <c r="AC22" s="8" t="s">
        <v>97</v>
      </c>
      <c r="AD22" s="8" t="b">
        <v>0</v>
      </c>
      <c r="AF22" s="2" t="s">
        <v>99</v>
      </c>
      <c r="AG22" s="2" t="s">
        <v>100</v>
      </c>
      <c r="AL22" s="2" t="s">
        <v>7140</v>
      </c>
      <c r="AM22" s="2">
        <v>251</v>
      </c>
      <c r="AO22" s="43"/>
      <c r="AP22" s="43"/>
      <c r="AR22" s="43"/>
      <c r="AS22" s="43"/>
      <c r="AV22" s="43"/>
      <c r="AW22" s="3" t="s">
        <v>115</v>
      </c>
      <c r="AX22" s="9" t="s">
        <v>7141</v>
      </c>
      <c r="AY22" s="2" t="s">
        <v>321</v>
      </c>
      <c r="AZ22" s="2" t="s">
        <v>1796</v>
      </c>
      <c r="BA22" s="2" t="s">
        <v>7140</v>
      </c>
      <c r="BB22" s="2" t="s">
        <v>626</v>
      </c>
      <c r="BC22" s="43" t="s">
        <v>115</v>
      </c>
      <c r="BF22" s="4">
        <v>37</v>
      </c>
      <c r="BG22" s="2" t="s">
        <v>626</v>
      </c>
      <c r="BH22" s="2">
        <v>8</v>
      </c>
      <c r="BI22" s="11">
        <v>0.05</v>
      </c>
      <c r="BJ22" s="11">
        <v>0</v>
      </c>
      <c r="BK22" s="11">
        <v>0</v>
      </c>
      <c r="BL22" s="11">
        <v>0</v>
      </c>
      <c r="BM22" s="11">
        <v>0.05</v>
      </c>
      <c r="BN22" s="11" t="s">
        <v>114</v>
      </c>
      <c r="BO22" s="2" t="s">
        <v>115</v>
      </c>
      <c r="BP22" s="4" t="s">
        <v>115</v>
      </c>
      <c r="BQ22" s="4" t="s">
        <v>7142</v>
      </c>
      <c r="BR22" s="2">
        <v>44.16</v>
      </c>
      <c r="BS22" s="2" t="s">
        <v>250</v>
      </c>
      <c r="BT22" s="2" t="s">
        <v>125</v>
      </c>
      <c r="BU22" s="3" t="s">
        <v>105</v>
      </c>
      <c r="BV22" s="3"/>
      <c r="BW22" s="3"/>
      <c r="BX22" s="2" t="s">
        <v>105</v>
      </c>
      <c r="BY22" s="2" t="s">
        <v>105</v>
      </c>
      <c r="BZ22" s="2" t="s">
        <v>105</v>
      </c>
      <c r="CK22" s="12"/>
    </row>
    <row r="23" spans="1:105" x14ac:dyDescent="0.3">
      <c r="A23" s="2" t="s">
        <v>127</v>
      </c>
      <c r="B23" s="2" t="s">
        <v>7435</v>
      </c>
      <c r="H23" s="51" t="s">
        <v>127</v>
      </c>
      <c r="I23" s="51" t="s">
        <v>127</v>
      </c>
      <c r="L23" s="2" t="s">
        <v>314</v>
      </c>
      <c r="M23" s="4" t="s">
        <v>314</v>
      </c>
      <c r="T23" s="12" t="s">
        <v>7137</v>
      </c>
      <c r="Y23" s="7" t="s">
        <v>7138</v>
      </c>
      <c r="Z23" s="42">
        <v>13</v>
      </c>
      <c r="AA23" s="8" t="s">
        <v>7139</v>
      </c>
      <c r="AB23" s="8" t="s">
        <v>96</v>
      </c>
      <c r="AC23" s="8" t="s">
        <v>97</v>
      </c>
      <c r="AD23" s="8" t="b">
        <v>0</v>
      </c>
      <c r="AF23" s="2" t="s">
        <v>99</v>
      </c>
      <c r="AG23" s="2" t="s">
        <v>100</v>
      </c>
      <c r="AL23" s="2" t="s">
        <v>7140</v>
      </c>
      <c r="AM23" s="2">
        <v>251</v>
      </c>
      <c r="AO23" s="43"/>
      <c r="AP23" s="43"/>
      <c r="AR23" s="43"/>
      <c r="AS23" s="43"/>
      <c r="AV23" s="43"/>
      <c r="AW23" s="3" t="s">
        <v>115</v>
      </c>
      <c r="AX23" s="9" t="s">
        <v>7141</v>
      </c>
      <c r="AY23" s="2" t="s">
        <v>321</v>
      </c>
      <c r="AZ23" s="2" t="s">
        <v>1796</v>
      </c>
      <c r="BA23" s="2" t="s">
        <v>7140</v>
      </c>
      <c r="BB23" s="2" t="s">
        <v>626</v>
      </c>
      <c r="BC23" s="43" t="s">
        <v>115</v>
      </c>
      <c r="BF23" s="4">
        <v>37</v>
      </c>
      <c r="BG23" s="2" t="s">
        <v>626</v>
      </c>
      <c r="BH23" s="2">
        <v>8</v>
      </c>
      <c r="BI23" s="11">
        <v>0.05</v>
      </c>
      <c r="BJ23" s="11">
        <v>0</v>
      </c>
      <c r="BK23" s="11">
        <v>0</v>
      </c>
      <c r="BL23" s="11">
        <v>0</v>
      </c>
      <c r="BM23" s="11">
        <v>0.05</v>
      </c>
      <c r="BN23" s="11" t="s">
        <v>114</v>
      </c>
      <c r="BO23" s="2" t="s">
        <v>115</v>
      </c>
      <c r="BP23" s="4" t="s">
        <v>115</v>
      </c>
      <c r="BQ23" s="4" t="s">
        <v>7142</v>
      </c>
      <c r="BR23" s="2">
        <v>44.16</v>
      </c>
      <c r="BS23" s="2" t="s">
        <v>250</v>
      </c>
      <c r="BT23" s="2" t="s">
        <v>125</v>
      </c>
      <c r="BU23" s="3" t="s">
        <v>105</v>
      </c>
      <c r="BV23" s="3"/>
      <c r="BW23" s="3"/>
      <c r="BX23" s="2" t="s">
        <v>105</v>
      </c>
      <c r="BY23" s="2" t="s">
        <v>105</v>
      </c>
      <c r="BZ23" s="2" t="s">
        <v>105</v>
      </c>
      <c r="CK23" s="12"/>
    </row>
    <row r="24" spans="1:105" x14ac:dyDescent="0.3">
      <c r="A24" s="2" t="s">
        <v>127</v>
      </c>
      <c r="B24" s="2" t="s">
        <v>3131</v>
      </c>
      <c r="H24" s="51" t="s">
        <v>127</v>
      </c>
      <c r="I24" s="51" t="s">
        <v>127</v>
      </c>
      <c r="L24" s="2" t="s">
        <v>314</v>
      </c>
      <c r="M24" s="4" t="s">
        <v>314</v>
      </c>
      <c r="T24" s="12" t="s">
        <v>7437</v>
      </c>
      <c r="Y24" s="44" t="s">
        <v>7438</v>
      </c>
      <c r="Z24" s="42">
        <v>13</v>
      </c>
      <c r="AA24" s="8" t="s">
        <v>7439</v>
      </c>
      <c r="AB24" s="8" t="s">
        <v>96</v>
      </c>
      <c r="AC24" s="8" t="s">
        <v>97</v>
      </c>
      <c r="AD24" s="8" t="b">
        <v>0</v>
      </c>
      <c r="AF24" s="2" t="s">
        <v>99</v>
      </c>
      <c r="AG24" s="2" t="s">
        <v>100</v>
      </c>
      <c r="AL24" s="2" t="s">
        <v>7440</v>
      </c>
      <c r="AM24" s="2">
        <v>255</v>
      </c>
      <c r="AO24" s="43"/>
      <c r="AP24" s="43"/>
      <c r="AR24" s="43"/>
      <c r="AS24" s="43"/>
      <c r="AV24" s="43"/>
      <c r="AW24" s="3" t="s">
        <v>115</v>
      </c>
      <c r="AX24" s="9" t="s">
        <v>7441</v>
      </c>
      <c r="AY24" s="2" t="s">
        <v>321</v>
      </c>
      <c r="AZ24" s="2" t="s">
        <v>1796</v>
      </c>
      <c r="BA24" s="2" t="s">
        <v>7440</v>
      </c>
      <c r="BB24" s="2" t="s">
        <v>626</v>
      </c>
      <c r="BC24" s="43" t="s">
        <v>115</v>
      </c>
      <c r="BF24" s="4">
        <v>35</v>
      </c>
      <c r="BG24" s="2" t="s">
        <v>626</v>
      </c>
      <c r="BH24" s="2">
        <v>8</v>
      </c>
      <c r="BI24" s="11">
        <v>0.05</v>
      </c>
      <c r="BJ24" s="11">
        <v>0</v>
      </c>
      <c r="BK24" s="11">
        <v>0.14000000000000001</v>
      </c>
      <c r="BL24" s="11">
        <v>0</v>
      </c>
      <c r="BM24" s="11">
        <v>0.14000000000000001</v>
      </c>
      <c r="BN24" s="11" t="s">
        <v>114</v>
      </c>
      <c r="BO24" s="2" t="s">
        <v>115</v>
      </c>
      <c r="BP24" s="4" t="s">
        <v>115</v>
      </c>
      <c r="BQ24" s="4" t="s">
        <v>7442</v>
      </c>
      <c r="BR24" s="2">
        <v>50.56</v>
      </c>
      <c r="BS24" s="2" t="s">
        <v>250</v>
      </c>
      <c r="BT24" s="2" t="s">
        <v>125</v>
      </c>
      <c r="BU24" s="3" t="s">
        <v>105</v>
      </c>
      <c r="BV24" s="3"/>
      <c r="BW24" s="3"/>
      <c r="BX24" s="2" t="s">
        <v>105</v>
      </c>
      <c r="BY24" s="2" t="s">
        <v>105</v>
      </c>
      <c r="BZ24" s="2" t="s">
        <v>105</v>
      </c>
      <c r="CK24" s="12"/>
    </row>
    <row r="25" spans="1:105" x14ac:dyDescent="0.3">
      <c r="A25" s="2" t="s">
        <v>127</v>
      </c>
      <c r="B25" s="2" t="s">
        <v>7552</v>
      </c>
      <c r="H25" s="51" t="s">
        <v>127</v>
      </c>
      <c r="I25" s="51" t="s">
        <v>127</v>
      </c>
      <c r="L25" s="2" t="s">
        <v>314</v>
      </c>
      <c r="M25" s="4" t="s">
        <v>314</v>
      </c>
      <c r="T25" s="12" t="s">
        <v>7437</v>
      </c>
      <c r="Y25" s="9" t="s">
        <v>7438</v>
      </c>
      <c r="Z25" s="42">
        <v>13</v>
      </c>
      <c r="AA25" s="8" t="s">
        <v>7439</v>
      </c>
      <c r="AB25" s="8" t="s">
        <v>96</v>
      </c>
      <c r="AC25" s="8" t="s">
        <v>97</v>
      </c>
      <c r="AD25" s="8" t="b">
        <v>0</v>
      </c>
      <c r="AF25" s="2" t="s">
        <v>99</v>
      </c>
      <c r="AG25" s="2" t="s">
        <v>100</v>
      </c>
      <c r="AL25" s="2" t="s">
        <v>7440</v>
      </c>
      <c r="AM25" s="2">
        <v>255</v>
      </c>
      <c r="AO25" s="43"/>
      <c r="AP25" s="43"/>
      <c r="AR25" s="43"/>
      <c r="AS25" s="43"/>
      <c r="AV25" s="43"/>
      <c r="AW25" s="3" t="s">
        <v>115</v>
      </c>
      <c r="AX25" s="9" t="s">
        <v>7441</v>
      </c>
      <c r="AY25" s="2" t="s">
        <v>321</v>
      </c>
      <c r="AZ25" s="2" t="s">
        <v>1796</v>
      </c>
      <c r="BA25" s="2" t="s">
        <v>7440</v>
      </c>
      <c r="BB25" s="2" t="s">
        <v>626</v>
      </c>
      <c r="BC25" s="43" t="s">
        <v>115</v>
      </c>
      <c r="BF25" s="4">
        <v>35</v>
      </c>
      <c r="BG25" s="2" t="s">
        <v>626</v>
      </c>
      <c r="BH25" s="2">
        <v>8</v>
      </c>
      <c r="BI25" s="11">
        <v>0.05</v>
      </c>
      <c r="BJ25" s="11">
        <v>0</v>
      </c>
      <c r="BK25" s="11">
        <v>0.14000000000000001</v>
      </c>
      <c r="BL25" s="11">
        <v>0</v>
      </c>
      <c r="BM25" s="11">
        <v>0.14000000000000001</v>
      </c>
      <c r="BN25" s="11" t="s">
        <v>114</v>
      </c>
      <c r="BO25" s="2" t="s">
        <v>115</v>
      </c>
      <c r="BP25" s="4" t="s">
        <v>115</v>
      </c>
      <c r="BQ25" s="4" t="s">
        <v>7442</v>
      </c>
      <c r="BR25" s="2">
        <v>50.56</v>
      </c>
      <c r="BS25" s="2" t="s">
        <v>250</v>
      </c>
      <c r="BT25" s="2" t="s">
        <v>125</v>
      </c>
      <c r="BU25" s="3" t="s">
        <v>105</v>
      </c>
      <c r="BV25" s="3"/>
      <c r="BW25" s="3"/>
      <c r="BX25" s="2" t="s">
        <v>105</v>
      </c>
      <c r="BY25" s="2" t="s">
        <v>105</v>
      </c>
      <c r="BZ25" s="2" t="s">
        <v>105</v>
      </c>
      <c r="CK25" s="12"/>
    </row>
    <row r="26" spans="1:105" s="17" customFormat="1" x14ac:dyDescent="0.3">
      <c r="A26" s="2" t="s">
        <v>127</v>
      </c>
      <c r="B26" s="2" t="s">
        <v>7656</v>
      </c>
      <c r="C26" s="2"/>
      <c r="D26" s="2"/>
      <c r="E26" s="2"/>
      <c r="F26" s="2"/>
      <c r="G26" s="4"/>
      <c r="H26" s="51" t="s">
        <v>127</v>
      </c>
      <c r="I26" s="51" t="s">
        <v>127</v>
      </c>
      <c r="J26" s="2"/>
      <c r="K26" s="2"/>
      <c r="L26" s="2" t="s">
        <v>314</v>
      </c>
      <c r="M26" s="4" t="s">
        <v>314</v>
      </c>
      <c r="N26" s="2"/>
      <c r="O26" s="4"/>
      <c r="P26" s="4"/>
      <c r="Q26" s="4"/>
      <c r="R26" s="4"/>
      <c r="S26" s="4"/>
      <c r="T26" s="12" t="s">
        <v>7645</v>
      </c>
      <c r="U26" s="2"/>
      <c r="V26" s="2"/>
      <c r="W26" s="2"/>
      <c r="X26" s="2"/>
      <c r="Y26" s="7" t="s">
        <v>7646</v>
      </c>
      <c r="Z26" s="42">
        <v>13</v>
      </c>
      <c r="AA26" s="8" t="s">
        <v>7647</v>
      </c>
      <c r="AB26" s="8" t="s">
        <v>262</v>
      </c>
      <c r="AC26" s="8" t="s">
        <v>97</v>
      </c>
      <c r="AD26" s="8" t="b">
        <v>0</v>
      </c>
      <c r="AE26" s="2"/>
      <c r="AF26" s="2" t="s">
        <v>99</v>
      </c>
      <c r="AG26" s="2" t="s">
        <v>100</v>
      </c>
      <c r="AH26" s="2"/>
      <c r="AI26" s="2"/>
      <c r="AJ26" s="2"/>
      <c r="AK26" s="2"/>
      <c r="AL26" s="2" t="s">
        <v>7648</v>
      </c>
      <c r="AM26" s="2">
        <v>282</v>
      </c>
      <c r="AN26" s="2"/>
      <c r="AO26" s="43"/>
      <c r="AP26" s="43"/>
      <c r="AQ26" s="2"/>
      <c r="AR26" s="43"/>
      <c r="AS26" s="43"/>
      <c r="AT26" s="2"/>
      <c r="AU26" s="4"/>
      <c r="AV26" s="43"/>
      <c r="AW26" s="3" t="s">
        <v>115</v>
      </c>
      <c r="AX26" s="9" t="s">
        <v>115</v>
      </c>
      <c r="AY26" s="2" t="s">
        <v>115</v>
      </c>
      <c r="AZ26" s="2" t="s">
        <v>115</v>
      </c>
      <c r="BA26" s="2" t="s">
        <v>115</v>
      </c>
      <c r="BB26" s="2" t="s">
        <v>626</v>
      </c>
      <c r="BC26" s="43" t="s">
        <v>115</v>
      </c>
      <c r="BD26" s="2"/>
      <c r="BE26" s="2"/>
      <c r="BF26" s="4">
        <v>37</v>
      </c>
      <c r="BG26" s="2" t="s">
        <v>626</v>
      </c>
      <c r="BH26" s="2">
        <v>8</v>
      </c>
      <c r="BI26" s="11">
        <v>0</v>
      </c>
      <c r="BJ26" s="11">
        <v>0</v>
      </c>
      <c r="BK26" s="11">
        <v>0</v>
      </c>
      <c r="BL26" s="11">
        <v>0.01</v>
      </c>
      <c r="BM26" s="11">
        <v>0</v>
      </c>
      <c r="BN26" s="11">
        <v>18</v>
      </c>
      <c r="BO26" s="2" t="s">
        <v>115</v>
      </c>
      <c r="BP26" s="4" t="s">
        <v>115</v>
      </c>
      <c r="BQ26" s="4" t="s">
        <v>7649</v>
      </c>
      <c r="BR26" s="2">
        <v>89.06</v>
      </c>
      <c r="BS26" s="2" t="s">
        <v>250</v>
      </c>
      <c r="BT26" s="2" t="s">
        <v>125</v>
      </c>
      <c r="BU26" s="3" t="s">
        <v>105</v>
      </c>
      <c r="BV26" s="3"/>
      <c r="BW26" s="3"/>
      <c r="BX26" s="2" t="s">
        <v>105</v>
      </c>
      <c r="BY26" s="2" t="s">
        <v>105</v>
      </c>
      <c r="BZ26" s="2" t="s">
        <v>105</v>
      </c>
      <c r="CA26" s="2"/>
      <c r="CB26" s="2"/>
      <c r="CC26" s="4"/>
      <c r="CD26" s="4"/>
      <c r="CE26" s="4"/>
      <c r="CF26" s="4"/>
      <c r="CG26" s="4"/>
      <c r="CH26" s="4"/>
      <c r="CI26" s="2"/>
      <c r="CJ26" s="2"/>
      <c r="CK26" s="1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spans="1:105" x14ac:dyDescent="0.3">
      <c r="A27" s="2" t="s">
        <v>127</v>
      </c>
      <c r="B27" s="2">
        <v>2141639</v>
      </c>
      <c r="H27" s="51" t="s">
        <v>127</v>
      </c>
      <c r="I27" s="51" t="s">
        <v>127</v>
      </c>
      <c r="L27" s="2" t="s">
        <v>766</v>
      </c>
      <c r="M27" s="4" t="s">
        <v>766</v>
      </c>
      <c r="T27" s="12" t="s">
        <v>767</v>
      </c>
      <c r="Y27" s="7" t="s">
        <v>768</v>
      </c>
      <c r="Z27" s="42">
        <v>13</v>
      </c>
      <c r="AA27" s="8" t="s">
        <v>769</v>
      </c>
      <c r="AB27" s="8" t="s">
        <v>97</v>
      </c>
      <c r="AC27" s="8" t="s">
        <v>262</v>
      </c>
      <c r="AD27" s="8" t="b">
        <v>0</v>
      </c>
      <c r="AF27" s="2" t="s">
        <v>99</v>
      </c>
      <c r="AG27" s="2" t="s">
        <v>100</v>
      </c>
      <c r="AL27" s="2" t="s">
        <v>115</v>
      </c>
      <c r="AO27" s="43"/>
      <c r="AP27" s="43"/>
      <c r="AR27" s="43"/>
      <c r="AS27" s="43"/>
      <c r="AV27" s="43"/>
      <c r="AW27" s="3"/>
      <c r="AX27" s="9" t="s">
        <v>115</v>
      </c>
      <c r="AY27" s="2" t="s">
        <v>115</v>
      </c>
      <c r="AZ27" s="2" t="s">
        <v>115</v>
      </c>
      <c r="BA27" s="2" t="s">
        <v>115</v>
      </c>
      <c r="BB27" s="2" t="s">
        <v>770</v>
      </c>
      <c r="BC27" s="43">
        <v>6.4457992081980205E-7</v>
      </c>
      <c r="BF27" s="4">
        <v>17.600000000000001</v>
      </c>
      <c r="BG27" s="2" t="s">
        <v>771</v>
      </c>
      <c r="BH27" s="2">
        <v>5</v>
      </c>
      <c r="BI27" s="11">
        <v>0</v>
      </c>
      <c r="BJ27" s="11">
        <v>0.79</v>
      </c>
      <c r="BK27" s="11">
        <v>0</v>
      </c>
      <c r="BL27" s="11">
        <v>0</v>
      </c>
      <c r="BM27" s="11">
        <v>0.79</v>
      </c>
      <c r="BN27" s="11">
        <v>-5</v>
      </c>
      <c r="BP27" s="4" t="s">
        <v>115</v>
      </c>
      <c r="BS27" s="2" t="s">
        <v>115</v>
      </c>
      <c r="BT27" s="2" t="s">
        <v>125</v>
      </c>
      <c r="BU27" s="3" t="s">
        <v>105</v>
      </c>
      <c r="BV27" s="3"/>
      <c r="BW27" s="3"/>
      <c r="BX27" s="2" t="s">
        <v>105</v>
      </c>
      <c r="BY27" s="2" t="s">
        <v>105</v>
      </c>
      <c r="BZ27" s="2" t="s">
        <v>105</v>
      </c>
      <c r="CK27" s="12"/>
    </row>
    <row r="28" spans="1:105" x14ac:dyDescent="0.3">
      <c r="A28" s="2" t="s">
        <v>127</v>
      </c>
      <c r="B28" s="2" t="s">
        <v>8259</v>
      </c>
      <c r="H28" s="51" t="s">
        <v>127</v>
      </c>
      <c r="I28" s="51" t="s">
        <v>127</v>
      </c>
      <c r="L28" s="2" t="s">
        <v>1437</v>
      </c>
      <c r="M28" s="4" t="s">
        <v>1437</v>
      </c>
      <c r="T28" s="12" t="s">
        <v>7693</v>
      </c>
      <c r="Y28" s="44" t="s">
        <v>7694</v>
      </c>
      <c r="Z28" s="42">
        <v>13</v>
      </c>
      <c r="AA28" s="8" t="s">
        <v>7695</v>
      </c>
      <c r="AB28" s="8" t="s">
        <v>96</v>
      </c>
      <c r="AC28" s="8" t="s">
        <v>97</v>
      </c>
      <c r="AD28" s="8" t="b">
        <v>0</v>
      </c>
      <c r="AF28" s="2" t="s">
        <v>99</v>
      </c>
      <c r="AG28" s="2" t="s">
        <v>100</v>
      </c>
      <c r="AL28" s="2" t="s">
        <v>7696</v>
      </c>
      <c r="AM28" s="2">
        <v>320</v>
      </c>
      <c r="AO28" s="43"/>
      <c r="AP28" s="43"/>
      <c r="AR28" s="43"/>
      <c r="AS28" s="43"/>
      <c r="AV28" s="43"/>
      <c r="AW28" s="3" t="s">
        <v>7697</v>
      </c>
      <c r="AX28" s="9" t="s">
        <v>7698</v>
      </c>
      <c r="AY28" s="2" t="s">
        <v>321</v>
      </c>
      <c r="AZ28" s="2" t="s">
        <v>1796</v>
      </c>
      <c r="BA28" s="2" t="s">
        <v>7696</v>
      </c>
      <c r="BB28" s="2" t="s">
        <v>626</v>
      </c>
      <c r="BC28" s="43">
        <v>6.2371359071914105E-7</v>
      </c>
      <c r="BF28" s="4">
        <v>40</v>
      </c>
      <c r="BG28" s="2" t="s">
        <v>626</v>
      </c>
      <c r="BH28" s="2">
        <v>8</v>
      </c>
      <c r="BI28" s="11">
        <v>0</v>
      </c>
      <c r="BJ28" s="11">
        <v>0.1</v>
      </c>
      <c r="BK28" s="11">
        <v>0</v>
      </c>
      <c r="BL28" s="11">
        <v>0</v>
      </c>
      <c r="BM28" s="11">
        <v>0.1</v>
      </c>
      <c r="BN28" s="11">
        <v>19</v>
      </c>
      <c r="BO28" s="2" t="s">
        <v>115</v>
      </c>
      <c r="BP28" s="4" t="s">
        <v>115</v>
      </c>
      <c r="BQ28" s="4" t="s">
        <v>2475</v>
      </c>
      <c r="BR28" s="2">
        <v>93.88</v>
      </c>
      <c r="BS28" s="2" t="s">
        <v>250</v>
      </c>
      <c r="BT28" s="2" t="s">
        <v>125</v>
      </c>
      <c r="BU28" s="3" t="s">
        <v>105</v>
      </c>
      <c r="BV28" s="3"/>
      <c r="BW28" s="3"/>
      <c r="BX28" s="2" t="s">
        <v>105</v>
      </c>
      <c r="BY28" s="2" t="s">
        <v>105</v>
      </c>
      <c r="BZ28" s="2" t="s">
        <v>105</v>
      </c>
      <c r="CK28" s="12"/>
    </row>
    <row r="29" spans="1:105" x14ac:dyDescent="0.3">
      <c r="A29" s="2" t="s">
        <v>127</v>
      </c>
      <c r="B29" s="2" t="s">
        <v>8260</v>
      </c>
      <c r="H29" s="51" t="s">
        <v>127</v>
      </c>
      <c r="I29" s="51" t="s">
        <v>127</v>
      </c>
      <c r="L29" s="2" t="s">
        <v>1437</v>
      </c>
      <c r="M29" s="4" t="s">
        <v>1437</v>
      </c>
      <c r="T29" s="12" t="s">
        <v>7693</v>
      </c>
      <c r="Y29" s="44" t="s">
        <v>7694</v>
      </c>
      <c r="Z29" s="42">
        <v>13</v>
      </c>
      <c r="AA29" s="8" t="s">
        <v>7695</v>
      </c>
      <c r="AB29" s="8" t="s">
        <v>96</v>
      </c>
      <c r="AC29" s="8" t="s">
        <v>97</v>
      </c>
      <c r="AD29" s="8" t="b">
        <v>0</v>
      </c>
      <c r="AF29" s="2" t="s">
        <v>99</v>
      </c>
      <c r="AG29" s="2" t="s">
        <v>100</v>
      </c>
      <c r="AL29" s="2" t="s">
        <v>7696</v>
      </c>
      <c r="AM29" s="2">
        <v>320</v>
      </c>
      <c r="AO29" s="43"/>
      <c r="AP29" s="43"/>
      <c r="AR29" s="43"/>
      <c r="AS29" s="43"/>
      <c r="AV29" s="43"/>
      <c r="AW29" s="3" t="s">
        <v>7697</v>
      </c>
      <c r="AX29" s="9" t="s">
        <v>7698</v>
      </c>
      <c r="AY29" s="2" t="s">
        <v>321</v>
      </c>
      <c r="AZ29" s="2" t="s">
        <v>1796</v>
      </c>
      <c r="BA29" s="2" t="s">
        <v>7696</v>
      </c>
      <c r="BB29" s="2" t="s">
        <v>626</v>
      </c>
      <c r="BC29" s="43">
        <v>6.2371359071914105E-7</v>
      </c>
      <c r="BF29" s="4">
        <v>40</v>
      </c>
      <c r="BG29" s="2" t="s">
        <v>626</v>
      </c>
      <c r="BH29" s="2">
        <v>8</v>
      </c>
      <c r="BI29" s="11">
        <v>0</v>
      </c>
      <c r="BJ29" s="11">
        <v>0.1</v>
      </c>
      <c r="BK29" s="11">
        <v>0</v>
      </c>
      <c r="BL29" s="11">
        <v>0</v>
      </c>
      <c r="BM29" s="11">
        <v>0.1</v>
      </c>
      <c r="BN29" s="11">
        <v>19</v>
      </c>
      <c r="BO29" s="2" t="s">
        <v>115</v>
      </c>
      <c r="BP29" s="4" t="s">
        <v>115</v>
      </c>
      <c r="BQ29" s="4" t="s">
        <v>2475</v>
      </c>
      <c r="BR29" s="2">
        <v>93.88</v>
      </c>
      <c r="BS29" s="2" t="s">
        <v>250</v>
      </c>
      <c r="BT29" s="2" t="s">
        <v>125</v>
      </c>
      <c r="BU29" s="3" t="s">
        <v>105</v>
      </c>
      <c r="BV29" s="3"/>
      <c r="BW29" s="3"/>
      <c r="BX29" s="2" t="s">
        <v>105</v>
      </c>
      <c r="BY29" s="2" t="s">
        <v>105</v>
      </c>
      <c r="BZ29" s="2" t="s">
        <v>105</v>
      </c>
      <c r="CK29" s="12"/>
    </row>
    <row r="30" spans="1:105" x14ac:dyDescent="0.3">
      <c r="A30" s="2" t="s">
        <v>127</v>
      </c>
      <c r="B30" s="2" t="s">
        <v>8261</v>
      </c>
      <c r="H30" s="51" t="s">
        <v>127</v>
      </c>
      <c r="I30" s="51" t="s">
        <v>127</v>
      </c>
      <c r="L30" s="2" t="s">
        <v>1437</v>
      </c>
      <c r="M30" s="4" t="s">
        <v>1437</v>
      </c>
      <c r="T30" s="12" t="s">
        <v>7693</v>
      </c>
      <c r="Y30" s="44" t="s">
        <v>7694</v>
      </c>
      <c r="Z30" s="42">
        <v>13</v>
      </c>
      <c r="AA30" s="8" t="s">
        <v>7695</v>
      </c>
      <c r="AB30" s="8" t="s">
        <v>96</v>
      </c>
      <c r="AC30" s="8" t="s">
        <v>97</v>
      </c>
      <c r="AD30" s="8" t="b">
        <v>0</v>
      </c>
      <c r="AF30" s="2" t="s">
        <v>99</v>
      </c>
      <c r="AG30" s="2" t="s">
        <v>100</v>
      </c>
      <c r="AL30" s="2" t="s">
        <v>7696</v>
      </c>
      <c r="AM30" s="2">
        <v>320</v>
      </c>
      <c r="AO30" s="43"/>
      <c r="AP30" s="43"/>
      <c r="AR30" s="43"/>
      <c r="AS30" s="43"/>
      <c r="AV30" s="43"/>
      <c r="AW30" s="3" t="s">
        <v>7697</v>
      </c>
      <c r="AX30" s="9" t="s">
        <v>7698</v>
      </c>
      <c r="AY30" s="2" t="s">
        <v>321</v>
      </c>
      <c r="AZ30" s="2" t="s">
        <v>1796</v>
      </c>
      <c r="BA30" s="2" t="s">
        <v>7696</v>
      </c>
      <c r="BB30" s="2" t="s">
        <v>626</v>
      </c>
      <c r="BC30" s="43">
        <v>6.2371359071914105E-7</v>
      </c>
      <c r="BF30" s="4">
        <v>40</v>
      </c>
      <c r="BG30" s="2" t="s">
        <v>626</v>
      </c>
      <c r="BH30" s="2">
        <v>8</v>
      </c>
      <c r="BI30" s="11">
        <v>0</v>
      </c>
      <c r="BJ30" s="11">
        <v>0.1</v>
      </c>
      <c r="BK30" s="11">
        <v>0</v>
      </c>
      <c r="BL30" s="11">
        <v>0</v>
      </c>
      <c r="BM30" s="11">
        <v>0.1</v>
      </c>
      <c r="BN30" s="11">
        <v>19</v>
      </c>
      <c r="BO30" s="2" t="s">
        <v>115</v>
      </c>
      <c r="BP30" s="4" t="s">
        <v>115</v>
      </c>
      <c r="BQ30" s="4" t="s">
        <v>2475</v>
      </c>
      <c r="BR30" s="2">
        <v>93.88</v>
      </c>
      <c r="BS30" s="2" t="s">
        <v>250</v>
      </c>
      <c r="BT30" s="2" t="s">
        <v>125</v>
      </c>
      <c r="BU30" s="3" t="s">
        <v>105</v>
      </c>
      <c r="BV30" s="3"/>
      <c r="BW30" s="3"/>
      <c r="BX30" s="2" t="s">
        <v>105</v>
      </c>
      <c r="BY30" s="2" t="s">
        <v>105</v>
      </c>
      <c r="BZ30" s="2" t="s">
        <v>105</v>
      </c>
      <c r="CK30" s="12"/>
    </row>
    <row r="31" spans="1:105" x14ac:dyDescent="0.3">
      <c r="A31" s="2" t="s">
        <v>127</v>
      </c>
      <c r="B31" s="2" t="s">
        <v>8262</v>
      </c>
      <c r="H31" s="51" t="s">
        <v>127</v>
      </c>
      <c r="I31" s="51" t="s">
        <v>127</v>
      </c>
      <c r="L31" s="2" t="s">
        <v>1437</v>
      </c>
      <c r="M31" s="4" t="s">
        <v>1437</v>
      </c>
      <c r="T31" s="12" t="s">
        <v>7693</v>
      </c>
      <c r="Y31" s="44" t="s">
        <v>7694</v>
      </c>
      <c r="Z31" s="42">
        <v>13</v>
      </c>
      <c r="AA31" s="8" t="s">
        <v>7695</v>
      </c>
      <c r="AB31" s="8" t="s">
        <v>96</v>
      </c>
      <c r="AC31" s="8" t="s">
        <v>97</v>
      </c>
      <c r="AD31" s="8" t="b">
        <v>0</v>
      </c>
      <c r="AF31" s="2" t="s">
        <v>99</v>
      </c>
      <c r="AG31" s="2" t="s">
        <v>100</v>
      </c>
      <c r="AL31" s="2" t="s">
        <v>7696</v>
      </c>
      <c r="AM31" s="2">
        <v>320</v>
      </c>
      <c r="AO31" s="43"/>
      <c r="AP31" s="43"/>
      <c r="AR31" s="43"/>
      <c r="AS31" s="43"/>
      <c r="AV31" s="43"/>
      <c r="AW31" s="3" t="s">
        <v>7697</v>
      </c>
      <c r="AX31" s="9" t="s">
        <v>7698</v>
      </c>
      <c r="AY31" s="2" t="s">
        <v>321</v>
      </c>
      <c r="AZ31" s="2" t="s">
        <v>1796</v>
      </c>
      <c r="BA31" s="2" t="s">
        <v>7696</v>
      </c>
      <c r="BB31" s="2" t="s">
        <v>626</v>
      </c>
      <c r="BC31" s="43">
        <v>6.2371359071914105E-7</v>
      </c>
      <c r="BF31" s="4">
        <v>40</v>
      </c>
      <c r="BG31" s="2" t="s">
        <v>626</v>
      </c>
      <c r="BH31" s="2">
        <v>8</v>
      </c>
      <c r="BI31" s="11">
        <v>0</v>
      </c>
      <c r="BJ31" s="11">
        <v>0.1</v>
      </c>
      <c r="BK31" s="11">
        <v>0</v>
      </c>
      <c r="BL31" s="11">
        <v>0</v>
      </c>
      <c r="BM31" s="11">
        <v>0.1</v>
      </c>
      <c r="BN31" s="11">
        <v>19</v>
      </c>
      <c r="BO31" s="2" t="s">
        <v>115</v>
      </c>
      <c r="BP31" s="4" t="s">
        <v>115</v>
      </c>
      <c r="BQ31" s="4" t="s">
        <v>2475</v>
      </c>
      <c r="BR31" s="2">
        <v>93.88</v>
      </c>
      <c r="BS31" s="2" t="s">
        <v>250</v>
      </c>
      <c r="BT31" s="2" t="s">
        <v>125</v>
      </c>
      <c r="BU31" s="3" t="s">
        <v>105</v>
      </c>
      <c r="BV31" s="3"/>
      <c r="BW31" s="3"/>
      <c r="BX31" s="2" t="s">
        <v>105</v>
      </c>
      <c r="BY31" s="2" t="s">
        <v>105</v>
      </c>
      <c r="BZ31" s="2" t="s">
        <v>105</v>
      </c>
      <c r="CK31" s="12"/>
    </row>
    <row r="32" spans="1:105" x14ac:dyDescent="0.3">
      <c r="A32" s="2" t="s">
        <v>127</v>
      </c>
      <c r="B32" s="2" t="s">
        <v>8263</v>
      </c>
      <c r="H32" s="51" t="s">
        <v>127</v>
      </c>
      <c r="I32" s="51" t="s">
        <v>127</v>
      </c>
      <c r="L32" s="2" t="s">
        <v>1437</v>
      </c>
      <c r="M32" s="4" t="s">
        <v>1437</v>
      </c>
      <c r="T32" s="12" t="s">
        <v>7693</v>
      </c>
      <c r="Y32" s="44" t="s">
        <v>7694</v>
      </c>
      <c r="Z32" s="42">
        <v>13</v>
      </c>
      <c r="AA32" s="8" t="s">
        <v>7695</v>
      </c>
      <c r="AB32" s="8" t="s">
        <v>96</v>
      </c>
      <c r="AC32" s="8" t="s">
        <v>97</v>
      </c>
      <c r="AD32" s="8" t="b">
        <v>0</v>
      </c>
      <c r="AF32" s="2" t="s">
        <v>99</v>
      </c>
      <c r="AG32" s="2" t="s">
        <v>100</v>
      </c>
      <c r="AL32" s="2" t="s">
        <v>7696</v>
      </c>
      <c r="AM32" s="2">
        <v>320</v>
      </c>
      <c r="AO32" s="43"/>
      <c r="AP32" s="43"/>
      <c r="AR32" s="43"/>
      <c r="AS32" s="43"/>
      <c r="AV32" s="43"/>
      <c r="AW32" s="3" t="s">
        <v>7697</v>
      </c>
      <c r="AX32" s="9" t="s">
        <v>7698</v>
      </c>
      <c r="AY32" s="2" t="s">
        <v>321</v>
      </c>
      <c r="AZ32" s="2" t="s">
        <v>1796</v>
      </c>
      <c r="BA32" s="2" t="s">
        <v>7696</v>
      </c>
      <c r="BB32" s="2" t="s">
        <v>626</v>
      </c>
      <c r="BC32" s="43">
        <v>6.2371359071914105E-7</v>
      </c>
      <c r="BF32" s="4">
        <v>40</v>
      </c>
      <c r="BG32" s="2" t="s">
        <v>626</v>
      </c>
      <c r="BH32" s="2">
        <v>8</v>
      </c>
      <c r="BI32" s="11">
        <v>0</v>
      </c>
      <c r="BJ32" s="11">
        <v>0.1</v>
      </c>
      <c r="BK32" s="11">
        <v>0</v>
      </c>
      <c r="BL32" s="11">
        <v>0</v>
      </c>
      <c r="BM32" s="11">
        <v>0.1</v>
      </c>
      <c r="BN32" s="11">
        <v>19</v>
      </c>
      <c r="BO32" s="2" t="s">
        <v>115</v>
      </c>
      <c r="BP32" s="4" t="s">
        <v>115</v>
      </c>
      <c r="BQ32" s="4" t="s">
        <v>2475</v>
      </c>
      <c r="BR32" s="2">
        <v>93.88</v>
      </c>
      <c r="BS32" s="2" t="s">
        <v>250</v>
      </c>
      <c r="BT32" s="2" t="s">
        <v>125</v>
      </c>
      <c r="BU32" s="3" t="s">
        <v>105</v>
      </c>
      <c r="BV32" s="3"/>
      <c r="BW32" s="3"/>
      <c r="BX32" s="2" t="s">
        <v>105</v>
      </c>
      <c r="BY32" s="2" t="s">
        <v>105</v>
      </c>
      <c r="BZ32" s="2" t="s">
        <v>105</v>
      </c>
      <c r="CK32" s="12"/>
    </row>
    <row r="33" spans="1:89" x14ac:dyDescent="0.3">
      <c r="A33" s="2" t="s">
        <v>127</v>
      </c>
      <c r="B33" s="2" t="s">
        <v>8264</v>
      </c>
      <c r="H33" s="51" t="s">
        <v>127</v>
      </c>
      <c r="I33" s="51" t="s">
        <v>127</v>
      </c>
      <c r="L33" s="2" t="s">
        <v>1437</v>
      </c>
      <c r="M33" s="4" t="s">
        <v>1437</v>
      </c>
      <c r="T33" s="12" t="s">
        <v>7693</v>
      </c>
      <c r="Y33" s="44" t="s">
        <v>7694</v>
      </c>
      <c r="Z33" s="42">
        <v>13</v>
      </c>
      <c r="AA33" s="8" t="s">
        <v>7695</v>
      </c>
      <c r="AB33" s="8" t="s">
        <v>96</v>
      </c>
      <c r="AC33" s="8" t="s">
        <v>97</v>
      </c>
      <c r="AD33" s="8" t="b">
        <v>0</v>
      </c>
      <c r="AF33" s="2" t="s">
        <v>99</v>
      </c>
      <c r="AG33" s="2" t="s">
        <v>100</v>
      </c>
      <c r="AL33" s="2" t="s">
        <v>7696</v>
      </c>
      <c r="AM33" s="2">
        <v>320</v>
      </c>
      <c r="AO33" s="43"/>
      <c r="AP33" s="43"/>
      <c r="AR33" s="43"/>
      <c r="AS33" s="43"/>
      <c r="AV33" s="43"/>
      <c r="AW33" s="3" t="s">
        <v>7697</v>
      </c>
      <c r="AX33" s="9" t="s">
        <v>7698</v>
      </c>
      <c r="AY33" s="2" t="s">
        <v>321</v>
      </c>
      <c r="AZ33" s="2" t="s">
        <v>1796</v>
      </c>
      <c r="BA33" s="2" t="s">
        <v>7696</v>
      </c>
      <c r="BB33" s="2" t="s">
        <v>626</v>
      </c>
      <c r="BC33" s="43">
        <v>6.2371359071914105E-7</v>
      </c>
      <c r="BF33" s="4">
        <v>40</v>
      </c>
      <c r="BG33" s="2" t="s">
        <v>626</v>
      </c>
      <c r="BH33" s="2">
        <v>8</v>
      </c>
      <c r="BI33" s="11">
        <v>0</v>
      </c>
      <c r="BJ33" s="11">
        <v>0.1</v>
      </c>
      <c r="BK33" s="11">
        <v>0</v>
      </c>
      <c r="BL33" s="11">
        <v>0</v>
      </c>
      <c r="BM33" s="11">
        <v>0.1</v>
      </c>
      <c r="BN33" s="11">
        <v>19</v>
      </c>
      <c r="BO33" s="2" t="s">
        <v>115</v>
      </c>
      <c r="BP33" s="4" t="s">
        <v>115</v>
      </c>
      <c r="BQ33" s="4" t="s">
        <v>2475</v>
      </c>
      <c r="BR33" s="2">
        <v>93.88</v>
      </c>
      <c r="BS33" s="2" t="s">
        <v>250</v>
      </c>
      <c r="BT33" s="2" t="s">
        <v>125</v>
      </c>
      <c r="BU33" s="3" t="s">
        <v>105</v>
      </c>
      <c r="BV33" s="3"/>
      <c r="BW33" s="3"/>
      <c r="BX33" s="2" t="s">
        <v>105</v>
      </c>
      <c r="BY33" s="2" t="s">
        <v>105</v>
      </c>
      <c r="BZ33" s="2" t="s">
        <v>105</v>
      </c>
      <c r="CK33" s="12"/>
    </row>
    <row r="34" spans="1:89" x14ac:dyDescent="0.3">
      <c r="A34" s="2" t="s">
        <v>127</v>
      </c>
      <c r="B34" s="2" t="s">
        <v>8265</v>
      </c>
      <c r="H34" s="51" t="s">
        <v>127</v>
      </c>
      <c r="I34" s="51" t="s">
        <v>127</v>
      </c>
      <c r="L34" s="2" t="s">
        <v>1437</v>
      </c>
      <c r="M34" s="4" t="s">
        <v>1437</v>
      </c>
      <c r="T34" s="12" t="s">
        <v>7693</v>
      </c>
      <c r="Y34" s="44" t="s">
        <v>7694</v>
      </c>
      <c r="Z34" s="42">
        <v>13</v>
      </c>
      <c r="AA34" s="8" t="s">
        <v>7695</v>
      </c>
      <c r="AB34" s="8" t="s">
        <v>96</v>
      </c>
      <c r="AC34" s="8" t="s">
        <v>97</v>
      </c>
      <c r="AD34" s="8" t="b">
        <v>0</v>
      </c>
      <c r="AF34" s="2" t="s">
        <v>99</v>
      </c>
      <c r="AG34" s="2" t="s">
        <v>100</v>
      </c>
      <c r="AL34" s="2" t="s">
        <v>7696</v>
      </c>
      <c r="AM34" s="2">
        <v>320</v>
      </c>
      <c r="AO34" s="43"/>
      <c r="AP34" s="43"/>
      <c r="AR34" s="43"/>
      <c r="AS34" s="43"/>
      <c r="AV34" s="43"/>
      <c r="AW34" s="3" t="s">
        <v>7697</v>
      </c>
      <c r="AX34" s="9" t="s">
        <v>7698</v>
      </c>
      <c r="AY34" s="2" t="s">
        <v>321</v>
      </c>
      <c r="AZ34" s="2" t="s">
        <v>1796</v>
      </c>
      <c r="BA34" s="2" t="s">
        <v>7696</v>
      </c>
      <c r="BB34" s="2" t="s">
        <v>626</v>
      </c>
      <c r="BC34" s="43">
        <v>6.2371359071914105E-7</v>
      </c>
      <c r="BF34" s="4">
        <v>40</v>
      </c>
      <c r="BG34" s="2" t="s">
        <v>626</v>
      </c>
      <c r="BH34" s="2">
        <v>8</v>
      </c>
      <c r="BI34" s="11">
        <v>0</v>
      </c>
      <c r="BJ34" s="11">
        <v>0.1</v>
      </c>
      <c r="BK34" s="11">
        <v>0</v>
      </c>
      <c r="BL34" s="11">
        <v>0</v>
      </c>
      <c r="BM34" s="11">
        <v>0.1</v>
      </c>
      <c r="BN34" s="11">
        <v>19</v>
      </c>
      <c r="BO34" s="2" t="s">
        <v>115</v>
      </c>
      <c r="BP34" s="4" t="s">
        <v>115</v>
      </c>
      <c r="BQ34" s="4" t="s">
        <v>2475</v>
      </c>
      <c r="BR34" s="2">
        <v>93.88</v>
      </c>
      <c r="BS34" s="2" t="s">
        <v>250</v>
      </c>
      <c r="BT34" s="2" t="s">
        <v>125</v>
      </c>
      <c r="BU34" s="3" t="s">
        <v>105</v>
      </c>
      <c r="BV34" s="3"/>
      <c r="BW34" s="3"/>
      <c r="BX34" s="2" t="s">
        <v>105</v>
      </c>
      <c r="BY34" s="2" t="s">
        <v>105</v>
      </c>
      <c r="BZ34" s="2" t="s">
        <v>105</v>
      </c>
      <c r="CK34" s="12"/>
    </row>
    <row r="35" spans="1:89" x14ac:dyDescent="0.3">
      <c r="A35" s="2" t="s">
        <v>127</v>
      </c>
      <c r="B35" s="2" t="s">
        <v>8332</v>
      </c>
      <c r="H35" s="51" t="s">
        <v>127</v>
      </c>
      <c r="I35" s="51" t="s">
        <v>127</v>
      </c>
      <c r="L35" s="2" t="s">
        <v>1437</v>
      </c>
      <c r="M35" s="4" t="s">
        <v>1437</v>
      </c>
      <c r="T35" s="12" t="s">
        <v>8313</v>
      </c>
      <c r="Y35" s="44" t="s">
        <v>8314</v>
      </c>
      <c r="Z35" s="42">
        <v>13</v>
      </c>
      <c r="AA35" s="8" t="s">
        <v>8315</v>
      </c>
      <c r="AB35" s="8" t="s">
        <v>262</v>
      </c>
      <c r="AC35" s="8" t="s">
        <v>97</v>
      </c>
      <c r="AD35" s="8" t="b">
        <v>0</v>
      </c>
      <c r="AF35" s="2" t="s">
        <v>99</v>
      </c>
      <c r="AG35" s="2" t="s">
        <v>100</v>
      </c>
      <c r="AL35" s="2" t="s">
        <v>8316</v>
      </c>
      <c r="AM35" s="2">
        <v>323</v>
      </c>
      <c r="AO35" s="43"/>
      <c r="AP35" s="43"/>
      <c r="AR35" s="43"/>
      <c r="AS35" s="43"/>
      <c r="AV35" s="43"/>
      <c r="AW35" s="3" t="s">
        <v>115</v>
      </c>
      <c r="AX35" s="9" t="s">
        <v>8317</v>
      </c>
      <c r="AY35" s="2" t="s">
        <v>321</v>
      </c>
      <c r="AZ35" s="2" t="s">
        <v>1796</v>
      </c>
      <c r="BA35" s="2" t="s">
        <v>8316</v>
      </c>
      <c r="BB35" s="2" t="s">
        <v>626</v>
      </c>
      <c r="BC35" s="43" t="s">
        <v>115</v>
      </c>
      <c r="BF35" s="4">
        <v>41</v>
      </c>
      <c r="BG35" s="2" t="s">
        <v>626</v>
      </c>
      <c r="BH35" s="2">
        <v>8</v>
      </c>
      <c r="BI35" s="11">
        <v>0</v>
      </c>
      <c r="BJ35" s="11">
        <v>0.71</v>
      </c>
      <c r="BK35" s="11">
        <v>0</v>
      </c>
      <c r="BL35" s="11">
        <v>0</v>
      </c>
      <c r="BM35" s="11">
        <v>0.71</v>
      </c>
      <c r="BN35" s="11" t="s">
        <v>114</v>
      </c>
      <c r="BO35" s="2" t="s">
        <v>115</v>
      </c>
      <c r="BP35" s="4" t="s">
        <v>115</v>
      </c>
      <c r="BQ35" s="4" t="s">
        <v>2475</v>
      </c>
      <c r="BR35" s="2">
        <v>95.94</v>
      </c>
      <c r="BS35" s="2" t="s">
        <v>250</v>
      </c>
      <c r="BT35" s="2" t="s">
        <v>125</v>
      </c>
      <c r="BU35" s="3" t="s">
        <v>105</v>
      </c>
      <c r="BV35" s="3"/>
      <c r="BW35" s="3"/>
      <c r="BX35" s="2" t="s">
        <v>105</v>
      </c>
      <c r="BY35" s="2" t="s">
        <v>105</v>
      </c>
      <c r="BZ35" s="2" t="s">
        <v>105</v>
      </c>
      <c r="CK35" s="12"/>
    </row>
    <row r="36" spans="1:89" x14ac:dyDescent="0.3">
      <c r="A36" s="2" t="s">
        <v>127</v>
      </c>
      <c r="B36" s="2" t="s">
        <v>8342</v>
      </c>
      <c r="H36" s="51" t="s">
        <v>127</v>
      </c>
      <c r="I36" s="51" t="s">
        <v>127</v>
      </c>
      <c r="L36" s="2" t="s">
        <v>1437</v>
      </c>
      <c r="M36" s="4" t="s">
        <v>1437</v>
      </c>
      <c r="T36" s="12" t="s">
        <v>8335</v>
      </c>
      <c r="Y36" s="9" t="s">
        <v>8338</v>
      </c>
      <c r="Z36" s="42">
        <v>13</v>
      </c>
      <c r="AA36" s="8" t="s">
        <v>8339</v>
      </c>
      <c r="AB36" s="8" t="s">
        <v>97</v>
      </c>
      <c r="AC36" s="8" t="s">
        <v>262</v>
      </c>
      <c r="AD36" s="8" t="b">
        <v>0</v>
      </c>
      <c r="AF36" s="2" t="s">
        <v>99</v>
      </c>
      <c r="AG36" s="2" t="s">
        <v>100</v>
      </c>
      <c r="AL36" s="2" t="s">
        <v>8341</v>
      </c>
      <c r="AM36" s="2">
        <v>325</v>
      </c>
      <c r="AO36" s="43"/>
      <c r="AP36" s="43"/>
      <c r="AR36" s="43"/>
      <c r="AS36" s="43"/>
      <c r="AV36" s="43"/>
      <c r="AW36" s="3" t="s">
        <v>115</v>
      </c>
      <c r="AX36" s="9" t="s">
        <v>115</v>
      </c>
      <c r="AY36" s="2" t="s">
        <v>115</v>
      </c>
      <c r="AZ36" s="2" t="s">
        <v>115</v>
      </c>
      <c r="BA36" s="2" t="s">
        <v>115</v>
      </c>
      <c r="BB36" s="2" t="s">
        <v>626</v>
      </c>
      <c r="BC36" s="43" t="s">
        <v>115</v>
      </c>
      <c r="BF36" s="4">
        <v>35</v>
      </c>
      <c r="BG36" s="2" t="s">
        <v>626</v>
      </c>
      <c r="BH36" s="2">
        <v>8</v>
      </c>
      <c r="BI36" s="11">
        <v>0</v>
      </c>
      <c r="BJ36" s="11">
        <v>0.14000000000000001</v>
      </c>
      <c r="BK36" s="11">
        <v>0</v>
      </c>
      <c r="BL36" s="11">
        <v>0</v>
      </c>
      <c r="BM36" s="11">
        <v>0.14000000000000001</v>
      </c>
      <c r="BN36" s="11" t="s">
        <v>114</v>
      </c>
      <c r="BO36" s="2" t="s">
        <v>115</v>
      </c>
      <c r="BP36" s="4" t="s">
        <v>115</v>
      </c>
      <c r="BQ36" s="4" t="s">
        <v>2475</v>
      </c>
      <c r="BR36" s="2">
        <v>93.69</v>
      </c>
      <c r="BS36" s="2" t="s">
        <v>250</v>
      </c>
      <c r="BT36" s="2" t="s">
        <v>125</v>
      </c>
      <c r="BU36" s="3" t="s">
        <v>105</v>
      </c>
      <c r="BV36" s="3"/>
      <c r="BW36" s="3"/>
      <c r="BX36" s="2" t="s">
        <v>105</v>
      </c>
      <c r="BY36" s="2" t="s">
        <v>105</v>
      </c>
      <c r="BZ36" s="2" t="s">
        <v>105</v>
      </c>
      <c r="CK36" s="12"/>
    </row>
    <row r="37" spans="1:89" x14ac:dyDescent="0.3">
      <c r="A37" s="2" t="s">
        <v>127</v>
      </c>
      <c r="B37" s="2" t="s">
        <v>2506</v>
      </c>
      <c r="H37" s="51" t="s">
        <v>127</v>
      </c>
      <c r="I37" s="51" t="s">
        <v>127</v>
      </c>
      <c r="L37" s="2" t="s">
        <v>1437</v>
      </c>
      <c r="M37" s="4" t="s">
        <v>1437</v>
      </c>
      <c r="T37" s="12" t="s">
        <v>2489</v>
      </c>
      <c r="Y37" s="7" t="s">
        <v>2492</v>
      </c>
      <c r="Z37" s="42">
        <v>13</v>
      </c>
      <c r="AA37" s="8" t="s">
        <v>2493</v>
      </c>
      <c r="AB37" s="8" t="s">
        <v>261</v>
      </c>
      <c r="AC37" s="8" t="s">
        <v>96</v>
      </c>
      <c r="AD37" s="8" t="b">
        <v>0</v>
      </c>
      <c r="AF37" s="2" t="s">
        <v>99</v>
      </c>
      <c r="AG37" s="2" t="s">
        <v>100</v>
      </c>
      <c r="AL37" s="2" t="s">
        <v>2495</v>
      </c>
      <c r="AM37" s="2">
        <v>328</v>
      </c>
      <c r="AO37" s="43"/>
      <c r="AP37" s="43"/>
      <c r="AR37" s="43"/>
      <c r="AS37" s="43"/>
      <c r="AV37" s="43"/>
      <c r="AW37" s="3" t="s">
        <v>2496</v>
      </c>
      <c r="AX37" s="9" t="s">
        <v>2497</v>
      </c>
      <c r="AY37" s="2" t="s">
        <v>508</v>
      </c>
      <c r="AZ37" s="2" t="s">
        <v>1709</v>
      </c>
      <c r="BA37" s="2" t="s">
        <v>2495</v>
      </c>
      <c r="BB37" s="2" t="s">
        <v>1673</v>
      </c>
      <c r="BC37" s="43">
        <v>1.24636062696924E-6</v>
      </c>
      <c r="BF37" s="4">
        <v>23.1</v>
      </c>
      <c r="BG37" s="2" t="s">
        <v>1673</v>
      </c>
      <c r="BH37" s="2">
        <v>7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 t="s">
        <v>114</v>
      </c>
      <c r="BO37" s="2">
        <v>0.13200000000000001</v>
      </c>
      <c r="BP37" s="4" t="s">
        <v>1674</v>
      </c>
      <c r="BQ37" s="4" t="s">
        <v>2475</v>
      </c>
      <c r="BR37" s="2">
        <v>92.06</v>
      </c>
      <c r="BS37" s="2" t="s">
        <v>250</v>
      </c>
      <c r="BT37" s="2" t="s">
        <v>125</v>
      </c>
      <c r="BU37" s="3" t="s">
        <v>105</v>
      </c>
      <c r="BV37" s="3"/>
      <c r="BW37" s="3"/>
      <c r="BX37" s="2" t="s">
        <v>105</v>
      </c>
      <c r="BY37" s="2" t="s">
        <v>105</v>
      </c>
      <c r="BZ37" s="2" t="s">
        <v>105</v>
      </c>
      <c r="CK37" s="12"/>
    </row>
    <row r="38" spans="1:89" x14ac:dyDescent="0.3">
      <c r="A38" s="2" t="s">
        <v>127</v>
      </c>
      <c r="B38" s="2" t="s">
        <v>6349</v>
      </c>
      <c r="H38" s="51" t="s">
        <v>127</v>
      </c>
      <c r="I38" s="51" t="s">
        <v>127</v>
      </c>
      <c r="L38" s="2" t="s">
        <v>2327</v>
      </c>
      <c r="M38" s="4" t="s">
        <v>2327</v>
      </c>
      <c r="T38" s="12" t="s">
        <v>4939</v>
      </c>
      <c r="Y38" s="44" t="s">
        <v>4942</v>
      </c>
      <c r="Z38" s="42">
        <v>13</v>
      </c>
      <c r="AA38" s="8" t="s">
        <v>4943</v>
      </c>
      <c r="AB38" s="8" t="s">
        <v>262</v>
      </c>
      <c r="AC38" s="8" t="s">
        <v>97</v>
      </c>
      <c r="AD38" s="8" t="b">
        <v>0</v>
      </c>
      <c r="AF38" s="2" t="s">
        <v>99</v>
      </c>
      <c r="AG38" s="2" t="s">
        <v>100</v>
      </c>
      <c r="AL38" s="2" t="s">
        <v>115</v>
      </c>
      <c r="AO38" s="43"/>
      <c r="AP38" s="43"/>
      <c r="AR38" s="43"/>
      <c r="AS38" s="43"/>
      <c r="AV38" s="43"/>
      <c r="AW38" s="3" t="s">
        <v>115</v>
      </c>
      <c r="AX38" s="9" t="s">
        <v>4944</v>
      </c>
      <c r="AY38" s="2" t="s">
        <v>350</v>
      </c>
      <c r="AZ38" s="2" t="s">
        <v>777</v>
      </c>
      <c r="BA38" s="2" t="s">
        <v>115</v>
      </c>
      <c r="BB38" s="2" t="s">
        <v>778</v>
      </c>
      <c r="BC38" s="43" t="s">
        <v>115</v>
      </c>
      <c r="BF38" s="4">
        <v>33</v>
      </c>
      <c r="BG38" s="2" t="s">
        <v>778</v>
      </c>
      <c r="BH38" s="2">
        <v>6</v>
      </c>
      <c r="BI38" s="11">
        <v>0</v>
      </c>
      <c r="BJ38" s="11">
        <v>0</v>
      </c>
      <c r="BK38" s="11">
        <v>0.02</v>
      </c>
      <c r="BL38" s="11">
        <v>0.98</v>
      </c>
      <c r="BM38" s="11">
        <v>0.02</v>
      </c>
      <c r="BN38" s="11">
        <v>-1</v>
      </c>
      <c r="BP38" s="4" t="s">
        <v>115</v>
      </c>
      <c r="BS38" s="2" t="s">
        <v>115</v>
      </c>
      <c r="BT38" s="2" t="s">
        <v>125</v>
      </c>
      <c r="BU38" s="3" t="s">
        <v>105</v>
      </c>
      <c r="BV38" s="3"/>
      <c r="BW38" s="3"/>
      <c r="BX38" s="2" t="s">
        <v>105</v>
      </c>
      <c r="BY38" s="2" t="s">
        <v>105</v>
      </c>
      <c r="BZ38" s="2" t="s">
        <v>105</v>
      </c>
      <c r="CK38" s="12"/>
    </row>
    <row r="39" spans="1:89" x14ac:dyDescent="0.3">
      <c r="A39" s="2" t="s">
        <v>127</v>
      </c>
      <c r="B39" s="2">
        <v>1459386</v>
      </c>
      <c r="H39" s="51" t="s">
        <v>127</v>
      </c>
      <c r="I39" s="51" t="s">
        <v>127</v>
      </c>
      <c r="L39" s="2" t="s">
        <v>1133</v>
      </c>
      <c r="M39" s="4" t="s">
        <v>1133</v>
      </c>
      <c r="T39" s="12" t="s">
        <v>8456</v>
      </c>
      <c r="Y39" s="7" t="s">
        <v>8457</v>
      </c>
      <c r="Z39" s="42">
        <v>13</v>
      </c>
      <c r="AA39" s="8" t="s">
        <v>2565</v>
      </c>
      <c r="AB39" s="8" t="s">
        <v>96</v>
      </c>
      <c r="AC39" s="8" t="s">
        <v>97</v>
      </c>
      <c r="AD39" s="8" t="b">
        <v>0</v>
      </c>
      <c r="AF39" s="2" t="s">
        <v>99</v>
      </c>
      <c r="AG39" s="2" t="s">
        <v>100</v>
      </c>
      <c r="AL39" s="2" t="s">
        <v>8458</v>
      </c>
      <c r="AM39" s="2">
        <v>358</v>
      </c>
      <c r="AO39" s="43"/>
      <c r="AP39" s="43"/>
      <c r="AR39" s="43"/>
      <c r="AS39" s="43"/>
      <c r="AV39" s="43"/>
      <c r="AW39" s="3" t="s">
        <v>115</v>
      </c>
      <c r="AX39" s="9" t="s">
        <v>8459</v>
      </c>
      <c r="AY39" s="2" t="s">
        <v>321</v>
      </c>
      <c r="AZ39" s="2" t="s">
        <v>1796</v>
      </c>
      <c r="BA39" s="2" t="s">
        <v>8458</v>
      </c>
      <c r="BB39" s="2" t="s">
        <v>626</v>
      </c>
      <c r="BC39" s="43" t="s">
        <v>115</v>
      </c>
      <c r="BF39" s="4">
        <v>37</v>
      </c>
      <c r="BG39" s="2" t="s">
        <v>626</v>
      </c>
      <c r="BH39" s="2">
        <v>8</v>
      </c>
      <c r="BI39" s="11">
        <v>0</v>
      </c>
      <c r="BJ39" s="11">
        <v>0.05</v>
      </c>
      <c r="BK39" s="11">
        <v>0</v>
      </c>
      <c r="BL39" s="11">
        <v>0</v>
      </c>
      <c r="BM39" s="11">
        <v>0.05</v>
      </c>
      <c r="BN39" s="11" t="s">
        <v>114</v>
      </c>
      <c r="BO39" s="2" t="s">
        <v>115</v>
      </c>
      <c r="BP39" s="4" t="s">
        <v>115</v>
      </c>
      <c r="BR39" s="2">
        <v>34.28</v>
      </c>
      <c r="BS39" s="2" t="s">
        <v>250</v>
      </c>
      <c r="BT39" s="2" t="s">
        <v>125</v>
      </c>
      <c r="BU39" s="3" t="s">
        <v>105</v>
      </c>
      <c r="BV39" s="3"/>
      <c r="BW39" s="3"/>
      <c r="BX39" s="2" t="s">
        <v>105</v>
      </c>
      <c r="BY39" s="2" t="s">
        <v>105</v>
      </c>
      <c r="BZ39" s="2" t="s">
        <v>105</v>
      </c>
      <c r="CK39" s="12"/>
    </row>
    <row r="40" spans="1:89" x14ac:dyDescent="0.3">
      <c r="A40" s="2" t="s">
        <v>127</v>
      </c>
      <c r="B40" s="2" t="s">
        <v>9003</v>
      </c>
      <c r="H40" s="51" t="s">
        <v>127</v>
      </c>
      <c r="I40" s="51" t="s">
        <v>127</v>
      </c>
      <c r="L40" s="2" t="s">
        <v>1133</v>
      </c>
      <c r="M40" s="4" t="s">
        <v>1133</v>
      </c>
      <c r="T40" s="12" t="s">
        <v>8456</v>
      </c>
      <c r="Y40" s="7" t="s">
        <v>8457</v>
      </c>
      <c r="Z40" s="42">
        <v>13</v>
      </c>
      <c r="AA40" s="8" t="s">
        <v>2565</v>
      </c>
      <c r="AB40" s="8" t="s">
        <v>96</v>
      </c>
      <c r="AC40" s="8" t="s">
        <v>97</v>
      </c>
      <c r="AD40" s="8" t="b">
        <v>0</v>
      </c>
      <c r="AF40" s="2" t="s">
        <v>99</v>
      </c>
      <c r="AG40" s="2" t="s">
        <v>100</v>
      </c>
      <c r="AL40" s="2" t="s">
        <v>8458</v>
      </c>
      <c r="AM40" s="2">
        <v>358</v>
      </c>
      <c r="AO40" s="43"/>
      <c r="AP40" s="43"/>
      <c r="AR40" s="43"/>
      <c r="AS40" s="43"/>
      <c r="AV40" s="43"/>
      <c r="AW40" s="3" t="s">
        <v>115</v>
      </c>
      <c r="AX40" s="9" t="s">
        <v>8459</v>
      </c>
      <c r="AY40" s="2" t="s">
        <v>321</v>
      </c>
      <c r="AZ40" s="2" t="s">
        <v>1796</v>
      </c>
      <c r="BA40" s="2" t="s">
        <v>8458</v>
      </c>
      <c r="BB40" s="2" t="s">
        <v>626</v>
      </c>
      <c r="BC40" s="43" t="s">
        <v>115</v>
      </c>
      <c r="BF40" s="4">
        <v>37</v>
      </c>
      <c r="BG40" s="2" t="s">
        <v>626</v>
      </c>
      <c r="BH40" s="2">
        <v>8</v>
      </c>
      <c r="BI40" s="11">
        <v>0</v>
      </c>
      <c r="BJ40" s="11">
        <v>0.05</v>
      </c>
      <c r="BK40" s="11">
        <v>0</v>
      </c>
      <c r="BL40" s="11">
        <v>0</v>
      </c>
      <c r="BM40" s="11">
        <v>0.05</v>
      </c>
      <c r="BN40" s="11" t="s">
        <v>114</v>
      </c>
      <c r="BO40" s="2" t="s">
        <v>115</v>
      </c>
      <c r="BP40" s="4" t="s">
        <v>115</v>
      </c>
      <c r="BR40" s="2">
        <v>34.28</v>
      </c>
      <c r="BS40" s="2" t="s">
        <v>250</v>
      </c>
      <c r="BT40" s="2" t="s">
        <v>125</v>
      </c>
      <c r="BU40" s="3" t="s">
        <v>105</v>
      </c>
      <c r="BV40" s="3"/>
      <c r="BW40" s="3"/>
      <c r="BX40" s="2" t="s">
        <v>105</v>
      </c>
      <c r="BY40" s="2" t="s">
        <v>105</v>
      </c>
      <c r="BZ40" s="2" t="s">
        <v>105</v>
      </c>
      <c r="CK40" s="12"/>
    </row>
    <row r="41" spans="1:89" x14ac:dyDescent="0.3">
      <c r="A41" s="2" t="s">
        <v>127</v>
      </c>
      <c r="B41" s="2" t="s">
        <v>9004</v>
      </c>
      <c r="H41" s="51" t="s">
        <v>127</v>
      </c>
      <c r="I41" s="51" t="s">
        <v>127</v>
      </c>
      <c r="L41" s="2" t="s">
        <v>1133</v>
      </c>
      <c r="M41" s="4" t="s">
        <v>1133</v>
      </c>
      <c r="T41" s="12" t="s">
        <v>8456</v>
      </c>
      <c r="Y41" s="7" t="s">
        <v>8457</v>
      </c>
      <c r="Z41" s="42">
        <v>13</v>
      </c>
      <c r="AA41" s="8" t="s">
        <v>2565</v>
      </c>
      <c r="AB41" s="8" t="s">
        <v>96</v>
      </c>
      <c r="AC41" s="8" t="s">
        <v>97</v>
      </c>
      <c r="AD41" s="8" t="b">
        <v>0</v>
      </c>
      <c r="AF41" s="2" t="s">
        <v>99</v>
      </c>
      <c r="AG41" s="2" t="s">
        <v>100</v>
      </c>
      <c r="AL41" s="2" t="s">
        <v>8458</v>
      </c>
      <c r="AM41" s="2">
        <v>358</v>
      </c>
      <c r="AO41" s="43"/>
      <c r="AP41" s="43"/>
      <c r="AR41" s="43"/>
      <c r="AS41" s="43"/>
      <c r="AV41" s="43"/>
      <c r="AW41" s="3" t="s">
        <v>115</v>
      </c>
      <c r="AX41" s="9" t="s">
        <v>8459</v>
      </c>
      <c r="AY41" s="2" t="s">
        <v>321</v>
      </c>
      <c r="AZ41" s="2" t="s">
        <v>1796</v>
      </c>
      <c r="BA41" s="2" t="s">
        <v>8458</v>
      </c>
      <c r="BB41" s="2" t="s">
        <v>626</v>
      </c>
      <c r="BC41" s="43" t="s">
        <v>115</v>
      </c>
      <c r="BF41" s="4">
        <v>37</v>
      </c>
      <c r="BG41" s="2" t="s">
        <v>626</v>
      </c>
      <c r="BH41" s="2">
        <v>8</v>
      </c>
      <c r="BI41" s="11">
        <v>0</v>
      </c>
      <c r="BJ41" s="11">
        <v>0.05</v>
      </c>
      <c r="BK41" s="11">
        <v>0</v>
      </c>
      <c r="BL41" s="11">
        <v>0</v>
      </c>
      <c r="BM41" s="11">
        <v>0.05</v>
      </c>
      <c r="BN41" s="11" t="s">
        <v>114</v>
      </c>
      <c r="BO41" s="2" t="s">
        <v>115</v>
      </c>
      <c r="BP41" s="4" t="s">
        <v>115</v>
      </c>
      <c r="BR41" s="2">
        <v>34.28</v>
      </c>
      <c r="BS41" s="2" t="s">
        <v>250</v>
      </c>
      <c r="BT41" s="2" t="s">
        <v>125</v>
      </c>
      <c r="BU41" s="3" t="s">
        <v>105</v>
      </c>
      <c r="BV41" s="3"/>
      <c r="BW41" s="3"/>
      <c r="BX41" s="2" t="s">
        <v>105</v>
      </c>
      <c r="BY41" s="2" t="s">
        <v>105</v>
      </c>
      <c r="BZ41" s="2" t="s">
        <v>105</v>
      </c>
      <c r="CK41" s="12"/>
    </row>
    <row r="42" spans="1:89" x14ac:dyDescent="0.3">
      <c r="A42" s="2" t="s">
        <v>127</v>
      </c>
      <c r="B42" s="2" t="s">
        <v>9039</v>
      </c>
      <c r="H42" s="51" t="s">
        <v>127</v>
      </c>
      <c r="I42" s="51" t="s">
        <v>127</v>
      </c>
      <c r="L42" s="2" t="s">
        <v>1133</v>
      </c>
      <c r="M42" s="4" t="s">
        <v>1133</v>
      </c>
      <c r="T42" s="12" t="s">
        <v>8456</v>
      </c>
      <c r="Y42" s="7" t="s">
        <v>8457</v>
      </c>
      <c r="Z42" s="42">
        <v>13</v>
      </c>
      <c r="AA42" s="8" t="s">
        <v>2565</v>
      </c>
      <c r="AB42" s="8" t="s">
        <v>96</v>
      </c>
      <c r="AC42" s="8" t="s">
        <v>97</v>
      </c>
      <c r="AD42" s="8" t="b">
        <v>0</v>
      </c>
      <c r="AF42" s="2" t="s">
        <v>99</v>
      </c>
      <c r="AG42" s="2" t="s">
        <v>100</v>
      </c>
      <c r="AL42" s="2" t="s">
        <v>8458</v>
      </c>
      <c r="AM42" s="2">
        <v>358</v>
      </c>
      <c r="AO42" s="43"/>
      <c r="AP42" s="43"/>
      <c r="AR42" s="43"/>
      <c r="AS42" s="43"/>
      <c r="AV42" s="43"/>
      <c r="AW42" s="3" t="s">
        <v>115</v>
      </c>
      <c r="AX42" s="9" t="s">
        <v>8459</v>
      </c>
      <c r="AY42" s="2" t="s">
        <v>321</v>
      </c>
      <c r="AZ42" s="2" t="s">
        <v>1796</v>
      </c>
      <c r="BA42" s="2" t="s">
        <v>8458</v>
      </c>
      <c r="BB42" s="2" t="s">
        <v>626</v>
      </c>
      <c r="BC42" s="43" t="s">
        <v>115</v>
      </c>
      <c r="BF42" s="4">
        <v>37</v>
      </c>
      <c r="BG42" s="2" t="s">
        <v>626</v>
      </c>
      <c r="BH42" s="2">
        <v>8</v>
      </c>
      <c r="BI42" s="11">
        <v>0</v>
      </c>
      <c r="BJ42" s="11">
        <v>0.05</v>
      </c>
      <c r="BK42" s="11">
        <v>0</v>
      </c>
      <c r="BL42" s="11">
        <v>0</v>
      </c>
      <c r="BM42" s="11">
        <v>0.05</v>
      </c>
      <c r="BN42" s="11" t="s">
        <v>114</v>
      </c>
      <c r="BO42" s="2" t="s">
        <v>115</v>
      </c>
      <c r="BP42" s="4" t="s">
        <v>115</v>
      </c>
      <c r="BR42" s="2">
        <v>34.28</v>
      </c>
      <c r="BS42" s="2" t="s">
        <v>250</v>
      </c>
      <c r="BT42" s="2" t="s">
        <v>125</v>
      </c>
      <c r="BU42" s="3" t="s">
        <v>105</v>
      </c>
      <c r="BV42" s="3"/>
      <c r="BW42" s="3"/>
      <c r="BX42" s="2" t="s">
        <v>105</v>
      </c>
      <c r="BY42" s="2" t="s">
        <v>105</v>
      </c>
      <c r="BZ42" s="2" t="s">
        <v>105</v>
      </c>
      <c r="CK42" s="12"/>
    </row>
    <row r="43" spans="1:89" x14ac:dyDescent="0.3">
      <c r="A43" s="2" t="s">
        <v>127</v>
      </c>
      <c r="B43" s="2" t="s">
        <v>9040</v>
      </c>
      <c r="H43" s="51" t="s">
        <v>127</v>
      </c>
      <c r="I43" s="51" t="s">
        <v>127</v>
      </c>
      <c r="L43" s="2" t="s">
        <v>1133</v>
      </c>
      <c r="M43" s="4" t="s">
        <v>1133</v>
      </c>
      <c r="T43" s="12" t="s">
        <v>8456</v>
      </c>
      <c r="Y43" s="7" t="s">
        <v>8457</v>
      </c>
      <c r="Z43" s="42">
        <v>13</v>
      </c>
      <c r="AA43" s="8" t="s">
        <v>2565</v>
      </c>
      <c r="AB43" s="8" t="s">
        <v>96</v>
      </c>
      <c r="AC43" s="8" t="s">
        <v>97</v>
      </c>
      <c r="AD43" s="8" t="b">
        <v>0</v>
      </c>
      <c r="AF43" s="2" t="s">
        <v>99</v>
      </c>
      <c r="AG43" s="2" t="s">
        <v>100</v>
      </c>
      <c r="AL43" s="2" t="s">
        <v>8458</v>
      </c>
      <c r="AM43" s="2">
        <v>358</v>
      </c>
      <c r="AO43" s="43"/>
      <c r="AP43" s="43"/>
      <c r="AR43" s="43"/>
      <c r="AS43" s="43"/>
      <c r="AV43" s="43"/>
      <c r="AW43" s="3" t="s">
        <v>115</v>
      </c>
      <c r="AX43" s="9" t="s">
        <v>8459</v>
      </c>
      <c r="AY43" s="2" t="s">
        <v>321</v>
      </c>
      <c r="AZ43" s="2" t="s">
        <v>1796</v>
      </c>
      <c r="BA43" s="2" t="s">
        <v>8458</v>
      </c>
      <c r="BB43" s="2" t="s">
        <v>626</v>
      </c>
      <c r="BC43" s="43" t="s">
        <v>115</v>
      </c>
      <c r="BF43" s="4">
        <v>37</v>
      </c>
      <c r="BG43" s="2" t="s">
        <v>626</v>
      </c>
      <c r="BH43" s="2">
        <v>8</v>
      </c>
      <c r="BI43" s="11">
        <v>0</v>
      </c>
      <c r="BJ43" s="11">
        <v>0.05</v>
      </c>
      <c r="BK43" s="11">
        <v>0</v>
      </c>
      <c r="BL43" s="11">
        <v>0</v>
      </c>
      <c r="BM43" s="11">
        <v>0.05</v>
      </c>
      <c r="BN43" s="11" t="s">
        <v>114</v>
      </c>
      <c r="BO43" s="2" t="s">
        <v>115</v>
      </c>
      <c r="BP43" s="4" t="s">
        <v>115</v>
      </c>
      <c r="BR43" s="2">
        <v>34.28</v>
      </c>
      <c r="BS43" s="2" t="s">
        <v>250</v>
      </c>
      <c r="BT43" s="2" t="s">
        <v>125</v>
      </c>
      <c r="BU43" s="3" t="s">
        <v>105</v>
      </c>
      <c r="BV43" s="3"/>
      <c r="BW43" s="3"/>
      <c r="BX43" s="2" t="s">
        <v>105</v>
      </c>
      <c r="BY43" s="2" t="s">
        <v>105</v>
      </c>
      <c r="BZ43" s="2" t="s">
        <v>105</v>
      </c>
      <c r="CK43" s="12"/>
    </row>
    <row r="44" spans="1:89" x14ac:dyDescent="0.3">
      <c r="A44" s="2" t="s">
        <v>127</v>
      </c>
      <c r="B44" s="2" t="s">
        <v>8995</v>
      </c>
      <c r="H44" s="51" t="s">
        <v>127</v>
      </c>
      <c r="I44" s="51" t="s">
        <v>127</v>
      </c>
      <c r="L44" s="2" t="s">
        <v>1133</v>
      </c>
      <c r="M44" s="4" t="s">
        <v>1133</v>
      </c>
      <c r="T44" s="12" t="s">
        <v>8456</v>
      </c>
      <c r="Y44" s="7" t="s">
        <v>8457</v>
      </c>
      <c r="Z44" s="42">
        <v>13</v>
      </c>
      <c r="AA44" s="8" t="s">
        <v>2565</v>
      </c>
      <c r="AB44" s="8" t="s">
        <v>96</v>
      </c>
      <c r="AC44" s="8" t="s">
        <v>97</v>
      </c>
      <c r="AD44" s="8" t="b">
        <v>0</v>
      </c>
      <c r="AF44" s="2" t="s">
        <v>99</v>
      </c>
      <c r="AG44" s="2" t="s">
        <v>100</v>
      </c>
      <c r="AL44" s="2" t="s">
        <v>8458</v>
      </c>
      <c r="AM44" s="2">
        <v>358</v>
      </c>
      <c r="AO44" s="43"/>
      <c r="AP44" s="43"/>
      <c r="AR44" s="43"/>
      <c r="AS44" s="43"/>
      <c r="AV44" s="43"/>
      <c r="AW44" s="3" t="s">
        <v>115</v>
      </c>
      <c r="AX44" s="9" t="s">
        <v>8459</v>
      </c>
      <c r="AY44" s="2" t="s">
        <v>321</v>
      </c>
      <c r="AZ44" s="2" t="s">
        <v>1796</v>
      </c>
      <c r="BA44" s="2" t="s">
        <v>8458</v>
      </c>
      <c r="BB44" s="2" t="s">
        <v>626</v>
      </c>
      <c r="BC44" s="43" t="s">
        <v>115</v>
      </c>
      <c r="BF44" s="4">
        <v>37</v>
      </c>
      <c r="BG44" s="2" t="s">
        <v>626</v>
      </c>
      <c r="BH44" s="2">
        <v>8</v>
      </c>
      <c r="BI44" s="11">
        <v>0</v>
      </c>
      <c r="BJ44" s="11">
        <v>0.05</v>
      </c>
      <c r="BK44" s="11">
        <v>0</v>
      </c>
      <c r="BL44" s="11">
        <v>0</v>
      </c>
      <c r="BM44" s="11">
        <v>0.05</v>
      </c>
      <c r="BN44" s="11" t="s">
        <v>114</v>
      </c>
      <c r="BO44" s="2" t="s">
        <v>115</v>
      </c>
      <c r="BP44" s="4" t="s">
        <v>115</v>
      </c>
      <c r="BR44" s="2">
        <v>34.28</v>
      </c>
      <c r="BS44" s="2" t="s">
        <v>250</v>
      </c>
      <c r="BT44" s="2" t="s">
        <v>125</v>
      </c>
      <c r="BU44" s="3" t="s">
        <v>105</v>
      </c>
      <c r="BV44" s="3"/>
      <c r="BW44" s="3"/>
      <c r="BX44" s="2" t="s">
        <v>105</v>
      </c>
      <c r="BY44" s="2" t="s">
        <v>105</v>
      </c>
      <c r="BZ44" s="2" t="s">
        <v>105</v>
      </c>
      <c r="CK44" s="12"/>
    </row>
    <row r="45" spans="1:89" x14ac:dyDescent="0.3">
      <c r="A45" s="2" t="s">
        <v>127</v>
      </c>
      <c r="B45" s="2">
        <v>2141634</v>
      </c>
      <c r="H45" s="51" t="s">
        <v>127</v>
      </c>
      <c r="I45" s="51" t="s">
        <v>127</v>
      </c>
      <c r="L45" s="2" t="s">
        <v>188</v>
      </c>
      <c r="M45" s="4" t="s">
        <v>188</v>
      </c>
      <c r="T45" s="12" t="s">
        <v>567</v>
      </c>
      <c r="Y45" s="7" t="s">
        <v>568</v>
      </c>
      <c r="Z45" s="42">
        <v>13</v>
      </c>
      <c r="AA45" s="8" t="s">
        <v>569</v>
      </c>
      <c r="AB45" s="8" t="s">
        <v>96</v>
      </c>
      <c r="AC45" s="8" t="s">
        <v>570</v>
      </c>
      <c r="AD45" s="8" t="b">
        <v>1</v>
      </c>
      <c r="AF45" s="2" t="s">
        <v>563</v>
      </c>
      <c r="AG45" s="2" t="s">
        <v>563</v>
      </c>
      <c r="AL45" s="2" t="s">
        <v>571</v>
      </c>
      <c r="AO45" s="43"/>
      <c r="AP45" s="43"/>
      <c r="AR45" s="43"/>
      <c r="AS45" s="43"/>
      <c r="AV45" s="43"/>
      <c r="AW45" s="3" t="s">
        <v>115</v>
      </c>
      <c r="AX45" s="9" t="s">
        <v>115</v>
      </c>
      <c r="AY45" s="2" t="s">
        <v>115</v>
      </c>
      <c r="AZ45" s="2" t="s">
        <v>115</v>
      </c>
      <c r="BA45" s="2" t="s">
        <v>115</v>
      </c>
      <c r="BB45" s="2" t="s">
        <v>565</v>
      </c>
      <c r="BC45" s="43" t="s">
        <v>115</v>
      </c>
      <c r="BF45" s="4">
        <v>35</v>
      </c>
      <c r="BG45" s="2" t="s">
        <v>565</v>
      </c>
      <c r="BH45" s="2">
        <v>7</v>
      </c>
      <c r="BI45" s="11">
        <v>0</v>
      </c>
      <c r="BJ45" s="11">
        <v>0.02</v>
      </c>
      <c r="BK45" s="11">
        <v>0</v>
      </c>
      <c r="BL45" s="11">
        <v>0</v>
      </c>
      <c r="BM45" s="11">
        <v>0.02</v>
      </c>
      <c r="BN45" s="11">
        <v>20</v>
      </c>
      <c r="BO45" s="2" t="s">
        <v>115</v>
      </c>
      <c r="BP45" s="4" t="s">
        <v>115</v>
      </c>
      <c r="BS45" s="2" t="s">
        <v>115</v>
      </c>
      <c r="BT45" s="2" t="s">
        <v>125</v>
      </c>
      <c r="BU45" s="3" t="s">
        <v>105</v>
      </c>
      <c r="BV45" s="3"/>
      <c r="BW45" s="3"/>
      <c r="BX45" s="2" t="s">
        <v>105</v>
      </c>
      <c r="BY45" s="2" t="s">
        <v>105</v>
      </c>
      <c r="BZ45" s="2" t="s">
        <v>105</v>
      </c>
      <c r="CK45" s="12"/>
    </row>
    <row r="46" spans="1:89" x14ac:dyDescent="0.3">
      <c r="A46" s="2" t="s">
        <v>127</v>
      </c>
      <c r="B46" s="2" t="s">
        <v>9194</v>
      </c>
      <c r="H46" s="51" t="s">
        <v>127</v>
      </c>
      <c r="I46" s="51" t="s">
        <v>127</v>
      </c>
      <c r="L46" s="2" t="s">
        <v>188</v>
      </c>
      <c r="M46" s="4" t="s">
        <v>188</v>
      </c>
      <c r="T46" s="12" t="s">
        <v>9185</v>
      </c>
      <c r="Y46" s="7" t="s">
        <v>9188</v>
      </c>
      <c r="Z46" s="42">
        <v>13</v>
      </c>
      <c r="AA46" s="8" t="s">
        <v>9189</v>
      </c>
      <c r="AB46" s="8" t="s">
        <v>97</v>
      </c>
      <c r="AC46" s="8" t="s">
        <v>261</v>
      </c>
      <c r="AD46" s="8" t="b">
        <v>0</v>
      </c>
      <c r="AF46" s="2" t="s">
        <v>99</v>
      </c>
      <c r="AG46" s="2" t="s">
        <v>100</v>
      </c>
      <c r="AL46" s="2" t="s">
        <v>5848</v>
      </c>
      <c r="AM46" s="2">
        <v>389</v>
      </c>
      <c r="AO46" s="43"/>
      <c r="AP46" s="43"/>
      <c r="AR46" s="43"/>
      <c r="AS46" s="43"/>
      <c r="AV46" s="43"/>
      <c r="AW46" s="3" t="s">
        <v>115</v>
      </c>
      <c r="AX46" s="9" t="s">
        <v>9191</v>
      </c>
      <c r="AY46" s="2" t="s">
        <v>321</v>
      </c>
      <c r="AZ46" s="2" t="s">
        <v>1796</v>
      </c>
      <c r="BA46" s="2" t="s">
        <v>5848</v>
      </c>
      <c r="BB46" s="2" t="s">
        <v>626</v>
      </c>
      <c r="BC46" s="43" t="s">
        <v>115</v>
      </c>
      <c r="BF46" s="4">
        <v>38</v>
      </c>
      <c r="BG46" s="2" t="s">
        <v>626</v>
      </c>
      <c r="BH46" s="2">
        <v>8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 t="s">
        <v>114</v>
      </c>
      <c r="BO46" s="2" t="s">
        <v>115</v>
      </c>
      <c r="BP46" s="4" t="s">
        <v>115</v>
      </c>
      <c r="BQ46" s="4" t="s">
        <v>197</v>
      </c>
      <c r="BR46" s="2">
        <v>91.94</v>
      </c>
      <c r="BS46" s="2" t="s">
        <v>161</v>
      </c>
      <c r="BT46" s="2" t="s">
        <v>125</v>
      </c>
      <c r="BU46" s="3" t="s">
        <v>105</v>
      </c>
      <c r="BV46" s="3"/>
      <c r="BW46" s="3"/>
      <c r="BX46" s="2" t="s">
        <v>105</v>
      </c>
      <c r="BY46" s="2" t="s">
        <v>105</v>
      </c>
      <c r="BZ46" s="2" t="s">
        <v>105</v>
      </c>
      <c r="CK46" s="12"/>
    </row>
    <row r="47" spans="1:89" x14ac:dyDescent="0.3">
      <c r="A47" s="2" t="s">
        <v>127</v>
      </c>
      <c r="B47" s="2" t="s">
        <v>8263</v>
      </c>
      <c r="H47" s="51" t="s">
        <v>127</v>
      </c>
      <c r="I47" s="51" t="s">
        <v>127</v>
      </c>
      <c r="L47" s="2" t="s">
        <v>188</v>
      </c>
      <c r="M47" s="4" t="s">
        <v>188</v>
      </c>
      <c r="T47" s="12" t="s">
        <v>9207</v>
      </c>
      <c r="Y47" s="7" t="s">
        <v>9210</v>
      </c>
      <c r="Z47" s="42">
        <v>13</v>
      </c>
      <c r="AA47" s="8" t="s">
        <v>9211</v>
      </c>
      <c r="AB47" s="8" t="s">
        <v>96</v>
      </c>
      <c r="AC47" s="8" t="s">
        <v>97</v>
      </c>
      <c r="AD47" s="8" t="b">
        <v>0</v>
      </c>
      <c r="AF47" s="2" t="s">
        <v>99</v>
      </c>
      <c r="AG47" s="2" t="s">
        <v>100</v>
      </c>
      <c r="AL47" s="2" t="s">
        <v>9213</v>
      </c>
      <c r="AM47" s="2">
        <v>395</v>
      </c>
      <c r="AO47" s="43"/>
      <c r="AP47" s="43"/>
      <c r="AR47" s="43"/>
      <c r="AS47" s="43"/>
      <c r="AV47" s="43"/>
      <c r="AW47" s="3" t="s">
        <v>115</v>
      </c>
      <c r="AX47" s="9" t="s">
        <v>9214</v>
      </c>
      <c r="AY47" s="2" t="s">
        <v>321</v>
      </c>
      <c r="AZ47" s="2" t="s">
        <v>1796</v>
      </c>
      <c r="BA47" s="2" t="s">
        <v>9213</v>
      </c>
      <c r="BB47" s="2" t="s">
        <v>626</v>
      </c>
      <c r="BC47" s="43" t="s">
        <v>115</v>
      </c>
      <c r="BF47" s="4">
        <v>40</v>
      </c>
      <c r="BG47" s="2" t="s">
        <v>626</v>
      </c>
      <c r="BH47" s="2">
        <v>8</v>
      </c>
      <c r="BI47" s="11">
        <v>0</v>
      </c>
      <c r="BJ47" s="11">
        <v>0</v>
      </c>
      <c r="BK47" s="11">
        <v>0</v>
      </c>
      <c r="BL47" s="11">
        <v>0.18</v>
      </c>
      <c r="BM47" s="11">
        <v>0</v>
      </c>
      <c r="BN47" s="11" t="s">
        <v>114</v>
      </c>
      <c r="BO47" s="2" t="s">
        <v>115</v>
      </c>
      <c r="BP47" s="4" t="s">
        <v>115</v>
      </c>
      <c r="BQ47" s="4" t="s">
        <v>9215</v>
      </c>
      <c r="BR47" s="2">
        <v>97.69</v>
      </c>
      <c r="BS47" s="2" t="s">
        <v>161</v>
      </c>
      <c r="BT47" s="2" t="s">
        <v>125</v>
      </c>
      <c r="BU47" s="3" t="s">
        <v>105</v>
      </c>
      <c r="BV47" s="3"/>
      <c r="BW47" s="3"/>
      <c r="BX47" s="2" t="s">
        <v>105</v>
      </c>
      <c r="BY47" s="2" t="s">
        <v>105</v>
      </c>
      <c r="BZ47" s="2" t="s">
        <v>105</v>
      </c>
      <c r="CK47" s="12"/>
    </row>
    <row r="48" spans="1:89" x14ac:dyDescent="0.3">
      <c r="A48" s="2" t="s">
        <v>127</v>
      </c>
      <c r="B48" s="2" t="s">
        <v>6344</v>
      </c>
      <c r="H48" s="51" t="s">
        <v>127</v>
      </c>
      <c r="I48" s="51" t="s">
        <v>127</v>
      </c>
      <c r="L48" s="2" t="s">
        <v>831</v>
      </c>
      <c r="M48" s="4" t="s">
        <v>831</v>
      </c>
      <c r="T48" s="12" t="s">
        <v>4777</v>
      </c>
      <c r="Y48" s="7" t="s">
        <v>4778</v>
      </c>
      <c r="Z48" s="42">
        <v>13</v>
      </c>
      <c r="AA48" s="8" t="s">
        <v>4779</v>
      </c>
      <c r="AB48" s="8" t="s">
        <v>262</v>
      </c>
      <c r="AC48" s="8" t="s">
        <v>261</v>
      </c>
      <c r="AD48" s="8" t="b">
        <v>0</v>
      </c>
      <c r="AF48" s="2" t="s">
        <v>99</v>
      </c>
      <c r="AG48" s="2" t="s">
        <v>100</v>
      </c>
      <c r="AL48" s="2" t="s">
        <v>115</v>
      </c>
      <c r="AO48" s="43"/>
      <c r="AP48" s="43"/>
      <c r="AR48" s="43"/>
      <c r="AS48" s="43"/>
      <c r="AV48" s="43"/>
      <c r="AW48" s="3" t="s">
        <v>115</v>
      </c>
      <c r="AX48" s="9" t="s">
        <v>4780</v>
      </c>
      <c r="AY48" s="2" t="s">
        <v>321</v>
      </c>
      <c r="AZ48" s="2" t="s">
        <v>777</v>
      </c>
      <c r="BA48" s="2" t="s">
        <v>115</v>
      </c>
      <c r="BB48" s="2" t="s">
        <v>778</v>
      </c>
      <c r="BC48" s="43" t="s">
        <v>115</v>
      </c>
      <c r="BF48" s="4">
        <v>32</v>
      </c>
      <c r="BG48" s="2" t="s">
        <v>778</v>
      </c>
      <c r="BH48" s="2">
        <v>6</v>
      </c>
      <c r="BI48" s="11">
        <v>0</v>
      </c>
      <c r="BJ48" s="11">
        <v>0</v>
      </c>
      <c r="BK48" s="11">
        <v>0</v>
      </c>
      <c r="BL48" s="11">
        <v>0.98</v>
      </c>
      <c r="BM48" s="11">
        <v>0</v>
      </c>
      <c r="BN48" s="11">
        <v>-1</v>
      </c>
      <c r="BP48" s="4" t="s">
        <v>115</v>
      </c>
      <c r="BS48" s="2" t="s">
        <v>115</v>
      </c>
      <c r="BT48" s="2" t="s">
        <v>125</v>
      </c>
      <c r="BU48" s="3" t="s">
        <v>105</v>
      </c>
      <c r="BV48" s="3"/>
      <c r="BW48" s="3"/>
      <c r="BX48" s="2" t="s">
        <v>105</v>
      </c>
      <c r="BY48" s="2" t="s">
        <v>105</v>
      </c>
      <c r="BZ48" s="2" t="s">
        <v>105</v>
      </c>
      <c r="CK48" s="12"/>
    </row>
    <row r="49" spans="1:89" x14ac:dyDescent="0.3">
      <c r="A49" s="2" t="s">
        <v>127</v>
      </c>
      <c r="B49" s="2" t="s">
        <v>6345</v>
      </c>
      <c r="H49" s="51" t="s">
        <v>127</v>
      </c>
      <c r="I49" s="51" t="s">
        <v>127</v>
      </c>
      <c r="L49" s="2" t="s">
        <v>831</v>
      </c>
      <c r="M49" s="4" t="s">
        <v>831</v>
      </c>
      <c r="T49" s="12" t="s">
        <v>4777</v>
      </c>
      <c r="Y49" s="7" t="s">
        <v>4778</v>
      </c>
      <c r="Z49" s="42">
        <v>13</v>
      </c>
      <c r="AA49" s="8" t="s">
        <v>4779</v>
      </c>
      <c r="AB49" s="8" t="s">
        <v>262</v>
      </c>
      <c r="AC49" s="8" t="s">
        <v>261</v>
      </c>
      <c r="AD49" s="8" t="b">
        <v>0</v>
      </c>
      <c r="AF49" s="2" t="s">
        <v>99</v>
      </c>
      <c r="AG49" s="2" t="s">
        <v>100</v>
      </c>
      <c r="AL49" s="2" t="s">
        <v>115</v>
      </c>
      <c r="AO49" s="43"/>
      <c r="AP49" s="43"/>
      <c r="AR49" s="43"/>
      <c r="AS49" s="43"/>
      <c r="AV49" s="43"/>
      <c r="AW49" s="3" t="s">
        <v>115</v>
      </c>
      <c r="AX49" s="9" t="s">
        <v>4780</v>
      </c>
      <c r="AY49" s="2" t="s">
        <v>321</v>
      </c>
      <c r="AZ49" s="2" t="s">
        <v>777</v>
      </c>
      <c r="BA49" s="2" t="s">
        <v>115</v>
      </c>
      <c r="BB49" s="2" t="s">
        <v>778</v>
      </c>
      <c r="BC49" s="43" t="s">
        <v>115</v>
      </c>
      <c r="BF49" s="4">
        <v>32</v>
      </c>
      <c r="BG49" s="2" t="s">
        <v>778</v>
      </c>
      <c r="BH49" s="2">
        <v>6</v>
      </c>
      <c r="BI49" s="11">
        <v>0</v>
      </c>
      <c r="BJ49" s="11">
        <v>0</v>
      </c>
      <c r="BK49" s="11">
        <v>0</v>
      </c>
      <c r="BL49" s="11">
        <v>0.98</v>
      </c>
      <c r="BM49" s="11">
        <v>0</v>
      </c>
      <c r="BN49" s="11">
        <v>-1</v>
      </c>
      <c r="BP49" s="4" t="s">
        <v>115</v>
      </c>
      <c r="BS49" s="2" t="s">
        <v>115</v>
      </c>
      <c r="BT49" s="2" t="s">
        <v>125</v>
      </c>
      <c r="BU49" s="3" t="s">
        <v>105</v>
      </c>
      <c r="BV49" s="3"/>
      <c r="BW49" s="3"/>
      <c r="BX49" s="2" t="s">
        <v>105</v>
      </c>
      <c r="BY49" s="2" t="s">
        <v>105</v>
      </c>
      <c r="BZ49" s="2" t="s">
        <v>105</v>
      </c>
      <c r="CK49" s="12"/>
    </row>
    <row r="50" spans="1:89" x14ac:dyDescent="0.3">
      <c r="A50" s="2" t="s">
        <v>127</v>
      </c>
      <c r="B50" s="2" t="s">
        <v>6350</v>
      </c>
      <c r="H50" s="51" t="s">
        <v>127</v>
      </c>
      <c r="I50" s="51" t="s">
        <v>127</v>
      </c>
      <c r="L50" s="2" t="s">
        <v>831</v>
      </c>
      <c r="M50" s="4" t="s">
        <v>831</v>
      </c>
      <c r="T50" s="12" t="s">
        <v>4777</v>
      </c>
      <c r="Y50" s="7" t="s">
        <v>4778</v>
      </c>
      <c r="Z50" s="42">
        <v>13</v>
      </c>
      <c r="AA50" s="8" t="s">
        <v>4779</v>
      </c>
      <c r="AB50" s="8" t="s">
        <v>262</v>
      </c>
      <c r="AC50" s="8" t="s">
        <v>261</v>
      </c>
      <c r="AD50" s="8" t="b">
        <v>0</v>
      </c>
      <c r="AF50" s="2" t="s">
        <v>99</v>
      </c>
      <c r="AG50" s="2" t="s">
        <v>100</v>
      </c>
      <c r="AL50" s="2" t="s">
        <v>115</v>
      </c>
      <c r="AO50" s="43"/>
      <c r="AP50" s="43"/>
      <c r="AR50" s="43"/>
      <c r="AS50" s="43"/>
      <c r="AV50" s="43"/>
      <c r="AW50" s="3" t="s">
        <v>115</v>
      </c>
      <c r="AX50" s="9" t="s">
        <v>4780</v>
      </c>
      <c r="AY50" s="2" t="s">
        <v>321</v>
      </c>
      <c r="AZ50" s="2" t="s">
        <v>777</v>
      </c>
      <c r="BA50" s="2" t="s">
        <v>115</v>
      </c>
      <c r="BB50" s="2" t="s">
        <v>778</v>
      </c>
      <c r="BC50" s="43" t="s">
        <v>115</v>
      </c>
      <c r="BF50" s="4">
        <v>32</v>
      </c>
      <c r="BG50" s="2" t="s">
        <v>778</v>
      </c>
      <c r="BH50" s="2">
        <v>6</v>
      </c>
      <c r="BI50" s="11">
        <v>0</v>
      </c>
      <c r="BJ50" s="11">
        <v>0</v>
      </c>
      <c r="BK50" s="11">
        <v>0</v>
      </c>
      <c r="BL50" s="11">
        <v>0.98</v>
      </c>
      <c r="BM50" s="11">
        <v>0</v>
      </c>
      <c r="BN50" s="11">
        <v>-1</v>
      </c>
      <c r="BP50" s="4" t="s">
        <v>115</v>
      </c>
      <c r="BS50" s="2" t="s">
        <v>115</v>
      </c>
      <c r="BT50" s="2" t="s">
        <v>125</v>
      </c>
      <c r="BU50" s="3" t="s">
        <v>105</v>
      </c>
      <c r="BV50" s="3"/>
      <c r="BW50" s="3"/>
      <c r="BX50" s="2" t="s">
        <v>105</v>
      </c>
      <c r="BY50" s="2" t="s">
        <v>105</v>
      </c>
      <c r="BZ50" s="2" t="s">
        <v>105</v>
      </c>
      <c r="CK50" s="12"/>
    </row>
    <row r="51" spans="1:89" x14ac:dyDescent="0.3">
      <c r="A51" s="2" t="s">
        <v>127</v>
      </c>
      <c r="B51" s="2" t="s">
        <v>6351</v>
      </c>
      <c r="H51" s="51" t="s">
        <v>127</v>
      </c>
      <c r="I51" s="51" t="s">
        <v>127</v>
      </c>
      <c r="L51" s="2" t="s">
        <v>831</v>
      </c>
      <c r="M51" s="4" t="s">
        <v>831</v>
      </c>
      <c r="T51" s="12" t="s">
        <v>4777</v>
      </c>
      <c r="Y51" s="7" t="s">
        <v>4778</v>
      </c>
      <c r="Z51" s="42">
        <v>13</v>
      </c>
      <c r="AA51" s="8" t="s">
        <v>4779</v>
      </c>
      <c r="AB51" s="8" t="s">
        <v>262</v>
      </c>
      <c r="AC51" s="8" t="s">
        <v>261</v>
      </c>
      <c r="AD51" s="8" t="b">
        <v>0</v>
      </c>
      <c r="AF51" s="2" t="s">
        <v>99</v>
      </c>
      <c r="AG51" s="2" t="s">
        <v>100</v>
      </c>
      <c r="AL51" s="2" t="s">
        <v>115</v>
      </c>
      <c r="AO51" s="43"/>
      <c r="AP51" s="43"/>
      <c r="AR51" s="43"/>
      <c r="AS51" s="43"/>
      <c r="AV51" s="43"/>
      <c r="AW51" s="3" t="s">
        <v>115</v>
      </c>
      <c r="AX51" s="9" t="s">
        <v>4780</v>
      </c>
      <c r="AY51" s="2" t="s">
        <v>321</v>
      </c>
      <c r="AZ51" s="2" t="s">
        <v>777</v>
      </c>
      <c r="BA51" s="2" t="s">
        <v>115</v>
      </c>
      <c r="BB51" s="2" t="s">
        <v>778</v>
      </c>
      <c r="BC51" s="43" t="s">
        <v>115</v>
      </c>
      <c r="BF51" s="4">
        <v>32</v>
      </c>
      <c r="BG51" s="2" t="s">
        <v>778</v>
      </c>
      <c r="BH51" s="2">
        <v>6</v>
      </c>
      <c r="BI51" s="11">
        <v>0</v>
      </c>
      <c r="BJ51" s="11">
        <v>0</v>
      </c>
      <c r="BK51" s="11">
        <v>0</v>
      </c>
      <c r="BL51" s="11">
        <v>0.98</v>
      </c>
      <c r="BM51" s="11">
        <v>0</v>
      </c>
      <c r="BN51" s="11">
        <v>-1</v>
      </c>
      <c r="BP51" s="4" t="s">
        <v>115</v>
      </c>
      <c r="BS51" s="2" t="s">
        <v>115</v>
      </c>
      <c r="BT51" s="2" t="s">
        <v>125</v>
      </c>
      <c r="BU51" s="3" t="s">
        <v>105</v>
      </c>
      <c r="BV51" s="3"/>
      <c r="BW51" s="3"/>
      <c r="BX51" s="2" t="s">
        <v>105</v>
      </c>
      <c r="BY51" s="2" t="s">
        <v>105</v>
      </c>
      <c r="BZ51" s="2" t="s">
        <v>105</v>
      </c>
      <c r="CK51" s="12"/>
    </row>
    <row r="52" spans="1:89" x14ac:dyDescent="0.3">
      <c r="A52" s="2" t="s">
        <v>127</v>
      </c>
      <c r="B52" s="2" t="s">
        <v>6352</v>
      </c>
      <c r="H52" s="51" t="s">
        <v>127</v>
      </c>
      <c r="I52" s="51" t="s">
        <v>127</v>
      </c>
      <c r="L52" s="2" t="s">
        <v>831</v>
      </c>
      <c r="M52" s="4" t="s">
        <v>831</v>
      </c>
      <c r="T52" s="12" t="s">
        <v>4777</v>
      </c>
      <c r="Y52" s="7" t="s">
        <v>4778</v>
      </c>
      <c r="Z52" s="42">
        <v>13</v>
      </c>
      <c r="AA52" s="8" t="s">
        <v>4779</v>
      </c>
      <c r="AB52" s="8" t="s">
        <v>262</v>
      </c>
      <c r="AC52" s="8" t="s">
        <v>261</v>
      </c>
      <c r="AD52" s="8" t="b">
        <v>0</v>
      </c>
      <c r="AF52" s="2" t="s">
        <v>99</v>
      </c>
      <c r="AG52" s="2" t="s">
        <v>100</v>
      </c>
      <c r="AL52" s="2" t="s">
        <v>115</v>
      </c>
      <c r="AO52" s="43"/>
      <c r="AP52" s="43"/>
      <c r="AR52" s="43"/>
      <c r="AS52" s="43"/>
      <c r="AV52" s="43"/>
      <c r="AW52" s="3" t="s">
        <v>115</v>
      </c>
      <c r="AX52" s="9" t="s">
        <v>4780</v>
      </c>
      <c r="AY52" s="2" t="s">
        <v>321</v>
      </c>
      <c r="AZ52" s="2" t="s">
        <v>777</v>
      </c>
      <c r="BA52" s="2" t="s">
        <v>115</v>
      </c>
      <c r="BB52" s="2" t="s">
        <v>778</v>
      </c>
      <c r="BC52" s="43" t="s">
        <v>115</v>
      </c>
      <c r="BF52" s="4">
        <v>32</v>
      </c>
      <c r="BG52" s="2" t="s">
        <v>778</v>
      </c>
      <c r="BH52" s="2">
        <v>6</v>
      </c>
      <c r="BI52" s="11">
        <v>0</v>
      </c>
      <c r="BJ52" s="11">
        <v>0</v>
      </c>
      <c r="BK52" s="11">
        <v>0</v>
      </c>
      <c r="BL52" s="11">
        <v>0.98</v>
      </c>
      <c r="BM52" s="11">
        <v>0</v>
      </c>
      <c r="BN52" s="11">
        <v>-1</v>
      </c>
      <c r="BP52" s="4" t="s">
        <v>115</v>
      </c>
      <c r="BS52" s="2" t="s">
        <v>115</v>
      </c>
      <c r="BT52" s="2" t="s">
        <v>125</v>
      </c>
      <c r="BU52" s="3" t="s">
        <v>105</v>
      </c>
      <c r="BV52" s="3"/>
      <c r="BW52" s="3"/>
      <c r="BX52" s="2" t="s">
        <v>105</v>
      </c>
      <c r="BY52" s="2" t="s">
        <v>105</v>
      </c>
      <c r="BZ52" s="2" t="s">
        <v>105</v>
      </c>
      <c r="CK52" s="12"/>
    </row>
    <row r="53" spans="1:89" x14ac:dyDescent="0.3">
      <c r="A53" s="2" t="s">
        <v>127</v>
      </c>
      <c r="B53" s="2" t="s">
        <v>17044</v>
      </c>
      <c r="H53" s="51" t="s">
        <v>127</v>
      </c>
      <c r="I53" s="51" t="s">
        <v>127</v>
      </c>
      <c r="L53" s="2" t="s">
        <v>444</v>
      </c>
      <c r="M53" s="4" t="s">
        <v>444</v>
      </c>
      <c r="T53" s="12" t="s">
        <v>6619</v>
      </c>
      <c r="Y53" s="44" t="s">
        <v>6622</v>
      </c>
      <c r="Z53" s="42">
        <v>13</v>
      </c>
      <c r="AA53" s="8" t="s">
        <v>6623</v>
      </c>
      <c r="AB53" s="8" t="s">
        <v>6624</v>
      </c>
      <c r="AC53" s="8" t="s">
        <v>97</v>
      </c>
      <c r="AD53" s="8" t="b">
        <v>1</v>
      </c>
      <c r="AF53" s="2" t="s">
        <v>543</v>
      </c>
      <c r="AG53" s="2" t="s">
        <v>543</v>
      </c>
      <c r="AL53" s="2" t="s">
        <v>6626</v>
      </c>
      <c r="AO53" s="43"/>
      <c r="AP53" s="43"/>
      <c r="AR53" s="43"/>
      <c r="AS53" s="43"/>
      <c r="AV53" s="43"/>
      <c r="AW53" s="3" t="s">
        <v>115</v>
      </c>
      <c r="AX53" s="9" t="s">
        <v>115</v>
      </c>
      <c r="AY53" s="2" t="s">
        <v>115</v>
      </c>
      <c r="AZ53" s="2" t="s">
        <v>115</v>
      </c>
      <c r="BA53" s="2" t="s">
        <v>115</v>
      </c>
      <c r="BB53" s="2" t="s">
        <v>565</v>
      </c>
      <c r="BC53" s="43" t="s">
        <v>115</v>
      </c>
      <c r="BF53" s="4">
        <v>34</v>
      </c>
      <c r="BG53" s="2" t="s">
        <v>6627</v>
      </c>
      <c r="BH53" s="2">
        <v>6</v>
      </c>
      <c r="BI53" s="11" t="s">
        <v>114</v>
      </c>
      <c r="BJ53" s="11" t="s">
        <v>114</v>
      </c>
      <c r="BK53" s="11" t="s">
        <v>114</v>
      </c>
      <c r="BL53" s="11" t="s">
        <v>114</v>
      </c>
      <c r="BM53" s="11" t="s">
        <v>115</v>
      </c>
      <c r="BN53" s="11">
        <v>-1</v>
      </c>
      <c r="BO53" s="2" t="s">
        <v>115</v>
      </c>
      <c r="BP53" s="4" t="s">
        <v>115</v>
      </c>
      <c r="BS53" s="2" t="s">
        <v>115</v>
      </c>
      <c r="BT53" s="2" t="s">
        <v>125</v>
      </c>
      <c r="BU53" s="3" t="s">
        <v>105</v>
      </c>
      <c r="BV53" s="3"/>
      <c r="BW53" s="3"/>
      <c r="BX53" s="2" t="s">
        <v>105</v>
      </c>
      <c r="BY53" s="2" t="s">
        <v>105</v>
      </c>
      <c r="BZ53" s="2" t="s">
        <v>105</v>
      </c>
      <c r="CK53" s="12"/>
    </row>
    <row r="54" spans="1:89" x14ac:dyDescent="0.3">
      <c r="A54" s="2" t="s">
        <v>127</v>
      </c>
      <c r="B54" s="2" t="s">
        <v>4750</v>
      </c>
      <c r="H54" s="51" t="s">
        <v>127</v>
      </c>
      <c r="I54" s="51" t="s">
        <v>127</v>
      </c>
      <c r="L54" s="2" t="s">
        <v>831</v>
      </c>
      <c r="M54" s="4" t="s">
        <v>831</v>
      </c>
      <c r="T54" s="12" t="s">
        <v>4751</v>
      </c>
      <c r="Y54" s="7" t="s">
        <v>4752</v>
      </c>
      <c r="Z54" s="42">
        <v>13</v>
      </c>
      <c r="AA54" s="8" t="s">
        <v>4753</v>
      </c>
      <c r="AB54" s="8" t="s">
        <v>261</v>
      </c>
      <c r="AC54" s="8" t="s">
        <v>262</v>
      </c>
      <c r="AD54" s="8" t="b">
        <v>0</v>
      </c>
      <c r="AF54" s="2" t="s">
        <v>99</v>
      </c>
      <c r="AG54" s="2" t="s">
        <v>100</v>
      </c>
      <c r="AL54" s="2" t="s">
        <v>115</v>
      </c>
      <c r="AO54" s="43"/>
      <c r="AP54" s="43"/>
      <c r="AR54" s="43"/>
      <c r="AS54" s="43"/>
      <c r="AV54" s="43"/>
      <c r="AW54" s="3" t="s">
        <v>115</v>
      </c>
      <c r="AX54" s="9" t="s">
        <v>4754</v>
      </c>
      <c r="AY54" s="2" t="s">
        <v>321</v>
      </c>
      <c r="AZ54" s="2" t="s">
        <v>4143</v>
      </c>
      <c r="BA54" s="2" t="s">
        <v>115</v>
      </c>
      <c r="BB54" s="2" t="s">
        <v>2617</v>
      </c>
      <c r="BC54" s="43" t="s">
        <v>115</v>
      </c>
      <c r="BF54" s="4">
        <v>35</v>
      </c>
      <c r="BG54" s="2" t="s">
        <v>2617</v>
      </c>
      <c r="BH54" s="2">
        <v>6</v>
      </c>
      <c r="BI54" s="11">
        <v>1</v>
      </c>
      <c r="BJ54" s="11">
        <v>1</v>
      </c>
      <c r="BK54" s="11">
        <v>0</v>
      </c>
      <c r="BL54" s="11">
        <v>0</v>
      </c>
      <c r="BM54" s="11">
        <v>1</v>
      </c>
      <c r="BN54" s="11">
        <v>-2</v>
      </c>
      <c r="BP54" s="4" t="s">
        <v>115</v>
      </c>
      <c r="BS54" s="2" t="s">
        <v>115</v>
      </c>
      <c r="BT54" s="2" t="s">
        <v>125</v>
      </c>
      <c r="BU54" s="3" t="s">
        <v>105</v>
      </c>
      <c r="BV54" s="3"/>
      <c r="BW54" s="3"/>
      <c r="BX54" s="2" t="s">
        <v>105</v>
      </c>
      <c r="BY54" s="2" t="s">
        <v>105</v>
      </c>
      <c r="BZ54" s="2" t="s">
        <v>105</v>
      </c>
      <c r="CK54" s="12"/>
    </row>
    <row r="55" spans="1:89" x14ac:dyDescent="0.3">
      <c r="A55" s="2" t="s">
        <v>127</v>
      </c>
      <c r="B55" s="2" t="s">
        <v>17041</v>
      </c>
      <c r="H55" s="51" t="s">
        <v>127</v>
      </c>
      <c r="I55" s="51" t="s">
        <v>127</v>
      </c>
      <c r="L55" s="2" t="s">
        <v>444</v>
      </c>
      <c r="M55" s="4" t="s">
        <v>444</v>
      </c>
      <c r="T55" s="12" t="s">
        <v>6631</v>
      </c>
      <c r="Y55" s="7" t="s">
        <v>6634</v>
      </c>
      <c r="Z55" s="42">
        <v>13</v>
      </c>
      <c r="AA55" s="8" t="s">
        <v>6635</v>
      </c>
      <c r="AB55" s="8" t="s">
        <v>570</v>
      </c>
      <c r="AC55" s="8" t="s">
        <v>96</v>
      </c>
      <c r="AD55" s="8" t="b">
        <v>1</v>
      </c>
      <c r="AF55" s="2" t="s">
        <v>543</v>
      </c>
      <c r="AG55" s="2" t="s">
        <v>543</v>
      </c>
      <c r="AL55" s="2" t="s">
        <v>6637</v>
      </c>
      <c r="AO55" s="43"/>
      <c r="AP55" s="43"/>
      <c r="AR55" s="43"/>
      <c r="AS55" s="43"/>
      <c r="AV55" s="43"/>
      <c r="AW55" s="3" t="s">
        <v>115</v>
      </c>
      <c r="AX55" s="9" t="s">
        <v>115</v>
      </c>
      <c r="AY55" s="2" t="s">
        <v>115</v>
      </c>
      <c r="AZ55" s="2" t="s">
        <v>115</v>
      </c>
      <c r="BA55" s="2" t="s">
        <v>115</v>
      </c>
      <c r="BB55" s="2" t="s">
        <v>565</v>
      </c>
      <c r="BC55" s="43" t="s">
        <v>115</v>
      </c>
      <c r="BF55" s="4">
        <v>29.6</v>
      </c>
      <c r="BG55" s="2" t="s">
        <v>565</v>
      </c>
      <c r="BH55" s="2">
        <v>7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18</v>
      </c>
      <c r="BO55" s="2" t="s">
        <v>115</v>
      </c>
      <c r="BP55" s="4" t="s">
        <v>115</v>
      </c>
      <c r="BS55" s="2" t="s">
        <v>115</v>
      </c>
      <c r="BT55" s="2" t="s">
        <v>125</v>
      </c>
      <c r="BU55" s="3" t="s">
        <v>105</v>
      </c>
      <c r="BV55" s="3"/>
      <c r="BW55" s="3"/>
      <c r="BX55" s="2" t="s">
        <v>105</v>
      </c>
      <c r="BY55" s="2" t="s">
        <v>105</v>
      </c>
      <c r="BZ55" s="2" t="s">
        <v>105</v>
      </c>
      <c r="CK55" s="12"/>
    </row>
    <row r="56" spans="1:89" x14ac:dyDescent="0.3">
      <c r="A56" s="2" t="s">
        <v>127</v>
      </c>
      <c r="B56" s="2" t="s">
        <v>9921</v>
      </c>
      <c r="H56" s="51" t="s">
        <v>127</v>
      </c>
      <c r="I56" s="51" t="s">
        <v>127</v>
      </c>
      <c r="L56" s="2" t="s">
        <v>488</v>
      </c>
      <c r="M56" s="4" t="s">
        <v>488</v>
      </c>
      <c r="T56" s="12" t="s">
        <v>9408</v>
      </c>
      <c r="Y56" s="7" t="s">
        <v>9409</v>
      </c>
      <c r="Z56" s="42">
        <v>13</v>
      </c>
      <c r="AA56" s="8" t="s">
        <v>9410</v>
      </c>
      <c r="AB56" s="8" t="s">
        <v>96</v>
      </c>
      <c r="AC56" s="8" t="s">
        <v>97</v>
      </c>
      <c r="AD56" s="8" t="b">
        <v>0</v>
      </c>
      <c r="AF56" s="2" t="s">
        <v>99</v>
      </c>
      <c r="AG56" s="2" t="s">
        <v>100</v>
      </c>
      <c r="AL56" s="2" t="s">
        <v>9411</v>
      </c>
      <c r="AM56" s="2">
        <v>445</v>
      </c>
      <c r="AO56" s="43"/>
      <c r="AP56" s="43"/>
      <c r="AR56" s="43"/>
      <c r="AS56" s="43"/>
      <c r="AV56" s="43"/>
      <c r="AW56" s="3" t="s">
        <v>115</v>
      </c>
      <c r="AX56" s="9" t="s">
        <v>9412</v>
      </c>
      <c r="AY56" s="2" t="s">
        <v>321</v>
      </c>
      <c r="AZ56" s="2" t="s">
        <v>1796</v>
      </c>
      <c r="BA56" s="2" t="s">
        <v>9411</v>
      </c>
      <c r="BB56" s="2" t="s">
        <v>626</v>
      </c>
      <c r="BC56" s="43" t="s">
        <v>115</v>
      </c>
      <c r="BF56" s="4">
        <v>40</v>
      </c>
      <c r="BG56" s="2" t="s">
        <v>6715</v>
      </c>
      <c r="BH56" s="2">
        <v>8</v>
      </c>
      <c r="BI56" s="11">
        <v>0</v>
      </c>
      <c r="BJ56" s="11">
        <v>0.03</v>
      </c>
      <c r="BK56" s="11">
        <v>0</v>
      </c>
      <c r="BL56" s="11">
        <v>0</v>
      </c>
      <c r="BM56" s="11">
        <v>0.03</v>
      </c>
      <c r="BN56" s="11">
        <v>1</v>
      </c>
      <c r="BO56" s="2" t="s">
        <v>115</v>
      </c>
      <c r="BP56" s="4" t="s">
        <v>115</v>
      </c>
      <c r="BQ56" s="4" t="s">
        <v>451</v>
      </c>
      <c r="BR56" s="2">
        <v>94.31</v>
      </c>
      <c r="BS56" s="2" t="s">
        <v>161</v>
      </c>
      <c r="BT56" s="2" t="s">
        <v>125</v>
      </c>
      <c r="BU56" s="3" t="s">
        <v>105</v>
      </c>
      <c r="BV56" s="3"/>
      <c r="BW56" s="3"/>
      <c r="BX56" s="2" t="s">
        <v>105</v>
      </c>
      <c r="BY56" s="2" t="s">
        <v>105</v>
      </c>
      <c r="BZ56" s="2" t="s">
        <v>105</v>
      </c>
      <c r="CK56" s="12"/>
    </row>
    <row r="57" spans="1:89" x14ac:dyDescent="0.3">
      <c r="A57" s="2" t="s">
        <v>127</v>
      </c>
      <c r="B57" s="2" t="s">
        <v>9929</v>
      </c>
      <c r="H57" s="51" t="s">
        <v>127</v>
      </c>
      <c r="I57" s="51" t="s">
        <v>127</v>
      </c>
      <c r="L57" s="2" t="s">
        <v>488</v>
      </c>
      <c r="M57" s="4" t="s">
        <v>488</v>
      </c>
      <c r="T57" s="12" t="s">
        <v>9408</v>
      </c>
      <c r="Y57" s="7" t="s">
        <v>9409</v>
      </c>
      <c r="Z57" s="42">
        <v>13</v>
      </c>
      <c r="AA57" s="8" t="s">
        <v>9410</v>
      </c>
      <c r="AB57" s="8" t="s">
        <v>96</v>
      </c>
      <c r="AC57" s="8" t="s">
        <v>97</v>
      </c>
      <c r="AD57" s="8" t="b">
        <v>0</v>
      </c>
      <c r="AF57" s="2" t="s">
        <v>99</v>
      </c>
      <c r="AG57" s="2" t="s">
        <v>100</v>
      </c>
      <c r="AL57" s="2" t="s">
        <v>9411</v>
      </c>
      <c r="AM57" s="2">
        <v>445</v>
      </c>
      <c r="AO57" s="43"/>
      <c r="AP57" s="43"/>
      <c r="AR57" s="43"/>
      <c r="AS57" s="43"/>
      <c r="AV57" s="43"/>
      <c r="AW57" s="3" t="s">
        <v>115</v>
      </c>
      <c r="AX57" s="9" t="s">
        <v>9412</v>
      </c>
      <c r="AY57" s="2" t="s">
        <v>321</v>
      </c>
      <c r="AZ57" s="2" t="s">
        <v>1796</v>
      </c>
      <c r="BA57" s="2" t="s">
        <v>9411</v>
      </c>
      <c r="BB57" s="2" t="s">
        <v>626</v>
      </c>
      <c r="BC57" s="43" t="s">
        <v>115</v>
      </c>
      <c r="BF57" s="4">
        <v>40</v>
      </c>
      <c r="BG57" s="2" t="s">
        <v>6715</v>
      </c>
      <c r="BH57" s="2">
        <v>8</v>
      </c>
      <c r="BI57" s="11">
        <v>0</v>
      </c>
      <c r="BJ57" s="11">
        <v>0.03</v>
      </c>
      <c r="BK57" s="11">
        <v>0</v>
      </c>
      <c r="BL57" s="11">
        <v>0</v>
      </c>
      <c r="BM57" s="11">
        <v>0.03</v>
      </c>
      <c r="BN57" s="11">
        <v>1</v>
      </c>
      <c r="BO57" s="2" t="s">
        <v>115</v>
      </c>
      <c r="BP57" s="4" t="s">
        <v>115</v>
      </c>
      <c r="BQ57" s="4" t="s">
        <v>451</v>
      </c>
      <c r="BR57" s="2">
        <v>94.31</v>
      </c>
      <c r="BS57" s="2" t="s">
        <v>161</v>
      </c>
      <c r="BT57" s="2" t="s">
        <v>125</v>
      </c>
      <c r="BU57" s="3" t="s">
        <v>105</v>
      </c>
      <c r="BV57" s="3"/>
      <c r="BW57" s="3"/>
      <c r="BX57" s="2" t="s">
        <v>105</v>
      </c>
      <c r="BY57" s="2" t="s">
        <v>105</v>
      </c>
      <c r="BZ57" s="2" t="s">
        <v>105</v>
      </c>
      <c r="CK57" s="12"/>
    </row>
    <row r="58" spans="1:89" x14ac:dyDescent="0.3">
      <c r="A58" s="2" t="s">
        <v>127</v>
      </c>
      <c r="B58" s="2" t="s">
        <v>9930</v>
      </c>
      <c r="H58" s="51" t="s">
        <v>127</v>
      </c>
      <c r="I58" s="51" t="s">
        <v>127</v>
      </c>
      <c r="L58" s="2" t="s">
        <v>488</v>
      </c>
      <c r="M58" s="4" t="s">
        <v>488</v>
      </c>
      <c r="T58" s="12" t="s">
        <v>9408</v>
      </c>
      <c r="Y58" s="7" t="s">
        <v>9409</v>
      </c>
      <c r="Z58" s="42">
        <v>13</v>
      </c>
      <c r="AA58" s="8" t="s">
        <v>9410</v>
      </c>
      <c r="AB58" s="8" t="s">
        <v>96</v>
      </c>
      <c r="AC58" s="8" t="s">
        <v>97</v>
      </c>
      <c r="AD58" s="8" t="b">
        <v>0</v>
      </c>
      <c r="AF58" s="2" t="s">
        <v>99</v>
      </c>
      <c r="AG58" s="2" t="s">
        <v>100</v>
      </c>
      <c r="AL58" s="2" t="s">
        <v>9411</v>
      </c>
      <c r="AM58" s="2">
        <v>445</v>
      </c>
      <c r="AO58" s="43"/>
      <c r="AP58" s="43"/>
      <c r="AR58" s="43"/>
      <c r="AS58" s="43"/>
      <c r="AV58" s="43"/>
      <c r="AW58" s="3" t="s">
        <v>115</v>
      </c>
      <c r="AX58" s="9" t="s">
        <v>9412</v>
      </c>
      <c r="AY58" s="2" t="s">
        <v>321</v>
      </c>
      <c r="AZ58" s="2" t="s">
        <v>1796</v>
      </c>
      <c r="BA58" s="2" t="s">
        <v>9411</v>
      </c>
      <c r="BB58" s="2" t="s">
        <v>626</v>
      </c>
      <c r="BC58" s="43" t="s">
        <v>115</v>
      </c>
      <c r="BF58" s="4">
        <v>40</v>
      </c>
      <c r="BG58" s="2" t="s">
        <v>6715</v>
      </c>
      <c r="BH58" s="2">
        <v>8</v>
      </c>
      <c r="BI58" s="11">
        <v>0</v>
      </c>
      <c r="BJ58" s="11">
        <v>0.03</v>
      </c>
      <c r="BK58" s="11">
        <v>0</v>
      </c>
      <c r="BL58" s="11">
        <v>0</v>
      </c>
      <c r="BM58" s="11">
        <v>0.03</v>
      </c>
      <c r="BN58" s="11">
        <v>1</v>
      </c>
      <c r="BO58" s="2" t="s">
        <v>115</v>
      </c>
      <c r="BP58" s="4" t="s">
        <v>115</v>
      </c>
      <c r="BQ58" s="4" t="s">
        <v>451</v>
      </c>
      <c r="BR58" s="2">
        <v>94.31</v>
      </c>
      <c r="BS58" s="2" t="s">
        <v>161</v>
      </c>
      <c r="BT58" s="2" t="s">
        <v>125</v>
      </c>
      <c r="BU58" s="3" t="s">
        <v>105</v>
      </c>
      <c r="BV58" s="3"/>
      <c r="BW58" s="3"/>
      <c r="BX58" s="2" t="s">
        <v>105</v>
      </c>
      <c r="BY58" s="2" t="s">
        <v>105</v>
      </c>
      <c r="BZ58" s="2" t="s">
        <v>105</v>
      </c>
      <c r="CK58" s="12"/>
    </row>
    <row r="59" spans="1:89" x14ac:dyDescent="0.3">
      <c r="A59" s="2" t="s">
        <v>127</v>
      </c>
      <c r="B59" s="2" t="s">
        <v>9977</v>
      </c>
      <c r="H59" s="51" t="s">
        <v>127</v>
      </c>
      <c r="I59" s="51" t="s">
        <v>127</v>
      </c>
      <c r="L59" s="2" t="s">
        <v>488</v>
      </c>
      <c r="M59" s="4" t="s">
        <v>488</v>
      </c>
      <c r="T59" s="12" t="s">
        <v>9969</v>
      </c>
      <c r="Y59" s="7" t="s">
        <v>9972</v>
      </c>
      <c r="Z59" s="42">
        <v>13</v>
      </c>
      <c r="AA59" s="8" t="s">
        <v>9973</v>
      </c>
      <c r="AB59" s="8" t="s">
        <v>96</v>
      </c>
      <c r="AC59" s="8" t="s">
        <v>262</v>
      </c>
      <c r="AD59" s="8" t="b">
        <v>0</v>
      </c>
      <c r="AF59" s="2" t="s">
        <v>99</v>
      </c>
      <c r="AG59" s="2" t="s">
        <v>100</v>
      </c>
      <c r="AL59" s="2" t="s">
        <v>9975</v>
      </c>
      <c r="AM59" s="2">
        <v>454</v>
      </c>
      <c r="AO59" s="43"/>
      <c r="AP59" s="43"/>
      <c r="AR59" s="43"/>
      <c r="AS59" s="43"/>
      <c r="AV59" s="43"/>
      <c r="AW59" s="3" t="s">
        <v>115</v>
      </c>
      <c r="AX59" s="9" t="s">
        <v>9976</v>
      </c>
      <c r="AY59" s="2" t="s">
        <v>350</v>
      </c>
      <c r="AZ59" s="2" t="s">
        <v>1796</v>
      </c>
      <c r="BA59" s="2" t="s">
        <v>9975</v>
      </c>
      <c r="BB59" s="2" t="s">
        <v>626</v>
      </c>
      <c r="BC59" s="43" t="s">
        <v>115</v>
      </c>
      <c r="BF59" s="4">
        <v>35</v>
      </c>
      <c r="BG59" s="2" t="s">
        <v>626</v>
      </c>
      <c r="BH59" s="2">
        <v>8</v>
      </c>
      <c r="BI59" s="11">
        <v>0</v>
      </c>
      <c r="BJ59" s="11">
        <v>0</v>
      </c>
      <c r="BK59" s="11">
        <v>0</v>
      </c>
      <c r="BL59" s="11">
        <v>0.18</v>
      </c>
      <c r="BM59" s="11">
        <v>0</v>
      </c>
      <c r="BN59" s="11" t="s">
        <v>114</v>
      </c>
      <c r="BO59" s="2" t="s">
        <v>115</v>
      </c>
      <c r="BP59" s="4" t="s">
        <v>115</v>
      </c>
      <c r="BQ59" s="4" t="s">
        <v>451</v>
      </c>
      <c r="BR59" s="2">
        <v>98.81</v>
      </c>
      <c r="BS59" s="2" t="s">
        <v>161</v>
      </c>
      <c r="BT59" s="2" t="s">
        <v>125</v>
      </c>
      <c r="BU59" s="3" t="s">
        <v>105</v>
      </c>
      <c r="BV59" s="3"/>
      <c r="BW59" s="3"/>
      <c r="BX59" s="2" t="s">
        <v>105</v>
      </c>
      <c r="BY59" s="2" t="s">
        <v>105</v>
      </c>
      <c r="BZ59" s="2" t="s">
        <v>105</v>
      </c>
      <c r="CK59" s="12"/>
    </row>
    <row r="60" spans="1:89" x14ac:dyDescent="0.3">
      <c r="A60" s="2" t="s">
        <v>127</v>
      </c>
      <c r="B60" s="2" t="s">
        <v>10540</v>
      </c>
      <c r="H60" s="51" t="s">
        <v>127</v>
      </c>
      <c r="I60" s="51" t="s">
        <v>127</v>
      </c>
      <c r="L60" s="2" t="s">
        <v>488</v>
      </c>
      <c r="M60" s="4" t="s">
        <v>488</v>
      </c>
      <c r="T60" s="12" t="s">
        <v>9978</v>
      </c>
      <c r="Y60" s="7" t="s">
        <v>9979</v>
      </c>
      <c r="Z60" s="42">
        <v>13</v>
      </c>
      <c r="AA60" s="8" t="s">
        <v>9980</v>
      </c>
      <c r="AB60" s="8" t="s">
        <v>96</v>
      </c>
      <c r="AC60" s="8" t="s">
        <v>97</v>
      </c>
      <c r="AD60" s="8" t="b">
        <v>0</v>
      </c>
      <c r="AF60" s="2" t="s">
        <v>99</v>
      </c>
      <c r="AG60" s="2" t="s">
        <v>100</v>
      </c>
      <c r="AL60" s="2" t="s">
        <v>9981</v>
      </c>
      <c r="AM60" s="2">
        <v>455</v>
      </c>
      <c r="AO60" s="43"/>
      <c r="AP60" s="43"/>
      <c r="AR60" s="43"/>
      <c r="AS60" s="43"/>
      <c r="AV60" s="43"/>
      <c r="AW60" s="3" t="s">
        <v>9982</v>
      </c>
      <c r="AX60" s="9" t="s">
        <v>9983</v>
      </c>
      <c r="AY60" s="2" t="s">
        <v>321</v>
      </c>
      <c r="AZ60" s="2" t="s">
        <v>1796</v>
      </c>
      <c r="BA60" s="2" t="s">
        <v>9981</v>
      </c>
      <c r="BB60" s="2" t="s">
        <v>626</v>
      </c>
      <c r="BC60" s="43">
        <v>1.2406824746156301E-6</v>
      </c>
      <c r="BF60" s="4">
        <v>40</v>
      </c>
      <c r="BG60" s="2" t="s">
        <v>626</v>
      </c>
      <c r="BH60" s="2">
        <v>8</v>
      </c>
      <c r="BI60" s="11">
        <v>0</v>
      </c>
      <c r="BJ60" s="11">
        <v>0</v>
      </c>
      <c r="BK60" s="11">
        <v>0</v>
      </c>
      <c r="BL60" s="11">
        <v>0.23</v>
      </c>
      <c r="BM60" s="11">
        <v>0</v>
      </c>
      <c r="BN60" s="11" t="s">
        <v>114</v>
      </c>
      <c r="BO60" s="2" t="s">
        <v>115</v>
      </c>
      <c r="BP60" s="4" t="s">
        <v>115</v>
      </c>
      <c r="BQ60" s="4" t="s">
        <v>451</v>
      </c>
      <c r="BR60" s="2">
        <v>98.06</v>
      </c>
      <c r="BS60" s="2" t="s">
        <v>161</v>
      </c>
      <c r="BT60" s="2" t="s">
        <v>125</v>
      </c>
      <c r="BU60" s="3" t="s">
        <v>105</v>
      </c>
      <c r="BV60" s="3"/>
      <c r="BW60" s="3"/>
      <c r="BX60" s="2" t="s">
        <v>105</v>
      </c>
      <c r="BY60" s="2" t="s">
        <v>105</v>
      </c>
      <c r="BZ60" s="2" t="s">
        <v>105</v>
      </c>
      <c r="CK60" s="12"/>
    </row>
    <row r="61" spans="1:89" x14ac:dyDescent="0.3">
      <c r="A61" s="2" t="s">
        <v>127</v>
      </c>
      <c r="B61" s="2" t="s">
        <v>10541</v>
      </c>
      <c r="H61" s="51" t="s">
        <v>127</v>
      </c>
      <c r="I61" s="51" t="s">
        <v>127</v>
      </c>
      <c r="L61" s="2" t="s">
        <v>488</v>
      </c>
      <c r="M61" s="4" t="s">
        <v>488</v>
      </c>
      <c r="T61" s="12" t="s">
        <v>9978</v>
      </c>
      <c r="Y61" s="7" t="s">
        <v>9979</v>
      </c>
      <c r="Z61" s="42">
        <v>13</v>
      </c>
      <c r="AA61" s="8" t="s">
        <v>9980</v>
      </c>
      <c r="AB61" s="8" t="s">
        <v>96</v>
      </c>
      <c r="AC61" s="8" t="s">
        <v>97</v>
      </c>
      <c r="AD61" s="8" t="b">
        <v>0</v>
      </c>
      <c r="AF61" s="2" t="s">
        <v>99</v>
      </c>
      <c r="AG61" s="2" t="s">
        <v>100</v>
      </c>
      <c r="AL61" s="2" t="s">
        <v>9981</v>
      </c>
      <c r="AM61" s="2">
        <v>455</v>
      </c>
      <c r="AO61" s="43"/>
      <c r="AP61" s="43"/>
      <c r="AR61" s="43"/>
      <c r="AS61" s="43"/>
      <c r="AV61" s="43"/>
      <c r="AW61" s="3" t="s">
        <v>9982</v>
      </c>
      <c r="AX61" s="9" t="s">
        <v>9983</v>
      </c>
      <c r="AY61" s="2" t="s">
        <v>321</v>
      </c>
      <c r="AZ61" s="2" t="s">
        <v>1796</v>
      </c>
      <c r="BA61" s="2" t="s">
        <v>9981</v>
      </c>
      <c r="BB61" s="2" t="s">
        <v>626</v>
      </c>
      <c r="BC61" s="43">
        <v>1.2406824746156301E-6</v>
      </c>
      <c r="BF61" s="4">
        <v>40</v>
      </c>
      <c r="BG61" s="2" t="s">
        <v>626</v>
      </c>
      <c r="BH61" s="2">
        <v>8</v>
      </c>
      <c r="BI61" s="11">
        <v>0</v>
      </c>
      <c r="BJ61" s="11">
        <v>0</v>
      </c>
      <c r="BK61" s="11">
        <v>0</v>
      </c>
      <c r="BL61" s="11">
        <v>0.23</v>
      </c>
      <c r="BM61" s="11">
        <v>0</v>
      </c>
      <c r="BN61" s="11" t="s">
        <v>114</v>
      </c>
      <c r="BO61" s="2" t="s">
        <v>115</v>
      </c>
      <c r="BP61" s="4" t="s">
        <v>115</v>
      </c>
      <c r="BQ61" s="4" t="s">
        <v>451</v>
      </c>
      <c r="BR61" s="2">
        <v>98.06</v>
      </c>
      <c r="BS61" s="2" t="s">
        <v>161</v>
      </c>
      <c r="BT61" s="2" t="s">
        <v>125</v>
      </c>
      <c r="BU61" s="3" t="s">
        <v>105</v>
      </c>
      <c r="BV61" s="3"/>
      <c r="BW61" s="3"/>
      <c r="BX61" s="2" t="s">
        <v>105</v>
      </c>
      <c r="BY61" s="2" t="s">
        <v>105</v>
      </c>
      <c r="BZ61" s="2" t="s">
        <v>105</v>
      </c>
      <c r="CK61" s="12"/>
    </row>
    <row r="62" spans="1:89" x14ac:dyDescent="0.3">
      <c r="A62" s="2" t="s">
        <v>127</v>
      </c>
      <c r="B62" s="2" t="s">
        <v>9039</v>
      </c>
      <c r="H62" s="51" t="s">
        <v>127</v>
      </c>
      <c r="I62" s="51" t="s">
        <v>127</v>
      </c>
      <c r="L62" s="2" t="s">
        <v>488</v>
      </c>
      <c r="M62" s="4" t="s">
        <v>488</v>
      </c>
      <c r="T62" s="12" t="s">
        <v>9978</v>
      </c>
      <c r="Y62" s="7" t="s">
        <v>9979</v>
      </c>
      <c r="Z62" s="42">
        <v>13</v>
      </c>
      <c r="AA62" s="8" t="s">
        <v>9980</v>
      </c>
      <c r="AB62" s="8" t="s">
        <v>96</v>
      </c>
      <c r="AC62" s="8" t="s">
        <v>97</v>
      </c>
      <c r="AD62" s="8" t="b">
        <v>0</v>
      </c>
      <c r="AF62" s="2" t="s">
        <v>99</v>
      </c>
      <c r="AG62" s="2" t="s">
        <v>100</v>
      </c>
      <c r="AL62" s="2" t="s">
        <v>9981</v>
      </c>
      <c r="AM62" s="2">
        <v>455</v>
      </c>
      <c r="AO62" s="43"/>
      <c r="AP62" s="43"/>
      <c r="AR62" s="43"/>
      <c r="AS62" s="43"/>
      <c r="AV62" s="43"/>
      <c r="AW62" s="3" t="s">
        <v>9982</v>
      </c>
      <c r="AX62" s="9" t="s">
        <v>9983</v>
      </c>
      <c r="AY62" s="2" t="s">
        <v>321</v>
      </c>
      <c r="AZ62" s="2" t="s">
        <v>1796</v>
      </c>
      <c r="BA62" s="2" t="s">
        <v>9981</v>
      </c>
      <c r="BB62" s="2" t="s">
        <v>626</v>
      </c>
      <c r="BC62" s="43">
        <v>1.2406824746156301E-6</v>
      </c>
      <c r="BF62" s="4">
        <v>40</v>
      </c>
      <c r="BG62" s="2" t="s">
        <v>626</v>
      </c>
      <c r="BH62" s="2">
        <v>8</v>
      </c>
      <c r="BI62" s="11">
        <v>0</v>
      </c>
      <c r="BJ62" s="11">
        <v>0</v>
      </c>
      <c r="BK62" s="11">
        <v>0</v>
      </c>
      <c r="BL62" s="11">
        <v>0.23</v>
      </c>
      <c r="BM62" s="11">
        <v>0</v>
      </c>
      <c r="BN62" s="11" t="s">
        <v>114</v>
      </c>
      <c r="BO62" s="2" t="s">
        <v>115</v>
      </c>
      <c r="BP62" s="4" t="s">
        <v>115</v>
      </c>
      <c r="BQ62" s="4" t="s">
        <v>451</v>
      </c>
      <c r="BR62" s="2">
        <v>98.06</v>
      </c>
      <c r="BS62" s="2" t="s">
        <v>161</v>
      </c>
      <c r="BT62" s="2" t="s">
        <v>125</v>
      </c>
      <c r="BU62" s="3" t="s">
        <v>105</v>
      </c>
      <c r="BV62" s="3"/>
      <c r="BW62" s="3"/>
      <c r="BX62" s="2" t="s">
        <v>105</v>
      </c>
      <c r="BY62" s="2" t="s">
        <v>105</v>
      </c>
      <c r="BZ62" s="2" t="s">
        <v>105</v>
      </c>
      <c r="CK62" s="12"/>
    </row>
    <row r="63" spans="1:89" x14ac:dyDescent="0.3">
      <c r="A63" s="2" t="s">
        <v>127</v>
      </c>
      <c r="B63" s="2" t="s">
        <v>6343</v>
      </c>
      <c r="H63" s="51" t="s">
        <v>127</v>
      </c>
      <c r="I63" s="51" t="s">
        <v>127</v>
      </c>
      <c r="L63" s="2" t="s">
        <v>780</v>
      </c>
      <c r="M63" s="4" t="s">
        <v>780</v>
      </c>
      <c r="T63" s="12" t="s">
        <v>5773</v>
      </c>
      <c r="Y63" s="44" t="s">
        <v>5776</v>
      </c>
      <c r="Z63" s="42">
        <v>13</v>
      </c>
      <c r="AA63" s="8" t="s">
        <v>4858</v>
      </c>
      <c r="AB63" s="8" t="s">
        <v>262</v>
      </c>
      <c r="AC63" s="8" t="s">
        <v>96</v>
      </c>
      <c r="AD63" s="8" t="b">
        <v>0</v>
      </c>
      <c r="AF63" s="2" t="s">
        <v>99</v>
      </c>
      <c r="AG63" s="2" t="s">
        <v>100</v>
      </c>
      <c r="AL63" s="2" t="s">
        <v>115</v>
      </c>
      <c r="AO63" s="43"/>
      <c r="AP63" s="43"/>
      <c r="AR63" s="43"/>
      <c r="AS63" s="43"/>
      <c r="AV63" s="43"/>
      <c r="AW63" s="3" t="s">
        <v>115</v>
      </c>
      <c r="AX63" s="9" t="s">
        <v>5777</v>
      </c>
      <c r="AY63" s="2" t="s">
        <v>321</v>
      </c>
      <c r="AZ63" s="2" t="s">
        <v>777</v>
      </c>
      <c r="BA63" s="2" t="s">
        <v>115</v>
      </c>
      <c r="BB63" s="2" t="s">
        <v>778</v>
      </c>
      <c r="BC63" s="43" t="s">
        <v>115</v>
      </c>
      <c r="BF63" s="4">
        <v>32</v>
      </c>
      <c r="BG63" s="2" t="s">
        <v>778</v>
      </c>
      <c r="BH63" s="2">
        <v>6</v>
      </c>
      <c r="BI63" s="11">
        <v>0.01</v>
      </c>
      <c r="BJ63" s="11">
        <v>0</v>
      </c>
      <c r="BK63" s="11">
        <v>0</v>
      </c>
      <c r="BL63" s="11">
        <v>0.94</v>
      </c>
      <c r="BM63" s="11">
        <v>0.01</v>
      </c>
      <c r="BN63" s="11">
        <v>-1</v>
      </c>
      <c r="BP63" s="4" t="s">
        <v>115</v>
      </c>
      <c r="BS63" s="2" t="s">
        <v>115</v>
      </c>
      <c r="BT63" s="2" t="s">
        <v>125</v>
      </c>
      <c r="BU63" s="3" t="s">
        <v>105</v>
      </c>
      <c r="BV63" s="3"/>
      <c r="BW63" s="3"/>
      <c r="BX63" s="2" t="s">
        <v>105</v>
      </c>
      <c r="BY63" s="2" t="s">
        <v>105</v>
      </c>
      <c r="BZ63" s="2" t="s">
        <v>105</v>
      </c>
      <c r="CK63" s="12"/>
    </row>
    <row r="64" spans="1:89" x14ac:dyDescent="0.3">
      <c r="A64" s="2" t="s">
        <v>127</v>
      </c>
      <c r="B64" s="2" t="s">
        <v>15163</v>
      </c>
      <c r="H64" s="51" t="s">
        <v>127</v>
      </c>
      <c r="I64" s="51" t="s">
        <v>127</v>
      </c>
      <c r="L64" s="2" t="s">
        <v>2426</v>
      </c>
      <c r="M64" s="4" t="s">
        <v>2426</v>
      </c>
      <c r="T64" s="12" t="s">
        <v>15165</v>
      </c>
      <c r="Y64" s="7" t="s">
        <v>15168</v>
      </c>
      <c r="Z64" s="42">
        <v>13</v>
      </c>
      <c r="AA64" s="8" t="s">
        <v>15169</v>
      </c>
      <c r="AB64" s="8" t="s">
        <v>97</v>
      </c>
      <c r="AC64" s="8" t="s">
        <v>15170</v>
      </c>
      <c r="AD64" s="8" t="b">
        <v>0</v>
      </c>
      <c r="AF64" s="2" t="s">
        <v>566</v>
      </c>
      <c r="AG64" s="2" t="s">
        <v>566</v>
      </c>
      <c r="AL64" s="2" t="s">
        <v>15172</v>
      </c>
      <c r="AO64" s="43"/>
      <c r="AP64" s="43"/>
      <c r="AR64" s="43"/>
      <c r="AS64" s="43"/>
      <c r="AV64" s="43"/>
      <c r="AW64" s="3" t="s">
        <v>115</v>
      </c>
      <c r="AX64" s="9" t="s">
        <v>115</v>
      </c>
      <c r="AY64" s="2" t="s">
        <v>115</v>
      </c>
      <c r="AZ64" s="2" t="s">
        <v>115</v>
      </c>
      <c r="BA64" s="2" t="s">
        <v>115</v>
      </c>
      <c r="BB64" s="2" t="s">
        <v>3623</v>
      </c>
      <c r="BC64" s="43" t="s">
        <v>115</v>
      </c>
      <c r="BF64" s="4">
        <v>18.45</v>
      </c>
      <c r="BG64" s="2" t="s">
        <v>3623</v>
      </c>
      <c r="BH64" s="2">
        <v>6</v>
      </c>
      <c r="BI64" s="11" t="s">
        <v>114</v>
      </c>
      <c r="BJ64" s="11" t="s">
        <v>114</v>
      </c>
      <c r="BK64" s="11" t="s">
        <v>114</v>
      </c>
      <c r="BL64" s="11" t="s">
        <v>114</v>
      </c>
      <c r="BM64" s="11" t="s">
        <v>115</v>
      </c>
      <c r="BN64" s="11">
        <v>5</v>
      </c>
      <c r="BO64" s="2" t="s">
        <v>115</v>
      </c>
      <c r="BP64" s="4" t="s">
        <v>115</v>
      </c>
      <c r="BS64" s="2" t="s">
        <v>115</v>
      </c>
      <c r="BT64" s="2" t="s">
        <v>125</v>
      </c>
      <c r="BU64" s="3" t="s">
        <v>105</v>
      </c>
      <c r="BV64" s="3"/>
      <c r="BW64" s="3"/>
      <c r="BX64" s="2" t="s">
        <v>105</v>
      </c>
      <c r="BY64" s="2" t="s">
        <v>105</v>
      </c>
      <c r="BZ64" s="2" t="s">
        <v>105</v>
      </c>
      <c r="CK64" s="12"/>
    </row>
    <row r="65" spans="1:89" x14ac:dyDescent="0.3">
      <c r="A65" s="2" t="s">
        <v>127</v>
      </c>
      <c r="B65" s="2" t="s">
        <v>2877</v>
      </c>
      <c r="H65" s="51" t="s">
        <v>127</v>
      </c>
      <c r="I65" s="51" t="s">
        <v>127</v>
      </c>
      <c r="L65" s="2" t="s">
        <v>2426</v>
      </c>
      <c r="M65" s="4" t="s">
        <v>2426</v>
      </c>
      <c r="T65" s="12" t="s">
        <v>2857</v>
      </c>
      <c r="Y65" s="44" t="s">
        <v>2860</v>
      </c>
      <c r="Z65" s="42">
        <v>13</v>
      </c>
      <c r="AA65" s="8" t="s">
        <v>2861</v>
      </c>
      <c r="AB65" s="8" t="s">
        <v>262</v>
      </c>
      <c r="AC65" s="8" t="s">
        <v>261</v>
      </c>
      <c r="AD65" s="8" t="b">
        <v>0</v>
      </c>
      <c r="AF65" s="2" t="s">
        <v>99</v>
      </c>
      <c r="AG65" s="2" t="s">
        <v>100</v>
      </c>
      <c r="AL65" s="2" t="s">
        <v>2863</v>
      </c>
      <c r="AM65" s="2">
        <v>474</v>
      </c>
      <c r="AO65" s="43"/>
      <c r="AP65" s="43"/>
      <c r="AR65" s="43"/>
      <c r="AS65" s="43"/>
      <c r="AV65" s="43"/>
      <c r="AW65" s="3" t="s">
        <v>115</v>
      </c>
      <c r="AX65" s="9" t="s">
        <v>115</v>
      </c>
      <c r="AY65" s="2" t="s">
        <v>115</v>
      </c>
      <c r="AZ65" s="2" t="s">
        <v>115</v>
      </c>
      <c r="BA65" s="2" t="s">
        <v>115</v>
      </c>
      <c r="BB65" s="2" t="s">
        <v>1673</v>
      </c>
      <c r="BC65" s="43" t="s">
        <v>115</v>
      </c>
      <c r="BF65" s="4">
        <v>34</v>
      </c>
      <c r="BG65" s="2" t="s">
        <v>1776</v>
      </c>
      <c r="BH65" s="2">
        <v>7</v>
      </c>
      <c r="BI65" s="11">
        <v>0</v>
      </c>
      <c r="BJ65" s="11">
        <v>0</v>
      </c>
      <c r="BK65" s="11">
        <v>0.1</v>
      </c>
      <c r="BL65" s="11">
        <v>0.88</v>
      </c>
      <c r="BM65" s="11">
        <v>0.1</v>
      </c>
      <c r="BN65" s="11">
        <v>1</v>
      </c>
      <c r="BO65" s="2">
        <v>0.96550000000000002</v>
      </c>
      <c r="BP65" s="4" t="s">
        <v>1945</v>
      </c>
      <c r="BQ65" s="4" t="s">
        <v>2864</v>
      </c>
      <c r="BR65" s="2">
        <v>97.5</v>
      </c>
      <c r="BS65" s="2" t="s">
        <v>161</v>
      </c>
      <c r="BT65" s="2" t="s">
        <v>125</v>
      </c>
      <c r="BU65" s="3" t="s">
        <v>105</v>
      </c>
      <c r="BV65" s="3"/>
      <c r="BW65" s="3"/>
      <c r="BX65" s="2" t="s">
        <v>105</v>
      </c>
      <c r="BY65" s="2" t="s">
        <v>105</v>
      </c>
      <c r="BZ65" s="2" t="s">
        <v>105</v>
      </c>
      <c r="CK65" s="12"/>
    </row>
    <row r="66" spans="1:89" x14ac:dyDescent="0.3">
      <c r="A66" s="2" t="s">
        <v>127</v>
      </c>
      <c r="B66" s="2" t="s">
        <v>13722</v>
      </c>
      <c r="H66" s="51" t="s">
        <v>127</v>
      </c>
      <c r="I66" s="51" t="s">
        <v>127</v>
      </c>
      <c r="L66" s="2" t="s">
        <v>476</v>
      </c>
      <c r="M66" s="4" t="s">
        <v>476</v>
      </c>
      <c r="T66" s="12" t="s">
        <v>7236</v>
      </c>
      <c r="Y66" s="9" t="s">
        <v>7239</v>
      </c>
      <c r="Z66" s="42">
        <v>13</v>
      </c>
      <c r="AA66" s="8" t="s">
        <v>7240</v>
      </c>
      <c r="AB66" s="8" t="s">
        <v>96</v>
      </c>
      <c r="AC66" s="8" t="s">
        <v>570</v>
      </c>
      <c r="AD66" s="8" t="b">
        <v>1</v>
      </c>
      <c r="AF66" s="2" t="s">
        <v>563</v>
      </c>
      <c r="AG66" s="2" t="s">
        <v>563</v>
      </c>
      <c r="AL66" s="2" t="s">
        <v>7242</v>
      </c>
      <c r="AO66" s="43"/>
      <c r="AP66" s="43"/>
      <c r="AR66" s="43"/>
      <c r="AS66" s="43"/>
      <c r="AV66" s="43"/>
      <c r="AW66" s="3" t="s">
        <v>115</v>
      </c>
      <c r="AX66" s="9" t="s">
        <v>115</v>
      </c>
      <c r="AY66" s="2" t="s">
        <v>115</v>
      </c>
      <c r="AZ66" s="2" t="s">
        <v>115</v>
      </c>
      <c r="BA66" s="2" t="s">
        <v>115</v>
      </c>
      <c r="BB66" s="2" t="s">
        <v>565</v>
      </c>
      <c r="BC66" s="43" t="s">
        <v>115</v>
      </c>
      <c r="BF66" s="4">
        <v>35</v>
      </c>
      <c r="BG66" s="2" t="s">
        <v>565</v>
      </c>
      <c r="BH66" s="2">
        <v>7</v>
      </c>
      <c r="BI66" s="11">
        <v>0.03</v>
      </c>
      <c r="BJ66" s="11">
        <v>0.05</v>
      </c>
      <c r="BK66" s="11">
        <v>0</v>
      </c>
      <c r="BL66" s="11">
        <v>0</v>
      </c>
      <c r="BM66" s="11">
        <v>0.05</v>
      </c>
      <c r="BN66" s="11">
        <v>16</v>
      </c>
      <c r="BO66" s="2" t="s">
        <v>115</v>
      </c>
      <c r="BP66" s="4" t="s">
        <v>115</v>
      </c>
      <c r="BS66" s="2" t="s">
        <v>115</v>
      </c>
      <c r="BT66" s="2" t="s">
        <v>125</v>
      </c>
      <c r="BU66" s="3" t="s">
        <v>105</v>
      </c>
      <c r="BV66" s="3"/>
      <c r="BW66" s="3"/>
      <c r="BX66" s="2" t="s">
        <v>105</v>
      </c>
      <c r="BY66" s="2" t="s">
        <v>105</v>
      </c>
      <c r="BZ66" s="2" t="s">
        <v>105</v>
      </c>
      <c r="CK66" s="12"/>
    </row>
    <row r="67" spans="1:89" x14ac:dyDescent="0.3">
      <c r="A67" s="2" t="s">
        <v>127</v>
      </c>
      <c r="B67" s="2" t="s">
        <v>10540</v>
      </c>
      <c r="H67" s="51" t="s">
        <v>127</v>
      </c>
      <c r="I67" s="51" t="s">
        <v>127</v>
      </c>
      <c r="L67" s="2" t="s">
        <v>476</v>
      </c>
      <c r="M67" s="4" t="s">
        <v>476</v>
      </c>
      <c r="T67" s="12" t="s">
        <v>13727</v>
      </c>
      <c r="Y67" s="7" t="s">
        <v>13730</v>
      </c>
      <c r="Z67" s="42">
        <v>13</v>
      </c>
      <c r="AA67" s="8" t="s">
        <v>13731</v>
      </c>
      <c r="AB67" s="8" t="s">
        <v>3517</v>
      </c>
      <c r="AC67" s="8" t="s">
        <v>97</v>
      </c>
      <c r="AD67" s="8" t="b">
        <v>0</v>
      </c>
      <c r="AF67" s="2" t="s">
        <v>543</v>
      </c>
      <c r="AG67" s="2" t="s">
        <v>543</v>
      </c>
      <c r="AL67" s="2" t="s">
        <v>13733</v>
      </c>
      <c r="AO67" s="43"/>
      <c r="AP67" s="43"/>
      <c r="AR67" s="43"/>
      <c r="AS67" s="43"/>
      <c r="AV67" s="43"/>
      <c r="AW67" s="3" t="s">
        <v>115</v>
      </c>
      <c r="AX67" s="9" t="s">
        <v>115</v>
      </c>
      <c r="AY67" s="2" t="s">
        <v>115</v>
      </c>
      <c r="AZ67" s="2" t="s">
        <v>115</v>
      </c>
      <c r="BA67" s="2" t="s">
        <v>115</v>
      </c>
      <c r="BB67" s="2" t="s">
        <v>565</v>
      </c>
      <c r="BC67" s="43" t="s">
        <v>115</v>
      </c>
      <c r="BF67" s="4">
        <v>35</v>
      </c>
      <c r="BG67" s="2" t="s">
        <v>565</v>
      </c>
      <c r="BH67" s="2">
        <v>7</v>
      </c>
      <c r="BI67" s="11">
        <v>0.04</v>
      </c>
      <c r="BJ67" s="11">
        <v>0.06</v>
      </c>
      <c r="BK67" s="11">
        <v>0</v>
      </c>
      <c r="BL67" s="11">
        <v>0</v>
      </c>
      <c r="BM67" s="11">
        <v>0.06</v>
      </c>
      <c r="BN67" s="11" t="s">
        <v>114</v>
      </c>
      <c r="BO67" s="2" t="s">
        <v>115</v>
      </c>
      <c r="BP67" s="4" t="s">
        <v>115</v>
      </c>
      <c r="BS67" s="2" t="s">
        <v>115</v>
      </c>
      <c r="BT67" s="2" t="s">
        <v>125</v>
      </c>
      <c r="BU67" s="3" t="s">
        <v>105</v>
      </c>
      <c r="BV67" s="3"/>
      <c r="BW67" s="3"/>
      <c r="BX67" s="2" t="s">
        <v>105</v>
      </c>
      <c r="BY67" s="2" t="s">
        <v>105</v>
      </c>
      <c r="BZ67" s="2" t="s">
        <v>105</v>
      </c>
      <c r="CK67" s="12"/>
    </row>
    <row r="68" spans="1:89" x14ac:dyDescent="0.3">
      <c r="A68" s="2" t="s">
        <v>127</v>
      </c>
      <c r="B68" s="2" t="s">
        <v>11952</v>
      </c>
      <c r="H68" s="51" t="s">
        <v>127</v>
      </c>
      <c r="I68" s="51" t="s">
        <v>127</v>
      </c>
      <c r="L68" s="2" t="s">
        <v>476</v>
      </c>
      <c r="M68" s="4" t="s">
        <v>476</v>
      </c>
      <c r="T68" s="12" t="s">
        <v>11741</v>
      </c>
      <c r="Y68" s="44" t="s">
        <v>11742</v>
      </c>
      <c r="Z68" s="42">
        <v>13</v>
      </c>
      <c r="AA68" s="8" t="s">
        <v>11743</v>
      </c>
      <c r="AB68" s="8" t="s">
        <v>96</v>
      </c>
      <c r="AC68" s="8" t="s">
        <v>261</v>
      </c>
      <c r="AD68" s="8" t="b">
        <v>0</v>
      </c>
      <c r="AF68" s="2" t="s">
        <v>99</v>
      </c>
      <c r="AG68" s="2" t="s">
        <v>100</v>
      </c>
      <c r="AL68" s="2" t="s">
        <v>11744</v>
      </c>
      <c r="AM68" s="2">
        <v>489</v>
      </c>
      <c r="AO68" s="43"/>
      <c r="AP68" s="43"/>
      <c r="AR68" s="43"/>
      <c r="AS68" s="43"/>
      <c r="AV68" s="43"/>
      <c r="AW68" s="3"/>
      <c r="AX68" s="9" t="s">
        <v>115</v>
      </c>
      <c r="AY68" s="2" t="s">
        <v>115</v>
      </c>
      <c r="AZ68" s="2" t="s">
        <v>115</v>
      </c>
      <c r="BA68" s="2" t="s">
        <v>115</v>
      </c>
      <c r="BB68" s="2" t="s">
        <v>626</v>
      </c>
      <c r="BC68" s="43">
        <v>6.2345072494850296E-7</v>
      </c>
      <c r="BF68" s="4">
        <v>32</v>
      </c>
      <c r="BG68" s="2" t="s">
        <v>626</v>
      </c>
      <c r="BH68" s="2">
        <v>8</v>
      </c>
      <c r="BI68" s="11">
        <v>0.01</v>
      </c>
      <c r="BJ68" s="11">
        <v>0</v>
      </c>
      <c r="BK68" s="11">
        <v>0</v>
      </c>
      <c r="BL68" s="11">
        <v>0.09</v>
      </c>
      <c r="BM68" s="11">
        <v>0.01</v>
      </c>
      <c r="BN68" s="11" t="s">
        <v>114</v>
      </c>
      <c r="BO68" s="2" t="s">
        <v>115</v>
      </c>
      <c r="BP68" s="4" t="s">
        <v>115</v>
      </c>
      <c r="BQ68" s="4" t="s">
        <v>484</v>
      </c>
      <c r="BR68" s="2">
        <v>98.81</v>
      </c>
      <c r="BS68" s="2" t="s">
        <v>161</v>
      </c>
      <c r="BT68" s="2" t="s">
        <v>125</v>
      </c>
      <c r="BU68" s="3" t="s">
        <v>105</v>
      </c>
      <c r="BV68" s="3"/>
      <c r="BW68" s="3"/>
      <c r="BX68" s="2" t="s">
        <v>105</v>
      </c>
      <c r="BY68" s="2" t="s">
        <v>105</v>
      </c>
      <c r="BZ68" s="2" t="s">
        <v>105</v>
      </c>
      <c r="CK68" s="12"/>
    </row>
    <row r="69" spans="1:89" x14ac:dyDescent="0.3">
      <c r="A69" s="2" t="s">
        <v>127</v>
      </c>
      <c r="B69" s="2" t="s">
        <v>11986</v>
      </c>
      <c r="H69" s="51" t="s">
        <v>127</v>
      </c>
      <c r="I69" s="51" t="s">
        <v>127</v>
      </c>
      <c r="L69" s="2" t="s">
        <v>476</v>
      </c>
      <c r="M69" s="4" t="s">
        <v>476</v>
      </c>
      <c r="T69" s="12" t="s">
        <v>11962</v>
      </c>
      <c r="Y69" s="7" t="s">
        <v>11965</v>
      </c>
      <c r="Z69" s="42">
        <v>13</v>
      </c>
      <c r="AA69" s="8" t="s">
        <v>11956</v>
      </c>
      <c r="AB69" s="8" t="s">
        <v>97</v>
      </c>
      <c r="AC69" s="8" t="s">
        <v>261</v>
      </c>
      <c r="AD69" s="8" t="b">
        <v>0</v>
      </c>
      <c r="AF69" s="2" t="s">
        <v>99</v>
      </c>
      <c r="AG69" s="2" t="s">
        <v>100</v>
      </c>
      <c r="AL69" s="2" t="s">
        <v>7569</v>
      </c>
      <c r="AM69" s="2">
        <v>498</v>
      </c>
      <c r="AO69" s="43"/>
      <c r="AP69" s="43"/>
      <c r="AR69" s="43"/>
      <c r="AS69" s="43"/>
      <c r="AV69" s="43"/>
      <c r="AW69" s="3" t="s">
        <v>115</v>
      </c>
      <c r="AX69" s="9" t="s">
        <v>115</v>
      </c>
      <c r="AY69" s="2" t="s">
        <v>115</v>
      </c>
      <c r="AZ69" s="2" t="s">
        <v>115</v>
      </c>
      <c r="BA69" s="2" t="s">
        <v>115</v>
      </c>
      <c r="BB69" s="2" t="s">
        <v>626</v>
      </c>
      <c r="BC69" s="43" t="s">
        <v>115</v>
      </c>
      <c r="BF69" s="4">
        <v>36</v>
      </c>
      <c r="BG69" s="2" t="s">
        <v>626</v>
      </c>
      <c r="BH69" s="2">
        <v>8</v>
      </c>
      <c r="BI69" s="11">
        <v>0.01</v>
      </c>
      <c r="BJ69" s="11">
        <v>0</v>
      </c>
      <c r="BK69" s="11">
        <v>0</v>
      </c>
      <c r="BL69" s="11">
        <v>0</v>
      </c>
      <c r="BM69" s="11">
        <v>0.01</v>
      </c>
      <c r="BN69" s="11">
        <v>5</v>
      </c>
      <c r="BO69" s="2" t="s">
        <v>115</v>
      </c>
      <c r="BP69" s="4" t="s">
        <v>115</v>
      </c>
      <c r="BQ69" s="4" t="s">
        <v>484</v>
      </c>
      <c r="BR69" s="2">
        <v>90.19</v>
      </c>
      <c r="BS69" s="2" t="s">
        <v>161</v>
      </c>
      <c r="BT69" s="2" t="s">
        <v>125</v>
      </c>
      <c r="BU69" s="3" t="s">
        <v>105</v>
      </c>
      <c r="BV69" s="3"/>
      <c r="BW69" s="3"/>
      <c r="BX69" s="2" t="s">
        <v>105</v>
      </c>
      <c r="BY69" s="2" t="s">
        <v>105</v>
      </c>
      <c r="BZ69" s="2" t="s">
        <v>105</v>
      </c>
      <c r="CK69" s="12"/>
    </row>
    <row r="70" spans="1:89" x14ac:dyDescent="0.3">
      <c r="A70" s="2" t="s">
        <v>127</v>
      </c>
      <c r="B70" s="2" t="s">
        <v>17034</v>
      </c>
      <c r="H70" s="51" t="s">
        <v>127</v>
      </c>
      <c r="I70" s="51" t="s">
        <v>127</v>
      </c>
      <c r="L70" s="2" t="s">
        <v>148</v>
      </c>
      <c r="M70" s="4" t="s">
        <v>148</v>
      </c>
      <c r="T70" s="12" t="s">
        <v>17035</v>
      </c>
      <c r="Y70" s="9" t="s">
        <v>17036</v>
      </c>
      <c r="Z70" s="42">
        <v>13</v>
      </c>
      <c r="AA70" s="8" t="s">
        <v>7317</v>
      </c>
      <c r="AB70" s="8" t="s">
        <v>17037</v>
      </c>
      <c r="AC70" s="8" t="s">
        <v>17038</v>
      </c>
      <c r="AD70" s="8" t="b">
        <v>1</v>
      </c>
      <c r="AF70" s="2" t="s">
        <v>619</v>
      </c>
      <c r="AG70" s="2" t="s">
        <v>619</v>
      </c>
      <c r="AL70" s="2" t="s">
        <v>17039</v>
      </c>
      <c r="AO70" s="43"/>
      <c r="AP70" s="43"/>
      <c r="AR70" s="43"/>
      <c r="AS70" s="43"/>
      <c r="AV70" s="43"/>
      <c r="AW70" s="3" t="s">
        <v>115</v>
      </c>
      <c r="AX70" s="9" t="s">
        <v>115</v>
      </c>
      <c r="AY70" s="2" t="s">
        <v>115</v>
      </c>
      <c r="AZ70" s="2" t="s">
        <v>115</v>
      </c>
      <c r="BA70" s="2" t="s">
        <v>115</v>
      </c>
      <c r="BB70" s="2" t="s">
        <v>565</v>
      </c>
      <c r="BC70" s="43" t="s">
        <v>115</v>
      </c>
      <c r="BF70" s="4">
        <v>35</v>
      </c>
      <c r="BG70" s="2" t="s">
        <v>565</v>
      </c>
      <c r="BH70" s="2">
        <v>7</v>
      </c>
      <c r="BI70" s="11" t="s">
        <v>114</v>
      </c>
      <c r="BJ70" s="11" t="s">
        <v>114</v>
      </c>
      <c r="BK70" s="11" t="s">
        <v>114</v>
      </c>
      <c r="BL70" s="11" t="s">
        <v>114</v>
      </c>
      <c r="BM70" s="11" t="s">
        <v>115</v>
      </c>
      <c r="BN70" s="11">
        <v>7</v>
      </c>
      <c r="BO70" s="2" t="s">
        <v>115</v>
      </c>
      <c r="BP70" s="4" t="s">
        <v>115</v>
      </c>
      <c r="BS70" s="2" t="s">
        <v>115</v>
      </c>
      <c r="BT70" s="2" t="s">
        <v>125</v>
      </c>
      <c r="BU70" s="3" t="s">
        <v>105</v>
      </c>
      <c r="BV70" s="3"/>
      <c r="BW70" s="3"/>
      <c r="BX70" s="2" t="s">
        <v>105</v>
      </c>
      <c r="BY70" s="2" t="s">
        <v>105</v>
      </c>
      <c r="BZ70" s="2" t="s">
        <v>105</v>
      </c>
      <c r="CK70" s="12"/>
    </row>
    <row r="71" spans="1:89" x14ac:dyDescent="0.3">
      <c r="A71" s="2" t="s">
        <v>127</v>
      </c>
      <c r="B71" s="2" t="s">
        <v>13736</v>
      </c>
      <c r="H71" s="51" t="s">
        <v>127</v>
      </c>
      <c r="I71" s="51" t="s">
        <v>127</v>
      </c>
      <c r="L71" s="2" t="s">
        <v>148</v>
      </c>
      <c r="M71" s="4" t="s">
        <v>148</v>
      </c>
      <c r="T71" s="12" t="s">
        <v>1578</v>
      </c>
      <c r="Y71" s="7" t="s">
        <v>1579</v>
      </c>
      <c r="Z71" s="42">
        <v>13</v>
      </c>
      <c r="AA71" s="8" t="s">
        <v>1580</v>
      </c>
      <c r="AB71" s="8" t="s">
        <v>261</v>
      </c>
      <c r="AC71" s="8" t="s">
        <v>562</v>
      </c>
      <c r="AD71" s="8" t="b">
        <v>1</v>
      </c>
      <c r="AF71" s="2" t="s">
        <v>563</v>
      </c>
      <c r="AG71" s="2" t="s">
        <v>563</v>
      </c>
      <c r="AL71" s="2" t="s">
        <v>7351</v>
      </c>
      <c r="AO71" s="43"/>
      <c r="AP71" s="43"/>
      <c r="AR71" s="43"/>
      <c r="AS71" s="43"/>
      <c r="AV71" s="43"/>
      <c r="AW71" s="3" t="s">
        <v>115</v>
      </c>
      <c r="AX71" s="9" t="s">
        <v>1582</v>
      </c>
      <c r="AY71" s="2" t="s">
        <v>321</v>
      </c>
      <c r="AZ71" s="2" t="s">
        <v>758</v>
      </c>
      <c r="BA71" s="2" t="s">
        <v>1581</v>
      </c>
      <c r="BB71" s="2" t="s">
        <v>565</v>
      </c>
      <c r="BC71" s="43" t="s">
        <v>115</v>
      </c>
      <c r="BF71" s="4">
        <v>35</v>
      </c>
      <c r="BG71" s="2" t="s">
        <v>565</v>
      </c>
      <c r="BH71" s="2">
        <v>7</v>
      </c>
      <c r="BI71" s="11">
        <v>0.15</v>
      </c>
      <c r="BJ71" s="11">
        <v>0</v>
      </c>
      <c r="BK71" s="11">
        <v>0</v>
      </c>
      <c r="BL71" s="11">
        <v>0</v>
      </c>
      <c r="BM71" s="11">
        <v>0.15</v>
      </c>
      <c r="BN71" s="11" t="s">
        <v>114</v>
      </c>
      <c r="BO71" s="2" t="s">
        <v>115</v>
      </c>
      <c r="BP71" s="4" t="s">
        <v>115</v>
      </c>
      <c r="BS71" s="2" t="s">
        <v>115</v>
      </c>
      <c r="BT71" s="2" t="s">
        <v>125</v>
      </c>
      <c r="BU71" s="3" t="s">
        <v>105</v>
      </c>
      <c r="BV71" s="3"/>
      <c r="BW71" s="3"/>
      <c r="BX71" s="2" t="s">
        <v>105</v>
      </c>
      <c r="BY71" s="2" t="s">
        <v>105</v>
      </c>
      <c r="BZ71" s="2" t="s">
        <v>105</v>
      </c>
      <c r="CK71" s="12"/>
    </row>
    <row r="72" spans="1:89" x14ac:dyDescent="0.3">
      <c r="A72" s="2" t="s">
        <v>127</v>
      </c>
      <c r="B72" s="2" t="s">
        <v>12808</v>
      </c>
      <c r="H72" s="51" t="s">
        <v>127</v>
      </c>
      <c r="I72" s="51" t="s">
        <v>127</v>
      </c>
      <c r="L72" s="2" t="s">
        <v>148</v>
      </c>
      <c r="M72" s="4" t="s">
        <v>148</v>
      </c>
      <c r="T72" s="12" t="s">
        <v>12132</v>
      </c>
      <c r="Y72" s="7" t="s">
        <v>12133</v>
      </c>
      <c r="Z72" s="42">
        <v>13</v>
      </c>
      <c r="AA72" s="8" t="s">
        <v>12134</v>
      </c>
      <c r="AB72" s="8" t="s">
        <v>96</v>
      </c>
      <c r="AC72" s="8" t="s">
        <v>97</v>
      </c>
      <c r="AD72" s="8" t="b">
        <v>0</v>
      </c>
      <c r="AF72" s="2" t="s">
        <v>99</v>
      </c>
      <c r="AG72" s="2" t="s">
        <v>100</v>
      </c>
      <c r="AL72" s="2" t="s">
        <v>12135</v>
      </c>
      <c r="AM72" s="2">
        <v>552</v>
      </c>
      <c r="AO72" s="43"/>
      <c r="AP72" s="43"/>
      <c r="AR72" s="43"/>
      <c r="AS72" s="43"/>
      <c r="AV72" s="43"/>
      <c r="AW72" s="3" t="s">
        <v>12136</v>
      </c>
      <c r="AX72" s="9" t="s">
        <v>12137</v>
      </c>
      <c r="AY72" s="2" t="s">
        <v>321</v>
      </c>
      <c r="AZ72" s="2" t="s">
        <v>1796</v>
      </c>
      <c r="BA72" s="2" t="s">
        <v>12135</v>
      </c>
      <c r="BB72" s="2" t="s">
        <v>626</v>
      </c>
      <c r="BC72" s="43">
        <v>6.1978604985558902E-7</v>
      </c>
      <c r="BF72" s="4">
        <v>37</v>
      </c>
      <c r="BG72" s="2" t="s">
        <v>626</v>
      </c>
      <c r="BH72" s="2">
        <v>8</v>
      </c>
      <c r="BI72" s="11">
        <v>0</v>
      </c>
      <c r="BJ72" s="11">
        <v>0</v>
      </c>
      <c r="BK72" s="11">
        <v>0</v>
      </c>
      <c r="BL72" s="11">
        <v>0.01</v>
      </c>
      <c r="BM72" s="11">
        <v>0</v>
      </c>
      <c r="BN72" s="11" t="s">
        <v>114</v>
      </c>
      <c r="BO72" s="2" t="s">
        <v>115</v>
      </c>
      <c r="BP72" s="4" t="s">
        <v>115</v>
      </c>
      <c r="BQ72" s="4" t="s">
        <v>3101</v>
      </c>
      <c r="BR72" s="2">
        <v>93.5</v>
      </c>
      <c r="BS72" s="2" t="s">
        <v>161</v>
      </c>
      <c r="BT72" s="2" t="s">
        <v>125</v>
      </c>
      <c r="BU72" s="3" t="s">
        <v>105</v>
      </c>
      <c r="BV72" s="3"/>
      <c r="BW72" s="3"/>
      <c r="BX72" s="2" t="s">
        <v>105</v>
      </c>
      <c r="BY72" s="2" t="s">
        <v>105</v>
      </c>
      <c r="BZ72" s="2" t="s">
        <v>105</v>
      </c>
      <c r="CK72" s="12"/>
    </row>
    <row r="73" spans="1:89" x14ac:dyDescent="0.3">
      <c r="A73" s="2" t="s">
        <v>127</v>
      </c>
      <c r="B73" s="2" t="s">
        <v>6477</v>
      </c>
      <c r="H73" s="51" t="s">
        <v>127</v>
      </c>
      <c r="I73" s="51" t="s">
        <v>127</v>
      </c>
      <c r="L73" s="2" t="s">
        <v>148</v>
      </c>
      <c r="M73" s="4" t="s">
        <v>148</v>
      </c>
      <c r="T73" s="12" t="s">
        <v>12132</v>
      </c>
      <c r="Y73" s="7" t="s">
        <v>12133</v>
      </c>
      <c r="Z73" s="42">
        <v>13</v>
      </c>
      <c r="AA73" s="8" t="s">
        <v>12134</v>
      </c>
      <c r="AB73" s="8" t="s">
        <v>96</v>
      </c>
      <c r="AC73" s="8" t="s">
        <v>97</v>
      </c>
      <c r="AD73" s="8" t="b">
        <v>0</v>
      </c>
      <c r="AF73" s="2" t="s">
        <v>99</v>
      </c>
      <c r="AG73" s="2" t="s">
        <v>100</v>
      </c>
      <c r="AL73" s="2" t="s">
        <v>12135</v>
      </c>
      <c r="AM73" s="2">
        <v>552</v>
      </c>
      <c r="AO73" s="43"/>
      <c r="AP73" s="43"/>
      <c r="AR73" s="43"/>
      <c r="AS73" s="43"/>
      <c r="AV73" s="43"/>
      <c r="AW73" s="3" t="s">
        <v>12136</v>
      </c>
      <c r="AX73" s="9" t="s">
        <v>12137</v>
      </c>
      <c r="AY73" s="2" t="s">
        <v>321</v>
      </c>
      <c r="AZ73" s="2" t="s">
        <v>1796</v>
      </c>
      <c r="BA73" s="2" t="s">
        <v>12135</v>
      </c>
      <c r="BB73" s="2" t="s">
        <v>626</v>
      </c>
      <c r="BC73" s="43">
        <v>6.1978604985558902E-7</v>
      </c>
      <c r="BF73" s="4">
        <v>37</v>
      </c>
      <c r="BG73" s="2" t="s">
        <v>626</v>
      </c>
      <c r="BH73" s="2">
        <v>8</v>
      </c>
      <c r="BI73" s="11">
        <v>0</v>
      </c>
      <c r="BJ73" s="11">
        <v>0</v>
      </c>
      <c r="BK73" s="11">
        <v>0</v>
      </c>
      <c r="BL73" s="11">
        <v>0.01</v>
      </c>
      <c r="BM73" s="11">
        <v>0</v>
      </c>
      <c r="BN73" s="11" t="s">
        <v>114</v>
      </c>
      <c r="BO73" s="2" t="s">
        <v>115</v>
      </c>
      <c r="BP73" s="4" t="s">
        <v>115</v>
      </c>
      <c r="BQ73" s="4" t="s">
        <v>3101</v>
      </c>
      <c r="BR73" s="2">
        <v>93.5</v>
      </c>
      <c r="BS73" s="2" t="s">
        <v>161</v>
      </c>
      <c r="BT73" s="2" t="s">
        <v>125</v>
      </c>
      <c r="BU73" s="3" t="s">
        <v>105</v>
      </c>
      <c r="BV73" s="3"/>
      <c r="BW73" s="3"/>
      <c r="BX73" s="2" t="s">
        <v>105</v>
      </c>
      <c r="BY73" s="2" t="s">
        <v>105</v>
      </c>
      <c r="BZ73" s="2" t="s">
        <v>105</v>
      </c>
      <c r="CK73" s="12"/>
    </row>
    <row r="74" spans="1:89" x14ac:dyDescent="0.3">
      <c r="A74" s="2" t="s">
        <v>127</v>
      </c>
      <c r="B74" s="2" t="s">
        <v>8332</v>
      </c>
      <c r="H74" s="51" t="s">
        <v>127</v>
      </c>
      <c r="I74" s="51" t="s">
        <v>127</v>
      </c>
      <c r="L74" s="2" t="s">
        <v>148</v>
      </c>
      <c r="M74" s="4" t="s">
        <v>148</v>
      </c>
      <c r="T74" s="12" t="s">
        <v>12132</v>
      </c>
      <c r="Y74" s="7" t="s">
        <v>12133</v>
      </c>
      <c r="Z74" s="42">
        <v>13</v>
      </c>
      <c r="AA74" s="8" t="s">
        <v>12134</v>
      </c>
      <c r="AB74" s="8" t="s">
        <v>96</v>
      </c>
      <c r="AC74" s="8" t="s">
        <v>97</v>
      </c>
      <c r="AD74" s="8" t="b">
        <v>0</v>
      </c>
      <c r="AF74" s="2" t="s">
        <v>99</v>
      </c>
      <c r="AG74" s="2" t="s">
        <v>100</v>
      </c>
      <c r="AL74" s="2" t="s">
        <v>12135</v>
      </c>
      <c r="AM74" s="2">
        <v>552</v>
      </c>
      <c r="AO74" s="43"/>
      <c r="AP74" s="43"/>
      <c r="AR74" s="43"/>
      <c r="AS74" s="43"/>
      <c r="AV74" s="43"/>
      <c r="AW74" s="3" t="s">
        <v>12136</v>
      </c>
      <c r="AX74" s="9" t="s">
        <v>12137</v>
      </c>
      <c r="AY74" s="2" t="s">
        <v>321</v>
      </c>
      <c r="AZ74" s="2" t="s">
        <v>1796</v>
      </c>
      <c r="BA74" s="2" t="s">
        <v>12135</v>
      </c>
      <c r="BB74" s="2" t="s">
        <v>626</v>
      </c>
      <c r="BC74" s="43">
        <v>6.1978604985558902E-7</v>
      </c>
      <c r="BF74" s="4">
        <v>37</v>
      </c>
      <c r="BG74" s="2" t="s">
        <v>626</v>
      </c>
      <c r="BH74" s="2">
        <v>8</v>
      </c>
      <c r="BI74" s="11">
        <v>0</v>
      </c>
      <c r="BJ74" s="11">
        <v>0</v>
      </c>
      <c r="BK74" s="11">
        <v>0</v>
      </c>
      <c r="BL74" s="11">
        <v>0.01</v>
      </c>
      <c r="BM74" s="11">
        <v>0</v>
      </c>
      <c r="BN74" s="11" t="s">
        <v>114</v>
      </c>
      <c r="BO74" s="2" t="s">
        <v>115</v>
      </c>
      <c r="BP74" s="4" t="s">
        <v>115</v>
      </c>
      <c r="BQ74" s="4" t="s">
        <v>3101</v>
      </c>
      <c r="BR74" s="2">
        <v>93.5</v>
      </c>
      <c r="BS74" s="2" t="s">
        <v>161</v>
      </c>
      <c r="BT74" s="2" t="s">
        <v>125</v>
      </c>
      <c r="BU74" s="3" t="s">
        <v>105</v>
      </c>
      <c r="BV74" s="3"/>
      <c r="BW74" s="3"/>
      <c r="BX74" s="2" t="s">
        <v>105</v>
      </c>
      <c r="BY74" s="2" t="s">
        <v>105</v>
      </c>
      <c r="BZ74" s="2" t="s">
        <v>105</v>
      </c>
      <c r="CK74" s="12"/>
    </row>
    <row r="75" spans="1:89" x14ac:dyDescent="0.3">
      <c r="A75" s="2" t="s">
        <v>127</v>
      </c>
      <c r="B75" s="2" t="s">
        <v>12808</v>
      </c>
      <c r="H75" s="51" t="s">
        <v>127</v>
      </c>
      <c r="I75" s="51" t="s">
        <v>127</v>
      </c>
      <c r="L75" s="2" t="s">
        <v>148</v>
      </c>
      <c r="M75" s="4" t="s">
        <v>148</v>
      </c>
      <c r="T75" s="12" t="s">
        <v>12831</v>
      </c>
      <c r="Y75" s="9" t="s">
        <v>12832</v>
      </c>
      <c r="Z75" s="42">
        <v>13</v>
      </c>
      <c r="AA75" s="8" t="s">
        <v>12833</v>
      </c>
      <c r="AB75" s="8" t="s">
        <v>96</v>
      </c>
      <c r="AC75" s="8" t="s">
        <v>97</v>
      </c>
      <c r="AD75" s="8" t="b">
        <v>0</v>
      </c>
      <c r="AF75" s="2" t="s">
        <v>99</v>
      </c>
      <c r="AG75" s="2" t="s">
        <v>100</v>
      </c>
      <c r="AL75" s="2" t="s">
        <v>12834</v>
      </c>
      <c r="AM75" s="2">
        <v>556</v>
      </c>
      <c r="AO75" s="43"/>
      <c r="AP75" s="43"/>
      <c r="AR75" s="43"/>
      <c r="AS75" s="43"/>
      <c r="AV75" s="43"/>
      <c r="AW75" s="3" t="s">
        <v>12835</v>
      </c>
      <c r="AX75" s="9" t="s">
        <v>12836</v>
      </c>
      <c r="AY75" s="2" t="s">
        <v>321</v>
      </c>
      <c r="AZ75" s="2" t="s">
        <v>1796</v>
      </c>
      <c r="BA75" s="2" t="s">
        <v>12834</v>
      </c>
      <c r="BB75" s="2" t="s">
        <v>626</v>
      </c>
      <c r="BC75" s="43">
        <v>6.1975455240706399E-7</v>
      </c>
      <c r="BF75" s="4">
        <v>40</v>
      </c>
      <c r="BG75" s="2" t="s">
        <v>626</v>
      </c>
      <c r="BH75" s="2">
        <v>8</v>
      </c>
      <c r="BI75" s="11">
        <v>0</v>
      </c>
      <c r="BJ75" s="11">
        <v>0</v>
      </c>
      <c r="BK75" s="11">
        <v>0</v>
      </c>
      <c r="BL75" s="11">
        <v>0.01</v>
      </c>
      <c r="BM75" s="11">
        <v>0</v>
      </c>
      <c r="BN75" s="11" t="s">
        <v>114</v>
      </c>
      <c r="BO75" s="2" t="s">
        <v>115</v>
      </c>
      <c r="BP75" s="4" t="s">
        <v>115</v>
      </c>
      <c r="BQ75" s="4" t="s">
        <v>3101</v>
      </c>
      <c r="BR75" s="2">
        <v>97</v>
      </c>
      <c r="BS75" s="2" t="s">
        <v>161</v>
      </c>
      <c r="BT75" s="2" t="s">
        <v>125</v>
      </c>
      <c r="BU75" s="3" t="s">
        <v>105</v>
      </c>
      <c r="BV75" s="3"/>
      <c r="BW75" s="3"/>
      <c r="BX75" s="2" t="s">
        <v>105</v>
      </c>
      <c r="BY75" s="2" t="s">
        <v>105</v>
      </c>
      <c r="BZ75" s="2" t="s">
        <v>105</v>
      </c>
      <c r="CK75" s="12"/>
    </row>
    <row r="76" spans="1:89" x14ac:dyDescent="0.3">
      <c r="A76" s="2" t="s">
        <v>127</v>
      </c>
      <c r="B76" s="2" t="s">
        <v>13071</v>
      </c>
      <c r="H76" s="51" t="s">
        <v>127</v>
      </c>
      <c r="I76" s="51" t="s">
        <v>127</v>
      </c>
      <c r="L76" s="2" t="s">
        <v>148</v>
      </c>
      <c r="M76" s="4" t="s">
        <v>148</v>
      </c>
      <c r="T76" s="12" t="s">
        <v>12831</v>
      </c>
      <c r="Y76" s="9" t="s">
        <v>12832</v>
      </c>
      <c r="Z76" s="42">
        <v>13</v>
      </c>
      <c r="AA76" s="8" t="s">
        <v>12833</v>
      </c>
      <c r="AB76" s="8" t="s">
        <v>96</v>
      </c>
      <c r="AC76" s="8" t="s">
        <v>97</v>
      </c>
      <c r="AD76" s="8" t="b">
        <v>0</v>
      </c>
      <c r="AF76" s="2" t="s">
        <v>99</v>
      </c>
      <c r="AG76" s="2" t="s">
        <v>100</v>
      </c>
      <c r="AL76" s="2" t="s">
        <v>12834</v>
      </c>
      <c r="AM76" s="2">
        <v>556</v>
      </c>
      <c r="AO76" s="43"/>
      <c r="AP76" s="43"/>
      <c r="AR76" s="43"/>
      <c r="AS76" s="43"/>
      <c r="AV76" s="43"/>
      <c r="AW76" s="3" t="s">
        <v>12835</v>
      </c>
      <c r="AX76" s="9" t="s">
        <v>12836</v>
      </c>
      <c r="AY76" s="2" t="s">
        <v>321</v>
      </c>
      <c r="AZ76" s="2" t="s">
        <v>1796</v>
      </c>
      <c r="BA76" s="2" t="s">
        <v>12834</v>
      </c>
      <c r="BB76" s="2" t="s">
        <v>626</v>
      </c>
      <c r="BC76" s="43">
        <v>6.1975455240706399E-7</v>
      </c>
      <c r="BF76" s="4">
        <v>40</v>
      </c>
      <c r="BG76" s="2" t="s">
        <v>626</v>
      </c>
      <c r="BH76" s="2">
        <v>8</v>
      </c>
      <c r="BI76" s="11">
        <v>0</v>
      </c>
      <c r="BJ76" s="11">
        <v>0</v>
      </c>
      <c r="BK76" s="11">
        <v>0</v>
      </c>
      <c r="BL76" s="11">
        <v>0.01</v>
      </c>
      <c r="BM76" s="11">
        <v>0</v>
      </c>
      <c r="BN76" s="11" t="s">
        <v>114</v>
      </c>
      <c r="BO76" s="2" t="s">
        <v>115</v>
      </c>
      <c r="BP76" s="4" t="s">
        <v>115</v>
      </c>
      <c r="BQ76" s="4" t="s">
        <v>3101</v>
      </c>
      <c r="BR76" s="2">
        <v>97</v>
      </c>
      <c r="BS76" s="2" t="s">
        <v>161</v>
      </c>
      <c r="BT76" s="2" t="s">
        <v>125</v>
      </c>
      <c r="BU76" s="3" t="s">
        <v>105</v>
      </c>
      <c r="BV76" s="3"/>
      <c r="BW76" s="3"/>
      <c r="BX76" s="2" t="s">
        <v>105</v>
      </c>
      <c r="BY76" s="2" t="s">
        <v>105</v>
      </c>
      <c r="BZ76" s="2" t="s">
        <v>105</v>
      </c>
      <c r="CK76" s="12"/>
    </row>
    <row r="77" spans="1:89" x14ac:dyDescent="0.3">
      <c r="A77" s="2" t="s">
        <v>127</v>
      </c>
      <c r="B77" s="2" t="s">
        <v>1817</v>
      </c>
      <c r="H77" s="51" t="s">
        <v>127</v>
      </c>
      <c r="I77" s="51" t="s">
        <v>127</v>
      </c>
      <c r="L77" s="2" t="s">
        <v>148</v>
      </c>
      <c r="M77" s="4" t="s">
        <v>148</v>
      </c>
      <c r="T77" s="12" t="s">
        <v>12831</v>
      </c>
      <c r="Y77" s="9" t="s">
        <v>12832</v>
      </c>
      <c r="Z77" s="42">
        <v>13</v>
      </c>
      <c r="AA77" s="8" t="s">
        <v>12833</v>
      </c>
      <c r="AB77" s="8" t="s">
        <v>96</v>
      </c>
      <c r="AC77" s="8" t="s">
        <v>97</v>
      </c>
      <c r="AD77" s="8" t="b">
        <v>0</v>
      </c>
      <c r="AF77" s="2" t="s">
        <v>99</v>
      </c>
      <c r="AG77" s="2" t="s">
        <v>100</v>
      </c>
      <c r="AL77" s="2" t="s">
        <v>12834</v>
      </c>
      <c r="AM77" s="2">
        <v>556</v>
      </c>
      <c r="AO77" s="43"/>
      <c r="AP77" s="43"/>
      <c r="AR77" s="43"/>
      <c r="AS77" s="43"/>
      <c r="AV77" s="43"/>
      <c r="AW77" s="3" t="s">
        <v>12835</v>
      </c>
      <c r="AX77" s="9" t="s">
        <v>12836</v>
      </c>
      <c r="AY77" s="2" t="s">
        <v>321</v>
      </c>
      <c r="AZ77" s="2" t="s">
        <v>1796</v>
      </c>
      <c r="BA77" s="2" t="s">
        <v>12834</v>
      </c>
      <c r="BB77" s="2" t="s">
        <v>626</v>
      </c>
      <c r="BC77" s="43">
        <v>6.1975455240706399E-7</v>
      </c>
      <c r="BF77" s="4">
        <v>40</v>
      </c>
      <c r="BG77" s="2" t="s">
        <v>626</v>
      </c>
      <c r="BH77" s="2">
        <v>8</v>
      </c>
      <c r="BI77" s="11">
        <v>0</v>
      </c>
      <c r="BJ77" s="11">
        <v>0</v>
      </c>
      <c r="BK77" s="11">
        <v>0</v>
      </c>
      <c r="BL77" s="11">
        <v>0.01</v>
      </c>
      <c r="BM77" s="11">
        <v>0</v>
      </c>
      <c r="BN77" s="11" t="s">
        <v>114</v>
      </c>
      <c r="BO77" s="2" t="s">
        <v>115</v>
      </c>
      <c r="BP77" s="4" t="s">
        <v>115</v>
      </c>
      <c r="BQ77" s="4" t="s">
        <v>3101</v>
      </c>
      <c r="BR77" s="2">
        <v>97</v>
      </c>
      <c r="BS77" s="2" t="s">
        <v>161</v>
      </c>
      <c r="BT77" s="2" t="s">
        <v>125</v>
      </c>
      <c r="BU77" s="3" t="s">
        <v>105</v>
      </c>
      <c r="BV77" s="3"/>
      <c r="BW77" s="3"/>
      <c r="BX77" s="2" t="s">
        <v>105</v>
      </c>
      <c r="BY77" s="2" t="s">
        <v>105</v>
      </c>
      <c r="BZ77" s="2" t="s">
        <v>105</v>
      </c>
      <c r="CK77" s="12"/>
    </row>
    <row r="78" spans="1:89" x14ac:dyDescent="0.3">
      <c r="A78" s="2" t="s">
        <v>127</v>
      </c>
      <c r="B78" s="2" t="s">
        <v>13736</v>
      </c>
      <c r="H78" s="51" t="s">
        <v>127</v>
      </c>
      <c r="I78" s="51" t="s">
        <v>127</v>
      </c>
      <c r="L78" s="2" t="s">
        <v>380</v>
      </c>
      <c r="M78" s="4" t="s">
        <v>380</v>
      </c>
      <c r="T78" s="12" t="s">
        <v>7595</v>
      </c>
      <c r="Y78" s="7" t="s">
        <v>7598</v>
      </c>
      <c r="Z78" s="42">
        <v>13</v>
      </c>
      <c r="AA78" s="8" t="s">
        <v>7599</v>
      </c>
      <c r="AB78" s="8" t="s">
        <v>7600</v>
      </c>
      <c r="AC78" s="8" t="s">
        <v>261</v>
      </c>
      <c r="AD78" s="8" t="b">
        <v>1</v>
      </c>
      <c r="AF78" s="2" t="s">
        <v>543</v>
      </c>
      <c r="AG78" s="2" t="s">
        <v>543</v>
      </c>
      <c r="AL78" s="2" t="s">
        <v>7602</v>
      </c>
      <c r="AO78" s="43"/>
      <c r="AP78" s="43"/>
      <c r="AR78" s="43"/>
      <c r="AS78" s="43"/>
      <c r="AV78" s="43"/>
      <c r="AW78" s="3" t="s">
        <v>115</v>
      </c>
      <c r="AX78" s="9" t="s">
        <v>7603</v>
      </c>
      <c r="AY78" s="2" t="s">
        <v>321</v>
      </c>
      <c r="AZ78" s="2" t="s">
        <v>758</v>
      </c>
      <c r="BA78" s="2" t="s">
        <v>7604</v>
      </c>
      <c r="BB78" s="2" t="s">
        <v>565</v>
      </c>
      <c r="BC78" s="43" t="s">
        <v>115</v>
      </c>
      <c r="BF78" s="4">
        <v>34</v>
      </c>
      <c r="BG78" s="2" t="s">
        <v>565</v>
      </c>
      <c r="BH78" s="2">
        <v>7</v>
      </c>
      <c r="BI78" s="11">
        <v>0.05</v>
      </c>
      <c r="BJ78" s="11">
        <v>0.01</v>
      </c>
      <c r="BK78" s="11">
        <v>0</v>
      </c>
      <c r="BL78" s="11">
        <v>0</v>
      </c>
      <c r="BM78" s="11">
        <v>0.05</v>
      </c>
      <c r="BN78" s="11" t="s">
        <v>114</v>
      </c>
      <c r="BO78" s="2" t="s">
        <v>115</v>
      </c>
      <c r="BP78" s="4" t="s">
        <v>115</v>
      </c>
      <c r="BS78" s="2" t="s">
        <v>115</v>
      </c>
      <c r="BT78" s="2" t="s">
        <v>125</v>
      </c>
      <c r="BU78" s="3" t="s">
        <v>105</v>
      </c>
      <c r="BV78" s="3"/>
      <c r="BW78" s="3"/>
      <c r="BX78" s="2" t="s">
        <v>105</v>
      </c>
      <c r="BY78" s="2" t="s">
        <v>105</v>
      </c>
      <c r="BZ78" s="2" t="s">
        <v>105</v>
      </c>
      <c r="CK78" s="12"/>
    </row>
    <row r="79" spans="1:89" x14ac:dyDescent="0.3">
      <c r="A79" s="2" t="s">
        <v>127</v>
      </c>
      <c r="B79" s="2" t="s">
        <v>16982</v>
      </c>
      <c r="H79" s="51" t="s">
        <v>127</v>
      </c>
      <c r="I79" s="51" t="s">
        <v>127</v>
      </c>
      <c r="L79" s="2" t="s">
        <v>380</v>
      </c>
      <c r="M79" s="4" t="s">
        <v>380</v>
      </c>
      <c r="T79" s="12" t="s">
        <v>3250</v>
      </c>
      <c r="Y79" s="9" t="s">
        <v>3251</v>
      </c>
      <c r="Z79" s="42">
        <v>13</v>
      </c>
      <c r="AA79" s="8" t="s">
        <v>3252</v>
      </c>
      <c r="AB79" s="8" t="s">
        <v>3253</v>
      </c>
      <c r="AC79" s="8" t="s">
        <v>261</v>
      </c>
      <c r="AD79" s="8" t="b">
        <v>1</v>
      </c>
      <c r="AF79" s="2" t="s">
        <v>543</v>
      </c>
      <c r="AG79" s="2" t="s">
        <v>543</v>
      </c>
      <c r="AL79" s="2" t="s">
        <v>3254</v>
      </c>
      <c r="AO79" s="43"/>
      <c r="AP79" s="43"/>
      <c r="AR79" s="43"/>
      <c r="AS79" s="43"/>
      <c r="AV79" s="43"/>
      <c r="AW79" s="3" t="s">
        <v>115</v>
      </c>
      <c r="AX79" s="9" t="s">
        <v>115</v>
      </c>
      <c r="AY79" s="2" t="s">
        <v>115</v>
      </c>
      <c r="AZ79" s="2" t="s">
        <v>115</v>
      </c>
      <c r="BA79" s="2" t="s">
        <v>115</v>
      </c>
      <c r="BB79" s="2" t="s">
        <v>565</v>
      </c>
      <c r="BC79" s="43" t="s">
        <v>115</v>
      </c>
      <c r="BF79" s="4">
        <v>35</v>
      </c>
      <c r="BG79" s="2" t="s">
        <v>565</v>
      </c>
      <c r="BH79" s="2">
        <v>7</v>
      </c>
      <c r="BI79" s="11" t="s">
        <v>114</v>
      </c>
      <c r="BJ79" s="11" t="s">
        <v>114</v>
      </c>
      <c r="BK79" s="11" t="s">
        <v>114</v>
      </c>
      <c r="BL79" s="11" t="s">
        <v>114</v>
      </c>
      <c r="BM79" s="11" t="s">
        <v>115</v>
      </c>
      <c r="BN79" s="11" t="s">
        <v>114</v>
      </c>
      <c r="BO79" s="2" t="s">
        <v>115</v>
      </c>
      <c r="BP79" s="4" t="s">
        <v>115</v>
      </c>
      <c r="BS79" s="2" t="s">
        <v>115</v>
      </c>
      <c r="BT79" s="2" t="s">
        <v>125</v>
      </c>
      <c r="BU79" s="3" t="s">
        <v>105</v>
      </c>
      <c r="BV79" s="3"/>
      <c r="BW79" s="3"/>
      <c r="BX79" s="2" t="s">
        <v>105</v>
      </c>
      <c r="BY79" s="2" t="s">
        <v>105</v>
      </c>
      <c r="BZ79" s="2" t="s">
        <v>105</v>
      </c>
      <c r="CK79" s="12"/>
    </row>
    <row r="80" spans="1:89" x14ac:dyDescent="0.3">
      <c r="A80" s="2" t="s">
        <v>127</v>
      </c>
      <c r="B80" s="2" t="s">
        <v>13323</v>
      </c>
      <c r="H80" s="51" t="s">
        <v>127</v>
      </c>
      <c r="I80" s="51" t="s">
        <v>127</v>
      </c>
      <c r="L80" s="2" t="s">
        <v>380</v>
      </c>
      <c r="M80" s="4" t="s">
        <v>380</v>
      </c>
      <c r="T80" s="12" t="s">
        <v>13247</v>
      </c>
      <c r="Y80" s="7" t="s">
        <v>13248</v>
      </c>
      <c r="Z80" s="42">
        <v>13</v>
      </c>
      <c r="AA80" s="8" t="s">
        <v>2891</v>
      </c>
      <c r="AB80" s="8" t="s">
        <v>96</v>
      </c>
      <c r="AC80" s="8" t="s">
        <v>97</v>
      </c>
      <c r="AD80" s="8" t="b">
        <v>0</v>
      </c>
      <c r="AF80" s="2" t="s">
        <v>99</v>
      </c>
      <c r="AG80" s="2" t="s">
        <v>100</v>
      </c>
      <c r="AL80" s="2" t="s">
        <v>13249</v>
      </c>
      <c r="AM80" s="2">
        <v>579</v>
      </c>
      <c r="AO80" s="43"/>
      <c r="AP80" s="43"/>
      <c r="AR80" s="43"/>
      <c r="AS80" s="43"/>
      <c r="AV80" s="43"/>
      <c r="AW80" s="3" t="s">
        <v>13250</v>
      </c>
      <c r="AX80" s="9" t="s">
        <v>13251</v>
      </c>
      <c r="AY80" s="2" t="s">
        <v>321</v>
      </c>
      <c r="AZ80" s="2" t="s">
        <v>1796</v>
      </c>
      <c r="BA80" s="2" t="s">
        <v>13249</v>
      </c>
      <c r="BB80" s="2" t="s">
        <v>626</v>
      </c>
      <c r="BC80" s="43">
        <v>6.19972795593729E-7</v>
      </c>
      <c r="BF80" s="4">
        <v>36</v>
      </c>
      <c r="BG80" s="2" t="s">
        <v>626</v>
      </c>
      <c r="BH80" s="2">
        <v>8</v>
      </c>
      <c r="BI80" s="11">
        <v>0</v>
      </c>
      <c r="BJ80" s="11">
        <v>0.01</v>
      </c>
      <c r="BK80" s="11">
        <v>0</v>
      </c>
      <c r="BL80" s="11">
        <v>0</v>
      </c>
      <c r="BM80" s="11">
        <v>0.01</v>
      </c>
      <c r="BN80" s="11" t="s">
        <v>114</v>
      </c>
      <c r="BO80" s="2" t="s">
        <v>115</v>
      </c>
      <c r="BP80" s="4" t="s">
        <v>115</v>
      </c>
      <c r="BQ80" s="4" t="s">
        <v>389</v>
      </c>
      <c r="BR80" s="2">
        <v>68.06</v>
      </c>
      <c r="BS80" s="2" t="s">
        <v>161</v>
      </c>
      <c r="BT80" s="2" t="s">
        <v>125</v>
      </c>
      <c r="BU80" s="3" t="s">
        <v>105</v>
      </c>
      <c r="BV80" s="3"/>
      <c r="BW80" s="3"/>
      <c r="BX80" s="2" t="s">
        <v>105</v>
      </c>
      <c r="BY80" s="2" t="s">
        <v>105</v>
      </c>
      <c r="BZ80" s="2" t="s">
        <v>105</v>
      </c>
      <c r="CK80" s="12"/>
    </row>
    <row r="81" spans="1:105" x14ac:dyDescent="0.3">
      <c r="A81" s="2" t="s">
        <v>127</v>
      </c>
      <c r="B81" s="2" t="s">
        <v>8259</v>
      </c>
      <c r="H81" s="51" t="s">
        <v>127</v>
      </c>
      <c r="I81" s="51" t="s">
        <v>127</v>
      </c>
      <c r="L81" s="2" t="s">
        <v>380</v>
      </c>
      <c r="M81" s="4" t="s">
        <v>380</v>
      </c>
      <c r="T81" s="12" t="s">
        <v>13247</v>
      </c>
      <c r="Y81" s="7" t="s">
        <v>13248</v>
      </c>
      <c r="Z81" s="42">
        <v>13</v>
      </c>
      <c r="AA81" s="8" t="s">
        <v>2891</v>
      </c>
      <c r="AB81" s="8" t="s">
        <v>96</v>
      </c>
      <c r="AC81" s="8" t="s">
        <v>97</v>
      </c>
      <c r="AD81" s="8" t="b">
        <v>0</v>
      </c>
      <c r="AF81" s="2" t="s">
        <v>99</v>
      </c>
      <c r="AG81" s="2" t="s">
        <v>100</v>
      </c>
      <c r="AL81" s="2" t="s">
        <v>13249</v>
      </c>
      <c r="AM81" s="2">
        <v>579</v>
      </c>
      <c r="AO81" s="43"/>
      <c r="AP81" s="43"/>
      <c r="AR81" s="43"/>
      <c r="AS81" s="43"/>
      <c r="AV81" s="43"/>
      <c r="AW81" s="3" t="s">
        <v>13250</v>
      </c>
      <c r="AX81" s="9" t="s">
        <v>13251</v>
      </c>
      <c r="AY81" s="2" t="s">
        <v>321</v>
      </c>
      <c r="AZ81" s="2" t="s">
        <v>1796</v>
      </c>
      <c r="BA81" s="2" t="s">
        <v>13249</v>
      </c>
      <c r="BB81" s="2" t="s">
        <v>626</v>
      </c>
      <c r="BC81" s="43">
        <v>6.19972795593729E-7</v>
      </c>
      <c r="BF81" s="4">
        <v>36</v>
      </c>
      <c r="BG81" s="2" t="s">
        <v>626</v>
      </c>
      <c r="BH81" s="2">
        <v>8</v>
      </c>
      <c r="BI81" s="11">
        <v>0</v>
      </c>
      <c r="BJ81" s="11">
        <v>0.01</v>
      </c>
      <c r="BK81" s="11">
        <v>0</v>
      </c>
      <c r="BL81" s="11">
        <v>0</v>
      </c>
      <c r="BM81" s="11">
        <v>0.01</v>
      </c>
      <c r="BN81" s="11" t="s">
        <v>114</v>
      </c>
      <c r="BO81" s="2" t="s">
        <v>115</v>
      </c>
      <c r="BP81" s="4" t="s">
        <v>115</v>
      </c>
      <c r="BQ81" s="4" t="s">
        <v>389</v>
      </c>
      <c r="BR81" s="2">
        <v>68.06</v>
      </c>
      <c r="BS81" s="2" t="s">
        <v>161</v>
      </c>
      <c r="BT81" s="2" t="s">
        <v>125</v>
      </c>
      <c r="BU81" s="3" t="s">
        <v>105</v>
      </c>
      <c r="BV81" s="3"/>
      <c r="BW81" s="3"/>
      <c r="BX81" s="2" t="s">
        <v>105</v>
      </c>
      <c r="BY81" s="2" t="s">
        <v>105</v>
      </c>
      <c r="BZ81" s="2" t="s">
        <v>105</v>
      </c>
      <c r="CK81" s="12"/>
    </row>
    <row r="82" spans="1:105" x14ac:dyDescent="0.3">
      <c r="A82" s="2" t="s">
        <v>127</v>
      </c>
      <c r="B82" s="2" t="s">
        <v>14300</v>
      </c>
      <c r="H82" s="51" t="s">
        <v>127</v>
      </c>
      <c r="I82" s="51" t="s">
        <v>127</v>
      </c>
      <c r="L82" s="2" t="s">
        <v>380</v>
      </c>
      <c r="M82" s="4" t="s">
        <v>380</v>
      </c>
      <c r="T82" s="12" t="s">
        <v>13247</v>
      </c>
      <c r="Y82" s="7" t="s">
        <v>13248</v>
      </c>
      <c r="Z82" s="42">
        <v>13</v>
      </c>
      <c r="AA82" s="8" t="s">
        <v>2891</v>
      </c>
      <c r="AB82" s="8" t="s">
        <v>96</v>
      </c>
      <c r="AC82" s="8" t="s">
        <v>97</v>
      </c>
      <c r="AD82" s="8" t="b">
        <v>0</v>
      </c>
      <c r="AF82" s="2" t="s">
        <v>99</v>
      </c>
      <c r="AG82" s="2" t="s">
        <v>100</v>
      </c>
      <c r="AL82" s="2" t="s">
        <v>13249</v>
      </c>
      <c r="AM82" s="2">
        <v>579</v>
      </c>
      <c r="AO82" s="43"/>
      <c r="AP82" s="43"/>
      <c r="AR82" s="43"/>
      <c r="AS82" s="43"/>
      <c r="AV82" s="43"/>
      <c r="AW82" s="3" t="s">
        <v>13250</v>
      </c>
      <c r="AX82" s="9" t="s">
        <v>13251</v>
      </c>
      <c r="AY82" s="2" t="s">
        <v>321</v>
      </c>
      <c r="AZ82" s="2" t="s">
        <v>1796</v>
      </c>
      <c r="BA82" s="2" t="s">
        <v>13249</v>
      </c>
      <c r="BB82" s="2" t="s">
        <v>626</v>
      </c>
      <c r="BC82" s="43">
        <v>6.19972795593729E-7</v>
      </c>
      <c r="BF82" s="4">
        <v>36</v>
      </c>
      <c r="BG82" s="2" t="s">
        <v>626</v>
      </c>
      <c r="BH82" s="2">
        <v>8</v>
      </c>
      <c r="BI82" s="11">
        <v>0</v>
      </c>
      <c r="BJ82" s="11">
        <v>0.01</v>
      </c>
      <c r="BK82" s="11">
        <v>0</v>
      </c>
      <c r="BL82" s="11">
        <v>0</v>
      </c>
      <c r="BM82" s="11">
        <v>0.01</v>
      </c>
      <c r="BN82" s="11" t="s">
        <v>114</v>
      </c>
      <c r="BO82" s="2" t="s">
        <v>115</v>
      </c>
      <c r="BP82" s="4" t="s">
        <v>115</v>
      </c>
      <c r="BQ82" s="4" t="s">
        <v>389</v>
      </c>
      <c r="BR82" s="2">
        <v>68.06</v>
      </c>
      <c r="BS82" s="2" t="s">
        <v>161</v>
      </c>
      <c r="BT82" s="2" t="s">
        <v>125</v>
      </c>
      <c r="BU82" s="3" t="s">
        <v>105</v>
      </c>
      <c r="BV82" s="3"/>
      <c r="BW82" s="3"/>
      <c r="BX82" s="2" t="s">
        <v>105</v>
      </c>
      <c r="BY82" s="2" t="s">
        <v>105</v>
      </c>
      <c r="BZ82" s="2" t="s">
        <v>105</v>
      </c>
      <c r="CK82" s="12"/>
    </row>
    <row r="83" spans="1:105" x14ac:dyDescent="0.3">
      <c r="A83" s="2" t="s">
        <v>127</v>
      </c>
      <c r="B83" s="2" t="s">
        <v>14301</v>
      </c>
      <c r="H83" s="51" t="s">
        <v>127</v>
      </c>
      <c r="I83" s="51" t="s">
        <v>127</v>
      </c>
      <c r="L83" s="2" t="s">
        <v>380</v>
      </c>
      <c r="M83" s="4" t="s">
        <v>380</v>
      </c>
      <c r="T83" s="12" t="s">
        <v>13247</v>
      </c>
      <c r="Y83" s="7" t="s">
        <v>13248</v>
      </c>
      <c r="Z83" s="42">
        <v>13</v>
      </c>
      <c r="AA83" s="8" t="s">
        <v>2891</v>
      </c>
      <c r="AB83" s="8" t="s">
        <v>96</v>
      </c>
      <c r="AC83" s="8" t="s">
        <v>97</v>
      </c>
      <c r="AD83" s="8" t="b">
        <v>0</v>
      </c>
      <c r="AF83" s="2" t="s">
        <v>99</v>
      </c>
      <c r="AG83" s="2" t="s">
        <v>100</v>
      </c>
      <c r="AL83" s="2" t="s">
        <v>13249</v>
      </c>
      <c r="AM83" s="2">
        <v>579</v>
      </c>
      <c r="AO83" s="43"/>
      <c r="AP83" s="43"/>
      <c r="AR83" s="43"/>
      <c r="AS83" s="43"/>
      <c r="AV83" s="43"/>
      <c r="AW83" s="3" t="s">
        <v>13250</v>
      </c>
      <c r="AX83" s="9" t="s">
        <v>13251</v>
      </c>
      <c r="AY83" s="2" t="s">
        <v>321</v>
      </c>
      <c r="AZ83" s="2" t="s">
        <v>1796</v>
      </c>
      <c r="BA83" s="2" t="s">
        <v>13249</v>
      </c>
      <c r="BB83" s="2" t="s">
        <v>626</v>
      </c>
      <c r="BC83" s="43">
        <v>6.19972795593729E-7</v>
      </c>
      <c r="BF83" s="4">
        <v>36</v>
      </c>
      <c r="BG83" s="2" t="s">
        <v>626</v>
      </c>
      <c r="BH83" s="2">
        <v>8</v>
      </c>
      <c r="BI83" s="11">
        <v>0</v>
      </c>
      <c r="BJ83" s="11">
        <v>0.01</v>
      </c>
      <c r="BK83" s="11">
        <v>0</v>
      </c>
      <c r="BL83" s="11">
        <v>0</v>
      </c>
      <c r="BM83" s="11">
        <v>0.01</v>
      </c>
      <c r="BN83" s="11" t="s">
        <v>114</v>
      </c>
      <c r="BO83" s="2" t="s">
        <v>115</v>
      </c>
      <c r="BP83" s="4" t="s">
        <v>115</v>
      </c>
      <c r="BQ83" s="4" t="s">
        <v>389</v>
      </c>
      <c r="BR83" s="2">
        <v>68.06</v>
      </c>
      <c r="BS83" s="2" t="s">
        <v>161</v>
      </c>
      <c r="BT83" s="2" t="s">
        <v>125</v>
      </c>
      <c r="BU83" s="3" t="s">
        <v>105</v>
      </c>
      <c r="BV83" s="3"/>
      <c r="BW83" s="3"/>
      <c r="BX83" s="2" t="s">
        <v>105</v>
      </c>
      <c r="BY83" s="2" t="s">
        <v>105</v>
      </c>
      <c r="BZ83" s="2" t="s">
        <v>105</v>
      </c>
      <c r="CK83" s="12"/>
    </row>
    <row r="84" spans="1:105" x14ac:dyDescent="0.3">
      <c r="A84" s="2" t="s">
        <v>127</v>
      </c>
      <c r="B84" s="2" t="s">
        <v>14309</v>
      </c>
      <c r="H84" s="51" t="s">
        <v>127</v>
      </c>
      <c r="I84" s="51" t="s">
        <v>127</v>
      </c>
      <c r="L84" s="2" t="s">
        <v>380</v>
      </c>
      <c r="M84" s="4" t="s">
        <v>380</v>
      </c>
      <c r="T84" s="12" t="s">
        <v>13247</v>
      </c>
      <c r="Y84" s="7" t="s">
        <v>13248</v>
      </c>
      <c r="Z84" s="42">
        <v>13</v>
      </c>
      <c r="AA84" s="8" t="s">
        <v>2891</v>
      </c>
      <c r="AB84" s="8" t="s">
        <v>96</v>
      </c>
      <c r="AC84" s="8" t="s">
        <v>97</v>
      </c>
      <c r="AD84" s="8" t="b">
        <v>0</v>
      </c>
      <c r="AF84" s="2" t="s">
        <v>99</v>
      </c>
      <c r="AG84" s="2" t="s">
        <v>100</v>
      </c>
      <c r="AL84" s="2" t="s">
        <v>13249</v>
      </c>
      <c r="AM84" s="2">
        <v>579</v>
      </c>
      <c r="AO84" s="43"/>
      <c r="AP84" s="43"/>
      <c r="AR84" s="43"/>
      <c r="AS84" s="43"/>
      <c r="AV84" s="43"/>
      <c r="AW84" s="3" t="s">
        <v>13250</v>
      </c>
      <c r="AX84" s="9" t="s">
        <v>13251</v>
      </c>
      <c r="AY84" s="2" t="s">
        <v>321</v>
      </c>
      <c r="AZ84" s="2" t="s">
        <v>1796</v>
      </c>
      <c r="BA84" s="2" t="s">
        <v>13249</v>
      </c>
      <c r="BB84" s="2" t="s">
        <v>626</v>
      </c>
      <c r="BC84" s="43">
        <v>6.19972795593729E-7</v>
      </c>
      <c r="BF84" s="4">
        <v>36</v>
      </c>
      <c r="BG84" s="2" t="s">
        <v>626</v>
      </c>
      <c r="BH84" s="2">
        <v>8</v>
      </c>
      <c r="BI84" s="11">
        <v>0</v>
      </c>
      <c r="BJ84" s="11">
        <v>0.01</v>
      </c>
      <c r="BK84" s="11">
        <v>0</v>
      </c>
      <c r="BL84" s="11">
        <v>0</v>
      </c>
      <c r="BM84" s="11">
        <v>0.01</v>
      </c>
      <c r="BN84" s="11" t="s">
        <v>114</v>
      </c>
      <c r="BO84" s="2" t="s">
        <v>115</v>
      </c>
      <c r="BP84" s="4" t="s">
        <v>115</v>
      </c>
      <c r="BQ84" s="4" t="s">
        <v>389</v>
      </c>
      <c r="BR84" s="2">
        <v>68.06</v>
      </c>
      <c r="BS84" s="2" t="s">
        <v>161</v>
      </c>
      <c r="BT84" s="2" t="s">
        <v>125</v>
      </c>
      <c r="BU84" s="3" t="s">
        <v>105</v>
      </c>
      <c r="BV84" s="3"/>
      <c r="BW84" s="3"/>
      <c r="BX84" s="2" t="s">
        <v>105</v>
      </c>
      <c r="BY84" s="2" t="s">
        <v>105</v>
      </c>
      <c r="BZ84" s="2" t="s">
        <v>105</v>
      </c>
      <c r="CK84" s="12"/>
    </row>
    <row r="85" spans="1:105" x14ac:dyDescent="0.3">
      <c r="A85" s="2" t="s">
        <v>127</v>
      </c>
      <c r="B85" s="2" t="s">
        <v>14310</v>
      </c>
      <c r="H85" s="51" t="s">
        <v>127</v>
      </c>
      <c r="I85" s="51" t="s">
        <v>127</v>
      </c>
      <c r="L85" s="2" t="s">
        <v>380</v>
      </c>
      <c r="M85" s="4" t="s">
        <v>380</v>
      </c>
      <c r="T85" s="12" t="s">
        <v>13247</v>
      </c>
      <c r="Y85" s="7" t="s">
        <v>13248</v>
      </c>
      <c r="Z85" s="42">
        <v>13</v>
      </c>
      <c r="AA85" s="8" t="s">
        <v>2891</v>
      </c>
      <c r="AB85" s="8" t="s">
        <v>96</v>
      </c>
      <c r="AC85" s="8" t="s">
        <v>97</v>
      </c>
      <c r="AD85" s="8" t="b">
        <v>0</v>
      </c>
      <c r="AF85" s="2" t="s">
        <v>99</v>
      </c>
      <c r="AG85" s="2" t="s">
        <v>100</v>
      </c>
      <c r="AL85" s="2" t="s">
        <v>13249</v>
      </c>
      <c r="AM85" s="2">
        <v>579</v>
      </c>
      <c r="AO85" s="43"/>
      <c r="AP85" s="43"/>
      <c r="AR85" s="43"/>
      <c r="AS85" s="43"/>
      <c r="AV85" s="43"/>
      <c r="AW85" s="3" t="s">
        <v>13250</v>
      </c>
      <c r="AX85" s="9" t="s">
        <v>13251</v>
      </c>
      <c r="AY85" s="2" t="s">
        <v>321</v>
      </c>
      <c r="AZ85" s="2" t="s">
        <v>1796</v>
      </c>
      <c r="BA85" s="2" t="s">
        <v>13249</v>
      </c>
      <c r="BB85" s="2" t="s">
        <v>626</v>
      </c>
      <c r="BC85" s="43">
        <v>6.19972795593729E-7</v>
      </c>
      <c r="BF85" s="4">
        <v>36</v>
      </c>
      <c r="BG85" s="2" t="s">
        <v>626</v>
      </c>
      <c r="BH85" s="2">
        <v>8</v>
      </c>
      <c r="BI85" s="11">
        <v>0</v>
      </c>
      <c r="BJ85" s="11">
        <v>0.01</v>
      </c>
      <c r="BK85" s="11">
        <v>0</v>
      </c>
      <c r="BL85" s="11">
        <v>0</v>
      </c>
      <c r="BM85" s="11">
        <v>0.01</v>
      </c>
      <c r="BN85" s="11" t="s">
        <v>114</v>
      </c>
      <c r="BO85" s="2" t="s">
        <v>115</v>
      </c>
      <c r="BP85" s="4" t="s">
        <v>115</v>
      </c>
      <c r="BQ85" s="4" t="s">
        <v>389</v>
      </c>
      <c r="BR85" s="2">
        <v>68.06</v>
      </c>
      <c r="BS85" s="2" t="s">
        <v>161</v>
      </c>
      <c r="BT85" s="2" t="s">
        <v>125</v>
      </c>
      <c r="BU85" s="3" t="s">
        <v>105</v>
      </c>
      <c r="BV85" s="3"/>
      <c r="BW85" s="3"/>
      <c r="BX85" s="2" t="s">
        <v>105</v>
      </c>
      <c r="BY85" s="2" t="s">
        <v>105</v>
      </c>
      <c r="BZ85" s="2" t="s">
        <v>105</v>
      </c>
      <c r="CK85" s="12"/>
    </row>
    <row r="86" spans="1:105" x14ac:dyDescent="0.3">
      <c r="A86" s="2" t="s">
        <v>127</v>
      </c>
      <c r="B86" s="2" t="s">
        <v>14311</v>
      </c>
      <c r="H86" s="51" t="s">
        <v>127</v>
      </c>
      <c r="I86" s="51" t="s">
        <v>127</v>
      </c>
      <c r="L86" s="2" t="s">
        <v>380</v>
      </c>
      <c r="M86" s="4" t="s">
        <v>380</v>
      </c>
      <c r="T86" s="12" t="s">
        <v>13247</v>
      </c>
      <c r="Y86" s="7" t="s">
        <v>13248</v>
      </c>
      <c r="Z86" s="42">
        <v>13</v>
      </c>
      <c r="AA86" s="8" t="s">
        <v>2891</v>
      </c>
      <c r="AB86" s="8" t="s">
        <v>96</v>
      </c>
      <c r="AC86" s="8" t="s">
        <v>97</v>
      </c>
      <c r="AD86" s="8" t="b">
        <v>0</v>
      </c>
      <c r="AF86" s="2" t="s">
        <v>99</v>
      </c>
      <c r="AG86" s="2" t="s">
        <v>100</v>
      </c>
      <c r="AL86" s="2" t="s">
        <v>13249</v>
      </c>
      <c r="AM86" s="2">
        <v>579</v>
      </c>
      <c r="AO86" s="43"/>
      <c r="AP86" s="43"/>
      <c r="AR86" s="43"/>
      <c r="AS86" s="43"/>
      <c r="AV86" s="43"/>
      <c r="AW86" s="3" t="s">
        <v>13250</v>
      </c>
      <c r="AX86" s="9" t="s">
        <v>13251</v>
      </c>
      <c r="AY86" s="2" t="s">
        <v>321</v>
      </c>
      <c r="AZ86" s="2" t="s">
        <v>1796</v>
      </c>
      <c r="BA86" s="2" t="s">
        <v>13249</v>
      </c>
      <c r="BB86" s="2" t="s">
        <v>626</v>
      </c>
      <c r="BC86" s="43">
        <v>6.19972795593729E-7</v>
      </c>
      <c r="BF86" s="4">
        <v>36</v>
      </c>
      <c r="BG86" s="2" t="s">
        <v>626</v>
      </c>
      <c r="BH86" s="2">
        <v>8</v>
      </c>
      <c r="BI86" s="11">
        <v>0</v>
      </c>
      <c r="BJ86" s="11">
        <v>0.01</v>
      </c>
      <c r="BK86" s="11">
        <v>0</v>
      </c>
      <c r="BL86" s="11">
        <v>0</v>
      </c>
      <c r="BM86" s="11">
        <v>0.01</v>
      </c>
      <c r="BN86" s="11" t="s">
        <v>114</v>
      </c>
      <c r="BO86" s="2" t="s">
        <v>115</v>
      </c>
      <c r="BP86" s="4" t="s">
        <v>115</v>
      </c>
      <c r="BQ86" s="4" t="s">
        <v>389</v>
      </c>
      <c r="BR86" s="2">
        <v>68.06</v>
      </c>
      <c r="BS86" s="2" t="s">
        <v>161</v>
      </c>
      <c r="BT86" s="2" t="s">
        <v>125</v>
      </c>
      <c r="BU86" s="3" t="s">
        <v>105</v>
      </c>
      <c r="BV86" s="3"/>
      <c r="BW86" s="3"/>
      <c r="BX86" s="2" t="s">
        <v>105</v>
      </c>
      <c r="BY86" s="2" t="s">
        <v>105</v>
      </c>
      <c r="BZ86" s="2" t="s">
        <v>105</v>
      </c>
      <c r="CK86" s="12"/>
    </row>
    <row r="87" spans="1:105" x14ac:dyDescent="0.3">
      <c r="A87" s="2" t="s">
        <v>127</v>
      </c>
      <c r="B87" s="2">
        <v>2141636</v>
      </c>
      <c r="H87" s="51" t="s">
        <v>127</v>
      </c>
      <c r="I87" s="51" t="s">
        <v>127</v>
      </c>
      <c r="L87" s="2" t="s">
        <v>380</v>
      </c>
      <c r="M87" s="4" t="s">
        <v>380</v>
      </c>
      <c r="T87" s="12" t="s">
        <v>572</v>
      </c>
      <c r="Y87" s="7" t="s">
        <v>573</v>
      </c>
      <c r="Z87" s="42">
        <v>13</v>
      </c>
      <c r="AA87" s="8" t="s">
        <v>574</v>
      </c>
      <c r="AB87" s="8" t="s">
        <v>96</v>
      </c>
      <c r="AC87" s="8" t="s">
        <v>575</v>
      </c>
      <c r="AD87" s="8" t="b">
        <v>0</v>
      </c>
      <c r="AF87" s="2" t="s">
        <v>563</v>
      </c>
      <c r="AG87" s="2" t="s">
        <v>563</v>
      </c>
      <c r="AL87" s="2" t="s">
        <v>576</v>
      </c>
      <c r="AO87" s="43"/>
      <c r="AP87" s="43"/>
      <c r="AR87" s="43"/>
      <c r="AS87" s="43"/>
      <c r="AV87" s="43"/>
      <c r="AW87" s="3" t="s">
        <v>115</v>
      </c>
      <c r="AX87" s="9" t="s">
        <v>115</v>
      </c>
      <c r="AY87" s="2" t="s">
        <v>115</v>
      </c>
      <c r="AZ87" s="2" t="s">
        <v>115</v>
      </c>
      <c r="BA87" s="2" t="s">
        <v>115</v>
      </c>
      <c r="BB87" s="2" t="s">
        <v>565</v>
      </c>
      <c r="BC87" s="43" t="s">
        <v>115</v>
      </c>
      <c r="BF87" s="4">
        <v>32</v>
      </c>
      <c r="BG87" s="2" t="s">
        <v>565</v>
      </c>
      <c r="BH87" s="2">
        <v>7</v>
      </c>
      <c r="BI87" s="11" t="s">
        <v>114</v>
      </c>
      <c r="BJ87" s="11" t="s">
        <v>114</v>
      </c>
      <c r="BK87" s="11" t="s">
        <v>114</v>
      </c>
      <c r="BL87" s="11" t="s">
        <v>114</v>
      </c>
      <c r="BM87" s="11" t="s">
        <v>115</v>
      </c>
      <c r="BN87" s="11" t="s">
        <v>114</v>
      </c>
      <c r="BO87" s="2" t="s">
        <v>115</v>
      </c>
      <c r="BP87" s="4" t="s">
        <v>115</v>
      </c>
      <c r="BS87" s="2" t="s">
        <v>115</v>
      </c>
      <c r="BT87" s="2" t="s">
        <v>125</v>
      </c>
      <c r="BU87" s="3" t="s">
        <v>105</v>
      </c>
      <c r="BV87" s="3"/>
      <c r="BW87" s="3"/>
      <c r="BX87" s="2" t="s">
        <v>105</v>
      </c>
      <c r="BY87" s="2" t="s">
        <v>105</v>
      </c>
      <c r="BZ87" s="2" t="s">
        <v>105</v>
      </c>
      <c r="CK87" s="12"/>
    </row>
    <row r="88" spans="1:105" x14ac:dyDescent="0.3">
      <c r="A88" s="2" t="s">
        <v>127</v>
      </c>
      <c r="B88" s="2" t="s">
        <v>17021</v>
      </c>
      <c r="H88" s="51" t="s">
        <v>127</v>
      </c>
      <c r="I88" s="51" t="s">
        <v>127</v>
      </c>
      <c r="L88" s="2" t="s">
        <v>133</v>
      </c>
      <c r="M88" s="4" t="s">
        <v>133</v>
      </c>
      <c r="T88" s="12" t="s">
        <v>7856</v>
      </c>
      <c r="Y88" s="7" t="s">
        <v>7859</v>
      </c>
      <c r="Z88" s="42">
        <v>13</v>
      </c>
      <c r="AA88" s="8" t="s">
        <v>7860</v>
      </c>
      <c r="AB88" s="8" t="s">
        <v>262</v>
      </c>
      <c r="AC88" s="8" t="s">
        <v>1146</v>
      </c>
      <c r="AD88" s="8" t="b">
        <v>0</v>
      </c>
      <c r="AF88" s="2" t="s">
        <v>563</v>
      </c>
      <c r="AG88" s="2" t="s">
        <v>563</v>
      </c>
      <c r="AL88" s="2" t="s">
        <v>17022</v>
      </c>
      <c r="AO88" s="43"/>
      <c r="AP88" s="43"/>
      <c r="AR88" s="43"/>
      <c r="AS88" s="43"/>
      <c r="AV88" s="43"/>
      <c r="AW88" s="3" t="s">
        <v>115</v>
      </c>
      <c r="AX88" s="9" t="s">
        <v>115</v>
      </c>
      <c r="AY88" s="2" t="s">
        <v>115</v>
      </c>
      <c r="AZ88" s="2" t="s">
        <v>115</v>
      </c>
      <c r="BA88" s="2" t="s">
        <v>115</v>
      </c>
      <c r="BB88" s="2" t="s">
        <v>565</v>
      </c>
      <c r="BC88" s="43" t="s">
        <v>115</v>
      </c>
      <c r="BF88" s="4">
        <v>37</v>
      </c>
      <c r="BG88" s="2" t="s">
        <v>800</v>
      </c>
      <c r="BH88" s="2">
        <v>7</v>
      </c>
      <c r="BI88" s="11">
        <v>0.91</v>
      </c>
      <c r="BJ88" s="11">
        <v>1</v>
      </c>
      <c r="BK88" s="11">
        <v>0</v>
      </c>
      <c r="BL88" s="11">
        <v>0</v>
      </c>
      <c r="BM88" s="11">
        <v>1</v>
      </c>
      <c r="BN88" s="11">
        <v>1</v>
      </c>
      <c r="BO88" s="2" t="s">
        <v>115</v>
      </c>
      <c r="BP88" s="4" t="s">
        <v>115</v>
      </c>
      <c r="BS88" s="2" t="s">
        <v>115</v>
      </c>
      <c r="BT88" s="2" t="s">
        <v>125</v>
      </c>
      <c r="BU88" s="3" t="s">
        <v>105</v>
      </c>
      <c r="BV88" s="3"/>
      <c r="BW88" s="3"/>
      <c r="BX88" s="2" t="s">
        <v>105</v>
      </c>
      <c r="BY88" s="2" t="s">
        <v>105</v>
      </c>
      <c r="BZ88" s="2" t="s">
        <v>105</v>
      </c>
      <c r="CK88" s="12"/>
    </row>
    <row r="89" spans="1:105" x14ac:dyDescent="0.3">
      <c r="A89" s="2" t="s">
        <v>127</v>
      </c>
      <c r="B89" s="2" t="s">
        <v>3131</v>
      </c>
      <c r="H89" s="51" t="s">
        <v>127</v>
      </c>
      <c r="I89" s="51" t="s">
        <v>127</v>
      </c>
      <c r="L89" s="2" t="s">
        <v>133</v>
      </c>
      <c r="M89" s="4" t="s">
        <v>133</v>
      </c>
      <c r="T89" s="12" t="s">
        <v>3132</v>
      </c>
      <c r="Y89" s="7" t="s">
        <v>3133</v>
      </c>
      <c r="Z89" s="42">
        <v>13</v>
      </c>
      <c r="AA89" s="8" t="s">
        <v>3134</v>
      </c>
      <c r="AB89" s="8" t="s">
        <v>3135</v>
      </c>
      <c r="AC89" s="8" t="s">
        <v>262</v>
      </c>
      <c r="AD89" s="8" t="b">
        <v>1</v>
      </c>
      <c r="AF89" s="2" t="s">
        <v>543</v>
      </c>
      <c r="AG89" s="2" t="s">
        <v>543</v>
      </c>
      <c r="AL89" s="2" t="s">
        <v>3136</v>
      </c>
      <c r="AO89" s="43"/>
      <c r="AP89" s="43"/>
      <c r="AR89" s="43"/>
      <c r="AS89" s="43"/>
      <c r="AV89" s="43"/>
      <c r="AW89" s="3" t="s">
        <v>115</v>
      </c>
      <c r="AX89" s="9" t="s">
        <v>115</v>
      </c>
      <c r="AY89" s="2" t="s">
        <v>115</v>
      </c>
      <c r="AZ89" s="2" t="s">
        <v>115</v>
      </c>
      <c r="BA89" s="2" t="s">
        <v>115</v>
      </c>
      <c r="BB89" s="2" t="s">
        <v>565</v>
      </c>
      <c r="BC89" s="43" t="s">
        <v>115</v>
      </c>
      <c r="BF89" s="4">
        <v>34</v>
      </c>
      <c r="BG89" s="2" t="s">
        <v>565</v>
      </c>
      <c r="BH89" s="2">
        <v>7</v>
      </c>
      <c r="BI89" s="11" t="s">
        <v>114</v>
      </c>
      <c r="BJ89" s="11" t="s">
        <v>114</v>
      </c>
      <c r="BK89" s="11" t="s">
        <v>114</v>
      </c>
      <c r="BL89" s="11" t="s">
        <v>114</v>
      </c>
      <c r="BM89" s="11" t="s">
        <v>115</v>
      </c>
      <c r="BN89" s="11" t="s">
        <v>114</v>
      </c>
      <c r="BO89" s="2" t="s">
        <v>115</v>
      </c>
      <c r="BP89" s="4" t="s">
        <v>115</v>
      </c>
      <c r="BS89" s="2" t="s">
        <v>115</v>
      </c>
      <c r="BT89" s="2" t="s">
        <v>125</v>
      </c>
      <c r="BU89" s="3" t="s">
        <v>105</v>
      </c>
      <c r="BV89" s="3"/>
      <c r="BW89" s="3"/>
      <c r="BX89" s="2" t="s">
        <v>105</v>
      </c>
      <c r="BY89" s="2" t="s">
        <v>105</v>
      </c>
      <c r="BZ89" s="2" t="s">
        <v>105</v>
      </c>
      <c r="CK89" s="12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</row>
    <row r="90" spans="1:105" x14ac:dyDescent="0.3">
      <c r="A90" s="2" t="s">
        <v>127</v>
      </c>
      <c r="B90" s="2" t="s">
        <v>14434</v>
      </c>
      <c r="H90" s="51" t="s">
        <v>127</v>
      </c>
      <c r="I90" s="51" t="s">
        <v>127</v>
      </c>
      <c r="L90" s="2" t="s">
        <v>133</v>
      </c>
      <c r="M90" s="4" t="s">
        <v>133</v>
      </c>
      <c r="T90" s="12" t="s">
        <v>14435</v>
      </c>
      <c r="Y90" s="7" t="s">
        <v>14436</v>
      </c>
      <c r="Z90" s="42">
        <v>13</v>
      </c>
      <c r="AA90" s="8" t="s">
        <v>14437</v>
      </c>
      <c r="AB90" s="8" t="s">
        <v>96</v>
      </c>
      <c r="AC90" s="8" t="s">
        <v>97</v>
      </c>
      <c r="AD90" s="8" t="b">
        <v>0</v>
      </c>
      <c r="AF90" s="2" t="s">
        <v>99</v>
      </c>
      <c r="AG90" s="2" t="s">
        <v>100</v>
      </c>
      <c r="AL90" s="2" t="s">
        <v>14438</v>
      </c>
      <c r="AM90" s="2">
        <v>631</v>
      </c>
      <c r="AO90" s="43"/>
      <c r="AP90" s="43"/>
      <c r="AR90" s="43"/>
      <c r="AS90" s="43"/>
      <c r="AV90" s="43"/>
      <c r="AW90" s="3" t="s">
        <v>115</v>
      </c>
      <c r="AX90" s="9" t="s">
        <v>14439</v>
      </c>
      <c r="AY90" s="2" t="s">
        <v>321</v>
      </c>
      <c r="AZ90" s="2" t="s">
        <v>1796</v>
      </c>
      <c r="BA90" s="2" t="s">
        <v>14438</v>
      </c>
      <c r="BB90" s="2" t="s">
        <v>626</v>
      </c>
      <c r="BC90" s="43" t="s">
        <v>115</v>
      </c>
      <c r="BF90" s="4">
        <v>40</v>
      </c>
      <c r="BG90" s="2" t="s">
        <v>626</v>
      </c>
      <c r="BH90" s="2">
        <v>8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 t="s">
        <v>114</v>
      </c>
      <c r="BO90" s="2" t="s">
        <v>115</v>
      </c>
      <c r="BP90" s="4" t="s">
        <v>115</v>
      </c>
      <c r="BR90" s="2">
        <v>29.77</v>
      </c>
      <c r="BS90" s="2" t="s">
        <v>115</v>
      </c>
      <c r="BT90" s="2" t="s">
        <v>125</v>
      </c>
      <c r="BU90" s="3" t="s">
        <v>105</v>
      </c>
      <c r="BV90" s="3"/>
      <c r="BW90" s="3"/>
      <c r="BX90" s="2" t="s">
        <v>105</v>
      </c>
      <c r="BY90" s="2" t="s">
        <v>105</v>
      </c>
      <c r="BZ90" s="2" t="s">
        <v>105</v>
      </c>
      <c r="CK90" s="12"/>
    </row>
    <row r="91" spans="1:105" x14ac:dyDescent="0.3">
      <c r="A91" s="2" t="s">
        <v>127</v>
      </c>
      <c r="B91" s="2">
        <v>1959300</v>
      </c>
      <c r="H91" s="51" t="s">
        <v>127</v>
      </c>
      <c r="I91" s="51" t="s">
        <v>127</v>
      </c>
      <c r="L91" s="2" t="s">
        <v>133</v>
      </c>
      <c r="M91" s="4" t="s">
        <v>133</v>
      </c>
      <c r="T91" s="12" t="s">
        <v>3327</v>
      </c>
      <c r="Y91" s="7" t="s">
        <v>3328</v>
      </c>
      <c r="Z91" s="42">
        <v>13</v>
      </c>
      <c r="AA91" s="8" t="s">
        <v>3329</v>
      </c>
      <c r="AB91" s="8" t="s">
        <v>97</v>
      </c>
      <c r="AC91" s="8" t="s">
        <v>96</v>
      </c>
      <c r="AD91" s="8" t="b">
        <v>0</v>
      </c>
      <c r="AF91" s="2" t="s">
        <v>99</v>
      </c>
      <c r="AG91" s="2" t="s">
        <v>100</v>
      </c>
      <c r="AL91" s="2" t="s">
        <v>3330</v>
      </c>
      <c r="AM91" s="2">
        <v>634</v>
      </c>
      <c r="AO91" s="43"/>
      <c r="AP91" s="43"/>
      <c r="AR91" s="43"/>
      <c r="AS91" s="43"/>
      <c r="AV91" s="43"/>
      <c r="AW91" s="3" t="s">
        <v>115</v>
      </c>
      <c r="AX91" s="9" t="s">
        <v>115</v>
      </c>
      <c r="AY91" s="2" t="s">
        <v>115</v>
      </c>
      <c r="AZ91" s="2" t="s">
        <v>115</v>
      </c>
      <c r="BA91" s="2" t="s">
        <v>115</v>
      </c>
      <c r="BB91" s="2" t="s">
        <v>1673</v>
      </c>
      <c r="BC91" s="43" t="s">
        <v>115</v>
      </c>
      <c r="BF91" s="4">
        <v>17.11</v>
      </c>
      <c r="BG91" s="2" t="s">
        <v>1673</v>
      </c>
      <c r="BH91" s="2">
        <v>7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 t="s">
        <v>114</v>
      </c>
      <c r="BO91" s="2">
        <v>6.0999999999999999E-2</v>
      </c>
      <c r="BP91" s="4" t="s">
        <v>1674</v>
      </c>
      <c r="BR91" s="2">
        <v>28.72</v>
      </c>
      <c r="BS91" s="2" t="s">
        <v>115</v>
      </c>
      <c r="BT91" s="2" t="s">
        <v>125</v>
      </c>
      <c r="BU91" s="3" t="s">
        <v>105</v>
      </c>
      <c r="BV91" s="3"/>
      <c r="BW91" s="3"/>
      <c r="BX91" s="2" t="s">
        <v>105</v>
      </c>
      <c r="BY91" s="2" t="s">
        <v>105</v>
      </c>
      <c r="BZ91" s="2" t="s">
        <v>105</v>
      </c>
      <c r="CK91" s="12"/>
    </row>
    <row r="92" spans="1:105" x14ac:dyDescent="0.3">
      <c r="A92" s="2" t="s">
        <v>127</v>
      </c>
      <c r="B92" s="2" t="s">
        <v>17043</v>
      </c>
      <c r="H92" s="51" t="s">
        <v>127</v>
      </c>
      <c r="I92" s="51" t="s">
        <v>127</v>
      </c>
      <c r="L92" s="2" t="s">
        <v>133</v>
      </c>
      <c r="M92" s="4" t="s">
        <v>133</v>
      </c>
      <c r="T92" s="12" t="s">
        <v>752</v>
      </c>
      <c r="Y92" s="7" t="s">
        <v>753</v>
      </c>
      <c r="Z92" s="42">
        <v>13</v>
      </c>
      <c r="AA92" s="8" t="s">
        <v>754</v>
      </c>
      <c r="AB92" s="8" t="s">
        <v>755</v>
      </c>
      <c r="AC92" s="8" t="s">
        <v>96</v>
      </c>
      <c r="AD92" s="8" t="b">
        <v>1</v>
      </c>
      <c r="AF92" s="2" t="s">
        <v>543</v>
      </c>
      <c r="AG92" s="2" t="s">
        <v>543</v>
      </c>
      <c r="AL92" s="2" t="s">
        <v>756</v>
      </c>
      <c r="AO92" s="43"/>
      <c r="AP92" s="43"/>
      <c r="AR92" s="43"/>
      <c r="AS92" s="43"/>
      <c r="AV92" s="43"/>
      <c r="AW92" s="3" t="s">
        <v>115</v>
      </c>
      <c r="AX92" s="9" t="s">
        <v>757</v>
      </c>
      <c r="AY92" s="2" t="s">
        <v>321</v>
      </c>
      <c r="AZ92" s="2" t="s">
        <v>758</v>
      </c>
      <c r="BA92" s="2" t="s">
        <v>759</v>
      </c>
      <c r="BB92" s="2" t="s">
        <v>565</v>
      </c>
      <c r="BC92" s="43" t="s">
        <v>115</v>
      </c>
      <c r="BF92" s="4">
        <v>34</v>
      </c>
      <c r="BG92" s="2" t="s">
        <v>565</v>
      </c>
      <c r="BH92" s="2">
        <v>7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 t="s">
        <v>114</v>
      </c>
      <c r="BO92" s="2" t="s">
        <v>115</v>
      </c>
      <c r="BP92" s="4" t="s">
        <v>115</v>
      </c>
      <c r="BS92" s="2" t="s">
        <v>115</v>
      </c>
      <c r="BT92" s="2" t="s">
        <v>125</v>
      </c>
      <c r="BU92" s="3" t="s">
        <v>105</v>
      </c>
      <c r="BV92" s="3"/>
      <c r="BW92" s="3"/>
      <c r="BX92" s="2" t="s">
        <v>105</v>
      </c>
      <c r="BY92" s="2" t="s">
        <v>105</v>
      </c>
      <c r="BZ92" s="2" t="s">
        <v>105</v>
      </c>
      <c r="CK92" s="12"/>
    </row>
    <row r="93" spans="1:105" x14ac:dyDescent="0.3">
      <c r="A93" s="2" t="s">
        <v>127</v>
      </c>
      <c r="B93" s="2" t="s">
        <v>17045</v>
      </c>
      <c r="H93" s="51" t="s">
        <v>127</v>
      </c>
      <c r="I93" s="51" t="s">
        <v>127</v>
      </c>
      <c r="L93" s="2" t="s">
        <v>133</v>
      </c>
      <c r="M93" s="4" t="s">
        <v>133</v>
      </c>
      <c r="T93" s="12" t="s">
        <v>752</v>
      </c>
      <c r="Y93" s="7" t="s">
        <v>753</v>
      </c>
      <c r="Z93" s="42">
        <v>13</v>
      </c>
      <c r="AA93" s="8" t="s">
        <v>754</v>
      </c>
      <c r="AB93" s="8" t="s">
        <v>755</v>
      </c>
      <c r="AC93" s="8" t="s">
        <v>96</v>
      </c>
      <c r="AD93" s="8" t="b">
        <v>1</v>
      </c>
      <c r="AF93" s="2" t="s">
        <v>543</v>
      </c>
      <c r="AG93" s="2" t="s">
        <v>543</v>
      </c>
      <c r="AL93" s="2" t="s">
        <v>756</v>
      </c>
      <c r="AO93" s="43"/>
      <c r="AP93" s="43"/>
      <c r="AR93" s="43"/>
      <c r="AS93" s="43"/>
      <c r="AV93" s="43"/>
      <c r="AW93" s="3" t="s">
        <v>115</v>
      </c>
      <c r="AX93" s="9" t="s">
        <v>757</v>
      </c>
      <c r="AY93" s="2" t="s">
        <v>321</v>
      </c>
      <c r="AZ93" s="2" t="s">
        <v>758</v>
      </c>
      <c r="BA93" s="2" t="s">
        <v>759</v>
      </c>
      <c r="BB93" s="2" t="s">
        <v>565</v>
      </c>
      <c r="BC93" s="43" t="s">
        <v>115</v>
      </c>
      <c r="BF93" s="4">
        <v>34</v>
      </c>
      <c r="BG93" s="2" t="s">
        <v>565</v>
      </c>
      <c r="BH93" s="2">
        <v>7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 t="s">
        <v>114</v>
      </c>
      <c r="BO93" s="2" t="s">
        <v>115</v>
      </c>
      <c r="BP93" s="4" t="s">
        <v>115</v>
      </c>
      <c r="BS93" s="2" t="s">
        <v>115</v>
      </c>
      <c r="BT93" s="2" t="s">
        <v>125</v>
      </c>
      <c r="BU93" s="3" t="s">
        <v>105</v>
      </c>
      <c r="BV93" s="3"/>
      <c r="BW93" s="3"/>
      <c r="BX93" s="2" t="s">
        <v>105</v>
      </c>
      <c r="BY93" s="2" t="s">
        <v>105</v>
      </c>
      <c r="BZ93" s="2" t="s">
        <v>105</v>
      </c>
      <c r="CK93" s="12"/>
    </row>
    <row r="94" spans="1:105" x14ac:dyDescent="0.3">
      <c r="A94" s="2" t="s">
        <v>127</v>
      </c>
      <c r="B94" s="2" t="s">
        <v>6346</v>
      </c>
      <c r="H94" s="51" t="s">
        <v>127</v>
      </c>
      <c r="I94" s="51" t="s">
        <v>127</v>
      </c>
      <c r="L94" s="2" t="s">
        <v>793</v>
      </c>
      <c r="M94" s="4" t="s">
        <v>793</v>
      </c>
      <c r="T94" s="12" t="s">
        <v>4774</v>
      </c>
      <c r="Y94" s="44" t="s">
        <v>4775</v>
      </c>
      <c r="Z94" s="42">
        <v>13</v>
      </c>
      <c r="AA94" s="8" t="s">
        <v>4772</v>
      </c>
      <c r="AB94" s="8" t="s">
        <v>262</v>
      </c>
      <c r="AC94" s="8" t="s">
        <v>261</v>
      </c>
      <c r="AD94" s="8" t="b">
        <v>0</v>
      </c>
      <c r="AF94" s="2" t="s">
        <v>99</v>
      </c>
      <c r="AG94" s="2" t="s">
        <v>100</v>
      </c>
      <c r="AL94" s="2" t="s">
        <v>115</v>
      </c>
      <c r="AO94" s="43"/>
      <c r="AP94" s="43"/>
      <c r="AR94" s="43"/>
      <c r="AS94" s="43"/>
      <c r="AV94" s="43"/>
      <c r="AW94" s="3" t="s">
        <v>115</v>
      </c>
      <c r="AX94" s="9" t="s">
        <v>4776</v>
      </c>
      <c r="AY94" s="2" t="s">
        <v>321</v>
      </c>
      <c r="AZ94" s="2" t="s">
        <v>777</v>
      </c>
      <c r="BA94" s="2" t="s">
        <v>115</v>
      </c>
      <c r="BB94" s="2" t="s">
        <v>778</v>
      </c>
      <c r="BC94" s="43" t="s">
        <v>115</v>
      </c>
      <c r="BF94" s="4">
        <v>34</v>
      </c>
      <c r="BG94" s="2" t="s">
        <v>778</v>
      </c>
      <c r="BH94" s="2">
        <v>6</v>
      </c>
      <c r="BI94" s="11">
        <v>0</v>
      </c>
      <c r="BJ94" s="11">
        <v>0</v>
      </c>
      <c r="BK94" s="11">
        <v>0</v>
      </c>
      <c r="BL94" s="11">
        <v>1</v>
      </c>
      <c r="BM94" s="11">
        <v>0</v>
      </c>
      <c r="BN94" s="11">
        <v>-1</v>
      </c>
      <c r="BP94" s="4" t="s">
        <v>115</v>
      </c>
      <c r="BS94" s="2" t="s">
        <v>115</v>
      </c>
      <c r="BT94" s="2" t="s">
        <v>125</v>
      </c>
      <c r="BU94" s="3" t="s">
        <v>105</v>
      </c>
      <c r="BV94" s="3"/>
      <c r="BW94" s="3"/>
      <c r="BX94" s="2" t="s">
        <v>105</v>
      </c>
      <c r="BY94" s="2" t="s">
        <v>105</v>
      </c>
      <c r="BZ94" s="2" t="s">
        <v>105</v>
      </c>
      <c r="CK94" s="12"/>
    </row>
    <row r="95" spans="1:105" x14ac:dyDescent="0.3">
      <c r="A95" s="2" t="s">
        <v>127</v>
      </c>
      <c r="B95" s="2" t="s">
        <v>6348</v>
      </c>
      <c r="H95" s="51" t="s">
        <v>127</v>
      </c>
      <c r="I95" s="51" t="s">
        <v>127</v>
      </c>
      <c r="L95" s="2" t="s">
        <v>793</v>
      </c>
      <c r="M95" s="4" t="s">
        <v>793</v>
      </c>
      <c r="T95" s="12" t="s">
        <v>4931</v>
      </c>
      <c r="Y95" s="7" t="s">
        <v>4934</v>
      </c>
      <c r="Z95" s="42">
        <v>13</v>
      </c>
      <c r="AA95" s="8" t="s">
        <v>4820</v>
      </c>
      <c r="AB95" s="8" t="s">
        <v>97</v>
      </c>
      <c r="AC95" s="8" t="s">
        <v>96</v>
      </c>
      <c r="AD95" s="8" t="b">
        <v>0</v>
      </c>
      <c r="AF95" s="2" t="s">
        <v>99</v>
      </c>
      <c r="AG95" s="2" t="s">
        <v>100</v>
      </c>
      <c r="AL95" s="2" t="s">
        <v>115</v>
      </c>
      <c r="AO95" s="43"/>
      <c r="AP95" s="43"/>
      <c r="AR95" s="43"/>
      <c r="AS95" s="43"/>
      <c r="AV95" s="43"/>
      <c r="AW95" s="3" t="s">
        <v>115</v>
      </c>
      <c r="AX95" s="9" t="s">
        <v>4935</v>
      </c>
      <c r="AY95" s="2" t="s">
        <v>321</v>
      </c>
      <c r="AZ95" s="2" t="s">
        <v>777</v>
      </c>
      <c r="BA95" s="2" t="s">
        <v>115</v>
      </c>
      <c r="BB95" s="2" t="s">
        <v>778</v>
      </c>
      <c r="BC95" s="43" t="s">
        <v>115</v>
      </c>
      <c r="BF95" s="4">
        <v>28.6</v>
      </c>
      <c r="BG95" s="2" t="s">
        <v>778</v>
      </c>
      <c r="BH95" s="2">
        <v>6</v>
      </c>
      <c r="BI95" s="11">
        <v>0</v>
      </c>
      <c r="BJ95" s="11">
        <v>0</v>
      </c>
      <c r="BK95" s="11">
        <v>0</v>
      </c>
      <c r="BL95" s="11">
        <v>0.67</v>
      </c>
      <c r="BM95" s="11">
        <v>0</v>
      </c>
      <c r="BN95" s="11">
        <v>-2</v>
      </c>
      <c r="BP95" s="4" t="s">
        <v>115</v>
      </c>
      <c r="BS95" s="2" t="s">
        <v>115</v>
      </c>
      <c r="BT95" s="2" t="s">
        <v>125</v>
      </c>
      <c r="BU95" s="3" t="s">
        <v>105</v>
      </c>
      <c r="BV95" s="3"/>
      <c r="BW95" s="3"/>
      <c r="BX95" s="2" t="s">
        <v>105</v>
      </c>
      <c r="BY95" s="2" t="s">
        <v>105</v>
      </c>
      <c r="BZ95" s="2" t="s">
        <v>105</v>
      </c>
      <c r="CK95" s="12"/>
    </row>
    <row r="96" spans="1:105" x14ac:dyDescent="0.3">
      <c r="A96" s="2" t="s">
        <v>127</v>
      </c>
      <c r="B96" s="2" t="s">
        <v>4607</v>
      </c>
      <c r="H96" s="51" t="s">
        <v>127</v>
      </c>
      <c r="I96" s="51" t="s">
        <v>127</v>
      </c>
      <c r="L96" s="2" t="s">
        <v>793</v>
      </c>
      <c r="M96" s="4" t="s">
        <v>793</v>
      </c>
      <c r="T96" s="12" t="s">
        <v>4609</v>
      </c>
      <c r="Y96" s="7" t="s">
        <v>4612</v>
      </c>
      <c r="Z96" s="42">
        <v>13</v>
      </c>
      <c r="AA96" s="8" t="s">
        <v>1279</v>
      </c>
      <c r="AB96" s="8" t="s">
        <v>262</v>
      </c>
      <c r="AC96" s="8" t="s">
        <v>261</v>
      </c>
      <c r="AD96" s="8" t="b">
        <v>0</v>
      </c>
      <c r="AF96" s="2" t="s">
        <v>99</v>
      </c>
      <c r="AG96" s="2" t="s">
        <v>100</v>
      </c>
      <c r="AL96" s="2" t="s">
        <v>115</v>
      </c>
      <c r="AO96" s="43"/>
      <c r="AP96" s="43"/>
      <c r="AR96" s="43"/>
      <c r="AS96" s="43"/>
      <c r="AV96" s="43"/>
      <c r="AW96" s="3" t="s">
        <v>115</v>
      </c>
      <c r="AX96" s="9" t="s">
        <v>115</v>
      </c>
      <c r="AY96" s="2" t="s">
        <v>115</v>
      </c>
      <c r="AZ96" s="2" t="s">
        <v>115</v>
      </c>
      <c r="BA96" s="2" t="s">
        <v>115</v>
      </c>
      <c r="BB96" s="2" t="s">
        <v>2617</v>
      </c>
      <c r="BC96" s="43" t="s">
        <v>115</v>
      </c>
      <c r="BF96" s="4">
        <v>35</v>
      </c>
      <c r="BG96" s="2" t="s">
        <v>2617</v>
      </c>
      <c r="BH96" s="2">
        <v>6</v>
      </c>
      <c r="BI96" s="11">
        <v>0.84</v>
      </c>
      <c r="BJ96" s="11">
        <v>1</v>
      </c>
      <c r="BK96" s="11">
        <v>0</v>
      </c>
      <c r="BL96" s="11">
        <v>0</v>
      </c>
      <c r="BM96" s="11">
        <v>1</v>
      </c>
      <c r="BN96" s="11">
        <v>-1</v>
      </c>
      <c r="BP96" s="4" t="s">
        <v>115</v>
      </c>
      <c r="BS96" s="2" t="s">
        <v>115</v>
      </c>
      <c r="BT96" s="2" t="s">
        <v>125</v>
      </c>
      <c r="BU96" s="3" t="s">
        <v>105</v>
      </c>
      <c r="BV96" s="3"/>
      <c r="BW96" s="3"/>
      <c r="BX96" s="2" t="s">
        <v>105</v>
      </c>
      <c r="BY96" s="2" t="s">
        <v>105</v>
      </c>
      <c r="BZ96" s="2" t="s">
        <v>105</v>
      </c>
      <c r="CK96" s="12"/>
    </row>
    <row r="97" spans="1:105" x14ac:dyDescent="0.3">
      <c r="A97" s="2" t="s">
        <v>127</v>
      </c>
      <c r="B97" s="2">
        <v>2028603</v>
      </c>
      <c r="H97" s="51" t="s">
        <v>127</v>
      </c>
      <c r="I97" s="51" t="s">
        <v>127</v>
      </c>
      <c r="L97" s="2" t="s">
        <v>288</v>
      </c>
      <c r="M97" s="4" t="s">
        <v>288</v>
      </c>
      <c r="T97" s="12" t="s">
        <v>545</v>
      </c>
      <c r="Y97" s="18" t="s">
        <v>546</v>
      </c>
      <c r="Z97" s="42">
        <v>13</v>
      </c>
      <c r="AA97" s="8" t="s">
        <v>547</v>
      </c>
      <c r="AD97" s="8" t="s">
        <v>115</v>
      </c>
      <c r="AF97" s="2" t="s">
        <v>543</v>
      </c>
      <c r="AG97" s="2" t="s">
        <v>543</v>
      </c>
      <c r="AL97" s="3"/>
      <c r="AM97" s="3"/>
      <c r="AO97" s="43"/>
      <c r="AP97" s="43"/>
      <c r="AR97" s="43"/>
      <c r="AS97" s="43"/>
      <c r="AV97" s="43"/>
      <c r="AW97" s="3" t="s">
        <v>115</v>
      </c>
      <c r="AX97" s="9" t="s">
        <v>115</v>
      </c>
      <c r="AY97" s="2" t="s">
        <v>115</v>
      </c>
      <c r="AZ97" s="2" t="s">
        <v>115</v>
      </c>
      <c r="BA97" s="2" t="s">
        <v>115</v>
      </c>
      <c r="BB97" s="2" t="s">
        <v>544</v>
      </c>
      <c r="BC97" s="43" t="s">
        <v>115</v>
      </c>
      <c r="BF97" s="4" t="s">
        <v>115</v>
      </c>
      <c r="BG97" s="2" t="s">
        <v>115</v>
      </c>
      <c r="BH97" s="2" t="s">
        <v>115</v>
      </c>
      <c r="BI97" s="11" t="s">
        <v>115</v>
      </c>
      <c r="BJ97" s="11" t="s">
        <v>115</v>
      </c>
      <c r="BK97" s="11" t="s">
        <v>115</v>
      </c>
      <c r="BL97" s="11" t="s">
        <v>115</v>
      </c>
      <c r="BM97" s="11">
        <v>0</v>
      </c>
      <c r="BN97" s="11" t="s">
        <v>115</v>
      </c>
      <c r="BT97" s="2" t="s">
        <v>125</v>
      </c>
      <c r="BU97" s="3" t="s">
        <v>105</v>
      </c>
      <c r="BV97" s="3"/>
      <c r="BW97" s="3"/>
      <c r="BX97" s="2" t="s">
        <v>105</v>
      </c>
      <c r="BY97" s="2" t="s">
        <v>105</v>
      </c>
      <c r="BZ97" s="2" t="s">
        <v>105</v>
      </c>
      <c r="CK97" s="12"/>
    </row>
    <row r="98" spans="1:105" x14ac:dyDescent="0.3">
      <c r="A98" s="2" t="s">
        <v>127</v>
      </c>
      <c r="B98" s="2">
        <v>2076195</v>
      </c>
      <c r="H98" s="51" t="s">
        <v>127</v>
      </c>
      <c r="I98" s="51" t="s">
        <v>127</v>
      </c>
      <c r="L98" s="2" t="s">
        <v>288</v>
      </c>
      <c r="M98" s="4" t="s">
        <v>288</v>
      </c>
      <c r="T98" s="12" t="s">
        <v>13293</v>
      </c>
      <c r="Y98" s="7" t="s">
        <v>13294</v>
      </c>
      <c r="Z98" s="42">
        <v>13</v>
      </c>
      <c r="AA98" s="8" t="s">
        <v>13295</v>
      </c>
      <c r="AB98" s="8" t="s">
        <v>261</v>
      </c>
      <c r="AC98" s="8" t="s">
        <v>13296</v>
      </c>
      <c r="AD98" s="8" t="b">
        <v>1</v>
      </c>
      <c r="AF98" s="2" t="s">
        <v>563</v>
      </c>
      <c r="AG98" s="2" t="s">
        <v>563</v>
      </c>
      <c r="AL98" s="2" t="s">
        <v>13297</v>
      </c>
      <c r="AM98" s="2">
        <v>679</v>
      </c>
      <c r="AO98" s="43"/>
      <c r="AP98" s="43"/>
      <c r="AR98" s="43"/>
      <c r="AS98" s="43"/>
      <c r="AV98" s="43"/>
      <c r="AW98" s="3" t="s">
        <v>115</v>
      </c>
      <c r="AX98" s="9" t="s">
        <v>115</v>
      </c>
      <c r="AY98" s="2" t="s">
        <v>115</v>
      </c>
      <c r="AZ98" s="2" t="s">
        <v>115</v>
      </c>
      <c r="BA98" s="2" t="s">
        <v>115</v>
      </c>
      <c r="BB98" s="2" t="s">
        <v>626</v>
      </c>
      <c r="BC98" s="43" t="s">
        <v>115</v>
      </c>
      <c r="BF98" s="4">
        <v>35</v>
      </c>
      <c r="BG98" s="2" t="s">
        <v>565</v>
      </c>
      <c r="BH98" s="2">
        <v>7</v>
      </c>
      <c r="BI98" s="11" t="s">
        <v>114</v>
      </c>
      <c r="BJ98" s="11" t="s">
        <v>114</v>
      </c>
      <c r="BK98" s="11" t="s">
        <v>114</v>
      </c>
      <c r="BL98" s="11" t="s">
        <v>114</v>
      </c>
      <c r="BM98" s="11" t="s">
        <v>115</v>
      </c>
      <c r="BN98" s="11" t="s">
        <v>114</v>
      </c>
      <c r="BO98" s="2" t="s">
        <v>115</v>
      </c>
      <c r="BP98" s="4" t="s">
        <v>115</v>
      </c>
      <c r="BQ98" s="4" t="s">
        <v>3686</v>
      </c>
      <c r="BR98" s="2">
        <v>96</v>
      </c>
      <c r="BS98" s="2" t="s">
        <v>297</v>
      </c>
      <c r="BT98" s="2" t="s">
        <v>125</v>
      </c>
      <c r="BU98" s="3" t="s">
        <v>105</v>
      </c>
      <c r="BV98" s="3"/>
      <c r="BW98" s="3"/>
      <c r="BX98" s="2" t="s">
        <v>105</v>
      </c>
      <c r="BY98" s="2" t="s">
        <v>105</v>
      </c>
      <c r="BZ98" s="2" t="s">
        <v>105</v>
      </c>
      <c r="CK98" s="12"/>
    </row>
    <row r="99" spans="1:105" x14ac:dyDescent="0.3">
      <c r="A99" s="2" t="s">
        <v>127</v>
      </c>
      <c r="B99" s="2">
        <v>1959298</v>
      </c>
      <c r="H99" s="51" t="s">
        <v>127</v>
      </c>
      <c r="I99" s="51" t="s">
        <v>127</v>
      </c>
      <c r="L99" s="2" t="s">
        <v>288</v>
      </c>
      <c r="M99" s="4" t="s">
        <v>288</v>
      </c>
      <c r="T99" s="12" t="s">
        <v>15064</v>
      </c>
      <c r="Y99" s="7" t="s">
        <v>15065</v>
      </c>
      <c r="Z99" s="42">
        <v>13</v>
      </c>
      <c r="AA99" s="8" t="s">
        <v>15066</v>
      </c>
      <c r="AB99" s="8" t="s">
        <v>96</v>
      </c>
      <c r="AC99" s="8" t="s">
        <v>97</v>
      </c>
      <c r="AD99" s="8" t="b">
        <v>0</v>
      </c>
      <c r="AF99" s="2" t="s">
        <v>99</v>
      </c>
      <c r="AG99" s="2" t="s">
        <v>100</v>
      </c>
      <c r="AL99" s="2" t="s">
        <v>15067</v>
      </c>
      <c r="AM99" s="2">
        <v>685</v>
      </c>
      <c r="AO99" s="43"/>
      <c r="AP99" s="43"/>
      <c r="AR99" s="43"/>
      <c r="AS99" s="43"/>
      <c r="AV99" s="43"/>
      <c r="AW99" s="3" t="s">
        <v>115</v>
      </c>
      <c r="AX99" s="9" t="s">
        <v>15068</v>
      </c>
      <c r="AY99" s="2" t="s">
        <v>321</v>
      </c>
      <c r="AZ99" s="2" t="s">
        <v>1796</v>
      </c>
      <c r="BA99" s="2" t="s">
        <v>15067</v>
      </c>
      <c r="BB99" s="2" t="s">
        <v>626</v>
      </c>
      <c r="BC99" s="43" t="s">
        <v>115</v>
      </c>
      <c r="BF99" s="4">
        <v>42</v>
      </c>
      <c r="BG99" s="2" t="s">
        <v>626</v>
      </c>
      <c r="BH99" s="2">
        <v>8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 t="s">
        <v>114</v>
      </c>
      <c r="BO99" s="2" t="s">
        <v>115</v>
      </c>
      <c r="BP99" s="4" t="s">
        <v>115</v>
      </c>
      <c r="BQ99" s="4" t="s">
        <v>3686</v>
      </c>
      <c r="BR99" s="2">
        <v>97.19</v>
      </c>
      <c r="BS99" s="2" t="s">
        <v>297</v>
      </c>
      <c r="BT99" s="2" t="s">
        <v>125</v>
      </c>
      <c r="BU99" s="3" t="s">
        <v>105</v>
      </c>
      <c r="BV99" s="3"/>
      <c r="BW99" s="3"/>
      <c r="BX99" s="2" t="s">
        <v>105</v>
      </c>
      <c r="BY99" s="2" t="s">
        <v>105</v>
      </c>
      <c r="BZ99" s="2" t="s">
        <v>105</v>
      </c>
      <c r="CK99" s="12"/>
    </row>
    <row r="100" spans="1:105" x14ac:dyDescent="0.3">
      <c r="A100" s="2" t="s">
        <v>127</v>
      </c>
      <c r="B100" s="2" t="s">
        <v>3721</v>
      </c>
      <c r="H100" s="51" t="s">
        <v>127</v>
      </c>
      <c r="I100" s="51" t="s">
        <v>127</v>
      </c>
      <c r="L100" s="2" t="s">
        <v>288</v>
      </c>
      <c r="M100" s="4" t="s">
        <v>288</v>
      </c>
      <c r="T100" s="12" t="s">
        <v>3694</v>
      </c>
      <c r="Y100" s="7" t="s">
        <v>3697</v>
      </c>
      <c r="Z100" s="42">
        <v>13</v>
      </c>
      <c r="AA100" s="8" t="s">
        <v>3698</v>
      </c>
      <c r="AB100" s="8" t="s">
        <v>97</v>
      </c>
      <c r="AC100" s="8" t="s">
        <v>96</v>
      </c>
      <c r="AD100" s="8" t="b">
        <v>0</v>
      </c>
      <c r="AF100" s="2" t="s">
        <v>99</v>
      </c>
      <c r="AG100" s="2" t="s">
        <v>100</v>
      </c>
      <c r="AL100" s="2" t="s">
        <v>3700</v>
      </c>
      <c r="AM100" s="2">
        <v>688</v>
      </c>
      <c r="AO100" s="43"/>
      <c r="AP100" s="43"/>
      <c r="AR100" s="43"/>
      <c r="AS100" s="43"/>
      <c r="AV100" s="43"/>
      <c r="AW100" s="3" t="s">
        <v>115</v>
      </c>
      <c r="AX100" s="9" t="s">
        <v>115</v>
      </c>
      <c r="AY100" s="2" t="s">
        <v>115</v>
      </c>
      <c r="AZ100" s="2" t="s">
        <v>115</v>
      </c>
      <c r="BA100" s="2" t="s">
        <v>115</v>
      </c>
      <c r="BB100" s="2" t="s">
        <v>1673</v>
      </c>
      <c r="BC100" s="43" t="s">
        <v>115</v>
      </c>
      <c r="BF100" s="4">
        <v>28.6</v>
      </c>
      <c r="BG100" s="2" t="s">
        <v>1673</v>
      </c>
      <c r="BH100" s="2">
        <v>7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 t="s">
        <v>114</v>
      </c>
      <c r="BO100" s="2">
        <v>0.99939999999999996</v>
      </c>
      <c r="BP100" s="4" t="s">
        <v>1945</v>
      </c>
      <c r="BQ100" s="4" t="s">
        <v>3686</v>
      </c>
      <c r="BR100" s="2">
        <v>97.31</v>
      </c>
      <c r="BS100" s="2" t="s">
        <v>297</v>
      </c>
      <c r="BT100" s="2" t="s">
        <v>125</v>
      </c>
      <c r="BU100" s="3" t="s">
        <v>105</v>
      </c>
      <c r="BV100" s="3"/>
      <c r="BW100" s="3"/>
      <c r="BX100" s="2" t="s">
        <v>105</v>
      </c>
      <c r="BY100" s="2" t="s">
        <v>105</v>
      </c>
      <c r="BZ100" s="2" t="s">
        <v>105</v>
      </c>
      <c r="CK100" s="12"/>
    </row>
    <row r="101" spans="1:105" x14ac:dyDescent="0.3">
      <c r="A101" s="2" t="s">
        <v>127</v>
      </c>
      <c r="B101" s="2" t="s">
        <v>8260</v>
      </c>
      <c r="H101" s="51" t="s">
        <v>127</v>
      </c>
      <c r="I101" s="51" t="s">
        <v>127</v>
      </c>
      <c r="L101" s="2" t="s">
        <v>288</v>
      </c>
      <c r="M101" s="4" t="s">
        <v>288</v>
      </c>
      <c r="T101" s="12" t="s">
        <v>7995</v>
      </c>
      <c r="Y101" s="7" t="s">
        <v>7998</v>
      </c>
      <c r="Z101" s="42">
        <v>13</v>
      </c>
      <c r="AA101" s="8" t="s">
        <v>7999</v>
      </c>
      <c r="AB101" s="8" t="s">
        <v>562</v>
      </c>
      <c r="AC101" s="8" t="s">
        <v>261</v>
      </c>
      <c r="AD101" s="8" t="b">
        <v>0</v>
      </c>
      <c r="AF101" s="2" t="s">
        <v>543</v>
      </c>
      <c r="AG101" s="2" t="s">
        <v>543</v>
      </c>
      <c r="AL101" s="2" t="s">
        <v>8001</v>
      </c>
      <c r="AO101" s="43"/>
      <c r="AP101" s="43"/>
      <c r="AR101" s="43"/>
      <c r="AS101" s="43"/>
      <c r="AV101" s="43"/>
      <c r="AW101" s="3" t="s">
        <v>115</v>
      </c>
      <c r="AX101" s="9" t="s">
        <v>115</v>
      </c>
      <c r="AY101" s="2" t="s">
        <v>115</v>
      </c>
      <c r="AZ101" s="2" t="s">
        <v>115</v>
      </c>
      <c r="BA101" s="2" t="s">
        <v>115</v>
      </c>
      <c r="BB101" s="2" t="s">
        <v>565</v>
      </c>
      <c r="BC101" s="43" t="s">
        <v>115</v>
      </c>
      <c r="BF101" s="4">
        <v>34</v>
      </c>
      <c r="BG101" s="2" t="s">
        <v>565</v>
      </c>
      <c r="BH101" s="2">
        <v>7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 t="s">
        <v>114</v>
      </c>
      <c r="BO101" s="2" t="s">
        <v>115</v>
      </c>
      <c r="BP101" s="4" t="s">
        <v>115</v>
      </c>
      <c r="BS101" s="2" t="s">
        <v>115</v>
      </c>
      <c r="BT101" s="2" t="s">
        <v>125</v>
      </c>
      <c r="BU101" s="3" t="s">
        <v>105</v>
      </c>
      <c r="BV101" s="3"/>
      <c r="BW101" s="3"/>
      <c r="BX101" s="2" t="s">
        <v>105</v>
      </c>
      <c r="BY101" s="2" t="s">
        <v>105</v>
      </c>
      <c r="BZ101" s="2" t="s">
        <v>105</v>
      </c>
      <c r="CK101" s="12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</row>
    <row r="102" spans="1:105" x14ac:dyDescent="0.3">
      <c r="A102" s="2" t="s">
        <v>127</v>
      </c>
      <c r="B102" s="2" t="s">
        <v>4900</v>
      </c>
      <c r="H102" s="51" t="s">
        <v>127</v>
      </c>
      <c r="I102" s="51" t="s">
        <v>127</v>
      </c>
      <c r="L102" s="2" t="s">
        <v>1335</v>
      </c>
      <c r="M102" s="4" t="s">
        <v>1335</v>
      </c>
      <c r="T102" s="12" t="s">
        <v>4901</v>
      </c>
      <c r="Y102" s="44" t="s">
        <v>4902</v>
      </c>
      <c r="Z102" s="42">
        <v>13</v>
      </c>
      <c r="AA102" s="8" t="s">
        <v>4903</v>
      </c>
      <c r="AB102" s="8" t="s">
        <v>262</v>
      </c>
      <c r="AC102" s="8" t="s">
        <v>97</v>
      </c>
      <c r="AD102" s="8" t="b">
        <v>0</v>
      </c>
      <c r="AF102" s="2" t="s">
        <v>99</v>
      </c>
      <c r="AG102" s="2" t="s">
        <v>100</v>
      </c>
      <c r="AL102" s="2" t="s">
        <v>115</v>
      </c>
      <c r="AO102" s="43"/>
      <c r="AP102" s="43"/>
      <c r="AR102" s="43"/>
      <c r="AS102" s="43"/>
      <c r="AV102" s="43"/>
      <c r="AW102" s="3" t="s">
        <v>115</v>
      </c>
      <c r="AX102" s="9" t="s">
        <v>115</v>
      </c>
      <c r="AY102" s="2" t="s">
        <v>115</v>
      </c>
      <c r="AZ102" s="2" t="s">
        <v>115</v>
      </c>
      <c r="BA102" s="2" t="s">
        <v>115</v>
      </c>
      <c r="BB102" s="2" t="s">
        <v>778</v>
      </c>
      <c r="BC102" s="43" t="s">
        <v>115</v>
      </c>
      <c r="BF102" s="4">
        <v>35</v>
      </c>
      <c r="BG102" s="2" t="s">
        <v>778</v>
      </c>
      <c r="BH102" s="2">
        <v>6</v>
      </c>
      <c r="BI102" s="11">
        <v>0</v>
      </c>
      <c r="BJ102" s="11">
        <v>0</v>
      </c>
      <c r="BK102" s="11">
        <v>0.49</v>
      </c>
      <c r="BL102" s="11">
        <v>1</v>
      </c>
      <c r="BM102" s="11">
        <v>0.49</v>
      </c>
      <c r="BN102" s="11">
        <v>-1</v>
      </c>
      <c r="BP102" s="4" t="s">
        <v>115</v>
      </c>
      <c r="BS102" s="2" t="s">
        <v>115</v>
      </c>
      <c r="BT102" s="2" t="s">
        <v>125</v>
      </c>
      <c r="BU102" s="3" t="s">
        <v>105</v>
      </c>
      <c r="BV102" s="3"/>
      <c r="BW102" s="3"/>
      <c r="BX102" s="2" t="s">
        <v>105</v>
      </c>
      <c r="BY102" s="2" t="s">
        <v>105</v>
      </c>
      <c r="BZ102" s="2" t="s">
        <v>105</v>
      </c>
      <c r="CK102" s="12"/>
    </row>
    <row r="103" spans="1:105" x14ac:dyDescent="0.3">
      <c r="A103" s="2" t="s">
        <v>127</v>
      </c>
      <c r="B103" s="2">
        <v>1959299</v>
      </c>
      <c r="H103" s="51" t="s">
        <v>127</v>
      </c>
      <c r="I103" s="51" t="s">
        <v>127</v>
      </c>
      <c r="L103" s="2" t="s">
        <v>1335</v>
      </c>
      <c r="M103" s="4" t="s">
        <v>1335</v>
      </c>
      <c r="T103" s="12" t="s">
        <v>4758</v>
      </c>
      <c r="Y103" s="7" t="s">
        <v>4759</v>
      </c>
      <c r="Z103" s="42">
        <v>13</v>
      </c>
      <c r="AA103" s="8" t="s">
        <v>4760</v>
      </c>
      <c r="AB103" s="8" t="s">
        <v>97</v>
      </c>
      <c r="AC103" s="8" t="s">
        <v>262</v>
      </c>
      <c r="AD103" s="8" t="b">
        <v>0</v>
      </c>
      <c r="AF103" s="2" t="s">
        <v>99</v>
      </c>
      <c r="AG103" s="2" t="s">
        <v>100</v>
      </c>
      <c r="AL103" s="2" t="s">
        <v>115</v>
      </c>
      <c r="AO103" s="43"/>
      <c r="AP103" s="43"/>
      <c r="AR103" s="43"/>
      <c r="AS103" s="43"/>
      <c r="AV103" s="43"/>
      <c r="AW103" s="3" t="s">
        <v>115</v>
      </c>
      <c r="AX103" s="9" t="s">
        <v>115</v>
      </c>
      <c r="AY103" s="2" t="s">
        <v>115</v>
      </c>
      <c r="AZ103" s="2" t="s">
        <v>115</v>
      </c>
      <c r="BA103" s="2" t="s">
        <v>115</v>
      </c>
      <c r="BB103" s="2" t="s">
        <v>778</v>
      </c>
      <c r="BC103" s="43" t="s">
        <v>115</v>
      </c>
      <c r="BF103" s="4">
        <v>34</v>
      </c>
      <c r="BG103" s="2" t="s">
        <v>778</v>
      </c>
      <c r="BH103" s="2">
        <v>6</v>
      </c>
      <c r="BI103" s="11">
        <v>0</v>
      </c>
      <c r="BJ103" s="11">
        <v>0</v>
      </c>
      <c r="BK103" s="11">
        <v>0.32</v>
      </c>
      <c r="BL103" s="11">
        <v>1</v>
      </c>
      <c r="BM103" s="11">
        <v>0.32</v>
      </c>
      <c r="BN103" s="11">
        <v>-2</v>
      </c>
      <c r="BP103" s="4" t="s">
        <v>115</v>
      </c>
      <c r="BS103" s="2" t="s">
        <v>115</v>
      </c>
      <c r="BT103" s="2" t="s">
        <v>125</v>
      </c>
      <c r="BU103" s="3" t="s">
        <v>105</v>
      </c>
      <c r="BV103" s="3"/>
      <c r="BW103" s="3"/>
      <c r="BX103" s="2" t="s">
        <v>105</v>
      </c>
      <c r="BY103" s="2" t="s">
        <v>105</v>
      </c>
      <c r="BZ103" s="2" t="s">
        <v>105</v>
      </c>
      <c r="CK103" s="12"/>
    </row>
    <row r="104" spans="1:105" x14ac:dyDescent="0.3">
      <c r="A104" s="2" t="s">
        <v>127</v>
      </c>
      <c r="B104" s="2" t="s">
        <v>3895</v>
      </c>
      <c r="H104" s="51" t="s">
        <v>127</v>
      </c>
      <c r="I104" s="51" t="s">
        <v>127</v>
      </c>
      <c r="L104" s="2" t="s">
        <v>394</v>
      </c>
      <c r="M104" s="4" t="s">
        <v>394</v>
      </c>
      <c r="T104" s="12" t="s">
        <v>3888</v>
      </c>
      <c r="Y104" s="7" t="s">
        <v>3891</v>
      </c>
      <c r="Z104" s="42">
        <v>13</v>
      </c>
      <c r="AA104" s="8" t="s">
        <v>3892</v>
      </c>
      <c r="AB104" s="8" t="s">
        <v>262</v>
      </c>
      <c r="AC104" s="8" t="s">
        <v>261</v>
      </c>
      <c r="AD104" s="8" t="b">
        <v>0</v>
      </c>
      <c r="AF104" s="2" t="s">
        <v>99</v>
      </c>
      <c r="AG104" s="2" t="s">
        <v>100</v>
      </c>
      <c r="AL104" s="2" t="s">
        <v>3894</v>
      </c>
      <c r="AM104" s="2">
        <v>718</v>
      </c>
      <c r="AO104" s="43"/>
      <c r="AP104" s="43"/>
      <c r="AR104" s="43"/>
      <c r="AS104" s="43"/>
      <c r="AV104" s="43"/>
      <c r="AW104" s="3" t="s">
        <v>115</v>
      </c>
      <c r="AX104" s="9" t="s">
        <v>115</v>
      </c>
      <c r="AY104" s="2" t="s">
        <v>115</v>
      </c>
      <c r="AZ104" s="2" t="s">
        <v>115</v>
      </c>
      <c r="BA104" s="2" t="s">
        <v>115</v>
      </c>
      <c r="BB104" s="2" t="s">
        <v>1673</v>
      </c>
      <c r="BC104" s="43" t="s">
        <v>115</v>
      </c>
      <c r="BF104" s="4">
        <v>31</v>
      </c>
      <c r="BG104" s="2" t="s">
        <v>1673</v>
      </c>
      <c r="BH104" s="2">
        <v>7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 t="s">
        <v>114</v>
      </c>
      <c r="BO104" s="2">
        <v>0.45390000000000003</v>
      </c>
      <c r="BP104" s="4" t="s">
        <v>2062</v>
      </c>
      <c r="BR104" s="2">
        <v>93.69</v>
      </c>
      <c r="BS104" s="2" t="s">
        <v>297</v>
      </c>
      <c r="BT104" s="2" t="s">
        <v>125</v>
      </c>
      <c r="BU104" s="3" t="s">
        <v>105</v>
      </c>
      <c r="BV104" s="3"/>
      <c r="BW104" s="3"/>
      <c r="BX104" s="2" t="s">
        <v>105</v>
      </c>
      <c r="BY104" s="2" t="s">
        <v>105</v>
      </c>
      <c r="BZ104" s="2" t="s">
        <v>105</v>
      </c>
      <c r="CK104" s="12"/>
    </row>
    <row r="105" spans="1:105" x14ac:dyDescent="0.3">
      <c r="A105" s="2" t="s">
        <v>127</v>
      </c>
      <c r="B105" s="2" t="s">
        <v>6345</v>
      </c>
      <c r="H105" s="51" t="s">
        <v>127</v>
      </c>
      <c r="I105" s="51" t="s">
        <v>127</v>
      </c>
      <c r="L105" s="2" t="s">
        <v>394</v>
      </c>
      <c r="M105" s="4" t="s">
        <v>394</v>
      </c>
      <c r="T105" s="12" t="s">
        <v>15306</v>
      </c>
      <c r="Y105" s="7" t="s">
        <v>15309</v>
      </c>
      <c r="Z105" s="42">
        <v>13</v>
      </c>
      <c r="AA105" s="8" t="s">
        <v>15310</v>
      </c>
      <c r="AB105" s="8" t="s">
        <v>261</v>
      </c>
      <c r="AC105" s="8" t="s">
        <v>97</v>
      </c>
      <c r="AD105" s="8" t="b">
        <v>0</v>
      </c>
      <c r="AF105" s="2" t="s">
        <v>99</v>
      </c>
      <c r="AG105" s="2" t="s">
        <v>100</v>
      </c>
      <c r="AL105" s="2" t="s">
        <v>15312</v>
      </c>
      <c r="AM105" s="2">
        <v>720</v>
      </c>
      <c r="AO105" s="43"/>
      <c r="AP105" s="43"/>
      <c r="AR105" s="43"/>
      <c r="AS105" s="43"/>
      <c r="AV105" s="43"/>
      <c r="AW105" s="3" t="s">
        <v>115</v>
      </c>
      <c r="AX105" s="9" t="s">
        <v>115</v>
      </c>
      <c r="AY105" s="2" t="s">
        <v>115</v>
      </c>
      <c r="AZ105" s="2" t="s">
        <v>115</v>
      </c>
      <c r="BA105" s="2" t="s">
        <v>115</v>
      </c>
      <c r="BB105" s="2" t="s">
        <v>626</v>
      </c>
      <c r="BC105" s="43" t="s">
        <v>115</v>
      </c>
      <c r="BF105" s="4">
        <v>39</v>
      </c>
      <c r="BG105" s="2" t="s">
        <v>626</v>
      </c>
      <c r="BH105" s="2">
        <v>8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 t="s">
        <v>114</v>
      </c>
      <c r="BO105" s="2" t="s">
        <v>115</v>
      </c>
      <c r="BP105" s="4" t="s">
        <v>115</v>
      </c>
      <c r="BR105" s="2">
        <v>95.75</v>
      </c>
      <c r="BS105" s="2" t="s">
        <v>297</v>
      </c>
      <c r="BT105" s="2" t="s">
        <v>125</v>
      </c>
      <c r="BU105" s="3" t="s">
        <v>105</v>
      </c>
      <c r="BV105" s="3"/>
      <c r="BW105" s="3"/>
      <c r="BX105" s="2" t="s">
        <v>105</v>
      </c>
      <c r="BY105" s="2" t="s">
        <v>105</v>
      </c>
      <c r="BZ105" s="2" t="s">
        <v>105</v>
      </c>
      <c r="CK105" s="12"/>
    </row>
    <row r="106" spans="1:105" x14ac:dyDescent="0.3">
      <c r="A106" s="2" t="s">
        <v>127</v>
      </c>
      <c r="B106" s="2" t="s">
        <v>4900</v>
      </c>
      <c r="H106" s="51" t="s">
        <v>127</v>
      </c>
      <c r="I106" s="51" t="s">
        <v>127</v>
      </c>
      <c r="L106" s="2" t="s">
        <v>394</v>
      </c>
      <c r="M106" s="4" t="s">
        <v>394</v>
      </c>
      <c r="T106" s="12" t="s">
        <v>15379</v>
      </c>
      <c r="Y106" s="7" t="s">
        <v>15380</v>
      </c>
      <c r="Z106" s="42">
        <v>13</v>
      </c>
      <c r="AA106" s="8" t="s">
        <v>15381</v>
      </c>
      <c r="AB106" s="8" t="s">
        <v>96</v>
      </c>
      <c r="AC106" s="8" t="s">
        <v>97</v>
      </c>
      <c r="AD106" s="8" t="b">
        <v>0</v>
      </c>
      <c r="AF106" s="2" t="s">
        <v>99</v>
      </c>
      <c r="AG106" s="2" t="s">
        <v>100</v>
      </c>
      <c r="AL106" s="2" t="s">
        <v>15382</v>
      </c>
      <c r="AM106" s="2">
        <v>736</v>
      </c>
      <c r="AO106" s="43"/>
      <c r="AP106" s="43"/>
      <c r="AR106" s="43"/>
      <c r="AS106" s="43"/>
      <c r="AV106" s="43"/>
      <c r="AW106" s="3" t="s">
        <v>115</v>
      </c>
      <c r="AX106" s="9" t="s">
        <v>15383</v>
      </c>
      <c r="AY106" s="2" t="s">
        <v>321</v>
      </c>
      <c r="AZ106" s="2" t="s">
        <v>1796</v>
      </c>
      <c r="BA106" s="2" t="s">
        <v>15382</v>
      </c>
      <c r="BB106" s="2" t="s">
        <v>626</v>
      </c>
      <c r="BC106" s="43" t="s">
        <v>115</v>
      </c>
      <c r="BF106" s="4">
        <v>40</v>
      </c>
      <c r="BG106" s="2" t="s">
        <v>626</v>
      </c>
      <c r="BH106" s="2">
        <v>8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6</v>
      </c>
      <c r="BO106" s="2" t="s">
        <v>115</v>
      </c>
      <c r="BP106" s="4" t="s">
        <v>115</v>
      </c>
      <c r="BQ106" s="4" t="s">
        <v>15384</v>
      </c>
      <c r="BR106" s="2">
        <v>87.31</v>
      </c>
      <c r="BS106" s="2" t="s">
        <v>297</v>
      </c>
      <c r="BT106" s="2" t="s">
        <v>125</v>
      </c>
      <c r="BU106" s="3" t="s">
        <v>105</v>
      </c>
      <c r="BV106" s="3"/>
      <c r="BW106" s="3"/>
      <c r="BX106" s="2" t="s">
        <v>105</v>
      </c>
      <c r="BY106" s="2" t="s">
        <v>105</v>
      </c>
      <c r="BZ106" s="2" t="s">
        <v>105</v>
      </c>
      <c r="CK106" s="12"/>
    </row>
    <row r="107" spans="1:105" x14ac:dyDescent="0.3">
      <c r="A107" s="2" t="s">
        <v>127</v>
      </c>
      <c r="B107" s="2">
        <v>2141637</v>
      </c>
      <c r="H107" s="51" t="s">
        <v>127</v>
      </c>
      <c r="I107" s="51" t="s">
        <v>127</v>
      </c>
      <c r="L107" s="2" t="s">
        <v>577</v>
      </c>
      <c r="M107" s="4" t="s">
        <v>577</v>
      </c>
      <c r="T107" s="12" t="s">
        <v>578</v>
      </c>
      <c r="Y107" s="7" t="s">
        <v>579</v>
      </c>
      <c r="Z107" s="42">
        <v>13</v>
      </c>
      <c r="AA107" s="8" t="s">
        <v>580</v>
      </c>
      <c r="AB107" s="8" t="s">
        <v>581</v>
      </c>
      <c r="AC107" s="8" t="s">
        <v>261</v>
      </c>
      <c r="AD107" s="8" t="b">
        <v>1</v>
      </c>
      <c r="AF107" s="2" t="s">
        <v>543</v>
      </c>
      <c r="AG107" s="2" t="s">
        <v>543</v>
      </c>
      <c r="AL107" s="2" t="s">
        <v>582</v>
      </c>
      <c r="AO107" s="43"/>
      <c r="AP107" s="43"/>
      <c r="AR107" s="43"/>
      <c r="AS107" s="43"/>
      <c r="AV107" s="43"/>
      <c r="AW107" s="3" t="s">
        <v>115</v>
      </c>
      <c r="AX107" s="9" t="s">
        <v>115</v>
      </c>
      <c r="AY107" s="2" t="s">
        <v>115</v>
      </c>
      <c r="AZ107" s="2" t="s">
        <v>115</v>
      </c>
      <c r="BA107" s="2" t="s">
        <v>115</v>
      </c>
      <c r="BB107" s="2" t="s">
        <v>565</v>
      </c>
      <c r="BC107" s="43" t="s">
        <v>115</v>
      </c>
      <c r="BF107" s="4">
        <v>35</v>
      </c>
      <c r="BG107" s="2" t="s">
        <v>565</v>
      </c>
      <c r="BH107" s="2">
        <v>7</v>
      </c>
      <c r="BI107" s="11">
        <v>0</v>
      </c>
      <c r="BJ107" s="11">
        <v>0.1</v>
      </c>
      <c r="BK107" s="11">
        <v>0</v>
      </c>
      <c r="BL107" s="11">
        <v>0</v>
      </c>
      <c r="BM107" s="11">
        <v>0.1</v>
      </c>
      <c r="BN107" s="11" t="s">
        <v>114</v>
      </c>
      <c r="BO107" s="2" t="s">
        <v>115</v>
      </c>
      <c r="BP107" s="4" t="s">
        <v>115</v>
      </c>
      <c r="BS107" s="2" t="s">
        <v>115</v>
      </c>
      <c r="BT107" s="2" t="s">
        <v>125</v>
      </c>
      <c r="BU107" s="3" t="s">
        <v>105</v>
      </c>
      <c r="BV107" s="3"/>
      <c r="BW107" s="3"/>
      <c r="BX107" s="2" t="s">
        <v>105</v>
      </c>
      <c r="BY107" s="2" t="s">
        <v>105</v>
      </c>
      <c r="BZ107" s="2" t="s">
        <v>105</v>
      </c>
      <c r="CK107" s="12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</row>
    <row r="108" spans="1:105" x14ac:dyDescent="0.3">
      <c r="A108" s="2" t="s">
        <v>127</v>
      </c>
      <c r="B108" s="2" t="s">
        <v>17033</v>
      </c>
      <c r="H108" s="51" t="s">
        <v>127</v>
      </c>
      <c r="I108" s="51" t="s">
        <v>127</v>
      </c>
      <c r="L108" s="2" t="s">
        <v>577</v>
      </c>
      <c r="M108" s="4" t="s">
        <v>577</v>
      </c>
      <c r="T108" s="12" t="s">
        <v>4394</v>
      </c>
      <c r="Y108" s="7" t="s">
        <v>4397</v>
      </c>
      <c r="Z108" s="42">
        <v>13</v>
      </c>
      <c r="AA108" s="8" t="s">
        <v>4398</v>
      </c>
      <c r="AB108" s="8" t="s">
        <v>798</v>
      </c>
      <c r="AC108" s="8" t="s">
        <v>261</v>
      </c>
      <c r="AD108" s="8" t="b">
        <v>0</v>
      </c>
      <c r="AF108" s="2" t="s">
        <v>543</v>
      </c>
      <c r="AG108" s="2" t="s">
        <v>543</v>
      </c>
      <c r="AL108" s="2" t="s">
        <v>4400</v>
      </c>
      <c r="AO108" s="43"/>
      <c r="AP108" s="43"/>
      <c r="AR108" s="43"/>
      <c r="AS108" s="43"/>
      <c r="AV108" s="43"/>
      <c r="AW108" s="3" t="s">
        <v>115</v>
      </c>
      <c r="AX108" s="9" t="s">
        <v>4401</v>
      </c>
      <c r="AY108" s="2" t="s">
        <v>321</v>
      </c>
      <c r="AZ108" s="2" t="s">
        <v>758</v>
      </c>
      <c r="BA108" s="2" t="s">
        <v>4402</v>
      </c>
      <c r="BB108" s="2" t="s">
        <v>565</v>
      </c>
      <c r="BC108" s="43" t="s">
        <v>115</v>
      </c>
      <c r="BF108" s="4">
        <v>25.1</v>
      </c>
      <c r="BG108" s="2" t="s">
        <v>565</v>
      </c>
      <c r="BH108" s="2">
        <v>7</v>
      </c>
      <c r="BI108" s="11">
        <v>0</v>
      </c>
      <c r="BJ108" s="11">
        <v>0.05</v>
      </c>
      <c r="BK108" s="11">
        <v>0</v>
      </c>
      <c r="BL108" s="11">
        <v>0</v>
      </c>
      <c r="BM108" s="11">
        <v>0.05</v>
      </c>
      <c r="BN108" s="11" t="s">
        <v>114</v>
      </c>
      <c r="BO108" s="2" t="s">
        <v>115</v>
      </c>
      <c r="BP108" s="4" t="s">
        <v>115</v>
      </c>
      <c r="BS108" s="2" t="s">
        <v>115</v>
      </c>
      <c r="BT108" s="2" t="s">
        <v>125</v>
      </c>
      <c r="BU108" s="3" t="s">
        <v>105</v>
      </c>
      <c r="BV108" s="3"/>
      <c r="BW108" s="3"/>
      <c r="BX108" s="2" t="s">
        <v>105</v>
      </c>
      <c r="BY108" s="2" t="s">
        <v>105</v>
      </c>
      <c r="BZ108" s="2" t="s">
        <v>105</v>
      </c>
      <c r="CK108" s="12"/>
    </row>
    <row r="109" spans="1:105" x14ac:dyDescent="0.3">
      <c r="A109" s="2" t="s">
        <v>127</v>
      </c>
      <c r="B109" s="2" t="s">
        <v>15175</v>
      </c>
      <c r="H109" s="51" t="s">
        <v>127</v>
      </c>
      <c r="I109" s="51" t="s">
        <v>127</v>
      </c>
      <c r="L109" s="2" t="s">
        <v>577</v>
      </c>
      <c r="M109" s="4" t="s">
        <v>577</v>
      </c>
      <c r="T109" s="12" t="s">
        <v>8108</v>
      </c>
      <c r="Y109" s="7" t="s">
        <v>8111</v>
      </c>
      <c r="Z109" s="42">
        <v>13</v>
      </c>
      <c r="AA109" s="8" t="s">
        <v>8112</v>
      </c>
      <c r="AB109" s="8" t="s">
        <v>262</v>
      </c>
      <c r="AC109" s="8" t="s">
        <v>1146</v>
      </c>
      <c r="AD109" s="8" t="b">
        <v>0</v>
      </c>
      <c r="AF109" s="2" t="s">
        <v>563</v>
      </c>
      <c r="AG109" s="2" t="s">
        <v>563</v>
      </c>
      <c r="AL109" s="2" t="s">
        <v>17042</v>
      </c>
      <c r="AO109" s="43"/>
      <c r="AP109" s="43"/>
      <c r="AR109" s="43"/>
      <c r="AS109" s="43"/>
      <c r="AV109" s="43"/>
      <c r="AW109" s="3" t="s">
        <v>115</v>
      </c>
      <c r="AX109" s="9" t="s">
        <v>115</v>
      </c>
      <c r="AY109" s="2" t="s">
        <v>115</v>
      </c>
      <c r="AZ109" s="2" t="s">
        <v>115</v>
      </c>
      <c r="BA109" s="2" t="s">
        <v>115</v>
      </c>
      <c r="BB109" s="2" t="s">
        <v>565</v>
      </c>
      <c r="BC109" s="43" t="s">
        <v>115</v>
      </c>
      <c r="BF109" s="4">
        <v>35</v>
      </c>
      <c r="BG109" s="2" t="s">
        <v>565</v>
      </c>
      <c r="BH109" s="2">
        <v>7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15</v>
      </c>
      <c r="BO109" s="2" t="s">
        <v>115</v>
      </c>
      <c r="BP109" s="4" t="s">
        <v>115</v>
      </c>
      <c r="BS109" s="2" t="s">
        <v>115</v>
      </c>
      <c r="BT109" s="2" t="s">
        <v>125</v>
      </c>
      <c r="BU109" s="3" t="s">
        <v>105</v>
      </c>
      <c r="BV109" s="3"/>
      <c r="BW109" s="3"/>
      <c r="BX109" s="2" t="s">
        <v>105</v>
      </c>
      <c r="BY109" s="2" t="s">
        <v>105</v>
      </c>
      <c r="BZ109" s="2" t="s">
        <v>105</v>
      </c>
      <c r="CK109" s="12"/>
    </row>
    <row r="110" spans="1:105" x14ac:dyDescent="0.3">
      <c r="A110" s="2" t="s">
        <v>127</v>
      </c>
      <c r="B110" s="2" t="s">
        <v>4615</v>
      </c>
      <c r="H110" s="51" t="s">
        <v>127</v>
      </c>
      <c r="I110" s="51" t="s">
        <v>127</v>
      </c>
      <c r="L110" s="2" t="s">
        <v>1269</v>
      </c>
      <c r="M110" s="4" t="s">
        <v>1269</v>
      </c>
      <c r="T110" s="12" t="s">
        <v>4617</v>
      </c>
      <c r="Y110" s="7" t="s">
        <v>4620</v>
      </c>
      <c r="Z110" s="42">
        <v>13</v>
      </c>
      <c r="AA110" s="8" t="s">
        <v>4551</v>
      </c>
      <c r="AB110" s="8" t="s">
        <v>261</v>
      </c>
      <c r="AC110" s="8" t="s">
        <v>96</v>
      </c>
      <c r="AD110" s="8" t="b">
        <v>0</v>
      </c>
      <c r="AF110" s="2" t="s">
        <v>99</v>
      </c>
      <c r="AG110" s="2" t="s">
        <v>100</v>
      </c>
      <c r="AL110" s="2" t="s">
        <v>115</v>
      </c>
      <c r="AO110" s="43"/>
      <c r="AP110" s="43"/>
      <c r="AR110" s="43"/>
      <c r="AS110" s="43"/>
      <c r="AV110" s="43"/>
      <c r="AW110" s="3" t="s">
        <v>115</v>
      </c>
      <c r="AX110" s="9" t="s">
        <v>115</v>
      </c>
      <c r="AY110" s="2" t="s">
        <v>115</v>
      </c>
      <c r="AZ110" s="2" t="s">
        <v>115</v>
      </c>
      <c r="BA110" s="2" t="s">
        <v>115</v>
      </c>
      <c r="BB110" s="2" t="s">
        <v>2617</v>
      </c>
      <c r="BC110" s="43" t="s">
        <v>115</v>
      </c>
      <c r="BF110" s="4">
        <v>35</v>
      </c>
      <c r="BG110" s="2" t="s">
        <v>2617</v>
      </c>
      <c r="BH110" s="2">
        <v>6</v>
      </c>
      <c r="BI110" s="11">
        <v>0.72</v>
      </c>
      <c r="BJ110" s="11">
        <v>0.99</v>
      </c>
      <c r="BK110" s="11">
        <v>0</v>
      </c>
      <c r="BL110" s="11">
        <v>0</v>
      </c>
      <c r="BM110" s="11">
        <v>0.99</v>
      </c>
      <c r="BN110" s="11">
        <v>-2</v>
      </c>
      <c r="BP110" s="4" t="s">
        <v>115</v>
      </c>
      <c r="BS110" s="2" t="s">
        <v>115</v>
      </c>
      <c r="BT110" s="2" t="s">
        <v>125</v>
      </c>
      <c r="BU110" s="3" t="s">
        <v>105</v>
      </c>
      <c r="BV110" s="3"/>
      <c r="BW110" s="3"/>
      <c r="BX110" s="2" t="s">
        <v>105</v>
      </c>
      <c r="BY110" s="2" t="s">
        <v>105</v>
      </c>
      <c r="BZ110" s="2" t="s">
        <v>105</v>
      </c>
      <c r="CK110" s="12"/>
    </row>
    <row r="111" spans="1:105" x14ac:dyDescent="0.3">
      <c r="A111" s="2" t="s">
        <v>127</v>
      </c>
      <c r="B111" s="2">
        <v>2141638</v>
      </c>
      <c r="H111" s="51" t="s">
        <v>127</v>
      </c>
      <c r="I111" s="51" t="s">
        <v>127</v>
      </c>
      <c r="L111" s="2" t="s">
        <v>583</v>
      </c>
      <c r="M111" s="4" t="s">
        <v>583</v>
      </c>
      <c r="T111" s="12" t="s">
        <v>584</v>
      </c>
      <c r="Y111" s="7" t="s">
        <v>585</v>
      </c>
      <c r="Z111" s="42">
        <v>13</v>
      </c>
      <c r="AA111" s="8" t="s">
        <v>586</v>
      </c>
      <c r="AB111" s="8" t="s">
        <v>587</v>
      </c>
      <c r="AC111" s="8" t="s">
        <v>97</v>
      </c>
      <c r="AD111" s="8" t="b">
        <v>0</v>
      </c>
      <c r="AF111" s="2" t="s">
        <v>543</v>
      </c>
      <c r="AG111" s="2" t="s">
        <v>543</v>
      </c>
      <c r="AL111" s="2" t="s">
        <v>588</v>
      </c>
      <c r="AO111" s="43"/>
      <c r="AP111" s="43"/>
      <c r="AR111" s="43"/>
      <c r="AS111" s="43"/>
      <c r="AV111" s="43"/>
      <c r="AW111" s="3" t="s">
        <v>115</v>
      </c>
      <c r="AX111" s="9" t="s">
        <v>115</v>
      </c>
      <c r="AY111" s="2" t="s">
        <v>115</v>
      </c>
      <c r="AZ111" s="2" t="s">
        <v>115</v>
      </c>
      <c r="BA111" s="2" t="s">
        <v>115</v>
      </c>
      <c r="BB111" s="2" t="s">
        <v>565</v>
      </c>
      <c r="BC111" s="43" t="s">
        <v>115</v>
      </c>
      <c r="BF111" s="4">
        <v>35</v>
      </c>
      <c r="BG111" s="2" t="s">
        <v>565</v>
      </c>
      <c r="BH111" s="2">
        <v>7</v>
      </c>
      <c r="BI111" s="11">
        <v>0</v>
      </c>
      <c r="BJ111" s="11">
        <v>0</v>
      </c>
      <c r="BK111" s="11">
        <v>0.14000000000000001</v>
      </c>
      <c r="BL111" s="11">
        <v>0</v>
      </c>
      <c r="BM111" s="11">
        <v>0.14000000000000001</v>
      </c>
      <c r="BN111" s="11">
        <v>7</v>
      </c>
      <c r="BO111" s="2" t="s">
        <v>115</v>
      </c>
      <c r="BP111" s="4" t="s">
        <v>115</v>
      </c>
      <c r="BS111" s="2" t="s">
        <v>115</v>
      </c>
      <c r="BT111" s="2" t="s">
        <v>125</v>
      </c>
      <c r="BU111" s="3" t="s">
        <v>105</v>
      </c>
      <c r="BV111" s="3"/>
      <c r="BW111" s="3"/>
      <c r="BX111" s="2" t="s">
        <v>105</v>
      </c>
      <c r="BY111" s="2" t="s">
        <v>105</v>
      </c>
      <c r="BZ111" s="2" t="s">
        <v>105</v>
      </c>
      <c r="CK111" s="12"/>
    </row>
    <row r="112" spans="1:105" x14ac:dyDescent="0.3">
      <c r="A112" s="2" t="s">
        <v>127</v>
      </c>
      <c r="B112" s="2" t="s">
        <v>15157</v>
      </c>
      <c r="H112" s="51" t="s">
        <v>127</v>
      </c>
      <c r="I112" s="51" t="s">
        <v>127</v>
      </c>
      <c r="L112" s="2" t="s">
        <v>772</v>
      </c>
      <c r="M112" s="4" t="s">
        <v>772</v>
      </c>
      <c r="T112" s="12" t="s">
        <v>8614</v>
      </c>
      <c r="Y112" s="7" t="s">
        <v>8617</v>
      </c>
      <c r="Z112" s="42">
        <v>13</v>
      </c>
      <c r="AA112" s="8" t="s">
        <v>8618</v>
      </c>
      <c r="AB112" s="8" t="s">
        <v>2623</v>
      </c>
      <c r="AC112" s="8" t="s">
        <v>96</v>
      </c>
      <c r="AD112" s="8" t="b">
        <v>1</v>
      </c>
      <c r="AF112" s="2" t="s">
        <v>543</v>
      </c>
      <c r="AG112" s="2" t="s">
        <v>543</v>
      </c>
      <c r="AL112" s="2" t="s">
        <v>115</v>
      </c>
      <c r="AO112" s="43"/>
      <c r="AP112" s="43"/>
      <c r="AR112" s="43"/>
      <c r="AS112" s="43"/>
      <c r="AV112" s="43"/>
      <c r="AW112" s="3" t="s">
        <v>115</v>
      </c>
      <c r="AX112" s="9" t="s">
        <v>8619</v>
      </c>
      <c r="AY112" s="2" t="s">
        <v>321</v>
      </c>
      <c r="AZ112" s="2" t="s">
        <v>777</v>
      </c>
      <c r="BA112" s="2" t="s">
        <v>115</v>
      </c>
      <c r="BB112" s="2" t="s">
        <v>778</v>
      </c>
      <c r="BC112" s="43" t="s">
        <v>115</v>
      </c>
      <c r="BF112" s="4">
        <v>35</v>
      </c>
      <c r="BG112" s="2" t="s">
        <v>800</v>
      </c>
      <c r="BH112" s="2">
        <v>7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3</v>
      </c>
      <c r="BP112" s="4" t="s">
        <v>115</v>
      </c>
      <c r="BS112" s="2" t="s">
        <v>115</v>
      </c>
      <c r="BT112" s="2" t="s">
        <v>125</v>
      </c>
      <c r="BU112" s="3" t="s">
        <v>105</v>
      </c>
      <c r="BV112" s="3"/>
      <c r="BW112" s="3"/>
      <c r="BX112" s="2" t="s">
        <v>105</v>
      </c>
      <c r="BY112" s="2" t="s">
        <v>105</v>
      </c>
      <c r="BZ112" s="2" t="s">
        <v>105</v>
      </c>
      <c r="CK112" s="12"/>
    </row>
    <row r="113" spans="1:90" x14ac:dyDescent="0.3">
      <c r="A113" s="2" t="s">
        <v>127</v>
      </c>
      <c r="B113" s="2" t="s">
        <v>17053</v>
      </c>
      <c r="H113" s="51" t="s">
        <v>127</v>
      </c>
      <c r="I113" s="51" t="s">
        <v>127</v>
      </c>
      <c r="L113" s="2" t="s">
        <v>772</v>
      </c>
      <c r="M113" s="4" t="s">
        <v>772</v>
      </c>
      <c r="T113" s="12" t="s">
        <v>774</v>
      </c>
      <c r="Y113" s="44" t="s">
        <v>8598</v>
      </c>
      <c r="Z113" s="42">
        <v>13</v>
      </c>
      <c r="AA113" s="8" t="s">
        <v>8599</v>
      </c>
      <c r="AB113" s="8" t="s">
        <v>8600</v>
      </c>
      <c r="AC113" s="8" t="s">
        <v>262</v>
      </c>
      <c r="AD113" s="8" t="b">
        <v>1</v>
      </c>
      <c r="AF113" s="2" t="s">
        <v>543</v>
      </c>
      <c r="AG113" s="2" t="s">
        <v>543</v>
      </c>
      <c r="AL113" s="2" t="s">
        <v>115</v>
      </c>
      <c r="AO113" s="43"/>
      <c r="AP113" s="43"/>
      <c r="AR113" s="43"/>
      <c r="AS113" s="43"/>
      <c r="AV113" s="43"/>
      <c r="AW113" s="3" t="s">
        <v>115</v>
      </c>
      <c r="AX113" s="9" t="s">
        <v>776</v>
      </c>
      <c r="AY113" s="2" t="s">
        <v>350</v>
      </c>
      <c r="AZ113" s="2" t="s">
        <v>777</v>
      </c>
      <c r="BA113" s="2" t="s">
        <v>115</v>
      </c>
      <c r="BB113" s="2" t="s">
        <v>778</v>
      </c>
      <c r="BC113" s="43" t="s">
        <v>115</v>
      </c>
      <c r="BF113" s="4">
        <v>28.5</v>
      </c>
      <c r="BG113" s="2" t="s">
        <v>8601</v>
      </c>
      <c r="BH113" s="2">
        <v>6</v>
      </c>
      <c r="BI113" s="11">
        <v>0</v>
      </c>
      <c r="BJ113" s="11">
        <v>0</v>
      </c>
      <c r="BK113" s="11">
        <v>0.01</v>
      </c>
      <c r="BL113" s="11">
        <v>0.76</v>
      </c>
      <c r="BM113" s="11">
        <v>0.01</v>
      </c>
      <c r="BN113" s="11">
        <v>-1</v>
      </c>
      <c r="BP113" s="4" t="s">
        <v>115</v>
      </c>
      <c r="BS113" s="2" t="s">
        <v>115</v>
      </c>
      <c r="BT113" s="2" t="s">
        <v>125</v>
      </c>
      <c r="BU113" s="3" t="s">
        <v>105</v>
      </c>
      <c r="BV113" s="3"/>
      <c r="BW113" s="3"/>
      <c r="BX113" s="2" t="s">
        <v>105</v>
      </c>
      <c r="BY113" s="2" t="s">
        <v>105</v>
      </c>
      <c r="BZ113" s="2" t="s">
        <v>105</v>
      </c>
      <c r="CK113" s="12"/>
    </row>
    <row r="114" spans="1:90" x14ac:dyDescent="0.3">
      <c r="A114" s="2" t="s">
        <v>127</v>
      </c>
      <c r="B114" s="2">
        <v>2141640</v>
      </c>
      <c r="H114" s="51" t="s">
        <v>127</v>
      </c>
      <c r="I114" s="51" t="s">
        <v>127</v>
      </c>
      <c r="L114" s="2" t="s">
        <v>772</v>
      </c>
      <c r="M114" s="4" t="s">
        <v>772</v>
      </c>
      <c r="T114" s="12" t="s">
        <v>4761</v>
      </c>
      <c r="Y114" s="7" t="s">
        <v>4762</v>
      </c>
      <c r="Z114" s="42">
        <v>13</v>
      </c>
      <c r="AA114" s="8" t="s">
        <v>4763</v>
      </c>
      <c r="AB114" s="8" t="s">
        <v>261</v>
      </c>
      <c r="AC114" s="8" t="s">
        <v>262</v>
      </c>
      <c r="AD114" s="8" t="b">
        <v>0</v>
      </c>
      <c r="AF114" s="2" t="s">
        <v>99</v>
      </c>
      <c r="AG114" s="2" t="s">
        <v>100</v>
      </c>
      <c r="AL114" s="2" t="s">
        <v>115</v>
      </c>
      <c r="AO114" s="43"/>
      <c r="AP114" s="43"/>
      <c r="AR114" s="43"/>
      <c r="AS114" s="43"/>
      <c r="AV114" s="43"/>
      <c r="AW114" s="3" t="s">
        <v>115</v>
      </c>
      <c r="AX114" s="9" t="s">
        <v>4764</v>
      </c>
      <c r="AY114" s="2" t="s">
        <v>539</v>
      </c>
      <c r="AZ114" s="2" t="s">
        <v>785</v>
      </c>
      <c r="BA114" s="2" t="s">
        <v>115</v>
      </c>
      <c r="BB114" s="2" t="s">
        <v>778</v>
      </c>
      <c r="BC114" s="43" t="s">
        <v>115</v>
      </c>
      <c r="BF114" s="4">
        <v>18.170000000000002</v>
      </c>
      <c r="BG114" s="2" t="s">
        <v>792</v>
      </c>
      <c r="BH114" s="2">
        <v>2</v>
      </c>
      <c r="BI114" s="11">
        <v>0</v>
      </c>
      <c r="BJ114" s="11">
        <v>0</v>
      </c>
      <c r="BK114" s="11">
        <v>0</v>
      </c>
      <c r="BL114" s="11">
        <v>0.74</v>
      </c>
      <c r="BM114" s="11">
        <v>0</v>
      </c>
      <c r="BN114" s="11">
        <v>-4</v>
      </c>
      <c r="BP114" s="4" t="s">
        <v>115</v>
      </c>
      <c r="BS114" s="2" t="s">
        <v>115</v>
      </c>
      <c r="BT114" s="2" t="s">
        <v>125</v>
      </c>
      <c r="BU114" s="3" t="s">
        <v>105</v>
      </c>
      <c r="BV114" s="3"/>
      <c r="BW114" s="3"/>
      <c r="BX114" s="2" t="s">
        <v>105</v>
      </c>
      <c r="BY114" s="2" t="s">
        <v>105</v>
      </c>
      <c r="BZ114" s="2" t="s">
        <v>105</v>
      </c>
      <c r="CK114" s="12"/>
    </row>
    <row r="115" spans="1:90" x14ac:dyDescent="0.3">
      <c r="A115" s="2" t="s">
        <v>127</v>
      </c>
      <c r="B115" s="2">
        <v>2141632</v>
      </c>
      <c r="H115" s="51" t="s">
        <v>127</v>
      </c>
      <c r="I115" s="51" t="s">
        <v>127</v>
      </c>
      <c r="L115" s="2" t="s">
        <v>4120</v>
      </c>
      <c r="M115" s="4" t="s">
        <v>4120</v>
      </c>
      <c r="T115" s="12" t="s">
        <v>16983</v>
      </c>
      <c r="Y115" s="7" t="s">
        <v>16984</v>
      </c>
      <c r="Z115" s="42">
        <v>13</v>
      </c>
      <c r="AA115" s="8" t="s">
        <v>16985</v>
      </c>
      <c r="AB115" s="8" t="s">
        <v>262</v>
      </c>
      <c r="AC115" s="8" t="s">
        <v>97</v>
      </c>
      <c r="AD115" s="8" t="b">
        <v>0</v>
      </c>
      <c r="AF115" s="2" t="s">
        <v>99</v>
      </c>
      <c r="AG115" s="2" t="s">
        <v>100</v>
      </c>
      <c r="AL115" s="2" t="s">
        <v>16986</v>
      </c>
      <c r="AM115" s="2">
        <v>843</v>
      </c>
      <c r="AO115" s="43"/>
      <c r="AP115" s="43"/>
      <c r="AR115" s="43"/>
      <c r="AS115" s="43"/>
      <c r="AV115" s="43"/>
      <c r="AW115" s="3" t="s">
        <v>115</v>
      </c>
      <c r="AX115" s="9" t="s">
        <v>115</v>
      </c>
      <c r="AY115" s="2" t="s">
        <v>115</v>
      </c>
      <c r="AZ115" s="2" t="s">
        <v>115</v>
      </c>
      <c r="BA115" s="2" t="s">
        <v>115</v>
      </c>
      <c r="BB115" s="2" t="s">
        <v>626</v>
      </c>
      <c r="BC115" s="43" t="s">
        <v>115</v>
      </c>
      <c r="BF115" s="4">
        <v>45</v>
      </c>
      <c r="BG115" s="2" t="s">
        <v>626</v>
      </c>
      <c r="BH115" s="2">
        <v>8</v>
      </c>
      <c r="BI115" s="11">
        <v>0.12</v>
      </c>
      <c r="BJ115" s="11">
        <v>0</v>
      </c>
      <c r="BK115" s="11">
        <v>0</v>
      </c>
      <c r="BL115" s="11">
        <v>0</v>
      </c>
      <c r="BM115" s="11">
        <v>0.12</v>
      </c>
      <c r="BN115" s="11">
        <v>7</v>
      </c>
      <c r="BO115" s="2" t="s">
        <v>115</v>
      </c>
      <c r="BP115" s="4" t="s">
        <v>115</v>
      </c>
      <c r="BQ115" s="4" t="s">
        <v>4128</v>
      </c>
      <c r="BR115" s="2">
        <v>67.75</v>
      </c>
      <c r="BS115" s="2" t="s">
        <v>179</v>
      </c>
      <c r="BT115" s="2" t="s">
        <v>125</v>
      </c>
      <c r="BU115" s="3" t="s">
        <v>105</v>
      </c>
      <c r="BV115" s="3"/>
      <c r="BW115" s="3"/>
      <c r="BX115" s="2" t="s">
        <v>105</v>
      </c>
      <c r="BY115" s="2" t="s">
        <v>105</v>
      </c>
      <c r="BZ115" s="2" t="s">
        <v>105</v>
      </c>
      <c r="CK115" s="12"/>
    </row>
    <row r="116" spans="1:90" x14ac:dyDescent="0.3">
      <c r="A116" s="2" t="s">
        <v>83</v>
      </c>
      <c r="B116" s="2" t="s">
        <v>675</v>
      </c>
      <c r="C116" s="2" t="s">
        <v>676</v>
      </c>
      <c r="D116" s="2" t="s">
        <v>677</v>
      </c>
      <c r="E116" s="3">
        <v>485546</v>
      </c>
      <c r="F116" s="3">
        <v>3316</v>
      </c>
      <c r="G116" s="5" t="s">
        <v>87</v>
      </c>
      <c r="H116" s="51" t="s">
        <v>678</v>
      </c>
      <c r="I116" s="51" t="s">
        <v>678</v>
      </c>
      <c r="K116" s="3" t="s">
        <v>552</v>
      </c>
      <c r="L116" s="2" t="s">
        <v>518</v>
      </c>
      <c r="M116" s="4" t="s">
        <v>518</v>
      </c>
      <c r="N116" s="3"/>
      <c r="O116" s="5" t="s">
        <v>679</v>
      </c>
      <c r="P116" s="5">
        <v>-342</v>
      </c>
      <c r="Q116" s="5">
        <v>0</v>
      </c>
      <c r="R116" s="5">
        <v>-342</v>
      </c>
      <c r="S116" s="5">
        <v>0</v>
      </c>
      <c r="T116" s="2" t="s">
        <v>17152</v>
      </c>
      <c r="U116" s="3" t="s">
        <v>680</v>
      </c>
      <c r="V116" s="3">
        <v>48877707</v>
      </c>
      <c r="W116" s="3">
        <v>48877707</v>
      </c>
      <c r="X116" s="3" t="s">
        <v>681</v>
      </c>
      <c r="Y116" s="44" t="s">
        <v>682</v>
      </c>
      <c r="Z116" s="42">
        <v>13</v>
      </c>
      <c r="AA116" s="8" t="s">
        <v>683</v>
      </c>
      <c r="AB116" s="8" t="s">
        <v>96</v>
      </c>
      <c r="AC116" s="8" t="s">
        <v>97</v>
      </c>
      <c r="AD116" s="8" t="b">
        <v>0</v>
      </c>
      <c r="AE116" s="3" t="s">
        <v>98</v>
      </c>
      <c r="AF116" s="2" t="s">
        <v>99</v>
      </c>
      <c r="AG116" s="2" t="s">
        <v>100</v>
      </c>
      <c r="AH116" s="3">
        <v>0</v>
      </c>
      <c r="AI116" s="3"/>
      <c r="AJ116" s="3" t="s">
        <v>174</v>
      </c>
      <c r="AK116" s="3" t="s">
        <v>102</v>
      </c>
      <c r="AN116" s="2" t="s">
        <v>104</v>
      </c>
      <c r="AO116" s="43" t="s">
        <v>105</v>
      </c>
      <c r="AP116" s="43" t="s">
        <v>105</v>
      </c>
      <c r="AQ116" s="2" t="s">
        <v>104</v>
      </c>
      <c r="AR116" s="43" t="s">
        <v>106</v>
      </c>
      <c r="AS116" s="43" t="s">
        <v>106</v>
      </c>
      <c r="AT116" s="3" t="s">
        <v>107</v>
      </c>
      <c r="AU116" s="5"/>
      <c r="AV116" s="3" t="s">
        <v>107</v>
      </c>
      <c r="AW116" s="3" t="s">
        <v>115</v>
      </c>
      <c r="AX116" s="9" t="s">
        <v>115</v>
      </c>
      <c r="AY116" s="2" t="s">
        <v>115</v>
      </c>
      <c r="AZ116" s="2" t="s">
        <v>115</v>
      </c>
      <c r="BA116" s="2" t="s">
        <v>115</v>
      </c>
      <c r="BB116" s="2" t="s">
        <v>523</v>
      </c>
      <c r="BC116" s="43" t="s">
        <v>115</v>
      </c>
      <c r="BF116" s="4">
        <v>11.26</v>
      </c>
      <c r="BG116" s="2" t="s">
        <v>524</v>
      </c>
      <c r="BH116" s="2">
        <v>1</v>
      </c>
      <c r="BI116" s="11" t="s">
        <v>114</v>
      </c>
      <c r="BJ116" s="11" t="s">
        <v>114</v>
      </c>
      <c r="BK116" s="11" t="s">
        <v>114</v>
      </c>
      <c r="BL116" s="11" t="s">
        <v>114</v>
      </c>
      <c r="BM116" s="11" t="s">
        <v>115</v>
      </c>
      <c r="BN116" s="11" t="s">
        <v>114</v>
      </c>
      <c r="BS116" s="2" t="s">
        <v>115</v>
      </c>
      <c r="BT116" s="2" t="s">
        <v>125</v>
      </c>
      <c r="BU116" s="2" t="s">
        <v>142</v>
      </c>
      <c r="BX116" s="2" t="s">
        <v>311</v>
      </c>
      <c r="BY116" s="2" t="s">
        <v>105</v>
      </c>
      <c r="BZ116" s="2" t="s">
        <v>105</v>
      </c>
      <c r="CA116" s="3"/>
      <c r="CB116" s="3"/>
      <c r="CC116" s="5"/>
      <c r="CD116" s="5"/>
      <c r="CE116" s="5"/>
      <c r="CF116" s="5"/>
      <c r="CG116" s="5"/>
      <c r="CH116" s="5"/>
      <c r="CI116" s="2" t="s">
        <v>119</v>
      </c>
      <c r="CK116" s="2" t="s">
        <v>525</v>
      </c>
      <c r="CL116" s="2" t="s">
        <v>143</v>
      </c>
    </row>
    <row r="117" spans="1:90" x14ac:dyDescent="0.3">
      <c r="A117" s="2" t="s">
        <v>83</v>
      </c>
      <c r="B117" s="2" t="s">
        <v>726</v>
      </c>
      <c r="C117" s="2" t="s">
        <v>727</v>
      </c>
      <c r="D117" s="2" t="s">
        <v>728</v>
      </c>
      <c r="E117" s="3">
        <v>486122</v>
      </c>
      <c r="F117" s="3">
        <v>3316</v>
      </c>
      <c r="G117" s="5" t="s">
        <v>87</v>
      </c>
      <c r="H117" s="51" t="s">
        <v>729</v>
      </c>
      <c r="I117" s="51" t="s">
        <v>729</v>
      </c>
      <c r="K117" s="3" t="s">
        <v>552</v>
      </c>
      <c r="L117" s="2" t="s">
        <v>518</v>
      </c>
      <c r="M117" s="4" t="s">
        <v>518</v>
      </c>
      <c r="N117" s="3" t="s">
        <v>730</v>
      </c>
      <c r="O117" s="5" t="s">
        <v>731</v>
      </c>
      <c r="P117" s="5">
        <v>-294</v>
      </c>
      <c r="Q117" s="5">
        <v>0</v>
      </c>
      <c r="R117" s="5">
        <v>-294</v>
      </c>
      <c r="S117" s="5">
        <v>0</v>
      </c>
      <c r="T117" s="2" t="s">
        <v>17153</v>
      </c>
      <c r="U117" s="3" t="s">
        <v>732</v>
      </c>
      <c r="V117" s="3">
        <v>48877755</v>
      </c>
      <c r="W117" s="3">
        <v>48877755</v>
      </c>
      <c r="X117" s="3" t="s">
        <v>733</v>
      </c>
      <c r="Y117" s="2" t="s">
        <v>734</v>
      </c>
      <c r="Z117" s="42">
        <v>13</v>
      </c>
      <c r="AA117" s="8" t="s">
        <v>735</v>
      </c>
      <c r="AB117" s="8" t="s">
        <v>97</v>
      </c>
      <c r="AC117" s="8" t="s">
        <v>96</v>
      </c>
      <c r="AD117" s="8" t="b">
        <v>0</v>
      </c>
      <c r="AE117" s="3" t="s">
        <v>98</v>
      </c>
      <c r="AF117" s="2" t="s">
        <v>99</v>
      </c>
      <c r="AG117" s="2" t="s">
        <v>100</v>
      </c>
      <c r="AH117" s="3">
        <v>0</v>
      </c>
      <c r="AI117" s="3"/>
      <c r="AJ117" s="3" t="s">
        <v>174</v>
      </c>
      <c r="AK117" s="3" t="s">
        <v>102</v>
      </c>
      <c r="AN117" s="2" t="s">
        <v>104</v>
      </c>
      <c r="AO117" s="43" t="s">
        <v>105</v>
      </c>
      <c r="AP117" s="43" t="s">
        <v>105</v>
      </c>
      <c r="AQ117" s="2" t="s">
        <v>104</v>
      </c>
      <c r="AR117" s="43" t="s">
        <v>106</v>
      </c>
      <c r="AS117" s="43" t="s">
        <v>106</v>
      </c>
      <c r="AT117" s="3" t="s">
        <v>107</v>
      </c>
      <c r="AU117" s="5"/>
      <c r="AV117" s="3" t="s">
        <v>107</v>
      </c>
      <c r="AW117" s="3" t="s">
        <v>115</v>
      </c>
      <c r="AX117" s="9" t="s">
        <v>115</v>
      </c>
      <c r="AY117" s="2" t="s">
        <v>115</v>
      </c>
      <c r="AZ117" s="2" t="s">
        <v>115</v>
      </c>
      <c r="BA117" s="2" t="s">
        <v>115</v>
      </c>
      <c r="BB117" s="2" t="s">
        <v>523</v>
      </c>
      <c r="BC117" s="43" t="s">
        <v>115</v>
      </c>
      <c r="BF117" s="4">
        <v>2.4969999999999999</v>
      </c>
      <c r="BG117" s="2" t="s">
        <v>524</v>
      </c>
      <c r="BH117" s="2">
        <v>1</v>
      </c>
      <c r="BI117" s="11" t="s">
        <v>114</v>
      </c>
      <c r="BJ117" s="11" t="s">
        <v>114</v>
      </c>
      <c r="BK117" s="11" t="s">
        <v>114</v>
      </c>
      <c r="BL117" s="11" t="s">
        <v>114</v>
      </c>
      <c r="BM117" s="11" t="s">
        <v>115</v>
      </c>
      <c r="BN117" s="11" t="s">
        <v>114</v>
      </c>
      <c r="BS117" s="2" t="s">
        <v>115</v>
      </c>
      <c r="BT117" s="2" t="s">
        <v>116</v>
      </c>
      <c r="BU117" s="2" t="s">
        <v>282</v>
      </c>
      <c r="BX117" s="2" t="s">
        <v>117</v>
      </c>
      <c r="BY117" s="2" t="s">
        <v>118</v>
      </c>
      <c r="BZ117" s="2" t="s">
        <v>105</v>
      </c>
      <c r="CA117" s="3"/>
      <c r="CB117" s="3"/>
      <c r="CC117" s="5"/>
      <c r="CD117" s="5"/>
      <c r="CE117" s="5"/>
      <c r="CF117" s="5"/>
      <c r="CG117" s="5"/>
      <c r="CH117" s="5"/>
      <c r="CI117" s="2" t="s">
        <v>119</v>
      </c>
      <c r="CK117" s="2" t="s">
        <v>525</v>
      </c>
      <c r="CL117" s="2" t="s">
        <v>143</v>
      </c>
    </row>
    <row r="118" spans="1:90" x14ac:dyDescent="0.3">
      <c r="A118" s="2" t="s">
        <v>83</v>
      </c>
      <c r="B118" s="2" t="s">
        <v>742</v>
      </c>
      <c r="C118" s="2" t="s">
        <v>743</v>
      </c>
      <c r="D118" s="2" t="s">
        <v>744</v>
      </c>
      <c r="E118" s="3">
        <v>486300</v>
      </c>
      <c r="F118" s="3">
        <v>3316</v>
      </c>
      <c r="G118" s="5" t="s">
        <v>87</v>
      </c>
      <c r="H118" s="51" t="s">
        <v>745</v>
      </c>
      <c r="I118" s="51" t="s">
        <v>745</v>
      </c>
      <c r="K118" s="3" t="s">
        <v>552</v>
      </c>
      <c r="L118" s="2" t="s">
        <v>518</v>
      </c>
      <c r="M118" s="4" t="s">
        <v>518</v>
      </c>
      <c r="N118" s="3" t="s">
        <v>730</v>
      </c>
      <c r="O118" s="5" t="s">
        <v>746</v>
      </c>
      <c r="P118" s="5">
        <v>-288</v>
      </c>
      <c r="Q118" s="5">
        <v>0</v>
      </c>
      <c r="R118" s="5">
        <v>-288</v>
      </c>
      <c r="S118" s="5">
        <v>0</v>
      </c>
      <c r="T118" s="2" t="s">
        <v>17154</v>
      </c>
      <c r="U118" s="3" t="s">
        <v>747</v>
      </c>
      <c r="V118" s="3">
        <v>48877761</v>
      </c>
      <c r="W118" s="3">
        <v>48877761</v>
      </c>
      <c r="X118" s="3" t="s">
        <v>748</v>
      </c>
      <c r="Y118" s="2" t="s">
        <v>749</v>
      </c>
      <c r="Z118" s="42">
        <v>13</v>
      </c>
      <c r="AA118" s="8" t="s">
        <v>750</v>
      </c>
      <c r="AB118" s="8" t="s">
        <v>96</v>
      </c>
      <c r="AC118" s="8" t="s">
        <v>97</v>
      </c>
      <c r="AD118" s="8" t="b">
        <v>0</v>
      </c>
      <c r="AE118" s="3" t="s">
        <v>98</v>
      </c>
      <c r="AF118" s="2" t="s">
        <v>99</v>
      </c>
      <c r="AG118" s="2" t="s">
        <v>100</v>
      </c>
      <c r="AH118" s="3">
        <v>0</v>
      </c>
      <c r="AI118" s="3"/>
      <c r="AJ118" s="3" t="s">
        <v>174</v>
      </c>
      <c r="AK118" s="3" t="s">
        <v>102</v>
      </c>
      <c r="AN118" s="2" t="s">
        <v>386</v>
      </c>
      <c r="AO118" s="43" t="s">
        <v>228</v>
      </c>
      <c r="AP118" s="43" t="s">
        <v>105</v>
      </c>
      <c r="AQ118" s="2" t="s">
        <v>104</v>
      </c>
      <c r="AR118" s="43" t="s">
        <v>106</v>
      </c>
      <c r="AS118" s="43" t="s">
        <v>106</v>
      </c>
      <c r="AT118" s="3" t="s">
        <v>107</v>
      </c>
      <c r="AU118" s="5"/>
      <c r="AV118" s="3" t="s">
        <v>107</v>
      </c>
      <c r="AW118" s="3" t="s">
        <v>115</v>
      </c>
      <c r="AX118" s="9" t="s">
        <v>115</v>
      </c>
      <c r="AY118" s="2" t="s">
        <v>115</v>
      </c>
      <c r="AZ118" s="2" t="s">
        <v>115</v>
      </c>
      <c r="BA118" s="2" t="s">
        <v>115</v>
      </c>
      <c r="BB118" s="2" t="s">
        <v>523</v>
      </c>
      <c r="BC118" s="43" t="s">
        <v>115</v>
      </c>
      <c r="BF118" s="4">
        <v>6.8090000000000002</v>
      </c>
      <c r="BG118" s="2" t="s">
        <v>524</v>
      </c>
      <c r="BH118" s="2">
        <v>1</v>
      </c>
      <c r="BI118" s="11" t="s">
        <v>114</v>
      </c>
      <c r="BJ118" s="11" t="s">
        <v>114</v>
      </c>
      <c r="BK118" s="11" t="s">
        <v>114</v>
      </c>
      <c r="BL118" s="11" t="s">
        <v>114</v>
      </c>
      <c r="BM118" s="11" t="s">
        <v>115</v>
      </c>
      <c r="BN118" s="11" t="s">
        <v>114</v>
      </c>
      <c r="BS118" s="2" t="s">
        <v>115</v>
      </c>
      <c r="BT118" s="2" t="s">
        <v>105</v>
      </c>
      <c r="BU118" s="2" t="s">
        <v>142</v>
      </c>
      <c r="BX118" s="2" t="s">
        <v>311</v>
      </c>
      <c r="BY118" s="2" t="s">
        <v>105</v>
      </c>
      <c r="BZ118" s="2" t="s">
        <v>105</v>
      </c>
      <c r="CA118" s="3"/>
      <c r="CB118" s="3"/>
      <c r="CC118" s="5"/>
      <c r="CD118" s="5"/>
      <c r="CE118" s="5"/>
      <c r="CF118" s="5"/>
      <c r="CG118" s="5"/>
      <c r="CH118" s="5"/>
      <c r="CI118" s="2" t="s">
        <v>119</v>
      </c>
      <c r="CK118" s="2" t="s">
        <v>525</v>
      </c>
      <c r="CL118" s="2" t="s">
        <v>143</v>
      </c>
    </row>
    <row r="119" spans="1:90" x14ac:dyDescent="0.3">
      <c r="A119" s="2" t="s">
        <v>83</v>
      </c>
      <c r="B119" s="2" t="s">
        <v>640</v>
      </c>
      <c r="C119" s="2" t="s">
        <v>641</v>
      </c>
      <c r="D119" s="2" t="s">
        <v>642</v>
      </c>
      <c r="E119" s="2">
        <v>406069</v>
      </c>
      <c r="F119" s="2" t="s">
        <v>643</v>
      </c>
      <c r="I119" s="51" t="s">
        <v>643</v>
      </c>
      <c r="K119" s="2" t="s">
        <v>552</v>
      </c>
      <c r="L119" s="2" t="s">
        <v>518</v>
      </c>
      <c r="M119" s="4" t="s">
        <v>518</v>
      </c>
      <c r="N119" s="2" t="s">
        <v>644</v>
      </c>
      <c r="O119" s="4" t="s">
        <v>527</v>
      </c>
      <c r="P119" s="4">
        <v>-235</v>
      </c>
      <c r="Q119" s="4">
        <v>0</v>
      </c>
      <c r="R119" s="4">
        <v>-235</v>
      </c>
      <c r="S119" s="4">
        <v>0</v>
      </c>
      <c r="T119" s="2" t="s">
        <v>17155</v>
      </c>
      <c r="U119" s="2" t="s">
        <v>645</v>
      </c>
      <c r="V119" s="2">
        <v>48877814</v>
      </c>
      <c r="W119" s="2">
        <v>48877814</v>
      </c>
      <c r="X119" s="2" t="s">
        <v>646</v>
      </c>
      <c r="Y119" s="2" t="s">
        <v>528</v>
      </c>
      <c r="Z119" s="42">
        <v>13</v>
      </c>
      <c r="AA119" s="8" t="s">
        <v>529</v>
      </c>
      <c r="AB119" s="8" t="s">
        <v>262</v>
      </c>
      <c r="AC119" s="8" t="s">
        <v>261</v>
      </c>
      <c r="AD119" s="8" t="b">
        <v>0</v>
      </c>
      <c r="AE119" s="2" t="s">
        <v>98</v>
      </c>
      <c r="AG119" s="2" t="s">
        <v>100</v>
      </c>
      <c r="AH119" s="2">
        <v>0</v>
      </c>
      <c r="AJ119" s="2" t="s">
        <v>174</v>
      </c>
      <c r="AK119" s="2" t="s">
        <v>102</v>
      </c>
      <c r="AO119" s="43"/>
      <c r="AP119" s="43"/>
      <c r="AQ119" s="2" t="s">
        <v>647</v>
      </c>
      <c r="AR119" s="43" t="s">
        <v>625</v>
      </c>
      <c r="AS119" s="43" t="e">
        <v>#N/A</v>
      </c>
      <c r="AT119" s="2" t="s">
        <v>623</v>
      </c>
      <c r="AV119" s="2" t="s">
        <v>623</v>
      </c>
      <c r="AW119" s="3" t="s">
        <v>115</v>
      </c>
      <c r="AX119" s="9" t="s">
        <v>115</v>
      </c>
      <c r="AY119" s="2" t="s">
        <v>115</v>
      </c>
      <c r="AZ119" s="2" t="s">
        <v>115</v>
      </c>
      <c r="BA119" s="2" t="s">
        <v>115</v>
      </c>
      <c r="BB119" s="2" t="s">
        <v>523</v>
      </c>
      <c r="BC119" s="43" t="s">
        <v>115</v>
      </c>
      <c r="BF119" s="4">
        <v>7.2590000000000003</v>
      </c>
      <c r="BG119" s="2" t="s">
        <v>524</v>
      </c>
      <c r="BH119" s="2">
        <v>1</v>
      </c>
      <c r="BI119" s="11" t="s">
        <v>114</v>
      </c>
      <c r="BJ119" s="11" t="s">
        <v>114</v>
      </c>
      <c r="BK119" s="11" t="s">
        <v>114</v>
      </c>
      <c r="BL119" s="11" t="s">
        <v>114</v>
      </c>
      <c r="BM119" s="11" t="s">
        <v>115</v>
      </c>
      <c r="BN119" s="11" t="s">
        <v>114</v>
      </c>
      <c r="BS119" s="2" t="s">
        <v>115</v>
      </c>
      <c r="BT119" s="2" t="s">
        <v>116</v>
      </c>
      <c r="BU119" s="2" t="s">
        <v>142</v>
      </c>
      <c r="BX119" s="2" t="s">
        <v>105</v>
      </c>
      <c r="BY119" s="2" t="s">
        <v>105</v>
      </c>
      <c r="BZ119" s="2" t="s">
        <v>105</v>
      </c>
      <c r="CA119" s="2">
        <v>181231</v>
      </c>
      <c r="CB119" s="2">
        <v>143418</v>
      </c>
      <c r="CD119" s="4" t="s">
        <v>648</v>
      </c>
      <c r="CE119" s="4" t="s">
        <v>649</v>
      </c>
      <c r="CG119" s="4" t="s">
        <v>650</v>
      </c>
      <c r="CH119" s="4" t="s">
        <v>651</v>
      </c>
      <c r="CI119" s="2" t="s">
        <v>119</v>
      </c>
      <c r="CL119" s="2" t="s">
        <v>184</v>
      </c>
    </row>
    <row r="120" spans="1:90" x14ac:dyDescent="0.3">
      <c r="A120" s="2" t="s">
        <v>83</v>
      </c>
      <c r="B120" s="2" t="s">
        <v>12003</v>
      </c>
      <c r="C120" s="2" t="s">
        <v>12004</v>
      </c>
      <c r="D120" s="2" t="s">
        <v>12005</v>
      </c>
      <c r="E120" s="3">
        <v>485532</v>
      </c>
      <c r="F120" s="3">
        <v>3316</v>
      </c>
      <c r="G120" s="5" t="s">
        <v>87</v>
      </c>
      <c r="H120" s="51" t="s">
        <v>551</v>
      </c>
      <c r="I120" s="51" t="s">
        <v>551</v>
      </c>
      <c r="K120" s="3" t="s">
        <v>552</v>
      </c>
      <c r="L120" s="2" t="s">
        <v>518</v>
      </c>
      <c r="M120" s="4" t="s">
        <v>518</v>
      </c>
      <c r="N120" s="3"/>
      <c r="O120" s="5" t="s">
        <v>12006</v>
      </c>
      <c r="P120" s="5">
        <v>-206</v>
      </c>
      <c r="Q120" s="5">
        <v>0</v>
      </c>
      <c r="R120" s="5">
        <v>-189</v>
      </c>
      <c r="S120" s="5">
        <v>0</v>
      </c>
      <c r="T120" s="2" t="s">
        <v>17158</v>
      </c>
      <c r="U120" s="3" t="s">
        <v>12007</v>
      </c>
      <c r="V120" s="3">
        <v>48877843</v>
      </c>
      <c r="W120" s="3">
        <v>48877860</v>
      </c>
      <c r="X120" s="3" t="s">
        <v>12008</v>
      </c>
      <c r="Y120" s="2" t="s">
        <v>1194</v>
      </c>
      <c r="Z120" s="42">
        <v>13</v>
      </c>
      <c r="AA120" s="25">
        <v>48303700</v>
      </c>
      <c r="AB120" s="8" t="s">
        <v>1196</v>
      </c>
      <c r="AC120" s="8" t="s">
        <v>96</v>
      </c>
      <c r="AD120" s="8" t="b">
        <v>1</v>
      </c>
      <c r="AE120" s="3" t="s">
        <v>1246</v>
      </c>
      <c r="AF120" s="2" t="s">
        <v>543</v>
      </c>
      <c r="AG120" s="2" t="s">
        <v>543</v>
      </c>
      <c r="AH120" s="3">
        <v>0</v>
      </c>
      <c r="AI120" s="3"/>
      <c r="AJ120" s="3" t="s">
        <v>174</v>
      </c>
      <c r="AK120" s="3" t="s">
        <v>102</v>
      </c>
      <c r="AN120" s="2" t="s">
        <v>104</v>
      </c>
      <c r="AO120" s="43" t="s">
        <v>105</v>
      </c>
      <c r="AP120" s="43" t="s">
        <v>105</v>
      </c>
      <c r="AQ120" s="2" t="s">
        <v>104</v>
      </c>
      <c r="AR120" s="43" t="s">
        <v>106</v>
      </c>
      <c r="AS120" s="43" t="s">
        <v>106</v>
      </c>
      <c r="AT120" s="3" t="s">
        <v>107</v>
      </c>
      <c r="AU120" s="5"/>
      <c r="AV120" s="3" t="s">
        <v>107</v>
      </c>
      <c r="AW120" s="3" t="s">
        <v>115</v>
      </c>
      <c r="AX120" s="9" t="s">
        <v>12009</v>
      </c>
      <c r="AY120" s="2" t="s">
        <v>350</v>
      </c>
      <c r="BA120" s="2" t="s">
        <v>115</v>
      </c>
      <c r="BB120" s="2" t="s">
        <v>523</v>
      </c>
      <c r="BC120" s="43" t="s">
        <v>115</v>
      </c>
      <c r="BF120" s="4">
        <v>22.4</v>
      </c>
      <c r="BG120" s="2" t="s">
        <v>524</v>
      </c>
      <c r="BH120" s="2">
        <v>1</v>
      </c>
      <c r="BI120" s="11" t="s">
        <v>114</v>
      </c>
      <c r="BJ120" s="11" t="s">
        <v>114</v>
      </c>
      <c r="BK120" s="11" t="s">
        <v>114</v>
      </c>
      <c r="BL120" s="11" t="s">
        <v>114</v>
      </c>
      <c r="BM120" s="11" t="s">
        <v>115</v>
      </c>
      <c r="BN120" s="11" t="s">
        <v>114</v>
      </c>
      <c r="BP120" s="4" t="s">
        <v>115</v>
      </c>
      <c r="BS120" s="2" t="s">
        <v>115</v>
      </c>
      <c r="BT120" s="2" t="s">
        <v>116</v>
      </c>
      <c r="BU120" s="2" t="s">
        <v>105</v>
      </c>
      <c r="BX120" s="2" t="s">
        <v>311</v>
      </c>
      <c r="BY120" s="2" t="s">
        <v>105</v>
      </c>
      <c r="BZ120" s="2" t="s">
        <v>105</v>
      </c>
      <c r="CA120" s="3"/>
      <c r="CB120" s="3"/>
      <c r="CC120" s="5"/>
      <c r="CD120" s="5"/>
      <c r="CE120" s="5"/>
      <c r="CF120" s="5"/>
      <c r="CG120" s="5"/>
      <c r="CH120" s="5"/>
      <c r="CI120" s="2" t="s">
        <v>119</v>
      </c>
      <c r="CL120" s="2" t="s">
        <v>143</v>
      </c>
    </row>
    <row r="121" spans="1:90" x14ac:dyDescent="0.3">
      <c r="A121" s="2" t="s">
        <v>83</v>
      </c>
      <c r="B121" s="2" t="s">
        <v>652</v>
      </c>
      <c r="C121" s="2" t="s">
        <v>653</v>
      </c>
      <c r="D121" s="2" t="s">
        <v>654</v>
      </c>
      <c r="E121" s="3">
        <v>485531</v>
      </c>
      <c r="F121" s="3">
        <v>3316</v>
      </c>
      <c r="G121" s="5" t="s">
        <v>87</v>
      </c>
      <c r="H121" s="51" t="s">
        <v>551</v>
      </c>
      <c r="I121" s="51" t="s">
        <v>551</v>
      </c>
      <c r="K121" s="3" t="s">
        <v>552</v>
      </c>
      <c r="L121" s="2" t="s">
        <v>518</v>
      </c>
      <c r="M121" s="4" t="s">
        <v>518</v>
      </c>
      <c r="N121" s="3"/>
      <c r="O121" s="5" t="s">
        <v>655</v>
      </c>
      <c r="P121" s="5">
        <v>-212</v>
      </c>
      <c r="Q121" s="5">
        <v>0</v>
      </c>
      <c r="R121" s="5">
        <v>-212</v>
      </c>
      <c r="S121" s="5">
        <v>0</v>
      </c>
      <c r="T121" s="2" t="s">
        <v>17157</v>
      </c>
      <c r="U121" s="3" t="s">
        <v>656</v>
      </c>
      <c r="V121" s="3">
        <v>48877837</v>
      </c>
      <c r="W121" s="3">
        <v>48877837</v>
      </c>
      <c r="X121" s="3" t="s">
        <v>657</v>
      </c>
      <c r="Y121" s="2" t="s">
        <v>658</v>
      </c>
      <c r="Z121" s="42">
        <v>13</v>
      </c>
      <c r="AA121" s="8" t="s">
        <v>659</v>
      </c>
      <c r="AB121" s="8" t="s">
        <v>262</v>
      </c>
      <c r="AC121" s="8" t="s">
        <v>261</v>
      </c>
      <c r="AD121" s="8" t="b">
        <v>0</v>
      </c>
      <c r="AE121" s="3" t="s">
        <v>98</v>
      </c>
      <c r="AF121" s="2" t="s">
        <v>99</v>
      </c>
      <c r="AG121" s="2" t="s">
        <v>100</v>
      </c>
      <c r="AH121" s="3">
        <v>0</v>
      </c>
      <c r="AI121" s="3"/>
      <c r="AJ121" s="3" t="s">
        <v>174</v>
      </c>
      <c r="AK121" s="3" t="s">
        <v>102</v>
      </c>
      <c r="AL121" s="2" t="s">
        <v>115</v>
      </c>
      <c r="AN121" s="2" t="s">
        <v>104</v>
      </c>
      <c r="AO121" s="43" t="s">
        <v>105</v>
      </c>
      <c r="AP121" s="43" t="s">
        <v>105</v>
      </c>
      <c r="AQ121" s="2" t="s">
        <v>104</v>
      </c>
      <c r="AR121" s="43" t="s">
        <v>106</v>
      </c>
      <c r="AS121" s="43" t="s">
        <v>106</v>
      </c>
      <c r="AT121" s="3" t="s">
        <v>107</v>
      </c>
      <c r="AU121" s="5"/>
      <c r="AV121" s="3" t="s">
        <v>107</v>
      </c>
      <c r="AW121" s="3" t="s">
        <v>115</v>
      </c>
      <c r="AX121" s="9" t="s">
        <v>115</v>
      </c>
      <c r="AY121" s="2" t="s">
        <v>115</v>
      </c>
      <c r="AZ121" s="2" t="s">
        <v>115</v>
      </c>
      <c r="BA121" s="2" t="s">
        <v>115</v>
      </c>
      <c r="BB121" s="2" t="s">
        <v>523</v>
      </c>
      <c r="BC121" s="43" t="s">
        <v>115</v>
      </c>
      <c r="BF121" s="4">
        <v>22.3</v>
      </c>
      <c r="BG121" s="2" t="s">
        <v>524</v>
      </c>
      <c r="BH121" s="2">
        <v>1</v>
      </c>
      <c r="BI121" s="11" t="s">
        <v>114</v>
      </c>
      <c r="BJ121" s="11" t="s">
        <v>114</v>
      </c>
      <c r="BK121" s="11" t="s">
        <v>114</v>
      </c>
      <c r="BL121" s="11" t="s">
        <v>114</v>
      </c>
      <c r="BM121" s="11" t="s">
        <v>115</v>
      </c>
      <c r="BN121" s="11" t="s">
        <v>114</v>
      </c>
      <c r="BP121" s="4" t="s">
        <v>115</v>
      </c>
      <c r="BS121" s="2" t="s">
        <v>115</v>
      </c>
      <c r="BT121" s="2" t="s">
        <v>116</v>
      </c>
      <c r="BU121" s="2" t="s">
        <v>142</v>
      </c>
      <c r="BX121" s="2" t="s">
        <v>311</v>
      </c>
      <c r="BY121" s="2" t="s">
        <v>105</v>
      </c>
      <c r="BZ121" s="2" t="s">
        <v>105</v>
      </c>
      <c r="CA121" s="3"/>
      <c r="CB121" s="3"/>
      <c r="CC121" s="5"/>
      <c r="CD121" s="5"/>
      <c r="CE121" s="5"/>
      <c r="CF121" s="5"/>
      <c r="CG121" s="5"/>
      <c r="CH121" s="5"/>
      <c r="CI121" s="2" t="s">
        <v>119</v>
      </c>
      <c r="CK121" s="2" t="s">
        <v>525</v>
      </c>
      <c r="CL121" s="2" t="s">
        <v>143</v>
      </c>
    </row>
    <row r="122" spans="1:90" x14ac:dyDescent="0.3">
      <c r="A122" s="2" t="s">
        <v>83</v>
      </c>
      <c r="B122" s="3" t="s">
        <v>592</v>
      </c>
      <c r="C122" s="3" t="s">
        <v>593</v>
      </c>
      <c r="D122" s="3" t="s">
        <v>594</v>
      </c>
      <c r="E122" s="2">
        <v>484842</v>
      </c>
      <c r="F122" s="2">
        <v>3316</v>
      </c>
      <c r="G122" s="4" t="s">
        <v>87</v>
      </c>
      <c r="H122" s="16" t="s">
        <v>595</v>
      </c>
      <c r="I122" s="16" t="s">
        <v>595</v>
      </c>
      <c r="K122" s="2" t="s">
        <v>552</v>
      </c>
      <c r="L122" s="2" t="s">
        <v>518</v>
      </c>
      <c r="M122" s="4" t="s">
        <v>518</v>
      </c>
      <c r="O122" s="4" t="s">
        <v>519</v>
      </c>
      <c r="P122" s="4">
        <v>-198</v>
      </c>
      <c r="Q122" s="4">
        <v>0</v>
      </c>
      <c r="R122" s="4">
        <v>-198</v>
      </c>
      <c r="S122" s="4">
        <v>0</v>
      </c>
      <c r="T122" s="12" t="s">
        <v>17159</v>
      </c>
      <c r="U122" s="2" t="s">
        <v>596</v>
      </c>
      <c r="V122" s="2">
        <v>48877851</v>
      </c>
      <c r="W122" s="2">
        <v>48877851</v>
      </c>
      <c r="X122" s="2" t="s">
        <v>597</v>
      </c>
      <c r="Y122" s="7" t="s">
        <v>520</v>
      </c>
      <c r="Z122" s="42">
        <v>13</v>
      </c>
      <c r="AA122" s="8" t="s">
        <v>521</v>
      </c>
      <c r="AB122" s="8" t="s">
        <v>262</v>
      </c>
      <c r="AC122" s="8" t="s">
        <v>261</v>
      </c>
      <c r="AD122" s="8" t="b">
        <v>0</v>
      </c>
      <c r="AE122" s="2" t="s">
        <v>98</v>
      </c>
      <c r="AF122" s="2" t="s">
        <v>99</v>
      </c>
      <c r="AG122" s="2" t="s">
        <v>100</v>
      </c>
      <c r="AH122" s="2">
        <v>0</v>
      </c>
      <c r="AI122" s="2">
        <v>0</v>
      </c>
      <c r="AJ122" s="2" t="s">
        <v>174</v>
      </c>
      <c r="AK122" s="2" t="s">
        <v>102</v>
      </c>
      <c r="AN122" s="2" t="s">
        <v>104</v>
      </c>
      <c r="AO122" s="43" t="s">
        <v>105</v>
      </c>
      <c r="AP122" s="43" t="s">
        <v>105</v>
      </c>
      <c r="AQ122" s="2" t="s">
        <v>104</v>
      </c>
      <c r="AR122" s="43" t="s">
        <v>106</v>
      </c>
      <c r="AS122" s="43" t="s">
        <v>106</v>
      </c>
      <c r="AT122" s="2" t="s">
        <v>107</v>
      </c>
      <c r="AV122" s="2" t="s">
        <v>107</v>
      </c>
      <c r="AW122" s="3" t="s">
        <v>115</v>
      </c>
      <c r="AX122" s="9" t="s">
        <v>522</v>
      </c>
      <c r="AY122" s="2" t="s">
        <v>350</v>
      </c>
      <c r="BA122" s="2" t="s">
        <v>115</v>
      </c>
      <c r="BB122" s="2" t="s">
        <v>523</v>
      </c>
      <c r="BC122" s="43" t="s">
        <v>115</v>
      </c>
      <c r="BF122" s="4">
        <v>23.9</v>
      </c>
      <c r="BG122" s="2" t="s">
        <v>524</v>
      </c>
      <c r="BH122" s="2">
        <v>1</v>
      </c>
      <c r="BI122" s="11" t="s">
        <v>114</v>
      </c>
      <c r="BJ122" s="11" t="s">
        <v>114</v>
      </c>
      <c r="BK122" s="11" t="s">
        <v>114</v>
      </c>
      <c r="BL122" s="11" t="s">
        <v>114</v>
      </c>
      <c r="BM122" s="11" t="s">
        <v>115</v>
      </c>
      <c r="BN122" s="11" t="s">
        <v>114</v>
      </c>
      <c r="BP122" s="4" t="s">
        <v>115</v>
      </c>
      <c r="BS122" s="2" t="s">
        <v>115</v>
      </c>
      <c r="BT122" s="2" t="s">
        <v>116</v>
      </c>
      <c r="BU122" s="2" t="s">
        <v>142</v>
      </c>
      <c r="BX122" s="2" t="s">
        <v>117</v>
      </c>
      <c r="BY122" s="2" t="s">
        <v>118</v>
      </c>
      <c r="BZ122" s="2" t="s">
        <v>105</v>
      </c>
      <c r="CI122" s="2" t="s">
        <v>119</v>
      </c>
      <c r="CK122" s="2" t="s">
        <v>525</v>
      </c>
      <c r="CL122" s="2" t="s">
        <v>121</v>
      </c>
    </row>
    <row r="123" spans="1:90" x14ac:dyDescent="0.3">
      <c r="A123" s="2" t="s">
        <v>83</v>
      </c>
      <c r="B123" s="3" t="s">
        <v>598</v>
      </c>
      <c r="C123" s="3" t="s">
        <v>593</v>
      </c>
      <c r="D123" s="3" t="s">
        <v>599</v>
      </c>
      <c r="E123" s="2">
        <v>484842</v>
      </c>
      <c r="F123" s="2">
        <v>3316</v>
      </c>
      <c r="G123" s="4" t="s">
        <v>87</v>
      </c>
      <c r="H123" s="16" t="s">
        <v>600</v>
      </c>
      <c r="I123" s="16" t="s">
        <v>600</v>
      </c>
      <c r="K123" s="2" t="s">
        <v>552</v>
      </c>
      <c r="L123" s="2" t="s">
        <v>518</v>
      </c>
      <c r="M123" s="4" t="s">
        <v>518</v>
      </c>
      <c r="O123" s="4" t="s">
        <v>519</v>
      </c>
      <c r="P123" s="4">
        <v>-198</v>
      </c>
      <c r="Q123" s="4">
        <v>0</v>
      </c>
      <c r="R123" s="4">
        <v>-198</v>
      </c>
      <c r="S123" s="4">
        <v>0</v>
      </c>
      <c r="T123" s="12" t="s">
        <v>17159</v>
      </c>
      <c r="U123" s="2" t="s">
        <v>596</v>
      </c>
      <c r="V123" s="2">
        <v>48877851</v>
      </c>
      <c r="W123" s="2">
        <v>48877851</v>
      </c>
      <c r="X123" s="2" t="s">
        <v>597</v>
      </c>
      <c r="Y123" s="7" t="s">
        <v>520</v>
      </c>
      <c r="Z123" s="42">
        <v>13</v>
      </c>
      <c r="AA123" s="8" t="s">
        <v>521</v>
      </c>
      <c r="AB123" s="8" t="s">
        <v>262</v>
      </c>
      <c r="AC123" s="8" t="s">
        <v>261</v>
      </c>
      <c r="AD123" s="8" t="b">
        <v>0</v>
      </c>
      <c r="AE123" s="2" t="s">
        <v>98</v>
      </c>
      <c r="AF123" s="2" t="s">
        <v>99</v>
      </c>
      <c r="AG123" s="2" t="s">
        <v>100</v>
      </c>
      <c r="AH123" s="2">
        <v>0</v>
      </c>
      <c r="AI123" s="2">
        <v>0</v>
      </c>
      <c r="AJ123" s="2" t="s">
        <v>174</v>
      </c>
      <c r="AK123" s="2" t="s">
        <v>102</v>
      </c>
      <c r="AN123" s="2" t="s">
        <v>104</v>
      </c>
      <c r="AO123" s="43" t="s">
        <v>105</v>
      </c>
      <c r="AP123" s="43" t="s">
        <v>105</v>
      </c>
      <c r="AQ123" s="2" t="s">
        <v>104</v>
      </c>
      <c r="AR123" s="43" t="s">
        <v>106</v>
      </c>
      <c r="AS123" s="43" t="s">
        <v>106</v>
      </c>
      <c r="AT123" s="2" t="s">
        <v>107</v>
      </c>
      <c r="AV123" s="2" t="s">
        <v>107</v>
      </c>
      <c r="AW123" s="3" t="s">
        <v>115</v>
      </c>
      <c r="AX123" s="9" t="s">
        <v>522</v>
      </c>
      <c r="AY123" s="2" t="s">
        <v>350</v>
      </c>
      <c r="BA123" s="2" t="s">
        <v>115</v>
      </c>
      <c r="BB123" s="2" t="s">
        <v>523</v>
      </c>
      <c r="BC123" s="43" t="s">
        <v>115</v>
      </c>
      <c r="BF123" s="4">
        <v>23.9</v>
      </c>
      <c r="BG123" s="2" t="s">
        <v>524</v>
      </c>
      <c r="BH123" s="2">
        <v>1</v>
      </c>
      <c r="BI123" s="11" t="s">
        <v>114</v>
      </c>
      <c r="BJ123" s="11" t="s">
        <v>114</v>
      </c>
      <c r="BK123" s="11" t="s">
        <v>114</v>
      </c>
      <c r="BL123" s="11" t="s">
        <v>114</v>
      </c>
      <c r="BM123" s="11" t="s">
        <v>115</v>
      </c>
      <c r="BN123" s="11" t="s">
        <v>114</v>
      </c>
      <c r="BP123" s="4" t="s">
        <v>115</v>
      </c>
      <c r="BS123" s="2" t="s">
        <v>115</v>
      </c>
      <c r="BT123" s="2" t="s">
        <v>116</v>
      </c>
      <c r="BU123" s="2" t="s">
        <v>142</v>
      </c>
      <c r="BX123" s="2" t="s">
        <v>117</v>
      </c>
      <c r="BY123" s="2" t="s">
        <v>118</v>
      </c>
      <c r="BZ123" s="2" t="s">
        <v>105</v>
      </c>
      <c r="CI123" s="2" t="s">
        <v>119</v>
      </c>
      <c r="CK123" s="2" t="s">
        <v>525</v>
      </c>
      <c r="CL123" s="2" t="s">
        <v>121</v>
      </c>
    </row>
    <row r="124" spans="1:90" x14ac:dyDescent="0.3">
      <c r="A124" s="2" t="s">
        <v>83</v>
      </c>
      <c r="B124" s="3" t="s">
        <v>601</v>
      </c>
      <c r="C124" s="3" t="s">
        <v>593</v>
      </c>
      <c r="D124" s="3" t="s">
        <v>602</v>
      </c>
      <c r="E124" s="2">
        <v>484842</v>
      </c>
      <c r="F124" s="2">
        <v>3316</v>
      </c>
      <c r="G124" s="4" t="s">
        <v>87</v>
      </c>
      <c r="H124" s="16" t="s">
        <v>272</v>
      </c>
      <c r="I124" s="16" t="s">
        <v>272</v>
      </c>
      <c r="K124" s="2" t="s">
        <v>552</v>
      </c>
      <c r="L124" s="2" t="s">
        <v>518</v>
      </c>
      <c r="M124" s="4" t="s">
        <v>518</v>
      </c>
      <c r="O124" s="4" t="s">
        <v>519</v>
      </c>
      <c r="P124" s="4">
        <v>-198</v>
      </c>
      <c r="Q124" s="4">
        <v>0</v>
      </c>
      <c r="R124" s="4">
        <v>-198</v>
      </c>
      <c r="S124" s="4">
        <v>0</v>
      </c>
      <c r="T124" s="12" t="s">
        <v>17159</v>
      </c>
      <c r="U124" s="2" t="s">
        <v>596</v>
      </c>
      <c r="V124" s="2">
        <v>48877851</v>
      </c>
      <c r="W124" s="2">
        <v>48877851</v>
      </c>
      <c r="X124" s="2" t="s">
        <v>597</v>
      </c>
      <c r="Y124" s="7" t="s">
        <v>520</v>
      </c>
      <c r="Z124" s="42">
        <v>13</v>
      </c>
      <c r="AA124" s="8" t="s">
        <v>521</v>
      </c>
      <c r="AB124" s="8" t="s">
        <v>262</v>
      </c>
      <c r="AC124" s="8" t="s">
        <v>261</v>
      </c>
      <c r="AD124" s="8" t="b">
        <v>0</v>
      </c>
      <c r="AE124" s="2" t="s">
        <v>98</v>
      </c>
      <c r="AF124" s="2" t="s">
        <v>99</v>
      </c>
      <c r="AG124" s="2" t="s">
        <v>100</v>
      </c>
      <c r="AH124" s="2">
        <v>0</v>
      </c>
      <c r="AI124" s="2">
        <v>0</v>
      </c>
      <c r="AJ124" s="2" t="s">
        <v>174</v>
      </c>
      <c r="AK124" s="2" t="s">
        <v>102</v>
      </c>
      <c r="AN124" s="2" t="s">
        <v>104</v>
      </c>
      <c r="AO124" s="43" t="s">
        <v>105</v>
      </c>
      <c r="AP124" s="43" t="s">
        <v>105</v>
      </c>
      <c r="AQ124" s="2" t="s">
        <v>104</v>
      </c>
      <c r="AR124" s="43" t="s">
        <v>106</v>
      </c>
      <c r="AS124" s="43" t="s">
        <v>106</v>
      </c>
      <c r="AT124" s="2" t="s">
        <v>107</v>
      </c>
      <c r="AV124" s="2" t="s">
        <v>107</v>
      </c>
      <c r="AW124" s="3" t="s">
        <v>115</v>
      </c>
      <c r="AX124" s="9" t="s">
        <v>522</v>
      </c>
      <c r="AY124" s="2" t="s">
        <v>350</v>
      </c>
      <c r="BA124" s="2" t="s">
        <v>115</v>
      </c>
      <c r="BB124" s="2" t="s">
        <v>523</v>
      </c>
      <c r="BC124" s="43" t="s">
        <v>115</v>
      </c>
      <c r="BF124" s="4">
        <v>23.9</v>
      </c>
      <c r="BG124" s="2" t="s">
        <v>524</v>
      </c>
      <c r="BH124" s="2">
        <v>1</v>
      </c>
      <c r="BI124" s="11" t="s">
        <v>114</v>
      </c>
      <c r="BJ124" s="11" t="s">
        <v>114</v>
      </c>
      <c r="BK124" s="11" t="s">
        <v>114</v>
      </c>
      <c r="BL124" s="11" t="s">
        <v>114</v>
      </c>
      <c r="BM124" s="11" t="s">
        <v>115</v>
      </c>
      <c r="BN124" s="11" t="s">
        <v>114</v>
      </c>
      <c r="BP124" s="4" t="s">
        <v>115</v>
      </c>
      <c r="BS124" s="2" t="s">
        <v>115</v>
      </c>
      <c r="BT124" s="2" t="s">
        <v>116</v>
      </c>
      <c r="BU124" s="2" t="s">
        <v>282</v>
      </c>
      <c r="BX124" s="2" t="s">
        <v>311</v>
      </c>
      <c r="BY124" s="2" t="s">
        <v>118</v>
      </c>
      <c r="BZ124" s="2" t="s">
        <v>105</v>
      </c>
      <c r="CI124" s="2" t="s">
        <v>119</v>
      </c>
      <c r="CK124" s="2" t="s">
        <v>525</v>
      </c>
      <c r="CL124" s="2" t="s">
        <v>121</v>
      </c>
    </row>
    <row r="125" spans="1:90" x14ac:dyDescent="0.3">
      <c r="A125" s="2" t="s">
        <v>83</v>
      </c>
      <c r="B125" s="3" t="s">
        <v>628</v>
      </c>
      <c r="C125" s="3" t="s">
        <v>593</v>
      </c>
      <c r="D125" s="3" t="s">
        <v>629</v>
      </c>
      <c r="E125" s="2">
        <v>484842</v>
      </c>
      <c r="F125" s="2">
        <v>3316</v>
      </c>
      <c r="G125" s="4" t="s">
        <v>87</v>
      </c>
      <c r="H125" s="16" t="s">
        <v>591</v>
      </c>
      <c r="I125" s="16" t="s">
        <v>591</v>
      </c>
      <c r="J125" s="2" t="s">
        <v>300</v>
      </c>
      <c r="K125" s="2" t="s">
        <v>552</v>
      </c>
      <c r="L125" s="2" t="s">
        <v>518</v>
      </c>
      <c r="M125" s="4" t="s">
        <v>518</v>
      </c>
      <c r="O125" s="4" t="s">
        <v>519</v>
      </c>
      <c r="P125" s="4">
        <v>-198</v>
      </c>
      <c r="Q125" s="4">
        <v>0</v>
      </c>
      <c r="R125" s="4">
        <v>-198</v>
      </c>
      <c r="S125" s="4">
        <v>0</v>
      </c>
      <c r="T125" s="12" t="s">
        <v>17159</v>
      </c>
      <c r="U125" s="2" t="s">
        <v>596</v>
      </c>
      <c r="V125" s="2">
        <v>48877851</v>
      </c>
      <c r="W125" s="2">
        <v>48877851</v>
      </c>
      <c r="X125" s="2" t="s">
        <v>597</v>
      </c>
      <c r="Y125" s="7" t="s">
        <v>520</v>
      </c>
      <c r="Z125" s="42">
        <v>13</v>
      </c>
      <c r="AA125" s="8" t="s">
        <v>521</v>
      </c>
      <c r="AB125" s="8" t="s">
        <v>262</v>
      </c>
      <c r="AC125" s="8" t="s">
        <v>261</v>
      </c>
      <c r="AD125" s="8" t="b">
        <v>0</v>
      </c>
      <c r="AE125" s="2" t="s">
        <v>98</v>
      </c>
      <c r="AF125" s="2" t="s">
        <v>99</v>
      </c>
      <c r="AG125" s="2" t="s">
        <v>100</v>
      </c>
      <c r="AH125" s="2">
        <v>0</v>
      </c>
      <c r="AI125" s="2">
        <v>0</v>
      </c>
      <c r="AJ125" s="2" t="s">
        <v>174</v>
      </c>
      <c r="AK125" s="2" t="s">
        <v>102</v>
      </c>
      <c r="AN125" s="2" t="s">
        <v>104</v>
      </c>
      <c r="AO125" s="43" t="s">
        <v>105</v>
      </c>
      <c r="AP125" s="43" t="s">
        <v>105</v>
      </c>
      <c r="AQ125" s="2" t="s">
        <v>104</v>
      </c>
      <c r="AR125" s="43" t="s">
        <v>106</v>
      </c>
      <c r="AS125" s="43" t="s">
        <v>106</v>
      </c>
      <c r="AT125" s="2" t="s">
        <v>107</v>
      </c>
      <c r="AV125" s="2" t="s">
        <v>107</v>
      </c>
      <c r="AW125" s="3" t="s">
        <v>115</v>
      </c>
      <c r="AX125" s="9" t="s">
        <v>522</v>
      </c>
      <c r="AY125" s="2" t="s">
        <v>350</v>
      </c>
      <c r="BA125" s="2" t="s">
        <v>115</v>
      </c>
      <c r="BB125" s="2" t="s">
        <v>523</v>
      </c>
      <c r="BC125" s="43" t="s">
        <v>115</v>
      </c>
      <c r="BF125" s="4">
        <v>23.9</v>
      </c>
      <c r="BG125" s="2" t="s">
        <v>524</v>
      </c>
      <c r="BH125" s="2">
        <v>1</v>
      </c>
      <c r="BI125" s="11" t="s">
        <v>114</v>
      </c>
      <c r="BJ125" s="11" t="s">
        <v>114</v>
      </c>
      <c r="BK125" s="11" t="s">
        <v>114</v>
      </c>
      <c r="BL125" s="11" t="s">
        <v>114</v>
      </c>
      <c r="BM125" s="11" t="s">
        <v>115</v>
      </c>
      <c r="BN125" s="11" t="s">
        <v>114</v>
      </c>
      <c r="BP125" s="4" t="s">
        <v>115</v>
      </c>
      <c r="BS125" s="2" t="s">
        <v>115</v>
      </c>
      <c r="BT125" s="2" t="s">
        <v>116</v>
      </c>
      <c r="BU125" s="3" t="s">
        <v>282</v>
      </c>
      <c r="BV125" s="3"/>
      <c r="BW125" s="3"/>
      <c r="BX125" s="2" t="s">
        <v>105</v>
      </c>
      <c r="BY125" s="2" t="s">
        <v>118</v>
      </c>
      <c r="BZ125" s="2" t="s">
        <v>105</v>
      </c>
      <c r="CI125" s="2" t="s">
        <v>119</v>
      </c>
      <c r="CK125" s="2" t="s">
        <v>525</v>
      </c>
      <c r="CL125" s="2" t="s">
        <v>121</v>
      </c>
    </row>
    <row r="126" spans="1:90" x14ac:dyDescent="0.3">
      <c r="A126" s="2" t="s">
        <v>83</v>
      </c>
      <c r="B126" s="3" t="s">
        <v>660</v>
      </c>
      <c r="C126" s="3" t="s">
        <v>661</v>
      </c>
      <c r="D126" s="3" t="s">
        <v>662</v>
      </c>
      <c r="E126" s="2">
        <v>485533</v>
      </c>
      <c r="F126" s="2">
        <v>3316</v>
      </c>
      <c r="G126" s="4" t="s">
        <v>87</v>
      </c>
      <c r="H126" s="16" t="s">
        <v>663</v>
      </c>
      <c r="I126" s="16" t="s">
        <v>663</v>
      </c>
      <c r="K126" s="2" t="s">
        <v>552</v>
      </c>
      <c r="L126" s="2" t="s">
        <v>518</v>
      </c>
      <c r="M126" s="4" t="s">
        <v>518</v>
      </c>
      <c r="O126" s="4" t="s">
        <v>664</v>
      </c>
      <c r="P126" s="4">
        <v>-197</v>
      </c>
      <c r="Q126" s="4">
        <v>0</v>
      </c>
      <c r="R126" s="4">
        <v>-197</v>
      </c>
      <c r="S126" s="4">
        <v>0</v>
      </c>
      <c r="T126" s="12" t="s">
        <v>17161</v>
      </c>
      <c r="U126" s="2" t="s">
        <v>665</v>
      </c>
      <c r="V126" s="2">
        <v>48877852</v>
      </c>
      <c r="W126" s="2">
        <v>48877852</v>
      </c>
      <c r="X126" s="2" t="s">
        <v>666</v>
      </c>
      <c r="Y126" s="2" t="s">
        <v>667</v>
      </c>
      <c r="Z126" s="42">
        <v>13</v>
      </c>
      <c r="AA126" s="8" t="s">
        <v>668</v>
      </c>
      <c r="AB126" s="8" t="s">
        <v>262</v>
      </c>
      <c r="AC126" s="8" t="s">
        <v>261</v>
      </c>
      <c r="AD126" s="8" t="b">
        <v>0</v>
      </c>
      <c r="AE126" s="2" t="s">
        <v>98</v>
      </c>
      <c r="AF126" s="2" t="s">
        <v>99</v>
      </c>
      <c r="AG126" s="2" t="s">
        <v>100</v>
      </c>
      <c r="AH126" s="2">
        <v>0</v>
      </c>
      <c r="AI126" s="2">
        <v>0</v>
      </c>
      <c r="AJ126" s="2" t="s">
        <v>174</v>
      </c>
      <c r="AK126" s="2" t="s">
        <v>102</v>
      </c>
      <c r="AN126" s="2" t="s">
        <v>669</v>
      </c>
      <c r="AO126" s="43" t="s">
        <v>670</v>
      </c>
      <c r="AP126" s="43" t="s">
        <v>105</v>
      </c>
      <c r="AQ126" s="2" t="s">
        <v>104</v>
      </c>
      <c r="AR126" s="43" t="s">
        <v>106</v>
      </c>
      <c r="AS126" s="43" t="s">
        <v>106</v>
      </c>
      <c r="AT126" s="2" t="s">
        <v>107</v>
      </c>
      <c r="AV126" s="2" t="s">
        <v>107</v>
      </c>
      <c r="AW126" s="3" t="s">
        <v>115</v>
      </c>
      <c r="AX126" s="9" t="s">
        <v>671</v>
      </c>
      <c r="AY126" s="2" t="s">
        <v>539</v>
      </c>
      <c r="BA126" s="2" t="s">
        <v>115</v>
      </c>
      <c r="BB126" s="2" t="s">
        <v>523</v>
      </c>
      <c r="BC126" s="43" t="s">
        <v>115</v>
      </c>
      <c r="BF126" s="4">
        <v>23.3</v>
      </c>
      <c r="BG126" s="2" t="s">
        <v>524</v>
      </c>
      <c r="BH126" s="2">
        <v>1</v>
      </c>
      <c r="BI126" s="11" t="s">
        <v>114</v>
      </c>
      <c r="BJ126" s="11" t="s">
        <v>114</v>
      </c>
      <c r="BK126" s="11" t="s">
        <v>114</v>
      </c>
      <c r="BL126" s="11" t="s">
        <v>114</v>
      </c>
      <c r="BM126" s="11" t="s">
        <v>115</v>
      </c>
      <c r="BN126" s="11" t="s">
        <v>114</v>
      </c>
      <c r="BP126" s="4" t="s">
        <v>115</v>
      </c>
      <c r="BS126" s="2" t="s">
        <v>115</v>
      </c>
      <c r="BT126" s="2" t="s">
        <v>116</v>
      </c>
      <c r="BU126" s="2" t="s">
        <v>142</v>
      </c>
      <c r="BX126" s="2" t="s">
        <v>311</v>
      </c>
      <c r="BY126" s="2" t="s">
        <v>672</v>
      </c>
      <c r="BZ126" s="2" t="s">
        <v>105</v>
      </c>
      <c r="CI126" s="2" t="s">
        <v>119</v>
      </c>
      <c r="CK126" s="2" t="s">
        <v>525</v>
      </c>
      <c r="CL126" s="2" t="s">
        <v>121</v>
      </c>
    </row>
    <row r="127" spans="1:90" x14ac:dyDescent="0.3">
      <c r="A127" s="2" t="s">
        <v>83</v>
      </c>
      <c r="B127" s="3" t="s">
        <v>673</v>
      </c>
      <c r="C127" s="3" t="s">
        <v>661</v>
      </c>
      <c r="D127" s="3" t="s">
        <v>674</v>
      </c>
      <c r="E127" s="2">
        <v>485533</v>
      </c>
      <c r="F127" s="2">
        <v>3316</v>
      </c>
      <c r="G127" s="4" t="s">
        <v>87</v>
      </c>
      <c r="H127" s="16" t="s">
        <v>132</v>
      </c>
      <c r="I127" s="16" t="s">
        <v>132</v>
      </c>
      <c r="K127" s="2" t="s">
        <v>552</v>
      </c>
      <c r="L127" s="2" t="s">
        <v>518</v>
      </c>
      <c r="M127" s="4" t="s">
        <v>518</v>
      </c>
      <c r="O127" s="4" t="s">
        <v>664</v>
      </c>
      <c r="P127" s="4">
        <v>-197</v>
      </c>
      <c r="Q127" s="4">
        <v>0</v>
      </c>
      <c r="R127" s="4">
        <v>-197</v>
      </c>
      <c r="S127" s="4">
        <v>0</v>
      </c>
      <c r="T127" s="12" t="s">
        <v>17161</v>
      </c>
      <c r="U127" s="2" t="s">
        <v>665</v>
      </c>
      <c r="V127" s="2">
        <v>48877852</v>
      </c>
      <c r="W127" s="2">
        <v>48877852</v>
      </c>
      <c r="X127" s="2" t="s">
        <v>666</v>
      </c>
      <c r="Y127" s="2" t="s">
        <v>667</v>
      </c>
      <c r="Z127" s="42">
        <v>13</v>
      </c>
      <c r="AA127" s="8" t="s">
        <v>668</v>
      </c>
      <c r="AB127" s="8" t="s">
        <v>262</v>
      </c>
      <c r="AC127" s="8" t="s">
        <v>261</v>
      </c>
      <c r="AD127" s="8" t="b">
        <v>0</v>
      </c>
      <c r="AE127" s="2" t="s">
        <v>98</v>
      </c>
      <c r="AF127" s="2" t="s">
        <v>99</v>
      </c>
      <c r="AG127" s="2" t="s">
        <v>100</v>
      </c>
      <c r="AH127" s="2">
        <v>0</v>
      </c>
      <c r="AI127" s="2">
        <v>0</v>
      </c>
      <c r="AJ127" s="2" t="s">
        <v>174</v>
      </c>
      <c r="AK127" s="2" t="s">
        <v>102</v>
      </c>
      <c r="AN127" s="2" t="s">
        <v>104</v>
      </c>
      <c r="AO127" s="43" t="s">
        <v>105</v>
      </c>
      <c r="AP127" s="43" t="s">
        <v>105</v>
      </c>
      <c r="AQ127" s="2" t="s">
        <v>104</v>
      </c>
      <c r="AR127" s="43" t="s">
        <v>106</v>
      </c>
      <c r="AS127" s="43" t="s">
        <v>106</v>
      </c>
      <c r="AT127" s="2" t="s">
        <v>107</v>
      </c>
      <c r="AV127" s="2" t="s">
        <v>107</v>
      </c>
      <c r="AW127" s="3" t="s">
        <v>115</v>
      </c>
      <c r="AX127" s="9" t="s">
        <v>671</v>
      </c>
      <c r="AY127" s="2" t="s">
        <v>539</v>
      </c>
      <c r="BA127" s="2" t="s">
        <v>115</v>
      </c>
      <c r="BB127" s="2" t="s">
        <v>523</v>
      </c>
      <c r="BC127" s="43" t="s">
        <v>115</v>
      </c>
      <c r="BF127" s="4">
        <v>23.3</v>
      </c>
      <c r="BG127" s="2" t="s">
        <v>524</v>
      </c>
      <c r="BH127" s="2">
        <v>1</v>
      </c>
      <c r="BI127" s="11" t="s">
        <v>114</v>
      </c>
      <c r="BJ127" s="11" t="s">
        <v>114</v>
      </c>
      <c r="BK127" s="11" t="s">
        <v>114</v>
      </c>
      <c r="BL127" s="11" t="s">
        <v>114</v>
      </c>
      <c r="BM127" s="11" t="s">
        <v>115</v>
      </c>
      <c r="BN127" s="11" t="s">
        <v>114</v>
      </c>
      <c r="BP127" s="4" t="s">
        <v>115</v>
      </c>
      <c r="BS127" s="2" t="s">
        <v>115</v>
      </c>
      <c r="BT127" s="2" t="s">
        <v>116</v>
      </c>
      <c r="BU127" s="2" t="s">
        <v>282</v>
      </c>
      <c r="BX127" s="2" t="s">
        <v>311</v>
      </c>
      <c r="BY127" s="2" t="s">
        <v>105</v>
      </c>
      <c r="BZ127" s="2" t="s">
        <v>105</v>
      </c>
      <c r="CI127" s="2" t="s">
        <v>119</v>
      </c>
      <c r="CK127" s="2" t="s">
        <v>525</v>
      </c>
      <c r="CL127" s="2" t="s">
        <v>121</v>
      </c>
    </row>
    <row r="128" spans="1:90" x14ac:dyDescent="0.3">
      <c r="A128" s="2" t="s">
        <v>83</v>
      </c>
      <c r="B128" s="2" t="s">
        <v>10137</v>
      </c>
      <c r="C128" s="2" t="s">
        <v>10138</v>
      </c>
      <c r="D128" s="2" t="s">
        <v>10139</v>
      </c>
      <c r="E128" s="3">
        <v>485252</v>
      </c>
      <c r="F128" s="3">
        <v>3316</v>
      </c>
      <c r="G128" s="5" t="s">
        <v>87</v>
      </c>
      <c r="H128" s="51" t="s">
        <v>272</v>
      </c>
      <c r="I128" s="51" t="s">
        <v>272</v>
      </c>
      <c r="K128" s="3" t="s">
        <v>552</v>
      </c>
      <c r="L128" s="2" t="s">
        <v>518</v>
      </c>
      <c r="M128" s="4" t="s">
        <v>518</v>
      </c>
      <c r="N128" s="3"/>
      <c r="O128" s="5" t="s">
        <v>10140</v>
      </c>
      <c r="P128" s="5">
        <v>-197</v>
      </c>
      <c r="Q128" s="5">
        <v>0</v>
      </c>
      <c r="R128" s="5">
        <v>-196</v>
      </c>
      <c r="S128" s="5">
        <v>0</v>
      </c>
      <c r="T128" s="2" t="s">
        <v>17162</v>
      </c>
      <c r="U128" s="3" t="s">
        <v>10141</v>
      </c>
      <c r="V128" s="3">
        <v>48877852</v>
      </c>
      <c r="W128" s="3">
        <v>48877853</v>
      </c>
      <c r="X128" s="3" t="s">
        <v>10142</v>
      </c>
      <c r="Y128" s="2" t="s">
        <v>10143</v>
      </c>
      <c r="Z128" s="42">
        <v>13</v>
      </c>
      <c r="AA128" s="8" t="s">
        <v>668</v>
      </c>
      <c r="AB128" s="8" t="s">
        <v>617</v>
      </c>
      <c r="AC128" s="8" t="s">
        <v>5341</v>
      </c>
      <c r="AD128" s="8" t="b">
        <v>0</v>
      </c>
      <c r="AE128" s="3" t="s">
        <v>618</v>
      </c>
      <c r="AF128" s="2" t="s">
        <v>619</v>
      </c>
      <c r="AG128" s="2" t="s">
        <v>619</v>
      </c>
      <c r="AH128" s="3">
        <v>0</v>
      </c>
      <c r="AI128" s="3"/>
      <c r="AJ128" s="3" t="s">
        <v>174</v>
      </c>
      <c r="AK128" s="3" t="s">
        <v>102</v>
      </c>
      <c r="AL128" s="2" t="s">
        <v>115</v>
      </c>
      <c r="AN128" s="2" t="s">
        <v>104</v>
      </c>
      <c r="AO128" s="43" t="s">
        <v>105</v>
      </c>
      <c r="AP128" s="43" t="s">
        <v>105</v>
      </c>
      <c r="AQ128" s="2" t="s">
        <v>104</v>
      </c>
      <c r="AR128" s="43" t="s">
        <v>106</v>
      </c>
      <c r="AS128" s="43" t="s">
        <v>106</v>
      </c>
      <c r="AT128" s="3" t="s">
        <v>107</v>
      </c>
      <c r="AU128" s="5"/>
      <c r="AV128" s="3" t="s">
        <v>107</v>
      </c>
      <c r="AW128" s="3" t="s">
        <v>115</v>
      </c>
      <c r="AX128" s="9" t="s">
        <v>115</v>
      </c>
      <c r="AY128" s="2" t="s">
        <v>115</v>
      </c>
      <c r="AZ128" s="2" t="s">
        <v>115</v>
      </c>
      <c r="BA128" s="2" t="s">
        <v>115</v>
      </c>
      <c r="BB128" s="2" t="s">
        <v>523</v>
      </c>
      <c r="BC128" s="43" t="s">
        <v>115</v>
      </c>
      <c r="BF128" s="4">
        <v>23.3</v>
      </c>
      <c r="BG128" s="2" t="s">
        <v>524</v>
      </c>
      <c r="BH128" s="2">
        <v>1</v>
      </c>
      <c r="BI128" s="11" t="s">
        <v>114</v>
      </c>
      <c r="BJ128" s="11" t="s">
        <v>114</v>
      </c>
      <c r="BK128" s="11" t="s">
        <v>114</v>
      </c>
      <c r="BL128" s="11" t="s">
        <v>114</v>
      </c>
      <c r="BM128" s="11" t="s">
        <v>115</v>
      </c>
      <c r="BN128" s="11" t="s">
        <v>114</v>
      </c>
      <c r="BP128" s="4" t="s">
        <v>115</v>
      </c>
      <c r="BS128" s="2" t="s">
        <v>115</v>
      </c>
      <c r="BT128" s="2" t="s">
        <v>116</v>
      </c>
      <c r="BU128" s="2" t="s">
        <v>142</v>
      </c>
      <c r="BX128" s="2" t="s">
        <v>311</v>
      </c>
      <c r="BY128" s="2" t="s">
        <v>105</v>
      </c>
      <c r="BZ128" s="2" t="s">
        <v>283</v>
      </c>
      <c r="CA128" s="3"/>
      <c r="CB128" s="3"/>
      <c r="CC128" s="5"/>
      <c r="CD128" s="5"/>
      <c r="CE128" s="5"/>
      <c r="CF128" s="5"/>
      <c r="CG128" s="5"/>
      <c r="CH128" s="5"/>
      <c r="CI128" s="2" t="s">
        <v>119</v>
      </c>
      <c r="CK128" s="2" t="s">
        <v>525</v>
      </c>
      <c r="CL128" s="2" t="s">
        <v>143</v>
      </c>
    </row>
    <row r="129" spans="1:105" x14ac:dyDescent="0.3">
      <c r="A129" s="2" t="s">
        <v>83</v>
      </c>
      <c r="B129" s="3" t="s">
        <v>16678</v>
      </c>
      <c r="C129" s="3" t="s">
        <v>16679</v>
      </c>
      <c r="D129" s="3" t="s">
        <v>16680</v>
      </c>
      <c r="E129" s="2" t="s">
        <v>115</v>
      </c>
      <c r="H129" s="16" t="s">
        <v>3418</v>
      </c>
      <c r="I129" s="16" t="s">
        <v>3418</v>
      </c>
      <c r="L129" s="2" t="s">
        <v>518</v>
      </c>
      <c r="M129" s="4" t="s">
        <v>518</v>
      </c>
      <c r="N129" s="2" t="s">
        <v>16681</v>
      </c>
      <c r="T129" s="12" t="s">
        <v>17163</v>
      </c>
      <c r="Y129" s="2" t="s">
        <v>17183</v>
      </c>
      <c r="Z129" s="42">
        <v>13</v>
      </c>
      <c r="AA129" s="25">
        <v>48303718</v>
      </c>
      <c r="AB129" s="8" t="s">
        <v>17184</v>
      </c>
      <c r="AC129" s="8" t="s">
        <v>261</v>
      </c>
      <c r="AD129" s="8" t="b">
        <v>1</v>
      </c>
      <c r="AF129" s="2" t="s">
        <v>543</v>
      </c>
      <c r="AG129" s="2" t="s">
        <v>543</v>
      </c>
      <c r="AL129" s="2" t="s">
        <v>115</v>
      </c>
      <c r="AN129" s="2" t="s">
        <v>669</v>
      </c>
      <c r="AO129" s="43" t="s">
        <v>670</v>
      </c>
      <c r="AP129" s="43" t="s">
        <v>105</v>
      </c>
      <c r="AQ129" s="2" t="s">
        <v>115</v>
      </c>
      <c r="AR129" s="43"/>
      <c r="AS129" s="43"/>
      <c r="AV129" s="43" t="s">
        <v>107</v>
      </c>
      <c r="AW129" s="3" t="s">
        <v>115</v>
      </c>
      <c r="AX129" s="9" t="s">
        <v>115</v>
      </c>
      <c r="AY129" s="2" t="s">
        <v>115</v>
      </c>
      <c r="AZ129" s="2" t="s">
        <v>115</v>
      </c>
      <c r="BA129" s="2" t="s">
        <v>115</v>
      </c>
      <c r="BB129" s="2" t="s">
        <v>523</v>
      </c>
      <c r="BC129" s="43" t="s">
        <v>115</v>
      </c>
      <c r="BF129" s="4">
        <v>22.2</v>
      </c>
      <c r="BG129" s="2" t="s">
        <v>524</v>
      </c>
      <c r="BH129" s="2">
        <v>1</v>
      </c>
      <c r="BI129" s="11" t="s">
        <v>114</v>
      </c>
      <c r="BJ129" s="11" t="s">
        <v>114</v>
      </c>
      <c r="BK129" s="11" t="s">
        <v>114</v>
      </c>
      <c r="BL129" s="11" t="s">
        <v>114</v>
      </c>
      <c r="BM129" s="11" t="s">
        <v>115</v>
      </c>
      <c r="BN129" s="11" t="s">
        <v>114</v>
      </c>
      <c r="BP129" s="4" t="s">
        <v>115</v>
      </c>
      <c r="BS129" s="2" t="s">
        <v>115</v>
      </c>
      <c r="BT129" s="2" t="s">
        <v>116</v>
      </c>
      <c r="BU129" s="2" t="s">
        <v>142</v>
      </c>
      <c r="BX129" s="2" t="s">
        <v>311</v>
      </c>
      <c r="BY129" s="2" t="s">
        <v>118</v>
      </c>
      <c r="BZ129" s="2" t="s">
        <v>105</v>
      </c>
      <c r="CI129" s="2" t="s">
        <v>119</v>
      </c>
      <c r="CK129" s="12" t="s">
        <v>16682</v>
      </c>
      <c r="CL129" s="2" t="s">
        <v>390</v>
      </c>
    </row>
    <row r="130" spans="1:105" s="17" customFormat="1" x14ac:dyDescent="0.3">
      <c r="A130" s="2" t="s">
        <v>83</v>
      </c>
      <c r="B130" s="2" t="s">
        <v>693</v>
      </c>
      <c r="C130" s="2" t="s">
        <v>694</v>
      </c>
      <c r="D130" s="2" t="s">
        <v>695</v>
      </c>
      <c r="E130" s="3">
        <v>485823</v>
      </c>
      <c r="F130" s="3">
        <v>3316</v>
      </c>
      <c r="G130" s="5" t="s">
        <v>87</v>
      </c>
      <c r="H130" s="51" t="s">
        <v>687</v>
      </c>
      <c r="I130" s="51" t="s">
        <v>687</v>
      </c>
      <c r="J130" s="2"/>
      <c r="K130" s="3" t="s">
        <v>552</v>
      </c>
      <c r="L130" s="2" t="s">
        <v>518</v>
      </c>
      <c r="M130" s="4" t="s">
        <v>518</v>
      </c>
      <c r="N130" s="3"/>
      <c r="O130" s="5" t="s">
        <v>696</v>
      </c>
      <c r="P130" s="5">
        <v>-193</v>
      </c>
      <c r="Q130" s="5">
        <v>0</v>
      </c>
      <c r="R130" s="5">
        <v>-193</v>
      </c>
      <c r="S130" s="5">
        <v>0</v>
      </c>
      <c r="T130" s="2" t="s">
        <v>17164</v>
      </c>
      <c r="U130" s="3" t="s">
        <v>697</v>
      </c>
      <c r="V130" s="3">
        <v>48877856</v>
      </c>
      <c r="W130" s="3">
        <v>48877856</v>
      </c>
      <c r="X130" s="3" t="s">
        <v>698</v>
      </c>
      <c r="Y130" s="2" t="s">
        <v>699</v>
      </c>
      <c r="Z130" s="42">
        <v>13</v>
      </c>
      <c r="AA130" s="8" t="s">
        <v>692</v>
      </c>
      <c r="AB130" s="8" t="s">
        <v>97</v>
      </c>
      <c r="AC130" s="8" t="s">
        <v>261</v>
      </c>
      <c r="AD130" s="8" t="b">
        <v>0</v>
      </c>
      <c r="AE130" s="3" t="s">
        <v>98</v>
      </c>
      <c r="AF130" s="2" t="s">
        <v>99</v>
      </c>
      <c r="AG130" s="2" t="s">
        <v>100</v>
      </c>
      <c r="AH130" s="3">
        <v>0</v>
      </c>
      <c r="AI130" s="3"/>
      <c r="AJ130" s="3" t="s">
        <v>174</v>
      </c>
      <c r="AK130" s="3" t="s">
        <v>102</v>
      </c>
      <c r="AL130" s="2"/>
      <c r="AM130" s="2"/>
      <c r="AN130" s="2" t="s">
        <v>104</v>
      </c>
      <c r="AO130" s="43" t="s">
        <v>105</v>
      </c>
      <c r="AP130" s="43" t="s">
        <v>105</v>
      </c>
      <c r="AQ130" s="2" t="s">
        <v>104</v>
      </c>
      <c r="AR130" s="43" t="s">
        <v>106</v>
      </c>
      <c r="AS130" s="43" t="s">
        <v>106</v>
      </c>
      <c r="AT130" s="3" t="s">
        <v>107</v>
      </c>
      <c r="AU130" s="5"/>
      <c r="AV130" s="3" t="s">
        <v>107</v>
      </c>
      <c r="AW130" s="3" t="s">
        <v>115</v>
      </c>
      <c r="AX130" s="9" t="s">
        <v>700</v>
      </c>
      <c r="AY130" s="2" t="s">
        <v>539</v>
      </c>
      <c r="AZ130" s="2"/>
      <c r="BA130" s="2" t="s">
        <v>115</v>
      </c>
      <c r="BB130" s="2" t="s">
        <v>523</v>
      </c>
      <c r="BC130" s="43" t="s">
        <v>115</v>
      </c>
      <c r="BD130" s="2"/>
      <c r="BE130" s="2"/>
      <c r="BF130" s="4">
        <v>22.4</v>
      </c>
      <c r="BG130" s="2" t="s">
        <v>524</v>
      </c>
      <c r="BH130" s="2">
        <v>1</v>
      </c>
      <c r="BI130" s="11" t="s">
        <v>114</v>
      </c>
      <c r="BJ130" s="11" t="s">
        <v>114</v>
      </c>
      <c r="BK130" s="11" t="s">
        <v>114</v>
      </c>
      <c r="BL130" s="11" t="s">
        <v>114</v>
      </c>
      <c r="BM130" s="11" t="s">
        <v>115</v>
      </c>
      <c r="BN130" s="11" t="s">
        <v>114</v>
      </c>
      <c r="BO130" s="2"/>
      <c r="BP130" s="4" t="s">
        <v>115</v>
      </c>
      <c r="BQ130" s="4"/>
      <c r="BR130" s="2"/>
      <c r="BS130" s="2" t="s">
        <v>115</v>
      </c>
      <c r="BT130" s="2" t="s">
        <v>116</v>
      </c>
      <c r="BU130" s="2" t="s">
        <v>282</v>
      </c>
      <c r="BV130" s="2"/>
      <c r="BW130" s="2"/>
      <c r="BX130" s="2" t="s">
        <v>105</v>
      </c>
      <c r="BY130" s="2" t="s">
        <v>118</v>
      </c>
      <c r="BZ130" s="2" t="s">
        <v>105</v>
      </c>
      <c r="CA130" s="3"/>
      <c r="CB130" s="3"/>
      <c r="CC130" s="5"/>
      <c r="CD130" s="5"/>
      <c r="CE130" s="5"/>
      <c r="CF130" s="5"/>
      <c r="CG130" s="5"/>
      <c r="CH130" s="5"/>
      <c r="CI130" s="2" t="s">
        <v>119</v>
      </c>
      <c r="CJ130" s="2"/>
      <c r="CK130" s="2" t="s">
        <v>525</v>
      </c>
      <c r="CL130" s="2" t="s">
        <v>143</v>
      </c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spans="1:105" x14ac:dyDescent="0.3">
      <c r="A131" s="2" t="s">
        <v>83</v>
      </c>
      <c r="B131" s="2" t="s">
        <v>684</v>
      </c>
      <c r="C131" s="2" t="s">
        <v>685</v>
      </c>
      <c r="D131" s="2" t="s">
        <v>686</v>
      </c>
      <c r="E131" s="3">
        <v>485800</v>
      </c>
      <c r="F131" s="3">
        <v>3316</v>
      </c>
      <c r="G131" s="5" t="s">
        <v>87</v>
      </c>
      <c r="H131" s="51" t="s">
        <v>687</v>
      </c>
      <c r="I131" s="51" t="s">
        <v>687</v>
      </c>
      <c r="K131" s="3" t="s">
        <v>552</v>
      </c>
      <c r="L131" s="2" t="s">
        <v>518</v>
      </c>
      <c r="M131" s="4" t="s">
        <v>518</v>
      </c>
      <c r="N131" s="3"/>
      <c r="O131" s="5" t="s">
        <v>688</v>
      </c>
      <c r="P131" s="5">
        <v>-193</v>
      </c>
      <c r="Q131" s="5">
        <v>0</v>
      </c>
      <c r="R131" s="5">
        <v>-193</v>
      </c>
      <c r="S131" s="5">
        <v>0</v>
      </c>
      <c r="T131" s="2" t="s">
        <v>17165</v>
      </c>
      <c r="U131" s="3" t="s">
        <v>689</v>
      </c>
      <c r="V131" s="3">
        <v>48877856</v>
      </c>
      <c r="W131" s="3">
        <v>48877856</v>
      </c>
      <c r="X131" s="3" t="s">
        <v>690</v>
      </c>
      <c r="Y131" s="2" t="s">
        <v>691</v>
      </c>
      <c r="Z131" s="42">
        <v>13</v>
      </c>
      <c r="AA131" s="8" t="s">
        <v>692</v>
      </c>
      <c r="AB131" s="8" t="s">
        <v>97</v>
      </c>
      <c r="AC131" s="8" t="s">
        <v>262</v>
      </c>
      <c r="AD131" s="8" t="b">
        <v>0</v>
      </c>
      <c r="AE131" s="3" t="s">
        <v>98</v>
      </c>
      <c r="AF131" s="2" t="s">
        <v>99</v>
      </c>
      <c r="AG131" s="2" t="s">
        <v>100</v>
      </c>
      <c r="AH131" s="3">
        <v>0</v>
      </c>
      <c r="AI131" s="3"/>
      <c r="AJ131" s="3" t="s">
        <v>174</v>
      </c>
      <c r="AK131" s="3" t="s">
        <v>102</v>
      </c>
      <c r="AL131" s="2" t="s">
        <v>115</v>
      </c>
      <c r="AN131" s="2" t="s">
        <v>104</v>
      </c>
      <c r="AO131" s="43" t="s">
        <v>105</v>
      </c>
      <c r="AP131" s="43" t="s">
        <v>105</v>
      </c>
      <c r="AQ131" s="2" t="s">
        <v>104</v>
      </c>
      <c r="AR131" s="43" t="s">
        <v>106</v>
      </c>
      <c r="AS131" s="43" t="s">
        <v>106</v>
      </c>
      <c r="AT131" s="3" t="s">
        <v>107</v>
      </c>
      <c r="AU131" s="5"/>
      <c r="AV131" s="3" t="s">
        <v>107</v>
      </c>
      <c r="AW131" s="3" t="s">
        <v>115</v>
      </c>
      <c r="AX131" s="9" t="s">
        <v>115</v>
      </c>
      <c r="AY131" s="2" t="s">
        <v>115</v>
      </c>
      <c r="AZ131" s="2" t="s">
        <v>115</v>
      </c>
      <c r="BA131" s="2" t="s">
        <v>115</v>
      </c>
      <c r="BB131" s="2" t="s">
        <v>523</v>
      </c>
      <c r="BC131" s="43" t="s">
        <v>115</v>
      </c>
      <c r="BF131" s="4">
        <v>22.3</v>
      </c>
      <c r="BG131" s="2" t="s">
        <v>524</v>
      </c>
      <c r="BH131" s="2">
        <v>1</v>
      </c>
      <c r="BI131" s="11" t="s">
        <v>114</v>
      </c>
      <c r="BJ131" s="11" t="s">
        <v>114</v>
      </c>
      <c r="BK131" s="11" t="s">
        <v>114</v>
      </c>
      <c r="BL131" s="11" t="s">
        <v>114</v>
      </c>
      <c r="BM131" s="11" t="s">
        <v>115</v>
      </c>
      <c r="BN131" s="11" t="s">
        <v>114</v>
      </c>
      <c r="BP131" s="4" t="s">
        <v>115</v>
      </c>
      <c r="BS131" s="2" t="s">
        <v>115</v>
      </c>
      <c r="BT131" s="2" t="s">
        <v>116</v>
      </c>
      <c r="BU131" s="2" t="s">
        <v>282</v>
      </c>
      <c r="BX131" s="2" t="s">
        <v>105</v>
      </c>
      <c r="BY131" s="2" t="s">
        <v>118</v>
      </c>
      <c r="BZ131" s="2" t="s">
        <v>105</v>
      </c>
      <c r="CA131" s="3"/>
      <c r="CB131" s="3"/>
      <c r="CC131" s="5"/>
      <c r="CD131" s="5"/>
      <c r="CE131" s="5"/>
      <c r="CF131" s="5"/>
      <c r="CG131" s="5"/>
      <c r="CH131" s="5"/>
      <c r="CI131" s="2" t="s">
        <v>119</v>
      </c>
      <c r="CK131" s="2" t="s">
        <v>525</v>
      </c>
      <c r="CL131" s="2" t="s">
        <v>143</v>
      </c>
    </row>
    <row r="132" spans="1:105" x14ac:dyDescent="0.3">
      <c r="A132" s="2" t="s">
        <v>83</v>
      </c>
      <c r="B132" s="3" t="s">
        <v>715</v>
      </c>
      <c r="C132" s="3" t="s">
        <v>716</v>
      </c>
      <c r="D132" s="3" t="s">
        <v>717</v>
      </c>
      <c r="E132" s="2">
        <v>486001</v>
      </c>
      <c r="F132" s="2">
        <v>3316</v>
      </c>
      <c r="G132" s="4" t="s">
        <v>87</v>
      </c>
      <c r="H132" s="16" t="s">
        <v>663</v>
      </c>
      <c r="I132" s="16" t="s">
        <v>663</v>
      </c>
      <c r="J132" s="2" t="s">
        <v>300</v>
      </c>
      <c r="K132" s="2" t="s">
        <v>552</v>
      </c>
      <c r="L132" s="2" t="s">
        <v>518</v>
      </c>
      <c r="M132" s="4" t="s">
        <v>518</v>
      </c>
      <c r="O132" s="4" t="s">
        <v>718</v>
      </c>
      <c r="P132" s="4">
        <v>-192</v>
      </c>
      <c r="Q132" s="4">
        <v>0</v>
      </c>
      <c r="R132" s="4">
        <v>-192</v>
      </c>
      <c r="S132" s="4">
        <v>0</v>
      </c>
      <c r="T132" s="12" t="s">
        <v>17166</v>
      </c>
      <c r="U132" s="2" t="s">
        <v>719</v>
      </c>
      <c r="V132" s="2">
        <v>48877857</v>
      </c>
      <c r="W132" s="2">
        <v>48877857</v>
      </c>
      <c r="X132" s="2" t="s">
        <v>720</v>
      </c>
      <c r="Y132" s="2" t="s">
        <v>721</v>
      </c>
      <c r="Z132" s="42">
        <v>13</v>
      </c>
      <c r="AA132" s="8" t="s">
        <v>722</v>
      </c>
      <c r="AB132" s="8" t="s">
        <v>262</v>
      </c>
      <c r="AC132" s="8" t="s">
        <v>261</v>
      </c>
      <c r="AD132" s="8" t="b">
        <v>0</v>
      </c>
      <c r="AE132" s="2" t="s">
        <v>98</v>
      </c>
      <c r="AF132" s="2" t="s">
        <v>99</v>
      </c>
      <c r="AG132" s="2" t="s">
        <v>100</v>
      </c>
      <c r="AH132" s="2">
        <v>0</v>
      </c>
      <c r="AI132" s="2">
        <v>0</v>
      </c>
      <c r="AJ132" s="2" t="s">
        <v>174</v>
      </c>
      <c r="AK132" s="2" t="s">
        <v>102</v>
      </c>
      <c r="AN132" s="2" t="s">
        <v>669</v>
      </c>
      <c r="AO132" s="43" t="s">
        <v>670</v>
      </c>
      <c r="AP132" s="43" t="s">
        <v>105</v>
      </c>
      <c r="AQ132" s="2" t="s">
        <v>104</v>
      </c>
      <c r="AR132" s="43" t="s">
        <v>106</v>
      </c>
      <c r="AS132" s="43" t="s">
        <v>106</v>
      </c>
      <c r="AT132" s="2" t="s">
        <v>107</v>
      </c>
      <c r="AV132" s="2" t="s">
        <v>107</v>
      </c>
      <c r="AW132" s="3" t="s">
        <v>115</v>
      </c>
      <c r="AX132" s="9" t="s">
        <v>723</v>
      </c>
      <c r="AY132" s="2" t="s">
        <v>539</v>
      </c>
      <c r="BA132" s="2" t="s">
        <v>115</v>
      </c>
      <c r="BB132" s="2" t="s">
        <v>523</v>
      </c>
      <c r="BC132" s="43" t="s">
        <v>115</v>
      </c>
      <c r="BF132" s="4">
        <v>22.5</v>
      </c>
      <c r="BG132" s="2" t="s">
        <v>524</v>
      </c>
      <c r="BH132" s="2">
        <v>1</v>
      </c>
      <c r="BI132" s="11" t="s">
        <v>114</v>
      </c>
      <c r="BJ132" s="11" t="s">
        <v>114</v>
      </c>
      <c r="BK132" s="11" t="s">
        <v>114</v>
      </c>
      <c r="BL132" s="11" t="s">
        <v>114</v>
      </c>
      <c r="BM132" s="11" t="s">
        <v>115</v>
      </c>
      <c r="BN132" s="11" t="s">
        <v>114</v>
      </c>
      <c r="BP132" s="4" t="s">
        <v>115</v>
      </c>
      <c r="BS132" s="2" t="s">
        <v>115</v>
      </c>
      <c r="BT132" s="2" t="s">
        <v>116</v>
      </c>
      <c r="BU132" s="3" t="s">
        <v>282</v>
      </c>
      <c r="BV132" s="3"/>
      <c r="BW132" s="3"/>
      <c r="BX132" s="2" t="s">
        <v>117</v>
      </c>
      <c r="BY132" s="2" t="s">
        <v>672</v>
      </c>
      <c r="BZ132" s="2" t="s">
        <v>105</v>
      </c>
      <c r="CI132" s="2" t="s">
        <v>119</v>
      </c>
      <c r="CK132" s="2" t="s">
        <v>525</v>
      </c>
      <c r="CL132" s="2" t="s">
        <v>121</v>
      </c>
    </row>
    <row r="133" spans="1:105" x14ac:dyDescent="0.3">
      <c r="A133" s="2" t="s">
        <v>83</v>
      </c>
      <c r="B133" s="3" t="s">
        <v>724</v>
      </c>
      <c r="C133" s="3" t="s">
        <v>716</v>
      </c>
      <c r="D133" s="3" t="s">
        <v>725</v>
      </c>
      <c r="E133" s="2">
        <v>486001</v>
      </c>
      <c r="F133" s="2">
        <v>3316</v>
      </c>
      <c r="G133" s="4" t="s">
        <v>87</v>
      </c>
      <c r="H133" s="16" t="s">
        <v>663</v>
      </c>
      <c r="I133" s="16" t="s">
        <v>663</v>
      </c>
      <c r="K133" s="2" t="s">
        <v>552</v>
      </c>
      <c r="L133" s="2" t="s">
        <v>518</v>
      </c>
      <c r="M133" s="4" t="s">
        <v>518</v>
      </c>
      <c r="O133" s="4" t="s">
        <v>718</v>
      </c>
      <c r="P133" s="4">
        <v>-192</v>
      </c>
      <c r="Q133" s="4">
        <v>0</v>
      </c>
      <c r="R133" s="4">
        <v>-192</v>
      </c>
      <c r="S133" s="4">
        <v>0</v>
      </c>
      <c r="T133" s="12" t="s">
        <v>17166</v>
      </c>
      <c r="U133" s="2" t="s">
        <v>719</v>
      </c>
      <c r="V133" s="2">
        <v>48877857</v>
      </c>
      <c r="W133" s="2">
        <v>48877857</v>
      </c>
      <c r="X133" s="2" t="s">
        <v>720</v>
      </c>
      <c r="Y133" s="2" t="s">
        <v>721</v>
      </c>
      <c r="Z133" s="42">
        <v>13</v>
      </c>
      <c r="AA133" s="8" t="s">
        <v>722</v>
      </c>
      <c r="AB133" s="8" t="s">
        <v>262</v>
      </c>
      <c r="AC133" s="8" t="s">
        <v>261</v>
      </c>
      <c r="AD133" s="8" t="b">
        <v>0</v>
      </c>
      <c r="AE133" s="2" t="s">
        <v>98</v>
      </c>
      <c r="AF133" s="2" t="s">
        <v>99</v>
      </c>
      <c r="AG133" s="2" t="s">
        <v>100</v>
      </c>
      <c r="AH133" s="2">
        <v>0</v>
      </c>
      <c r="AI133" s="2">
        <v>0</v>
      </c>
      <c r="AJ133" s="2" t="s">
        <v>174</v>
      </c>
      <c r="AK133" s="2" t="s">
        <v>102</v>
      </c>
      <c r="AN133" s="2" t="s">
        <v>669</v>
      </c>
      <c r="AO133" s="43" t="s">
        <v>670</v>
      </c>
      <c r="AP133" s="43" t="s">
        <v>105</v>
      </c>
      <c r="AQ133" s="2" t="s">
        <v>104</v>
      </c>
      <c r="AR133" s="43" t="s">
        <v>106</v>
      </c>
      <c r="AS133" s="43" t="s">
        <v>106</v>
      </c>
      <c r="AT133" s="2" t="s">
        <v>107</v>
      </c>
      <c r="AV133" s="2" t="s">
        <v>107</v>
      </c>
      <c r="AW133" s="3" t="s">
        <v>115</v>
      </c>
      <c r="AX133" s="9" t="s">
        <v>723</v>
      </c>
      <c r="AY133" s="2" t="s">
        <v>539</v>
      </c>
      <c r="BA133" s="2" t="s">
        <v>115</v>
      </c>
      <c r="BB133" s="2" t="s">
        <v>523</v>
      </c>
      <c r="BC133" s="43" t="s">
        <v>115</v>
      </c>
      <c r="BF133" s="4">
        <v>22.5</v>
      </c>
      <c r="BG133" s="2" t="s">
        <v>524</v>
      </c>
      <c r="BH133" s="2">
        <v>1</v>
      </c>
      <c r="BI133" s="11" t="s">
        <v>114</v>
      </c>
      <c r="BJ133" s="11" t="s">
        <v>114</v>
      </c>
      <c r="BK133" s="11" t="s">
        <v>114</v>
      </c>
      <c r="BL133" s="11" t="s">
        <v>114</v>
      </c>
      <c r="BM133" s="11" t="s">
        <v>115</v>
      </c>
      <c r="BN133" s="11" t="s">
        <v>114</v>
      </c>
      <c r="BP133" s="4" t="s">
        <v>115</v>
      </c>
      <c r="BS133" s="2" t="s">
        <v>115</v>
      </c>
      <c r="BT133" s="2" t="s">
        <v>116</v>
      </c>
      <c r="BU133" s="2" t="s">
        <v>142</v>
      </c>
      <c r="BX133" s="2" t="s">
        <v>117</v>
      </c>
      <c r="BY133" s="2" t="s">
        <v>672</v>
      </c>
      <c r="BZ133" s="2" t="s">
        <v>105</v>
      </c>
      <c r="CI133" s="2" t="s">
        <v>119</v>
      </c>
      <c r="CK133" s="2" t="s">
        <v>525</v>
      </c>
      <c r="CL133" s="2" t="s">
        <v>121</v>
      </c>
    </row>
    <row r="134" spans="1:105" x14ac:dyDescent="0.3">
      <c r="A134" s="2" t="s">
        <v>83</v>
      </c>
      <c r="B134" s="3" t="s">
        <v>548</v>
      </c>
      <c r="C134" s="3" t="s">
        <v>549</v>
      </c>
      <c r="D134" s="3" t="s">
        <v>550</v>
      </c>
      <c r="E134" s="2">
        <v>484841</v>
      </c>
      <c r="F134" s="2">
        <v>3316</v>
      </c>
      <c r="G134" s="4" t="s">
        <v>87</v>
      </c>
      <c r="H134" s="16" t="s">
        <v>551</v>
      </c>
      <c r="I134" s="16" t="s">
        <v>551</v>
      </c>
      <c r="K134" s="2" t="s">
        <v>552</v>
      </c>
      <c r="L134" s="2" t="s">
        <v>518</v>
      </c>
      <c r="M134" s="4" t="s">
        <v>518</v>
      </c>
      <c r="O134" s="4" t="s">
        <v>553</v>
      </c>
      <c r="P134" s="4">
        <v>-189</v>
      </c>
      <c r="Q134" s="4">
        <v>0</v>
      </c>
      <c r="R134" s="4">
        <v>-189</v>
      </c>
      <c r="S134" s="4">
        <v>0</v>
      </c>
      <c r="T134" s="12" t="s">
        <v>17167</v>
      </c>
      <c r="U134" s="2" t="s">
        <v>554</v>
      </c>
      <c r="V134" s="2">
        <v>48877860</v>
      </c>
      <c r="W134" s="2">
        <v>48877860</v>
      </c>
      <c r="X134" s="2" t="s">
        <v>555</v>
      </c>
      <c r="Y134" s="2" t="s">
        <v>556</v>
      </c>
      <c r="Z134" s="42">
        <v>13</v>
      </c>
      <c r="AA134" s="8" t="s">
        <v>557</v>
      </c>
      <c r="AB134" s="8" t="s">
        <v>262</v>
      </c>
      <c r="AC134" s="8" t="s">
        <v>97</v>
      </c>
      <c r="AD134" s="8" t="b">
        <v>0</v>
      </c>
      <c r="AE134" s="2" t="s">
        <v>98</v>
      </c>
      <c r="AF134" s="2" t="s">
        <v>99</v>
      </c>
      <c r="AG134" s="2" t="s">
        <v>100</v>
      </c>
      <c r="AH134" s="2">
        <v>0</v>
      </c>
      <c r="AI134" s="2">
        <v>0</v>
      </c>
      <c r="AJ134" s="2" t="s">
        <v>174</v>
      </c>
      <c r="AK134" s="2" t="s">
        <v>102</v>
      </c>
      <c r="AN134" s="2" t="s">
        <v>104</v>
      </c>
      <c r="AO134" s="43" t="s">
        <v>105</v>
      </c>
      <c r="AP134" s="43" t="s">
        <v>105</v>
      </c>
      <c r="AQ134" s="2" t="s">
        <v>104</v>
      </c>
      <c r="AR134" s="43" t="s">
        <v>106</v>
      </c>
      <c r="AS134" s="43" t="s">
        <v>106</v>
      </c>
      <c r="AT134" s="2" t="s">
        <v>107</v>
      </c>
      <c r="AV134" s="2" t="s">
        <v>107</v>
      </c>
      <c r="AW134" s="3" t="s">
        <v>115</v>
      </c>
      <c r="AX134" s="9" t="s">
        <v>558</v>
      </c>
      <c r="AY134" s="2" t="s">
        <v>539</v>
      </c>
      <c r="BA134" s="2" t="s">
        <v>115</v>
      </c>
      <c r="BB134" s="2" t="s">
        <v>523</v>
      </c>
      <c r="BC134" s="43" t="s">
        <v>115</v>
      </c>
      <c r="BF134" s="4">
        <v>22</v>
      </c>
      <c r="BG134" s="2" t="s">
        <v>524</v>
      </c>
      <c r="BH134" s="2">
        <v>1</v>
      </c>
      <c r="BI134" s="11" t="s">
        <v>114</v>
      </c>
      <c r="BJ134" s="11" t="s">
        <v>114</v>
      </c>
      <c r="BK134" s="11" t="s">
        <v>114</v>
      </c>
      <c r="BL134" s="11" t="s">
        <v>114</v>
      </c>
      <c r="BM134" s="11" t="s">
        <v>115</v>
      </c>
      <c r="BN134" s="11" t="s">
        <v>114</v>
      </c>
      <c r="BP134" s="4" t="s">
        <v>115</v>
      </c>
      <c r="BS134" s="2" t="s">
        <v>115</v>
      </c>
      <c r="BT134" s="2" t="s">
        <v>116</v>
      </c>
      <c r="BU134" s="2" t="s">
        <v>282</v>
      </c>
      <c r="BX134" s="2" t="s">
        <v>117</v>
      </c>
      <c r="BY134" s="2" t="s">
        <v>105</v>
      </c>
      <c r="BZ134" s="2" t="s">
        <v>105</v>
      </c>
      <c r="CI134" s="2" t="s">
        <v>119</v>
      </c>
      <c r="CK134" s="2" t="s">
        <v>525</v>
      </c>
      <c r="CL134" s="2" t="s">
        <v>121</v>
      </c>
    </row>
    <row r="135" spans="1:105" x14ac:dyDescent="0.3">
      <c r="A135" s="2" t="s">
        <v>83</v>
      </c>
      <c r="B135" s="3" t="s">
        <v>589</v>
      </c>
      <c r="C135" s="3" t="s">
        <v>549</v>
      </c>
      <c r="D135" s="3" t="s">
        <v>590</v>
      </c>
      <c r="E135" s="2">
        <v>484841</v>
      </c>
      <c r="F135" s="2">
        <v>3316</v>
      </c>
      <c r="G135" s="4" t="s">
        <v>87</v>
      </c>
      <c r="H135" s="16" t="s">
        <v>591</v>
      </c>
      <c r="I135" s="16" t="s">
        <v>591</v>
      </c>
      <c r="J135" s="2" t="s">
        <v>300</v>
      </c>
      <c r="K135" s="2" t="s">
        <v>552</v>
      </c>
      <c r="L135" s="2" t="s">
        <v>518</v>
      </c>
      <c r="M135" s="4" t="s">
        <v>518</v>
      </c>
      <c r="O135" s="4" t="s">
        <v>553</v>
      </c>
      <c r="P135" s="4">
        <v>-189</v>
      </c>
      <c r="Q135" s="4">
        <v>0</v>
      </c>
      <c r="R135" s="4">
        <v>-189</v>
      </c>
      <c r="S135" s="4">
        <v>0</v>
      </c>
      <c r="T135" s="12" t="s">
        <v>17167</v>
      </c>
      <c r="U135" s="2" t="s">
        <v>554</v>
      </c>
      <c r="V135" s="2">
        <v>48877860</v>
      </c>
      <c r="W135" s="2">
        <v>48877860</v>
      </c>
      <c r="X135" s="2" t="s">
        <v>555</v>
      </c>
      <c r="Y135" s="2" t="s">
        <v>556</v>
      </c>
      <c r="Z135" s="42">
        <v>13</v>
      </c>
      <c r="AA135" s="8" t="s">
        <v>557</v>
      </c>
      <c r="AB135" s="8" t="s">
        <v>262</v>
      </c>
      <c r="AC135" s="8" t="s">
        <v>97</v>
      </c>
      <c r="AD135" s="8" t="b">
        <v>0</v>
      </c>
      <c r="AE135" s="2" t="s">
        <v>98</v>
      </c>
      <c r="AF135" s="2" t="s">
        <v>99</v>
      </c>
      <c r="AG135" s="2" t="s">
        <v>100</v>
      </c>
      <c r="AH135" s="2">
        <v>0</v>
      </c>
      <c r="AI135" s="2">
        <v>0</v>
      </c>
      <c r="AJ135" s="2" t="s">
        <v>174</v>
      </c>
      <c r="AK135" s="2" t="s">
        <v>102</v>
      </c>
      <c r="AN135" s="2" t="s">
        <v>104</v>
      </c>
      <c r="AO135" s="43" t="s">
        <v>105</v>
      </c>
      <c r="AP135" s="43" t="s">
        <v>105</v>
      </c>
      <c r="AQ135" s="2" t="s">
        <v>104</v>
      </c>
      <c r="AR135" s="43" t="s">
        <v>106</v>
      </c>
      <c r="AS135" s="43" t="s">
        <v>106</v>
      </c>
      <c r="AT135" s="2" t="s">
        <v>107</v>
      </c>
      <c r="AV135" s="2" t="s">
        <v>107</v>
      </c>
      <c r="AW135" s="3" t="s">
        <v>115</v>
      </c>
      <c r="AX135" s="9" t="s">
        <v>558</v>
      </c>
      <c r="AY135" s="2" t="s">
        <v>539</v>
      </c>
      <c r="BA135" s="2" t="s">
        <v>115</v>
      </c>
      <c r="BB135" s="2" t="s">
        <v>523</v>
      </c>
      <c r="BC135" s="43" t="s">
        <v>115</v>
      </c>
      <c r="BF135" s="4">
        <v>22</v>
      </c>
      <c r="BG135" s="2" t="s">
        <v>524</v>
      </c>
      <c r="BH135" s="2">
        <v>1</v>
      </c>
      <c r="BI135" s="11" t="s">
        <v>114</v>
      </c>
      <c r="BJ135" s="11" t="s">
        <v>114</v>
      </c>
      <c r="BK135" s="11" t="s">
        <v>114</v>
      </c>
      <c r="BL135" s="11" t="s">
        <v>114</v>
      </c>
      <c r="BM135" s="11" t="s">
        <v>115</v>
      </c>
      <c r="BN135" s="11" t="s">
        <v>114</v>
      </c>
      <c r="BP135" s="4" t="s">
        <v>115</v>
      </c>
      <c r="BS135" s="2" t="s">
        <v>115</v>
      </c>
      <c r="BT135" s="2" t="s">
        <v>116</v>
      </c>
      <c r="BU135" s="3" t="s">
        <v>282</v>
      </c>
      <c r="BV135" s="3"/>
      <c r="BW135" s="3"/>
      <c r="BX135" s="2" t="s">
        <v>117</v>
      </c>
      <c r="BY135" s="2" t="s">
        <v>118</v>
      </c>
      <c r="BZ135" s="2" t="s">
        <v>105</v>
      </c>
      <c r="CI135" s="2" t="s">
        <v>119</v>
      </c>
      <c r="CK135" s="2" t="s">
        <v>525</v>
      </c>
      <c r="CL135" s="2" t="s">
        <v>121</v>
      </c>
    </row>
    <row r="136" spans="1:105" x14ac:dyDescent="0.3">
      <c r="A136" s="2" t="s">
        <v>83</v>
      </c>
      <c r="B136" s="2" t="s">
        <v>630</v>
      </c>
      <c r="C136" s="2" t="s">
        <v>631</v>
      </c>
      <c r="D136" s="2" t="s">
        <v>632</v>
      </c>
      <c r="E136" s="3">
        <v>484846</v>
      </c>
      <c r="F136" s="3">
        <v>3316</v>
      </c>
      <c r="G136" s="5" t="s">
        <v>87</v>
      </c>
      <c r="H136" s="51" t="s">
        <v>633</v>
      </c>
      <c r="I136" s="51" t="s">
        <v>633</v>
      </c>
      <c r="J136" s="2" t="s">
        <v>300</v>
      </c>
      <c r="K136" s="3" t="s">
        <v>552</v>
      </c>
      <c r="L136" s="2" t="s">
        <v>518</v>
      </c>
      <c r="M136" s="4" t="s">
        <v>518</v>
      </c>
      <c r="N136" s="3"/>
      <c r="O136" s="5" t="s">
        <v>634</v>
      </c>
      <c r="P136" s="5">
        <v>-150</v>
      </c>
      <c r="Q136" s="5">
        <v>0</v>
      </c>
      <c r="R136" s="5">
        <v>-150</v>
      </c>
      <c r="S136" s="5">
        <v>0</v>
      </c>
      <c r="T136" s="2" t="s">
        <v>17168</v>
      </c>
      <c r="U136" s="3" t="s">
        <v>635</v>
      </c>
      <c r="V136" s="3">
        <v>48877899</v>
      </c>
      <c r="W136" s="3">
        <v>48877899</v>
      </c>
      <c r="X136" s="3" t="s">
        <v>636</v>
      </c>
      <c r="Y136" s="44" t="s">
        <v>637</v>
      </c>
      <c r="Z136" s="42">
        <v>13</v>
      </c>
      <c r="AA136" s="8" t="s">
        <v>638</v>
      </c>
      <c r="AB136" s="8" t="s">
        <v>262</v>
      </c>
      <c r="AC136" s="8" t="s">
        <v>96</v>
      </c>
      <c r="AD136" s="8" t="b">
        <v>0</v>
      </c>
      <c r="AE136" s="3" t="s">
        <v>98</v>
      </c>
      <c r="AF136" s="2" t="s">
        <v>99</v>
      </c>
      <c r="AG136" s="2" t="s">
        <v>100</v>
      </c>
      <c r="AH136" s="3">
        <v>0</v>
      </c>
      <c r="AI136" s="3"/>
      <c r="AJ136" s="3" t="s">
        <v>174</v>
      </c>
      <c r="AK136" s="3" t="s">
        <v>102</v>
      </c>
      <c r="AL136" s="2" t="s">
        <v>115</v>
      </c>
      <c r="AN136" s="2" t="s">
        <v>104</v>
      </c>
      <c r="AO136" s="43" t="s">
        <v>105</v>
      </c>
      <c r="AP136" s="43" t="s">
        <v>105</v>
      </c>
      <c r="AQ136" s="2" t="s">
        <v>104</v>
      </c>
      <c r="AR136" s="43" t="s">
        <v>106</v>
      </c>
      <c r="AS136" s="43" t="s">
        <v>106</v>
      </c>
      <c r="AT136" s="3" t="s">
        <v>107</v>
      </c>
      <c r="AU136" s="5"/>
      <c r="AV136" s="3" t="s">
        <v>107</v>
      </c>
      <c r="AW136" s="3" t="s">
        <v>115</v>
      </c>
      <c r="AX136" s="9" t="s">
        <v>639</v>
      </c>
      <c r="AY136" s="2" t="s">
        <v>539</v>
      </c>
      <c r="AZ136" s="2" t="s">
        <v>535</v>
      </c>
      <c r="BA136" s="2" t="s">
        <v>115</v>
      </c>
      <c r="BB136" s="2" t="s">
        <v>523</v>
      </c>
      <c r="BC136" s="43" t="s">
        <v>115</v>
      </c>
      <c r="BF136" s="4">
        <v>17.41</v>
      </c>
      <c r="BG136" s="2" t="s">
        <v>523</v>
      </c>
      <c r="BH136" s="2">
        <v>3</v>
      </c>
      <c r="BI136" s="11" t="s">
        <v>114</v>
      </c>
      <c r="BJ136" s="11" t="s">
        <v>114</v>
      </c>
      <c r="BK136" s="11" t="s">
        <v>114</v>
      </c>
      <c r="BL136" s="11" t="s">
        <v>114</v>
      </c>
      <c r="BM136" s="11" t="s">
        <v>115</v>
      </c>
      <c r="BN136" s="11">
        <v>13</v>
      </c>
      <c r="BP136" s="4" t="s">
        <v>115</v>
      </c>
      <c r="BS136" s="2" t="s">
        <v>115</v>
      </c>
      <c r="BT136" s="2" t="s">
        <v>116</v>
      </c>
      <c r="BU136" s="2" t="s">
        <v>282</v>
      </c>
      <c r="BX136" s="2" t="s">
        <v>105</v>
      </c>
      <c r="BY136" s="2" t="s">
        <v>118</v>
      </c>
      <c r="BZ136" s="2" t="s">
        <v>105</v>
      </c>
      <c r="CA136" s="3"/>
      <c r="CB136" s="3"/>
      <c r="CC136" s="5"/>
      <c r="CD136" s="5"/>
      <c r="CE136" s="5"/>
      <c r="CF136" s="5"/>
      <c r="CG136" s="5"/>
      <c r="CH136" s="5"/>
      <c r="CI136" s="2" t="s">
        <v>119</v>
      </c>
      <c r="CL136" s="2" t="s">
        <v>143</v>
      </c>
    </row>
    <row r="137" spans="1:105" x14ac:dyDescent="0.3">
      <c r="A137" s="2" t="s">
        <v>83</v>
      </c>
      <c r="B137" s="2" t="s">
        <v>701</v>
      </c>
      <c r="C137" s="2" t="s">
        <v>702</v>
      </c>
      <c r="D137" s="2" t="s">
        <v>238</v>
      </c>
      <c r="E137" s="3">
        <v>485855</v>
      </c>
      <c r="F137" s="3">
        <v>3316</v>
      </c>
      <c r="G137" s="5" t="s">
        <v>87</v>
      </c>
      <c r="H137" s="51" t="s">
        <v>703</v>
      </c>
      <c r="I137" s="51" t="s">
        <v>703</v>
      </c>
      <c r="K137" s="3">
        <v>1</v>
      </c>
      <c r="L137" s="2" t="s">
        <v>518</v>
      </c>
      <c r="M137" s="4" t="s">
        <v>518</v>
      </c>
      <c r="N137" s="3"/>
      <c r="O137" s="5" t="s">
        <v>704</v>
      </c>
      <c r="P137" s="5">
        <v>-4</v>
      </c>
      <c r="Q137" s="5">
        <v>0</v>
      </c>
      <c r="R137" s="5">
        <v>-4</v>
      </c>
      <c r="S137" s="5">
        <v>0</v>
      </c>
      <c r="T137" s="2" t="s">
        <v>17149</v>
      </c>
      <c r="U137" s="3" t="s">
        <v>705</v>
      </c>
      <c r="V137" s="3">
        <v>48878045</v>
      </c>
      <c r="W137" s="3">
        <v>48878045</v>
      </c>
      <c r="X137" s="3" t="s">
        <v>706</v>
      </c>
      <c r="Y137" s="44" t="s">
        <v>707</v>
      </c>
      <c r="Z137" s="42">
        <v>13</v>
      </c>
      <c r="AA137" s="8" t="s">
        <v>708</v>
      </c>
      <c r="AB137" s="8" t="s">
        <v>96</v>
      </c>
      <c r="AC137" s="8" t="s">
        <v>262</v>
      </c>
      <c r="AD137" s="8" t="b">
        <v>0</v>
      </c>
      <c r="AE137" s="3" t="s">
        <v>98</v>
      </c>
      <c r="AF137" s="2" t="s">
        <v>99</v>
      </c>
      <c r="AG137" s="2" t="s">
        <v>100</v>
      </c>
      <c r="AH137" s="3">
        <v>0</v>
      </c>
      <c r="AI137" s="3"/>
      <c r="AJ137" s="3" t="s">
        <v>101</v>
      </c>
      <c r="AK137" s="3" t="s">
        <v>102</v>
      </c>
      <c r="AL137" s="2" t="s">
        <v>115</v>
      </c>
      <c r="AN137" s="2" t="s">
        <v>104</v>
      </c>
      <c r="AO137" s="43" t="s">
        <v>105</v>
      </c>
      <c r="AP137" s="43" t="s">
        <v>105</v>
      </c>
      <c r="AQ137" s="2" t="s">
        <v>104</v>
      </c>
      <c r="AR137" s="43" t="s">
        <v>106</v>
      </c>
      <c r="AS137" s="43" t="s">
        <v>106</v>
      </c>
      <c r="AT137" s="3" t="s">
        <v>107</v>
      </c>
      <c r="AU137" s="5"/>
      <c r="AV137" s="3" t="s">
        <v>107</v>
      </c>
      <c r="AW137" s="3"/>
      <c r="AX137" s="9" t="s">
        <v>115</v>
      </c>
      <c r="AY137" s="2" t="s">
        <v>115</v>
      </c>
      <c r="AZ137" s="2" t="s">
        <v>115</v>
      </c>
      <c r="BA137" s="2" t="s">
        <v>115</v>
      </c>
      <c r="BB137" s="2" t="s">
        <v>523</v>
      </c>
      <c r="BC137" s="43">
        <v>6.5981862905524502E-7</v>
      </c>
      <c r="BF137" s="4">
        <v>17.3</v>
      </c>
      <c r="BG137" s="2" t="s">
        <v>523</v>
      </c>
      <c r="BH137" s="2">
        <v>3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 t="s">
        <v>114</v>
      </c>
      <c r="BP137" s="4" t="s">
        <v>115</v>
      </c>
      <c r="BS137" s="2" t="s">
        <v>115</v>
      </c>
      <c r="BT137" s="2" t="s">
        <v>116</v>
      </c>
      <c r="BU137" s="2" t="s">
        <v>142</v>
      </c>
      <c r="BX137" s="2" t="s">
        <v>311</v>
      </c>
      <c r="BY137" s="2" t="s">
        <v>118</v>
      </c>
      <c r="BZ137" s="2" t="s">
        <v>105</v>
      </c>
      <c r="CA137" s="3"/>
      <c r="CB137" s="3"/>
      <c r="CC137" s="5"/>
      <c r="CD137" s="5"/>
      <c r="CE137" s="5"/>
      <c r="CF137" s="5"/>
      <c r="CG137" s="5"/>
      <c r="CH137" s="5"/>
      <c r="CI137" s="2" t="s">
        <v>119</v>
      </c>
      <c r="CL137" s="2" t="s">
        <v>143</v>
      </c>
    </row>
    <row r="138" spans="1:105" x14ac:dyDescent="0.3">
      <c r="A138" s="2" t="s">
        <v>83</v>
      </c>
      <c r="B138" s="3" t="s">
        <v>6359</v>
      </c>
      <c r="C138" s="3" t="s">
        <v>6360</v>
      </c>
      <c r="D138" s="3" t="s">
        <v>4962</v>
      </c>
      <c r="E138" s="2">
        <v>485916</v>
      </c>
      <c r="F138" s="2">
        <v>3316</v>
      </c>
      <c r="G138" s="4" t="s">
        <v>87</v>
      </c>
      <c r="H138" s="52" t="s">
        <v>88</v>
      </c>
      <c r="I138" s="52" t="s">
        <v>88</v>
      </c>
      <c r="J138" s="3" t="s">
        <v>6361</v>
      </c>
      <c r="K138" s="2">
        <v>1</v>
      </c>
      <c r="L138" s="3" t="s">
        <v>90</v>
      </c>
      <c r="M138" s="5" t="s">
        <v>90</v>
      </c>
      <c r="N138" s="2" t="s">
        <v>6362</v>
      </c>
      <c r="O138" s="4" t="s">
        <v>6363</v>
      </c>
      <c r="P138" s="4">
        <v>1</v>
      </c>
      <c r="Q138" s="4">
        <v>0</v>
      </c>
      <c r="R138" s="4">
        <v>1</v>
      </c>
      <c r="S138" s="4">
        <v>0</v>
      </c>
      <c r="T138" s="6" t="s">
        <v>6363</v>
      </c>
      <c r="U138" s="2" t="s">
        <v>6364</v>
      </c>
      <c r="V138" s="2">
        <v>48878049</v>
      </c>
      <c r="W138" s="2">
        <v>48878049</v>
      </c>
      <c r="X138" s="2" t="s">
        <v>6365</v>
      </c>
      <c r="Y138" s="7" t="s">
        <v>6366</v>
      </c>
      <c r="Z138" s="42">
        <v>13</v>
      </c>
      <c r="AA138" s="8" t="s">
        <v>6367</v>
      </c>
      <c r="AB138" s="8" t="s">
        <v>261</v>
      </c>
      <c r="AC138" s="8" t="s">
        <v>262</v>
      </c>
      <c r="AD138" s="8" t="b">
        <v>0</v>
      </c>
      <c r="AE138" s="2" t="s">
        <v>98</v>
      </c>
      <c r="AF138" s="3" t="s">
        <v>99</v>
      </c>
      <c r="AG138" s="2" t="s">
        <v>100</v>
      </c>
      <c r="AH138" s="2">
        <v>0</v>
      </c>
      <c r="AI138" s="2">
        <v>0</v>
      </c>
      <c r="AJ138" s="2" t="s">
        <v>101</v>
      </c>
      <c r="AK138" s="2" t="s">
        <v>6368</v>
      </c>
      <c r="AL138" s="3" t="s">
        <v>6362</v>
      </c>
      <c r="AM138" s="3"/>
      <c r="AN138" s="2" t="s">
        <v>104</v>
      </c>
      <c r="AO138" s="43" t="s">
        <v>105</v>
      </c>
      <c r="AP138" s="43" t="s">
        <v>105</v>
      </c>
      <c r="AQ138" s="2" t="s">
        <v>104</v>
      </c>
      <c r="AR138" s="43" t="s">
        <v>106</v>
      </c>
      <c r="AS138" s="43" t="s">
        <v>106</v>
      </c>
      <c r="AT138" s="2" t="s">
        <v>107</v>
      </c>
      <c r="AV138" s="2" t="s">
        <v>107</v>
      </c>
      <c r="AW138" s="3" t="s">
        <v>115</v>
      </c>
      <c r="AX138" s="9" t="s">
        <v>6369</v>
      </c>
      <c r="AY138" s="2" t="s">
        <v>539</v>
      </c>
      <c r="AZ138" s="2" t="s">
        <v>6370</v>
      </c>
      <c r="BA138" s="2" t="s">
        <v>6362</v>
      </c>
      <c r="BB138" s="2" t="s">
        <v>6358</v>
      </c>
      <c r="BC138" s="43" t="s">
        <v>115</v>
      </c>
      <c r="BF138" s="4">
        <v>22.2</v>
      </c>
      <c r="BG138" s="2" t="s">
        <v>6358</v>
      </c>
      <c r="BH138" s="2">
        <v>7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 t="s">
        <v>114</v>
      </c>
      <c r="BO138" s="2" t="s">
        <v>115</v>
      </c>
      <c r="BP138" s="4" t="s">
        <v>115</v>
      </c>
      <c r="BS138" s="2" t="s">
        <v>115</v>
      </c>
      <c r="BT138" s="2" t="s">
        <v>116</v>
      </c>
      <c r="BU138" s="2" t="s">
        <v>233</v>
      </c>
      <c r="BV138" s="3" t="s">
        <v>251</v>
      </c>
      <c r="BW138" s="3"/>
      <c r="BX138" s="3" t="s">
        <v>105</v>
      </c>
      <c r="BY138" s="3" t="s">
        <v>118</v>
      </c>
      <c r="BZ138" s="2" t="s">
        <v>105</v>
      </c>
      <c r="CI138" s="2" t="s">
        <v>119</v>
      </c>
      <c r="CK138" s="12"/>
      <c r="CL138" s="2" t="s">
        <v>121</v>
      </c>
    </row>
    <row r="139" spans="1:105" x14ac:dyDescent="0.3">
      <c r="A139" s="2" t="s">
        <v>83</v>
      </c>
      <c r="B139" s="3" t="s">
        <v>6371</v>
      </c>
      <c r="C139" s="3" t="s">
        <v>6360</v>
      </c>
      <c r="D139" s="3" t="s">
        <v>6372</v>
      </c>
      <c r="E139" s="2">
        <v>485916</v>
      </c>
      <c r="F139" s="2">
        <v>3316</v>
      </c>
      <c r="G139" s="4" t="s">
        <v>87</v>
      </c>
      <c r="H139" s="51" t="s">
        <v>88</v>
      </c>
      <c r="I139" s="51" t="s">
        <v>88</v>
      </c>
      <c r="J139" s="2" t="s">
        <v>6373</v>
      </c>
      <c r="K139" s="2">
        <v>1</v>
      </c>
      <c r="L139" s="2" t="s">
        <v>90</v>
      </c>
      <c r="M139" s="4" t="s">
        <v>90</v>
      </c>
      <c r="N139" s="2" t="s">
        <v>6362</v>
      </c>
      <c r="O139" s="4" t="s">
        <v>6363</v>
      </c>
      <c r="P139" s="4">
        <v>1</v>
      </c>
      <c r="Q139" s="4">
        <v>0</v>
      </c>
      <c r="R139" s="4">
        <v>1</v>
      </c>
      <c r="S139" s="4">
        <v>0</v>
      </c>
      <c r="T139" s="12" t="s">
        <v>6363</v>
      </c>
      <c r="U139" s="2" t="s">
        <v>6364</v>
      </c>
      <c r="V139" s="2">
        <v>48878049</v>
      </c>
      <c r="W139" s="2">
        <v>48878049</v>
      </c>
      <c r="X139" s="2" t="s">
        <v>6365</v>
      </c>
      <c r="Y139" s="7" t="s">
        <v>6366</v>
      </c>
      <c r="Z139" s="42">
        <v>13</v>
      </c>
      <c r="AA139" s="8" t="s">
        <v>6367</v>
      </c>
      <c r="AB139" s="8" t="s">
        <v>261</v>
      </c>
      <c r="AC139" s="8" t="s">
        <v>262</v>
      </c>
      <c r="AD139" s="8" t="b">
        <v>0</v>
      </c>
      <c r="AE139" s="2" t="s">
        <v>98</v>
      </c>
      <c r="AF139" s="2" t="s">
        <v>99</v>
      </c>
      <c r="AG139" s="2" t="s">
        <v>100</v>
      </c>
      <c r="AH139" s="2">
        <v>0</v>
      </c>
      <c r="AI139" s="2">
        <v>0</v>
      </c>
      <c r="AJ139" s="2" t="s">
        <v>101</v>
      </c>
      <c r="AK139" s="2" t="s">
        <v>6368</v>
      </c>
      <c r="AL139" s="2" t="s">
        <v>6362</v>
      </c>
      <c r="AN139" s="2" t="s">
        <v>104</v>
      </c>
      <c r="AO139" s="43" t="s">
        <v>105</v>
      </c>
      <c r="AP139" s="43" t="s">
        <v>105</v>
      </c>
      <c r="AQ139" s="2" t="s">
        <v>104</v>
      </c>
      <c r="AR139" s="43" t="s">
        <v>106</v>
      </c>
      <c r="AS139" s="43" t="s">
        <v>106</v>
      </c>
      <c r="AT139" s="2" t="s">
        <v>107</v>
      </c>
      <c r="AV139" s="2" t="s">
        <v>107</v>
      </c>
      <c r="AW139" s="3" t="s">
        <v>115</v>
      </c>
      <c r="AX139" s="9" t="s">
        <v>6369</v>
      </c>
      <c r="AY139" s="2" t="s">
        <v>539</v>
      </c>
      <c r="AZ139" s="2" t="s">
        <v>6370</v>
      </c>
      <c r="BA139" s="2" t="s">
        <v>6362</v>
      </c>
      <c r="BB139" s="2" t="s">
        <v>6358</v>
      </c>
      <c r="BC139" s="43" t="s">
        <v>115</v>
      </c>
      <c r="BF139" s="4">
        <v>22.2</v>
      </c>
      <c r="BG139" s="2" t="s">
        <v>6358</v>
      </c>
      <c r="BH139" s="2">
        <v>7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 t="s">
        <v>114</v>
      </c>
      <c r="BO139" s="2" t="s">
        <v>115</v>
      </c>
      <c r="BP139" s="4" t="s">
        <v>115</v>
      </c>
      <c r="BS139" s="2" t="s">
        <v>115</v>
      </c>
      <c r="BT139" s="2" t="s">
        <v>116</v>
      </c>
      <c r="BU139" s="3" t="s">
        <v>105</v>
      </c>
      <c r="BV139" s="3"/>
      <c r="BW139" s="3"/>
      <c r="BX139" s="2" t="s">
        <v>117</v>
      </c>
      <c r="BY139" s="2" t="s">
        <v>118</v>
      </c>
      <c r="BZ139" s="2" t="s">
        <v>105</v>
      </c>
      <c r="CI139" s="2" t="s">
        <v>119</v>
      </c>
      <c r="CK139" s="12"/>
      <c r="CL139" s="2" t="s">
        <v>121</v>
      </c>
    </row>
    <row r="140" spans="1:105" x14ac:dyDescent="0.3">
      <c r="A140" s="2" t="s">
        <v>83</v>
      </c>
      <c r="B140" s="2" t="s">
        <v>6374</v>
      </c>
      <c r="C140" s="2" t="s">
        <v>6375</v>
      </c>
      <c r="D140" s="2" t="s">
        <v>238</v>
      </c>
      <c r="E140" s="3">
        <v>485927</v>
      </c>
      <c r="F140" s="3">
        <v>3316</v>
      </c>
      <c r="G140" s="5" t="s">
        <v>87</v>
      </c>
      <c r="H140" s="51" t="s">
        <v>88</v>
      </c>
      <c r="I140" s="51" t="s">
        <v>88</v>
      </c>
      <c r="J140" s="2" t="s">
        <v>6376</v>
      </c>
      <c r="K140" s="3">
        <v>1</v>
      </c>
      <c r="L140" s="2" t="s">
        <v>90</v>
      </c>
      <c r="M140" s="4" t="s">
        <v>90</v>
      </c>
      <c r="N140" s="3" t="s">
        <v>6357</v>
      </c>
      <c r="O140" s="5" t="s">
        <v>6354</v>
      </c>
      <c r="P140" s="5">
        <v>3</v>
      </c>
      <c r="Q140" s="5">
        <v>0</v>
      </c>
      <c r="R140" s="5">
        <v>3</v>
      </c>
      <c r="S140" s="5">
        <v>0</v>
      </c>
      <c r="T140" s="2" t="s">
        <v>6354</v>
      </c>
      <c r="U140" s="3" t="s">
        <v>6377</v>
      </c>
      <c r="V140" s="3">
        <v>48878051</v>
      </c>
      <c r="W140" s="3">
        <v>48878051</v>
      </c>
      <c r="X140" s="3" t="s">
        <v>6378</v>
      </c>
      <c r="Y140" s="2" t="s">
        <v>6355</v>
      </c>
      <c r="Z140" s="42">
        <v>13</v>
      </c>
      <c r="AA140" s="8" t="s">
        <v>6356</v>
      </c>
      <c r="AB140" s="8" t="s">
        <v>262</v>
      </c>
      <c r="AC140" s="8" t="s">
        <v>96</v>
      </c>
      <c r="AD140" s="8" t="b">
        <v>0</v>
      </c>
      <c r="AE140" s="3" t="s">
        <v>98</v>
      </c>
      <c r="AF140" s="2" t="s">
        <v>99</v>
      </c>
      <c r="AG140" s="2" t="s">
        <v>100</v>
      </c>
      <c r="AH140" s="3">
        <v>0</v>
      </c>
      <c r="AI140" s="3"/>
      <c r="AJ140" s="3" t="s">
        <v>101</v>
      </c>
      <c r="AK140" s="3" t="s">
        <v>6368</v>
      </c>
      <c r="AL140" s="2" t="s">
        <v>6357</v>
      </c>
      <c r="AN140" s="2" t="s">
        <v>104</v>
      </c>
      <c r="AO140" s="43" t="s">
        <v>105</v>
      </c>
      <c r="AP140" s="43" t="s">
        <v>105</v>
      </c>
      <c r="AQ140" s="2" t="s">
        <v>104</v>
      </c>
      <c r="AR140" s="43" t="s">
        <v>106</v>
      </c>
      <c r="AS140" s="43" t="s">
        <v>106</v>
      </c>
      <c r="AT140" s="3" t="s">
        <v>107</v>
      </c>
      <c r="AU140" s="5"/>
      <c r="AV140" s="3" t="s">
        <v>107</v>
      </c>
      <c r="AW140" s="3" t="s">
        <v>115</v>
      </c>
      <c r="AX140" s="9" t="s">
        <v>115</v>
      </c>
      <c r="AY140" s="2" t="s">
        <v>115</v>
      </c>
      <c r="AZ140" s="2" t="s">
        <v>115</v>
      </c>
      <c r="BA140" s="2" t="s">
        <v>115</v>
      </c>
      <c r="BB140" s="2" t="s">
        <v>6358</v>
      </c>
      <c r="BC140" s="43" t="s">
        <v>115</v>
      </c>
      <c r="BF140" s="4">
        <v>22.6</v>
      </c>
      <c r="BG140" s="2" t="s">
        <v>6358</v>
      </c>
      <c r="BH140" s="2">
        <v>7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 t="s">
        <v>114</v>
      </c>
      <c r="BO140" s="2" t="s">
        <v>115</v>
      </c>
      <c r="BP140" s="4" t="s">
        <v>115</v>
      </c>
      <c r="BS140" s="2" t="s">
        <v>115</v>
      </c>
      <c r="BT140" s="2" t="s">
        <v>116</v>
      </c>
      <c r="BU140" s="2" t="s">
        <v>282</v>
      </c>
      <c r="BX140" s="2" t="s">
        <v>105</v>
      </c>
      <c r="BY140" s="2" t="s">
        <v>105</v>
      </c>
      <c r="BZ140" s="2" t="s">
        <v>105</v>
      </c>
      <c r="CA140" s="3"/>
      <c r="CB140" s="3"/>
      <c r="CC140" s="5"/>
      <c r="CD140" s="5"/>
      <c r="CE140" s="5"/>
      <c r="CF140" s="5"/>
      <c r="CG140" s="5"/>
      <c r="CH140" s="5"/>
      <c r="CI140" s="2" t="s">
        <v>119</v>
      </c>
      <c r="CL140" s="2" t="s">
        <v>143</v>
      </c>
    </row>
    <row r="141" spans="1:105" x14ac:dyDescent="0.3">
      <c r="A141" s="2" t="s">
        <v>83</v>
      </c>
      <c r="B141" s="2" t="s">
        <v>15435</v>
      </c>
      <c r="C141" s="2" t="s">
        <v>15436</v>
      </c>
      <c r="D141" s="2" t="s">
        <v>15437</v>
      </c>
      <c r="E141" s="3">
        <v>486402</v>
      </c>
      <c r="F141" s="3">
        <v>3316</v>
      </c>
      <c r="G141" s="5" t="s">
        <v>87</v>
      </c>
      <c r="H141" s="51" t="s">
        <v>1593</v>
      </c>
      <c r="I141" s="51" t="s">
        <v>1593</v>
      </c>
      <c r="J141" s="2" t="s">
        <v>15438</v>
      </c>
      <c r="K141" s="3">
        <v>1</v>
      </c>
      <c r="L141" s="2" t="s">
        <v>90</v>
      </c>
      <c r="M141" s="4" t="s">
        <v>90</v>
      </c>
      <c r="N141" s="3"/>
      <c r="O141" s="5" t="s">
        <v>15439</v>
      </c>
      <c r="P141" s="5">
        <v>14</v>
      </c>
      <c r="Q141" s="5">
        <v>0</v>
      </c>
      <c r="R141" s="5">
        <v>24</v>
      </c>
      <c r="S141" s="5">
        <v>0</v>
      </c>
      <c r="T141" s="2" t="s">
        <v>15439</v>
      </c>
      <c r="U141" s="3" t="s">
        <v>15440</v>
      </c>
      <c r="V141" s="3">
        <v>48878062</v>
      </c>
      <c r="W141" s="3">
        <v>48878072</v>
      </c>
      <c r="X141" s="3" t="s">
        <v>15441</v>
      </c>
      <c r="Y141" s="2" t="s">
        <v>15442</v>
      </c>
      <c r="Z141" s="42">
        <v>13</v>
      </c>
      <c r="AA141" s="8" t="s">
        <v>15443</v>
      </c>
      <c r="AB141" s="8" t="s">
        <v>15444</v>
      </c>
      <c r="AC141" s="8" t="s">
        <v>96</v>
      </c>
      <c r="AD141" s="8" t="b">
        <v>1</v>
      </c>
      <c r="AE141" s="3" t="s">
        <v>1246</v>
      </c>
      <c r="AF141" s="2" t="s">
        <v>543</v>
      </c>
      <c r="AG141" s="2" t="s">
        <v>543</v>
      </c>
      <c r="AH141" s="3">
        <v>0</v>
      </c>
      <c r="AI141" s="3"/>
      <c r="AJ141" s="3" t="s">
        <v>101</v>
      </c>
      <c r="AK141" s="3" t="s">
        <v>15445</v>
      </c>
      <c r="AL141" s="2" t="s">
        <v>15446</v>
      </c>
      <c r="AN141" s="2" t="s">
        <v>624</v>
      </c>
      <c r="AO141" s="43" t="s">
        <v>623</v>
      </c>
      <c r="AP141" s="43" t="s">
        <v>623</v>
      </c>
      <c r="AQ141" s="2" t="s">
        <v>624</v>
      </c>
      <c r="AR141" s="43" t="s">
        <v>625</v>
      </c>
      <c r="AS141" s="43" t="s">
        <v>625</v>
      </c>
      <c r="AT141" s="3" t="s">
        <v>623</v>
      </c>
      <c r="AU141" s="5"/>
      <c r="AV141" s="3" t="s">
        <v>623</v>
      </c>
      <c r="AW141" s="3" t="s">
        <v>115</v>
      </c>
      <c r="AX141" s="9" t="s">
        <v>115</v>
      </c>
      <c r="AY141" s="2" t="s">
        <v>115</v>
      </c>
      <c r="AZ141" s="2" t="s">
        <v>115</v>
      </c>
      <c r="BA141" s="2" t="s">
        <v>115</v>
      </c>
      <c r="BB141" s="2" t="s">
        <v>565</v>
      </c>
      <c r="BC141" s="43" t="s">
        <v>115</v>
      </c>
      <c r="BF141" s="4">
        <v>32</v>
      </c>
      <c r="BG141" s="2" t="s">
        <v>565</v>
      </c>
      <c r="BH141" s="2">
        <v>7</v>
      </c>
      <c r="BI141" s="11" t="s">
        <v>114</v>
      </c>
      <c r="BJ141" s="11" t="s">
        <v>114</v>
      </c>
      <c r="BK141" s="11" t="s">
        <v>114</v>
      </c>
      <c r="BL141" s="11" t="s">
        <v>114</v>
      </c>
      <c r="BM141" s="11" t="s">
        <v>115</v>
      </c>
      <c r="BN141" s="11" t="s">
        <v>114</v>
      </c>
      <c r="BO141" s="2" t="s">
        <v>115</v>
      </c>
      <c r="BP141" s="4" t="s">
        <v>115</v>
      </c>
      <c r="BS141" s="2" t="s">
        <v>115</v>
      </c>
      <c r="BT141" s="2" t="s">
        <v>116</v>
      </c>
      <c r="BU141" s="2" t="s">
        <v>282</v>
      </c>
      <c r="BX141" s="2" t="s">
        <v>105</v>
      </c>
      <c r="BY141" s="2" t="s">
        <v>118</v>
      </c>
      <c r="BZ141" s="2" t="s">
        <v>105</v>
      </c>
      <c r="CA141" s="3"/>
      <c r="CB141" s="3"/>
      <c r="CC141" s="5"/>
      <c r="CD141" s="5"/>
      <c r="CE141" s="5"/>
      <c r="CF141" s="5"/>
      <c r="CG141" s="5"/>
      <c r="CH141" s="5"/>
      <c r="CI141" s="2" t="s">
        <v>119</v>
      </c>
      <c r="CL141" s="2" t="s">
        <v>143</v>
      </c>
    </row>
    <row r="142" spans="1:105" x14ac:dyDescent="0.3">
      <c r="A142" s="2" t="s">
        <v>83</v>
      </c>
      <c r="B142" s="3" t="s">
        <v>10016</v>
      </c>
      <c r="C142" s="3" t="s">
        <v>10017</v>
      </c>
      <c r="D142" s="3" t="s">
        <v>10018</v>
      </c>
      <c r="E142" s="2">
        <v>485236</v>
      </c>
      <c r="F142" s="2">
        <v>3316</v>
      </c>
      <c r="G142" s="4" t="s">
        <v>87</v>
      </c>
      <c r="H142" s="52" t="s">
        <v>2377</v>
      </c>
      <c r="I142" s="52" t="s">
        <v>2377</v>
      </c>
      <c r="J142" s="3" t="s">
        <v>10019</v>
      </c>
      <c r="K142" s="2">
        <v>1</v>
      </c>
      <c r="L142" s="3" t="s">
        <v>90</v>
      </c>
      <c r="M142" s="5" t="s">
        <v>90</v>
      </c>
      <c r="O142" s="4" t="s">
        <v>10020</v>
      </c>
      <c r="P142" s="4">
        <v>19</v>
      </c>
      <c r="Q142" s="4">
        <v>0</v>
      </c>
      <c r="R142" s="4">
        <v>19</v>
      </c>
      <c r="S142" s="4">
        <v>0</v>
      </c>
      <c r="T142" s="6" t="s">
        <v>10020</v>
      </c>
      <c r="U142" s="2" t="s">
        <v>10021</v>
      </c>
      <c r="V142" s="2">
        <v>48878067</v>
      </c>
      <c r="W142" s="2">
        <v>48878067</v>
      </c>
      <c r="X142" s="2" t="s">
        <v>10022</v>
      </c>
      <c r="Y142" s="7" t="s">
        <v>10023</v>
      </c>
      <c r="Z142" s="42">
        <v>13</v>
      </c>
      <c r="AA142" s="8" t="s">
        <v>10024</v>
      </c>
      <c r="AB142" s="8" t="s">
        <v>261</v>
      </c>
      <c r="AC142" s="8" t="s">
        <v>856</v>
      </c>
      <c r="AD142" s="8" t="b">
        <v>1</v>
      </c>
      <c r="AE142" s="2" t="s">
        <v>1055</v>
      </c>
      <c r="AF142" s="2" t="s">
        <v>563</v>
      </c>
      <c r="AG142" s="2" t="s">
        <v>563</v>
      </c>
      <c r="AH142" s="2">
        <v>0</v>
      </c>
      <c r="AI142" s="2">
        <v>0</v>
      </c>
      <c r="AJ142" s="2" t="s">
        <v>101</v>
      </c>
      <c r="AK142" s="2" t="s">
        <v>10025</v>
      </c>
      <c r="AL142" s="2" t="s">
        <v>10026</v>
      </c>
      <c r="AN142" s="2" t="s">
        <v>104</v>
      </c>
      <c r="AO142" s="43" t="s">
        <v>105</v>
      </c>
      <c r="AP142" s="43" t="s">
        <v>105</v>
      </c>
      <c r="AQ142" s="2" t="s">
        <v>624</v>
      </c>
      <c r="AR142" s="43" t="s">
        <v>625</v>
      </c>
      <c r="AS142" s="43" t="s">
        <v>625</v>
      </c>
      <c r="AT142" s="2" t="s">
        <v>623</v>
      </c>
      <c r="AV142" s="2" t="s">
        <v>623</v>
      </c>
      <c r="AW142" s="3" t="s">
        <v>115</v>
      </c>
      <c r="AX142" s="9" t="s">
        <v>10027</v>
      </c>
      <c r="AY142" s="2" t="s">
        <v>321</v>
      </c>
      <c r="AZ142" s="2" t="s">
        <v>758</v>
      </c>
      <c r="BA142" s="2" t="s">
        <v>10028</v>
      </c>
      <c r="BB142" s="2" t="s">
        <v>565</v>
      </c>
      <c r="BC142" s="43" t="s">
        <v>115</v>
      </c>
      <c r="BF142" s="4">
        <v>24.7</v>
      </c>
      <c r="BG142" s="2" t="s">
        <v>565</v>
      </c>
      <c r="BH142" s="2">
        <v>7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 t="s">
        <v>114</v>
      </c>
      <c r="BO142" s="2" t="s">
        <v>115</v>
      </c>
      <c r="BP142" s="4" t="s">
        <v>115</v>
      </c>
      <c r="BS142" s="2" t="s">
        <v>115</v>
      </c>
      <c r="BT142" s="3" t="s">
        <v>105</v>
      </c>
      <c r="BU142" s="3" t="s">
        <v>105</v>
      </c>
      <c r="BV142" s="3"/>
      <c r="BW142" s="3"/>
      <c r="BX142" s="3" t="s">
        <v>311</v>
      </c>
      <c r="BY142" s="3" t="s">
        <v>105</v>
      </c>
      <c r="BZ142" s="2" t="s">
        <v>105</v>
      </c>
      <c r="CI142" s="2" t="s">
        <v>119</v>
      </c>
      <c r="CJ142" s="3"/>
      <c r="CK142" s="12"/>
      <c r="CL142" s="2" t="s">
        <v>121</v>
      </c>
    </row>
    <row r="143" spans="1:105" x14ac:dyDescent="0.3">
      <c r="A143" s="2" t="s">
        <v>83</v>
      </c>
      <c r="B143" s="3" t="s">
        <v>10029</v>
      </c>
      <c r="C143" s="3" t="s">
        <v>10017</v>
      </c>
      <c r="D143" s="3" t="s">
        <v>10030</v>
      </c>
      <c r="E143" s="2">
        <v>485236</v>
      </c>
      <c r="F143" s="2">
        <v>3316</v>
      </c>
      <c r="G143" s="4" t="s">
        <v>87</v>
      </c>
      <c r="H143" s="16" t="s">
        <v>551</v>
      </c>
      <c r="I143" s="16" t="s">
        <v>551</v>
      </c>
      <c r="K143" s="2">
        <v>1</v>
      </c>
      <c r="L143" s="2" t="s">
        <v>90</v>
      </c>
      <c r="M143" s="4" t="s">
        <v>90</v>
      </c>
      <c r="O143" s="4" t="s">
        <v>10020</v>
      </c>
      <c r="P143" s="4">
        <v>19</v>
      </c>
      <c r="Q143" s="4">
        <v>0</v>
      </c>
      <c r="R143" s="4">
        <v>19</v>
      </c>
      <c r="S143" s="4">
        <v>0</v>
      </c>
      <c r="T143" s="12" t="s">
        <v>10020</v>
      </c>
      <c r="U143" s="2" t="s">
        <v>10021</v>
      </c>
      <c r="V143" s="2">
        <v>48878067</v>
      </c>
      <c r="W143" s="2">
        <v>48878067</v>
      </c>
      <c r="X143" s="2" t="s">
        <v>10022</v>
      </c>
      <c r="Y143" s="44" t="s">
        <v>10023</v>
      </c>
      <c r="Z143" s="42">
        <v>13</v>
      </c>
      <c r="AA143" s="8" t="s">
        <v>10024</v>
      </c>
      <c r="AB143" s="8" t="s">
        <v>261</v>
      </c>
      <c r="AC143" s="8" t="s">
        <v>856</v>
      </c>
      <c r="AD143" s="8" t="b">
        <v>1</v>
      </c>
      <c r="AE143" s="2" t="s">
        <v>1055</v>
      </c>
      <c r="AF143" s="2" t="s">
        <v>563</v>
      </c>
      <c r="AG143" s="2" t="s">
        <v>563</v>
      </c>
      <c r="AH143" s="2">
        <v>0</v>
      </c>
      <c r="AI143" s="2">
        <v>0</v>
      </c>
      <c r="AJ143" s="2" t="s">
        <v>101</v>
      </c>
      <c r="AK143" s="2" t="s">
        <v>10025</v>
      </c>
      <c r="AL143" s="2" t="s">
        <v>10026</v>
      </c>
      <c r="AN143" s="2" t="s">
        <v>622</v>
      </c>
      <c r="AO143" s="43" t="s">
        <v>105</v>
      </c>
      <c r="AP143" s="43" t="s">
        <v>623</v>
      </c>
      <c r="AQ143" s="2" t="s">
        <v>624</v>
      </c>
      <c r="AR143" s="43" t="s">
        <v>625</v>
      </c>
      <c r="AS143" s="43" t="s">
        <v>625</v>
      </c>
      <c r="AT143" s="2" t="s">
        <v>623</v>
      </c>
      <c r="AV143" s="2" t="s">
        <v>623</v>
      </c>
      <c r="AW143" s="3" t="s">
        <v>115</v>
      </c>
      <c r="AX143" s="9" t="s">
        <v>10027</v>
      </c>
      <c r="AY143" s="2" t="s">
        <v>321</v>
      </c>
      <c r="AZ143" s="2" t="s">
        <v>758</v>
      </c>
      <c r="BA143" s="2" t="s">
        <v>10028</v>
      </c>
      <c r="BB143" s="2" t="s">
        <v>565</v>
      </c>
      <c r="BC143" s="43" t="s">
        <v>115</v>
      </c>
      <c r="BF143" s="4">
        <v>24.7</v>
      </c>
      <c r="BG143" s="2" t="s">
        <v>565</v>
      </c>
      <c r="BH143" s="2">
        <v>7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 t="s">
        <v>114</v>
      </c>
      <c r="BO143" s="2" t="s">
        <v>115</v>
      </c>
      <c r="BP143" s="4" t="s">
        <v>115</v>
      </c>
      <c r="BS143" s="2" t="s">
        <v>115</v>
      </c>
      <c r="BT143" s="2" t="s">
        <v>116</v>
      </c>
      <c r="BU143" s="2" t="s">
        <v>142</v>
      </c>
      <c r="BX143" s="2" t="s">
        <v>311</v>
      </c>
      <c r="BY143" s="2" t="s">
        <v>105</v>
      </c>
      <c r="BZ143" s="2" t="s">
        <v>105</v>
      </c>
      <c r="CI143" s="2" t="s">
        <v>119</v>
      </c>
      <c r="CK143" s="12"/>
      <c r="CL143" s="2" t="s">
        <v>121</v>
      </c>
    </row>
    <row r="144" spans="1:105" x14ac:dyDescent="0.3">
      <c r="A144" s="2" t="s">
        <v>83</v>
      </c>
      <c r="B144" s="3" t="s">
        <v>10031</v>
      </c>
      <c r="C144" s="3" t="s">
        <v>10017</v>
      </c>
      <c r="D144" s="3" t="s">
        <v>10032</v>
      </c>
      <c r="E144" s="2">
        <v>485236</v>
      </c>
      <c r="F144" s="2">
        <v>3316</v>
      </c>
      <c r="G144" s="4" t="s">
        <v>87</v>
      </c>
      <c r="H144" s="16" t="s">
        <v>132</v>
      </c>
      <c r="I144" s="16" t="s">
        <v>132</v>
      </c>
      <c r="K144" s="2">
        <v>1</v>
      </c>
      <c r="L144" s="2" t="s">
        <v>90</v>
      </c>
      <c r="M144" s="4" t="s">
        <v>90</v>
      </c>
      <c r="O144" s="4" t="s">
        <v>10020</v>
      </c>
      <c r="P144" s="4">
        <v>19</v>
      </c>
      <c r="Q144" s="4">
        <v>0</v>
      </c>
      <c r="R144" s="4">
        <v>19</v>
      </c>
      <c r="S144" s="4">
        <v>0</v>
      </c>
      <c r="T144" s="12" t="s">
        <v>10020</v>
      </c>
      <c r="U144" s="2" t="s">
        <v>10021</v>
      </c>
      <c r="V144" s="2">
        <v>48878067</v>
      </c>
      <c r="W144" s="2">
        <v>48878067</v>
      </c>
      <c r="X144" s="2" t="s">
        <v>10022</v>
      </c>
      <c r="Y144" s="7" t="s">
        <v>10023</v>
      </c>
      <c r="Z144" s="42">
        <v>13</v>
      </c>
      <c r="AA144" s="8" t="s">
        <v>10024</v>
      </c>
      <c r="AB144" s="8" t="s">
        <v>261</v>
      </c>
      <c r="AC144" s="8" t="s">
        <v>856</v>
      </c>
      <c r="AD144" s="8" t="b">
        <v>1</v>
      </c>
      <c r="AE144" s="2" t="s">
        <v>1055</v>
      </c>
      <c r="AF144" s="2" t="s">
        <v>563</v>
      </c>
      <c r="AG144" s="2" t="s">
        <v>563</v>
      </c>
      <c r="AH144" s="2">
        <v>0</v>
      </c>
      <c r="AI144" s="2">
        <v>0</v>
      </c>
      <c r="AJ144" s="2" t="s">
        <v>101</v>
      </c>
      <c r="AK144" s="2" t="s">
        <v>10025</v>
      </c>
      <c r="AL144" s="2" t="s">
        <v>10026</v>
      </c>
      <c r="AN144" s="2" t="s">
        <v>622</v>
      </c>
      <c r="AO144" s="43" t="s">
        <v>105</v>
      </c>
      <c r="AP144" s="43" t="s">
        <v>623</v>
      </c>
      <c r="AQ144" s="2" t="s">
        <v>624</v>
      </c>
      <c r="AR144" s="43" t="s">
        <v>625</v>
      </c>
      <c r="AS144" s="43" t="s">
        <v>625</v>
      </c>
      <c r="AT144" s="2" t="s">
        <v>623</v>
      </c>
      <c r="AV144" s="2" t="s">
        <v>623</v>
      </c>
      <c r="AW144" s="3" t="s">
        <v>115</v>
      </c>
      <c r="AX144" s="9" t="s">
        <v>10027</v>
      </c>
      <c r="AY144" s="2" t="s">
        <v>321</v>
      </c>
      <c r="AZ144" s="2" t="s">
        <v>758</v>
      </c>
      <c r="BA144" s="2" t="s">
        <v>10028</v>
      </c>
      <c r="BB144" s="2" t="s">
        <v>565</v>
      </c>
      <c r="BC144" s="43" t="s">
        <v>115</v>
      </c>
      <c r="BF144" s="4">
        <v>24.7</v>
      </c>
      <c r="BG144" s="2" t="s">
        <v>565</v>
      </c>
      <c r="BH144" s="2">
        <v>7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 t="s">
        <v>114</v>
      </c>
      <c r="BO144" s="2" t="s">
        <v>115</v>
      </c>
      <c r="BP144" s="4" t="s">
        <v>115</v>
      </c>
      <c r="BS144" s="2" t="s">
        <v>115</v>
      </c>
      <c r="BT144" s="2" t="s">
        <v>116</v>
      </c>
      <c r="BU144" s="2" t="s">
        <v>142</v>
      </c>
      <c r="BX144" s="2" t="s">
        <v>311</v>
      </c>
      <c r="BY144" s="2" t="s">
        <v>105</v>
      </c>
      <c r="BZ144" s="2" t="s">
        <v>105</v>
      </c>
      <c r="CI144" s="2" t="s">
        <v>119</v>
      </c>
      <c r="CK144" s="12"/>
      <c r="CL144" s="2" t="s">
        <v>121</v>
      </c>
    </row>
    <row r="145" spans="1:105" x14ac:dyDescent="0.3">
      <c r="A145" s="2" t="s">
        <v>83</v>
      </c>
      <c r="B145" s="3" t="s">
        <v>10033</v>
      </c>
      <c r="C145" s="3" t="s">
        <v>10017</v>
      </c>
      <c r="D145" s="3" t="s">
        <v>10034</v>
      </c>
      <c r="E145" s="2">
        <v>485236</v>
      </c>
      <c r="F145" s="2">
        <v>3316</v>
      </c>
      <c r="G145" s="4" t="s">
        <v>87</v>
      </c>
      <c r="H145" s="16" t="s">
        <v>10035</v>
      </c>
      <c r="I145" s="16" t="s">
        <v>10035</v>
      </c>
      <c r="K145" s="2">
        <v>1</v>
      </c>
      <c r="L145" s="2" t="s">
        <v>90</v>
      </c>
      <c r="M145" s="4" t="s">
        <v>90</v>
      </c>
      <c r="O145" s="4" t="s">
        <v>10020</v>
      </c>
      <c r="P145" s="4">
        <v>19</v>
      </c>
      <c r="Q145" s="4">
        <v>0</v>
      </c>
      <c r="R145" s="4">
        <v>19</v>
      </c>
      <c r="S145" s="4">
        <v>0</v>
      </c>
      <c r="T145" s="12" t="s">
        <v>10020</v>
      </c>
      <c r="U145" s="2" t="s">
        <v>10021</v>
      </c>
      <c r="V145" s="2">
        <v>48878067</v>
      </c>
      <c r="W145" s="2">
        <v>48878067</v>
      </c>
      <c r="X145" s="2" t="s">
        <v>10022</v>
      </c>
      <c r="Y145" s="7" t="s">
        <v>10023</v>
      </c>
      <c r="Z145" s="42">
        <v>13</v>
      </c>
      <c r="AA145" s="8" t="s">
        <v>10024</v>
      </c>
      <c r="AB145" s="8" t="s">
        <v>261</v>
      </c>
      <c r="AC145" s="8" t="s">
        <v>856</v>
      </c>
      <c r="AD145" s="8" t="b">
        <v>1</v>
      </c>
      <c r="AE145" s="2" t="s">
        <v>1055</v>
      </c>
      <c r="AF145" s="2" t="s">
        <v>563</v>
      </c>
      <c r="AG145" s="2" t="s">
        <v>563</v>
      </c>
      <c r="AH145" s="2">
        <v>0</v>
      </c>
      <c r="AI145" s="2">
        <v>0</v>
      </c>
      <c r="AJ145" s="2" t="s">
        <v>101</v>
      </c>
      <c r="AK145" s="2" t="s">
        <v>10025</v>
      </c>
      <c r="AL145" s="2" t="s">
        <v>10026</v>
      </c>
      <c r="AN145" s="2" t="s">
        <v>1600</v>
      </c>
      <c r="AO145" s="43" t="s">
        <v>623</v>
      </c>
      <c r="AP145" s="43" t="s">
        <v>105</v>
      </c>
      <c r="AQ145" s="2" t="s">
        <v>624</v>
      </c>
      <c r="AR145" s="43" t="s">
        <v>625</v>
      </c>
      <c r="AS145" s="43" t="s">
        <v>625</v>
      </c>
      <c r="AT145" s="2" t="s">
        <v>623</v>
      </c>
      <c r="AV145" s="2" t="s">
        <v>623</v>
      </c>
      <c r="AW145" s="3" t="s">
        <v>115</v>
      </c>
      <c r="AX145" s="9" t="s">
        <v>10027</v>
      </c>
      <c r="AY145" s="2" t="s">
        <v>321</v>
      </c>
      <c r="AZ145" s="2" t="s">
        <v>758</v>
      </c>
      <c r="BA145" s="2" t="s">
        <v>10028</v>
      </c>
      <c r="BB145" s="2" t="s">
        <v>565</v>
      </c>
      <c r="BC145" s="43" t="s">
        <v>115</v>
      </c>
      <c r="BF145" s="4">
        <v>24.7</v>
      </c>
      <c r="BG145" s="2" t="s">
        <v>565</v>
      </c>
      <c r="BH145" s="2">
        <v>7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 t="s">
        <v>114</v>
      </c>
      <c r="BO145" s="2" t="s">
        <v>115</v>
      </c>
      <c r="BP145" s="4" t="s">
        <v>115</v>
      </c>
      <c r="BS145" s="2" t="s">
        <v>115</v>
      </c>
      <c r="BT145" s="2" t="s">
        <v>116</v>
      </c>
      <c r="BU145" s="2" t="s">
        <v>282</v>
      </c>
      <c r="BX145" s="2" t="s">
        <v>117</v>
      </c>
      <c r="BY145" s="2" t="s">
        <v>118</v>
      </c>
      <c r="BZ145" s="2" t="s">
        <v>105</v>
      </c>
      <c r="CI145" s="2" t="s">
        <v>119</v>
      </c>
      <c r="CK145" s="12"/>
      <c r="CL145" s="2" t="s">
        <v>121</v>
      </c>
    </row>
    <row r="146" spans="1:105" x14ac:dyDescent="0.3">
      <c r="A146" s="2" t="s">
        <v>83</v>
      </c>
      <c r="B146" s="2" t="s">
        <v>12511</v>
      </c>
      <c r="C146" s="2" t="s">
        <v>12512</v>
      </c>
      <c r="D146" s="2" t="s">
        <v>1208</v>
      </c>
      <c r="E146" s="3">
        <v>485740</v>
      </c>
      <c r="F146" s="3">
        <v>3316</v>
      </c>
      <c r="G146" s="5" t="s">
        <v>87</v>
      </c>
      <c r="H146" s="51" t="s">
        <v>12513</v>
      </c>
      <c r="I146" s="51" t="s">
        <v>12513</v>
      </c>
      <c r="K146" s="3">
        <v>1</v>
      </c>
      <c r="L146" s="2" t="s">
        <v>90</v>
      </c>
      <c r="M146" s="4" t="s">
        <v>90</v>
      </c>
      <c r="N146" s="3"/>
      <c r="O146" s="5" t="s">
        <v>12514</v>
      </c>
      <c r="P146" s="5">
        <v>19</v>
      </c>
      <c r="Q146" s="5">
        <v>0</v>
      </c>
      <c r="R146" s="5">
        <v>19</v>
      </c>
      <c r="S146" s="5">
        <v>0</v>
      </c>
      <c r="T146" s="2" t="s">
        <v>12514</v>
      </c>
      <c r="U146" s="3" t="s">
        <v>12515</v>
      </c>
      <c r="V146" s="3">
        <v>48878067</v>
      </c>
      <c r="W146" s="3">
        <v>48878067</v>
      </c>
      <c r="X146" s="3" t="s">
        <v>12516</v>
      </c>
      <c r="Y146" s="2" t="s">
        <v>12517</v>
      </c>
      <c r="Z146" s="42">
        <v>13</v>
      </c>
      <c r="AA146" s="8" t="s">
        <v>10024</v>
      </c>
      <c r="AB146" s="8" t="s">
        <v>856</v>
      </c>
      <c r="AC146" s="8" t="s">
        <v>261</v>
      </c>
      <c r="AD146" s="8" t="b">
        <v>1</v>
      </c>
      <c r="AE146" s="3" t="s">
        <v>1246</v>
      </c>
      <c r="AF146" s="2" t="s">
        <v>543</v>
      </c>
      <c r="AG146" s="2" t="s">
        <v>543</v>
      </c>
      <c r="AH146" s="3">
        <v>0</v>
      </c>
      <c r="AI146" s="3"/>
      <c r="AJ146" s="3" t="s">
        <v>101</v>
      </c>
      <c r="AK146" s="3" t="s">
        <v>12518</v>
      </c>
      <c r="AL146" s="2" t="s">
        <v>12519</v>
      </c>
      <c r="AN146" s="2" t="s">
        <v>622</v>
      </c>
      <c r="AO146" s="43" t="s">
        <v>105</v>
      </c>
      <c r="AP146" s="43" t="s">
        <v>623</v>
      </c>
      <c r="AQ146" s="2" t="s">
        <v>624</v>
      </c>
      <c r="AR146" s="43" t="s">
        <v>625</v>
      </c>
      <c r="AS146" s="43" t="s">
        <v>625</v>
      </c>
      <c r="AT146" s="3" t="s">
        <v>623</v>
      </c>
      <c r="AU146" s="5"/>
      <c r="AV146" s="3" t="s">
        <v>623</v>
      </c>
      <c r="AW146" s="3" t="s">
        <v>12520</v>
      </c>
      <c r="AX146" s="9" t="s">
        <v>12521</v>
      </c>
      <c r="AY146" s="2" t="s">
        <v>321</v>
      </c>
      <c r="AZ146" s="2" t="s">
        <v>758</v>
      </c>
      <c r="BA146" s="2" t="s">
        <v>10028</v>
      </c>
      <c r="BB146" s="2" t="s">
        <v>565</v>
      </c>
      <c r="BC146" s="43">
        <v>2.6711220983266702E-6</v>
      </c>
      <c r="BF146" s="4">
        <v>22.9</v>
      </c>
      <c r="BG146" s="2" t="s">
        <v>565</v>
      </c>
      <c r="BH146" s="2">
        <v>7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 t="s">
        <v>114</v>
      </c>
      <c r="BO146" s="2" t="s">
        <v>115</v>
      </c>
      <c r="BP146" s="4" t="s">
        <v>115</v>
      </c>
      <c r="BS146" s="2" t="s">
        <v>115</v>
      </c>
      <c r="BT146" s="2" t="s">
        <v>116</v>
      </c>
      <c r="BU146" s="2" t="s">
        <v>142</v>
      </c>
      <c r="BX146" s="2" t="s">
        <v>117</v>
      </c>
      <c r="BY146" s="2" t="s">
        <v>118</v>
      </c>
      <c r="BZ146" s="2" t="s">
        <v>105</v>
      </c>
      <c r="CA146" s="3"/>
      <c r="CB146" s="3"/>
      <c r="CC146" s="5"/>
      <c r="CD146" s="5"/>
      <c r="CE146" s="5"/>
      <c r="CF146" s="5"/>
      <c r="CG146" s="5"/>
      <c r="CH146" s="5"/>
      <c r="CI146" s="2" t="s">
        <v>119</v>
      </c>
      <c r="CL146" s="2" t="s">
        <v>143</v>
      </c>
    </row>
    <row r="147" spans="1:105" x14ac:dyDescent="0.3">
      <c r="A147" s="2" t="s">
        <v>83</v>
      </c>
      <c r="B147" s="2" t="s">
        <v>11550</v>
      </c>
      <c r="C147" s="2" t="s">
        <v>11551</v>
      </c>
      <c r="D147" s="2" t="s">
        <v>11552</v>
      </c>
      <c r="E147" s="3">
        <v>485470</v>
      </c>
      <c r="F147" s="3">
        <v>3316</v>
      </c>
      <c r="G147" s="5" t="s">
        <v>87</v>
      </c>
      <c r="H147" s="51" t="s">
        <v>132</v>
      </c>
      <c r="I147" s="51" t="s">
        <v>132</v>
      </c>
      <c r="K147" s="3">
        <v>1</v>
      </c>
      <c r="L147" s="2" t="s">
        <v>90</v>
      </c>
      <c r="M147" s="4" t="s">
        <v>90</v>
      </c>
      <c r="N147" s="3"/>
      <c r="O147" s="5" t="s">
        <v>11553</v>
      </c>
      <c r="P147" s="5">
        <v>18</v>
      </c>
      <c r="Q147" s="5">
        <v>0</v>
      </c>
      <c r="R147" s="5">
        <v>36</v>
      </c>
      <c r="S147" s="5">
        <v>0</v>
      </c>
      <c r="T147" s="2" t="s">
        <v>11553</v>
      </c>
      <c r="U147" s="3" t="s">
        <v>11554</v>
      </c>
      <c r="V147" s="3">
        <v>48878066</v>
      </c>
      <c r="W147" s="3">
        <v>48878084</v>
      </c>
      <c r="X147" s="3" t="s">
        <v>11555</v>
      </c>
      <c r="Y147" s="2" t="s">
        <v>11556</v>
      </c>
      <c r="Z147" s="42">
        <v>13</v>
      </c>
      <c r="AA147" s="8" t="s">
        <v>11557</v>
      </c>
      <c r="AB147" s="8" t="s">
        <v>11558</v>
      </c>
      <c r="AC147" s="8" t="s">
        <v>96</v>
      </c>
      <c r="AD147" s="8" t="b">
        <v>1</v>
      </c>
      <c r="AE147" s="3" t="s">
        <v>1246</v>
      </c>
      <c r="AF147" s="2" t="s">
        <v>543</v>
      </c>
      <c r="AG147" s="2" t="s">
        <v>543</v>
      </c>
      <c r="AH147" s="3">
        <v>0</v>
      </c>
      <c r="AI147" s="3"/>
      <c r="AJ147" s="3" t="s">
        <v>101</v>
      </c>
      <c r="AK147" s="3" t="s">
        <v>11559</v>
      </c>
      <c r="AL147" s="3" t="s">
        <v>11560</v>
      </c>
      <c r="AM147" s="3"/>
      <c r="AN147" s="2" t="s">
        <v>622</v>
      </c>
      <c r="AO147" s="43" t="s">
        <v>105</v>
      </c>
      <c r="AP147" s="43" t="s">
        <v>623</v>
      </c>
      <c r="AQ147" s="2" t="s">
        <v>624</v>
      </c>
      <c r="AR147" s="43" t="s">
        <v>625</v>
      </c>
      <c r="AS147" s="43" t="s">
        <v>625</v>
      </c>
      <c r="AT147" s="3" t="s">
        <v>623</v>
      </c>
      <c r="AU147" s="5"/>
      <c r="AV147" s="3" t="s">
        <v>623</v>
      </c>
      <c r="AW147" s="3" t="s">
        <v>115</v>
      </c>
      <c r="AX147" s="9" t="s">
        <v>115</v>
      </c>
      <c r="AY147" s="2" t="s">
        <v>115</v>
      </c>
      <c r="AZ147" s="2" t="s">
        <v>115</v>
      </c>
      <c r="BA147" s="2" t="s">
        <v>115</v>
      </c>
      <c r="BB147" s="2" t="s">
        <v>565</v>
      </c>
      <c r="BC147" s="43" t="s">
        <v>115</v>
      </c>
      <c r="BF147" s="4">
        <v>29.6</v>
      </c>
      <c r="BG147" s="2" t="s">
        <v>565</v>
      </c>
      <c r="BH147" s="2">
        <v>7</v>
      </c>
      <c r="BI147" s="11" t="s">
        <v>114</v>
      </c>
      <c r="BJ147" s="11" t="s">
        <v>114</v>
      </c>
      <c r="BK147" s="11" t="s">
        <v>114</v>
      </c>
      <c r="BL147" s="11" t="s">
        <v>114</v>
      </c>
      <c r="BM147" s="11" t="s">
        <v>115</v>
      </c>
      <c r="BN147" s="11" t="s">
        <v>114</v>
      </c>
      <c r="BO147" s="2" t="s">
        <v>115</v>
      </c>
      <c r="BP147" s="4" t="s">
        <v>115</v>
      </c>
      <c r="BS147" s="2" t="s">
        <v>115</v>
      </c>
      <c r="BT147" s="2" t="s">
        <v>116</v>
      </c>
      <c r="BU147" s="2" t="s">
        <v>142</v>
      </c>
      <c r="BX147" s="2" t="s">
        <v>311</v>
      </c>
      <c r="BY147" s="2" t="s">
        <v>105</v>
      </c>
      <c r="BZ147" s="2" t="s">
        <v>105</v>
      </c>
      <c r="CA147" s="3"/>
      <c r="CB147" s="3"/>
      <c r="CC147" s="5"/>
      <c r="CD147" s="5"/>
      <c r="CE147" s="5"/>
      <c r="CF147" s="5"/>
      <c r="CG147" s="5"/>
      <c r="CH147" s="5"/>
      <c r="CI147" s="2" t="s">
        <v>119</v>
      </c>
      <c r="CL147" s="2" t="s">
        <v>143</v>
      </c>
    </row>
    <row r="148" spans="1:105" x14ac:dyDescent="0.3">
      <c r="A148" s="2" t="s">
        <v>83</v>
      </c>
      <c r="B148" s="3" t="s">
        <v>13785</v>
      </c>
      <c r="C148" s="3" t="s">
        <v>13786</v>
      </c>
      <c r="D148" s="3" t="s">
        <v>13787</v>
      </c>
      <c r="E148" s="2" t="s">
        <v>115</v>
      </c>
      <c r="H148" s="16" t="s">
        <v>729</v>
      </c>
      <c r="I148" s="16" t="s">
        <v>729</v>
      </c>
      <c r="L148" s="2" t="s">
        <v>90</v>
      </c>
      <c r="M148" s="4" t="s">
        <v>90</v>
      </c>
      <c r="N148" s="2" t="s">
        <v>13788</v>
      </c>
      <c r="T148" s="12" t="s">
        <v>13789</v>
      </c>
      <c r="Y148" s="44" t="s">
        <v>9474</v>
      </c>
      <c r="Z148" s="42">
        <v>13</v>
      </c>
      <c r="AA148" s="8" t="s">
        <v>6386</v>
      </c>
      <c r="AB148" s="8" t="s">
        <v>96</v>
      </c>
      <c r="AC148" s="8" t="s">
        <v>2623</v>
      </c>
      <c r="AD148" s="8" t="b">
        <v>1</v>
      </c>
      <c r="AF148" s="2" t="s">
        <v>563</v>
      </c>
      <c r="AG148" s="2" t="s">
        <v>563</v>
      </c>
      <c r="AL148" s="2" t="s">
        <v>2293</v>
      </c>
      <c r="AN148" s="2" t="s">
        <v>104</v>
      </c>
      <c r="AO148" s="43" t="s">
        <v>105</v>
      </c>
      <c r="AP148" s="43" t="s">
        <v>105</v>
      </c>
      <c r="AR148" s="43"/>
      <c r="AS148" s="43"/>
      <c r="AV148" s="43" t="s">
        <v>107</v>
      </c>
      <c r="AW148" s="3" t="s">
        <v>115</v>
      </c>
      <c r="AX148" s="9" t="s">
        <v>115</v>
      </c>
      <c r="AY148" s="2" t="s">
        <v>115</v>
      </c>
      <c r="AZ148" s="2" t="s">
        <v>115</v>
      </c>
      <c r="BA148" s="2" t="s">
        <v>115</v>
      </c>
      <c r="BB148" s="2" t="s">
        <v>565</v>
      </c>
      <c r="BC148" s="43" t="s">
        <v>115</v>
      </c>
      <c r="BF148" s="4">
        <v>27.7</v>
      </c>
      <c r="BG148" s="2" t="s">
        <v>565</v>
      </c>
      <c r="BH148" s="2">
        <v>7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 t="s">
        <v>114</v>
      </c>
      <c r="BO148" s="2" t="s">
        <v>115</v>
      </c>
      <c r="BP148" s="4" t="s">
        <v>115</v>
      </c>
      <c r="BS148" s="2" t="s">
        <v>115</v>
      </c>
      <c r="BT148" s="2" t="s">
        <v>116</v>
      </c>
      <c r="BU148" s="2" t="s">
        <v>142</v>
      </c>
      <c r="BX148" s="2" t="s">
        <v>311</v>
      </c>
      <c r="BY148" s="2" t="s">
        <v>118</v>
      </c>
      <c r="BZ148" s="2" t="s">
        <v>235</v>
      </c>
      <c r="CI148" s="2" t="s">
        <v>119</v>
      </c>
      <c r="CK148" s="2" t="s">
        <v>7177</v>
      </c>
      <c r="CL148" s="2" t="s">
        <v>390</v>
      </c>
    </row>
    <row r="149" spans="1:105" x14ac:dyDescent="0.3">
      <c r="A149" s="2" t="s">
        <v>83</v>
      </c>
      <c r="B149" s="2" t="s">
        <v>9467</v>
      </c>
      <c r="C149" s="2" t="s">
        <v>9468</v>
      </c>
      <c r="D149" s="2" t="s">
        <v>9469</v>
      </c>
      <c r="E149" s="3">
        <v>485145</v>
      </c>
      <c r="F149" s="3">
        <v>3316</v>
      </c>
      <c r="G149" s="5" t="s">
        <v>87</v>
      </c>
      <c r="H149" s="51" t="s">
        <v>272</v>
      </c>
      <c r="I149" s="51" t="s">
        <v>272</v>
      </c>
      <c r="K149" s="3">
        <v>1</v>
      </c>
      <c r="L149" s="2" t="s">
        <v>90</v>
      </c>
      <c r="M149" s="4" t="s">
        <v>90</v>
      </c>
      <c r="N149" s="3" t="s">
        <v>9470</v>
      </c>
      <c r="O149" s="5" t="s">
        <v>9471</v>
      </c>
      <c r="P149" s="5">
        <v>20</v>
      </c>
      <c r="Q149" s="5">
        <v>0</v>
      </c>
      <c r="R149" s="5">
        <v>20</v>
      </c>
      <c r="S149" s="5">
        <v>0</v>
      </c>
      <c r="T149" s="2" t="s">
        <v>9471</v>
      </c>
      <c r="U149" s="3" t="s">
        <v>9472</v>
      </c>
      <c r="V149" s="3">
        <v>48878068</v>
      </c>
      <c r="W149" s="3">
        <v>48878068</v>
      </c>
      <c r="X149" s="3" t="s">
        <v>9473</v>
      </c>
      <c r="Y149" s="44" t="s">
        <v>9474</v>
      </c>
      <c r="Z149" s="42">
        <v>13</v>
      </c>
      <c r="AA149" s="8" t="s">
        <v>6386</v>
      </c>
      <c r="AB149" s="8" t="s">
        <v>96</v>
      </c>
      <c r="AC149" s="8" t="s">
        <v>2623</v>
      </c>
      <c r="AD149" s="8" t="b">
        <v>0</v>
      </c>
      <c r="AE149" s="3" t="s">
        <v>1055</v>
      </c>
      <c r="AF149" s="2" t="s">
        <v>563</v>
      </c>
      <c r="AG149" s="2" t="s">
        <v>563</v>
      </c>
      <c r="AH149" s="3">
        <v>0</v>
      </c>
      <c r="AI149" s="3"/>
      <c r="AJ149" s="3" t="s">
        <v>101</v>
      </c>
      <c r="AK149" s="3" t="s">
        <v>9475</v>
      </c>
      <c r="AL149" s="2" t="s">
        <v>2293</v>
      </c>
      <c r="AN149" s="2" t="s">
        <v>622</v>
      </c>
      <c r="AO149" s="43" t="s">
        <v>105</v>
      </c>
      <c r="AP149" s="43" t="s">
        <v>623</v>
      </c>
      <c r="AQ149" s="2" t="s">
        <v>624</v>
      </c>
      <c r="AR149" s="43" t="s">
        <v>625</v>
      </c>
      <c r="AS149" s="43" t="s">
        <v>625</v>
      </c>
      <c r="AT149" s="3" t="s">
        <v>623</v>
      </c>
      <c r="AU149" s="5"/>
      <c r="AV149" s="3" t="s">
        <v>623</v>
      </c>
      <c r="AW149" s="3" t="s">
        <v>115</v>
      </c>
      <c r="AX149" s="9" t="s">
        <v>115</v>
      </c>
      <c r="AY149" s="2" t="s">
        <v>115</v>
      </c>
      <c r="AZ149" s="2" t="s">
        <v>115</v>
      </c>
      <c r="BA149" s="2" t="s">
        <v>115</v>
      </c>
      <c r="BB149" s="2" t="s">
        <v>565</v>
      </c>
      <c r="BC149" s="43" t="s">
        <v>115</v>
      </c>
      <c r="BF149" s="4">
        <v>27.7</v>
      </c>
      <c r="BG149" s="2" t="s">
        <v>565</v>
      </c>
      <c r="BH149" s="2">
        <v>7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 t="s">
        <v>114</v>
      </c>
      <c r="BO149" s="2" t="s">
        <v>115</v>
      </c>
      <c r="BP149" s="4" t="s">
        <v>115</v>
      </c>
      <c r="BS149" s="2" t="s">
        <v>115</v>
      </c>
      <c r="BT149" s="2" t="s">
        <v>116</v>
      </c>
      <c r="BU149" s="2" t="s">
        <v>142</v>
      </c>
      <c r="BX149" s="2" t="s">
        <v>311</v>
      </c>
      <c r="BY149" s="2" t="s">
        <v>105</v>
      </c>
      <c r="BZ149" s="2" t="s">
        <v>235</v>
      </c>
      <c r="CA149" s="3"/>
      <c r="CB149" s="3"/>
      <c r="CC149" s="5"/>
      <c r="CD149" s="5"/>
      <c r="CE149" s="5"/>
      <c r="CF149" s="5"/>
      <c r="CG149" s="5"/>
      <c r="CH149" s="5"/>
      <c r="CI149" s="2" t="s">
        <v>119</v>
      </c>
      <c r="CL149" s="2" t="s">
        <v>143</v>
      </c>
    </row>
    <row r="150" spans="1:105" x14ac:dyDescent="0.3">
      <c r="A150" s="2" t="s">
        <v>83</v>
      </c>
      <c r="B150" s="3" t="s">
        <v>11659</v>
      </c>
      <c r="C150" s="3" t="s">
        <v>11660</v>
      </c>
      <c r="D150" s="3" t="s">
        <v>11661</v>
      </c>
      <c r="E150" s="2" t="s">
        <v>115</v>
      </c>
      <c r="H150" s="16" t="s">
        <v>132</v>
      </c>
      <c r="I150" s="16" t="s">
        <v>132</v>
      </c>
      <c r="L150" s="2" t="s">
        <v>90</v>
      </c>
      <c r="M150" s="4" t="s">
        <v>90</v>
      </c>
      <c r="T150" s="12" t="s">
        <v>9471</v>
      </c>
      <c r="Y150" s="44" t="s">
        <v>9474</v>
      </c>
      <c r="Z150" s="42">
        <v>13</v>
      </c>
      <c r="AA150" s="8" t="s">
        <v>6386</v>
      </c>
      <c r="AB150" s="8" t="s">
        <v>96</v>
      </c>
      <c r="AC150" s="8" t="s">
        <v>2623</v>
      </c>
      <c r="AD150" s="8" t="b">
        <v>0</v>
      </c>
      <c r="AF150" s="2" t="s">
        <v>563</v>
      </c>
      <c r="AG150" s="2" t="s">
        <v>563</v>
      </c>
      <c r="AL150" s="2" t="s">
        <v>2293</v>
      </c>
      <c r="AN150" s="2" t="s">
        <v>622</v>
      </c>
      <c r="AO150" s="43" t="s">
        <v>105</v>
      </c>
      <c r="AP150" s="43" t="s">
        <v>623</v>
      </c>
      <c r="AQ150" s="2" t="s">
        <v>115</v>
      </c>
      <c r="AR150" s="43"/>
      <c r="AS150" s="43"/>
      <c r="AV150" s="43" t="s">
        <v>623</v>
      </c>
      <c r="AW150" s="3" t="s">
        <v>115</v>
      </c>
      <c r="AX150" s="9" t="s">
        <v>115</v>
      </c>
      <c r="AY150" s="2" t="s">
        <v>115</v>
      </c>
      <c r="AZ150" s="2" t="s">
        <v>115</v>
      </c>
      <c r="BA150" s="2" t="s">
        <v>115</v>
      </c>
      <c r="BB150" s="2" t="s">
        <v>565</v>
      </c>
      <c r="BC150" s="43" t="s">
        <v>115</v>
      </c>
      <c r="BF150" s="4">
        <v>27.7</v>
      </c>
      <c r="BG150" s="2" t="s">
        <v>565</v>
      </c>
      <c r="BH150" s="2">
        <v>7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 t="s">
        <v>114</v>
      </c>
      <c r="BO150" s="2" t="s">
        <v>115</v>
      </c>
      <c r="BP150" s="4" t="s">
        <v>115</v>
      </c>
      <c r="BS150" s="2" t="s">
        <v>115</v>
      </c>
      <c r="BT150" s="2" t="s">
        <v>116</v>
      </c>
      <c r="BU150" s="2" t="s">
        <v>142</v>
      </c>
      <c r="BX150" s="2" t="s">
        <v>311</v>
      </c>
      <c r="BY150" s="2" t="s">
        <v>105</v>
      </c>
      <c r="BZ150" s="2" t="s">
        <v>105</v>
      </c>
      <c r="CI150" s="2" t="s">
        <v>119</v>
      </c>
      <c r="CK150" s="12"/>
      <c r="CL150" s="2" t="s">
        <v>390</v>
      </c>
    </row>
    <row r="151" spans="1:105" x14ac:dyDescent="0.3">
      <c r="A151" s="2" t="s">
        <v>83</v>
      </c>
      <c r="B151" s="2" t="s">
        <v>6379</v>
      </c>
      <c r="C151" s="2" t="s">
        <v>6380</v>
      </c>
      <c r="D151" s="2" t="s">
        <v>6381</v>
      </c>
      <c r="E151" s="3">
        <v>486124</v>
      </c>
      <c r="F151" s="3">
        <v>3316</v>
      </c>
      <c r="G151" s="5" t="s">
        <v>87</v>
      </c>
      <c r="H151" s="51" t="s">
        <v>729</v>
      </c>
      <c r="I151" s="51" t="s">
        <v>729</v>
      </c>
      <c r="K151" s="3">
        <v>1</v>
      </c>
      <c r="L151" s="2" t="s">
        <v>90</v>
      </c>
      <c r="M151" s="4" t="s">
        <v>90</v>
      </c>
      <c r="N151" s="3"/>
      <c r="O151" s="5" t="s">
        <v>6382</v>
      </c>
      <c r="P151" s="5">
        <v>19</v>
      </c>
      <c r="Q151" s="5">
        <v>0</v>
      </c>
      <c r="R151" s="5">
        <v>19</v>
      </c>
      <c r="S151" s="5">
        <v>0</v>
      </c>
      <c r="T151" s="2" t="s">
        <v>6382</v>
      </c>
      <c r="U151" s="3" t="s">
        <v>6383</v>
      </c>
      <c r="V151" s="3">
        <v>48878067</v>
      </c>
      <c r="W151" s="3">
        <v>48878067</v>
      </c>
      <c r="X151" s="3" t="s">
        <v>6384</v>
      </c>
      <c r="Y151" s="2" t="s">
        <v>6385</v>
      </c>
      <c r="Z151" s="42">
        <v>13</v>
      </c>
      <c r="AA151" s="8" t="s">
        <v>6386</v>
      </c>
      <c r="AB151" s="8" t="s">
        <v>96</v>
      </c>
      <c r="AC151" s="8" t="s">
        <v>97</v>
      </c>
      <c r="AD151" s="8" t="b">
        <v>0</v>
      </c>
      <c r="AE151" s="3" t="s">
        <v>98</v>
      </c>
      <c r="AF151" s="2" t="s">
        <v>99</v>
      </c>
      <c r="AG151" s="2" t="s">
        <v>100</v>
      </c>
      <c r="AH151" s="3">
        <v>0</v>
      </c>
      <c r="AI151" s="3"/>
      <c r="AJ151" s="3" t="s">
        <v>101</v>
      </c>
      <c r="AK151" s="3" t="s">
        <v>6387</v>
      </c>
      <c r="AL151" s="2" t="s">
        <v>6388</v>
      </c>
      <c r="AM151" s="2">
        <v>7</v>
      </c>
      <c r="AN151" s="2" t="s">
        <v>104</v>
      </c>
      <c r="AO151" s="43" t="s">
        <v>105</v>
      </c>
      <c r="AP151" s="43" t="s">
        <v>105</v>
      </c>
      <c r="AQ151" s="2" t="s">
        <v>104</v>
      </c>
      <c r="AR151" s="43" t="s">
        <v>106</v>
      </c>
      <c r="AS151" s="43" t="s">
        <v>106</v>
      </c>
      <c r="AT151" s="3" t="s">
        <v>107</v>
      </c>
      <c r="AU151" s="5"/>
      <c r="AV151" s="3" t="s">
        <v>107</v>
      </c>
      <c r="AW151" s="3" t="s">
        <v>6389</v>
      </c>
      <c r="AX151" s="9" t="s">
        <v>115</v>
      </c>
      <c r="AY151" s="2" t="s">
        <v>115</v>
      </c>
      <c r="AZ151" s="2" t="s">
        <v>115</v>
      </c>
      <c r="BA151" s="2" t="s">
        <v>115</v>
      </c>
      <c r="BB151" s="2" t="s">
        <v>626</v>
      </c>
      <c r="BC151" s="43">
        <v>6.6161370228441904E-7</v>
      </c>
      <c r="BF151" s="4">
        <v>35</v>
      </c>
      <c r="BG151" s="2" t="s">
        <v>626</v>
      </c>
      <c r="BH151" s="2">
        <v>8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 t="s">
        <v>114</v>
      </c>
      <c r="BO151" s="2" t="s">
        <v>115</v>
      </c>
      <c r="BP151" s="4" t="s">
        <v>115</v>
      </c>
      <c r="BQ151" s="4" t="s">
        <v>1675</v>
      </c>
      <c r="BR151" s="2">
        <v>36.159999999999997</v>
      </c>
      <c r="BS151" s="2" t="s">
        <v>250</v>
      </c>
      <c r="BT151" s="2" t="s">
        <v>116</v>
      </c>
      <c r="BU151" s="2" t="s">
        <v>142</v>
      </c>
      <c r="BX151" s="2" t="s">
        <v>117</v>
      </c>
      <c r="BY151" s="2" t="s">
        <v>118</v>
      </c>
      <c r="BZ151" s="2" t="s">
        <v>105</v>
      </c>
      <c r="CA151" s="3"/>
      <c r="CB151" s="3"/>
      <c r="CC151" s="5"/>
      <c r="CD151" s="5"/>
      <c r="CE151" s="5"/>
      <c r="CF151" s="5"/>
      <c r="CG151" s="5"/>
      <c r="CH151" s="5"/>
      <c r="CI151" s="2" t="s">
        <v>119</v>
      </c>
      <c r="CL151" s="2" t="s">
        <v>143</v>
      </c>
    </row>
    <row r="152" spans="1:105" s="17" customFormat="1" x14ac:dyDescent="0.3">
      <c r="A152" s="2" t="s">
        <v>83</v>
      </c>
      <c r="B152" s="2" t="s">
        <v>11578</v>
      </c>
      <c r="C152" s="2" t="s">
        <v>11579</v>
      </c>
      <c r="D152" s="2" t="s">
        <v>11580</v>
      </c>
      <c r="E152" s="3">
        <v>485473</v>
      </c>
      <c r="F152" s="3">
        <v>3316</v>
      </c>
      <c r="G152" s="5" t="s">
        <v>87</v>
      </c>
      <c r="H152" s="51" t="s">
        <v>551</v>
      </c>
      <c r="I152" s="51" t="s">
        <v>551</v>
      </c>
      <c r="J152" s="2"/>
      <c r="K152" s="3">
        <v>1</v>
      </c>
      <c r="L152" s="2" t="s">
        <v>90</v>
      </c>
      <c r="M152" s="4" t="s">
        <v>90</v>
      </c>
      <c r="N152" s="3" t="s">
        <v>11581</v>
      </c>
      <c r="O152" s="5" t="s">
        <v>11582</v>
      </c>
      <c r="P152" s="5">
        <v>19</v>
      </c>
      <c r="Q152" s="5">
        <v>0</v>
      </c>
      <c r="R152" s="5">
        <v>21</v>
      </c>
      <c r="S152" s="5">
        <v>0</v>
      </c>
      <c r="T152" s="2" t="s">
        <v>11582</v>
      </c>
      <c r="U152" s="3" t="s">
        <v>11583</v>
      </c>
      <c r="V152" s="3">
        <v>48878067</v>
      </c>
      <c r="W152" s="3">
        <v>48878069</v>
      </c>
      <c r="X152" s="3" t="s">
        <v>11584</v>
      </c>
      <c r="Y152" s="44" t="s">
        <v>11585</v>
      </c>
      <c r="Z152" s="42">
        <v>13</v>
      </c>
      <c r="AA152" s="8" t="s">
        <v>6386</v>
      </c>
      <c r="AB152" s="8" t="s">
        <v>2436</v>
      </c>
      <c r="AC152" s="8" t="s">
        <v>2242</v>
      </c>
      <c r="AD152" s="8" t="b">
        <v>1</v>
      </c>
      <c r="AE152" s="3" t="s">
        <v>618</v>
      </c>
      <c r="AF152" s="2" t="s">
        <v>619</v>
      </c>
      <c r="AG152" s="2" t="s">
        <v>619</v>
      </c>
      <c r="AH152" s="3">
        <v>0</v>
      </c>
      <c r="AI152" s="3"/>
      <c r="AJ152" s="3" t="s">
        <v>101</v>
      </c>
      <c r="AK152" s="3" t="s">
        <v>11586</v>
      </c>
      <c r="AL152" s="3" t="s">
        <v>11587</v>
      </c>
      <c r="AM152" s="3"/>
      <c r="AN152" s="2" t="s">
        <v>622</v>
      </c>
      <c r="AO152" s="43" t="s">
        <v>105</v>
      </c>
      <c r="AP152" s="43" t="s">
        <v>623</v>
      </c>
      <c r="AQ152" s="2" t="s">
        <v>104</v>
      </c>
      <c r="AR152" s="43" t="s">
        <v>106</v>
      </c>
      <c r="AS152" s="43" t="s">
        <v>106</v>
      </c>
      <c r="AT152" s="3" t="s">
        <v>107</v>
      </c>
      <c r="AU152" s="5"/>
      <c r="AV152" s="3" t="s">
        <v>107</v>
      </c>
      <c r="AW152" s="3" t="s">
        <v>115</v>
      </c>
      <c r="AX152" s="9" t="s">
        <v>115</v>
      </c>
      <c r="AY152" s="2" t="s">
        <v>115</v>
      </c>
      <c r="AZ152" s="2" t="s">
        <v>115</v>
      </c>
      <c r="BA152" s="2" t="s">
        <v>115</v>
      </c>
      <c r="BB152" s="2" t="s">
        <v>565</v>
      </c>
      <c r="BC152" s="43" t="s">
        <v>115</v>
      </c>
      <c r="BD152" s="2"/>
      <c r="BE152" s="2"/>
      <c r="BF152" s="4">
        <v>27.3</v>
      </c>
      <c r="BG152" s="2" t="s">
        <v>565</v>
      </c>
      <c r="BH152" s="2">
        <v>7</v>
      </c>
      <c r="BI152" s="11" t="s">
        <v>114</v>
      </c>
      <c r="BJ152" s="11" t="s">
        <v>114</v>
      </c>
      <c r="BK152" s="11" t="s">
        <v>114</v>
      </c>
      <c r="BL152" s="11" t="s">
        <v>114</v>
      </c>
      <c r="BM152" s="11" t="s">
        <v>115</v>
      </c>
      <c r="BN152" s="11" t="s">
        <v>114</v>
      </c>
      <c r="BO152" s="2" t="s">
        <v>115</v>
      </c>
      <c r="BP152" s="4" t="s">
        <v>115</v>
      </c>
      <c r="BQ152" s="4"/>
      <c r="BR152" s="2"/>
      <c r="BS152" s="2" t="s">
        <v>115</v>
      </c>
      <c r="BT152" s="2" t="s">
        <v>125</v>
      </c>
      <c r="BU152" s="2" t="s">
        <v>282</v>
      </c>
      <c r="BV152" s="2"/>
      <c r="BW152" s="2"/>
      <c r="BX152" s="2" t="s">
        <v>117</v>
      </c>
      <c r="BY152" s="2" t="s">
        <v>126</v>
      </c>
      <c r="BZ152" s="2" t="s">
        <v>105</v>
      </c>
      <c r="CA152" s="3"/>
      <c r="CB152" s="3"/>
      <c r="CC152" s="5"/>
      <c r="CD152" s="5"/>
      <c r="CE152" s="5"/>
      <c r="CF152" s="5"/>
      <c r="CG152" s="5"/>
      <c r="CH152" s="5"/>
      <c r="CI152" s="2" t="s">
        <v>119</v>
      </c>
      <c r="CJ152" s="2"/>
      <c r="CK152" s="2"/>
      <c r="CL152" s="2" t="s">
        <v>143</v>
      </c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</row>
    <row r="153" spans="1:105" x14ac:dyDescent="0.3">
      <c r="A153" s="2" t="s">
        <v>83</v>
      </c>
      <c r="B153" s="3" t="s">
        <v>14306</v>
      </c>
      <c r="C153" s="3" t="s">
        <v>14307</v>
      </c>
      <c r="D153" s="3" t="s">
        <v>14308</v>
      </c>
      <c r="E153" s="2" t="s">
        <v>115</v>
      </c>
      <c r="H153" s="16" t="s">
        <v>729</v>
      </c>
      <c r="I153" s="16" t="s">
        <v>729</v>
      </c>
      <c r="L153" s="2" t="s">
        <v>90</v>
      </c>
      <c r="M153" s="4" t="s">
        <v>90</v>
      </c>
      <c r="T153" s="6" t="s">
        <v>11582</v>
      </c>
      <c r="Y153" s="9" t="s">
        <v>11585</v>
      </c>
      <c r="Z153" s="42">
        <v>13</v>
      </c>
      <c r="AA153" s="8" t="s">
        <v>6386</v>
      </c>
      <c r="AB153" s="8" t="s">
        <v>2436</v>
      </c>
      <c r="AC153" s="8" t="s">
        <v>2242</v>
      </c>
      <c r="AD153" s="8" t="b">
        <v>1</v>
      </c>
      <c r="AF153" s="2" t="s">
        <v>619</v>
      </c>
      <c r="AG153" s="2" t="s">
        <v>619</v>
      </c>
      <c r="AL153" s="2" t="s">
        <v>12519</v>
      </c>
      <c r="AN153" s="2" t="s">
        <v>104</v>
      </c>
      <c r="AO153" s="43" t="s">
        <v>105</v>
      </c>
      <c r="AP153" s="43" t="s">
        <v>105</v>
      </c>
      <c r="AQ153" s="2" t="s">
        <v>115</v>
      </c>
      <c r="AR153" s="43"/>
      <c r="AS153" s="43"/>
      <c r="AV153" s="43" t="s">
        <v>107</v>
      </c>
      <c r="AW153" s="3" t="s">
        <v>115</v>
      </c>
      <c r="AX153" s="9" t="s">
        <v>115</v>
      </c>
      <c r="AY153" s="2" t="s">
        <v>115</v>
      </c>
      <c r="AZ153" s="2" t="s">
        <v>115</v>
      </c>
      <c r="BA153" s="2" t="s">
        <v>115</v>
      </c>
      <c r="BB153" s="2" t="s">
        <v>565</v>
      </c>
      <c r="BC153" s="43" t="s">
        <v>115</v>
      </c>
      <c r="BF153" s="4">
        <v>27.3</v>
      </c>
      <c r="BG153" s="2" t="s">
        <v>565</v>
      </c>
      <c r="BH153" s="2">
        <v>7</v>
      </c>
      <c r="BI153" s="11" t="s">
        <v>114</v>
      </c>
      <c r="BJ153" s="11" t="s">
        <v>114</v>
      </c>
      <c r="BK153" s="11" t="s">
        <v>114</v>
      </c>
      <c r="BL153" s="11" t="s">
        <v>114</v>
      </c>
      <c r="BM153" s="11" t="s">
        <v>115</v>
      </c>
      <c r="BN153" s="11" t="s">
        <v>114</v>
      </c>
      <c r="BO153" s="2" t="s">
        <v>115</v>
      </c>
      <c r="BP153" s="4" t="s">
        <v>115</v>
      </c>
      <c r="BS153" s="2" t="s">
        <v>115</v>
      </c>
      <c r="BT153" s="2" t="s">
        <v>116</v>
      </c>
      <c r="BU153" s="2" t="s">
        <v>282</v>
      </c>
      <c r="BX153" s="2" t="s">
        <v>117</v>
      </c>
      <c r="BY153" s="2" t="s">
        <v>118</v>
      </c>
      <c r="BZ153" s="2" t="s">
        <v>105</v>
      </c>
      <c r="CI153" s="2" t="s">
        <v>119</v>
      </c>
      <c r="CK153" s="12"/>
      <c r="CL153" s="2" t="s">
        <v>390</v>
      </c>
    </row>
    <row r="154" spans="1:105" x14ac:dyDescent="0.3">
      <c r="A154" s="2" t="s">
        <v>83</v>
      </c>
      <c r="B154" s="2" t="s">
        <v>11674</v>
      </c>
      <c r="C154" s="2" t="s">
        <v>11675</v>
      </c>
      <c r="D154" s="2" t="s">
        <v>11676</v>
      </c>
      <c r="E154" s="3">
        <v>485484</v>
      </c>
      <c r="F154" s="3">
        <v>3316</v>
      </c>
      <c r="G154" s="5" t="s">
        <v>87</v>
      </c>
      <c r="H154" s="51" t="s">
        <v>551</v>
      </c>
      <c r="I154" s="51" t="s">
        <v>551</v>
      </c>
      <c r="K154" s="3">
        <v>1</v>
      </c>
      <c r="L154" s="2" t="s">
        <v>90</v>
      </c>
      <c r="M154" s="4" t="s">
        <v>90</v>
      </c>
      <c r="N154" s="3" t="s">
        <v>11677</v>
      </c>
      <c r="O154" s="5" t="s">
        <v>11678</v>
      </c>
      <c r="P154" s="5">
        <v>27</v>
      </c>
      <c r="Q154" s="5">
        <v>0</v>
      </c>
      <c r="R154" s="5">
        <v>58</v>
      </c>
      <c r="S154" s="5">
        <v>0</v>
      </c>
      <c r="T154" s="2" t="s">
        <v>11679</v>
      </c>
      <c r="U154" s="3" t="s">
        <v>11680</v>
      </c>
      <c r="V154" s="3">
        <v>48878075</v>
      </c>
      <c r="W154" s="3">
        <v>48878106</v>
      </c>
      <c r="X154" s="3" t="s">
        <v>11681</v>
      </c>
      <c r="Y154" s="2" t="s">
        <v>11682</v>
      </c>
      <c r="Z154" s="42">
        <v>13</v>
      </c>
      <c r="AA154" s="8" t="s">
        <v>11683</v>
      </c>
      <c r="AB154" s="8" t="s">
        <v>11684</v>
      </c>
      <c r="AC154" s="8" t="s">
        <v>261</v>
      </c>
      <c r="AD154" s="8" t="b">
        <v>0</v>
      </c>
      <c r="AE154" s="3" t="s">
        <v>1246</v>
      </c>
      <c r="AF154" s="2" t="s">
        <v>543</v>
      </c>
      <c r="AG154" s="2" t="s">
        <v>543</v>
      </c>
      <c r="AH154" s="3">
        <v>0</v>
      </c>
      <c r="AI154" s="3"/>
      <c r="AJ154" s="3" t="s">
        <v>101</v>
      </c>
      <c r="AK154" s="3" t="s">
        <v>11685</v>
      </c>
      <c r="AL154" s="3" t="s">
        <v>11686</v>
      </c>
      <c r="AM154" s="3"/>
      <c r="AN154" s="2" t="s">
        <v>622</v>
      </c>
      <c r="AO154" s="43" t="s">
        <v>105</v>
      </c>
      <c r="AP154" s="43" t="s">
        <v>623</v>
      </c>
      <c r="AQ154" s="2" t="s">
        <v>624</v>
      </c>
      <c r="AR154" s="43" t="s">
        <v>625</v>
      </c>
      <c r="AS154" s="43" t="s">
        <v>625</v>
      </c>
      <c r="AT154" s="3" t="s">
        <v>623</v>
      </c>
      <c r="AU154" s="5"/>
      <c r="AV154" s="3" t="s">
        <v>623</v>
      </c>
      <c r="AW154" s="3" t="s">
        <v>115</v>
      </c>
      <c r="AX154" s="9" t="s">
        <v>115</v>
      </c>
      <c r="AY154" s="2" t="s">
        <v>115</v>
      </c>
      <c r="AZ154" s="2" t="s">
        <v>115</v>
      </c>
      <c r="BA154" s="2" t="s">
        <v>115</v>
      </c>
      <c r="BB154" s="2" t="s">
        <v>565</v>
      </c>
      <c r="BC154" s="43" t="s">
        <v>115</v>
      </c>
      <c r="BF154" s="4">
        <v>29.2</v>
      </c>
      <c r="BG154" s="2" t="s">
        <v>565</v>
      </c>
      <c r="BH154" s="2">
        <v>7</v>
      </c>
      <c r="BI154" s="11" t="s">
        <v>114</v>
      </c>
      <c r="BJ154" s="11" t="s">
        <v>114</v>
      </c>
      <c r="BK154" s="11" t="s">
        <v>114</v>
      </c>
      <c r="BL154" s="11" t="s">
        <v>114</v>
      </c>
      <c r="BM154" s="11" t="s">
        <v>115</v>
      </c>
      <c r="BN154" s="11" t="s">
        <v>114</v>
      </c>
      <c r="BO154" s="2" t="s">
        <v>115</v>
      </c>
      <c r="BP154" s="4" t="s">
        <v>115</v>
      </c>
      <c r="BS154" s="2" t="s">
        <v>115</v>
      </c>
      <c r="BT154" s="2" t="s">
        <v>116</v>
      </c>
      <c r="BU154" s="2" t="s">
        <v>142</v>
      </c>
      <c r="BX154" s="2" t="s">
        <v>311</v>
      </c>
      <c r="BY154" s="2" t="s">
        <v>105</v>
      </c>
      <c r="BZ154" s="2" t="s">
        <v>105</v>
      </c>
      <c r="CA154" s="3"/>
      <c r="CB154" s="3"/>
      <c r="CC154" s="5"/>
      <c r="CD154" s="5"/>
      <c r="CE154" s="5"/>
      <c r="CF154" s="5"/>
      <c r="CG154" s="5"/>
      <c r="CH154" s="5"/>
      <c r="CI154" s="2" t="s">
        <v>119</v>
      </c>
      <c r="CL154" s="2" t="s">
        <v>143</v>
      </c>
    </row>
    <row r="155" spans="1:105" x14ac:dyDescent="0.3">
      <c r="A155" s="2" t="s">
        <v>83</v>
      </c>
      <c r="B155" s="2" t="s">
        <v>13455</v>
      </c>
      <c r="C155" s="2" t="s">
        <v>13456</v>
      </c>
      <c r="D155" s="2" t="s">
        <v>13457</v>
      </c>
      <c r="E155" s="3">
        <v>485920</v>
      </c>
      <c r="F155" s="3">
        <v>3316</v>
      </c>
      <c r="G155" s="5" t="s">
        <v>87</v>
      </c>
      <c r="H155" s="51" t="s">
        <v>88</v>
      </c>
      <c r="I155" s="51" t="s">
        <v>88</v>
      </c>
      <c r="J155" s="2" t="s">
        <v>13458</v>
      </c>
      <c r="K155" s="3">
        <v>1</v>
      </c>
      <c r="L155" s="2" t="s">
        <v>90</v>
      </c>
      <c r="M155" s="4" t="s">
        <v>90</v>
      </c>
      <c r="N155" s="3" t="s">
        <v>13459</v>
      </c>
      <c r="O155" s="5" t="s">
        <v>13460</v>
      </c>
      <c r="P155" s="5">
        <v>31</v>
      </c>
      <c r="Q155" s="5">
        <v>0</v>
      </c>
      <c r="R155" s="5">
        <v>33</v>
      </c>
      <c r="S155" s="5">
        <v>0</v>
      </c>
      <c r="T155" s="2" t="s">
        <v>13460</v>
      </c>
      <c r="U155" s="3" t="s">
        <v>13461</v>
      </c>
      <c r="V155" s="3">
        <v>48878079</v>
      </c>
      <c r="W155" s="3">
        <v>48878081</v>
      </c>
      <c r="X155" s="3" t="s">
        <v>13462</v>
      </c>
      <c r="Y155" s="2" t="s">
        <v>13463</v>
      </c>
      <c r="Z155" s="42">
        <v>13</v>
      </c>
      <c r="AA155" s="8" t="s">
        <v>8395</v>
      </c>
      <c r="AB155" s="8" t="s">
        <v>262</v>
      </c>
      <c r="AC155" s="8" t="s">
        <v>13464</v>
      </c>
      <c r="AD155" s="8" t="b">
        <v>1</v>
      </c>
      <c r="AE155" s="3" t="s">
        <v>1055</v>
      </c>
      <c r="AF155" s="2" t="s">
        <v>563</v>
      </c>
      <c r="AG155" s="2" t="s">
        <v>563</v>
      </c>
      <c r="AH155" s="3">
        <v>0</v>
      </c>
      <c r="AI155" s="3"/>
      <c r="AJ155" s="3" t="s">
        <v>101</v>
      </c>
      <c r="AK155" s="3" t="s">
        <v>13465</v>
      </c>
      <c r="AL155" s="2" t="s">
        <v>13466</v>
      </c>
      <c r="AN155" s="2" t="s">
        <v>1743</v>
      </c>
      <c r="AO155" s="43" t="s">
        <v>105</v>
      </c>
      <c r="AP155" s="43" t="s">
        <v>228</v>
      </c>
      <c r="AQ155" s="2" t="s">
        <v>227</v>
      </c>
      <c r="AR155" s="43" t="s">
        <v>229</v>
      </c>
      <c r="AS155" s="43" t="s">
        <v>229</v>
      </c>
      <c r="AT155" s="3" t="s">
        <v>230</v>
      </c>
      <c r="AU155" s="5"/>
      <c r="AV155" s="3" t="s">
        <v>230</v>
      </c>
      <c r="AW155" s="3" t="s">
        <v>115</v>
      </c>
      <c r="AX155" s="9" t="s">
        <v>115</v>
      </c>
      <c r="AY155" s="2" t="s">
        <v>115</v>
      </c>
      <c r="AZ155" s="2" t="s">
        <v>115</v>
      </c>
      <c r="BA155" s="2" t="s">
        <v>115</v>
      </c>
      <c r="BB155" s="2" t="s">
        <v>3623</v>
      </c>
      <c r="BC155" s="43" t="s">
        <v>115</v>
      </c>
      <c r="BF155" s="4">
        <v>15.42</v>
      </c>
      <c r="BG155" s="2" t="s">
        <v>3623</v>
      </c>
      <c r="BH155" s="2">
        <v>6</v>
      </c>
      <c r="BI155" s="11" t="s">
        <v>114</v>
      </c>
      <c r="BJ155" s="11" t="s">
        <v>114</v>
      </c>
      <c r="BK155" s="11" t="s">
        <v>114</v>
      </c>
      <c r="BL155" s="11" t="s">
        <v>114</v>
      </c>
      <c r="BM155" s="11" t="s">
        <v>115</v>
      </c>
      <c r="BN155" s="11" t="s">
        <v>114</v>
      </c>
      <c r="BO155" s="2" t="s">
        <v>115</v>
      </c>
      <c r="BP155" s="4" t="s">
        <v>115</v>
      </c>
      <c r="BS155" s="2" t="s">
        <v>115</v>
      </c>
      <c r="BT155" s="2" t="s">
        <v>116</v>
      </c>
      <c r="BU155" s="2" t="s">
        <v>105</v>
      </c>
      <c r="BX155" s="2" t="s">
        <v>117</v>
      </c>
      <c r="BY155" s="2" t="s">
        <v>118</v>
      </c>
      <c r="BZ155" s="2" t="s">
        <v>105</v>
      </c>
      <c r="CA155" s="3"/>
      <c r="CB155" s="3"/>
      <c r="CC155" s="5"/>
      <c r="CD155" s="5"/>
      <c r="CE155" s="5"/>
      <c r="CF155" s="5"/>
      <c r="CG155" s="5"/>
      <c r="CH155" s="5"/>
      <c r="CI155" s="2" t="s">
        <v>119</v>
      </c>
      <c r="CL155" s="2" t="s">
        <v>143</v>
      </c>
    </row>
    <row r="156" spans="1:105" x14ac:dyDescent="0.3">
      <c r="A156" s="2" t="s">
        <v>83</v>
      </c>
      <c r="B156" s="2" t="s">
        <v>8387</v>
      </c>
      <c r="C156" s="2" t="s">
        <v>8388</v>
      </c>
      <c r="D156" s="2" t="s">
        <v>238</v>
      </c>
      <c r="E156" s="2">
        <v>368271</v>
      </c>
      <c r="F156" s="2" t="s">
        <v>8389</v>
      </c>
      <c r="I156" s="51" t="s">
        <v>8389</v>
      </c>
      <c r="M156" s="4" t="s">
        <v>90</v>
      </c>
      <c r="N156" s="2" t="s">
        <v>8390</v>
      </c>
      <c r="O156" s="4" t="s">
        <v>8391</v>
      </c>
      <c r="P156" s="4">
        <v>34</v>
      </c>
      <c r="Q156" s="4">
        <v>0</v>
      </c>
      <c r="R156" s="4">
        <v>74</v>
      </c>
      <c r="S156" s="4">
        <v>0</v>
      </c>
      <c r="T156" s="2" t="s">
        <v>8391</v>
      </c>
      <c r="U156" s="2" t="s">
        <v>8392</v>
      </c>
      <c r="V156" s="2">
        <v>48878082</v>
      </c>
      <c r="W156" s="2">
        <v>48878122</v>
      </c>
      <c r="X156" s="2" t="s">
        <v>8393</v>
      </c>
      <c r="Y156" s="9" t="s">
        <v>8394</v>
      </c>
      <c r="Z156" s="42">
        <v>13</v>
      </c>
      <c r="AA156" s="8" t="s">
        <v>8395</v>
      </c>
      <c r="AB156" s="8" t="s">
        <v>8396</v>
      </c>
      <c r="AC156" s="8" t="s">
        <v>262</v>
      </c>
      <c r="AD156" s="8" t="b">
        <v>1</v>
      </c>
      <c r="AE156" s="2" t="s">
        <v>1246</v>
      </c>
      <c r="AG156" s="2" t="s">
        <v>543</v>
      </c>
      <c r="AH156" s="2">
        <v>0</v>
      </c>
      <c r="AJ156" s="2" t="s">
        <v>101</v>
      </c>
      <c r="AK156" s="2" t="s">
        <v>8397</v>
      </c>
      <c r="AL156" s="2" t="s">
        <v>8398</v>
      </c>
      <c r="AO156" s="43"/>
      <c r="AP156" s="43"/>
      <c r="AQ156" s="2" t="s">
        <v>647</v>
      </c>
      <c r="AR156" s="43" t="s">
        <v>625</v>
      </c>
      <c r="AS156" s="43" t="e">
        <v>#N/A</v>
      </c>
      <c r="AT156" s="2" t="s">
        <v>623</v>
      </c>
      <c r="AV156" s="2" t="s">
        <v>623</v>
      </c>
      <c r="AW156" s="3" t="s">
        <v>115</v>
      </c>
      <c r="AX156" s="9" t="s">
        <v>8399</v>
      </c>
      <c r="AY156" s="2" t="s">
        <v>321</v>
      </c>
      <c r="AZ156" s="2" t="s">
        <v>758</v>
      </c>
      <c r="BA156" s="2" t="s">
        <v>8400</v>
      </c>
      <c r="BB156" s="2" t="s">
        <v>565</v>
      </c>
      <c r="BC156" s="43" t="s">
        <v>115</v>
      </c>
      <c r="BF156" s="4">
        <v>29.7</v>
      </c>
      <c r="BG156" s="2" t="s">
        <v>565</v>
      </c>
      <c r="BH156" s="2">
        <v>7</v>
      </c>
      <c r="BI156" s="11" t="s">
        <v>114</v>
      </c>
      <c r="BJ156" s="11" t="s">
        <v>114</v>
      </c>
      <c r="BK156" s="11" t="s">
        <v>114</v>
      </c>
      <c r="BL156" s="11" t="s">
        <v>114</v>
      </c>
      <c r="BM156" s="11" t="s">
        <v>115</v>
      </c>
      <c r="BN156" s="11" t="s">
        <v>114</v>
      </c>
      <c r="BO156" s="2" t="s">
        <v>115</v>
      </c>
      <c r="BS156" s="2" t="s">
        <v>115</v>
      </c>
      <c r="BT156" s="2" t="s">
        <v>116</v>
      </c>
      <c r="BU156" s="2" t="s">
        <v>233</v>
      </c>
      <c r="BV156" s="2" t="s">
        <v>234</v>
      </c>
      <c r="BX156" s="2" t="s">
        <v>105</v>
      </c>
      <c r="BY156" s="2" t="s">
        <v>105</v>
      </c>
      <c r="BZ156" s="2" t="s">
        <v>105</v>
      </c>
      <c r="CA156" s="2">
        <v>163848</v>
      </c>
      <c r="CD156" s="4" t="s">
        <v>648</v>
      </c>
      <c r="CI156" s="2" t="s">
        <v>8401</v>
      </c>
      <c r="CL156" s="2" t="s">
        <v>184</v>
      </c>
    </row>
    <row r="157" spans="1:105" x14ac:dyDescent="0.3">
      <c r="A157" s="2" t="s">
        <v>83</v>
      </c>
      <c r="B157" s="3" t="s">
        <v>11147</v>
      </c>
      <c r="C157" s="3" t="s">
        <v>11148</v>
      </c>
      <c r="D157" s="3" t="s">
        <v>11149</v>
      </c>
      <c r="E157" s="2">
        <v>485415</v>
      </c>
      <c r="F157" s="2">
        <v>3316</v>
      </c>
      <c r="G157" s="4" t="s">
        <v>87</v>
      </c>
      <c r="H157" s="16" t="s">
        <v>218</v>
      </c>
      <c r="I157" s="16" t="s">
        <v>218</v>
      </c>
      <c r="K157" s="2">
        <v>1</v>
      </c>
      <c r="L157" s="2" t="s">
        <v>90</v>
      </c>
      <c r="M157" s="4" t="s">
        <v>90</v>
      </c>
      <c r="O157" s="4" t="s">
        <v>11150</v>
      </c>
      <c r="P157" s="4">
        <v>32</v>
      </c>
      <c r="Q157" s="4">
        <v>0</v>
      </c>
      <c r="R157" s="4">
        <v>63</v>
      </c>
      <c r="S157" s="4">
        <v>0</v>
      </c>
      <c r="T157" s="12" t="s">
        <v>11150</v>
      </c>
      <c r="U157" s="2" t="s">
        <v>11151</v>
      </c>
      <c r="V157" s="2">
        <v>48878080</v>
      </c>
      <c r="W157" s="2">
        <v>48878111</v>
      </c>
      <c r="X157" s="2" t="s">
        <v>11152</v>
      </c>
      <c r="Y157" s="44" t="s">
        <v>1187</v>
      </c>
      <c r="Z157" s="42">
        <v>13</v>
      </c>
      <c r="AA157" s="8" t="s">
        <v>1188</v>
      </c>
      <c r="AB157" s="8" t="s">
        <v>1189</v>
      </c>
      <c r="AC157" s="8" t="s">
        <v>262</v>
      </c>
      <c r="AD157" s="8" t="b">
        <v>1</v>
      </c>
      <c r="AE157" s="2" t="s">
        <v>1246</v>
      </c>
      <c r="AF157" s="2" t="s">
        <v>543</v>
      </c>
      <c r="AG157" s="2" t="s">
        <v>543</v>
      </c>
      <c r="AH157" s="2">
        <v>0</v>
      </c>
      <c r="AI157" s="2">
        <v>0</v>
      </c>
      <c r="AJ157" s="2" t="s">
        <v>101</v>
      </c>
      <c r="AK157" s="2" t="s">
        <v>11153</v>
      </c>
      <c r="AL157" s="2" t="s">
        <v>11154</v>
      </c>
      <c r="AN157" s="2" t="s">
        <v>624</v>
      </c>
      <c r="AO157" s="43" t="s">
        <v>623</v>
      </c>
      <c r="AP157" s="43" t="s">
        <v>623</v>
      </c>
      <c r="AQ157" s="2" t="s">
        <v>624</v>
      </c>
      <c r="AR157" s="43" t="s">
        <v>625</v>
      </c>
      <c r="AS157" s="43" t="s">
        <v>625</v>
      </c>
      <c r="AT157" s="2" t="s">
        <v>623</v>
      </c>
      <c r="AV157" s="2" t="s">
        <v>623</v>
      </c>
      <c r="AW157" s="3" t="s">
        <v>115</v>
      </c>
      <c r="AX157" s="9" t="s">
        <v>11155</v>
      </c>
      <c r="AY157" s="2" t="s">
        <v>350</v>
      </c>
      <c r="AZ157" s="2" t="s">
        <v>758</v>
      </c>
      <c r="BA157" s="2" t="s">
        <v>11156</v>
      </c>
      <c r="BB157" s="2" t="s">
        <v>565</v>
      </c>
      <c r="BC157" s="43" t="s">
        <v>115</v>
      </c>
      <c r="BF157" s="4">
        <v>28.3</v>
      </c>
      <c r="BG157" s="2" t="s">
        <v>565</v>
      </c>
      <c r="BH157" s="2">
        <v>7</v>
      </c>
      <c r="BI157" s="11" t="s">
        <v>114</v>
      </c>
      <c r="BJ157" s="11" t="s">
        <v>114</v>
      </c>
      <c r="BK157" s="11" t="s">
        <v>114</v>
      </c>
      <c r="BL157" s="11" t="s">
        <v>114</v>
      </c>
      <c r="BM157" s="11" t="s">
        <v>115</v>
      </c>
      <c r="BN157" s="11" t="s">
        <v>114</v>
      </c>
      <c r="BO157" s="2" t="s">
        <v>115</v>
      </c>
      <c r="BP157" s="4" t="s">
        <v>115</v>
      </c>
      <c r="BS157" s="2" t="s">
        <v>115</v>
      </c>
      <c r="BT157" s="2" t="s">
        <v>116</v>
      </c>
      <c r="BU157" s="2" t="s">
        <v>142</v>
      </c>
      <c r="BX157" s="2" t="s">
        <v>311</v>
      </c>
      <c r="BY157" s="2" t="s">
        <v>118</v>
      </c>
      <c r="BZ157" s="2" t="s">
        <v>105</v>
      </c>
      <c r="CI157" s="2" t="s">
        <v>119</v>
      </c>
      <c r="CK157" s="12"/>
      <c r="CL157" s="2" t="s">
        <v>121</v>
      </c>
    </row>
    <row r="158" spans="1:105" x14ac:dyDescent="0.3">
      <c r="A158" s="2" t="s">
        <v>83</v>
      </c>
      <c r="B158" s="3" t="s">
        <v>11157</v>
      </c>
      <c r="C158" s="3" t="s">
        <v>11148</v>
      </c>
      <c r="D158" s="3" t="s">
        <v>11158</v>
      </c>
      <c r="E158" s="2">
        <v>485415</v>
      </c>
      <c r="F158" s="2">
        <v>3316</v>
      </c>
      <c r="G158" s="4" t="s">
        <v>87</v>
      </c>
      <c r="H158" s="13" t="s">
        <v>218</v>
      </c>
      <c r="I158" s="13" t="s">
        <v>218</v>
      </c>
      <c r="J158" s="3"/>
      <c r="K158" s="2">
        <v>1</v>
      </c>
      <c r="L158" s="3" t="s">
        <v>90</v>
      </c>
      <c r="M158" s="5" t="s">
        <v>90</v>
      </c>
      <c r="O158" s="4" t="s">
        <v>11150</v>
      </c>
      <c r="P158" s="4">
        <v>32</v>
      </c>
      <c r="Q158" s="4">
        <v>0</v>
      </c>
      <c r="R158" s="4">
        <v>63</v>
      </c>
      <c r="S158" s="4">
        <v>0</v>
      </c>
      <c r="T158" s="6" t="s">
        <v>11150</v>
      </c>
      <c r="U158" s="2" t="s">
        <v>11151</v>
      </c>
      <c r="V158" s="2">
        <v>48878080</v>
      </c>
      <c r="W158" s="2">
        <v>48878111</v>
      </c>
      <c r="X158" s="2" t="s">
        <v>11152</v>
      </c>
      <c r="Y158" s="44" t="s">
        <v>1187</v>
      </c>
      <c r="Z158" s="42">
        <v>13</v>
      </c>
      <c r="AA158" s="8" t="s">
        <v>1188</v>
      </c>
      <c r="AB158" s="8" t="s">
        <v>1189</v>
      </c>
      <c r="AC158" s="8" t="s">
        <v>262</v>
      </c>
      <c r="AD158" s="8" t="b">
        <v>1</v>
      </c>
      <c r="AE158" s="2" t="s">
        <v>1246</v>
      </c>
      <c r="AF158" s="3" t="s">
        <v>543</v>
      </c>
      <c r="AG158" s="3" t="s">
        <v>543</v>
      </c>
      <c r="AH158" s="2">
        <v>0</v>
      </c>
      <c r="AI158" s="2">
        <v>0</v>
      </c>
      <c r="AJ158" s="2" t="s">
        <v>101</v>
      </c>
      <c r="AK158" s="2" t="s">
        <v>11153</v>
      </c>
      <c r="AL158" s="3" t="s">
        <v>11154</v>
      </c>
      <c r="AM158" s="3"/>
      <c r="AN158" s="2" t="s">
        <v>624</v>
      </c>
      <c r="AO158" s="43" t="s">
        <v>623</v>
      </c>
      <c r="AP158" s="43" t="s">
        <v>623</v>
      </c>
      <c r="AQ158" s="2" t="s">
        <v>624</v>
      </c>
      <c r="AR158" s="43" t="s">
        <v>625</v>
      </c>
      <c r="AS158" s="43" t="s">
        <v>625</v>
      </c>
      <c r="AT158" s="2" t="s">
        <v>623</v>
      </c>
      <c r="AV158" s="2" t="s">
        <v>623</v>
      </c>
      <c r="AW158" s="3" t="s">
        <v>115</v>
      </c>
      <c r="AX158" s="9" t="s">
        <v>11155</v>
      </c>
      <c r="AY158" s="2" t="s">
        <v>350</v>
      </c>
      <c r="AZ158" s="2" t="s">
        <v>758</v>
      </c>
      <c r="BA158" s="2" t="s">
        <v>11156</v>
      </c>
      <c r="BB158" s="2" t="s">
        <v>565</v>
      </c>
      <c r="BC158" s="43" t="s">
        <v>115</v>
      </c>
      <c r="BF158" s="4">
        <v>28.3</v>
      </c>
      <c r="BG158" s="2" t="s">
        <v>565</v>
      </c>
      <c r="BH158" s="2">
        <v>7</v>
      </c>
      <c r="BI158" s="11" t="s">
        <v>114</v>
      </c>
      <c r="BJ158" s="11" t="s">
        <v>114</v>
      </c>
      <c r="BK158" s="11" t="s">
        <v>114</v>
      </c>
      <c r="BL158" s="11" t="s">
        <v>114</v>
      </c>
      <c r="BM158" s="11" t="s">
        <v>115</v>
      </c>
      <c r="BN158" s="11" t="s">
        <v>114</v>
      </c>
      <c r="BO158" s="2" t="s">
        <v>115</v>
      </c>
      <c r="BP158" s="4" t="s">
        <v>115</v>
      </c>
      <c r="BS158" s="2" t="s">
        <v>115</v>
      </c>
      <c r="BT158" s="2" t="s">
        <v>125</v>
      </c>
      <c r="BU158" s="3" t="s">
        <v>142</v>
      </c>
      <c r="BV158" s="3"/>
      <c r="BW158" s="3"/>
      <c r="BX158" s="3" t="s">
        <v>117</v>
      </c>
      <c r="BY158" s="3" t="s">
        <v>126</v>
      </c>
      <c r="BZ158" s="3" t="s">
        <v>235</v>
      </c>
      <c r="CI158" s="2" t="s">
        <v>119</v>
      </c>
      <c r="CK158" s="12"/>
      <c r="CL158" s="2" t="s">
        <v>121</v>
      </c>
    </row>
    <row r="159" spans="1:105" x14ac:dyDescent="0.3">
      <c r="A159" s="2" t="s">
        <v>83</v>
      </c>
      <c r="B159" s="2" t="s">
        <v>7906</v>
      </c>
      <c r="C159" s="2" t="s">
        <v>7907</v>
      </c>
      <c r="D159" s="2">
        <v>14744</v>
      </c>
      <c r="E159" s="2">
        <v>812801</v>
      </c>
      <c r="F159" s="2" t="s">
        <v>83</v>
      </c>
      <c r="G159" s="4" t="s">
        <v>1747</v>
      </c>
      <c r="I159" s="51" t="s">
        <v>1747</v>
      </c>
      <c r="M159" s="4" t="s">
        <v>90</v>
      </c>
      <c r="N159" s="2" t="s">
        <v>7908</v>
      </c>
      <c r="O159" s="4" t="s">
        <v>7909</v>
      </c>
      <c r="P159" s="4">
        <v>45</v>
      </c>
      <c r="Q159" s="4">
        <v>0</v>
      </c>
      <c r="R159" s="4">
        <v>76</v>
      </c>
      <c r="S159" s="4">
        <v>0</v>
      </c>
      <c r="T159" s="2" t="s">
        <v>7909</v>
      </c>
      <c r="U159" s="2" t="s">
        <v>7910</v>
      </c>
      <c r="V159" s="2">
        <v>48878093</v>
      </c>
      <c r="W159" s="2">
        <v>48878124</v>
      </c>
      <c r="X159" s="2" t="s">
        <v>7911</v>
      </c>
      <c r="Y159" s="9" t="s">
        <v>7912</v>
      </c>
      <c r="Z159" s="42">
        <v>13</v>
      </c>
      <c r="AA159" s="8" t="s">
        <v>7913</v>
      </c>
      <c r="AB159" s="8" t="s">
        <v>7914</v>
      </c>
      <c r="AC159" s="8" t="s">
        <v>96</v>
      </c>
      <c r="AD159" s="8" t="b">
        <v>1</v>
      </c>
      <c r="AE159" s="2" t="s">
        <v>1246</v>
      </c>
      <c r="AG159" s="2" t="s">
        <v>543</v>
      </c>
      <c r="AH159" s="2">
        <v>0</v>
      </c>
      <c r="AJ159" s="2" t="s">
        <v>101</v>
      </c>
      <c r="AK159" s="2" t="s">
        <v>7915</v>
      </c>
      <c r="AL159" s="2" t="s">
        <v>7916</v>
      </c>
      <c r="AO159" s="43"/>
      <c r="AP159" s="43"/>
      <c r="AQ159" s="2" t="s">
        <v>647</v>
      </c>
      <c r="AR159" s="43" t="s">
        <v>625</v>
      </c>
      <c r="AS159" s="43" t="e">
        <v>#N/A</v>
      </c>
      <c r="AT159" s="2" t="s">
        <v>623</v>
      </c>
      <c r="AV159" s="2" t="s">
        <v>623</v>
      </c>
      <c r="AW159" s="3" t="s">
        <v>7917</v>
      </c>
      <c r="AX159" s="9" t="s">
        <v>7918</v>
      </c>
      <c r="AY159" s="2" t="s">
        <v>321</v>
      </c>
      <c r="AZ159" s="2" t="s">
        <v>758</v>
      </c>
      <c r="BA159" s="2" t="s">
        <v>7919</v>
      </c>
      <c r="BB159" s="2" t="s">
        <v>565</v>
      </c>
      <c r="BC159" s="43">
        <v>6.62427133015368E-7</v>
      </c>
      <c r="BF159" s="4">
        <v>27.5</v>
      </c>
      <c r="BG159" s="2" t="s">
        <v>565</v>
      </c>
      <c r="BH159" s="2">
        <v>7</v>
      </c>
      <c r="BI159" s="11" t="s">
        <v>114</v>
      </c>
      <c r="BJ159" s="11" t="s">
        <v>114</v>
      </c>
      <c r="BK159" s="11" t="s">
        <v>114</v>
      </c>
      <c r="BL159" s="11" t="s">
        <v>114</v>
      </c>
      <c r="BM159" s="11" t="s">
        <v>115</v>
      </c>
      <c r="BN159" s="11" t="s">
        <v>114</v>
      </c>
      <c r="BO159" s="2" t="s">
        <v>115</v>
      </c>
      <c r="BS159" s="2" t="s">
        <v>115</v>
      </c>
      <c r="BT159" s="2" t="s">
        <v>116</v>
      </c>
      <c r="BU159" s="2" t="s">
        <v>142</v>
      </c>
      <c r="BX159" s="2" t="s">
        <v>105</v>
      </c>
      <c r="BY159" s="2" t="s">
        <v>118</v>
      </c>
      <c r="BZ159" s="2" t="s">
        <v>235</v>
      </c>
      <c r="CA159" s="2">
        <v>384469</v>
      </c>
      <c r="CB159" s="2">
        <v>278254</v>
      </c>
      <c r="CD159" s="4" t="s">
        <v>1760</v>
      </c>
      <c r="CE159" s="4" t="s">
        <v>182</v>
      </c>
      <c r="CG159" s="4" t="s">
        <v>1761</v>
      </c>
      <c r="CI159" s="2" t="s">
        <v>119</v>
      </c>
      <c r="CL159" s="2" t="s">
        <v>184</v>
      </c>
    </row>
    <row r="160" spans="1:105" x14ac:dyDescent="0.3">
      <c r="A160" s="2" t="s">
        <v>83</v>
      </c>
      <c r="B160" s="2" t="s">
        <v>13310</v>
      </c>
      <c r="C160" s="2" t="s">
        <v>7907</v>
      </c>
      <c r="D160" s="2" t="s">
        <v>13311</v>
      </c>
      <c r="E160" s="3">
        <v>485888</v>
      </c>
      <c r="F160" s="3">
        <v>3316</v>
      </c>
      <c r="G160" s="5" t="s">
        <v>87</v>
      </c>
      <c r="H160" s="51" t="s">
        <v>218</v>
      </c>
      <c r="I160" s="51" t="s">
        <v>218</v>
      </c>
      <c r="K160" s="3">
        <v>1</v>
      </c>
      <c r="L160" s="2" t="s">
        <v>90</v>
      </c>
      <c r="M160" s="4" t="s">
        <v>90</v>
      </c>
      <c r="N160" s="3"/>
      <c r="O160" s="5" t="s">
        <v>7909</v>
      </c>
      <c r="P160" s="5">
        <v>45</v>
      </c>
      <c r="Q160" s="5">
        <v>0</v>
      </c>
      <c r="R160" s="5">
        <v>76</v>
      </c>
      <c r="S160" s="5">
        <v>0</v>
      </c>
      <c r="T160" s="2" t="s">
        <v>7909</v>
      </c>
      <c r="U160" s="3" t="s">
        <v>7910</v>
      </c>
      <c r="V160" s="3">
        <v>48878093</v>
      </c>
      <c r="W160" s="3">
        <v>48878124</v>
      </c>
      <c r="X160" s="3" t="s">
        <v>7911</v>
      </c>
      <c r="Y160" s="2" t="s">
        <v>7912</v>
      </c>
      <c r="Z160" s="42">
        <v>13</v>
      </c>
      <c r="AA160" s="8" t="s">
        <v>7913</v>
      </c>
      <c r="AB160" s="8" t="s">
        <v>7914</v>
      </c>
      <c r="AC160" s="8" t="s">
        <v>96</v>
      </c>
      <c r="AD160" s="8" t="b">
        <v>1</v>
      </c>
      <c r="AE160" s="3" t="s">
        <v>1246</v>
      </c>
      <c r="AF160" s="2" t="s">
        <v>543</v>
      </c>
      <c r="AG160" s="2" t="s">
        <v>543</v>
      </c>
      <c r="AH160" s="3">
        <v>0</v>
      </c>
      <c r="AI160" s="3"/>
      <c r="AJ160" s="3" t="s">
        <v>101</v>
      </c>
      <c r="AK160" s="3" t="s">
        <v>7915</v>
      </c>
      <c r="AL160" s="2" t="s">
        <v>7916</v>
      </c>
      <c r="AN160" s="2" t="s">
        <v>624</v>
      </c>
      <c r="AO160" s="43" t="s">
        <v>623</v>
      </c>
      <c r="AP160" s="43" t="s">
        <v>623</v>
      </c>
      <c r="AQ160" s="2" t="s">
        <v>624</v>
      </c>
      <c r="AR160" s="43" t="s">
        <v>625</v>
      </c>
      <c r="AS160" s="43" t="s">
        <v>625</v>
      </c>
      <c r="AT160" s="3" t="s">
        <v>623</v>
      </c>
      <c r="AU160" s="5"/>
      <c r="AV160" s="3" t="s">
        <v>623</v>
      </c>
      <c r="AW160" s="3" t="s">
        <v>7917</v>
      </c>
      <c r="AX160" s="9" t="s">
        <v>7918</v>
      </c>
      <c r="AY160" s="2" t="s">
        <v>321</v>
      </c>
      <c r="AZ160" s="2" t="s">
        <v>758</v>
      </c>
      <c r="BA160" s="2" t="s">
        <v>7919</v>
      </c>
      <c r="BB160" s="2" t="s">
        <v>565</v>
      </c>
      <c r="BC160" s="43">
        <v>6.62427133015368E-7</v>
      </c>
      <c r="BF160" s="4">
        <v>27.5</v>
      </c>
      <c r="BG160" s="2" t="s">
        <v>565</v>
      </c>
      <c r="BH160" s="2">
        <v>7</v>
      </c>
      <c r="BI160" s="11" t="s">
        <v>114</v>
      </c>
      <c r="BJ160" s="11" t="s">
        <v>114</v>
      </c>
      <c r="BK160" s="11" t="s">
        <v>114</v>
      </c>
      <c r="BL160" s="11" t="s">
        <v>114</v>
      </c>
      <c r="BM160" s="11" t="s">
        <v>115</v>
      </c>
      <c r="BN160" s="11" t="s">
        <v>114</v>
      </c>
      <c r="BO160" s="2" t="s">
        <v>115</v>
      </c>
      <c r="BP160" s="4" t="s">
        <v>115</v>
      </c>
      <c r="BS160" s="2" t="s">
        <v>115</v>
      </c>
      <c r="BT160" s="2" t="s">
        <v>116</v>
      </c>
      <c r="BU160" s="2" t="s">
        <v>142</v>
      </c>
      <c r="BX160" s="2" t="s">
        <v>117</v>
      </c>
      <c r="BY160" s="2" t="s">
        <v>118</v>
      </c>
      <c r="BZ160" s="2" t="s">
        <v>235</v>
      </c>
      <c r="CA160" s="3"/>
      <c r="CB160" s="3"/>
      <c r="CC160" s="5"/>
      <c r="CD160" s="5"/>
      <c r="CE160" s="5"/>
      <c r="CF160" s="5"/>
      <c r="CG160" s="5"/>
      <c r="CH160" s="5"/>
      <c r="CI160" s="2" t="s">
        <v>119</v>
      </c>
      <c r="CL160" s="2" t="s">
        <v>143</v>
      </c>
    </row>
    <row r="161" spans="1:90" x14ac:dyDescent="0.3">
      <c r="A161" s="2" t="s">
        <v>83</v>
      </c>
      <c r="B161" s="2" t="s">
        <v>15926</v>
      </c>
      <c r="C161" s="2" t="s">
        <v>15927</v>
      </c>
      <c r="D161" s="2" t="s">
        <v>15928</v>
      </c>
      <c r="E161" s="3">
        <v>486455</v>
      </c>
      <c r="F161" s="3">
        <v>3316</v>
      </c>
      <c r="G161" s="5" t="s">
        <v>87</v>
      </c>
      <c r="H161" s="51" t="s">
        <v>1049</v>
      </c>
      <c r="I161" s="51" t="s">
        <v>1049</v>
      </c>
      <c r="K161" s="3">
        <v>1</v>
      </c>
      <c r="L161" s="2" t="s">
        <v>90</v>
      </c>
      <c r="M161" s="4" t="s">
        <v>90</v>
      </c>
      <c r="N161" s="3"/>
      <c r="O161" s="5" t="s">
        <v>15929</v>
      </c>
      <c r="P161" s="5">
        <v>45</v>
      </c>
      <c r="Q161" s="5">
        <v>0</v>
      </c>
      <c r="R161" s="5">
        <v>79</v>
      </c>
      <c r="S161" s="5">
        <v>0</v>
      </c>
      <c r="T161" s="2" t="s">
        <v>15929</v>
      </c>
      <c r="U161" s="3" t="s">
        <v>15930</v>
      </c>
      <c r="V161" s="3">
        <v>48878093</v>
      </c>
      <c r="W161" s="3">
        <v>48878127</v>
      </c>
      <c r="X161" s="3" t="s">
        <v>15931</v>
      </c>
      <c r="Y161" s="2" t="s">
        <v>15932</v>
      </c>
      <c r="Z161" s="42">
        <v>13</v>
      </c>
      <c r="AA161" s="8" t="s">
        <v>2346</v>
      </c>
      <c r="AB161" s="8" t="s">
        <v>261</v>
      </c>
      <c r="AC161" s="8" t="s">
        <v>9864</v>
      </c>
      <c r="AD161" s="8" t="b">
        <v>1</v>
      </c>
      <c r="AE161" s="3" t="s">
        <v>1055</v>
      </c>
      <c r="AF161" s="2" t="s">
        <v>563</v>
      </c>
      <c r="AG161" s="2" t="s">
        <v>563</v>
      </c>
      <c r="AH161" s="3">
        <v>0</v>
      </c>
      <c r="AI161" s="3"/>
      <c r="AJ161" s="3" t="s">
        <v>101</v>
      </c>
      <c r="AK161" s="3" t="s">
        <v>15933</v>
      </c>
      <c r="AL161" s="2" t="s">
        <v>15934</v>
      </c>
      <c r="AN161" s="2" t="s">
        <v>104</v>
      </c>
      <c r="AO161" s="43" t="s">
        <v>105</v>
      </c>
      <c r="AP161" s="43" t="s">
        <v>105</v>
      </c>
      <c r="AQ161" s="2" t="s">
        <v>104</v>
      </c>
      <c r="AR161" s="43" t="s">
        <v>106</v>
      </c>
      <c r="AS161" s="43" t="s">
        <v>106</v>
      </c>
      <c r="AT161" s="3" t="s">
        <v>107</v>
      </c>
      <c r="AU161" s="5"/>
      <c r="AV161" s="3" t="s">
        <v>107</v>
      </c>
      <c r="AW161" s="3" t="s">
        <v>115</v>
      </c>
      <c r="AX161" s="9" t="s">
        <v>115</v>
      </c>
      <c r="AY161" s="2" t="s">
        <v>115</v>
      </c>
      <c r="AZ161" s="2" t="s">
        <v>115</v>
      </c>
      <c r="BA161" s="2" t="s">
        <v>115</v>
      </c>
      <c r="BB161" s="2" t="s">
        <v>565</v>
      </c>
      <c r="BC161" s="43" t="s">
        <v>115</v>
      </c>
      <c r="BF161" s="4">
        <v>22.5</v>
      </c>
      <c r="BG161" s="2" t="s">
        <v>565</v>
      </c>
      <c r="BH161" s="2">
        <v>7</v>
      </c>
      <c r="BI161" s="11" t="s">
        <v>114</v>
      </c>
      <c r="BJ161" s="11" t="s">
        <v>114</v>
      </c>
      <c r="BK161" s="11" t="s">
        <v>114</v>
      </c>
      <c r="BL161" s="11" t="s">
        <v>114</v>
      </c>
      <c r="BM161" s="11" t="s">
        <v>115</v>
      </c>
      <c r="BN161" s="11" t="s">
        <v>114</v>
      </c>
      <c r="BO161" s="2" t="s">
        <v>115</v>
      </c>
      <c r="BP161" s="4" t="s">
        <v>115</v>
      </c>
      <c r="BS161" s="2" t="s">
        <v>115</v>
      </c>
      <c r="BT161" s="2" t="s">
        <v>116</v>
      </c>
      <c r="BU161" s="2" t="s">
        <v>282</v>
      </c>
      <c r="BX161" s="2" t="s">
        <v>117</v>
      </c>
      <c r="BY161" s="2" t="s">
        <v>118</v>
      </c>
      <c r="BZ161" s="2" t="s">
        <v>105</v>
      </c>
      <c r="CA161" s="3"/>
      <c r="CB161" s="3"/>
      <c r="CC161" s="5"/>
      <c r="CD161" s="5"/>
      <c r="CE161" s="5"/>
      <c r="CF161" s="5"/>
      <c r="CG161" s="5"/>
      <c r="CH161" s="5"/>
      <c r="CI161" s="2" t="s">
        <v>119</v>
      </c>
      <c r="CL161" s="2" t="s">
        <v>143</v>
      </c>
    </row>
    <row r="162" spans="1:90" x14ac:dyDescent="0.3">
      <c r="A162" s="2" t="s">
        <v>83</v>
      </c>
      <c r="B162" s="2" t="s">
        <v>9857</v>
      </c>
      <c r="C162" s="2" t="s">
        <v>9858</v>
      </c>
      <c r="D162" s="2" t="s">
        <v>9859</v>
      </c>
      <c r="E162" s="3">
        <v>485214</v>
      </c>
      <c r="F162" s="3">
        <v>3316</v>
      </c>
      <c r="G162" s="5" t="s">
        <v>87</v>
      </c>
      <c r="H162" s="51" t="s">
        <v>272</v>
      </c>
      <c r="I162" s="51" t="s">
        <v>272</v>
      </c>
      <c r="K162" s="3">
        <v>1</v>
      </c>
      <c r="L162" s="2" t="s">
        <v>90</v>
      </c>
      <c r="M162" s="4" t="s">
        <v>90</v>
      </c>
      <c r="N162" s="3"/>
      <c r="O162" s="5" t="s">
        <v>9860</v>
      </c>
      <c r="P162" s="5">
        <v>45</v>
      </c>
      <c r="Q162" s="5">
        <v>0</v>
      </c>
      <c r="R162" s="5">
        <v>79</v>
      </c>
      <c r="S162" s="5">
        <v>0</v>
      </c>
      <c r="T162" s="2" t="s">
        <v>9860</v>
      </c>
      <c r="U162" s="3" t="s">
        <v>9861</v>
      </c>
      <c r="V162" s="3">
        <v>48878093</v>
      </c>
      <c r="W162" s="3">
        <v>48878127</v>
      </c>
      <c r="X162" s="3" t="s">
        <v>9862</v>
      </c>
      <c r="Y162" s="2" t="s">
        <v>9863</v>
      </c>
      <c r="Z162" s="42">
        <v>13</v>
      </c>
      <c r="AA162" s="8" t="s">
        <v>2346</v>
      </c>
      <c r="AB162" s="8" t="s">
        <v>9864</v>
      </c>
      <c r="AC162" s="8" t="s">
        <v>261</v>
      </c>
      <c r="AD162" s="8" t="b">
        <v>1</v>
      </c>
      <c r="AE162" s="3" t="s">
        <v>1246</v>
      </c>
      <c r="AF162" s="2" t="s">
        <v>543</v>
      </c>
      <c r="AG162" s="2" t="s">
        <v>543</v>
      </c>
      <c r="AH162" s="3">
        <v>0</v>
      </c>
      <c r="AI162" s="3"/>
      <c r="AJ162" s="3" t="s">
        <v>101</v>
      </c>
      <c r="AK162" s="3" t="s">
        <v>9865</v>
      </c>
      <c r="AL162" s="2" t="s">
        <v>9866</v>
      </c>
      <c r="AN162" s="2" t="s">
        <v>622</v>
      </c>
      <c r="AO162" s="43" t="s">
        <v>105</v>
      </c>
      <c r="AP162" s="43" t="s">
        <v>623</v>
      </c>
      <c r="AQ162" s="2" t="s">
        <v>104</v>
      </c>
      <c r="AR162" s="43" t="s">
        <v>106</v>
      </c>
      <c r="AS162" s="43" t="s">
        <v>106</v>
      </c>
      <c r="AT162" s="3" t="s">
        <v>107</v>
      </c>
      <c r="AU162" s="5"/>
      <c r="AV162" s="3" t="s">
        <v>107</v>
      </c>
      <c r="AW162" s="3" t="s">
        <v>115</v>
      </c>
      <c r="AX162" s="9" t="s">
        <v>9867</v>
      </c>
      <c r="AY162" s="2" t="s">
        <v>321</v>
      </c>
      <c r="AZ162" s="2" t="s">
        <v>758</v>
      </c>
      <c r="BA162" s="2" t="s">
        <v>9866</v>
      </c>
      <c r="BB162" s="2" t="s">
        <v>565</v>
      </c>
      <c r="BC162" s="43" t="s">
        <v>115</v>
      </c>
      <c r="BF162" s="4">
        <v>27.5</v>
      </c>
      <c r="BG162" s="2" t="s">
        <v>565</v>
      </c>
      <c r="BH162" s="2">
        <v>7</v>
      </c>
      <c r="BI162" s="11" t="s">
        <v>114</v>
      </c>
      <c r="BJ162" s="11" t="s">
        <v>114</v>
      </c>
      <c r="BK162" s="11" t="s">
        <v>114</v>
      </c>
      <c r="BL162" s="11" t="s">
        <v>114</v>
      </c>
      <c r="BM162" s="11" t="s">
        <v>115</v>
      </c>
      <c r="BN162" s="11" t="s">
        <v>114</v>
      </c>
      <c r="BO162" s="2" t="s">
        <v>115</v>
      </c>
      <c r="BP162" s="4" t="s">
        <v>115</v>
      </c>
      <c r="BS162" s="2" t="s">
        <v>115</v>
      </c>
      <c r="BT162" s="2" t="s">
        <v>116</v>
      </c>
      <c r="BU162" s="2" t="s">
        <v>142</v>
      </c>
      <c r="BX162" s="2" t="s">
        <v>311</v>
      </c>
      <c r="BY162" s="2" t="s">
        <v>105</v>
      </c>
      <c r="BZ162" s="2" t="s">
        <v>105</v>
      </c>
      <c r="CA162" s="3"/>
      <c r="CB162" s="3"/>
      <c r="CC162" s="5"/>
      <c r="CD162" s="5"/>
      <c r="CE162" s="5"/>
      <c r="CF162" s="5"/>
      <c r="CG162" s="5"/>
      <c r="CH162" s="5"/>
      <c r="CI162" s="2" t="s">
        <v>119</v>
      </c>
      <c r="CL162" s="2" t="s">
        <v>143</v>
      </c>
    </row>
    <row r="163" spans="1:90" x14ac:dyDescent="0.3">
      <c r="A163" s="2" t="s">
        <v>83</v>
      </c>
      <c r="B163" s="3" t="s">
        <v>12153</v>
      </c>
      <c r="C163" s="3" t="s">
        <v>12154</v>
      </c>
      <c r="D163" s="3" t="s">
        <v>12155</v>
      </c>
      <c r="E163" s="2">
        <v>485549</v>
      </c>
      <c r="F163" s="2">
        <v>3316</v>
      </c>
      <c r="G163" s="4" t="s">
        <v>87</v>
      </c>
      <c r="H163" s="13" t="s">
        <v>132</v>
      </c>
      <c r="I163" s="13" t="s">
        <v>132</v>
      </c>
      <c r="J163" s="3"/>
      <c r="K163" s="2">
        <v>1</v>
      </c>
      <c r="L163" s="3" t="s">
        <v>90</v>
      </c>
      <c r="M163" s="5" t="s">
        <v>90</v>
      </c>
      <c r="O163" s="4" t="s">
        <v>12156</v>
      </c>
      <c r="P163" s="4">
        <v>45</v>
      </c>
      <c r="Q163" s="4">
        <v>0</v>
      </c>
      <c r="R163" s="4">
        <v>53</v>
      </c>
      <c r="S163" s="4">
        <v>0</v>
      </c>
      <c r="T163" s="6" t="s">
        <v>12156</v>
      </c>
      <c r="U163" s="2" t="s">
        <v>12157</v>
      </c>
      <c r="V163" s="2">
        <v>48878093</v>
      </c>
      <c r="W163" s="2">
        <v>48878101</v>
      </c>
      <c r="X163" s="2" t="s">
        <v>12158</v>
      </c>
      <c r="Y163" s="9" t="s">
        <v>12159</v>
      </c>
      <c r="Z163" s="42">
        <v>13</v>
      </c>
      <c r="AA163" s="8" t="s">
        <v>12160</v>
      </c>
      <c r="AB163" s="8" t="s">
        <v>12161</v>
      </c>
      <c r="AC163" s="8" t="s">
        <v>96</v>
      </c>
      <c r="AD163" s="8" t="b">
        <v>1</v>
      </c>
      <c r="AE163" s="2" t="s">
        <v>1246</v>
      </c>
      <c r="AF163" s="3" t="s">
        <v>543</v>
      </c>
      <c r="AG163" s="3" t="s">
        <v>543</v>
      </c>
      <c r="AH163" s="2">
        <v>0</v>
      </c>
      <c r="AI163" s="2">
        <v>0</v>
      </c>
      <c r="AJ163" s="2" t="s">
        <v>101</v>
      </c>
      <c r="AK163" s="2" t="s">
        <v>12162</v>
      </c>
      <c r="AL163" s="3" t="s">
        <v>12163</v>
      </c>
      <c r="AM163" s="3"/>
      <c r="AN163" s="2" t="s">
        <v>104</v>
      </c>
      <c r="AO163" s="43" t="s">
        <v>105</v>
      </c>
      <c r="AP163" s="43" t="s">
        <v>105</v>
      </c>
      <c r="AQ163" s="2" t="s">
        <v>227</v>
      </c>
      <c r="AR163" s="43" t="s">
        <v>229</v>
      </c>
      <c r="AS163" s="43" t="s">
        <v>229</v>
      </c>
      <c r="AT163" s="2" t="s">
        <v>230</v>
      </c>
      <c r="AV163" s="2" t="s">
        <v>230</v>
      </c>
      <c r="AW163" s="3" t="s">
        <v>12164</v>
      </c>
      <c r="AX163" s="9" t="s">
        <v>12165</v>
      </c>
      <c r="AY163" s="2" t="s">
        <v>1108</v>
      </c>
      <c r="AZ163" s="2" t="s">
        <v>714</v>
      </c>
      <c r="BA163" s="2" t="s">
        <v>12163</v>
      </c>
      <c r="BB163" s="12" t="s">
        <v>714</v>
      </c>
      <c r="BC163" s="43">
        <v>1.9756168336864501E-3</v>
      </c>
      <c r="BD163" s="28"/>
      <c r="BE163" s="28"/>
      <c r="BF163" s="4">
        <v>12.95</v>
      </c>
      <c r="BG163" s="2" t="s">
        <v>714</v>
      </c>
      <c r="BH163" s="2">
        <v>6</v>
      </c>
      <c r="BI163" s="11" t="s">
        <v>114</v>
      </c>
      <c r="BJ163" s="11" t="s">
        <v>114</v>
      </c>
      <c r="BK163" s="11" t="s">
        <v>114</v>
      </c>
      <c r="BL163" s="11" t="s">
        <v>114</v>
      </c>
      <c r="BM163" s="11" t="s">
        <v>115</v>
      </c>
      <c r="BN163" s="11" t="s">
        <v>114</v>
      </c>
      <c r="BO163" s="2" t="s">
        <v>115</v>
      </c>
      <c r="BP163" s="4" t="s">
        <v>115</v>
      </c>
      <c r="BS163" s="2" t="s">
        <v>115</v>
      </c>
      <c r="BT163" s="2" t="s">
        <v>116</v>
      </c>
      <c r="BU163" s="3" t="s">
        <v>142</v>
      </c>
      <c r="BV163" s="3"/>
      <c r="BW163" s="3"/>
      <c r="BX163" s="3" t="s">
        <v>117</v>
      </c>
      <c r="BY163" s="3" t="s">
        <v>118</v>
      </c>
      <c r="BZ163" s="2" t="s">
        <v>105</v>
      </c>
      <c r="CI163" s="2" t="s">
        <v>119</v>
      </c>
      <c r="CJ163" s="2" t="s">
        <v>120</v>
      </c>
      <c r="CK163" s="12"/>
      <c r="CL163" s="2" t="s">
        <v>121</v>
      </c>
    </row>
    <row r="164" spans="1:90" x14ac:dyDescent="0.3">
      <c r="A164" s="2" t="s">
        <v>83</v>
      </c>
      <c r="B164" s="3" t="s">
        <v>12166</v>
      </c>
      <c r="C164" s="3" t="s">
        <v>12154</v>
      </c>
      <c r="D164" s="3" t="s">
        <v>12167</v>
      </c>
      <c r="E164" s="2">
        <v>485549</v>
      </c>
      <c r="F164" s="2">
        <v>3316</v>
      </c>
      <c r="G164" s="4" t="s">
        <v>87</v>
      </c>
      <c r="H164" s="13" t="s">
        <v>132</v>
      </c>
      <c r="I164" s="13" t="s">
        <v>132</v>
      </c>
      <c r="J164" s="3" t="s">
        <v>12168</v>
      </c>
      <c r="K164" s="2">
        <v>1</v>
      </c>
      <c r="L164" s="3" t="s">
        <v>90</v>
      </c>
      <c r="M164" s="5" t="s">
        <v>90</v>
      </c>
      <c r="O164" s="4" t="s">
        <v>12156</v>
      </c>
      <c r="P164" s="4">
        <v>45</v>
      </c>
      <c r="Q164" s="4">
        <v>0</v>
      </c>
      <c r="R164" s="4">
        <v>53</v>
      </c>
      <c r="S164" s="4">
        <v>0</v>
      </c>
      <c r="T164" s="6" t="s">
        <v>12156</v>
      </c>
      <c r="U164" s="2" t="s">
        <v>12157</v>
      </c>
      <c r="V164" s="2">
        <v>48878093</v>
      </c>
      <c r="W164" s="2">
        <v>48878101</v>
      </c>
      <c r="X164" s="2" t="s">
        <v>12158</v>
      </c>
      <c r="Y164" s="9" t="s">
        <v>12159</v>
      </c>
      <c r="Z164" s="42">
        <v>13</v>
      </c>
      <c r="AA164" s="8" t="s">
        <v>12160</v>
      </c>
      <c r="AB164" s="8" t="s">
        <v>12161</v>
      </c>
      <c r="AC164" s="8" t="s">
        <v>96</v>
      </c>
      <c r="AD164" s="8" t="b">
        <v>1</v>
      </c>
      <c r="AE164" s="2" t="s">
        <v>1246</v>
      </c>
      <c r="AF164" s="3" t="s">
        <v>543</v>
      </c>
      <c r="AG164" s="3" t="s">
        <v>543</v>
      </c>
      <c r="AH164" s="2">
        <v>0</v>
      </c>
      <c r="AI164" s="2">
        <v>0</v>
      </c>
      <c r="AJ164" s="2" t="s">
        <v>101</v>
      </c>
      <c r="AK164" s="2" t="s">
        <v>12162</v>
      </c>
      <c r="AL164" s="3" t="s">
        <v>12163</v>
      </c>
      <c r="AM164" s="3"/>
      <c r="AN164" s="2" t="s">
        <v>264</v>
      </c>
      <c r="AO164" s="43" t="s">
        <v>157</v>
      </c>
      <c r="AP164" s="43" t="s">
        <v>157</v>
      </c>
      <c r="AQ164" s="2" t="s">
        <v>227</v>
      </c>
      <c r="AR164" s="43" t="s">
        <v>229</v>
      </c>
      <c r="AS164" s="43" t="s">
        <v>229</v>
      </c>
      <c r="AT164" s="2" t="s">
        <v>230</v>
      </c>
      <c r="AV164" s="2" t="s">
        <v>230</v>
      </c>
      <c r="AW164" s="3" t="s">
        <v>12164</v>
      </c>
      <c r="AX164" s="9" t="s">
        <v>12165</v>
      </c>
      <c r="AY164" s="2" t="s">
        <v>1108</v>
      </c>
      <c r="AZ164" s="2" t="s">
        <v>714</v>
      </c>
      <c r="BA164" s="2" t="s">
        <v>12163</v>
      </c>
      <c r="BB164" s="12" t="s">
        <v>714</v>
      </c>
      <c r="BC164" s="43">
        <v>1.9756168336864501E-3</v>
      </c>
      <c r="BD164" s="28"/>
      <c r="BE164" s="28"/>
      <c r="BF164" s="4">
        <v>12.95</v>
      </c>
      <c r="BG164" s="2" t="s">
        <v>714</v>
      </c>
      <c r="BH164" s="2">
        <v>6</v>
      </c>
      <c r="BI164" s="11" t="s">
        <v>114</v>
      </c>
      <c r="BJ164" s="11" t="s">
        <v>114</v>
      </c>
      <c r="BK164" s="11" t="s">
        <v>114</v>
      </c>
      <c r="BL164" s="11" t="s">
        <v>114</v>
      </c>
      <c r="BM164" s="11" t="s">
        <v>115</v>
      </c>
      <c r="BN164" s="11" t="s">
        <v>114</v>
      </c>
      <c r="BO164" s="2" t="s">
        <v>115</v>
      </c>
      <c r="BP164" s="4" t="s">
        <v>115</v>
      </c>
      <c r="BS164" s="2" t="s">
        <v>115</v>
      </c>
      <c r="BT164" s="2" t="s">
        <v>116</v>
      </c>
      <c r="BU164" s="3" t="s">
        <v>142</v>
      </c>
      <c r="BV164" s="3"/>
      <c r="BW164" s="3"/>
      <c r="BX164" s="3" t="s">
        <v>117</v>
      </c>
      <c r="BY164" s="3" t="s">
        <v>118</v>
      </c>
      <c r="BZ164" s="2" t="s">
        <v>105</v>
      </c>
      <c r="CI164" s="2" t="s">
        <v>119</v>
      </c>
      <c r="CJ164" s="2" t="s">
        <v>120</v>
      </c>
      <c r="CK164" s="12"/>
      <c r="CL164" s="2" t="s">
        <v>121</v>
      </c>
    </row>
    <row r="165" spans="1:90" x14ac:dyDescent="0.3">
      <c r="A165" s="2" t="s">
        <v>83</v>
      </c>
      <c r="B165" s="3" t="s">
        <v>12169</v>
      </c>
      <c r="C165" s="3" t="s">
        <v>12154</v>
      </c>
      <c r="D165" s="3" t="s">
        <v>3572</v>
      </c>
      <c r="E165" s="2">
        <v>485549</v>
      </c>
      <c r="F165" s="2">
        <v>3316</v>
      </c>
      <c r="G165" s="4" t="s">
        <v>87</v>
      </c>
      <c r="H165" s="13" t="s">
        <v>132</v>
      </c>
      <c r="I165" s="13" t="s">
        <v>132</v>
      </c>
      <c r="J165" s="3" t="s">
        <v>12170</v>
      </c>
      <c r="K165" s="2">
        <v>1</v>
      </c>
      <c r="L165" s="3" t="s">
        <v>90</v>
      </c>
      <c r="M165" s="5" t="s">
        <v>90</v>
      </c>
      <c r="O165" s="4" t="s">
        <v>12156</v>
      </c>
      <c r="P165" s="4">
        <v>45</v>
      </c>
      <c r="Q165" s="4">
        <v>0</v>
      </c>
      <c r="R165" s="4">
        <v>53</v>
      </c>
      <c r="S165" s="4">
        <v>0</v>
      </c>
      <c r="T165" s="6" t="s">
        <v>12156</v>
      </c>
      <c r="U165" s="2" t="s">
        <v>12157</v>
      </c>
      <c r="V165" s="2">
        <v>48878093</v>
      </c>
      <c r="W165" s="2">
        <v>48878101</v>
      </c>
      <c r="X165" s="2" t="s">
        <v>12158</v>
      </c>
      <c r="Y165" s="9" t="s">
        <v>12159</v>
      </c>
      <c r="Z165" s="42">
        <v>13</v>
      </c>
      <c r="AA165" s="8" t="s">
        <v>12160</v>
      </c>
      <c r="AB165" s="8" t="s">
        <v>12161</v>
      </c>
      <c r="AC165" s="8" t="s">
        <v>96</v>
      </c>
      <c r="AD165" s="8" t="b">
        <v>1</v>
      </c>
      <c r="AE165" s="2" t="s">
        <v>1246</v>
      </c>
      <c r="AF165" s="3" t="s">
        <v>543</v>
      </c>
      <c r="AG165" s="3" t="s">
        <v>543</v>
      </c>
      <c r="AH165" s="2">
        <v>0</v>
      </c>
      <c r="AI165" s="2">
        <v>0</v>
      </c>
      <c r="AJ165" s="2" t="s">
        <v>101</v>
      </c>
      <c r="AK165" s="2" t="s">
        <v>12162</v>
      </c>
      <c r="AL165" s="3" t="s">
        <v>12163</v>
      </c>
      <c r="AM165" s="3"/>
      <c r="AN165" s="2" t="s">
        <v>264</v>
      </c>
      <c r="AO165" s="43" t="s">
        <v>157</v>
      </c>
      <c r="AP165" s="43" t="s">
        <v>157</v>
      </c>
      <c r="AQ165" s="2" t="s">
        <v>227</v>
      </c>
      <c r="AR165" s="43" t="s">
        <v>229</v>
      </c>
      <c r="AS165" s="43" t="s">
        <v>229</v>
      </c>
      <c r="AT165" s="2" t="s">
        <v>230</v>
      </c>
      <c r="AV165" s="2" t="s">
        <v>230</v>
      </c>
      <c r="AW165" s="3" t="s">
        <v>12164</v>
      </c>
      <c r="AX165" s="9" t="s">
        <v>12165</v>
      </c>
      <c r="AY165" s="2" t="s">
        <v>1108</v>
      </c>
      <c r="AZ165" s="2" t="s">
        <v>714</v>
      </c>
      <c r="BA165" s="2" t="s">
        <v>12163</v>
      </c>
      <c r="BB165" s="12" t="s">
        <v>714</v>
      </c>
      <c r="BC165" s="43">
        <v>1.9756168336864501E-3</v>
      </c>
      <c r="BD165" s="28"/>
      <c r="BE165" s="28"/>
      <c r="BF165" s="4">
        <v>12.95</v>
      </c>
      <c r="BG165" s="2" t="s">
        <v>714</v>
      </c>
      <c r="BH165" s="2">
        <v>6</v>
      </c>
      <c r="BI165" s="11" t="s">
        <v>114</v>
      </c>
      <c r="BJ165" s="11" t="s">
        <v>114</v>
      </c>
      <c r="BK165" s="11" t="s">
        <v>114</v>
      </c>
      <c r="BL165" s="11" t="s">
        <v>114</v>
      </c>
      <c r="BM165" s="11" t="s">
        <v>115</v>
      </c>
      <c r="BN165" s="11" t="s">
        <v>114</v>
      </c>
      <c r="BO165" s="2" t="s">
        <v>115</v>
      </c>
      <c r="BP165" s="4" t="s">
        <v>115</v>
      </c>
      <c r="BS165" s="2" t="s">
        <v>115</v>
      </c>
      <c r="BT165" s="2" t="s">
        <v>116</v>
      </c>
      <c r="BU165" s="3" t="s">
        <v>142</v>
      </c>
      <c r="BV165" s="3"/>
      <c r="BW165" s="3"/>
      <c r="BX165" s="3" t="s">
        <v>117</v>
      </c>
      <c r="BY165" s="3" t="s">
        <v>180</v>
      </c>
      <c r="BZ165" s="3" t="s">
        <v>235</v>
      </c>
      <c r="CI165" s="2" t="s">
        <v>119</v>
      </c>
      <c r="CK165" s="12"/>
      <c r="CL165" s="2" t="s">
        <v>121</v>
      </c>
    </row>
    <row r="166" spans="1:90" x14ac:dyDescent="0.3">
      <c r="A166" s="2" t="s">
        <v>83</v>
      </c>
      <c r="B166" s="3" t="s">
        <v>12171</v>
      </c>
      <c r="C166" s="3" t="s">
        <v>12154</v>
      </c>
      <c r="D166" s="3" t="s">
        <v>12172</v>
      </c>
      <c r="E166" s="2">
        <v>485549</v>
      </c>
      <c r="F166" s="2">
        <v>3316</v>
      </c>
      <c r="G166" s="4" t="s">
        <v>87</v>
      </c>
      <c r="H166" s="13" t="s">
        <v>132</v>
      </c>
      <c r="I166" s="13" t="s">
        <v>132</v>
      </c>
      <c r="J166" s="3" t="s">
        <v>12173</v>
      </c>
      <c r="K166" s="2">
        <v>1</v>
      </c>
      <c r="L166" s="3" t="s">
        <v>90</v>
      </c>
      <c r="M166" s="5" t="s">
        <v>90</v>
      </c>
      <c r="O166" s="4" t="s">
        <v>12156</v>
      </c>
      <c r="P166" s="4">
        <v>45</v>
      </c>
      <c r="Q166" s="4">
        <v>0</v>
      </c>
      <c r="R166" s="4">
        <v>53</v>
      </c>
      <c r="S166" s="4">
        <v>0</v>
      </c>
      <c r="T166" s="6" t="s">
        <v>12156</v>
      </c>
      <c r="U166" s="2" t="s">
        <v>12157</v>
      </c>
      <c r="V166" s="2">
        <v>48878093</v>
      </c>
      <c r="W166" s="2">
        <v>48878101</v>
      </c>
      <c r="X166" s="2" t="s">
        <v>12158</v>
      </c>
      <c r="Y166" s="9" t="s">
        <v>12159</v>
      </c>
      <c r="Z166" s="42">
        <v>13</v>
      </c>
      <c r="AA166" s="8" t="s">
        <v>12160</v>
      </c>
      <c r="AB166" s="8" t="s">
        <v>12161</v>
      </c>
      <c r="AC166" s="8" t="s">
        <v>96</v>
      </c>
      <c r="AD166" s="8" t="b">
        <v>1</v>
      </c>
      <c r="AE166" s="2" t="s">
        <v>1246</v>
      </c>
      <c r="AF166" s="3" t="s">
        <v>543</v>
      </c>
      <c r="AG166" s="3" t="s">
        <v>543</v>
      </c>
      <c r="AH166" s="2">
        <v>0</v>
      </c>
      <c r="AI166" s="2">
        <v>0</v>
      </c>
      <c r="AJ166" s="2" t="s">
        <v>101</v>
      </c>
      <c r="AK166" s="2" t="s">
        <v>12162</v>
      </c>
      <c r="AL166" s="3" t="s">
        <v>12163</v>
      </c>
      <c r="AM166" s="3"/>
      <c r="AN166" s="2" t="s">
        <v>264</v>
      </c>
      <c r="AO166" s="43" t="s">
        <v>157</v>
      </c>
      <c r="AP166" s="43" t="s">
        <v>157</v>
      </c>
      <c r="AQ166" s="2" t="s">
        <v>227</v>
      </c>
      <c r="AR166" s="43" t="s">
        <v>229</v>
      </c>
      <c r="AS166" s="43" t="s">
        <v>229</v>
      </c>
      <c r="AT166" s="2" t="s">
        <v>230</v>
      </c>
      <c r="AV166" s="2" t="s">
        <v>230</v>
      </c>
      <c r="AW166" s="3" t="s">
        <v>12164</v>
      </c>
      <c r="AX166" s="9" t="s">
        <v>12165</v>
      </c>
      <c r="AY166" s="2" t="s">
        <v>1108</v>
      </c>
      <c r="AZ166" s="2" t="s">
        <v>714</v>
      </c>
      <c r="BA166" s="2" t="s">
        <v>12163</v>
      </c>
      <c r="BB166" s="12" t="s">
        <v>714</v>
      </c>
      <c r="BC166" s="43">
        <v>1.9756168336864501E-3</v>
      </c>
      <c r="BD166" s="28"/>
      <c r="BE166" s="28"/>
      <c r="BF166" s="4">
        <v>12.95</v>
      </c>
      <c r="BG166" s="2" t="s">
        <v>714</v>
      </c>
      <c r="BH166" s="2">
        <v>6</v>
      </c>
      <c r="BI166" s="11" t="s">
        <v>114</v>
      </c>
      <c r="BJ166" s="11" t="s">
        <v>114</v>
      </c>
      <c r="BK166" s="11" t="s">
        <v>114</v>
      </c>
      <c r="BL166" s="11" t="s">
        <v>114</v>
      </c>
      <c r="BM166" s="11" t="s">
        <v>115</v>
      </c>
      <c r="BN166" s="11" t="s">
        <v>114</v>
      </c>
      <c r="BO166" s="2" t="s">
        <v>115</v>
      </c>
      <c r="BP166" s="4" t="s">
        <v>115</v>
      </c>
      <c r="BS166" s="2" t="s">
        <v>115</v>
      </c>
      <c r="BT166" s="2" t="s">
        <v>116</v>
      </c>
      <c r="BU166" s="3" t="s">
        <v>282</v>
      </c>
      <c r="BV166" s="3"/>
      <c r="BW166" s="3"/>
      <c r="BX166" s="3" t="s">
        <v>117</v>
      </c>
      <c r="BY166" s="3" t="s">
        <v>118</v>
      </c>
      <c r="BZ166" s="3" t="s">
        <v>105</v>
      </c>
      <c r="CI166" s="2" t="s">
        <v>119</v>
      </c>
      <c r="CK166" s="12"/>
      <c r="CL166" s="2" t="s">
        <v>121</v>
      </c>
    </row>
    <row r="167" spans="1:90" x14ac:dyDescent="0.3">
      <c r="A167" s="2" t="s">
        <v>83</v>
      </c>
      <c r="B167" s="3" t="s">
        <v>12174</v>
      </c>
      <c r="C167" s="3" t="s">
        <v>12154</v>
      </c>
      <c r="D167" s="3" t="s">
        <v>12175</v>
      </c>
      <c r="E167" s="2">
        <v>485549</v>
      </c>
      <c r="F167" s="2">
        <v>3316</v>
      </c>
      <c r="G167" s="4" t="s">
        <v>87</v>
      </c>
      <c r="H167" s="16" t="s">
        <v>132</v>
      </c>
      <c r="I167" s="16" t="s">
        <v>132</v>
      </c>
      <c r="K167" s="2">
        <v>1</v>
      </c>
      <c r="L167" s="2" t="s">
        <v>90</v>
      </c>
      <c r="M167" s="4" t="s">
        <v>90</v>
      </c>
      <c r="O167" s="4" t="s">
        <v>12156</v>
      </c>
      <c r="P167" s="4">
        <v>45</v>
      </c>
      <c r="Q167" s="4">
        <v>0</v>
      </c>
      <c r="R167" s="4">
        <v>53</v>
      </c>
      <c r="S167" s="4">
        <v>0</v>
      </c>
      <c r="T167" s="12" t="s">
        <v>12156</v>
      </c>
      <c r="U167" s="2" t="s">
        <v>12157</v>
      </c>
      <c r="V167" s="2">
        <v>48878093</v>
      </c>
      <c r="W167" s="2">
        <v>48878101</v>
      </c>
      <c r="X167" s="2" t="s">
        <v>12158</v>
      </c>
      <c r="Y167" s="7" t="s">
        <v>12159</v>
      </c>
      <c r="Z167" s="42">
        <v>13</v>
      </c>
      <c r="AA167" s="8" t="s">
        <v>12160</v>
      </c>
      <c r="AB167" s="8" t="s">
        <v>12161</v>
      </c>
      <c r="AC167" s="8" t="s">
        <v>96</v>
      </c>
      <c r="AD167" s="8" t="b">
        <v>1</v>
      </c>
      <c r="AE167" s="2" t="s">
        <v>1246</v>
      </c>
      <c r="AF167" s="2" t="s">
        <v>543</v>
      </c>
      <c r="AG167" s="2" t="s">
        <v>543</v>
      </c>
      <c r="AH167" s="2">
        <v>0</v>
      </c>
      <c r="AI167" s="2">
        <v>0</v>
      </c>
      <c r="AJ167" s="2" t="s">
        <v>101</v>
      </c>
      <c r="AK167" s="2" t="s">
        <v>12162</v>
      </c>
      <c r="AL167" s="2" t="s">
        <v>12163</v>
      </c>
      <c r="AN167" s="2" t="s">
        <v>264</v>
      </c>
      <c r="AO167" s="43" t="s">
        <v>157</v>
      </c>
      <c r="AP167" s="43" t="s">
        <v>157</v>
      </c>
      <c r="AQ167" s="2" t="s">
        <v>227</v>
      </c>
      <c r="AR167" s="43" t="s">
        <v>229</v>
      </c>
      <c r="AS167" s="43" t="s">
        <v>229</v>
      </c>
      <c r="AT167" s="2" t="s">
        <v>230</v>
      </c>
      <c r="AV167" s="2" t="s">
        <v>230</v>
      </c>
      <c r="AW167" s="3" t="s">
        <v>12164</v>
      </c>
      <c r="AX167" s="9" t="s">
        <v>12165</v>
      </c>
      <c r="AY167" s="2" t="s">
        <v>1108</v>
      </c>
      <c r="AZ167" s="2" t="s">
        <v>714</v>
      </c>
      <c r="BA167" s="2" t="s">
        <v>12163</v>
      </c>
      <c r="BB167" s="15" t="s">
        <v>714</v>
      </c>
      <c r="BC167" s="43">
        <v>1.9756168336864501E-3</v>
      </c>
      <c r="BD167" s="30"/>
      <c r="BE167" s="30"/>
      <c r="BF167" s="4">
        <v>12.95</v>
      </c>
      <c r="BG167" s="2" t="s">
        <v>714</v>
      </c>
      <c r="BH167" s="2">
        <v>6</v>
      </c>
      <c r="BI167" s="11" t="s">
        <v>114</v>
      </c>
      <c r="BJ167" s="11" t="s">
        <v>114</v>
      </c>
      <c r="BK167" s="11" t="s">
        <v>114</v>
      </c>
      <c r="BL167" s="11" t="s">
        <v>114</v>
      </c>
      <c r="BM167" s="11" t="s">
        <v>115</v>
      </c>
      <c r="BN167" s="11" t="s">
        <v>114</v>
      </c>
      <c r="BO167" s="2" t="s">
        <v>115</v>
      </c>
      <c r="BP167" s="4" t="s">
        <v>115</v>
      </c>
      <c r="BS167" s="2" t="s">
        <v>115</v>
      </c>
      <c r="BT167" s="2" t="s">
        <v>116</v>
      </c>
      <c r="BU167" s="2" t="s">
        <v>142</v>
      </c>
      <c r="BX167" s="2" t="s">
        <v>117</v>
      </c>
      <c r="BY167" s="2" t="s">
        <v>126</v>
      </c>
      <c r="BZ167" s="2" t="s">
        <v>105</v>
      </c>
      <c r="CI167" s="2" t="s">
        <v>119</v>
      </c>
      <c r="CK167" s="12"/>
      <c r="CL167" s="2" t="s">
        <v>121</v>
      </c>
    </row>
    <row r="168" spans="1:90" x14ac:dyDescent="0.3">
      <c r="A168" s="2" t="s">
        <v>83</v>
      </c>
      <c r="B168" s="3" t="s">
        <v>12176</v>
      </c>
      <c r="C168" s="3" t="s">
        <v>12154</v>
      </c>
      <c r="D168" s="3" t="s">
        <v>5956</v>
      </c>
      <c r="E168" s="2">
        <v>485549</v>
      </c>
      <c r="F168" s="2">
        <v>3316</v>
      </c>
      <c r="G168" s="4" t="s">
        <v>87</v>
      </c>
      <c r="H168" s="16" t="s">
        <v>132</v>
      </c>
      <c r="I168" s="16" t="s">
        <v>132</v>
      </c>
      <c r="J168" s="2" t="s">
        <v>12177</v>
      </c>
      <c r="K168" s="2">
        <v>1</v>
      </c>
      <c r="L168" s="2" t="s">
        <v>90</v>
      </c>
      <c r="M168" s="4" t="s">
        <v>90</v>
      </c>
      <c r="O168" s="4" t="s">
        <v>12156</v>
      </c>
      <c r="P168" s="4">
        <v>45</v>
      </c>
      <c r="Q168" s="4">
        <v>0</v>
      </c>
      <c r="R168" s="4">
        <v>53</v>
      </c>
      <c r="S168" s="4">
        <v>0</v>
      </c>
      <c r="T168" s="12" t="s">
        <v>12156</v>
      </c>
      <c r="U168" s="2" t="s">
        <v>12157</v>
      </c>
      <c r="V168" s="2">
        <v>48878093</v>
      </c>
      <c r="W168" s="2">
        <v>48878101</v>
      </c>
      <c r="X168" s="2" t="s">
        <v>12158</v>
      </c>
      <c r="Y168" s="9" t="s">
        <v>12159</v>
      </c>
      <c r="Z168" s="42">
        <v>13</v>
      </c>
      <c r="AA168" s="8" t="s">
        <v>12160</v>
      </c>
      <c r="AB168" s="8" t="s">
        <v>12161</v>
      </c>
      <c r="AC168" s="8" t="s">
        <v>96</v>
      </c>
      <c r="AD168" s="8" t="b">
        <v>1</v>
      </c>
      <c r="AE168" s="2" t="s">
        <v>1246</v>
      </c>
      <c r="AF168" s="2" t="s">
        <v>543</v>
      </c>
      <c r="AG168" s="2" t="s">
        <v>543</v>
      </c>
      <c r="AH168" s="2">
        <v>0</v>
      </c>
      <c r="AI168" s="2">
        <v>0</v>
      </c>
      <c r="AJ168" s="2" t="s">
        <v>101</v>
      </c>
      <c r="AK168" s="2" t="s">
        <v>12162</v>
      </c>
      <c r="AL168" s="2" t="s">
        <v>12163</v>
      </c>
      <c r="AN168" s="2" t="s">
        <v>264</v>
      </c>
      <c r="AO168" s="43" t="s">
        <v>157</v>
      </c>
      <c r="AP168" s="43" t="s">
        <v>157</v>
      </c>
      <c r="AQ168" s="2" t="s">
        <v>227</v>
      </c>
      <c r="AR168" s="43" t="s">
        <v>229</v>
      </c>
      <c r="AS168" s="43" t="s">
        <v>229</v>
      </c>
      <c r="AT168" s="2" t="s">
        <v>230</v>
      </c>
      <c r="AV168" s="2" t="s">
        <v>230</v>
      </c>
      <c r="AW168" s="3" t="s">
        <v>12164</v>
      </c>
      <c r="AX168" s="9" t="s">
        <v>12165</v>
      </c>
      <c r="AY168" s="2" t="s">
        <v>1108</v>
      </c>
      <c r="AZ168" s="2" t="s">
        <v>714</v>
      </c>
      <c r="BA168" s="2" t="s">
        <v>12163</v>
      </c>
      <c r="BB168" s="15" t="s">
        <v>714</v>
      </c>
      <c r="BC168" s="43">
        <v>1.9756168336864501E-3</v>
      </c>
      <c r="BD168" s="30"/>
      <c r="BE168" s="30"/>
      <c r="BF168" s="4">
        <v>12.95</v>
      </c>
      <c r="BG168" s="2" t="s">
        <v>714</v>
      </c>
      <c r="BH168" s="2">
        <v>6</v>
      </c>
      <c r="BI168" s="11" t="s">
        <v>114</v>
      </c>
      <c r="BJ168" s="11" t="s">
        <v>114</v>
      </c>
      <c r="BK168" s="11" t="s">
        <v>114</v>
      </c>
      <c r="BL168" s="11" t="s">
        <v>114</v>
      </c>
      <c r="BM168" s="11" t="s">
        <v>115</v>
      </c>
      <c r="BN168" s="11" t="s">
        <v>114</v>
      </c>
      <c r="BO168" s="2" t="s">
        <v>115</v>
      </c>
      <c r="BP168" s="4" t="s">
        <v>115</v>
      </c>
      <c r="BS168" s="2" t="s">
        <v>115</v>
      </c>
      <c r="BT168" s="2" t="s">
        <v>116</v>
      </c>
      <c r="BU168" s="2" t="s">
        <v>142</v>
      </c>
      <c r="BX168" s="2" t="s">
        <v>117</v>
      </c>
      <c r="BY168" s="2" t="s">
        <v>180</v>
      </c>
      <c r="BZ168" s="2" t="s">
        <v>105</v>
      </c>
      <c r="CI168" s="2" t="s">
        <v>119</v>
      </c>
      <c r="CK168" s="12"/>
      <c r="CL168" s="2" t="s">
        <v>121</v>
      </c>
    </row>
    <row r="169" spans="1:90" x14ac:dyDescent="0.3">
      <c r="A169" s="2" t="s">
        <v>83</v>
      </c>
      <c r="B169" s="2" t="s">
        <v>15935</v>
      </c>
      <c r="C169" s="2" t="s">
        <v>15936</v>
      </c>
      <c r="D169" s="2" t="s">
        <v>15937</v>
      </c>
      <c r="E169" s="3">
        <v>486456</v>
      </c>
      <c r="F169" s="3">
        <v>3316</v>
      </c>
      <c r="G169" s="5" t="s">
        <v>87</v>
      </c>
      <c r="H169" s="51" t="s">
        <v>1049</v>
      </c>
      <c r="I169" s="51" t="s">
        <v>1049</v>
      </c>
      <c r="K169" s="3">
        <v>1</v>
      </c>
      <c r="L169" s="2" t="s">
        <v>90</v>
      </c>
      <c r="M169" s="4" t="s">
        <v>90</v>
      </c>
      <c r="N169" s="3"/>
      <c r="O169" s="5" t="s">
        <v>15938</v>
      </c>
      <c r="P169" s="5">
        <v>45</v>
      </c>
      <c r="Q169" s="5">
        <v>0</v>
      </c>
      <c r="R169" s="5">
        <v>73</v>
      </c>
      <c r="S169" s="5">
        <v>0</v>
      </c>
      <c r="T169" s="2" t="s">
        <v>15938</v>
      </c>
      <c r="U169" s="3" t="s">
        <v>15939</v>
      </c>
      <c r="V169" s="3">
        <v>48878093</v>
      </c>
      <c r="W169" s="3">
        <v>48878121</v>
      </c>
      <c r="X169" s="3" t="s">
        <v>15940</v>
      </c>
      <c r="Y169" s="2" t="s">
        <v>1261</v>
      </c>
      <c r="Z169" s="42">
        <v>13</v>
      </c>
      <c r="AA169" s="8" t="s">
        <v>1262</v>
      </c>
      <c r="AB169" s="8" t="s">
        <v>1263</v>
      </c>
      <c r="AC169" s="8" t="s">
        <v>262</v>
      </c>
      <c r="AD169" s="8" t="b">
        <v>1</v>
      </c>
      <c r="AE169" s="3" t="s">
        <v>1246</v>
      </c>
      <c r="AF169" s="2" t="s">
        <v>543</v>
      </c>
      <c r="AG169" s="2" t="s">
        <v>543</v>
      </c>
      <c r="AH169" s="3">
        <v>0</v>
      </c>
      <c r="AI169" s="3"/>
      <c r="AJ169" s="3" t="s">
        <v>101</v>
      </c>
      <c r="AK169" s="3" t="s">
        <v>15941</v>
      </c>
      <c r="AL169" s="2" t="s">
        <v>15942</v>
      </c>
      <c r="AN169" s="2" t="s">
        <v>104</v>
      </c>
      <c r="AO169" s="43" t="s">
        <v>105</v>
      </c>
      <c r="AP169" s="43" t="s">
        <v>105</v>
      </c>
      <c r="AQ169" s="2" t="s">
        <v>104</v>
      </c>
      <c r="AR169" s="43" t="s">
        <v>106</v>
      </c>
      <c r="AS169" s="43" t="s">
        <v>106</v>
      </c>
      <c r="AT169" s="3" t="s">
        <v>107</v>
      </c>
      <c r="AU169" s="5"/>
      <c r="AV169" s="3" t="s">
        <v>107</v>
      </c>
      <c r="AW169" s="3" t="s">
        <v>115</v>
      </c>
      <c r="AX169" s="9" t="s">
        <v>115</v>
      </c>
      <c r="AY169" s="2" t="s">
        <v>115</v>
      </c>
      <c r="AZ169" s="2" t="s">
        <v>115</v>
      </c>
      <c r="BA169" s="2" t="s">
        <v>115</v>
      </c>
      <c r="BB169" s="2" t="s">
        <v>565</v>
      </c>
      <c r="BC169" s="43" t="s">
        <v>115</v>
      </c>
      <c r="BF169" s="4">
        <v>27.2</v>
      </c>
      <c r="BG169" s="2" t="s">
        <v>565</v>
      </c>
      <c r="BH169" s="2">
        <v>7</v>
      </c>
      <c r="BI169" s="11" t="s">
        <v>114</v>
      </c>
      <c r="BJ169" s="11" t="s">
        <v>114</v>
      </c>
      <c r="BK169" s="11" t="s">
        <v>114</v>
      </c>
      <c r="BL169" s="11" t="s">
        <v>114</v>
      </c>
      <c r="BM169" s="11" t="s">
        <v>115</v>
      </c>
      <c r="BN169" s="11" t="s">
        <v>114</v>
      </c>
      <c r="BO169" s="2" t="s">
        <v>115</v>
      </c>
      <c r="BP169" s="4" t="s">
        <v>115</v>
      </c>
      <c r="BS169" s="2" t="s">
        <v>115</v>
      </c>
      <c r="BT169" s="2" t="s">
        <v>116</v>
      </c>
      <c r="BU169" s="2" t="s">
        <v>142</v>
      </c>
      <c r="BX169" s="2" t="s">
        <v>311</v>
      </c>
      <c r="BY169" s="2" t="s">
        <v>118</v>
      </c>
      <c r="BZ169" s="2" t="s">
        <v>105</v>
      </c>
      <c r="CA169" s="3"/>
      <c r="CB169" s="3"/>
      <c r="CC169" s="5"/>
      <c r="CD169" s="5"/>
      <c r="CE169" s="5"/>
      <c r="CF169" s="5"/>
      <c r="CG169" s="5"/>
      <c r="CH169" s="5"/>
      <c r="CI169" s="2" t="s">
        <v>119</v>
      </c>
      <c r="CL169" s="2" t="s">
        <v>143</v>
      </c>
    </row>
    <row r="170" spans="1:90" x14ac:dyDescent="0.3">
      <c r="A170" s="2" t="s">
        <v>83</v>
      </c>
      <c r="B170" s="2" t="s">
        <v>15916</v>
      </c>
      <c r="C170" s="2" t="s">
        <v>15917</v>
      </c>
      <c r="D170" s="2" t="s">
        <v>15918</v>
      </c>
      <c r="E170" s="3">
        <v>486454</v>
      </c>
      <c r="F170" s="3">
        <v>3316</v>
      </c>
      <c r="G170" s="5" t="s">
        <v>87</v>
      </c>
      <c r="H170" s="51" t="s">
        <v>1049</v>
      </c>
      <c r="I170" s="51" t="s">
        <v>1049</v>
      </c>
      <c r="K170" s="3">
        <v>1</v>
      </c>
      <c r="L170" s="2" t="s">
        <v>90</v>
      </c>
      <c r="M170" s="4" t="s">
        <v>90</v>
      </c>
      <c r="N170" s="3"/>
      <c r="O170" s="5" t="s">
        <v>15919</v>
      </c>
      <c r="P170" s="5">
        <v>40</v>
      </c>
      <c r="Q170" s="5">
        <v>0</v>
      </c>
      <c r="R170" s="5">
        <v>40</v>
      </c>
      <c r="S170" s="5">
        <v>0</v>
      </c>
      <c r="T170" s="2" t="s">
        <v>15919</v>
      </c>
      <c r="U170" s="3" t="s">
        <v>15920</v>
      </c>
      <c r="V170" s="3">
        <v>48878088</v>
      </c>
      <c r="W170" s="3">
        <v>48878088</v>
      </c>
      <c r="X170" s="3" t="s">
        <v>15921</v>
      </c>
      <c r="Y170" s="2" t="s">
        <v>15922</v>
      </c>
      <c r="Z170" s="42">
        <v>13</v>
      </c>
      <c r="AA170" s="8" t="s">
        <v>15923</v>
      </c>
      <c r="AB170" s="8" t="s">
        <v>96</v>
      </c>
      <c r="AC170" s="8" t="s">
        <v>2623</v>
      </c>
      <c r="AD170" s="8" t="b">
        <v>0</v>
      </c>
      <c r="AE170" s="3" t="s">
        <v>1055</v>
      </c>
      <c r="AF170" s="2" t="s">
        <v>563</v>
      </c>
      <c r="AG170" s="2" t="s">
        <v>563</v>
      </c>
      <c r="AH170" s="3">
        <v>0</v>
      </c>
      <c r="AI170" s="3"/>
      <c r="AJ170" s="3" t="s">
        <v>101</v>
      </c>
      <c r="AK170" s="3" t="s">
        <v>15924</v>
      </c>
      <c r="AL170" s="2" t="s">
        <v>15925</v>
      </c>
      <c r="AN170" s="2" t="s">
        <v>104</v>
      </c>
      <c r="AO170" s="43" t="s">
        <v>105</v>
      </c>
      <c r="AP170" s="43" t="s">
        <v>105</v>
      </c>
      <c r="AQ170" s="2" t="s">
        <v>104</v>
      </c>
      <c r="AR170" s="43" t="s">
        <v>106</v>
      </c>
      <c r="AS170" s="43" t="s">
        <v>106</v>
      </c>
      <c r="AT170" s="3" t="s">
        <v>107</v>
      </c>
      <c r="AU170" s="5"/>
      <c r="AV170" s="3" t="s">
        <v>107</v>
      </c>
      <c r="AW170" s="3" t="s">
        <v>115</v>
      </c>
      <c r="AX170" s="9" t="s">
        <v>115</v>
      </c>
      <c r="AY170" s="2" t="s">
        <v>115</v>
      </c>
      <c r="AZ170" s="2" t="s">
        <v>115</v>
      </c>
      <c r="BA170" s="2" t="s">
        <v>115</v>
      </c>
      <c r="BB170" s="2" t="s">
        <v>565</v>
      </c>
      <c r="BC170" s="43" t="s">
        <v>115</v>
      </c>
      <c r="BF170" s="4">
        <v>22</v>
      </c>
      <c r="BG170" s="2" t="s">
        <v>565</v>
      </c>
      <c r="BH170" s="2">
        <v>7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 t="s">
        <v>114</v>
      </c>
      <c r="BO170" s="2" t="s">
        <v>115</v>
      </c>
      <c r="BP170" s="4" t="s">
        <v>115</v>
      </c>
      <c r="BS170" s="2" t="s">
        <v>115</v>
      </c>
      <c r="BT170" s="2" t="s">
        <v>116</v>
      </c>
      <c r="BU170" s="2" t="s">
        <v>142</v>
      </c>
      <c r="BX170" s="2" t="s">
        <v>311</v>
      </c>
      <c r="BY170" s="2" t="s">
        <v>118</v>
      </c>
      <c r="BZ170" s="2" t="s">
        <v>105</v>
      </c>
      <c r="CA170" s="3"/>
      <c r="CB170" s="3"/>
      <c r="CC170" s="5"/>
      <c r="CD170" s="5"/>
      <c r="CE170" s="5"/>
      <c r="CF170" s="5"/>
      <c r="CG170" s="5"/>
      <c r="CH170" s="5"/>
      <c r="CI170" s="2" t="s">
        <v>119</v>
      </c>
      <c r="CL170" s="2" t="s">
        <v>143</v>
      </c>
    </row>
    <row r="171" spans="1:90" x14ac:dyDescent="0.3">
      <c r="A171" s="2" t="s">
        <v>83</v>
      </c>
      <c r="B171" s="2" t="s">
        <v>9278</v>
      </c>
      <c r="C171" s="2" t="s">
        <v>9279</v>
      </c>
      <c r="D171" s="2" t="s">
        <v>9280</v>
      </c>
      <c r="E171" s="3">
        <v>485124</v>
      </c>
      <c r="F171" s="3">
        <v>3316</v>
      </c>
      <c r="G171" s="5" t="s">
        <v>87</v>
      </c>
      <c r="H171" s="51" t="s">
        <v>272</v>
      </c>
      <c r="I171" s="51" t="s">
        <v>272</v>
      </c>
      <c r="K171" s="3">
        <v>1</v>
      </c>
      <c r="L171" s="2" t="s">
        <v>90</v>
      </c>
      <c r="M171" s="4" t="s">
        <v>90</v>
      </c>
      <c r="N171" s="3"/>
      <c r="O171" s="5" t="s">
        <v>9281</v>
      </c>
      <c r="P171" s="5">
        <v>45</v>
      </c>
      <c r="Q171" s="5">
        <v>0</v>
      </c>
      <c r="R171" s="5">
        <v>70</v>
      </c>
      <c r="S171" s="5">
        <v>0</v>
      </c>
      <c r="T171" s="2" t="s">
        <v>9281</v>
      </c>
      <c r="U171" s="3" t="s">
        <v>9282</v>
      </c>
      <c r="V171" s="3">
        <v>48878093</v>
      </c>
      <c r="W171" s="3">
        <v>48878118</v>
      </c>
      <c r="X171" s="3" t="s">
        <v>9283</v>
      </c>
      <c r="Y171" s="2" t="s">
        <v>9284</v>
      </c>
      <c r="Z171" s="42">
        <v>13</v>
      </c>
      <c r="AA171" s="8" t="s">
        <v>9285</v>
      </c>
      <c r="AB171" s="8" t="s">
        <v>9286</v>
      </c>
      <c r="AC171" s="8" t="s">
        <v>262</v>
      </c>
      <c r="AD171" s="8" t="b">
        <v>1</v>
      </c>
      <c r="AE171" s="3" t="s">
        <v>1246</v>
      </c>
      <c r="AF171" s="2" t="s">
        <v>543</v>
      </c>
      <c r="AG171" s="2" t="s">
        <v>543</v>
      </c>
      <c r="AH171" s="3">
        <v>0</v>
      </c>
      <c r="AI171" s="3"/>
      <c r="AJ171" s="3" t="s">
        <v>101</v>
      </c>
      <c r="AK171" s="3" t="s">
        <v>9287</v>
      </c>
      <c r="AL171" s="2" t="s">
        <v>9288</v>
      </c>
      <c r="AN171" s="2" t="s">
        <v>622</v>
      </c>
      <c r="AO171" s="43" t="s">
        <v>105</v>
      </c>
      <c r="AP171" s="43" t="s">
        <v>623</v>
      </c>
      <c r="AQ171" s="2" t="s">
        <v>624</v>
      </c>
      <c r="AR171" s="43" t="s">
        <v>625</v>
      </c>
      <c r="AS171" s="43" t="s">
        <v>625</v>
      </c>
      <c r="AT171" s="3" t="s">
        <v>623</v>
      </c>
      <c r="AU171" s="5"/>
      <c r="AV171" s="3" t="s">
        <v>623</v>
      </c>
      <c r="AW171" s="3" t="s">
        <v>115</v>
      </c>
      <c r="AX171" s="9" t="s">
        <v>115</v>
      </c>
      <c r="AY171" s="2" t="s">
        <v>115</v>
      </c>
      <c r="AZ171" s="2" t="s">
        <v>115</v>
      </c>
      <c r="BA171" s="2" t="s">
        <v>115</v>
      </c>
      <c r="BB171" s="2" t="s">
        <v>565</v>
      </c>
      <c r="BC171" s="43" t="s">
        <v>115</v>
      </c>
      <c r="BF171" s="4">
        <v>27</v>
      </c>
      <c r="BG171" s="2" t="s">
        <v>565</v>
      </c>
      <c r="BH171" s="2">
        <v>7</v>
      </c>
      <c r="BI171" s="11" t="s">
        <v>114</v>
      </c>
      <c r="BJ171" s="11" t="s">
        <v>114</v>
      </c>
      <c r="BK171" s="11" t="s">
        <v>114</v>
      </c>
      <c r="BL171" s="11" t="s">
        <v>114</v>
      </c>
      <c r="BM171" s="11" t="s">
        <v>115</v>
      </c>
      <c r="BN171" s="11" t="s">
        <v>114</v>
      </c>
      <c r="BO171" s="2" t="s">
        <v>115</v>
      </c>
      <c r="BP171" s="4" t="s">
        <v>115</v>
      </c>
      <c r="BS171" s="2" t="s">
        <v>115</v>
      </c>
      <c r="BT171" s="2" t="s">
        <v>116</v>
      </c>
      <c r="BU171" s="2" t="s">
        <v>142</v>
      </c>
      <c r="BX171" s="2" t="s">
        <v>311</v>
      </c>
      <c r="BY171" s="2" t="s">
        <v>105</v>
      </c>
      <c r="BZ171" s="2" t="s">
        <v>105</v>
      </c>
      <c r="CA171" s="3"/>
      <c r="CB171" s="3"/>
      <c r="CC171" s="5"/>
      <c r="CD171" s="5"/>
      <c r="CE171" s="5"/>
      <c r="CF171" s="5"/>
      <c r="CG171" s="5"/>
      <c r="CH171" s="5"/>
      <c r="CI171" s="2" t="s">
        <v>119</v>
      </c>
      <c r="CL171" s="2" t="s">
        <v>143</v>
      </c>
    </row>
    <row r="172" spans="1:90" x14ac:dyDescent="0.3">
      <c r="A172" s="2" t="s">
        <v>83</v>
      </c>
      <c r="B172" s="2" t="s">
        <v>13052</v>
      </c>
      <c r="C172" s="2" t="s">
        <v>13053</v>
      </c>
      <c r="D172" s="2" t="s">
        <v>13054</v>
      </c>
      <c r="E172" s="3">
        <v>485833</v>
      </c>
      <c r="F172" s="3">
        <v>3316</v>
      </c>
      <c r="G172" s="5" t="s">
        <v>87</v>
      </c>
      <c r="H172" s="51" t="s">
        <v>13055</v>
      </c>
      <c r="I172" s="51" t="s">
        <v>13055</v>
      </c>
      <c r="K172" s="3">
        <v>1</v>
      </c>
      <c r="L172" s="2" t="s">
        <v>90</v>
      </c>
      <c r="M172" s="4" t="s">
        <v>90</v>
      </c>
      <c r="N172" s="3"/>
      <c r="O172" s="5" t="s">
        <v>13056</v>
      </c>
      <c r="P172" s="5">
        <v>43</v>
      </c>
      <c r="Q172" s="5">
        <v>0</v>
      </c>
      <c r="R172" s="5">
        <v>65</v>
      </c>
      <c r="S172" s="5">
        <v>0</v>
      </c>
      <c r="T172" s="2" t="s">
        <v>13056</v>
      </c>
      <c r="U172" s="3" t="s">
        <v>13057</v>
      </c>
      <c r="V172" s="3">
        <v>48878091</v>
      </c>
      <c r="W172" s="3">
        <v>48878113</v>
      </c>
      <c r="X172" s="3" t="s">
        <v>13058</v>
      </c>
      <c r="Y172" s="2" t="s">
        <v>13059</v>
      </c>
      <c r="Z172" s="42">
        <v>13</v>
      </c>
      <c r="AA172" s="8" t="s">
        <v>13060</v>
      </c>
      <c r="AB172" s="8" t="s">
        <v>13061</v>
      </c>
      <c r="AC172" s="8" t="s">
        <v>96</v>
      </c>
      <c r="AD172" s="8" t="b">
        <v>1</v>
      </c>
      <c r="AE172" s="3" t="s">
        <v>1246</v>
      </c>
      <c r="AF172" s="2" t="s">
        <v>543</v>
      </c>
      <c r="AG172" s="2" t="s">
        <v>543</v>
      </c>
      <c r="AH172" s="3">
        <v>0</v>
      </c>
      <c r="AI172" s="3"/>
      <c r="AJ172" s="3" t="s">
        <v>101</v>
      </c>
      <c r="AK172" s="3" t="s">
        <v>13062</v>
      </c>
      <c r="AL172" s="2" t="s">
        <v>2350</v>
      </c>
      <c r="AN172" s="2" t="s">
        <v>104</v>
      </c>
      <c r="AO172" s="43" t="s">
        <v>105</v>
      </c>
      <c r="AP172" s="43" t="s">
        <v>105</v>
      </c>
      <c r="AQ172" s="2" t="s">
        <v>104</v>
      </c>
      <c r="AR172" s="43" t="s">
        <v>106</v>
      </c>
      <c r="AS172" s="43" t="s">
        <v>106</v>
      </c>
      <c r="AT172" s="3" t="s">
        <v>107</v>
      </c>
      <c r="AU172" s="5"/>
      <c r="AV172" s="3" t="s">
        <v>107</v>
      </c>
      <c r="AW172" s="3" t="s">
        <v>115</v>
      </c>
      <c r="AX172" s="9" t="s">
        <v>115</v>
      </c>
      <c r="AY172" s="2" t="s">
        <v>115</v>
      </c>
      <c r="AZ172" s="2" t="s">
        <v>115</v>
      </c>
      <c r="BA172" s="2" t="s">
        <v>115</v>
      </c>
      <c r="BB172" s="2" t="s">
        <v>565</v>
      </c>
      <c r="BC172" s="43" t="s">
        <v>115</v>
      </c>
      <c r="BF172" s="4">
        <v>26.6</v>
      </c>
      <c r="BG172" s="2" t="s">
        <v>565</v>
      </c>
      <c r="BH172" s="2">
        <v>7</v>
      </c>
      <c r="BI172" s="11" t="s">
        <v>114</v>
      </c>
      <c r="BJ172" s="11" t="s">
        <v>114</v>
      </c>
      <c r="BK172" s="11" t="s">
        <v>114</v>
      </c>
      <c r="BL172" s="11" t="s">
        <v>114</v>
      </c>
      <c r="BM172" s="11" t="s">
        <v>115</v>
      </c>
      <c r="BN172" s="11" t="s">
        <v>114</v>
      </c>
      <c r="BO172" s="2" t="s">
        <v>115</v>
      </c>
      <c r="BP172" s="4" t="s">
        <v>115</v>
      </c>
      <c r="BS172" s="2" t="s">
        <v>115</v>
      </c>
      <c r="BT172" s="2" t="s">
        <v>116</v>
      </c>
      <c r="BU172" s="2" t="s">
        <v>282</v>
      </c>
      <c r="BX172" s="2" t="s">
        <v>117</v>
      </c>
      <c r="BY172" s="2" t="s">
        <v>118</v>
      </c>
      <c r="BZ172" s="2" t="s">
        <v>105</v>
      </c>
      <c r="CA172" s="3"/>
      <c r="CB172" s="3"/>
      <c r="CC172" s="5"/>
      <c r="CD172" s="5"/>
      <c r="CE172" s="5"/>
      <c r="CF172" s="5"/>
      <c r="CG172" s="5"/>
      <c r="CH172" s="5"/>
      <c r="CI172" s="2" t="s">
        <v>119</v>
      </c>
      <c r="CL172" s="2" t="s">
        <v>143</v>
      </c>
    </row>
    <row r="173" spans="1:90" x14ac:dyDescent="0.3">
      <c r="A173" s="2" t="s">
        <v>83</v>
      </c>
      <c r="B173" s="3" t="s">
        <v>84</v>
      </c>
      <c r="C173" s="3" t="s">
        <v>85</v>
      </c>
      <c r="D173" s="3" t="s">
        <v>86</v>
      </c>
      <c r="E173" s="2">
        <v>484847</v>
      </c>
      <c r="F173" s="2">
        <v>3316</v>
      </c>
      <c r="G173" s="4" t="s">
        <v>87</v>
      </c>
      <c r="H173" s="52" t="s">
        <v>88</v>
      </c>
      <c r="I173" s="52" t="s">
        <v>88</v>
      </c>
      <c r="J173" s="3" t="s">
        <v>89</v>
      </c>
      <c r="K173" s="2">
        <v>1</v>
      </c>
      <c r="L173" s="3" t="s">
        <v>90</v>
      </c>
      <c r="M173" s="5" t="s">
        <v>90</v>
      </c>
      <c r="O173" s="4" t="s">
        <v>91</v>
      </c>
      <c r="P173" s="4">
        <v>42</v>
      </c>
      <c r="Q173" s="4">
        <v>0</v>
      </c>
      <c r="R173" s="4">
        <v>42</v>
      </c>
      <c r="S173" s="4">
        <v>0</v>
      </c>
      <c r="T173" s="6" t="s">
        <v>91</v>
      </c>
      <c r="U173" s="2" t="s">
        <v>92</v>
      </c>
      <c r="V173" s="2">
        <v>48878090</v>
      </c>
      <c r="W173" s="2">
        <v>48878090</v>
      </c>
      <c r="X173" s="2" t="s">
        <v>93</v>
      </c>
      <c r="Y173" s="7" t="s">
        <v>94</v>
      </c>
      <c r="Z173" s="42">
        <v>13</v>
      </c>
      <c r="AA173" s="8" t="s">
        <v>95</v>
      </c>
      <c r="AB173" s="8" t="s">
        <v>96</v>
      </c>
      <c r="AC173" s="8" t="s">
        <v>97</v>
      </c>
      <c r="AD173" s="8" t="b">
        <v>0</v>
      </c>
      <c r="AE173" s="2" t="s">
        <v>98</v>
      </c>
      <c r="AF173" s="3" t="s">
        <v>99</v>
      </c>
      <c r="AG173" s="2" t="s">
        <v>100</v>
      </c>
      <c r="AH173" s="2">
        <v>1.47484E-3</v>
      </c>
      <c r="AI173" s="2">
        <v>0</v>
      </c>
      <c r="AJ173" s="2" t="s">
        <v>101</v>
      </c>
      <c r="AK173" s="2" t="s">
        <v>102</v>
      </c>
      <c r="AL173" s="3" t="s">
        <v>103</v>
      </c>
      <c r="AM173" s="2">
        <v>14</v>
      </c>
      <c r="AN173" s="2" t="s">
        <v>104</v>
      </c>
      <c r="AO173" s="43" t="s">
        <v>105</v>
      </c>
      <c r="AP173" s="43" t="s">
        <v>105</v>
      </c>
      <c r="AQ173" s="2" t="s">
        <v>104</v>
      </c>
      <c r="AR173" s="43" t="s">
        <v>106</v>
      </c>
      <c r="AS173" s="43" t="s">
        <v>106</v>
      </c>
      <c r="AT173" s="2" t="s">
        <v>107</v>
      </c>
      <c r="AV173" s="2" t="s">
        <v>107</v>
      </c>
      <c r="AW173" s="3" t="s">
        <v>108</v>
      </c>
      <c r="AX173" s="9" t="s">
        <v>109</v>
      </c>
      <c r="AY173" s="2" t="s">
        <v>110</v>
      </c>
      <c r="AZ173" s="2" t="s">
        <v>111</v>
      </c>
      <c r="BA173" s="2" t="s">
        <v>103</v>
      </c>
      <c r="BB173" s="2" t="s">
        <v>112</v>
      </c>
      <c r="BC173" s="43">
        <v>3.0238569408359002E-3</v>
      </c>
      <c r="BD173" s="10">
        <v>4.19E-2</v>
      </c>
      <c r="BE173" s="4" t="s">
        <v>113</v>
      </c>
      <c r="BF173" s="4">
        <v>7.5789999999999997</v>
      </c>
      <c r="BG173" s="2" t="s">
        <v>112</v>
      </c>
      <c r="BH173" s="2">
        <v>5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 t="s">
        <v>114</v>
      </c>
      <c r="BO173" s="2" t="s">
        <v>115</v>
      </c>
      <c r="BP173" s="4" t="s">
        <v>115</v>
      </c>
      <c r="BR173" s="2">
        <v>35.56</v>
      </c>
      <c r="BS173" s="2" t="s">
        <v>250</v>
      </c>
      <c r="BT173" s="2" t="s">
        <v>116</v>
      </c>
      <c r="BU173" s="3" t="s">
        <v>105</v>
      </c>
      <c r="BV173" s="3"/>
      <c r="BW173" s="3"/>
      <c r="BX173" s="3" t="s">
        <v>117</v>
      </c>
      <c r="BY173" s="3" t="s">
        <v>118</v>
      </c>
      <c r="BZ173" s="2" t="s">
        <v>105</v>
      </c>
      <c r="CI173" s="2" t="s">
        <v>119</v>
      </c>
      <c r="CJ173" s="2" t="s">
        <v>120</v>
      </c>
      <c r="CK173" s="12"/>
      <c r="CL173" s="2" t="s">
        <v>121</v>
      </c>
    </row>
    <row r="174" spans="1:90" x14ac:dyDescent="0.3">
      <c r="A174" s="2" t="s">
        <v>83</v>
      </c>
      <c r="B174" s="3" t="s">
        <v>122</v>
      </c>
      <c r="C174" s="3" t="s">
        <v>85</v>
      </c>
      <c r="D174" s="3" t="s">
        <v>123</v>
      </c>
      <c r="E174" s="2">
        <v>484847</v>
      </c>
      <c r="F174" s="2">
        <v>3316</v>
      </c>
      <c r="G174" s="4" t="s">
        <v>87</v>
      </c>
      <c r="H174" s="13" t="s">
        <v>124</v>
      </c>
      <c r="I174" s="13" t="s">
        <v>124</v>
      </c>
      <c r="J174" s="3"/>
      <c r="K174" s="2">
        <v>1</v>
      </c>
      <c r="L174" s="3" t="s">
        <v>90</v>
      </c>
      <c r="M174" s="5" t="s">
        <v>90</v>
      </c>
      <c r="O174" s="4" t="s">
        <v>91</v>
      </c>
      <c r="P174" s="4">
        <v>42</v>
      </c>
      <c r="Q174" s="4">
        <v>0</v>
      </c>
      <c r="R174" s="4">
        <v>42</v>
      </c>
      <c r="S174" s="4">
        <v>0</v>
      </c>
      <c r="T174" s="6" t="s">
        <v>91</v>
      </c>
      <c r="U174" s="2" t="s">
        <v>92</v>
      </c>
      <c r="V174" s="2">
        <v>48878090</v>
      </c>
      <c r="W174" s="2">
        <v>48878090</v>
      </c>
      <c r="X174" s="2" t="s">
        <v>93</v>
      </c>
      <c r="Y174" s="7" t="s">
        <v>94</v>
      </c>
      <c r="Z174" s="42">
        <v>13</v>
      </c>
      <c r="AA174" s="8" t="s">
        <v>95</v>
      </c>
      <c r="AB174" s="8" t="s">
        <v>96</v>
      </c>
      <c r="AC174" s="8" t="s">
        <v>97</v>
      </c>
      <c r="AD174" s="8" t="b">
        <v>0</v>
      </c>
      <c r="AE174" s="2" t="s">
        <v>98</v>
      </c>
      <c r="AF174" s="3" t="s">
        <v>99</v>
      </c>
      <c r="AG174" s="2" t="s">
        <v>100</v>
      </c>
      <c r="AH174" s="2">
        <v>1.47484E-3</v>
      </c>
      <c r="AI174" s="2">
        <v>0</v>
      </c>
      <c r="AJ174" s="2" t="s">
        <v>101</v>
      </c>
      <c r="AK174" s="2" t="s">
        <v>102</v>
      </c>
      <c r="AL174" s="3" t="s">
        <v>103</v>
      </c>
      <c r="AM174" s="2">
        <v>14</v>
      </c>
      <c r="AN174" s="2" t="s">
        <v>104</v>
      </c>
      <c r="AO174" s="43" t="s">
        <v>105</v>
      </c>
      <c r="AP174" s="43" t="s">
        <v>105</v>
      </c>
      <c r="AQ174" s="2" t="s">
        <v>104</v>
      </c>
      <c r="AR174" s="43" t="s">
        <v>106</v>
      </c>
      <c r="AS174" s="43" t="s">
        <v>106</v>
      </c>
      <c r="AT174" s="2" t="s">
        <v>107</v>
      </c>
      <c r="AV174" s="2" t="s">
        <v>107</v>
      </c>
      <c r="AW174" s="3" t="s">
        <v>108</v>
      </c>
      <c r="AX174" s="9" t="s">
        <v>109</v>
      </c>
      <c r="AY174" s="2" t="s">
        <v>110</v>
      </c>
      <c r="AZ174" s="2" t="s">
        <v>111</v>
      </c>
      <c r="BA174" s="2" t="s">
        <v>103</v>
      </c>
      <c r="BB174" s="2" t="s">
        <v>112</v>
      </c>
      <c r="BC174" s="43">
        <v>3.0238569408359002E-3</v>
      </c>
      <c r="BD174" s="10">
        <v>4.19E-2</v>
      </c>
      <c r="BE174" s="4" t="s">
        <v>113</v>
      </c>
      <c r="BF174" s="4">
        <v>7.5789999999999997</v>
      </c>
      <c r="BG174" s="2" t="s">
        <v>112</v>
      </c>
      <c r="BH174" s="2">
        <v>5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 t="s">
        <v>114</v>
      </c>
      <c r="BO174" s="2" t="s">
        <v>115</v>
      </c>
      <c r="BP174" s="4" t="s">
        <v>115</v>
      </c>
      <c r="BR174" s="2">
        <v>35.56</v>
      </c>
      <c r="BS174" s="2" t="s">
        <v>250</v>
      </c>
      <c r="BT174" s="2" t="s">
        <v>125</v>
      </c>
      <c r="BU174" s="3" t="s">
        <v>105</v>
      </c>
      <c r="BV174" s="3"/>
      <c r="BW174" s="3"/>
      <c r="BX174" s="3" t="s">
        <v>117</v>
      </c>
      <c r="BY174" s="3" t="s">
        <v>126</v>
      </c>
      <c r="BZ174" s="2" t="s">
        <v>105</v>
      </c>
      <c r="CI174" s="2" t="s">
        <v>119</v>
      </c>
      <c r="CK174" s="12"/>
      <c r="CL174" s="2" t="s">
        <v>121</v>
      </c>
    </row>
    <row r="175" spans="1:90" x14ac:dyDescent="0.3">
      <c r="A175" s="2" t="s">
        <v>83</v>
      </c>
      <c r="B175" s="2" t="s">
        <v>13012</v>
      </c>
      <c r="C175" s="2" t="s">
        <v>13013</v>
      </c>
      <c r="D175" s="2" t="s">
        <v>13014</v>
      </c>
      <c r="E175" s="3">
        <v>485821</v>
      </c>
      <c r="F175" s="3">
        <v>3316</v>
      </c>
      <c r="G175" s="5" t="s">
        <v>87</v>
      </c>
      <c r="H175" s="51" t="s">
        <v>687</v>
      </c>
      <c r="I175" s="51" t="s">
        <v>687</v>
      </c>
      <c r="K175" s="3">
        <v>1</v>
      </c>
      <c r="L175" s="2" t="s">
        <v>90</v>
      </c>
      <c r="M175" s="4" t="s">
        <v>90</v>
      </c>
      <c r="N175" s="3"/>
      <c r="O175" s="5" t="s">
        <v>13015</v>
      </c>
      <c r="P175" s="5">
        <v>45</v>
      </c>
      <c r="Q175" s="5">
        <v>0</v>
      </c>
      <c r="R175" s="5">
        <v>78</v>
      </c>
      <c r="S175" s="5">
        <v>0</v>
      </c>
      <c r="T175" s="2" t="s">
        <v>13015</v>
      </c>
      <c r="U175" s="3" t="s">
        <v>13016</v>
      </c>
      <c r="V175" s="3">
        <v>48878093</v>
      </c>
      <c r="W175" s="3">
        <v>48878126</v>
      </c>
      <c r="X175" s="3" t="s">
        <v>13017</v>
      </c>
      <c r="Y175" s="2" t="s">
        <v>13018</v>
      </c>
      <c r="Z175" s="42">
        <v>13</v>
      </c>
      <c r="AA175" s="8" t="s">
        <v>13019</v>
      </c>
      <c r="AB175" s="8" t="s">
        <v>96</v>
      </c>
      <c r="AC175" s="8" t="s">
        <v>13020</v>
      </c>
      <c r="AD175" s="8" t="b">
        <v>0</v>
      </c>
      <c r="AE175" s="3" t="s">
        <v>1055</v>
      </c>
      <c r="AF175" s="2" t="s">
        <v>563</v>
      </c>
      <c r="AG175" s="2" t="s">
        <v>563</v>
      </c>
      <c r="AH175" s="3">
        <v>0</v>
      </c>
      <c r="AI175" s="3"/>
      <c r="AJ175" s="3" t="s">
        <v>101</v>
      </c>
      <c r="AK175" s="3" t="s">
        <v>13021</v>
      </c>
      <c r="AL175" s="2" t="s">
        <v>13022</v>
      </c>
      <c r="AN175" s="2" t="s">
        <v>622</v>
      </c>
      <c r="AO175" s="43" t="s">
        <v>105</v>
      </c>
      <c r="AP175" s="43" t="s">
        <v>623</v>
      </c>
      <c r="AQ175" s="2" t="s">
        <v>624</v>
      </c>
      <c r="AR175" s="43" t="s">
        <v>625</v>
      </c>
      <c r="AS175" s="43" t="s">
        <v>625</v>
      </c>
      <c r="AT175" s="3" t="s">
        <v>623</v>
      </c>
      <c r="AU175" s="5"/>
      <c r="AV175" s="3" t="s">
        <v>623</v>
      </c>
      <c r="AW175" s="3" t="s">
        <v>115</v>
      </c>
      <c r="AX175" s="9" t="s">
        <v>115</v>
      </c>
      <c r="AY175" s="2" t="s">
        <v>115</v>
      </c>
      <c r="AZ175" s="2" t="s">
        <v>115</v>
      </c>
      <c r="BA175" s="2" t="s">
        <v>115</v>
      </c>
      <c r="BB175" s="2" t="s">
        <v>565</v>
      </c>
      <c r="BC175" s="43" t="s">
        <v>115</v>
      </c>
      <c r="BF175" s="4">
        <v>22</v>
      </c>
      <c r="BG175" s="2" t="s">
        <v>565</v>
      </c>
      <c r="BH175" s="2">
        <v>7</v>
      </c>
      <c r="BI175" s="11" t="s">
        <v>114</v>
      </c>
      <c r="BJ175" s="11" t="s">
        <v>114</v>
      </c>
      <c r="BK175" s="11" t="s">
        <v>114</v>
      </c>
      <c r="BL175" s="11" t="s">
        <v>114</v>
      </c>
      <c r="BM175" s="11" t="s">
        <v>115</v>
      </c>
      <c r="BN175" s="11" t="s">
        <v>114</v>
      </c>
      <c r="BO175" s="2" t="s">
        <v>115</v>
      </c>
      <c r="BP175" s="4" t="s">
        <v>115</v>
      </c>
      <c r="BS175" s="2" t="s">
        <v>115</v>
      </c>
      <c r="BT175" s="2" t="s">
        <v>116</v>
      </c>
      <c r="BU175" s="2" t="s">
        <v>282</v>
      </c>
      <c r="BX175" s="2" t="s">
        <v>105</v>
      </c>
      <c r="BY175" s="2" t="s">
        <v>118</v>
      </c>
      <c r="BZ175" s="2" t="s">
        <v>105</v>
      </c>
      <c r="CA175" s="3"/>
      <c r="CB175" s="3"/>
      <c r="CC175" s="5"/>
      <c r="CD175" s="5"/>
      <c r="CE175" s="5"/>
      <c r="CF175" s="5"/>
      <c r="CG175" s="5"/>
      <c r="CH175" s="5"/>
      <c r="CI175" s="2" t="s">
        <v>119</v>
      </c>
      <c r="CL175" s="2" t="s">
        <v>143</v>
      </c>
    </row>
    <row r="176" spans="1:90" x14ac:dyDescent="0.3">
      <c r="A176" s="2" t="s">
        <v>83</v>
      </c>
      <c r="B176" s="2" t="s">
        <v>15447</v>
      </c>
      <c r="C176" s="2" t="s">
        <v>15448</v>
      </c>
      <c r="D176" s="2" t="s">
        <v>15449</v>
      </c>
      <c r="E176" s="3">
        <v>486403</v>
      </c>
      <c r="F176" s="3">
        <v>3316</v>
      </c>
      <c r="G176" s="5" t="s">
        <v>87</v>
      </c>
      <c r="H176" s="51" t="s">
        <v>1593</v>
      </c>
      <c r="I176" s="51" t="s">
        <v>1593</v>
      </c>
      <c r="K176" s="3">
        <v>1</v>
      </c>
      <c r="L176" s="2" t="s">
        <v>90</v>
      </c>
      <c r="M176" s="4" t="s">
        <v>90</v>
      </c>
      <c r="N176" s="3"/>
      <c r="O176" s="5" t="s">
        <v>15450</v>
      </c>
      <c r="P176" s="5">
        <v>46</v>
      </c>
      <c r="Q176" s="5">
        <v>0</v>
      </c>
      <c r="R176" s="5">
        <v>65</v>
      </c>
      <c r="S176" s="5">
        <v>0</v>
      </c>
      <c r="T176" s="2" t="s">
        <v>15450</v>
      </c>
      <c r="U176" s="3" t="s">
        <v>15451</v>
      </c>
      <c r="V176" s="3">
        <v>48878094</v>
      </c>
      <c r="W176" s="3">
        <v>48878113</v>
      </c>
      <c r="X176" s="3" t="s">
        <v>15452</v>
      </c>
      <c r="Y176" s="2" t="s">
        <v>15453</v>
      </c>
      <c r="Z176" s="42">
        <v>13</v>
      </c>
      <c r="AA176" s="8" t="s">
        <v>1203</v>
      </c>
      <c r="AB176" s="8" t="s">
        <v>97</v>
      </c>
      <c r="AC176" s="8" t="s">
        <v>15454</v>
      </c>
      <c r="AD176" s="8" t="b">
        <v>0</v>
      </c>
      <c r="AE176" s="3" t="s">
        <v>1055</v>
      </c>
      <c r="AF176" s="2" t="s">
        <v>563</v>
      </c>
      <c r="AG176" s="2" t="s">
        <v>563</v>
      </c>
      <c r="AH176" s="3">
        <v>0</v>
      </c>
      <c r="AI176" s="3"/>
      <c r="AJ176" s="3" t="s">
        <v>101</v>
      </c>
      <c r="AK176" s="3" t="s">
        <v>15455</v>
      </c>
      <c r="AL176" s="2" t="s">
        <v>15456</v>
      </c>
      <c r="AN176" s="2" t="s">
        <v>1600</v>
      </c>
      <c r="AO176" s="43" t="s">
        <v>623</v>
      </c>
      <c r="AP176" s="43" t="s">
        <v>105</v>
      </c>
      <c r="AQ176" s="2" t="s">
        <v>104</v>
      </c>
      <c r="AR176" s="43" t="s">
        <v>106</v>
      </c>
      <c r="AS176" s="43" t="s">
        <v>106</v>
      </c>
      <c r="AT176" s="3" t="s">
        <v>107</v>
      </c>
      <c r="AU176" s="5"/>
      <c r="AV176" s="3" t="s">
        <v>107</v>
      </c>
      <c r="AW176" s="3" t="s">
        <v>115</v>
      </c>
      <c r="AX176" s="9" t="s">
        <v>115</v>
      </c>
      <c r="AY176" s="2" t="s">
        <v>115</v>
      </c>
      <c r="AZ176" s="2" t="s">
        <v>115</v>
      </c>
      <c r="BA176" s="2" t="s">
        <v>115</v>
      </c>
      <c r="BB176" s="2" t="s">
        <v>565</v>
      </c>
      <c r="BC176" s="43" t="s">
        <v>115</v>
      </c>
      <c r="BF176" s="4">
        <v>22.4</v>
      </c>
      <c r="BG176" s="2" t="s">
        <v>565</v>
      </c>
      <c r="BH176" s="2">
        <v>7</v>
      </c>
      <c r="BI176" s="11" t="s">
        <v>114</v>
      </c>
      <c r="BJ176" s="11" t="s">
        <v>114</v>
      </c>
      <c r="BK176" s="11" t="s">
        <v>114</v>
      </c>
      <c r="BL176" s="11" t="s">
        <v>114</v>
      </c>
      <c r="BM176" s="11" t="s">
        <v>115</v>
      </c>
      <c r="BN176" s="11" t="s">
        <v>114</v>
      </c>
      <c r="BO176" s="2" t="s">
        <v>115</v>
      </c>
      <c r="BP176" s="4" t="s">
        <v>115</v>
      </c>
      <c r="BS176" s="2" t="s">
        <v>115</v>
      </c>
      <c r="BT176" s="2" t="s">
        <v>116</v>
      </c>
      <c r="BU176" s="2" t="s">
        <v>142</v>
      </c>
      <c r="BX176" s="2" t="s">
        <v>105</v>
      </c>
      <c r="BY176" s="2" t="s">
        <v>118</v>
      </c>
      <c r="BZ176" s="2" t="s">
        <v>105</v>
      </c>
      <c r="CA176" s="3"/>
      <c r="CB176" s="3"/>
      <c r="CC176" s="5"/>
      <c r="CD176" s="5"/>
      <c r="CE176" s="5"/>
      <c r="CF176" s="5"/>
      <c r="CG176" s="5"/>
      <c r="CH176" s="5"/>
      <c r="CI176" s="2" t="s">
        <v>119</v>
      </c>
      <c r="CL176" s="2" t="s">
        <v>143</v>
      </c>
    </row>
    <row r="177" spans="1:90" x14ac:dyDescent="0.3">
      <c r="A177" s="2" t="s">
        <v>83</v>
      </c>
      <c r="B177" s="2" t="s">
        <v>15943</v>
      </c>
      <c r="C177" s="2" t="s">
        <v>15944</v>
      </c>
      <c r="D177" s="2" t="s">
        <v>15945</v>
      </c>
      <c r="E177" s="3">
        <v>486457</v>
      </c>
      <c r="F177" s="3">
        <v>3316</v>
      </c>
      <c r="G177" s="5" t="s">
        <v>87</v>
      </c>
      <c r="H177" s="51" t="s">
        <v>1049</v>
      </c>
      <c r="I177" s="51" t="s">
        <v>1049</v>
      </c>
      <c r="K177" s="3">
        <v>1</v>
      </c>
      <c r="L177" s="2" t="s">
        <v>90</v>
      </c>
      <c r="M177" s="4" t="s">
        <v>90</v>
      </c>
      <c r="N177" s="3"/>
      <c r="O177" s="5" t="s">
        <v>15946</v>
      </c>
      <c r="P177" s="5">
        <v>54</v>
      </c>
      <c r="Q177" s="5">
        <v>0</v>
      </c>
      <c r="R177" s="5">
        <v>76</v>
      </c>
      <c r="S177" s="5">
        <v>0</v>
      </c>
      <c r="T177" s="2" t="s">
        <v>15946</v>
      </c>
      <c r="U177" s="3" t="s">
        <v>15947</v>
      </c>
      <c r="V177" s="3">
        <v>48878102</v>
      </c>
      <c r="W177" s="3">
        <v>48878124</v>
      </c>
      <c r="X177" s="3" t="s">
        <v>15948</v>
      </c>
      <c r="Y177" s="2" t="s">
        <v>15949</v>
      </c>
      <c r="Z177" s="42">
        <v>13</v>
      </c>
      <c r="AA177" s="8" t="s">
        <v>1203</v>
      </c>
      <c r="AB177" s="8" t="s">
        <v>97</v>
      </c>
      <c r="AC177" s="8" t="s">
        <v>15229</v>
      </c>
      <c r="AD177" s="8" t="b">
        <v>1</v>
      </c>
      <c r="AE177" s="3" t="s">
        <v>1055</v>
      </c>
      <c r="AF177" s="2" t="s">
        <v>563</v>
      </c>
      <c r="AG177" s="2" t="s">
        <v>563</v>
      </c>
      <c r="AH177" s="3">
        <v>0</v>
      </c>
      <c r="AI177" s="3"/>
      <c r="AJ177" s="3" t="s">
        <v>101</v>
      </c>
      <c r="AK177" s="3" t="s">
        <v>15950</v>
      </c>
      <c r="AL177" s="2" t="s">
        <v>15951</v>
      </c>
      <c r="AN177" s="2" t="s">
        <v>104</v>
      </c>
      <c r="AO177" s="43" t="s">
        <v>105</v>
      </c>
      <c r="AP177" s="43" t="s">
        <v>105</v>
      </c>
      <c r="AQ177" s="2" t="s">
        <v>104</v>
      </c>
      <c r="AR177" s="43" t="s">
        <v>106</v>
      </c>
      <c r="AS177" s="43" t="s">
        <v>106</v>
      </c>
      <c r="AT177" s="3" t="s">
        <v>107</v>
      </c>
      <c r="AU177" s="5"/>
      <c r="AV177" s="3" t="s">
        <v>107</v>
      </c>
      <c r="AW177" s="3" t="s">
        <v>115</v>
      </c>
      <c r="AX177" s="9" t="s">
        <v>15952</v>
      </c>
      <c r="AY177" s="2" t="s">
        <v>350</v>
      </c>
      <c r="AZ177" s="2" t="s">
        <v>758</v>
      </c>
      <c r="BA177" s="2" t="s">
        <v>15953</v>
      </c>
      <c r="BB177" s="2" t="s">
        <v>565</v>
      </c>
      <c r="BC177" s="43" t="s">
        <v>115</v>
      </c>
      <c r="BF177" s="4">
        <v>22.6</v>
      </c>
      <c r="BG177" s="2" t="s">
        <v>565</v>
      </c>
      <c r="BH177" s="2">
        <v>7</v>
      </c>
      <c r="BI177" s="11" t="s">
        <v>114</v>
      </c>
      <c r="BJ177" s="11" t="s">
        <v>114</v>
      </c>
      <c r="BK177" s="11" t="s">
        <v>114</v>
      </c>
      <c r="BL177" s="11" t="s">
        <v>114</v>
      </c>
      <c r="BM177" s="11" t="s">
        <v>115</v>
      </c>
      <c r="BN177" s="11" t="s">
        <v>114</v>
      </c>
      <c r="BO177" s="2" t="s">
        <v>115</v>
      </c>
      <c r="BP177" s="4" t="s">
        <v>115</v>
      </c>
      <c r="BS177" s="2" t="s">
        <v>115</v>
      </c>
      <c r="BT177" s="2" t="s">
        <v>116</v>
      </c>
      <c r="BU177" s="2" t="s">
        <v>142</v>
      </c>
      <c r="BX177" s="2" t="s">
        <v>117</v>
      </c>
      <c r="BY177" s="2" t="s">
        <v>118</v>
      </c>
      <c r="BZ177" s="2" t="s">
        <v>105</v>
      </c>
      <c r="CA177" s="3"/>
      <c r="CB177" s="3"/>
      <c r="CC177" s="5"/>
      <c r="CD177" s="5"/>
      <c r="CE177" s="5"/>
      <c r="CF177" s="5"/>
      <c r="CG177" s="5"/>
      <c r="CH177" s="5"/>
      <c r="CI177" s="2" t="s">
        <v>119</v>
      </c>
      <c r="CL177" s="2" t="s">
        <v>143</v>
      </c>
    </row>
    <row r="178" spans="1:90" x14ac:dyDescent="0.3">
      <c r="A178" s="2" t="s">
        <v>83</v>
      </c>
      <c r="B178" s="2" t="s">
        <v>15222</v>
      </c>
      <c r="C178" s="2" t="s">
        <v>15223</v>
      </c>
      <c r="D178" s="2" t="s">
        <v>15224</v>
      </c>
      <c r="E178" s="3">
        <v>486303</v>
      </c>
      <c r="F178" s="3">
        <v>3316</v>
      </c>
      <c r="G178" s="5" t="s">
        <v>87</v>
      </c>
      <c r="H178" s="51" t="s">
        <v>218</v>
      </c>
      <c r="I178" s="51" t="s">
        <v>218</v>
      </c>
      <c r="K178" s="3">
        <v>1</v>
      </c>
      <c r="L178" s="2" t="s">
        <v>90</v>
      </c>
      <c r="M178" s="4" t="s">
        <v>90</v>
      </c>
      <c r="N178" s="3"/>
      <c r="O178" s="5" t="s">
        <v>15225</v>
      </c>
      <c r="P178" s="5">
        <v>54</v>
      </c>
      <c r="Q178" s="5">
        <v>0</v>
      </c>
      <c r="R178" s="5">
        <v>76</v>
      </c>
      <c r="S178" s="5">
        <v>0</v>
      </c>
      <c r="T178" s="2" t="s">
        <v>15225</v>
      </c>
      <c r="U178" s="3" t="s">
        <v>15226</v>
      </c>
      <c r="V178" s="3">
        <v>48878102</v>
      </c>
      <c r="W178" s="3">
        <v>48878124</v>
      </c>
      <c r="X178" s="3" t="s">
        <v>15227</v>
      </c>
      <c r="Y178" s="2" t="s">
        <v>15228</v>
      </c>
      <c r="Z178" s="42">
        <v>13</v>
      </c>
      <c r="AA178" s="8" t="s">
        <v>1203</v>
      </c>
      <c r="AB178" s="8" t="s">
        <v>15229</v>
      </c>
      <c r="AC178" s="8" t="s">
        <v>97</v>
      </c>
      <c r="AD178" s="8" t="b">
        <v>1</v>
      </c>
      <c r="AE178" s="3" t="s">
        <v>1246</v>
      </c>
      <c r="AF178" s="2" t="s">
        <v>543</v>
      </c>
      <c r="AG178" s="2" t="s">
        <v>543</v>
      </c>
      <c r="AH178" s="3">
        <v>0</v>
      </c>
      <c r="AI178" s="3"/>
      <c r="AJ178" s="3" t="s">
        <v>101</v>
      </c>
      <c r="AK178" s="3" t="s">
        <v>15230</v>
      </c>
      <c r="AL178" s="2" t="s">
        <v>15231</v>
      </c>
      <c r="AN178" s="2" t="s">
        <v>624</v>
      </c>
      <c r="AO178" s="43" t="s">
        <v>623</v>
      </c>
      <c r="AP178" s="43" t="s">
        <v>623</v>
      </c>
      <c r="AQ178" s="2" t="s">
        <v>624</v>
      </c>
      <c r="AR178" s="43" t="s">
        <v>625</v>
      </c>
      <c r="AS178" s="43" t="s">
        <v>625</v>
      </c>
      <c r="AT178" s="3" t="s">
        <v>623</v>
      </c>
      <c r="AU178" s="5"/>
      <c r="AV178" s="3" t="s">
        <v>623</v>
      </c>
      <c r="AW178" s="3" t="s">
        <v>115</v>
      </c>
      <c r="AX178" s="9" t="s">
        <v>115</v>
      </c>
      <c r="AY178" s="2" t="s">
        <v>115</v>
      </c>
      <c r="AZ178" s="2" t="s">
        <v>115</v>
      </c>
      <c r="BA178" s="2" t="s">
        <v>115</v>
      </c>
      <c r="BB178" s="2" t="s">
        <v>565</v>
      </c>
      <c r="BC178" s="43" t="s">
        <v>115</v>
      </c>
      <c r="BF178" s="4">
        <v>26.2</v>
      </c>
      <c r="BG178" s="2" t="s">
        <v>565</v>
      </c>
      <c r="BH178" s="2">
        <v>7</v>
      </c>
      <c r="BI178" s="11" t="s">
        <v>114</v>
      </c>
      <c r="BJ178" s="11" t="s">
        <v>114</v>
      </c>
      <c r="BK178" s="11" t="s">
        <v>114</v>
      </c>
      <c r="BL178" s="11" t="s">
        <v>114</v>
      </c>
      <c r="BM178" s="11" t="s">
        <v>115</v>
      </c>
      <c r="BN178" s="11" t="s">
        <v>114</v>
      </c>
      <c r="BO178" s="2" t="s">
        <v>115</v>
      </c>
      <c r="BP178" s="4" t="s">
        <v>115</v>
      </c>
      <c r="BS178" s="2" t="s">
        <v>115</v>
      </c>
      <c r="BT178" s="2" t="s">
        <v>125</v>
      </c>
      <c r="BU178" s="2" t="s">
        <v>142</v>
      </c>
      <c r="BX178" s="2" t="s">
        <v>117</v>
      </c>
      <c r="BY178" s="2" t="s">
        <v>126</v>
      </c>
      <c r="BZ178" s="2" t="s">
        <v>235</v>
      </c>
      <c r="CA178" s="3"/>
      <c r="CB178" s="3"/>
      <c r="CC178" s="5"/>
      <c r="CD178" s="5"/>
      <c r="CE178" s="5"/>
      <c r="CF178" s="5"/>
      <c r="CG178" s="5"/>
      <c r="CH178" s="5"/>
      <c r="CI178" s="2" t="s">
        <v>119</v>
      </c>
      <c r="CL178" s="2" t="s">
        <v>143</v>
      </c>
    </row>
    <row r="179" spans="1:90" x14ac:dyDescent="0.3">
      <c r="A179" s="2" t="s">
        <v>83</v>
      </c>
      <c r="B179" s="2" t="s">
        <v>9584</v>
      </c>
      <c r="C179" s="2" t="s">
        <v>9585</v>
      </c>
      <c r="D179" s="2" t="s">
        <v>9586</v>
      </c>
      <c r="E179" s="3">
        <v>485164</v>
      </c>
      <c r="F179" s="3">
        <v>3316</v>
      </c>
      <c r="G179" s="5" t="s">
        <v>87</v>
      </c>
      <c r="H179" s="51" t="s">
        <v>272</v>
      </c>
      <c r="I179" s="51" t="s">
        <v>272</v>
      </c>
      <c r="K179" s="3">
        <v>1</v>
      </c>
      <c r="L179" s="2" t="s">
        <v>90</v>
      </c>
      <c r="M179" s="4" t="s">
        <v>90</v>
      </c>
      <c r="N179" s="3"/>
      <c r="O179" s="5" t="s">
        <v>9587</v>
      </c>
      <c r="P179" s="5">
        <v>54</v>
      </c>
      <c r="Q179" s="5">
        <v>0</v>
      </c>
      <c r="R179" s="5">
        <v>79</v>
      </c>
      <c r="S179" s="5">
        <v>0</v>
      </c>
      <c r="T179" s="2" t="s">
        <v>9587</v>
      </c>
      <c r="U179" s="3" t="s">
        <v>9588</v>
      </c>
      <c r="V179" s="3">
        <v>48878102</v>
      </c>
      <c r="W179" s="3">
        <v>48878127</v>
      </c>
      <c r="X179" s="3" t="s">
        <v>9589</v>
      </c>
      <c r="Y179" s="2" t="s">
        <v>9590</v>
      </c>
      <c r="Z179" s="42">
        <v>13</v>
      </c>
      <c r="AA179" s="8" t="s">
        <v>1203</v>
      </c>
      <c r="AB179" s="8" t="s">
        <v>9591</v>
      </c>
      <c r="AC179" s="8" t="s">
        <v>97</v>
      </c>
      <c r="AD179" s="8" t="b">
        <v>1</v>
      </c>
      <c r="AE179" s="3" t="s">
        <v>1246</v>
      </c>
      <c r="AF179" s="2" t="s">
        <v>543</v>
      </c>
      <c r="AG179" s="2" t="s">
        <v>543</v>
      </c>
      <c r="AH179" s="3">
        <v>0</v>
      </c>
      <c r="AI179" s="3"/>
      <c r="AJ179" s="3" t="s">
        <v>101</v>
      </c>
      <c r="AK179" s="3" t="s">
        <v>9287</v>
      </c>
      <c r="AL179" s="2" t="s">
        <v>9288</v>
      </c>
      <c r="AN179" s="2" t="s">
        <v>622</v>
      </c>
      <c r="AO179" s="43" t="s">
        <v>105</v>
      </c>
      <c r="AP179" s="43" t="s">
        <v>623</v>
      </c>
      <c r="AQ179" s="2" t="s">
        <v>624</v>
      </c>
      <c r="AR179" s="43" t="s">
        <v>625</v>
      </c>
      <c r="AS179" s="43" t="s">
        <v>625</v>
      </c>
      <c r="AT179" s="3" t="s">
        <v>623</v>
      </c>
      <c r="AU179" s="5"/>
      <c r="AV179" s="3" t="s">
        <v>623</v>
      </c>
      <c r="AW179" s="3"/>
      <c r="AX179" s="9" t="s">
        <v>9592</v>
      </c>
      <c r="AY179" s="2" t="s">
        <v>321</v>
      </c>
      <c r="AZ179" s="2" t="s">
        <v>758</v>
      </c>
      <c r="BA179" s="2" t="s">
        <v>9593</v>
      </c>
      <c r="BB179" s="2" t="s">
        <v>565</v>
      </c>
      <c r="BC179" s="43" t="s">
        <v>115</v>
      </c>
      <c r="BF179" s="4">
        <v>26.3</v>
      </c>
      <c r="BG179" s="2" t="s">
        <v>565</v>
      </c>
      <c r="BH179" s="2">
        <v>7</v>
      </c>
      <c r="BI179" s="11" t="s">
        <v>114</v>
      </c>
      <c r="BJ179" s="11" t="s">
        <v>114</v>
      </c>
      <c r="BK179" s="11" t="s">
        <v>114</v>
      </c>
      <c r="BL179" s="11" t="s">
        <v>114</v>
      </c>
      <c r="BM179" s="11" t="s">
        <v>115</v>
      </c>
      <c r="BN179" s="11" t="s">
        <v>114</v>
      </c>
      <c r="BO179" s="2" t="s">
        <v>115</v>
      </c>
      <c r="BP179" s="4" t="s">
        <v>115</v>
      </c>
      <c r="BS179" s="2" t="s">
        <v>115</v>
      </c>
      <c r="BT179" s="2" t="s">
        <v>116</v>
      </c>
      <c r="BU179" s="2" t="s">
        <v>282</v>
      </c>
      <c r="BX179" s="2" t="s">
        <v>117</v>
      </c>
      <c r="BY179" s="2" t="s">
        <v>105</v>
      </c>
      <c r="BZ179" s="2" t="s">
        <v>235</v>
      </c>
      <c r="CA179" s="3"/>
      <c r="CB179" s="3"/>
      <c r="CC179" s="5"/>
      <c r="CD179" s="5"/>
      <c r="CE179" s="5"/>
      <c r="CF179" s="5"/>
      <c r="CG179" s="5"/>
      <c r="CH179" s="5"/>
      <c r="CI179" s="2" t="s">
        <v>119</v>
      </c>
      <c r="CL179" s="2" t="s">
        <v>143</v>
      </c>
    </row>
    <row r="180" spans="1:90" x14ac:dyDescent="0.3">
      <c r="A180" s="2" t="s">
        <v>83</v>
      </c>
      <c r="B180" s="2" t="s">
        <v>10664</v>
      </c>
      <c r="C180" s="2" t="s">
        <v>10665</v>
      </c>
      <c r="D180" s="2" t="s">
        <v>238</v>
      </c>
      <c r="E180" s="3">
        <v>485334</v>
      </c>
      <c r="F180" s="3">
        <v>3316</v>
      </c>
      <c r="G180" s="5" t="s">
        <v>87</v>
      </c>
      <c r="H180" s="51" t="s">
        <v>1288</v>
      </c>
      <c r="I180" s="51" t="s">
        <v>1288</v>
      </c>
      <c r="K180" s="3">
        <v>1</v>
      </c>
      <c r="L180" s="2" t="s">
        <v>90</v>
      </c>
      <c r="M180" s="4" t="s">
        <v>90</v>
      </c>
      <c r="N180" s="3" t="s">
        <v>10666</v>
      </c>
      <c r="O180" s="5" t="s">
        <v>10667</v>
      </c>
      <c r="P180" s="5">
        <v>54</v>
      </c>
      <c r="Q180" s="5">
        <v>0</v>
      </c>
      <c r="R180" s="5">
        <v>73</v>
      </c>
      <c r="S180" s="5">
        <v>0</v>
      </c>
      <c r="T180" s="2" t="s">
        <v>10668</v>
      </c>
      <c r="U180" s="3" t="s">
        <v>10669</v>
      </c>
      <c r="V180" s="3">
        <v>48878102</v>
      </c>
      <c r="W180" s="3">
        <v>48878121</v>
      </c>
      <c r="X180" s="3" t="s">
        <v>10670</v>
      </c>
      <c r="Y180" s="2" t="s">
        <v>10671</v>
      </c>
      <c r="Z180" s="42">
        <v>13</v>
      </c>
      <c r="AA180" s="8" t="s">
        <v>10672</v>
      </c>
      <c r="AB180" s="8" t="s">
        <v>10673</v>
      </c>
      <c r="AC180" s="8" t="s">
        <v>262</v>
      </c>
      <c r="AD180" s="8" t="b">
        <v>0</v>
      </c>
      <c r="AE180" s="3" t="s">
        <v>1246</v>
      </c>
      <c r="AF180" s="2" t="s">
        <v>543</v>
      </c>
      <c r="AG180" s="2" t="s">
        <v>543</v>
      </c>
      <c r="AH180" s="3">
        <v>0</v>
      </c>
      <c r="AI180" s="3"/>
      <c r="AJ180" s="3" t="s">
        <v>101</v>
      </c>
      <c r="AK180" s="3" t="s">
        <v>10674</v>
      </c>
      <c r="AL180" s="3" t="s">
        <v>10675</v>
      </c>
      <c r="AM180" s="3"/>
      <c r="AN180" s="2" t="s">
        <v>622</v>
      </c>
      <c r="AO180" s="43" t="s">
        <v>105</v>
      </c>
      <c r="AP180" s="43" t="s">
        <v>623</v>
      </c>
      <c r="AQ180" s="2" t="s">
        <v>624</v>
      </c>
      <c r="AR180" s="43" t="s">
        <v>625</v>
      </c>
      <c r="AS180" s="43" t="s">
        <v>625</v>
      </c>
      <c r="AT180" s="3" t="s">
        <v>623</v>
      </c>
      <c r="AU180" s="5"/>
      <c r="AV180" s="3" t="s">
        <v>623</v>
      </c>
      <c r="AW180" s="3" t="s">
        <v>115</v>
      </c>
      <c r="AX180" s="9" t="s">
        <v>115</v>
      </c>
      <c r="AY180" s="2" t="s">
        <v>115</v>
      </c>
      <c r="AZ180" s="2" t="s">
        <v>115</v>
      </c>
      <c r="BA180" s="2" t="s">
        <v>115</v>
      </c>
      <c r="BB180" s="2" t="s">
        <v>565</v>
      </c>
      <c r="BC180" s="43" t="s">
        <v>115</v>
      </c>
      <c r="BF180" s="4">
        <v>25.6</v>
      </c>
      <c r="BG180" s="2" t="s">
        <v>565</v>
      </c>
      <c r="BH180" s="2">
        <v>7</v>
      </c>
      <c r="BI180" s="11" t="s">
        <v>114</v>
      </c>
      <c r="BJ180" s="11" t="s">
        <v>114</v>
      </c>
      <c r="BK180" s="11" t="s">
        <v>114</v>
      </c>
      <c r="BL180" s="11" t="s">
        <v>114</v>
      </c>
      <c r="BM180" s="11" t="s">
        <v>115</v>
      </c>
      <c r="BN180" s="11" t="s">
        <v>114</v>
      </c>
      <c r="BO180" s="2" t="s">
        <v>115</v>
      </c>
      <c r="BP180" s="4" t="s">
        <v>115</v>
      </c>
      <c r="BS180" s="2" t="s">
        <v>115</v>
      </c>
      <c r="BT180" s="2" t="s">
        <v>125</v>
      </c>
      <c r="BU180" s="2" t="s">
        <v>105</v>
      </c>
      <c r="BX180" s="2" t="s">
        <v>117</v>
      </c>
      <c r="BY180" s="2" t="s">
        <v>126</v>
      </c>
      <c r="BZ180" s="2" t="s">
        <v>105</v>
      </c>
      <c r="CA180" s="3"/>
      <c r="CB180" s="3"/>
      <c r="CC180" s="5"/>
      <c r="CD180" s="5"/>
      <c r="CE180" s="5"/>
      <c r="CF180" s="5"/>
      <c r="CG180" s="5"/>
      <c r="CH180" s="5"/>
      <c r="CI180" s="2" t="s">
        <v>119</v>
      </c>
      <c r="CL180" s="2" t="s">
        <v>143</v>
      </c>
    </row>
    <row r="181" spans="1:90" x14ac:dyDescent="0.3">
      <c r="A181" s="2" t="s">
        <v>83</v>
      </c>
      <c r="B181" s="2" t="s">
        <v>12522</v>
      </c>
      <c r="C181" s="2" t="s">
        <v>12523</v>
      </c>
      <c r="D181" s="2" t="s">
        <v>12524</v>
      </c>
      <c r="E181" s="3">
        <v>485741</v>
      </c>
      <c r="F181" s="3">
        <v>3316</v>
      </c>
      <c r="G181" s="5" t="s">
        <v>87</v>
      </c>
      <c r="H181" s="51" t="s">
        <v>687</v>
      </c>
      <c r="I181" s="51" t="s">
        <v>687</v>
      </c>
      <c r="J181" s="2" t="s">
        <v>300</v>
      </c>
      <c r="K181" s="3">
        <v>1</v>
      </c>
      <c r="L181" s="2" t="s">
        <v>90</v>
      </c>
      <c r="M181" s="4" t="s">
        <v>90</v>
      </c>
      <c r="N181" s="3"/>
      <c r="O181" s="5" t="s">
        <v>12525</v>
      </c>
      <c r="P181" s="5">
        <v>55</v>
      </c>
      <c r="Q181" s="5">
        <v>0</v>
      </c>
      <c r="R181" s="5">
        <v>55</v>
      </c>
      <c r="S181" s="5">
        <v>0</v>
      </c>
      <c r="T181" s="2" t="s">
        <v>12525</v>
      </c>
      <c r="U181" s="3" t="s">
        <v>12526</v>
      </c>
      <c r="V181" s="3">
        <v>48878103</v>
      </c>
      <c r="W181" s="3">
        <v>48878103</v>
      </c>
      <c r="X181" s="3" t="s">
        <v>12527</v>
      </c>
      <c r="Y181" s="2" t="s">
        <v>12528</v>
      </c>
      <c r="Z181" s="42">
        <v>13</v>
      </c>
      <c r="AA181" s="8" t="s">
        <v>12529</v>
      </c>
      <c r="AB181" s="8" t="s">
        <v>2623</v>
      </c>
      <c r="AC181" s="8" t="s">
        <v>96</v>
      </c>
      <c r="AD181" s="8" t="b">
        <v>1</v>
      </c>
      <c r="AE181" s="3" t="s">
        <v>1246</v>
      </c>
      <c r="AF181" s="2" t="s">
        <v>543</v>
      </c>
      <c r="AG181" s="2" t="s">
        <v>543</v>
      </c>
      <c r="AH181" s="3">
        <v>0</v>
      </c>
      <c r="AI181" s="3"/>
      <c r="AJ181" s="3" t="s">
        <v>101</v>
      </c>
      <c r="AK181" s="3" t="s">
        <v>12530</v>
      </c>
      <c r="AL181" s="2" t="s">
        <v>12531</v>
      </c>
      <c r="AN181" s="2" t="s">
        <v>622</v>
      </c>
      <c r="AO181" s="43" t="s">
        <v>105</v>
      </c>
      <c r="AP181" s="43" t="s">
        <v>623</v>
      </c>
      <c r="AQ181" s="2" t="s">
        <v>624</v>
      </c>
      <c r="AR181" s="43" t="s">
        <v>625</v>
      </c>
      <c r="AS181" s="43" t="s">
        <v>625</v>
      </c>
      <c r="AT181" s="3" t="s">
        <v>623</v>
      </c>
      <c r="AU181" s="5"/>
      <c r="AV181" s="3" t="s">
        <v>623</v>
      </c>
      <c r="AW181" s="3" t="s">
        <v>115</v>
      </c>
      <c r="AX181" s="9" t="s">
        <v>115</v>
      </c>
      <c r="AY181" s="2" t="s">
        <v>115</v>
      </c>
      <c r="AZ181" s="2" t="s">
        <v>115</v>
      </c>
      <c r="BA181" s="2" t="s">
        <v>115</v>
      </c>
      <c r="BB181" s="2" t="s">
        <v>565</v>
      </c>
      <c r="BC181" s="43" t="s">
        <v>115</v>
      </c>
      <c r="BF181" s="4">
        <v>20.3</v>
      </c>
      <c r="BG181" s="2" t="s">
        <v>565</v>
      </c>
      <c r="BH181" s="2">
        <v>7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 t="s">
        <v>114</v>
      </c>
      <c r="BO181" s="2" t="s">
        <v>115</v>
      </c>
      <c r="BP181" s="4" t="s">
        <v>115</v>
      </c>
      <c r="BS181" s="2" t="s">
        <v>115</v>
      </c>
      <c r="BT181" s="2" t="s">
        <v>116</v>
      </c>
      <c r="BU181" s="2" t="s">
        <v>282</v>
      </c>
      <c r="BX181" s="2" t="s">
        <v>105</v>
      </c>
      <c r="BY181" s="2" t="s">
        <v>118</v>
      </c>
      <c r="BZ181" s="2" t="s">
        <v>105</v>
      </c>
      <c r="CA181" s="3"/>
      <c r="CB181" s="3"/>
      <c r="CC181" s="5"/>
      <c r="CD181" s="5"/>
      <c r="CE181" s="5"/>
      <c r="CF181" s="5"/>
      <c r="CG181" s="5"/>
      <c r="CH181" s="5"/>
      <c r="CI181" s="2" t="s">
        <v>119</v>
      </c>
      <c r="CL181" s="2" t="s">
        <v>143</v>
      </c>
    </row>
    <row r="182" spans="1:90" x14ac:dyDescent="0.3">
      <c r="A182" s="2" t="s">
        <v>83</v>
      </c>
      <c r="B182" s="2" t="s">
        <v>15457</v>
      </c>
      <c r="C182" s="2" t="s">
        <v>15458</v>
      </c>
      <c r="D182" s="2" t="s">
        <v>15459</v>
      </c>
      <c r="E182" s="3">
        <v>486404</v>
      </c>
      <c r="F182" s="3">
        <v>3316</v>
      </c>
      <c r="G182" s="5" t="s">
        <v>87</v>
      </c>
      <c r="H182" s="51" t="s">
        <v>1593</v>
      </c>
      <c r="I182" s="51" t="s">
        <v>1593</v>
      </c>
      <c r="J182" s="2" t="s">
        <v>15460</v>
      </c>
      <c r="K182" s="3">
        <v>1</v>
      </c>
      <c r="L182" s="2" t="s">
        <v>90</v>
      </c>
      <c r="M182" s="4" t="s">
        <v>90</v>
      </c>
      <c r="N182" s="3"/>
      <c r="O182" s="5" t="s">
        <v>15461</v>
      </c>
      <c r="P182" s="5">
        <v>62</v>
      </c>
      <c r="Q182" s="5">
        <v>0</v>
      </c>
      <c r="R182" s="5">
        <v>62</v>
      </c>
      <c r="S182" s="5">
        <v>0</v>
      </c>
      <c r="T182" s="2" t="s">
        <v>15461</v>
      </c>
      <c r="U182" s="3" t="s">
        <v>15462</v>
      </c>
      <c r="V182" s="3">
        <v>48878110</v>
      </c>
      <c r="W182" s="3">
        <v>48878110</v>
      </c>
      <c r="X182" s="3" t="s">
        <v>15463</v>
      </c>
      <c r="Y182" s="2" t="s">
        <v>15464</v>
      </c>
      <c r="Z182" s="42">
        <v>13</v>
      </c>
      <c r="AA182" s="8" t="s">
        <v>10919</v>
      </c>
      <c r="AB182" s="8" t="s">
        <v>261</v>
      </c>
      <c r="AC182" s="8" t="s">
        <v>856</v>
      </c>
      <c r="AD182" s="8" t="b">
        <v>1</v>
      </c>
      <c r="AE182" s="3" t="s">
        <v>1055</v>
      </c>
      <c r="AF182" s="2" t="s">
        <v>563</v>
      </c>
      <c r="AG182" s="2" t="s">
        <v>563</v>
      </c>
      <c r="AH182" s="3">
        <v>0</v>
      </c>
      <c r="AI182" s="3"/>
      <c r="AJ182" s="3" t="s">
        <v>101</v>
      </c>
      <c r="AK182" s="3" t="s">
        <v>620</v>
      </c>
      <c r="AL182" s="2" t="s">
        <v>621</v>
      </c>
      <c r="AN182" s="2" t="s">
        <v>1600</v>
      </c>
      <c r="AO182" s="43" t="s">
        <v>623</v>
      </c>
      <c r="AP182" s="43" t="s">
        <v>105</v>
      </c>
      <c r="AQ182" s="2" t="s">
        <v>104</v>
      </c>
      <c r="AR182" s="43" t="s">
        <v>106</v>
      </c>
      <c r="AS182" s="43" t="s">
        <v>106</v>
      </c>
      <c r="AT182" s="3" t="s">
        <v>107</v>
      </c>
      <c r="AU182" s="5"/>
      <c r="AV182" s="3" t="s">
        <v>107</v>
      </c>
      <c r="AW182" s="3" t="s">
        <v>115</v>
      </c>
      <c r="AX182" s="9" t="s">
        <v>15465</v>
      </c>
      <c r="AY182" s="2" t="s">
        <v>321</v>
      </c>
      <c r="AZ182" s="2" t="s">
        <v>758</v>
      </c>
      <c r="BA182" s="2" t="s">
        <v>15466</v>
      </c>
      <c r="BB182" s="2" t="s">
        <v>565</v>
      </c>
      <c r="BC182" s="43" t="s">
        <v>115</v>
      </c>
      <c r="BF182" s="4">
        <v>23.9</v>
      </c>
      <c r="BG182" s="2" t="s">
        <v>565</v>
      </c>
      <c r="BH182" s="2">
        <v>7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 t="s">
        <v>114</v>
      </c>
      <c r="BO182" s="2" t="s">
        <v>115</v>
      </c>
      <c r="BP182" s="4" t="s">
        <v>115</v>
      </c>
      <c r="BS182" s="2" t="s">
        <v>115</v>
      </c>
      <c r="BT182" s="2" t="s">
        <v>116</v>
      </c>
      <c r="BU182" s="2" t="s">
        <v>142</v>
      </c>
      <c r="BX182" s="2" t="s">
        <v>105</v>
      </c>
      <c r="BY182" s="2" t="s">
        <v>118</v>
      </c>
      <c r="BZ182" s="2" t="s">
        <v>105</v>
      </c>
      <c r="CA182" s="3"/>
      <c r="CB182" s="3"/>
      <c r="CC182" s="5"/>
      <c r="CD182" s="5"/>
      <c r="CE182" s="5"/>
      <c r="CF182" s="5"/>
      <c r="CG182" s="5"/>
      <c r="CH182" s="5"/>
      <c r="CI182" s="2" t="s">
        <v>119</v>
      </c>
      <c r="CL182" s="2" t="s">
        <v>143</v>
      </c>
    </row>
    <row r="183" spans="1:90" x14ac:dyDescent="0.3">
      <c r="A183" s="2" t="s">
        <v>83</v>
      </c>
      <c r="B183" s="3" t="s">
        <v>14302</v>
      </c>
      <c r="C183" s="3" t="s">
        <v>14303</v>
      </c>
      <c r="D183" s="3" t="s">
        <v>14304</v>
      </c>
      <c r="E183" s="2" t="s">
        <v>115</v>
      </c>
      <c r="H183" s="16" t="s">
        <v>729</v>
      </c>
      <c r="I183" s="16" t="s">
        <v>729</v>
      </c>
      <c r="L183" s="2" t="s">
        <v>90</v>
      </c>
      <c r="M183" s="4" t="s">
        <v>90</v>
      </c>
      <c r="T183" s="12" t="s">
        <v>14305</v>
      </c>
      <c r="Y183" s="44" t="s">
        <v>10918</v>
      </c>
      <c r="Z183" s="42">
        <v>13</v>
      </c>
      <c r="AA183" s="8" t="s">
        <v>10919</v>
      </c>
      <c r="AB183" s="8" t="s">
        <v>856</v>
      </c>
      <c r="AC183" s="8" t="s">
        <v>261</v>
      </c>
      <c r="AD183" s="8" t="b">
        <v>0</v>
      </c>
      <c r="AF183" s="2" t="s">
        <v>543</v>
      </c>
      <c r="AG183" s="2" t="s">
        <v>543</v>
      </c>
      <c r="AL183" s="2" t="s">
        <v>10924</v>
      </c>
      <c r="AN183" s="2" t="s">
        <v>104</v>
      </c>
      <c r="AO183" s="43" t="s">
        <v>105</v>
      </c>
      <c r="AP183" s="43" t="s">
        <v>105</v>
      </c>
      <c r="AQ183" s="2" t="s">
        <v>115</v>
      </c>
      <c r="AR183" s="43"/>
      <c r="AS183" s="43"/>
      <c r="AV183" s="43" t="s">
        <v>107</v>
      </c>
      <c r="AW183" s="3" t="s">
        <v>10922</v>
      </c>
      <c r="AX183" s="45" t="s">
        <v>10923</v>
      </c>
      <c r="AY183" s="43" t="s">
        <v>321</v>
      </c>
      <c r="AZ183" s="43" t="s">
        <v>758</v>
      </c>
      <c r="BA183" s="2" t="s">
        <v>10924</v>
      </c>
      <c r="BB183" s="2" t="s">
        <v>565</v>
      </c>
      <c r="BC183" s="43">
        <v>3.3282477707396402E-6</v>
      </c>
      <c r="BF183" s="4">
        <v>23.7</v>
      </c>
      <c r="BG183" s="2" t="s">
        <v>565</v>
      </c>
      <c r="BH183" s="2">
        <v>7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 t="s">
        <v>114</v>
      </c>
      <c r="BO183" s="2" t="s">
        <v>115</v>
      </c>
      <c r="BP183" s="4" t="s">
        <v>115</v>
      </c>
      <c r="BS183" s="2" t="s">
        <v>115</v>
      </c>
      <c r="BT183" s="2" t="s">
        <v>116</v>
      </c>
      <c r="BU183" s="2" t="s">
        <v>282</v>
      </c>
      <c r="BX183" s="2" t="s">
        <v>117</v>
      </c>
      <c r="BY183" s="2" t="s">
        <v>118</v>
      </c>
      <c r="BZ183" s="2" t="s">
        <v>105</v>
      </c>
      <c r="CI183" s="2" t="s">
        <v>119</v>
      </c>
      <c r="CK183" s="12"/>
      <c r="CL183" s="2" t="s">
        <v>390</v>
      </c>
    </row>
    <row r="184" spans="1:90" x14ac:dyDescent="0.3">
      <c r="A184" s="2" t="s">
        <v>83</v>
      </c>
      <c r="B184" s="3" t="s">
        <v>10912</v>
      </c>
      <c r="C184" s="3" t="s">
        <v>10913</v>
      </c>
      <c r="D184" s="3" t="s">
        <v>9560</v>
      </c>
      <c r="E184" s="2">
        <v>485371</v>
      </c>
      <c r="F184" s="2">
        <v>3316</v>
      </c>
      <c r="G184" s="4" t="s">
        <v>87</v>
      </c>
      <c r="H184" s="16" t="s">
        <v>1787</v>
      </c>
      <c r="I184" s="16" t="s">
        <v>1787</v>
      </c>
      <c r="K184" s="2">
        <v>1</v>
      </c>
      <c r="L184" s="2" t="s">
        <v>90</v>
      </c>
      <c r="M184" s="4" t="s">
        <v>90</v>
      </c>
      <c r="N184" s="2" t="s">
        <v>10914</v>
      </c>
      <c r="O184" s="4" t="s">
        <v>10915</v>
      </c>
      <c r="P184" s="4">
        <v>62</v>
      </c>
      <c r="Q184" s="4">
        <v>0</v>
      </c>
      <c r="R184" s="4">
        <v>62</v>
      </c>
      <c r="S184" s="4">
        <v>0</v>
      </c>
      <c r="T184" s="12" t="s">
        <v>10915</v>
      </c>
      <c r="U184" s="2" t="s">
        <v>10916</v>
      </c>
      <c r="V184" s="2">
        <v>48878110</v>
      </c>
      <c r="W184" s="2">
        <v>48878110</v>
      </c>
      <c r="X184" s="2" t="s">
        <v>10917</v>
      </c>
      <c r="Y184" s="44" t="s">
        <v>10918</v>
      </c>
      <c r="Z184" s="42">
        <v>13</v>
      </c>
      <c r="AA184" s="8" t="s">
        <v>10919</v>
      </c>
      <c r="AB184" s="8" t="s">
        <v>856</v>
      </c>
      <c r="AC184" s="8" t="s">
        <v>261</v>
      </c>
      <c r="AD184" s="8" t="b">
        <v>1</v>
      </c>
      <c r="AE184" s="2" t="s">
        <v>1246</v>
      </c>
      <c r="AF184" s="2" t="s">
        <v>543</v>
      </c>
      <c r="AG184" s="2" t="s">
        <v>543</v>
      </c>
      <c r="AH184" s="2">
        <v>0</v>
      </c>
      <c r="AI184" s="2">
        <v>0</v>
      </c>
      <c r="AJ184" s="2" t="s">
        <v>101</v>
      </c>
      <c r="AK184" s="2" t="s">
        <v>10920</v>
      </c>
      <c r="AL184" s="2" t="s">
        <v>10921</v>
      </c>
      <c r="AN184" s="2" t="s">
        <v>622</v>
      </c>
      <c r="AO184" s="43" t="s">
        <v>105</v>
      </c>
      <c r="AP184" s="43" t="s">
        <v>623</v>
      </c>
      <c r="AQ184" s="2" t="s">
        <v>624</v>
      </c>
      <c r="AR184" s="43" t="s">
        <v>625</v>
      </c>
      <c r="AS184" s="43" t="s">
        <v>625</v>
      </c>
      <c r="AT184" s="2" t="s">
        <v>623</v>
      </c>
      <c r="AV184" s="2" t="s">
        <v>623</v>
      </c>
      <c r="AW184" s="3" t="s">
        <v>10922</v>
      </c>
      <c r="AX184" s="9" t="s">
        <v>10923</v>
      </c>
      <c r="AY184" s="2" t="s">
        <v>321</v>
      </c>
      <c r="AZ184" s="2" t="s">
        <v>758</v>
      </c>
      <c r="BA184" s="2" t="s">
        <v>10924</v>
      </c>
      <c r="BB184" s="2" t="s">
        <v>565</v>
      </c>
      <c r="BC184" s="43">
        <v>3.3282477707396402E-6</v>
      </c>
      <c r="BF184" s="4">
        <v>23.7</v>
      </c>
      <c r="BG184" s="2" t="s">
        <v>565</v>
      </c>
      <c r="BH184" s="2">
        <v>7</v>
      </c>
      <c r="BI184" s="11">
        <v>0</v>
      </c>
      <c r="BJ184" s="11">
        <v>0</v>
      </c>
      <c r="BK184" s="11">
        <v>0</v>
      </c>
      <c r="BL184" s="11">
        <v>0</v>
      </c>
      <c r="BM184" s="11">
        <v>0</v>
      </c>
      <c r="BN184" s="11" t="s">
        <v>114</v>
      </c>
      <c r="BO184" s="2" t="s">
        <v>115</v>
      </c>
      <c r="BP184" s="4" t="s">
        <v>115</v>
      </c>
      <c r="BS184" s="2" t="s">
        <v>115</v>
      </c>
      <c r="BT184" s="2" t="s">
        <v>116</v>
      </c>
      <c r="BU184" s="2" t="s">
        <v>282</v>
      </c>
      <c r="BX184" s="2" t="s">
        <v>117</v>
      </c>
      <c r="BY184" s="2" t="s">
        <v>118</v>
      </c>
      <c r="BZ184" s="2" t="s">
        <v>105</v>
      </c>
      <c r="CI184" s="2" t="s">
        <v>119</v>
      </c>
      <c r="CK184" s="12"/>
      <c r="CL184" s="2" t="s">
        <v>121</v>
      </c>
    </row>
    <row r="185" spans="1:90" x14ac:dyDescent="0.3">
      <c r="A185" s="2" t="s">
        <v>83</v>
      </c>
      <c r="B185" s="3" t="s">
        <v>10925</v>
      </c>
      <c r="C185" s="3" t="s">
        <v>10913</v>
      </c>
      <c r="D185" s="3" t="s">
        <v>10926</v>
      </c>
      <c r="E185" s="2">
        <v>485371</v>
      </c>
      <c r="F185" s="2">
        <v>3316</v>
      </c>
      <c r="G185" s="4" t="s">
        <v>87</v>
      </c>
      <c r="H185" s="16" t="s">
        <v>551</v>
      </c>
      <c r="I185" s="16" t="s">
        <v>551</v>
      </c>
      <c r="K185" s="2">
        <v>1</v>
      </c>
      <c r="L185" s="2" t="s">
        <v>90</v>
      </c>
      <c r="M185" s="4" t="s">
        <v>90</v>
      </c>
      <c r="N185" s="2" t="s">
        <v>10914</v>
      </c>
      <c r="O185" s="4" t="s">
        <v>10915</v>
      </c>
      <c r="P185" s="4">
        <v>62</v>
      </c>
      <c r="Q185" s="4">
        <v>0</v>
      </c>
      <c r="R185" s="4">
        <v>62</v>
      </c>
      <c r="S185" s="4">
        <v>0</v>
      </c>
      <c r="T185" s="12" t="s">
        <v>10915</v>
      </c>
      <c r="U185" s="2" t="s">
        <v>10916</v>
      </c>
      <c r="V185" s="2">
        <v>48878110</v>
      </c>
      <c r="W185" s="2">
        <v>48878110</v>
      </c>
      <c r="X185" s="2" t="s">
        <v>10917</v>
      </c>
      <c r="Y185" s="7" t="s">
        <v>10918</v>
      </c>
      <c r="Z185" s="42">
        <v>13</v>
      </c>
      <c r="AA185" s="8" t="s">
        <v>10919</v>
      </c>
      <c r="AB185" s="8" t="s">
        <v>856</v>
      </c>
      <c r="AC185" s="8" t="s">
        <v>261</v>
      </c>
      <c r="AD185" s="8" t="b">
        <v>1</v>
      </c>
      <c r="AE185" s="2" t="s">
        <v>1246</v>
      </c>
      <c r="AF185" s="2" t="s">
        <v>543</v>
      </c>
      <c r="AG185" s="2" t="s">
        <v>543</v>
      </c>
      <c r="AH185" s="2">
        <v>0</v>
      </c>
      <c r="AI185" s="2">
        <v>0</v>
      </c>
      <c r="AJ185" s="2" t="s">
        <v>101</v>
      </c>
      <c r="AK185" s="2" t="s">
        <v>10920</v>
      </c>
      <c r="AL185" s="2" t="s">
        <v>10921</v>
      </c>
      <c r="AN185" s="2" t="s">
        <v>622</v>
      </c>
      <c r="AO185" s="43" t="s">
        <v>105</v>
      </c>
      <c r="AP185" s="43" t="s">
        <v>623</v>
      </c>
      <c r="AQ185" s="2" t="s">
        <v>624</v>
      </c>
      <c r="AR185" s="43" t="s">
        <v>625</v>
      </c>
      <c r="AS185" s="43" t="s">
        <v>625</v>
      </c>
      <c r="AT185" s="2" t="s">
        <v>623</v>
      </c>
      <c r="AV185" s="2" t="s">
        <v>623</v>
      </c>
      <c r="AW185" s="3" t="s">
        <v>10922</v>
      </c>
      <c r="AX185" s="9" t="s">
        <v>10923</v>
      </c>
      <c r="AY185" s="2" t="s">
        <v>321</v>
      </c>
      <c r="AZ185" s="2" t="s">
        <v>758</v>
      </c>
      <c r="BA185" s="2" t="s">
        <v>10924</v>
      </c>
      <c r="BB185" s="2" t="s">
        <v>565</v>
      </c>
      <c r="BC185" s="43">
        <v>3.3282477707396402E-6</v>
      </c>
      <c r="BF185" s="4">
        <v>23.7</v>
      </c>
      <c r="BG185" s="2" t="s">
        <v>565</v>
      </c>
      <c r="BH185" s="2">
        <v>7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 t="s">
        <v>114</v>
      </c>
      <c r="BO185" s="2" t="s">
        <v>115</v>
      </c>
      <c r="BP185" s="4" t="s">
        <v>115</v>
      </c>
      <c r="BS185" s="2" t="s">
        <v>115</v>
      </c>
      <c r="BT185" s="2" t="s">
        <v>116</v>
      </c>
      <c r="BU185" s="2" t="s">
        <v>282</v>
      </c>
      <c r="BX185" s="2" t="s">
        <v>117</v>
      </c>
      <c r="BY185" s="2" t="s">
        <v>105</v>
      </c>
      <c r="BZ185" s="2" t="s">
        <v>105</v>
      </c>
      <c r="CI185" s="2" t="s">
        <v>119</v>
      </c>
      <c r="CK185" s="12"/>
      <c r="CL185" s="2" t="s">
        <v>121</v>
      </c>
    </row>
    <row r="186" spans="1:90" x14ac:dyDescent="0.3">
      <c r="A186" s="2" t="s">
        <v>83</v>
      </c>
      <c r="B186" s="2" t="s">
        <v>13808</v>
      </c>
      <c r="C186" s="2" t="s">
        <v>13809</v>
      </c>
      <c r="D186" s="2" t="s">
        <v>13810</v>
      </c>
      <c r="E186" s="3">
        <v>486046</v>
      </c>
      <c r="F186" s="3">
        <v>3316</v>
      </c>
      <c r="G186" s="5" t="s">
        <v>87</v>
      </c>
      <c r="H186" s="51" t="s">
        <v>729</v>
      </c>
      <c r="I186" s="51" t="s">
        <v>729</v>
      </c>
      <c r="J186" s="2" t="s">
        <v>13811</v>
      </c>
      <c r="K186" s="3">
        <v>1</v>
      </c>
      <c r="L186" s="2" t="s">
        <v>90</v>
      </c>
      <c r="M186" s="4" t="s">
        <v>90</v>
      </c>
      <c r="N186" s="3"/>
      <c r="O186" s="5" t="s">
        <v>13812</v>
      </c>
      <c r="P186" s="5">
        <v>59</v>
      </c>
      <c r="Q186" s="5">
        <v>0</v>
      </c>
      <c r="R186" s="5">
        <v>71</v>
      </c>
      <c r="S186" s="5">
        <v>0</v>
      </c>
      <c r="T186" s="2" t="s">
        <v>13812</v>
      </c>
      <c r="U186" s="3" t="s">
        <v>13813</v>
      </c>
      <c r="V186" s="3">
        <v>48878107</v>
      </c>
      <c r="W186" s="3">
        <v>48878119</v>
      </c>
      <c r="X186" s="3" t="s">
        <v>13814</v>
      </c>
      <c r="Y186" s="2" t="s">
        <v>13815</v>
      </c>
      <c r="Z186" s="42">
        <v>13</v>
      </c>
      <c r="AA186" s="8" t="s">
        <v>10919</v>
      </c>
      <c r="AB186" s="8" t="s">
        <v>13816</v>
      </c>
      <c r="AC186" s="8" t="s">
        <v>261</v>
      </c>
      <c r="AD186" s="8" t="b">
        <v>1</v>
      </c>
      <c r="AE186" s="3" t="s">
        <v>1246</v>
      </c>
      <c r="AF186" s="2" t="s">
        <v>543</v>
      </c>
      <c r="AG186" s="2" t="s">
        <v>543</v>
      </c>
      <c r="AH186" s="3">
        <v>0</v>
      </c>
      <c r="AI186" s="3"/>
      <c r="AJ186" s="3" t="s">
        <v>101</v>
      </c>
      <c r="AK186" s="3" t="s">
        <v>13817</v>
      </c>
      <c r="AL186" s="2" t="s">
        <v>13818</v>
      </c>
      <c r="AN186" s="2" t="s">
        <v>104</v>
      </c>
      <c r="AO186" s="43" t="s">
        <v>105</v>
      </c>
      <c r="AP186" s="43" t="s">
        <v>105</v>
      </c>
      <c r="AQ186" s="2" t="s">
        <v>104</v>
      </c>
      <c r="AR186" s="43" t="s">
        <v>106</v>
      </c>
      <c r="AS186" s="43" t="s">
        <v>106</v>
      </c>
      <c r="AT186" s="3" t="s">
        <v>107</v>
      </c>
      <c r="AU186" s="5"/>
      <c r="AV186" s="3" t="s">
        <v>107</v>
      </c>
      <c r="AW186" s="3" t="s">
        <v>115</v>
      </c>
      <c r="AX186" s="9" t="s">
        <v>13819</v>
      </c>
      <c r="AY186" s="2" t="s">
        <v>321</v>
      </c>
      <c r="AZ186" s="2" t="s">
        <v>758</v>
      </c>
      <c r="BA186" s="2" t="s">
        <v>13818</v>
      </c>
      <c r="BB186" s="2" t="s">
        <v>565</v>
      </c>
      <c r="BC186" s="43" t="s">
        <v>115</v>
      </c>
      <c r="BF186" s="4">
        <v>25.5</v>
      </c>
      <c r="BG186" s="2" t="s">
        <v>565</v>
      </c>
      <c r="BH186" s="2">
        <v>7</v>
      </c>
      <c r="BI186" s="11" t="s">
        <v>114</v>
      </c>
      <c r="BJ186" s="11" t="s">
        <v>114</v>
      </c>
      <c r="BK186" s="11" t="s">
        <v>114</v>
      </c>
      <c r="BL186" s="11" t="s">
        <v>114</v>
      </c>
      <c r="BM186" s="11" t="s">
        <v>115</v>
      </c>
      <c r="BN186" s="11" t="s">
        <v>114</v>
      </c>
      <c r="BO186" s="2" t="s">
        <v>115</v>
      </c>
      <c r="BP186" s="4" t="s">
        <v>115</v>
      </c>
      <c r="BS186" s="2" t="s">
        <v>115</v>
      </c>
      <c r="BT186" s="2" t="s">
        <v>116</v>
      </c>
      <c r="BU186" s="2" t="s">
        <v>233</v>
      </c>
      <c r="BV186" s="3" t="s">
        <v>251</v>
      </c>
      <c r="BW186" s="3"/>
      <c r="BX186" s="2" t="s">
        <v>311</v>
      </c>
      <c r="BY186" s="2" t="s">
        <v>118</v>
      </c>
      <c r="BZ186" s="2" t="s">
        <v>105</v>
      </c>
      <c r="CA186" s="3"/>
      <c r="CB186" s="3"/>
      <c r="CC186" s="5"/>
      <c r="CD186" s="5"/>
      <c r="CE186" s="5"/>
      <c r="CF186" s="5"/>
      <c r="CG186" s="5"/>
      <c r="CH186" s="5"/>
      <c r="CI186" s="2" t="s">
        <v>119</v>
      </c>
      <c r="CL186" s="2" t="s">
        <v>143</v>
      </c>
    </row>
    <row r="187" spans="1:90" x14ac:dyDescent="0.3">
      <c r="A187" s="2" t="s">
        <v>83</v>
      </c>
      <c r="B187" s="3" t="s">
        <v>1696</v>
      </c>
      <c r="C187" s="3" t="s">
        <v>1697</v>
      </c>
      <c r="D187" s="3" t="s">
        <v>1698</v>
      </c>
      <c r="E187" s="2">
        <v>485273</v>
      </c>
      <c r="F187" s="2">
        <v>3316</v>
      </c>
      <c r="G187" s="4" t="s">
        <v>87</v>
      </c>
      <c r="H187" s="16" t="s">
        <v>1699</v>
      </c>
      <c r="I187" s="16" t="s">
        <v>1699</v>
      </c>
      <c r="J187" s="2" t="s">
        <v>300</v>
      </c>
      <c r="K187" s="2">
        <v>1</v>
      </c>
      <c r="L187" s="2" t="s">
        <v>90</v>
      </c>
      <c r="M187" s="4" t="s">
        <v>90</v>
      </c>
      <c r="O187" s="4" t="s">
        <v>1700</v>
      </c>
      <c r="P187" s="4">
        <v>59</v>
      </c>
      <c r="Q187" s="4">
        <v>0</v>
      </c>
      <c r="R187" s="4">
        <v>59</v>
      </c>
      <c r="S187" s="4">
        <v>0</v>
      </c>
      <c r="T187" s="12" t="s">
        <v>1700</v>
      </c>
      <c r="U187" s="2" t="s">
        <v>1701</v>
      </c>
      <c r="V187" s="2">
        <v>48878107</v>
      </c>
      <c r="W187" s="2">
        <v>48878107</v>
      </c>
      <c r="X187" s="2" t="s">
        <v>1702</v>
      </c>
      <c r="Y187" s="7" t="s">
        <v>1703</v>
      </c>
      <c r="Z187" s="42">
        <v>13</v>
      </c>
      <c r="AA187" s="8" t="s">
        <v>1704</v>
      </c>
      <c r="AB187" s="8" t="s">
        <v>96</v>
      </c>
      <c r="AC187" s="8" t="s">
        <v>97</v>
      </c>
      <c r="AD187" s="8" t="b">
        <v>0</v>
      </c>
      <c r="AE187" s="2" t="s">
        <v>98</v>
      </c>
      <c r="AF187" s="2" t="s">
        <v>99</v>
      </c>
      <c r="AG187" s="2" t="s">
        <v>100</v>
      </c>
      <c r="AH187" s="2">
        <v>1.3139799999999999E-4</v>
      </c>
      <c r="AI187" s="2">
        <v>0</v>
      </c>
      <c r="AJ187" s="2" t="s">
        <v>101</v>
      </c>
      <c r="AK187" s="2" t="s">
        <v>1705</v>
      </c>
      <c r="AL187" s="2" t="s">
        <v>1706</v>
      </c>
      <c r="AM187" s="2">
        <v>20</v>
      </c>
      <c r="AN187" s="2" t="s">
        <v>104</v>
      </c>
      <c r="AO187" s="43" t="s">
        <v>105</v>
      </c>
      <c r="AP187" s="43" t="s">
        <v>105</v>
      </c>
      <c r="AQ187" s="2" t="s">
        <v>104</v>
      </c>
      <c r="AR187" s="43" t="s">
        <v>106</v>
      </c>
      <c r="AS187" s="43" t="s">
        <v>106</v>
      </c>
      <c r="AT187" s="2" t="s">
        <v>107</v>
      </c>
      <c r="AV187" s="2" t="s">
        <v>107</v>
      </c>
      <c r="AW187" s="3" t="s">
        <v>1707</v>
      </c>
      <c r="AX187" s="9" t="s">
        <v>1708</v>
      </c>
      <c r="AY187" s="2" t="s">
        <v>207</v>
      </c>
      <c r="AZ187" s="2" t="s">
        <v>1709</v>
      </c>
      <c r="BA187" s="2" t="s">
        <v>1706</v>
      </c>
      <c r="BB187" s="2" t="s">
        <v>1673</v>
      </c>
      <c r="BC187" s="43">
        <v>1.43638032158959E-4</v>
      </c>
      <c r="BF187" s="4">
        <v>21.1</v>
      </c>
      <c r="BG187" s="2" t="s">
        <v>1673</v>
      </c>
      <c r="BH187" s="2">
        <v>7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 t="s">
        <v>114</v>
      </c>
      <c r="BO187" s="2">
        <v>0.1368</v>
      </c>
      <c r="BP187" s="4" t="s">
        <v>1674</v>
      </c>
      <c r="BQ187" s="4" t="s">
        <v>627</v>
      </c>
      <c r="BR187" s="2">
        <v>46.59</v>
      </c>
      <c r="BS187" s="2" t="s">
        <v>250</v>
      </c>
      <c r="BT187" s="2" t="s">
        <v>116</v>
      </c>
      <c r="BU187" s="3" t="s">
        <v>282</v>
      </c>
      <c r="BV187" s="3"/>
      <c r="BW187" s="3"/>
      <c r="BX187" s="2" t="s">
        <v>117</v>
      </c>
      <c r="BY187" s="2" t="s">
        <v>118</v>
      </c>
      <c r="BZ187" s="2" t="s">
        <v>105</v>
      </c>
      <c r="CI187" s="2" t="s">
        <v>119</v>
      </c>
      <c r="CK187" s="12"/>
      <c r="CL187" s="2" t="s">
        <v>121</v>
      </c>
    </row>
    <row r="188" spans="1:90" x14ac:dyDescent="0.3">
      <c r="A188" s="2" t="s">
        <v>83</v>
      </c>
      <c r="B188" s="3" t="s">
        <v>1715</v>
      </c>
      <c r="C188" s="3" t="s">
        <v>1697</v>
      </c>
      <c r="D188" s="3" t="s">
        <v>1716</v>
      </c>
      <c r="E188" s="2">
        <v>485273</v>
      </c>
      <c r="F188" s="2">
        <v>3316</v>
      </c>
      <c r="G188" s="4" t="s">
        <v>87</v>
      </c>
      <c r="H188" s="13" t="s">
        <v>1717</v>
      </c>
      <c r="I188" s="13" t="s">
        <v>1717</v>
      </c>
      <c r="J188" s="3" t="s">
        <v>1718</v>
      </c>
      <c r="K188" s="2">
        <v>1</v>
      </c>
      <c r="L188" s="3" t="s">
        <v>90</v>
      </c>
      <c r="M188" s="5" t="s">
        <v>90</v>
      </c>
      <c r="O188" s="4" t="s">
        <v>1700</v>
      </c>
      <c r="P188" s="4">
        <v>59</v>
      </c>
      <c r="Q188" s="4">
        <v>0</v>
      </c>
      <c r="R188" s="4">
        <v>59</v>
      </c>
      <c r="S188" s="4">
        <v>0</v>
      </c>
      <c r="T188" s="6" t="s">
        <v>1700</v>
      </c>
      <c r="U188" s="2" t="s">
        <v>1701</v>
      </c>
      <c r="V188" s="2">
        <v>48878107</v>
      </c>
      <c r="W188" s="2">
        <v>48878107</v>
      </c>
      <c r="X188" s="2" t="s">
        <v>1702</v>
      </c>
      <c r="Y188" s="7" t="s">
        <v>1703</v>
      </c>
      <c r="Z188" s="42">
        <v>13</v>
      </c>
      <c r="AA188" s="8" t="s">
        <v>1704</v>
      </c>
      <c r="AB188" s="8" t="s">
        <v>96</v>
      </c>
      <c r="AC188" s="8" t="s">
        <v>97</v>
      </c>
      <c r="AD188" s="8" t="b">
        <v>0</v>
      </c>
      <c r="AE188" s="2" t="s">
        <v>98</v>
      </c>
      <c r="AF188" s="3" t="s">
        <v>99</v>
      </c>
      <c r="AG188" s="2" t="s">
        <v>100</v>
      </c>
      <c r="AH188" s="2">
        <v>1.3139799999999999E-4</v>
      </c>
      <c r="AI188" s="2">
        <v>0</v>
      </c>
      <c r="AJ188" s="2" t="s">
        <v>101</v>
      </c>
      <c r="AK188" s="2" t="s">
        <v>1705</v>
      </c>
      <c r="AL188" s="3" t="s">
        <v>1706</v>
      </c>
      <c r="AM188" s="2">
        <v>20</v>
      </c>
      <c r="AN188" s="2" t="s">
        <v>104</v>
      </c>
      <c r="AO188" s="43" t="s">
        <v>105</v>
      </c>
      <c r="AP188" s="43" t="s">
        <v>105</v>
      </c>
      <c r="AQ188" s="2" t="s">
        <v>104</v>
      </c>
      <c r="AR188" s="43" t="s">
        <v>106</v>
      </c>
      <c r="AS188" s="43" t="s">
        <v>106</v>
      </c>
      <c r="AT188" s="2" t="s">
        <v>107</v>
      </c>
      <c r="AV188" s="2" t="s">
        <v>107</v>
      </c>
      <c r="AW188" s="3" t="s">
        <v>1707</v>
      </c>
      <c r="AX188" s="9" t="s">
        <v>1708</v>
      </c>
      <c r="AY188" s="2" t="s">
        <v>207</v>
      </c>
      <c r="AZ188" s="2" t="s">
        <v>1709</v>
      </c>
      <c r="BA188" s="2" t="s">
        <v>1706</v>
      </c>
      <c r="BB188" s="2" t="s">
        <v>1673</v>
      </c>
      <c r="BC188" s="43">
        <v>1.43638032158959E-4</v>
      </c>
      <c r="BF188" s="4">
        <v>21.1</v>
      </c>
      <c r="BG188" s="2" t="s">
        <v>1673</v>
      </c>
      <c r="BH188" s="2">
        <v>7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 t="s">
        <v>114</v>
      </c>
      <c r="BO188" s="2">
        <v>0.1368</v>
      </c>
      <c r="BP188" s="4" t="s">
        <v>1674</v>
      </c>
      <c r="BQ188" s="4" t="s">
        <v>627</v>
      </c>
      <c r="BR188" s="2">
        <v>46.59</v>
      </c>
      <c r="BS188" s="2" t="s">
        <v>250</v>
      </c>
      <c r="BT188" s="2" t="s">
        <v>116</v>
      </c>
      <c r="BU188" s="3" t="s">
        <v>142</v>
      </c>
      <c r="BV188" s="3"/>
      <c r="BW188" s="3"/>
      <c r="BX188" s="3" t="s">
        <v>117</v>
      </c>
      <c r="BY188" s="3" t="s">
        <v>105</v>
      </c>
      <c r="BZ188" s="2" t="s">
        <v>105</v>
      </c>
      <c r="CI188" s="2" t="s">
        <v>119</v>
      </c>
      <c r="CK188" s="12"/>
      <c r="CL188" s="2" t="s">
        <v>121</v>
      </c>
    </row>
    <row r="189" spans="1:90" x14ac:dyDescent="0.3">
      <c r="A189" s="2" t="s">
        <v>83</v>
      </c>
      <c r="B189" s="2" t="s">
        <v>10005</v>
      </c>
      <c r="C189" s="2" t="s">
        <v>10006</v>
      </c>
      <c r="D189" s="2" t="s">
        <v>10007</v>
      </c>
      <c r="E189" s="3">
        <v>485235</v>
      </c>
      <c r="F189" s="3">
        <v>3316</v>
      </c>
      <c r="G189" s="5" t="s">
        <v>87</v>
      </c>
      <c r="H189" s="51" t="s">
        <v>272</v>
      </c>
      <c r="I189" s="51" t="s">
        <v>272</v>
      </c>
      <c r="K189" s="3">
        <v>1</v>
      </c>
      <c r="L189" s="2" t="s">
        <v>90</v>
      </c>
      <c r="M189" s="4" t="s">
        <v>90</v>
      </c>
      <c r="N189" s="3"/>
      <c r="O189" s="5" t="s">
        <v>10008</v>
      </c>
      <c r="P189" s="5">
        <v>67</v>
      </c>
      <c r="Q189" s="5">
        <v>0</v>
      </c>
      <c r="R189" s="5">
        <v>104</v>
      </c>
      <c r="S189" s="5">
        <v>0</v>
      </c>
      <c r="T189" s="2" t="s">
        <v>10008</v>
      </c>
      <c r="U189" s="3" t="s">
        <v>10009</v>
      </c>
      <c r="V189" s="3">
        <v>48878115</v>
      </c>
      <c r="W189" s="3">
        <v>48878152</v>
      </c>
      <c r="X189" s="3" t="s">
        <v>10010</v>
      </c>
      <c r="Y189" s="2" t="s">
        <v>10011</v>
      </c>
      <c r="Z189" s="42">
        <v>13</v>
      </c>
      <c r="AA189" s="8" t="s">
        <v>10012</v>
      </c>
      <c r="AB189" s="8" t="s">
        <v>10013</v>
      </c>
      <c r="AC189" s="8" t="s">
        <v>262</v>
      </c>
      <c r="AD189" s="8" t="b">
        <v>1</v>
      </c>
      <c r="AE189" s="3" t="s">
        <v>1246</v>
      </c>
      <c r="AF189" s="2" t="s">
        <v>543</v>
      </c>
      <c r="AG189" s="2" t="s">
        <v>543</v>
      </c>
      <c r="AH189" s="3">
        <v>0</v>
      </c>
      <c r="AI189" s="3"/>
      <c r="AJ189" s="3" t="s">
        <v>101</v>
      </c>
      <c r="AK189" s="3" t="s">
        <v>10014</v>
      </c>
      <c r="AL189" s="3" t="s">
        <v>10015</v>
      </c>
      <c r="AM189" s="3"/>
      <c r="AN189" s="2" t="s">
        <v>622</v>
      </c>
      <c r="AO189" s="43" t="s">
        <v>105</v>
      </c>
      <c r="AP189" s="43" t="s">
        <v>623</v>
      </c>
      <c r="AQ189" s="2" t="s">
        <v>624</v>
      </c>
      <c r="AR189" s="43" t="s">
        <v>625</v>
      </c>
      <c r="AS189" s="43" t="s">
        <v>625</v>
      </c>
      <c r="AT189" s="3" t="s">
        <v>623</v>
      </c>
      <c r="AU189" s="5"/>
      <c r="AV189" s="3" t="s">
        <v>623</v>
      </c>
      <c r="AW189" s="3" t="s">
        <v>115</v>
      </c>
      <c r="AX189" s="9" t="s">
        <v>115</v>
      </c>
      <c r="AY189" s="2" t="s">
        <v>115</v>
      </c>
      <c r="AZ189" s="2" t="s">
        <v>115</v>
      </c>
      <c r="BA189" s="2" t="s">
        <v>115</v>
      </c>
      <c r="BB189" s="2" t="s">
        <v>565</v>
      </c>
      <c r="BC189" s="43" t="s">
        <v>115</v>
      </c>
      <c r="BF189" s="4">
        <v>33</v>
      </c>
      <c r="BG189" s="2" t="s">
        <v>565</v>
      </c>
      <c r="BH189" s="2">
        <v>7</v>
      </c>
      <c r="BI189" s="11" t="s">
        <v>114</v>
      </c>
      <c r="BJ189" s="11" t="s">
        <v>114</v>
      </c>
      <c r="BK189" s="11" t="s">
        <v>114</v>
      </c>
      <c r="BL189" s="11" t="s">
        <v>114</v>
      </c>
      <c r="BM189" s="11" t="s">
        <v>115</v>
      </c>
      <c r="BN189" s="11" t="s">
        <v>114</v>
      </c>
      <c r="BO189" s="2" t="s">
        <v>115</v>
      </c>
      <c r="BP189" s="4" t="s">
        <v>115</v>
      </c>
      <c r="BS189" s="2" t="s">
        <v>115</v>
      </c>
      <c r="BT189" s="2" t="s">
        <v>116</v>
      </c>
      <c r="BU189" s="2" t="s">
        <v>282</v>
      </c>
      <c r="BX189" s="2" t="s">
        <v>311</v>
      </c>
      <c r="BY189" s="2" t="s">
        <v>105</v>
      </c>
      <c r="BZ189" s="2" t="s">
        <v>283</v>
      </c>
      <c r="CA189" s="3"/>
      <c r="CB189" s="3"/>
      <c r="CC189" s="5"/>
      <c r="CD189" s="5"/>
      <c r="CE189" s="5"/>
      <c r="CF189" s="5"/>
      <c r="CG189" s="5"/>
      <c r="CH189" s="5"/>
      <c r="CI189" s="2" t="s">
        <v>119</v>
      </c>
      <c r="CL189" s="2" t="s">
        <v>143</v>
      </c>
    </row>
    <row r="190" spans="1:90" x14ac:dyDescent="0.3">
      <c r="A190" s="2" t="s">
        <v>83</v>
      </c>
      <c r="B190" s="2" t="s">
        <v>13166</v>
      </c>
      <c r="C190" s="2" t="s">
        <v>13167</v>
      </c>
      <c r="D190" s="2" t="s">
        <v>13168</v>
      </c>
      <c r="E190" s="3">
        <v>485847</v>
      </c>
      <c r="F190" s="3">
        <v>3316</v>
      </c>
      <c r="G190" s="5" t="s">
        <v>87</v>
      </c>
      <c r="H190" s="51" t="s">
        <v>88</v>
      </c>
      <c r="I190" s="51" t="s">
        <v>88</v>
      </c>
      <c r="K190" s="3">
        <v>1</v>
      </c>
      <c r="L190" s="2" t="s">
        <v>90</v>
      </c>
      <c r="M190" s="4" t="s">
        <v>90</v>
      </c>
      <c r="N190" s="3"/>
      <c r="O190" s="5" t="s">
        <v>13169</v>
      </c>
      <c r="P190" s="5">
        <v>65</v>
      </c>
      <c r="Q190" s="5">
        <v>0</v>
      </c>
      <c r="R190" s="5">
        <v>65</v>
      </c>
      <c r="S190" s="5">
        <v>0</v>
      </c>
      <c r="T190" s="2" t="s">
        <v>13169</v>
      </c>
      <c r="U190" s="3" t="s">
        <v>13170</v>
      </c>
      <c r="V190" s="3">
        <v>48878113</v>
      </c>
      <c r="W190" s="3">
        <v>48878113</v>
      </c>
      <c r="X190" s="3" t="s">
        <v>13171</v>
      </c>
      <c r="Y190" s="2" t="s">
        <v>13172</v>
      </c>
      <c r="Z190" s="42">
        <v>13</v>
      </c>
      <c r="AA190" s="8" t="s">
        <v>13173</v>
      </c>
      <c r="AB190" s="8" t="s">
        <v>1637</v>
      </c>
      <c r="AC190" s="8" t="s">
        <v>262</v>
      </c>
      <c r="AD190" s="8" t="b">
        <v>0</v>
      </c>
      <c r="AE190" s="3" t="s">
        <v>1246</v>
      </c>
      <c r="AF190" s="2" t="s">
        <v>543</v>
      </c>
      <c r="AG190" s="2" t="s">
        <v>543</v>
      </c>
      <c r="AH190" s="3">
        <v>0</v>
      </c>
      <c r="AI190" s="3"/>
      <c r="AJ190" s="3" t="s">
        <v>101</v>
      </c>
      <c r="AK190" s="3" t="s">
        <v>13174</v>
      </c>
      <c r="AL190" s="2" t="s">
        <v>13175</v>
      </c>
      <c r="AN190" s="2" t="s">
        <v>622</v>
      </c>
      <c r="AO190" s="43" t="s">
        <v>105</v>
      </c>
      <c r="AP190" s="43" t="s">
        <v>623</v>
      </c>
      <c r="AQ190" s="2" t="s">
        <v>624</v>
      </c>
      <c r="AR190" s="43" t="s">
        <v>625</v>
      </c>
      <c r="AS190" s="43" t="s">
        <v>625</v>
      </c>
      <c r="AT190" s="3" t="s">
        <v>623</v>
      </c>
      <c r="AU190" s="5"/>
      <c r="AV190" s="3" t="s">
        <v>623</v>
      </c>
      <c r="AW190" s="3" t="s">
        <v>115</v>
      </c>
      <c r="AX190" s="9" t="s">
        <v>115</v>
      </c>
      <c r="AY190" s="2" t="s">
        <v>115</v>
      </c>
      <c r="AZ190" s="2" t="s">
        <v>115</v>
      </c>
      <c r="BA190" s="2" t="s">
        <v>115</v>
      </c>
      <c r="BB190" s="2" t="s">
        <v>565</v>
      </c>
      <c r="BC190" s="43" t="s">
        <v>115</v>
      </c>
      <c r="BF190" s="4">
        <v>22</v>
      </c>
      <c r="BG190" s="2" t="s">
        <v>565</v>
      </c>
      <c r="BH190" s="2">
        <v>7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 t="s">
        <v>114</v>
      </c>
      <c r="BO190" s="2" t="s">
        <v>115</v>
      </c>
      <c r="BP190" s="4" t="s">
        <v>115</v>
      </c>
      <c r="BS190" s="2" t="s">
        <v>115</v>
      </c>
      <c r="BT190" s="2" t="s">
        <v>116</v>
      </c>
      <c r="BU190" s="2" t="s">
        <v>105</v>
      </c>
      <c r="BX190" s="2" t="s">
        <v>311</v>
      </c>
      <c r="BY190" s="2" t="s">
        <v>118</v>
      </c>
      <c r="BZ190" s="2" t="s">
        <v>105</v>
      </c>
      <c r="CA190" s="3"/>
      <c r="CB190" s="3"/>
      <c r="CC190" s="5"/>
      <c r="CD190" s="5"/>
      <c r="CE190" s="5"/>
      <c r="CF190" s="5"/>
      <c r="CG190" s="5"/>
      <c r="CH190" s="5"/>
      <c r="CI190" s="2" t="s">
        <v>119</v>
      </c>
      <c r="CL190" s="2" t="s">
        <v>143</v>
      </c>
    </row>
    <row r="191" spans="1:90" x14ac:dyDescent="0.3">
      <c r="A191" s="2" t="s">
        <v>83</v>
      </c>
      <c r="B191" s="2" t="s">
        <v>1724</v>
      </c>
      <c r="C191" s="2" t="s">
        <v>1725</v>
      </c>
      <c r="D191" s="2" t="s">
        <v>238</v>
      </c>
      <c r="E191" s="3">
        <v>485862</v>
      </c>
      <c r="F191" s="3">
        <v>3316</v>
      </c>
      <c r="G191" s="5" t="s">
        <v>87</v>
      </c>
      <c r="H191" s="51" t="s">
        <v>88</v>
      </c>
      <c r="I191" s="51" t="s">
        <v>88</v>
      </c>
      <c r="K191" s="3">
        <v>1</v>
      </c>
      <c r="L191" s="2" t="s">
        <v>90</v>
      </c>
      <c r="M191" s="4" t="s">
        <v>90</v>
      </c>
      <c r="N191" s="3"/>
      <c r="O191" s="5" t="s">
        <v>1726</v>
      </c>
      <c r="P191" s="5">
        <v>65</v>
      </c>
      <c r="Q191" s="5">
        <v>0</v>
      </c>
      <c r="R191" s="5">
        <v>65</v>
      </c>
      <c r="S191" s="5">
        <v>0</v>
      </c>
      <c r="T191" s="2" t="s">
        <v>1726</v>
      </c>
      <c r="U191" s="3" t="s">
        <v>1727</v>
      </c>
      <c r="V191" s="3">
        <v>48878113</v>
      </c>
      <c r="W191" s="3">
        <v>48878113</v>
      </c>
      <c r="X191" s="3" t="s">
        <v>1728</v>
      </c>
      <c r="Y191" s="2" t="s">
        <v>1729</v>
      </c>
      <c r="Z191" s="42">
        <v>13</v>
      </c>
      <c r="AA191" s="8" t="s">
        <v>616</v>
      </c>
      <c r="AB191" s="8" t="s">
        <v>96</v>
      </c>
      <c r="AC191" s="8" t="s">
        <v>261</v>
      </c>
      <c r="AD191" s="8" t="b">
        <v>0</v>
      </c>
      <c r="AE191" s="3" t="s">
        <v>98</v>
      </c>
      <c r="AF191" s="2" t="s">
        <v>99</v>
      </c>
      <c r="AG191" s="2" t="s">
        <v>100</v>
      </c>
      <c r="AH191" s="3">
        <v>0</v>
      </c>
      <c r="AI191" s="3"/>
      <c r="AJ191" s="3" t="s">
        <v>101</v>
      </c>
      <c r="AK191" s="3" t="s">
        <v>1730</v>
      </c>
      <c r="AL191" s="2" t="s">
        <v>1731</v>
      </c>
      <c r="AM191" s="2">
        <v>22</v>
      </c>
      <c r="AN191" s="2" t="s">
        <v>104</v>
      </c>
      <c r="AO191" s="43" t="s">
        <v>105</v>
      </c>
      <c r="AP191" s="43" t="s">
        <v>105</v>
      </c>
      <c r="AQ191" s="2" t="s">
        <v>104</v>
      </c>
      <c r="AR191" s="43" t="s">
        <v>106</v>
      </c>
      <c r="AS191" s="43" t="s">
        <v>106</v>
      </c>
      <c r="AT191" s="3" t="s">
        <v>107</v>
      </c>
      <c r="AU191" s="5"/>
      <c r="AV191" s="3" t="s">
        <v>107</v>
      </c>
      <c r="AW191" s="3" t="s">
        <v>115</v>
      </c>
      <c r="AX191" s="9" t="s">
        <v>1732</v>
      </c>
      <c r="AY191" s="2" t="s">
        <v>508</v>
      </c>
      <c r="AZ191" s="2" t="s">
        <v>1709</v>
      </c>
      <c r="BA191" s="2" t="s">
        <v>1731</v>
      </c>
      <c r="BB191" s="2" t="s">
        <v>1673</v>
      </c>
      <c r="BC191" s="43" t="s">
        <v>115</v>
      </c>
      <c r="BF191" s="4">
        <v>14.06</v>
      </c>
      <c r="BG191" s="2" t="s">
        <v>1673</v>
      </c>
      <c r="BH191" s="2">
        <v>7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 t="s">
        <v>114</v>
      </c>
      <c r="BO191" s="2">
        <v>0.11119999999999999</v>
      </c>
      <c r="BP191" s="4" t="s">
        <v>1674</v>
      </c>
      <c r="BQ191" s="4" t="s">
        <v>627</v>
      </c>
      <c r="BR191" s="2">
        <v>47.16</v>
      </c>
      <c r="BS191" s="2" t="s">
        <v>250</v>
      </c>
      <c r="BT191" s="2" t="s">
        <v>105</v>
      </c>
      <c r="BU191" s="2" t="s">
        <v>105</v>
      </c>
      <c r="BX191" s="2" t="s">
        <v>311</v>
      </c>
      <c r="BY191" s="2" t="s">
        <v>126</v>
      </c>
      <c r="BZ191" s="2" t="s">
        <v>235</v>
      </c>
      <c r="CA191" s="3"/>
      <c r="CB191" s="3"/>
      <c r="CC191" s="5"/>
      <c r="CD191" s="5"/>
      <c r="CE191" s="5"/>
      <c r="CF191" s="5"/>
      <c r="CG191" s="5"/>
      <c r="CH191" s="5"/>
      <c r="CI191" s="2" t="s">
        <v>119</v>
      </c>
      <c r="CL191" s="2" t="s">
        <v>143</v>
      </c>
    </row>
    <row r="192" spans="1:90" x14ac:dyDescent="0.3">
      <c r="A192" s="2" t="s">
        <v>83</v>
      </c>
      <c r="B192" s="2" t="s">
        <v>609</v>
      </c>
      <c r="C192" s="2" t="s">
        <v>610</v>
      </c>
      <c r="D192" s="2" t="s">
        <v>611</v>
      </c>
      <c r="E192" s="3">
        <v>485247</v>
      </c>
      <c r="F192" s="3">
        <v>3316</v>
      </c>
      <c r="G192" s="5" t="s">
        <v>87</v>
      </c>
      <c r="H192" s="51" t="s">
        <v>272</v>
      </c>
      <c r="I192" s="51" t="s">
        <v>272</v>
      </c>
      <c r="K192" s="3">
        <v>1</v>
      </c>
      <c r="L192" s="2" t="s">
        <v>90</v>
      </c>
      <c r="M192" s="4" t="s">
        <v>90</v>
      </c>
      <c r="N192" s="3"/>
      <c r="O192" s="5" t="s">
        <v>612</v>
      </c>
      <c r="P192" s="5">
        <v>65</v>
      </c>
      <c r="Q192" s="5">
        <v>0</v>
      </c>
      <c r="R192" s="5">
        <v>65</v>
      </c>
      <c r="S192" s="5">
        <v>0</v>
      </c>
      <c r="T192" s="2" t="s">
        <v>612</v>
      </c>
      <c r="U192" s="3" t="s">
        <v>613</v>
      </c>
      <c r="V192" s="3">
        <v>48878113</v>
      </c>
      <c r="W192" s="3">
        <v>48878113</v>
      </c>
      <c r="X192" s="3" t="s">
        <v>614</v>
      </c>
      <c r="Y192" s="44" t="s">
        <v>615</v>
      </c>
      <c r="Z192" s="42">
        <v>13</v>
      </c>
      <c r="AA192" s="8" t="s">
        <v>616</v>
      </c>
      <c r="AB192" s="8" t="s">
        <v>96</v>
      </c>
      <c r="AC192" s="8" t="s">
        <v>617</v>
      </c>
      <c r="AD192" s="8" t="b">
        <v>1</v>
      </c>
      <c r="AE192" s="3" t="s">
        <v>618</v>
      </c>
      <c r="AF192" s="2" t="s">
        <v>619</v>
      </c>
      <c r="AG192" s="2" t="s">
        <v>619</v>
      </c>
      <c r="AH192" s="3">
        <v>0</v>
      </c>
      <c r="AI192" s="3"/>
      <c r="AJ192" s="3" t="s">
        <v>101</v>
      </c>
      <c r="AK192" s="3" t="s">
        <v>620</v>
      </c>
      <c r="AL192" s="3" t="s">
        <v>621</v>
      </c>
      <c r="AM192" s="2">
        <v>22</v>
      </c>
      <c r="AN192" s="2" t="s">
        <v>622</v>
      </c>
      <c r="AO192" s="43" t="s">
        <v>105</v>
      </c>
      <c r="AP192" s="43" t="s">
        <v>623</v>
      </c>
      <c r="AQ192" s="2" t="s">
        <v>624</v>
      </c>
      <c r="AR192" s="43" t="s">
        <v>625</v>
      </c>
      <c r="AS192" s="43" t="s">
        <v>625</v>
      </c>
      <c r="AT192" s="3" t="s">
        <v>623</v>
      </c>
      <c r="AU192" s="5"/>
      <c r="AV192" s="3" t="s">
        <v>623</v>
      </c>
      <c r="AW192" s="3" t="s">
        <v>115</v>
      </c>
      <c r="AX192" s="9" t="s">
        <v>115</v>
      </c>
      <c r="AY192" s="2" t="s">
        <v>115</v>
      </c>
      <c r="AZ192" s="2" t="s">
        <v>115</v>
      </c>
      <c r="BA192" s="2" t="s">
        <v>115</v>
      </c>
      <c r="BB192" s="2" t="s">
        <v>626</v>
      </c>
      <c r="BC192" s="43" t="s">
        <v>115</v>
      </c>
      <c r="BF192" s="4">
        <v>22.5</v>
      </c>
      <c r="BG192" s="2" t="s">
        <v>565</v>
      </c>
      <c r="BH192" s="2">
        <v>7</v>
      </c>
      <c r="BI192" s="11" t="s">
        <v>114</v>
      </c>
      <c r="BJ192" s="11" t="s">
        <v>114</v>
      </c>
      <c r="BK192" s="11" t="s">
        <v>114</v>
      </c>
      <c r="BL192" s="11" t="s">
        <v>114</v>
      </c>
      <c r="BM192" s="11" t="s">
        <v>115</v>
      </c>
      <c r="BN192" s="11" t="s">
        <v>114</v>
      </c>
      <c r="BO192" s="2" t="s">
        <v>115</v>
      </c>
      <c r="BP192" s="4" t="s">
        <v>115</v>
      </c>
      <c r="BQ192" s="4" t="s">
        <v>627</v>
      </c>
      <c r="BR192" s="2">
        <v>47.16</v>
      </c>
      <c r="BS192" s="2" t="s">
        <v>250</v>
      </c>
      <c r="BT192" s="2" t="s">
        <v>116</v>
      </c>
      <c r="BU192" s="2" t="s">
        <v>105</v>
      </c>
      <c r="BX192" s="2" t="s">
        <v>311</v>
      </c>
      <c r="BY192" s="2" t="s">
        <v>105</v>
      </c>
      <c r="BZ192" s="2" t="s">
        <v>105</v>
      </c>
      <c r="CA192" s="3"/>
      <c r="CB192" s="3"/>
      <c r="CC192" s="5"/>
      <c r="CD192" s="5"/>
      <c r="CE192" s="5"/>
      <c r="CF192" s="5"/>
      <c r="CG192" s="5"/>
      <c r="CH192" s="5"/>
      <c r="CI192" s="2" t="s">
        <v>119</v>
      </c>
      <c r="CL192" s="2" t="s">
        <v>143</v>
      </c>
    </row>
    <row r="193" spans="1:90" x14ac:dyDescent="0.3">
      <c r="A193" s="2" t="s">
        <v>83</v>
      </c>
      <c r="B193" s="2" t="s">
        <v>13467</v>
      </c>
      <c r="C193" s="2" t="s">
        <v>13468</v>
      </c>
      <c r="D193" s="2" t="s">
        <v>13469</v>
      </c>
      <c r="E193" s="3">
        <v>485921</v>
      </c>
      <c r="F193" s="3">
        <v>3316</v>
      </c>
      <c r="G193" s="5" t="s">
        <v>87</v>
      </c>
      <c r="H193" s="51" t="s">
        <v>88</v>
      </c>
      <c r="I193" s="51" t="s">
        <v>88</v>
      </c>
      <c r="J193" s="2" t="s">
        <v>13470</v>
      </c>
      <c r="K193" s="3">
        <v>1</v>
      </c>
      <c r="L193" s="2" t="s">
        <v>90</v>
      </c>
      <c r="M193" s="4" t="s">
        <v>90</v>
      </c>
      <c r="N193" s="3"/>
      <c r="O193" s="5" t="s">
        <v>13471</v>
      </c>
      <c r="P193" s="5">
        <v>78</v>
      </c>
      <c r="Q193" s="5">
        <v>0</v>
      </c>
      <c r="R193" s="5">
        <v>80</v>
      </c>
      <c r="S193" s="5">
        <v>0</v>
      </c>
      <c r="T193" s="2" t="s">
        <v>13471</v>
      </c>
      <c r="U193" s="3" t="s">
        <v>13472</v>
      </c>
      <c r="V193" s="3">
        <v>48878126</v>
      </c>
      <c r="W193" s="3">
        <v>48878128</v>
      </c>
      <c r="X193" s="3" t="s">
        <v>13473</v>
      </c>
      <c r="Y193" s="2" t="s">
        <v>13474</v>
      </c>
      <c r="Z193" s="42">
        <v>13</v>
      </c>
      <c r="AA193" s="8" t="s">
        <v>10891</v>
      </c>
      <c r="AB193" s="8" t="s">
        <v>13475</v>
      </c>
      <c r="AC193" s="8" t="s">
        <v>261</v>
      </c>
      <c r="AD193" s="8" t="b">
        <v>1</v>
      </c>
      <c r="AE193" s="3" t="s">
        <v>1246</v>
      </c>
      <c r="AF193" s="2" t="s">
        <v>543</v>
      </c>
      <c r="AG193" s="2" t="s">
        <v>543</v>
      </c>
      <c r="AH193" s="3">
        <v>0</v>
      </c>
      <c r="AI193" s="3"/>
      <c r="AJ193" s="3" t="s">
        <v>101</v>
      </c>
      <c r="AK193" s="3" t="s">
        <v>13476</v>
      </c>
      <c r="AL193" s="2" t="s">
        <v>13477</v>
      </c>
      <c r="AN193" s="2" t="s">
        <v>1743</v>
      </c>
      <c r="AO193" s="43" t="s">
        <v>105</v>
      </c>
      <c r="AP193" s="43" t="s">
        <v>228</v>
      </c>
      <c r="AQ193" s="2" t="s">
        <v>227</v>
      </c>
      <c r="AR193" s="43" t="s">
        <v>229</v>
      </c>
      <c r="AS193" s="43" t="s">
        <v>229</v>
      </c>
      <c r="AT193" s="3" t="s">
        <v>230</v>
      </c>
      <c r="AU193" s="5"/>
      <c r="AV193" s="3" t="s">
        <v>230</v>
      </c>
      <c r="AW193" s="3" t="s">
        <v>13478</v>
      </c>
      <c r="AX193" s="45" t="s">
        <v>13479</v>
      </c>
      <c r="AY193" s="43" t="s">
        <v>207</v>
      </c>
      <c r="AZ193" s="43" t="s">
        <v>714</v>
      </c>
      <c r="BA193" s="43" t="s">
        <v>13477</v>
      </c>
      <c r="BB193" s="2" t="s">
        <v>714</v>
      </c>
      <c r="BC193" s="43">
        <v>3.8649815347175202E-5</v>
      </c>
      <c r="BF193" s="4">
        <v>11.42</v>
      </c>
      <c r="BG193" s="2" t="s">
        <v>714</v>
      </c>
      <c r="BH193" s="2">
        <v>6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 t="s">
        <v>114</v>
      </c>
      <c r="BO193" s="2" t="s">
        <v>115</v>
      </c>
      <c r="BP193" s="4" t="s">
        <v>115</v>
      </c>
      <c r="BS193" s="2" t="s">
        <v>115</v>
      </c>
      <c r="BT193" s="2" t="s">
        <v>116</v>
      </c>
      <c r="BU193" s="2" t="s">
        <v>233</v>
      </c>
      <c r="BV193" s="2" t="s">
        <v>234</v>
      </c>
      <c r="BX193" s="2" t="s">
        <v>117</v>
      </c>
      <c r="BY193" s="2" t="s">
        <v>118</v>
      </c>
      <c r="BZ193" s="2" t="s">
        <v>105</v>
      </c>
      <c r="CA193" s="3"/>
      <c r="CB193" s="3"/>
      <c r="CC193" s="5"/>
      <c r="CD193" s="5"/>
      <c r="CE193" s="5"/>
      <c r="CF193" s="5"/>
      <c r="CG193" s="5"/>
      <c r="CH193" s="5"/>
      <c r="CI193" s="2" t="s">
        <v>119</v>
      </c>
      <c r="CL193" s="2" t="s">
        <v>143</v>
      </c>
    </row>
    <row r="194" spans="1:90" x14ac:dyDescent="0.3">
      <c r="A194" s="2" t="s">
        <v>83</v>
      </c>
      <c r="B194" s="2" t="s">
        <v>10882</v>
      </c>
      <c r="C194" s="2" t="s">
        <v>10883</v>
      </c>
      <c r="D194" s="2" t="s">
        <v>10884</v>
      </c>
      <c r="E194" s="3">
        <v>485365</v>
      </c>
      <c r="F194" s="3">
        <v>3316</v>
      </c>
      <c r="G194" s="5" t="s">
        <v>87</v>
      </c>
      <c r="H194" s="51" t="s">
        <v>1288</v>
      </c>
      <c r="I194" s="51" t="s">
        <v>1288</v>
      </c>
      <c r="K194" s="3">
        <v>1</v>
      </c>
      <c r="L194" s="2" t="s">
        <v>90</v>
      </c>
      <c r="M194" s="4" t="s">
        <v>90</v>
      </c>
      <c r="N194" s="3" t="s">
        <v>10885</v>
      </c>
      <c r="O194" s="5" t="s">
        <v>10886</v>
      </c>
      <c r="P194" s="5">
        <v>75</v>
      </c>
      <c r="Q194" s="5">
        <v>0</v>
      </c>
      <c r="R194" s="5">
        <v>80</v>
      </c>
      <c r="S194" s="5">
        <v>0</v>
      </c>
      <c r="T194" s="2" t="s">
        <v>10887</v>
      </c>
      <c r="U194" s="3" t="s">
        <v>10888</v>
      </c>
      <c r="V194" s="3">
        <v>48878123</v>
      </c>
      <c r="W194" s="3">
        <v>48878128</v>
      </c>
      <c r="X194" s="3" t="s">
        <v>10889</v>
      </c>
      <c r="Y194" s="2" t="s">
        <v>10890</v>
      </c>
      <c r="Z194" s="42">
        <v>13</v>
      </c>
      <c r="AA194" s="8" t="s">
        <v>10891</v>
      </c>
      <c r="AB194" s="8" t="s">
        <v>10892</v>
      </c>
      <c r="AC194" s="8" t="s">
        <v>261</v>
      </c>
      <c r="AD194" s="8" t="b">
        <v>1</v>
      </c>
      <c r="AE194" s="3" t="s">
        <v>1246</v>
      </c>
      <c r="AF194" s="2" t="s">
        <v>543</v>
      </c>
      <c r="AG194" s="2" t="s">
        <v>543</v>
      </c>
      <c r="AH194" s="3">
        <v>0</v>
      </c>
      <c r="AI194" s="3"/>
      <c r="AJ194" s="3" t="s">
        <v>101</v>
      </c>
      <c r="AK194" s="3" t="s">
        <v>10893</v>
      </c>
      <c r="AL194" s="2" t="s">
        <v>10894</v>
      </c>
      <c r="AN194" s="2" t="s">
        <v>104</v>
      </c>
      <c r="AO194" s="43" t="s">
        <v>105</v>
      </c>
      <c r="AP194" s="43" t="s">
        <v>105</v>
      </c>
      <c r="AQ194" s="2" t="s">
        <v>104</v>
      </c>
      <c r="AR194" s="43" t="s">
        <v>106</v>
      </c>
      <c r="AS194" s="43" t="s">
        <v>106</v>
      </c>
      <c r="AT194" s="3" t="s">
        <v>107</v>
      </c>
      <c r="AU194" s="5"/>
      <c r="AV194" s="3" t="s">
        <v>107</v>
      </c>
      <c r="AW194" s="3" t="s">
        <v>115</v>
      </c>
      <c r="AX194" s="9" t="s">
        <v>115</v>
      </c>
      <c r="AY194" s="2" t="s">
        <v>115</v>
      </c>
      <c r="AZ194" s="2" t="s">
        <v>115</v>
      </c>
      <c r="BA194" s="2" t="s">
        <v>115</v>
      </c>
      <c r="BB194" s="2" t="s">
        <v>714</v>
      </c>
      <c r="BC194" s="43" t="s">
        <v>115</v>
      </c>
      <c r="BF194" s="4">
        <v>11.82</v>
      </c>
      <c r="BG194" s="2" t="s">
        <v>714</v>
      </c>
      <c r="BH194" s="2">
        <v>6</v>
      </c>
      <c r="BI194" s="11" t="s">
        <v>114</v>
      </c>
      <c r="BJ194" s="11" t="s">
        <v>114</v>
      </c>
      <c r="BK194" s="11" t="s">
        <v>114</v>
      </c>
      <c r="BL194" s="11" t="s">
        <v>114</v>
      </c>
      <c r="BM194" s="11" t="s">
        <v>115</v>
      </c>
      <c r="BN194" s="11" t="s">
        <v>114</v>
      </c>
      <c r="BO194" s="2" t="s">
        <v>115</v>
      </c>
      <c r="BP194" s="4" t="s">
        <v>115</v>
      </c>
      <c r="BS194" s="2" t="s">
        <v>115</v>
      </c>
      <c r="BT194" s="2" t="s">
        <v>116</v>
      </c>
      <c r="BU194" s="2" t="s">
        <v>105</v>
      </c>
      <c r="BX194" s="2" t="s">
        <v>117</v>
      </c>
      <c r="BY194" s="2" t="s">
        <v>126</v>
      </c>
      <c r="BZ194" s="2" t="s">
        <v>105</v>
      </c>
      <c r="CA194" s="3"/>
      <c r="CB194" s="3"/>
      <c r="CC194" s="5"/>
      <c r="CD194" s="5"/>
      <c r="CE194" s="5"/>
      <c r="CF194" s="5"/>
      <c r="CG194" s="5"/>
      <c r="CH194" s="5"/>
      <c r="CI194" s="2" t="s">
        <v>119</v>
      </c>
      <c r="CL194" s="2" t="s">
        <v>143</v>
      </c>
    </row>
    <row r="195" spans="1:90" x14ac:dyDescent="0.3">
      <c r="A195" s="2" t="s">
        <v>83</v>
      </c>
      <c r="B195" s="2" t="s">
        <v>1733</v>
      </c>
      <c r="C195" s="2" t="s">
        <v>1734</v>
      </c>
      <c r="D195" s="2" t="s">
        <v>238</v>
      </c>
      <c r="E195" s="3">
        <v>485928</v>
      </c>
      <c r="F195" s="3">
        <v>3316</v>
      </c>
      <c r="G195" s="5" t="s">
        <v>87</v>
      </c>
      <c r="H195" s="51" t="s">
        <v>88</v>
      </c>
      <c r="I195" s="51" t="s">
        <v>88</v>
      </c>
      <c r="J195" s="2" t="s">
        <v>1735</v>
      </c>
      <c r="K195" s="3">
        <v>1</v>
      </c>
      <c r="L195" s="2" t="s">
        <v>90</v>
      </c>
      <c r="M195" s="4" t="s">
        <v>90</v>
      </c>
      <c r="N195" s="3"/>
      <c r="O195" s="5" t="s">
        <v>1736</v>
      </c>
      <c r="P195" s="5">
        <v>68</v>
      </c>
      <c r="Q195" s="5">
        <v>0</v>
      </c>
      <c r="R195" s="5">
        <v>68</v>
      </c>
      <c r="S195" s="5">
        <v>0</v>
      </c>
      <c r="T195" s="2" t="s">
        <v>1736</v>
      </c>
      <c r="U195" s="3" t="s">
        <v>1737</v>
      </c>
      <c r="V195" s="3">
        <v>48878116</v>
      </c>
      <c r="W195" s="3">
        <v>48878116</v>
      </c>
      <c r="X195" s="3" t="s">
        <v>1738</v>
      </c>
      <c r="Y195" s="2" t="s">
        <v>1739</v>
      </c>
      <c r="Z195" s="42">
        <v>13</v>
      </c>
      <c r="AA195" s="8" t="s">
        <v>1740</v>
      </c>
      <c r="AB195" s="8" t="s">
        <v>96</v>
      </c>
      <c r="AC195" s="8" t="s">
        <v>97</v>
      </c>
      <c r="AD195" s="8" t="b">
        <v>0</v>
      </c>
      <c r="AE195" s="3" t="s">
        <v>98</v>
      </c>
      <c r="AF195" s="2" t="s">
        <v>99</v>
      </c>
      <c r="AG195" s="2" t="s">
        <v>100</v>
      </c>
      <c r="AH195" s="3">
        <v>0</v>
      </c>
      <c r="AI195" s="3"/>
      <c r="AJ195" s="3" t="s">
        <v>101</v>
      </c>
      <c r="AK195" s="3" t="s">
        <v>1741</v>
      </c>
      <c r="AL195" s="2" t="s">
        <v>1742</v>
      </c>
      <c r="AM195" s="2">
        <v>23</v>
      </c>
      <c r="AN195" s="2" t="s">
        <v>1743</v>
      </c>
      <c r="AO195" s="43" t="s">
        <v>105</v>
      </c>
      <c r="AP195" s="43" t="s">
        <v>228</v>
      </c>
      <c r="AQ195" s="2" t="s">
        <v>227</v>
      </c>
      <c r="AR195" s="43" t="s">
        <v>229</v>
      </c>
      <c r="AS195" s="43" t="s">
        <v>229</v>
      </c>
      <c r="AT195" s="3" t="s">
        <v>230</v>
      </c>
      <c r="AU195" s="5"/>
      <c r="AV195" s="3" t="s">
        <v>230</v>
      </c>
      <c r="AW195" s="3" t="s">
        <v>115</v>
      </c>
      <c r="AX195" s="9" t="s">
        <v>1744</v>
      </c>
      <c r="AY195" s="2" t="s">
        <v>508</v>
      </c>
      <c r="AZ195" s="2" t="s">
        <v>1709</v>
      </c>
      <c r="BA195" s="2" t="s">
        <v>1742</v>
      </c>
      <c r="BB195" s="2" t="s">
        <v>1673</v>
      </c>
      <c r="BC195" s="43" t="s">
        <v>115</v>
      </c>
      <c r="BF195" s="4">
        <v>16.79</v>
      </c>
      <c r="BG195" s="2" t="s">
        <v>1673</v>
      </c>
      <c r="BH195" s="2">
        <v>7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 t="s">
        <v>114</v>
      </c>
      <c r="BO195" s="2">
        <v>0.1069</v>
      </c>
      <c r="BP195" s="4" t="s">
        <v>1674</v>
      </c>
      <c r="BQ195" s="4" t="s">
        <v>627</v>
      </c>
      <c r="BR195" s="2">
        <v>49.94</v>
      </c>
      <c r="BS195" s="2" t="s">
        <v>250</v>
      </c>
      <c r="BT195" s="2" t="s">
        <v>116</v>
      </c>
      <c r="BU195" s="2" t="s">
        <v>233</v>
      </c>
      <c r="BV195" s="3" t="s">
        <v>251</v>
      </c>
      <c r="BW195" s="3"/>
      <c r="BX195" s="2" t="s">
        <v>117</v>
      </c>
      <c r="BY195" s="2" t="s">
        <v>180</v>
      </c>
      <c r="BZ195" s="2" t="s">
        <v>105</v>
      </c>
      <c r="CA195" s="3"/>
      <c r="CB195" s="3"/>
      <c r="CC195" s="5"/>
      <c r="CD195" s="5"/>
      <c r="CE195" s="5"/>
      <c r="CF195" s="5"/>
      <c r="CG195" s="5"/>
      <c r="CH195" s="5"/>
      <c r="CI195" s="2" t="s">
        <v>119</v>
      </c>
      <c r="CL195" s="2" t="s">
        <v>143</v>
      </c>
    </row>
    <row r="196" spans="1:90" x14ac:dyDescent="0.3">
      <c r="A196" s="2" t="s">
        <v>83</v>
      </c>
      <c r="B196" s="2" t="s">
        <v>5061</v>
      </c>
      <c r="C196" s="2" t="s">
        <v>5062</v>
      </c>
      <c r="D196" s="2" t="s">
        <v>5063</v>
      </c>
      <c r="E196" s="3">
        <v>484848</v>
      </c>
      <c r="F196" s="3">
        <v>3316</v>
      </c>
      <c r="G196" s="5" t="s">
        <v>87</v>
      </c>
      <c r="H196" s="51" t="s">
        <v>272</v>
      </c>
      <c r="I196" s="51" t="s">
        <v>272</v>
      </c>
      <c r="K196" s="3">
        <v>1</v>
      </c>
      <c r="L196" s="2" t="s">
        <v>90</v>
      </c>
      <c r="M196" s="4" t="s">
        <v>90</v>
      </c>
      <c r="N196" s="3"/>
      <c r="O196" s="5" t="s">
        <v>5064</v>
      </c>
      <c r="P196" s="5">
        <v>72</v>
      </c>
      <c r="Q196" s="5">
        <v>0</v>
      </c>
      <c r="R196" s="5">
        <v>78</v>
      </c>
      <c r="S196" s="5">
        <v>0</v>
      </c>
      <c r="T196" s="2" t="s">
        <v>5064</v>
      </c>
      <c r="U196" s="3" t="s">
        <v>5065</v>
      </c>
      <c r="V196" s="3">
        <v>48878120</v>
      </c>
      <c r="W196" s="3">
        <v>48878126</v>
      </c>
      <c r="X196" s="3" t="s">
        <v>5066</v>
      </c>
      <c r="Y196" s="2" t="s">
        <v>5067</v>
      </c>
      <c r="Z196" s="42">
        <v>13</v>
      </c>
      <c r="AA196" s="8" t="s">
        <v>5068</v>
      </c>
      <c r="AB196" s="8" t="s">
        <v>5069</v>
      </c>
      <c r="AC196" s="8" t="s">
        <v>96</v>
      </c>
      <c r="AD196" s="8" t="b">
        <v>0</v>
      </c>
      <c r="AE196" s="3" t="s">
        <v>1246</v>
      </c>
      <c r="AF196" s="2" t="s">
        <v>543</v>
      </c>
      <c r="AG196" s="2" t="s">
        <v>543</v>
      </c>
      <c r="AH196" s="3">
        <v>0</v>
      </c>
      <c r="AI196" s="3"/>
      <c r="AJ196" s="3" t="s">
        <v>101</v>
      </c>
      <c r="AK196" s="3" t="s">
        <v>5070</v>
      </c>
      <c r="AL196" s="2" t="s">
        <v>5071</v>
      </c>
      <c r="AN196" s="2" t="s">
        <v>622</v>
      </c>
      <c r="AO196" s="43" t="s">
        <v>105</v>
      </c>
      <c r="AP196" s="43" t="s">
        <v>623</v>
      </c>
      <c r="AQ196" s="2" t="s">
        <v>624</v>
      </c>
      <c r="AR196" s="43" t="s">
        <v>625</v>
      </c>
      <c r="AS196" s="43" t="s">
        <v>625</v>
      </c>
      <c r="AT196" s="3" t="s">
        <v>623</v>
      </c>
      <c r="AU196" s="5"/>
      <c r="AV196" s="3" t="s">
        <v>623</v>
      </c>
      <c r="AW196" s="3" t="s">
        <v>115</v>
      </c>
      <c r="AX196" s="9" t="s">
        <v>115</v>
      </c>
      <c r="AY196" s="2" t="s">
        <v>115</v>
      </c>
      <c r="AZ196" s="2" t="s">
        <v>115</v>
      </c>
      <c r="BA196" s="2" t="s">
        <v>115</v>
      </c>
      <c r="BB196" s="2" t="s">
        <v>565</v>
      </c>
      <c r="BC196" s="43" t="s">
        <v>115</v>
      </c>
      <c r="BF196" s="4">
        <v>22.9</v>
      </c>
      <c r="BG196" s="2" t="s">
        <v>565</v>
      </c>
      <c r="BH196" s="2">
        <v>7</v>
      </c>
      <c r="BI196" s="11" t="s">
        <v>114</v>
      </c>
      <c r="BJ196" s="11" t="s">
        <v>114</v>
      </c>
      <c r="BK196" s="11" t="s">
        <v>114</v>
      </c>
      <c r="BL196" s="11" t="s">
        <v>114</v>
      </c>
      <c r="BM196" s="11" t="s">
        <v>115</v>
      </c>
      <c r="BN196" s="11" t="s">
        <v>114</v>
      </c>
      <c r="BO196" s="2" t="s">
        <v>115</v>
      </c>
      <c r="BP196" s="4" t="s">
        <v>115</v>
      </c>
      <c r="BS196" s="2" t="s">
        <v>115</v>
      </c>
      <c r="BT196" s="2" t="s">
        <v>116</v>
      </c>
      <c r="BU196" s="2" t="s">
        <v>282</v>
      </c>
      <c r="BX196" s="2" t="s">
        <v>311</v>
      </c>
      <c r="BY196" s="2" t="s">
        <v>118</v>
      </c>
      <c r="BZ196" s="2" t="s">
        <v>105</v>
      </c>
      <c r="CA196" s="3"/>
      <c r="CB196" s="3"/>
      <c r="CC196" s="5"/>
      <c r="CD196" s="5"/>
      <c r="CE196" s="5"/>
      <c r="CF196" s="5"/>
      <c r="CG196" s="5"/>
      <c r="CH196" s="5"/>
      <c r="CI196" s="2" t="s">
        <v>119</v>
      </c>
      <c r="CL196" s="2" t="s">
        <v>143</v>
      </c>
    </row>
    <row r="197" spans="1:90" x14ac:dyDescent="0.3">
      <c r="A197" s="2" t="s">
        <v>83</v>
      </c>
      <c r="B197" s="2" t="s">
        <v>13790</v>
      </c>
      <c r="C197" s="2" t="s">
        <v>13791</v>
      </c>
      <c r="D197" s="2" t="s">
        <v>13792</v>
      </c>
      <c r="E197" s="3">
        <v>486043</v>
      </c>
      <c r="F197" s="3">
        <v>3316</v>
      </c>
      <c r="G197" s="5" t="s">
        <v>87</v>
      </c>
      <c r="H197" s="51" t="s">
        <v>4696</v>
      </c>
      <c r="I197" s="51" t="s">
        <v>4696</v>
      </c>
      <c r="K197" s="3">
        <v>1</v>
      </c>
      <c r="L197" s="2" t="s">
        <v>90</v>
      </c>
      <c r="M197" s="4" t="s">
        <v>90</v>
      </c>
      <c r="N197" s="3" t="s">
        <v>13793</v>
      </c>
      <c r="O197" s="5" t="s">
        <v>2500</v>
      </c>
      <c r="P197" s="5">
        <v>83</v>
      </c>
      <c r="Q197" s="5">
        <v>0</v>
      </c>
      <c r="R197" s="5">
        <v>83</v>
      </c>
      <c r="S197" s="5">
        <v>0</v>
      </c>
      <c r="T197" s="2" t="s">
        <v>2500</v>
      </c>
      <c r="U197" s="3" t="s">
        <v>13794</v>
      </c>
      <c r="V197" s="3">
        <v>48878131</v>
      </c>
      <c r="W197" s="3">
        <v>48878131</v>
      </c>
      <c r="X197" s="3" t="s">
        <v>13795</v>
      </c>
      <c r="Y197" s="44" t="s">
        <v>2501</v>
      </c>
      <c r="Z197" s="42">
        <v>13</v>
      </c>
      <c r="AA197" s="8" t="s">
        <v>2502</v>
      </c>
      <c r="AB197" s="8" t="s">
        <v>262</v>
      </c>
      <c r="AC197" s="8" t="s">
        <v>1637</v>
      </c>
      <c r="AD197" s="8" t="b">
        <v>1</v>
      </c>
      <c r="AE197" s="3" t="s">
        <v>1055</v>
      </c>
      <c r="AF197" s="2" t="s">
        <v>563</v>
      </c>
      <c r="AG197" s="2" t="s">
        <v>563</v>
      </c>
      <c r="AH197" s="3">
        <v>0</v>
      </c>
      <c r="AI197" s="3"/>
      <c r="AJ197" s="3" t="s">
        <v>101</v>
      </c>
      <c r="AK197" s="3" t="s">
        <v>10934</v>
      </c>
      <c r="AL197" s="2" t="s">
        <v>2503</v>
      </c>
      <c r="AN197" s="2" t="s">
        <v>104</v>
      </c>
      <c r="AO197" s="43" t="s">
        <v>105</v>
      </c>
      <c r="AP197" s="43" t="s">
        <v>105</v>
      </c>
      <c r="AQ197" s="2" t="s">
        <v>104</v>
      </c>
      <c r="AR197" s="43" t="s">
        <v>106</v>
      </c>
      <c r="AS197" s="43" t="s">
        <v>106</v>
      </c>
      <c r="AT197" s="3" t="s">
        <v>107</v>
      </c>
      <c r="AU197" s="5"/>
      <c r="AV197" s="3" t="s">
        <v>107</v>
      </c>
      <c r="AW197" s="3" t="s">
        <v>115</v>
      </c>
      <c r="AX197" s="9" t="s">
        <v>2504</v>
      </c>
      <c r="AY197" s="2" t="s">
        <v>321</v>
      </c>
      <c r="AZ197" s="2" t="s">
        <v>758</v>
      </c>
      <c r="BA197" s="2" t="s">
        <v>2505</v>
      </c>
      <c r="BB197" s="2" t="s">
        <v>565</v>
      </c>
      <c r="BC197" s="43" t="s">
        <v>115</v>
      </c>
      <c r="BF197" s="4">
        <v>20.2</v>
      </c>
      <c r="BG197" s="2" t="s">
        <v>565</v>
      </c>
      <c r="BH197" s="2">
        <v>7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  <c r="BN197" s="11" t="s">
        <v>114</v>
      </c>
      <c r="BO197" s="2" t="s">
        <v>115</v>
      </c>
      <c r="BP197" s="4" t="s">
        <v>115</v>
      </c>
      <c r="BS197" s="2" t="s">
        <v>115</v>
      </c>
      <c r="BT197" s="2" t="s">
        <v>116</v>
      </c>
      <c r="BU197" s="2" t="s">
        <v>142</v>
      </c>
      <c r="BX197" s="2" t="s">
        <v>311</v>
      </c>
      <c r="BY197" s="2" t="s">
        <v>118</v>
      </c>
      <c r="BZ197" s="2" t="s">
        <v>105</v>
      </c>
      <c r="CA197" s="3"/>
      <c r="CB197" s="3"/>
      <c r="CC197" s="5"/>
      <c r="CD197" s="5"/>
      <c r="CE197" s="5"/>
      <c r="CF197" s="5"/>
      <c r="CG197" s="5"/>
      <c r="CH197" s="5"/>
      <c r="CI197" s="2" t="s">
        <v>119</v>
      </c>
      <c r="CJ197" s="2" t="s">
        <v>2981</v>
      </c>
      <c r="CK197" s="2" t="s">
        <v>1249</v>
      </c>
      <c r="CL197" s="2" t="s">
        <v>143</v>
      </c>
    </row>
    <row r="198" spans="1:90" x14ac:dyDescent="0.3">
      <c r="A198" s="2" t="s">
        <v>83</v>
      </c>
      <c r="B198" s="2" t="s">
        <v>12532</v>
      </c>
      <c r="C198" s="2" t="s">
        <v>12533</v>
      </c>
      <c r="D198" s="2" t="s">
        <v>12534</v>
      </c>
      <c r="E198" s="3">
        <v>485742</v>
      </c>
      <c r="F198" s="3">
        <v>3316</v>
      </c>
      <c r="G198" s="5" t="s">
        <v>87</v>
      </c>
      <c r="H198" s="51" t="s">
        <v>12535</v>
      </c>
      <c r="I198" s="51" t="s">
        <v>12535</v>
      </c>
      <c r="K198" s="3">
        <v>1</v>
      </c>
      <c r="L198" s="2" t="s">
        <v>90</v>
      </c>
      <c r="M198" s="4" t="s">
        <v>90</v>
      </c>
      <c r="N198" s="3"/>
      <c r="O198" s="5" t="s">
        <v>12536</v>
      </c>
      <c r="P198" s="5">
        <v>83</v>
      </c>
      <c r="Q198" s="5">
        <v>0</v>
      </c>
      <c r="R198" s="5">
        <v>83</v>
      </c>
      <c r="S198" s="5">
        <v>0</v>
      </c>
      <c r="T198" s="2" t="s">
        <v>12536</v>
      </c>
      <c r="U198" s="3" t="s">
        <v>12537</v>
      </c>
      <c r="V198" s="3">
        <v>48878131</v>
      </c>
      <c r="W198" s="3">
        <v>48878131</v>
      </c>
      <c r="X198" s="3" t="s">
        <v>12538</v>
      </c>
      <c r="Y198" s="2" t="s">
        <v>12539</v>
      </c>
      <c r="Z198" s="42">
        <v>13</v>
      </c>
      <c r="AA198" s="8" t="s">
        <v>2502</v>
      </c>
      <c r="AB198" s="8" t="s">
        <v>1637</v>
      </c>
      <c r="AC198" s="8" t="s">
        <v>262</v>
      </c>
      <c r="AD198" s="8" t="b">
        <v>1</v>
      </c>
      <c r="AE198" s="3" t="s">
        <v>1246</v>
      </c>
      <c r="AF198" s="2" t="s">
        <v>543</v>
      </c>
      <c r="AG198" s="2" t="s">
        <v>543</v>
      </c>
      <c r="AH198" s="3">
        <v>0</v>
      </c>
      <c r="AI198" s="3"/>
      <c r="AJ198" s="3" t="s">
        <v>101</v>
      </c>
      <c r="AK198" s="3" t="s">
        <v>12540</v>
      </c>
      <c r="AL198" s="2" t="s">
        <v>12541</v>
      </c>
      <c r="AN198" s="2" t="s">
        <v>104</v>
      </c>
      <c r="AO198" s="43" t="s">
        <v>105</v>
      </c>
      <c r="AP198" s="43" t="s">
        <v>105</v>
      </c>
      <c r="AQ198" s="2" t="s">
        <v>104</v>
      </c>
      <c r="AR198" s="43" t="s">
        <v>106</v>
      </c>
      <c r="AS198" s="43" t="s">
        <v>106</v>
      </c>
      <c r="AT198" s="3" t="s">
        <v>107</v>
      </c>
      <c r="AU198" s="5"/>
      <c r="AV198" s="3" t="s">
        <v>107</v>
      </c>
      <c r="AW198" s="3" t="s">
        <v>115</v>
      </c>
      <c r="AX198" s="9" t="s">
        <v>12542</v>
      </c>
      <c r="AY198" s="2" t="s">
        <v>321</v>
      </c>
      <c r="AZ198" s="2" t="s">
        <v>758</v>
      </c>
      <c r="BA198" s="2" t="s">
        <v>12541</v>
      </c>
      <c r="BB198" s="2" t="s">
        <v>565</v>
      </c>
      <c r="BC198" s="43" t="s">
        <v>115</v>
      </c>
      <c r="BF198" s="4">
        <v>19.16</v>
      </c>
      <c r="BG198" s="2" t="s">
        <v>565</v>
      </c>
      <c r="BH198" s="2">
        <v>7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 t="s">
        <v>114</v>
      </c>
      <c r="BO198" s="2" t="s">
        <v>115</v>
      </c>
      <c r="BP198" s="4" t="s">
        <v>115</v>
      </c>
      <c r="BS198" s="2" t="s">
        <v>115</v>
      </c>
      <c r="BT198" s="2" t="s">
        <v>116</v>
      </c>
      <c r="BU198" s="2" t="s">
        <v>282</v>
      </c>
      <c r="BX198" s="2" t="s">
        <v>117</v>
      </c>
      <c r="BY198" s="2" t="s">
        <v>118</v>
      </c>
      <c r="BZ198" s="2" t="s">
        <v>105</v>
      </c>
      <c r="CA198" s="3"/>
      <c r="CB198" s="3"/>
      <c r="CC198" s="5"/>
      <c r="CD198" s="5"/>
      <c r="CE198" s="5"/>
      <c r="CF198" s="5"/>
      <c r="CG198" s="5"/>
      <c r="CH198" s="5"/>
      <c r="CI198" s="2" t="s">
        <v>119</v>
      </c>
      <c r="CL198" s="2" t="s">
        <v>143</v>
      </c>
    </row>
    <row r="199" spans="1:90" x14ac:dyDescent="0.3">
      <c r="A199" s="2" t="s">
        <v>83</v>
      </c>
      <c r="B199" s="2" t="s">
        <v>10927</v>
      </c>
      <c r="C199" s="2" t="s">
        <v>10928</v>
      </c>
      <c r="D199" s="2" t="s">
        <v>10929</v>
      </c>
      <c r="E199" s="3">
        <v>485372</v>
      </c>
      <c r="F199" s="3">
        <v>3316</v>
      </c>
      <c r="G199" s="5" t="s">
        <v>87</v>
      </c>
      <c r="H199" s="51" t="s">
        <v>551</v>
      </c>
      <c r="I199" s="51" t="s">
        <v>551</v>
      </c>
      <c r="K199" s="3">
        <v>1</v>
      </c>
      <c r="L199" s="2" t="s">
        <v>90</v>
      </c>
      <c r="M199" s="4" t="s">
        <v>90</v>
      </c>
      <c r="N199" s="3"/>
      <c r="O199" s="5" t="s">
        <v>10930</v>
      </c>
      <c r="P199" s="5">
        <v>84</v>
      </c>
      <c r="Q199" s="5">
        <v>0</v>
      </c>
      <c r="R199" s="5">
        <v>84</v>
      </c>
      <c r="S199" s="5">
        <v>0</v>
      </c>
      <c r="T199" s="2" t="s">
        <v>10930</v>
      </c>
      <c r="U199" s="3" t="s">
        <v>10931</v>
      </c>
      <c r="V199" s="3">
        <v>48878132</v>
      </c>
      <c r="W199" s="3">
        <v>48878132</v>
      </c>
      <c r="X199" s="3" t="s">
        <v>10932</v>
      </c>
      <c r="Y199" s="44" t="s">
        <v>10933</v>
      </c>
      <c r="Z199" s="42">
        <v>13</v>
      </c>
      <c r="AA199" s="8" t="s">
        <v>1753</v>
      </c>
      <c r="AB199" s="8" t="s">
        <v>96</v>
      </c>
      <c r="AC199" s="8" t="s">
        <v>1667</v>
      </c>
      <c r="AD199" s="8" t="b">
        <v>0</v>
      </c>
      <c r="AE199" s="3" t="s">
        <v>1055</v>
      </c>
      <c r="AF199" s="2" t="s">
        <v>563</v>
      </c>
      <c r="AG199" s="2" t="s">
        <v>563</v>
      </c>
      <c r="AH199" s="3">
        <v>0</v>
      </c>
      <c r="AI199" s="3"/>
      <c r="AJ199" s="3" t="s">
        <v>101</v>
      </c>
      <c r="AK199" s="3" t="s">
        <v>10934</v>
      </c>
      <c r="AL199" s="2" t="s">
        <v>2505</v>
      </c>
      <c r="AN199" s="2" t="s">
        <v>622</v>
      </c>
      <c r="AO199" s="43" t="s">
        <v>105</v>
      </c>
      <c r="AP199" s="43" t="s">
        <v>623</v>
      </c>
      <c r="AQ199" s="2" t="s">
        <v>624</v>
      </c>
      <c r="AR199" s="43" t="s">
        <v>625</v>
      </c>
      <c r="AS199" s="43" t="s">
        <v>625</v>
      </c>
      <c r="AT199" s="3" t="s">
        <v>623</v>
      </c>
      <c r="AU199" s="5"/>
      <c r="AV199" s="3" t="s">
        <v>623</v>
      </c>
      <c r="AW199" s="3" t="s">
        <v>115</v>
      </c>
      <c r="AX199" s="9" t="s">
        <v>10935</v>
      </c>
      <c r="AY199" s="2" t="s">
        <v>321</v>
      </c>
      <c r="AZ199" s="2" t="s">
        <v>758</v>
      </c>
      <c r="BA199" s="2" t="s">
        <v>2505</v>
      </c>
      <c r="BB199" s="2" t="s">
        <v>565</v>
      </c>
      <c r="BC199" s="43" t="s">
        <v>115</v>
      </c>
      <c r="BF199" s="4">
        <v>25.3</v>
      </c>
      <c r="BG199" s="2" t="s">
        <v>565</v>
      </c>
      <c r="BH199" s="2">
        <v>7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  <c r="BN199" s="11" t="s">
        <v>114</v>
      </c>
      <c r="BO199" s="2" t="s">
        <v>115</v>
      </c>
      <c r="BP199" s="4" t="s">
        <v>115</v>
      </c>
      <c r="BS199" s="2" t="s">
        <v>115</v>
      </c>
      <c r="BT199" s="2" t="s">
        <v>116</v>
      </c>
      <c r="BU199" s="2" t="s">
        <v>142</v>
      </c>
      <c r="BX199" s="2" t="s">
        <v>311</v>
      </c>
      <c r="BY199" s="2" t="s">
        <v>105</v>
      </c>
      <c r="BZ199" s="2" t="s">
        <v>105</v>
      </c>
      <c r="CA199" s="3"/>
      <c r="CB199" s="3"/>
      <c r="CC199" s="5"/>
      <c r="CD199" s="5"/>
      <c r="CE199" s="5"/>
      <c r="CF199" s="5"/>
      <c r="CG199" s="5"/>
      <c r="CH199" s="5"/>
      <c r="CI199" s="2" t="s">
        <v>119</v>
      </c>
      <c r="CL199" s="2" t="s">
        <v>143</v>
      </c>
    </row>
    <row r="200" spans="1:90" x14ac:dyDescent="0.3">
      <c r="A200" s="2" t="s">
        <v>83</v>
      </c>
      <c r="B200" s="2" t="s">
        <v>1745</v>
      </c>
      <c r="C200" s="2" t="s">
        <v>1746</v>
      </c>
      <c r="D200" s="2">
        <v>14674</v>
      </c>
      <c r="E200" s="2">
        <v>812790</v>
      </c>
      <c r="F200" s="2" t="s">
        <v>83</v>
      </c>
      <c r="G200" s="4" t="s">
        <v>1747</v>
      </c>
      <c r="I200" s="51" t="s">
        <v>1747</v>
      </c>
      <c r="M200" s="4" t="s">
        <v>90</v>
      </c>
      <c r="N200" s="2" t="s">
        <v>1748</v>
      </c>
      <c r="O200" s="4" t="s">
        <v>1749</v>
      </c>
      <c r="P200" s="4">
        <v>83</v>
      </c>
      <c r="Q200" s="4">
        <v>0</v>
      </c>
      <c r="R200" s="4">
        <v>83</v>
      </c>
      <c r="S200" s="4">
        <v>0</v>
      </c>
      <c r="T200" s="2" t="s">
        <v>1749</v>
      </c>
      <c r="U200" s="2" t="s">
        <v>1750</v>
      </c>
      <c r="V200" s="2">
        <v>48878131</v>
      </c>
      <c r="W200" s="2">
        <v>48878131</v>
      </c>
      <c r="X200" s="2" t="s">
        <v>1751</v>
      </c>
      <c r="Y200" s="9" t="s">
        <v>1752</v>
      </c>
      <c r="Z200" s="42">
        <v>13</v>
      </c>
      <c r="AA200" s="8" t="s">
        <v>1753</v>
      </c>
      <c r="AB200" s="8" t="s">
        <v>96</v>
      </c>
      <c r="AC200" s="8" t="s">
        <v>262</v>
      </c>
      <c r="AD200" s="8" t="b">
        <v>0</v>
      </c>
      <c r="AE200" s="2" t="s">
        <v>98</v>
      </c>
      <c r="AG200" s="2" t="s">
        <v>100</v>
      </c>
      <c r="AH200" s="23">
        <v>1.08743E-5</v>
      </c>
      <c r="AJ200" s="2" t="s">
        <v>101</v>
      </c>
      <c r="AK200" s="2" t="s">
        <v>1754</v>
      </c>
      <c r="AL200" s="2" t="s">
        <v>1755</v>
      </c>
      <c r="AM200" s="2">
        <v>28</v>
      </c>
      <c r="AO200" s="43"/>
      <c r="AP200" s="43"/>
      <c r="AQ200" s="2" t="s">
        <v>1756</v>
      </c>
      <c r="AR200" s="43" t="s">
        <v>1650</v>
      </c>
      <c r="AS200" s="43" t="e">
        <v>#N/A</v>
      </c>
      <c r="AT200" s="2" t="s">
        <v>1651</v>
      </c>
      <c r="AV200" s="2" t="s">
        <v>1651</v>
      </c>
      <c r="AW200" s="3" t="s">
        <v>1757</v>
      </c>
      <c r="AX200" s="9" t="s">
        <v>1758</v>
      </c>
      <c r="AY200" s="2" t="s">
        <v>207</v>
      </c>
      <c r="AZ200" s="2" t="s">
        <v>1709</v>
      </c>
      <c r="BA200" s="2" t="s">
        <v>1755</v>
      </c>
      <c r="BB200" s="2" t="s">
        <v>1673</v>
      </c>
      <c r="BC200" s="43">
        <v>7.3438693378767402E-6</v>
      </c>
      <c r="BF200" s="4">
        <v>16.3</v>
      </c>
      <c r="BG200" s="2" t="s">
        <v>1673</v>
      </c>
      <c r="BH200" s="2">
        <v>7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  <c r="BN200" s="11" t="s">
        <v>114</v>
      </c>
      <c r="BO200" s="2">
        <v>9.5699999999999993E-2</v>
      </c>
      <c r="BP200" s="4" t="s">
        <v>1674</v>
      </c>
      <c r="BQ200" s="4" t="s">
        <v>627</v>
      </c>
      <c r="BR200" s="2">
        <v>48.72</v>
      </c>
      <c r="BS200" s="2" t="s">
        <v>250</v>
      </c>
      <c r="BT200" s="2" t="s">
        <v>116</v>
      </c>
      <c r="BU200" s="2" t="s">
        <v>142</v>
      </c>
      <c r="BX200" s="2" t="s">
        <v>105</v>
      </c>
      <c r="BY200" s="2" t="s">
        <v>118</v>
      </c>
      <c r="BZ200" s="2" t="s">
        <v>235</v>
      </c>
      <c r="CA200" s="2">
        <v>384461</v>
      </c>
      <c r="CB200" s="2">
        <v>278246</v>
      </c>
      <c r="CC200" s="4" t="s">
        <v>1759</v>
      </c>
      <c r="CD200" s="4" t="s">
        <v>1760</v>
      </c>
      <c r="CE200" s="4" t="s">
        <v>182</v>
      </c>
      <c r="CG200" s="4" t="s">
        <v>1761</v>
      </c>
      <c r="CI200" s="2" t="s">
        <v>119</v>
      </c>
      <c r="CL200" s="2" t="s">
        <v>184</v>
      </c>
    </row>
    <row r="201" spans="1:90" x14ac:dyDescent="0.3">
      <c r="A201" s="2" t="s">
        <v>83</v>
      </c>
      <c r="B201" s="2" t="s">
        <v>1762</v>
      </c>
      <c r="C201" s="2" t="s">
        <v>1746</v>
      </c>
      <c r="D201" s="2" t="s">
        <v>1763</v>
      </c>
      <c r="E201" s="2">
        <v>406064</v>
      </c>
      <c r="F201" s="2" t="s">
        <v>643</v>
      </c>
      <c r="I201" s="51" t="s">
        <v>643</v>
      </c>
      <c r="K201" s="2">
        <v>1</v>
      </c>
      <c r="L201" s="2" t="s">
        <v>90</v>
      </c>
      <c r="M201" s="4" t="s">
        <v>90</v>
      </c>
      <c r="N201" s="2" t="s">
        <v>1764</v>
      </c>
      <c r="O201" s="4" t="s">
        <v>1749</v>
      </c>
      <c r="P201" s="4">
        <v>83</v>
      </c>
      <c r="Q201" s="4">
        <v>0</v>
      </c>
      <c r="R201" s="4">
        <v>83</v>
      </c>
      <c r="S201" s="4">
        <v>0</v>
      </c>
      <c r="T201" s="2" t="s">
        <v>1749</v>
      </c>
      <c r="U201" s="2" t="s">
        <v>1750</v>
      </c>
      <c r="V201" s="2">
        <v>48878131</v>
      </c>
      <c r="W201" s="2">
        <v>48878131</v>
      </c>
      <c r="X201" s="2" t="s">
        <v>1751</v>
      </c>
      <c r="Y201" s="9" t="s">
        <v>1752</v>
      </c>
      <c r="Z201" s="42">
        <v>13</v>
      </c>
      <c r="AA201" s="8" t="s">
        <v>1753</v>
      </c>
      <c r="AB201" s="8" t="s">
        <v>96</v>
      </c>
      <c r="AC201" s="8" t="s">
        <v>262</v>
      </c>
      <c r="AD201" s="8" t="b">
        <v>0</v>
      </c>
      <c r="AE201" s="2" t="s">
        <v>98</v>
      </c>
      <c r="AG201" s="2" t="s">
        <v>100</v>
      </c>
      <c r="AH201" s="23">
        <v>1.08743E-5</v>
      </c>
      <c r="AJ201" s="2" t="s">
        <v>101</v>
      </c>
      <c r="AK201" s="2" t="s">
        <v>1754</v>
      </c>
      <c r="AL201" s="2" t="s">
        <v>1755</v>
      </c>
      <c r="AM201" s="2">
        <v>28</v>
      </c>
      <c r="AO201" s="43"/>
      <c r="AP201" s="43"/>
      <c r="AQ201" s="2" t="s">
        <v>647</v>
      </c>
      <c r="AR201" s="43" t="s">
        <v>625</v>
      </c>
      <c r="AS201" s="43" t="e">
        <v>#N/A</v>
      </c>
      <c r="AT201" s="2" t="s">
        <v>623</v>
      </c>
      <c r="AV201" s="2" t="s">
        <v>623</v>
      </c>
      <c r="AW201" s="3" t="s">
        <v>1757</v>
      </c>
      <c r="AX201" s="9" t="s">
        <v>1758</v>
      </c>
      <c r="AY201" s="2" t="s">
        <v>207</v>
      </c>
      <c r="AZ201" s="2" t="s">
        <v>1709</v>
      </c>
      <c r="BA201" s="2" t="s">
        <v>1755</v>
      </c>
      <c r="BB201" s="2" t="s">
        <v>1673</v>
      </c>
      <c r="BC201" s="43">
        <v>7.3438693378767402E-6</v>
      </c>
      <c r="BF201" s="4">
        <v>16.3</v>
      </c>
      <c r="BG201" s="2" t="s">
        <v>1673</v>
      </c>
      <c r="BH201" s="2">
        <v>7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 t="s">
        <v>114</v>
      </c>
      <c r="BO201" s="2">
        <v>9.5699999999999993E-2</v>
      </c>
      <c r="BP201" s="4" t="s">
        <v>1674</v>
      </c>
      <c r="BQ201" s="4" t="s">
        <v>627</v>
      </c>
      <c r="BR201" s="2">
        <v>48.72</v>
      </c>
      <c r="BS201" s="2" t="s">
        <v>250</v>
      </c>
      <c r="BT201" s="2" t="s">
        <v>116</v>
      </c>
      <c r="BU201" s="2" t="s">
        <v>142</v>
      </c>
      <c r="BX201" s="2" t="s">
        <v>105</v>
      </c>
      <c r="BY201" s="2" t="s">
        <v>105</v>
      </c>
      <c r="BZ201" s="2" t="s">
        <v>105</v>
      </c>
      <c r="CA201" s="2">
        <v>181229</v>
      </c>
      <c r="CB201" s="2">
        <v>143416</v>
      </c>
      <c r="CD201" s="4" t="s">
        <v>648</v>
      </c>
      <c r="CE201" s="4" t="s">
        <v>649</v>
      </c>
      <c r="CG201" s="4" t="s">
        <v>650</v>
      </c>
      <c r="CH201" s="4" t="s">
        <v>1802</v>
      </c>
      <c r="CI201" s="2" t="s">
        <v>119</v>
      </c>
      <c r="CL201" s="2" t="s">
        <v>184</v>
      </c>
    </row>
    <row r="202" spans="1:90" x14ac:dyDescent="0.3">
      <c r="A202" s="2" t="s">
        <v>83</v>
      </c>
      <c r="B202" s="3" t="s">
        <v>6390</v>
      </c>
      <c r="C202" s="3" t="s">
        <v>6391</v>
      </c>
      <c r="D202" s="3" t="s">
        <v>6392</v>
      </c>
      <c r="E202" s="2">
        <v>484849</v>
      </c>
      <c r="F202" s="2">
        <v>3316</v>
      </c>
      <c r="G202" s="4" t="s">
        <v>87</v>
      </c>
      <c r="H202" s="13" t="s">
        <v>287</v>
      </c>
      <c r="I202" s="13" t="s">
        <v>287</v>
      </c>
      <c r="J202" s="3"/>
      <c r="K202" s="2">
        <v>1</v>
      </c>
      <c r="L202" s="3" t="s">
        <v>90</v>
      </c>
      <c r="M202" s="4" t="s">
        <v>90</v>
      </c>
      <c r="O202" s="4" t="s">
        <v>6393</v>
      </c>
      <c r="P202" s="4">
        <v>88</v>
      </c>
      <c r="Q202" s="4">
        <v>0</v>
      </c>
      <c r="R202" s="4">
        <v>88</v>
      </c>
      <c r="S202" s="4">
        <v>0</v>
      </c>
      <c r="T202" s="6" t="s">
        <v>6393</v>
      </c>
      <c r="U202" s="2" t="s">
        <v>6394</v>
      </c>
      <c r="V202" s="2">
        <v>48878136</v>
      </c>
      <c r="W202" s="2">
        <v>48878136</v>
      </c>
      <c r="X202" s="2" t="s">
        <v>6395</v>
      </c>
      <c r="Y202" s="7" t="s">
        <v>6396</v>
      </c>
      <c r="Z202" s="42">
        <v>13</v>
      </c>
      <c r="AA202" s="8" t="s">
        <v>6397</v>
      </c>
      <c r="AB202" s="8" t="s">
        <v>262</v>
      </c>
      <c r="AC202" s="8" t="s">
        <v>97</v>
      </c>
      <c r="AD202" s="8" t="b">
        <v>0</v>
      </c>
      <c r="AE202" s="2" t="s">
        <v>98</v>
      </c>
      <c r="AF202" s="3" t="s">
        <v>99</v>
      </c>
      <c r="AG202" s="2" t="s">
        <v>100</v>
      </c>
      <c r="AH202" s="2">
        <v>0</v>
      </c>
      <c r="AI202" s="2">
        <v>0</v>
      </c>
      <c r="AJ202" s="2" t="s">
        <v>101</v>
      </c>
      <c r="AK202" s="2" t="s">
        <v>6398</v>
      </c>
      <c r="AL202" s="3" t="s">
        <v>6399</v>
      </c>
      <c r="AM202" s="2">
        <v>30</v>
      </c>
      <c r="AN202" s="2" t="s">
        <v>622</v>
      </c>
      <c r="AO202" s="43" t="s">
        <v>105</v>
      </c>
      <c r="AP202" s="43" t="s">
        <v>623</v>
      </c>
      <c r="AQ202" s="2" t="s">
        <v>624</v>
      </c>
      <c r="AR202" s="43" t="s">
        <v>625</v>
      </c>
      <c r="AS202" s="43" t="s">
        <v>625</v>
      </c>
      <c r="AT202" s="2" t="s">
        <v>623</v>
      </c>
      <c r="AV202" s="2" t="s">
        <v>623</v>
      </c>
      <c r="AW202" s="3" t="s">
        <v>115</v>
      </c>
      <c r="AX202" s="9" t="s">
        <v>6400</v>
      </c>
      <c r="AY202" s="2" t="s">
        <v>321</v>
      </c>
      <c r="AZ202" s="2" t="s">
        <v>1796</v>
      </c>
      <c r="BA202" s="2" t="s">
        <v>6399</v>
      </c>
      <c r="BB202" s="2" t="s">
        <v>626</v>
      </c>
      <c r="BC202" s="43" t="s">
        <v>115</v>
      </c>
      <c r="BF202" s="4">
        <v>36</v>
      </c>
      <c r="BG202" s="2" t="s">
        <v>626</v>
      </c>
      <c r="BH202" s="2">
        <v>8</v>
      </c>
      <c r="BI202" s="11">
        <v>0</v>
      </c>
      <c r="BJ202" s="11">
        <v>0</v>
      </c>
      <c r="BK202" s="11">
        <v>0</v>
      </c>
      <c r="BL202" s="11">
        <v>0</v>
      </c>
      <c r="BM202" s="11">
        <v>0</v>
      </c>
      <c r="BN202" s="11" t="s">
        <v>114</v>
      </c>
      <c r="BO202" s="2" t="s">
        <v>115</v>
      </c>
      <c r="BP202" s="4" t="s">
        <v>115</v>
      </c>
      <c r="BQ202" s="4" t="s">
        <v>627</v>
      </c>
      <c r="BR202" s="2">
        <v>38.840000000000003</v>
      </c>
      <c r="BS202" s="2" t="s">
        <v>250</v>
      </c>
      <c r="BT202" s="3" t="s">
        <v>105</v>
      </c>
      <c r="BU202" s="3" t="s">
        <v>142</v>
      </c>
      <c r="BV202" s="3"/>
      <c r="BW202" s="3"/>
      <c r="BX202" s="3" t="s">
        <v>117</v>
      </c>
      <c r="BY202" s="3" t="s">
        <v>126</v>
      </c>
      <c r="BZ202" s="2" t="s">
        <v>105</v>
      </c>
      <c r="CI202" s="2" t="s">
        <v>119</v>
      </c>
      <c r="CJ202" s="3"/>
      <c r="CK202" s="12"/>
      <c r="CL202" s="2" t="s">
        <v>121</v>
      </c>
    </row>
    <row r="203" spans="1:90" x14ac:dyDescent="0.3">
      <c r="A203" s="2" t="s">
        <v>83</v>
      </c>
      <c r="B203" s="3" t="s">
        <v>6401</v>
      </c>
      <c r="C203" s="3" t="s">
        <v>6391</v>
      </c>
      <c r="D203" s="3" t="s">
        <v>6402</v>
      </c>
      <c r="E203" s="2">
        <v>484849</v>
      </c>
      <c r="F203" s="2">
        <v>3316</v>
      </c>
      <c r="G203" s="4" t="s">
        <v>87</v>
      </c>
      <c r="H203" s="16" t="s">
        <v>6403</v>
      </c>
      <c r="I203" s="16" t="s">
        <v>6403</v>
      </c>
      <c r="K203" s="2">
        <v>1</v>
      </c>
      <c r="L203" s="2" t="s">
        <v>90</v>
      </c>
      <c r="M203" s="4" t="s">
        <v>90</v>
      </c>
      <c r="O203" s="4" t="s">
        <v>6393</v>
      </c>
      <c r="P203" s="4">
        <v>88</v>
      </c>
      <c r="Q203" s="4">
        <v>0</v>
      </c>
      <c r="R203" s="4">
        <v>88</v>
      </c>
      <c r="S203" s="4">
        <v>0</v>
      </c>
      <c r="T203" s="12" t="s">
        <v>6393</v>
      </c>
      <c r="U203" s="2" t="s">
        <v>6394</v>
      </c>
      <c r="V203" s="2">
        <v>48878136</v>
      </c>
      <c r="W203" s="2">
        <v>48878136</v>
      </c>
      <c r="X203" s="2" t="s">
        <v>6395</v>
      </c>
      <c r="Y203" s="7" t="s">
        <v>6396</v>
      </c>
      <c r="Z203" s="42">
        <v>13</v>
      </c>
      <c r="AA203" s="8" t="s">
        <v>6397</v>
      </c>
      <c r="AB203" s="8" t="s">
        <v>262</v>
      </c>
      <c r="AC203" s="8" t="s">
        <v>97</v>
      </c>
      <c r="AD203" s="8" t="b">
        <v>0</v>
      </c>
      <c r="AE203" s="2" t="s">
        <v>98</v>
      </c>
      <c r="AF203" s="2" t="s">
        <v>99</v>
      </c>
      <c r="AG203" s="2" t="s">
        <v>100</v>
      </c>
      <c r="AH203" s="2">
        <v>0</v>
      </c>
      <c r="AI203" s="2">
        <v>0</v>
      </c>
      <c r="AJ203" s="2" t="s">
        <v>101</v>
      </c>
      <c r="AK203" s="2" t="s">
        <v>6398</v>
      </c>
      <c r="AL203" s="2" t="s">
        <v>6399</v>
      </c>
      <c r="AM203" s="2">
        <v>30</v>
      </c>
      <c r="AN203" s="2" t="s">
        <v>622</v>
      </c>
      <c r="AO203" s="43" t="s">
        <v>105</v>
      </c>
      <c r="AP203" s="43" t="s">
        <v>623</v>
      </c>
      <c r="AQ203" s="2" t="s">
        <v>624</v>
      </c>
      <c r="AR203" s="43" t="s">
        <v>625</v>
      </c>
      <c r="AS203" s="43" t="s">
        <v>625</v>
      </c>
      <c r="AT203" s="2" t="s">
        <v>623</v>
      </c>
      <c r="AV203" s="2" t="s">
        <v>623</v>
      </c>
      <c r="AW203" s="3" t="s">
        <v>115</v>
      </c>
      <c r="AX203" s="9" t="s">
        <v>6400</v>
      </c>
      <c r="AY203" s="2" t="s">
        <v>321</v>
      </c>
      <c r="AZ203" s="2" t="s">
        <v>1796</v>
      </c>
      <c r="BA203" s="2" t="s">
        <v>6399</v>
      </c>
      <c r="BB203" s="2" t="s">
        <v>626</v>
      </c>
      <c r="BC203" s="43" t="s">
        <v>115</v>
      </c>
      <c r="BF203" s="4">
        <v>36</v>
      </c>
      <c r="BG203" s="2" t="s">
        <v>626</v>
      </c>
      <c r="BH203" s="2">
        <v>8</v>
      </c>
      <c r="BI203" s="11">
        <v>0</v>
      </c>
      <c r="BJ203" s="11">
        <v>0</v>
      </c>
      <c r="BK203" s="11">
        <v>0</v>
      </c>
      <c r="BL203" s="11">
        <v>0</v>
      </c>
      <c r="BM203" s="11">
        <v>0</v>
      </c>
      <c r="BN203" s="11" t="s">
        <v>114</v>
      </c>
      <c r="BO203" s="2" t="s">
        <v>115</v>
      </c>
      <c r="BP203" s="4" t="s">
        <v>115</v>
      </c>
      <c r="BQ203" s="4" t="s">
        <v>627</v>
      </c>
      <c r="BR203" s="2">
        <v>38.840000000000003</v>
      </c>
      <c r="BS203" s="2" t="s">
        <v>250</v>
      </c>
      <c r="BT203" s="2" t="s">
        <v>116</v>
      </c>
      <c r="BU203" s="3" t="s">
        <v>105</v>
      </c>
      <c r="BV203" s="3"/>
      <c r="BW203" s="3"/>
      <c r="BX203" s="2" t="s">
        <v>105</v>
      </c>
      <c r="BY203" s="2" t="s">
        <v>118</v>
      </c>
      <c r="BZ203" s="2" t="s">
        <v>105</v>
      </c>
      <c r="CI203" s="2" t="s">
        <v>119</v>
      </c>
      <c r="CK203" s="12"/>
      <c r="CL203" s="2" t="s">
        <v>121</v>
      </c>
    </row>
    <row r="204" spans="1:90" x14ac:dyDescent="0.3">
      <c r="A204" s="2" t="s">
        <v>83</v>
      </c>
      <c r="B204" s="2" t="s">
        <v>14312</v>
      </c>
      <c r="C204" s="2" t="s">
        <v>14313</v>
      </c>
      <c r="D204" s="2" t="s">
        <v>14314</v>
      </c>
      <c r="E204" s="3">
        <v>486123</v>
      </c>
      <c r="F204" s="3">
        <v>3316</v>
      </c>
      <c r="G204" s="5" t="s">
        <v>87</v>
      </c>
      <c r="H204" s="51" t="s">
        <v>729</v>
      </c>
      <c r="I204" s="51" t="s">
        <v>729</v>
      </c>
      <c r="K204" s="3">
        <v>1</v>
      </c>
      <c r="L204" s="2" t="s">
        <v>90</v>
      </c>
      <c r="M204" s="4" t="s">
        <v>90</v>
      </c>
      <c r="N204" s="3" t="s">
        <v>14315</v>
      </c>
      <c r="O204" s="5" t="s">
        <v>14316</v>
      </c>
      <c r="P204" s="5">
        <v>89</v>
      </c>
      <c r="Q204" s="5">
        <v>0</v>
      </c>
      <c r="R204" s="5">
        <v>89</v>
      </c>
      <c r="S204" s="5">
        <v>0</v>
      </c>
      <c r="T204" s="2" t="s">
        <v>14316</v>
      </c>
      <c r="U204" s="3" t="s">
        <v>14317</v>
      </c>
      <c r="V204" s="3">
        <v>48878137</v>
      </c>
      <c r="W204" s="3">
        <v>48878137</v>
      </c>
      <c r="X204" s="3" t="s">
        <v>14318</v>
      </c>
      <c r="Y204" s="2" t="s">
        <v>14319</v>
      </c>
      <c r="Z204" s="42">
        <v>13</v>
      </c>
      <c r="AA204" s="8" t="s">
        <v>6397</v>
      </c>
      <c r="AB204" s="8" t="s">
        <v>617</v>
      </c>
      <c r="AC204" s="8" t="s">
        <v>262</v>
      </c>
      <c r="AD204" s="8" t="b">
        <v>0</v>
      </c>
      <c r="AE204" s="3" t="s">
        <v>1246</v>
      </c>
      <c r="AF204" s="2" t="s">
        <v>543</v>
      </c>
      <c r="AG204" s="2" t="s">
        <v>543</v>
      </c>
      <c r="AH204" s="3">
        <v>0</v>
      </c>
      <c r="AI204" s="3"/>
      <c r="AJ204" s="3" t="s">
        <v>101</v>
      </c>
      <c r="AK204" s="3" t="s">
        <v>14320</v>
      </c>
      <c r="AL204" s="3" t="s">
        <v>14321</v>
      </c>
      <c r="AM204" s="3"/>
      <c r="AN204" s="2" t="s">
        <v>104</v>
      </c>
      <c r="AO204" s="43" t="s">
        <v>105</v>
      </c>
      <c r="AP204" s="43" t="s">
        <v>105</v>
      </c>
      <c r="AQ204" s="2" t="s">
        <v>104</v>
      </c>
      <c r="AR204" s="43" t="s">
        <v>106</v>
      </c>
      <c r="AS204" s="43" t="s">
        <v>106</v>
      </c>
      <c r="AT204" s="3" t="s">
        <v>107</v>
      </c>
      <c r="AU204" s="5"/>
      <c r="AV204" s="3" t="s">
        <v>107</v>
      </c>
      <c r="AW204" s="3" t="s">
        <v>115</v>
      </c>
      <c r="AX204" s="9" t="s">
        <v>115</v>
      </c>
      <c r="AY204" s="2" t="s">
        <v>115</v>
      </c>
      <c r="AZ204" s="2" t="s">
        <v>115</v>
      </c>
      <c r="BA204" s="2" t="s">
        <v>115</v>
      </c>
      <c r="BB204" s="2" t="s">
        <v>565</v>
      </c>
      <c r="BC204" s="43" t="s">
        <v>115</v>
      </c>
      <c r="BF204" s="4">
        <v>28.6</v>
      </c>
      <c r="BG204" s="2" t="s">
        <v>565</v>
      </c>
      <c r="BH204" s="2">
        <v>7</v>
      </c>
      <c r="BI204" s="11">
        <v>0</v>
      </c>
      <c r="BJ204" s="11">
        <v>0</v>
      </c>
      <c r="BK204" s="11">
        <v>0</v>
      </c>
      <c r="BL204" s="11">
        <v>0</v>
      </c>
      <c r="BM204" s="11">
        <v>0</v>
      </c>
      <c r="BN204" s="11" t="s">
        <v>114</v>
      </c>
      <c r="BO204" s="2" t="s">
        <v>115</v>
      </c>
      <c r="BP204" s="4" t="s">
        <v>115</v>
      </c>
      <c r="BS204" s="2" t="s">
        <v>115</v>
      </c>
      <c r="BT204" s="2" t="s">
        <v>116</v>
      </c>
      <c r="BU204" s="2" t="s">
        <v>142</v>
      </c>
      <c r="BX204" s="2" t="s">
        <v>117</v>
      </c>
      <c r="BY204" s="2" t="s">
        <v>118</v>
      </c>
      <c r="BZ204" s="2" t="s">
        <v>105</v>
      </c>
      <c r="CA204" s="3"/>
      <c r="CB204" s="3"/>
      <c r="CC204" s="5"/>
      <c r="CD204" s="5"/>
      <c r="CE204" s="5"/>
      <c r="CF204" s="5"/>
      <c r="CG204" s="5"/>
      <c r="CH204" s="5"/>
      <c r="CI204" s="2" t="s">
        <v>119</v>
      </c>
      <c r="CL204" s="2" t="s">
        <v>143</v>
      </c>
    </row>
    <row r="205" spans="1:90" x14ac:dyDescent="0.3">
      <c r="A205" s="2" t="s">
        <v>83</v>
      </c>
      <c r="B205" s="2" t="s">
        <v>8420</v>
      </c>
      <c r="C205" s="2" t="s">
        <v>8421</v>
      </c>
      <c r="D205" s="2" t="s">
        <v>8422</v>
      </c>
      <c r="E205" s="2">
        <v>406061</v>
      </c>
      <c r="F205" s="2" t="s">
        <v>643</v>
      </c>
      <c r="I205" s="51" t="s">
        <v>643</v>
      </c>
      <c r="K205" s="2">
        <v>1</v>
      </c>
      <c r="L205" s="2" t="s">
        <v>90</v>
      </c>
      <c r="M205" s="4" t="s">
        <v>90</v>
      </c>
      <c r="N205" s="2" t="s">
        <v>8423</v>
      </c>
      <c r="O205" s="4" t="s">
        <v>8424</v>
      </c>
      <c r="P205" s="4">
        <v>92</v>
      </c>
      <c r="Q205" s="4">
        <v>0</v>
      </c>
      <c r="R205" s="4">
        <v>93</v>
      </c>
      <c r="S205" s="4">
        <v>0</v>
      </c>
      <c r="T205" s="2" t="s">
        <v>8424</v>
      </c>
      <c r="U205" s="2" t="s">
        <v>8425</v>
      </c>
      <c r="V205" s="2">
        <v>48878140</v>
      </c>
      <c r="W205" s="2">
        <v>48878141</v>
      </c>
      <c r="X205" s="2" t="s">
        <v>8426</v>
      </c>
      <c r="Y205" s="9" t="s">
        <v>8427</v>
      </c>
      <c r="Z205" s="42">
        <v>13</v>
      </c>
      <c r="AA205" s="8" t="s">
        <v>8428</v>
      </c>
      <c r="AB205" s="8" t="s">
        <v>8429</v>
      </c>
      <c r="AC205" s="8" t="s">
        <v>262</v>
      </c>
      <c r="AD205" s="8" t="b">
        <v>1</v>
      </c>
      <c r="AE205" s="2" t="s">
        <v>1246</v>
      </c>
      <c r="AG205" s="2" t="s">
        <v>543</v>
      </c>
      <c r="AH205" s="2">
        <v>0</v>
      </c>
      <c r="AJ205" s="2" t="s">
        <v>101</v>
      </c>
      <c r="AK205" s="2" t="s">
        <v>8430</v>
      </c>
      <c r="AL205" s="2" t="s">
        <v>8431</v>
      </c>
      <c r="AO205" s="43"/>
      <c r="AP205" s="43"/>
      <c r="AQ205" s="2" t="s">
        <v>647</v>
      </c>
      <c r="AR205" s="43" t="s">
        <v>625</v>
      </c>
      <c r="AS205" s="43" t="e">
        <v>#N/A</v>
      </c>
      <c r="AT205" s="2" t="s">
        <v>623</v>
      </c>
      <c r="AV205" s="2" t="s">
        <v>623</v>
      </c>
      <c r="AW205" s="3" t="s">
        <v>115</v>
      </c>
      <c r="AX205" s="9" t="s">
        <v>115</v>
      </c>
      <c r="AY205" s="2" t="s">
        <v>115</v>
      </c>
      <c r="AZ205" s="2" t="s">
        <v>115</v>
      </c>
      <c r="BA205" s="2" t="s">
        <v>115</v>
      </c>
      <c r="BB205" s="2" t="s">
        <v>565</v>
      </c>
      <c r="BC205" s="43" t="s">
        <v>115</v>
      </c>
      <c r="BF205" s="4">
        <v>33</v>
      </c>
      <c r="BG205" s="2" t="s">
        <v>565</v>
      </c>
      <c r="BH205" s="2">
        <v>7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 t="s">
        <v>114</v>
      </c>
      <c r="BO205" s="2" t="s">
        <v>115</v>
      </c>
      <c r="BS205" s="2" t="s">
        <v>115</v>
      </c>
      <c r="BT205" s="2" t="s">
        <v>116</v>
      </c>
      <c r="BU205" s="2" t="s">
        <v>142</v>
      </c>
      <c r="BX205" s="2" t="s">
        <v>105</v>
      </c>
      <c r="BY205" s="2" t="s">
        <v>105</v>
      </c>
      <c r="BZ205" s="2" t="s">
        <v>105</v>
      </c>
      <c r="CA205" s="2">
        <v>181226</v>
      </c>
      <c r="CB205" s="2">
        <v>143412</v>
      </c>
      <c r="CD205" s="4" t="s">
        <v>648</v>
      </c>
      <c r="CE205" s="4" t="s">
        <v>649</v>
      </c>
      <c r="CG205" s="4" t="s">
        <v>650</v>
      </c>
      <c r="CH205" s="4" t="s">
        <v>8432</v>
      </c>
      <c r="CI205" s="2" t="s">
        <v>119</v>
      </c>
      <c r="CL205" s="2" t="s">
        <v>184</v>
      </c>
    </row>
    <row r="206" spans="1:90" x14ac:dyDescent="0.3">
      <c r="A206" s="2" t="s">
        <v>83</v>
      </c>
      <c r="B206" s="2" t="s">
        <v>12446</v>
      </c>
      <c r="C206" s="2" t="s">
        <v>12447</v>
      </c>
      <c r="D206" s="2" t="s">
        <v>1802</v>
      </c>
      <c r="E206" s="3">
        <v>485733</v>
      </c>
      <c r="F206" s="3">
        <v>3316</v>
      </c>
      <c r="G206" s="5" t="s">
        <v>87</v>
      </c>
      <c r="H206" s="51" t="s">
        <v>3526</v>
      </c>
      <c r="I206" s="51" t="s">
        <v>3526</v>
      </c>
      <c r="K206" s="3">
        <v>1</v>
      </c>
      <c r="L206" s="2" t="s">
        <v>90</v>
      </c>
      <c r="M206" s="4" t="s">
        <v>90</v>
      </c>
      <c r="N206" s="3"/>
      <c r="O206" s="5" t="s">
        <v>12448</v>
      </c>
      <c r="P206" s="5">
        <v>98</v>
      </c>
      <c r="Q206" s="5">
        <v>0</v>
      </c>
      <c r="R206" s="5">
        <v>98</v>
      </c>
      <c r="S206" s="5">
        <v>0</v>
      </c>
      <c r="T206" s="2" t="s">
        <v>12448</v>
      </c>
      <c r="U206" s="3" t="s">
        <v>12449</v>
      </c>
      <c r="V206" s="3">
        <v>48878146</v>
      </c>
      <c r="W206" s="3">
        <v>48878146</v>
      </c>
      <c r="X206" s="3" t="s">
        <v>12450</v>
      </c>
      <c r="Y206" s="2" t="s">
        <v>12451</v>
      </c>
      <c r="Z206" s="42">
        <v>13</v>
      </c>
      <c r="AA206" s="8" t="s">
        <v>12452</v>
      </c>
      <c r="AB206" s="8" t="s">
        <v>261</v>
      </c>
      <c r="AC206" s="8" t="s">
        <v>856</v>
      </c>
      <c r="AD206" s="8" t="b">
        <v>1</v>
      </c>
      <c r="AE206" s="3" t="s">
        <v>1055</v>
      </c>
      <c r="AF206" s="2" t="s">
        <v>563</v>
      </c>
      <c r="AG206" s="2" t="s">
        <v>563</v>
      </c>
      <c r="AH206" s="3">
        <v>0</v>
      </c>
      <c r="AI206" s="3"/>
      <c r="AJ206" s="3" t="s">
        <v>101</v>
      </c>
      <c r="AK206" s="3" t="s">
        <v>12453</v>
      </c>
      <c r="AL206" s="2" t="s">
        <v>12454</v>
      </c>
      <c r="AN206" s="2" t="s">
        <v>104</v>
      </c>
      <c r="AO206" s="43" t="s">
        <v>105</v>
      </c>
      <c r="AP206" s="43" t="s">
        <v>105</v>
      </c>
      <c r="AQ206" s="2" t="s">
        <v>104</v>
      </c>
      <c r="AR206" s="43" t="s">
        <v>106</v>
      </c>
      <c r="AS206" s="43" t="s">
        <v>106</v>
      </c>
      <c r="AT206" s="3" t="s">
        <v>107</v>
      </c>
      <c r="AU206" s="5"/>
      <c r="AV206" s="3" t="s">
        <v>107</v>
      </c>
      <c r="AW206" s="3" t="s">
        <v>115</v>
      </c>
      <c r="AX206" s="9" t="s">
        <v>12455</v>
      </c>
      <c r="AY206" s="2" t="s">
        <v>321</v>
      </c>
      <c r="AZ206" s="2" t="s">
        <v>758</v>
      </c>
      <c r="BA206" s="2" t="s">
        <v>12456</v>
      </c>
      <c r="BB206" s="2" t="s">
        <v>565</v>
      </c>
      <c r="BC206" s="43" t="s">
        <v>115</v>
      </c>
      <c r="BF206" s="4">
        <v>31</v>
      </c>
      <c r="BG206" s="2" t="s">
        <v>565</v>
      </c>
      <c r="BH206" s="2">
        <v>7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 t="s">
        <v>114</v>
      </c>
      <c r="BO206" s="2" t="s">
        <v>115</v>
      </c>
      <c r="BP206" s="4" t="s">
        <v>115</v>
      </c>
      <c r="BS206" s="2" t="s">
        <v>115</v>
      </c>
      <c r="BT206" s="2" t="s">
        <v>116</v>
      </c>
      <c r="BU206" s="2" t="s">
        <v>282</v>
      </c>
      <c r="BX206" s="2" t="s">
        <v>311</v>
      </c>
      <c r="BY206" s="2" t="s">
        <v>118</v>
      </c>
      <c r="BZ206" s="2" t="s">
        <v>105</v>
      </c>
      <c r="CA206" s="3"/>
      <c r="CB206" s="3"/>
      <c r="CC206" s="5"/>
      <c r="CD206" s="5"/>
      <c r="CE206" s="5"/>
      <c r="CF206" s="5"/>
      <c r="CG206" s="5"/>
      <c r="CH206" s="5"/>
      <c r="CI206" s="2" t="s">
        <v>119</v>
      </c>
      <c r="CL206" s="2" t="s">
        <v>143</v>
      </c>
    </row>
    <row r="207" spans="1:90" x14ac:dyDescent="0.3">
      <c r="A207" s="2" t="s">
        <v>83</v>
      </c>
      <c r="B207" s="2" t="s">
        <v>6404</v>
      </c>
      <c r="C207" s="2" t="s">
        <v>6405</v>
      </c>
      <c r="D207" s="2" t="s">
        <v>6406</v>
      </c>
      <c r="E207" s="3">
        <v>485890</v>
      </c>
      <c r="F207" s="3">
        <v>3316</v>
      </c>
      <c r="G207" s="5" t="s">
        <v>87</v>
      </c>
      <c r="H207" s="51" t="s">
        <v>1006</v>
      </c>
      <c r="I207" s="51" t="s">
        <v>1006</v>
      </c>
      <c r="K207" s="3"/>
      <c r="L207" s="2" t="s">
        <v>90</v>
      </c>
      <c r="M207" s="4" t="s">
        <v>90</v>
      </c>
      <c r="N207" s="3"/>
      <c r="O207" s="5" t="s">
        <v>6407</v>
      </c>
      <c r="P207" s="5">
        <v>100</v>
      </c>
      <c r="Q207" s="5">
        <v>0</v>
      </c>
      <c r="R207" s="5">
        <v>100</v>
      </c>
      <c r="S207" s="5">
        <v>0</v>
      </c>
      <c r="T207" s="2" t="s">
        <v>6407</v>
      </c>
      <c r="U207" s="3" t="s">
        <v>6408</v>
      </c>
      <c r="V207" s="3">
        <v>48878148</v>
      </c>
      <c r="W207" s="3">
        <v>48878148</v>
      </c>
      <c r="X207" s="3" t="s">
        <v>6409</v>
      </c>
      <c r="Y207" s="44" t="s">
        <v>6410</v>
      </c>
      <c r="Z207" s="42">
        <v>13</v>
      </c>
      <c r="AA207" s="8" t="s">
        <v>6411</v>
      </c>
      <c r="AB207" s="8" t="s">
        <v>262</v>
      </c>
      <c r="AC207" s="8" t="s">
        <v>97</v>
      </c>
      <c r="AD207" s="8" t="b">
        <v>0</v>
      </c>
      <c r="AE207" s="3" t="s">
        <v>98</v>
      </c>
      <c r="AF207" s="2" t="s">
        <v>99</v>
      </c>
      <c r="AG207" s="2" t="s">
        <v>100</v>
      </c>
      <c r="AH207" s="3">
        <v>0</v>
      </c>
      <c r="AI207" s="3"/>
      <c r="AJ207" s="3" t="s">
        <v>101</v>
      </c>
      <c r="AK207" s="3" t="s">
        <v>6412</v>
      </c>
      <c r="AL207" s="2" t="s">
        <v>6413</v>
      </c>
      <c r="AM207" s="2">
        <v>34</v>
      </c>
      <c r="AN207" s="2" t="s">
        <v>624</v>
      </c>
      <c r="AO207" s="43" t="s">
        <v>623</v>
      </c>
      <c r="AP207" s="43" t="s">
        <v>623</v>
      </c>
      <c r="AQ207" s="2" t="s">
        <v>624</v>
      </c>
      <c r="AR207" s="43" t="s">
        <v>625</v>
      </c>
      <c r="AS207" s="43" t="s">
        <v>625</v>
      </c>
      <c r="AT207" s="3" t="s">
        <v>623</v>
      </c>
      <c r="AU207" s="5"/>
      <c r="AV207" s="3" t="s">
        <v>623</v>
      </c>
      <c r="AW207" s="3" t="s">
        <v>115</v>
      </c>
      <c r="AX207" s="9" t="s">
        <v>6414</v>
      </c>
      <c r="AY207" s="2" t="s">
        <v>321</v>
      </c>
      <c r="AZ207" s="2" t="s">
        <v>1796</v>
      </c>
      <c r="BA207" s="2" t="s">
        <v>6413</v>
      </c>
      <c r="BB207" s="2" t="s">
        <v>626</v>
      </c>
      <c r="BC207" s="43" t="s">
        <v>115</v>
      </c>
      <c r="BF207" s="4">
        <v>37</v>
      </c>
      <c r="BG207" s="2" t="s">
        <v>626</v>
      </c>
      <c r="BH207" s="2">
        <v>8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 t="s">
        <v>114</v>
      </c>
      <c r="BO207" s="2" t="s">
        <v>115</v>
      </c>
      <c r="BP207" s="4" t="s">
        <v>115</v>
      </c>
      <c r="BR207" s="2">
        <v>36.5</v>
      </c>
      <c r="BS207" s="2" t="s">
        <v>250</v>
      </c>
      <c r="BT207" s="2" t="s">
        <v>116</v>
      </c>
      <c r="BU207" s="2" t="s">
        <v>142</v>
      </c>
      <c r="BX207" s="2" t="s">
        <v>311</v>
      </c>
      <c r="BY207" s="2" t="s">
        <v>180</v>
      </c>
      <c r="BZ207" s="2" t="s">
        <v>235</v>
      </c>
      <c r="CA207" s="3"/>
      <c r="CB207" s="3"/>
      <c r="CC207" s="5"/>
      <c r="CD207" s="5"/>
      <c r="CE207" s="5"/>
      <c r="CF207" s="5"/>
      <c r="CG207" s="5"/>
      <c r="CH207" s="5"/>
      <c r="CI207" s="2" t="s">
        <v>119</v>
      </c>
      <c r="CL207" s="2" t="s">
        <v>143</v>
      </c>
    </row>
    <row r="208" spans="1:90" x14ac:dyDescent="0.3">
      <c r="A208" s="2" t="s">
        <v>83</v>
      </c>
      <c r="B208" s="2" t="s">
        <v>6415</v>
      </c>
      <c r="C208" s="2" t="s">
        <v>6416</v>
      </c>
      <c r="D208" s="2" t="s">
        <v>238</v>
      </c>
      <c r="E208" s="3">
        <v>485125</v>
      </c>
      <c r="F208" s="3">
        <v>3316</v>
      </c>
      <c r="G208" s="5" t="s">
        <v>87</v>
      </c>
      <c r="H208" s="51" t="s">
        <v>1288</v>
      </c>
      <c r="I208" s="51" t="s">
        <v>1288</v>
      </c>
      <c r="K208" s="3">
        <v>1</v>
      </c>
      <c r="L208" s="2" t="s">
        <v>90</v>
      </c>
      <c r="M208" s="4" t="s">
        <v>90</v>
      </c>
      <c r="N208" s="3"/>
      <c r="O208" s="5" t="s">
        <v>6417</v>
      </c>
      <c r="P208" s="5">
        <v>103</v>
      </c>
      <c r="Q208" s="5">
        <v>0</v>
      </c>
      <c r="R208" s="5">
        <v>103</v>
      </c>
      <c r="S208" s="5">
        <v>0</v>
      </c>
      <c r="T208" s="2" t="s">
        <v>6417</v>
      </c>
      <c r="U208" s="3" t="s">
        <v>6418</v>
      </c>
      <c r="V208" s="3">
        <v>48878151</v>
      </c>
      <c r="W208" s="3">
        <v>48878151</v>
      </c>
      <c r="X208" s="3" t="s">
        <v>6419</v>
      </c>
      <c r="Y208" s="2" t="s">
        <v>6420</v>
      </c>
      <c r="Z208" s="42">
        <v>13</v>
      </c>
      <c r="AA208" s="8" t="s">
        <v>6421</v>
      </c>
      <c r="AB208" s="8" t="s">
        <v>96</v>
      </c>
      <c r="AC208" s="8" t="s">
        <v>97</v>
      </c>
      <c r="AD208" s="8" t="b">
        <v>0</v>
      </c>
      <c r="AE208" s="3" t="s">
        <v>98</v>
      </c>
      <c r="AF208" s="2" t="s">
        <v>99</v>
      </c>
      <c r="AG208" s="2" t="s">
        <v>100</v>
      </c>
      <c r="AH208" s="3">
        <v>0</v>
      </c>
      <c r="AI208" s="3"/>
      <c r="AJ208" s="3" t="s">
        <v>101</v>
      </c>
      <c r="AK208" s="3" t="s">
        <v>6422</v>
      </c>
      <c r="AL208" s="2" t="s">
        <v>6423</v>
      </c>
      <c r="AM208" s="2">
        <v>35</v>
      </c>
      <c r="AN208" s="2" t="s">
        <v>622</v>
      </c>
      <c r="AO208" s="43" t="s">
        <v>105</v>
      </c>
      <c r="AP208" s="43" t="s">
        <v>623</v>
      </c>
      <c r="AQ208" s="2" t="s">
        <v>624</v>
      </c>
      <c r="AR208" s="43" t="s">
        <v>625</v>
      </c>
      <c r="AS208" s="43" t="s">
        <v>625</v>
      </c>
      <c r="AT208" s="3" t="s">
        <v>623</v>
      </c>
      <c r="AU208" s="5"/>
      <c r="AV208" s="3" t="s">
        <v>623</v>
      </c>
      <c r="AW208" s="3" t="s">
        <v>115</v>
      </c>
      <c r="AX208" s="9" t="s">
        <v>6424</v>
      </c>
      <c r="AY208" s="2" t="s">
        <v>321</v>
      </c>
      <c r="AZ208" s="2" t="s">
        <v>1796</v>
      </c>
      <c r="BA208" s="2" t="s">
        <v>6423</v>
      </c>
      <c r="BB208" s="2" t="s">
        <v>626</v>
      </c>
      <c r="BC208" s="43" t="s">
        <v>115</v>
      </c>
      <c r="BF208" s="4">
        <v>37</v>
      </c>
      <c r="BG208" s="2" t="s">
        <v>626</v>
      </c>
      <c r="BH208" s="2">
        <v>8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  <c r="BN208" s="11" t="s">
        <v>114</v>
      </c>
      <c r="BO208" s="2" t="s">
        <v>115</v>
      </c>
      <c r="BP208" s="4" t="s">
        <v>115</v>
      </c>
      <c r="BR208" s="2">
        <v>35.880000000000003</v>
      </c>
      <c r="BS208" s="2" t="s">
        <v>250</v>
      </c>
      <c r="BT208" s="2" t="s">
        <v>125</v>
      </c>
      <c r="BU208" s="2" t="s">
        <v>142</v>
      </c>
      <c r="BX208" s="2" t="s">
        <v>117</v>
      </c>
      <c r="BY208" s="2" t="s">
        <v>126</v>
      </c>
      <c r="BZ208" s="2" t="s">
        <v>105</v>
      </c>
      <c r="CA208" s="3"/>
      <c r="CB208" s="3"/>
      <c r="CC208" s="5"/>
      <c r="CD208" s="5"/>
      <c r="CE208" s="5"/>
      <c r="CF208" s="5"/>
      <c r="CG208" s="5"/>
      <c r="CH208" s="5"/>
      <c r="CI208" s="2" t="s">
        <v>119</v>
      </c>
      <c r="CL208" s="2" t="s">
        <v>143</v>
      </c>
    </row>
    <row r="209" spans="1:90" x14ac:dyDescent="0.3">
      <c r="A209" s="2" t="s">
        <v>83</v>
      </c>
      <c r="B209" s="2" t="s">
        <v>11365</v>
      </c>
      <c r="C209" s="2" t="s">
        <v>11366</v>
      </c>
      <c r="D209" s="2" t="s">
        <v>11367</v>
      </c>
      <c r="E209" s="3">
        <v>485449</v>
      </c>
      <c r="F209" s="3">
        <v>3316</v>
      </c>
      <c r="G209" s="5" t="s">
        <v>87</v>
      </c>
      <c r="H209" s="51" t="s">
        <v>551</v>
      </c>
      <c r="I209" s="51" t="s">
        <v>551</v>
      </c>
      <c r="K209" s="3">
        <v>1</v>
      </c>
      <c r="L209" s="2" t="s">
        <v>90</v>
      </c>
      <c r="M209" s="4" t="s">
        <v>90</v>
      </c>
      <c r="N209" s="3"/>
      <c r="O209" s="5" t="s">
        <v>11368</v>
      </c>
      <c r="P209" s="5">
        <v>109</v>
      </c>
      <c r="Q209" s="5">
        <v>0</v>
      </c>
      <c r="R209" s="5">
        <v>116</v>
      </c>
      <c r="S209" s="5">
        <v>0</v>
      </c>
      <c r="T209" s="2" t="s">
        <v>11368</v>
      </c>
      <c r="U209" s="3" t="s">
        <v>11369</v>
      </c>
      <c r="V209" s="3">
        <v>48878157</v>
      </c>
      <c r="W209" s="3">
        <v>48878164</v>
      </c>
      <c r="X209" s="3" t="s">
        <v>11370</v>
      </c>
      <c r="Y209" s="2" t="s">
        <v>11371</v>
      </c>
      <c r="Z209" s="42">
        <v>13</v>
      </c>
      <c r="AA209" s="8" t="s">
        <v>11372</v>
      </c>
      <c r="AB209" s="8" t="s">
        <v>11373</v>
      </c>
      <c r="AC209" s="8" t="s">
        <v>261</v>
      </c>
      <c r="AD209" s="8" t="b">
        <v>1</v>
      </c>
      <c r="AE209" s="3" t="s">
        <v>1246</v>
      </c>
      <c r="AF209" s="2" t="s">
        <v>543</v>
      </c>
      <c r="AG209" s="2" t="s">
        <v>543</v>
      </c>
      <c r="AH209" s="3">
        <v>0</v>
      </c>
      <c r="AI209" s="3"/>
      <c r="AJ209" s="3" t="s">
        <v>101</v>
      </c>
      <c r="AK209" s="3" t="s">
        <v>11374</v>
      </c>
      <c r="AL209" s="2" t="s">
        <v>11375</v>
      </c>
      <c r="AN209" s="2" t="s">
        <v>622</v>
      </c>
      <c r="AO209" s="43" t="s">
        <v>105</v>
      </c>
      <c r="AP209" s="43" t="s">
        <v>623</v>
      </c>
      <c r="AQ209" s="2" t="s">
        <v>624</v>
      </c>
      <c r="AR209" s="43" t="s">
        <v>625</v>
      </c>
      <c r="AS209" s="43" t="s">
        <v>625</v>
      </c>
      <c r="AT209" s="3" t="s">
        <v>623</v>
      </c>
      <c r="AU209" s="5"/>
      <c r="AV209" s="3" t="s">
        <v>623</v>
      </c>
      <c r="AW209" s="3" t="s">
        <v>115</v>
      </c>
      <c r="AX209" s="9" t="s">
        <v>115</v>
      </c>
      <c r="AY209" s="2" t="s">
        <v>115</v>
      </c>
      <c r="AZ209" s="2" t="s">
        <v>115</v>
      </c>
      <c r="BA209" s="2" t="s">
        <v>115</v>
      </c>
      <c r="BB209" s="2" t="s">
        <v>565</v>
      </c>
      <c r="BC209" s="43" t="s">
        <v>115</v>
      </c>
      <c r="BF209" s="4">
        <v>32</v>
      </c>
      <c r="BG209" s="2" t="s">
        <v>565</v>
      </c>
      <c r="BH209" s="2">
        <v>7</v>
      </c>
      <c r="BI209" s="11" t="s">
        <v>114</v>
      </c>
      <c r="BJ209" s="11" t="s">
        <v>114</v>
      </c>
      <c r="BK209" s="11" t="s">
        <v>114</v>
      </c>
      <c r="BL209" s="11" t="s">
        <v>114</v>
      </c>
      <c r="BM209" s="11" t="s">
        <v>115</v>
      </c>
      <c r="BN209" s="11" t="s">
        <v>114</v>
      </c>
      <c r="BO209" s="2" t="s">
        <v>115</v>
      </c>
      <c r="BP209" s="4" t="s">
        <v>115</v>
      </c>
      <c r="BS209" s="2" t="s">
        <v>115</v>
      </c>
      <c r="BT209" s="2" t="s">
        <v>116</v>
      </c>
      <c r="BU209" s="2" t="s">
        <v>142</v>
      </c>
      <c r="BX209" s="2" t="s">
        <v>311</v>
      </c>
      <c r="BY209" s="2" t="s">
        <v>105</v>
      </c>
      <c r="BZ209" s="2" t="s">
        <v>105</v>
      </c>
      <c r="CA209" s="3"/>
      <c r="CB209" s="3"/>
      <c r="CC209" s="5"/>
      <c r="CD209" s="5"/>
      <c r="CE209" s="5"/>
      <c r="CF209" s="5"/>
      <c r="CG209" s="5"/>
      <c r="CH209" s="5"/>
      <c r="CI209" s="2" t="s">
        <v>119</v>
      </c>
      <c r="CL209" s="2" t="s">
        <v>143</v>
      </c>
    </row>
    <row r="210" spans="1:90" x14ac:dyDescent="0.3">
      <c r="A210" s="2" t="s">
        <v>83</v>
      </c>
      <c r="B210" s="2" t="s">
        <v>10245</v>
      </c>
      <c r="C210" s="2" t="s">
        <v>10246</v>
      </c>
      <c r="D210" s="2" t="s">
        <v>238</v>
      </c>
      <c r="E210" s="3">
        <v>485272</v>
      </c>
      <c r="F210" s="3">
        <v>3316</v>
      </c>
      <c r="G210" s="5" t="s">
        <v>87</v>
      </c>
      <c r="H210" s="51" t="s">
        <v>2416</v>
      </c>
      <c r="I210" s="51" t="s">
        <v>2416</v>
      </c>
      <c r="K210" s="3">
        <v>1</v>
      </c>
      <c r="L210" s="2" t="s">
        <v>90</v>
      </c>
      <c r="M210" s="4" t="s">
        <v>90</v>
      </c>
      <c r="N210" s="3"/>
      <c r="O210" s="5" t="s">
        <v>10247</v>
      </c>
      <c r="P210" s="5">
        <v>110</v>
      </c>
      <c r="Q210" s="5">
        <v>0</v>
      </c>
      <c r="R210" s="5">
        <v>110</v>
      </c>
      <c r="S210" s="5">
        <v>0</v>
      </c>
      <c r="T210" s="2" t="s">
        <v>10247</v>
      </c>
      <c r="U210" s="3" t="s">
        <v>10248</v>
      </c>
      <c r="V210" s="3">
        <v>48878158</v>
      </c>
      <c r="W210" s="3">
        <v>48878158</v>
      </c>
      <c r="X210" s="3" t="s">
        <v>10249</v>
      </c>
      <c r="Y210" s="2" t="s">
        <v>10250</v>
      </c>
      <c r="Z210" s="42">
        <v>13</v>
      </c>
      <c r="AA210" s="8" t="s">
        <v>10251</v>
      </c>
      <c r="AB210" s="8" t="s">
        <v>261</v>
      </c>
      <c r="AC210" s="8" t="s">
        <v>798</v>
      </c>
      <c r="AD210" s="8" t="b">
        <v>0</v>
      </c>
      <c r="AE210" s="3" t="s">
        <v>1055</v>
      </c>
      <c r="AF210" s="2" t="s">
        <v>563</v>
      </c>
      <c r="AG210" s="2" t="s">
        <v>563</v>
      </c>
      <c r="AH210" s="3">
        <v>0</v>
      </c>
      <c r="AI210" s="3"/>
      <c r="AJ210" s="3" t="s">
        <v>101</v>
      </c>
      <c r="AK210" s="3" t="s">
        <v>10252</v>
      </c>
      <c r="AL210" s="3" t="s">
        <v>10253</v>
      </c>
      <c r="AM210" s="3"/>
      <c r="AN210" s="2" t="s">
        <v>622</v>
      </c>
      <c r="AO210" s="43" t="s">
        <v>105</v>
      </c>
      <c r="AP210" s="43" t="s">
        <v>623</v>
      </c>
      <c r="AQ210" s="2" t="s">
        <v>624</v>
      </c>
      <c r="AR210" s="43" t="s">
        <v>625</v>
      </c>
      <c r="AS210" s="43" t="s">
        <v>625</v>
      </c>
      <c r="AT210" s="3" t="s">
        <v>623</v>
      </c>
      <c r="AU210" s="5"/>
      <c r="AV210" s="3" t="s">
        <v>623</v>
      </c>
      <c r="AW210" s="3" t="s">
        <v>115</v>
      </c>
      <c r="AX210" s="9" t="s">
        <v>115</v>
      </c>
      <c r="AY210" s="2" t="s">
        <v>115</v>
      </c>
      <c r="AZ210" s="2" t="s">
        <v>115</v>
      </c>
      <c r="BA210" s="2" t="s">
        <v>115</v>
      </c>
      <c r="BB210" s="2" t="s">
        <v>565</v>
      </c>
      <c r="BC210" s="43" t="s">
        <v>115</v>
      </c>
      <c r="BF210" s="4">
        <v>32</v>
      </c>
      <c r="BG210" s="2" t="s">
        <v>565</v>
      </c>
      <c r="BH210" s="2">
        <v>7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 t="s">
        <v>114</v>
      </c>
      <c r="BO210" s="2" t="s">
        <v>115</v>
      </c>
      <c r="BP210" s="4" t="s">
        <v>115</v>
      </c>
      <c r="BS210" s="2" t="s">
        <v>115</v>
      </c>
      <c r="BT210" s="2" t="s">
        <v>116</v>
      </c>
      <c r="BU210" s="2" t="s">
        <v>105</v>
      </c>
      <c r="BX210" s="2" t="s">
        <v>311</v>
      </c>
      <c r="BY210" s="2" t="s">
        <v>118</v>
      </c>
      <c r="BZ210" s="2" t="s">
        <v>105</v>
      </c>
      <c r="CA210" s="3"/>
      <c r="CB210" s="3"/>
      <c r="CC210" s="5"/>
      <c r="CD210" s="5"/>
      <c r="CE210" s="5"/>
      <c r="CF210" s="5"/>
      <c r="CG210" s="5"/>
      <c r="CH210" s="5"/>
      <c r="CI210" s="2" t="s">
        <v>119</v>
      </c>
      <c r="CL210" s="2" t="s">
        <v>143</v>
      </c>
    </row>
    <row r="211" spans="1:90" x14ac:dyDescent="0.3">
      <c r="A211" s="2" t="s">
        <v>83</v>
      </c>
      <c r="B211" s="2" t="s">
        <v>13796</v>
      </c>
      <c r="C211" s="2" t="s">
        <v>13797</v>
      </c>
      <c r="D211" s="2" t="s">
        <v>13798</v>
      </c>
      <c r="E211" s="3">
        <v>486044</v>
      </c>
      <c r="F211" s="3">
        <v>3316</v>
      </c>
      <c r="G211" s="5" t="s">
        <v>87</v>
      </c>
      <c r="H211" s="51" t="s">
        <v>729</v>
      </c>
      <c r="I211" s="51" t="s">
        <v>729</v>
      </c>
      <c r="K211" s="3">
        <v>1</v>
      </c>
      <c r="L211" s="2" t="s">
        <v>90</v>
      </c>
      <c r="M211" s="4" t="s">
        <v>90</v>
      </c>
      <c r="N211" s="3"/>
      <c r="O211" s="5" t="s">
        <v>13799</v>
      </c>
      <c r="P211" s="5">
        <v>109</v>
      </c>
      <c r="Q211" s="5">
        <v>0</v>
      </c>
      <c r="R211" s="5">
        <v>112</v>
      </c>
      <c r="S211" s="5">
        <v>0</v>
      </c>
      <c r="T211" s="2" t="s">
        <v>13799</v>
      </c>
      <c r="U211" s="3" t="s">
        <v>13800</v>
      </c>
      <c r="V211" s="3">
        <v>48878157</v>
      </c>
      <c r="W211" s="3">
        <v>48878160</v>
      </c>
      <c r="X211" s="3" t="s">
        <v>13801</v>
      </c>
      <c r="Y211" s="44" t="s">
        <v>13802</v>
      </c>
      <c r="Z211" s="42">
        <v>13</v>
      </c>
      <c r="AA211" s="8" t="s">
        <v>10251</v>
      </c>
      <c r="AB211" s="8" t="s">
        <v>13803</v>
      </c>
      <c r="AC211" s="8" t="s">
        <v>13804</v>
      </c>
      <c r="AD211" s="8" t="b">
        <v>1</v>
      </c>
      <c r="AE211" s="3" t="s">
        <v>618</v>
      </c>
      <c r="AF211" s="2" t="s">
        <v>619</v>
      </c>
      <c r="AG211" s="2" t="s">
        <v>619</v>
      </c>
      <c r="AH211" s="3">
        <v>0</v>
      </c>
      <c r="AI211" s="3"/>
      <c r="AJ211" s="3" t="s">
        <v>101</v>
      </c>
      <c r="AK211" s="3" t="s">
        <v>13805</v>
      </c>
      <c r="AL211" s="2" t="s">
        <v>13806</v>
      </c>
      <c r="AN211" s="2" t="s">
        <v>104</v>
      </c>
      <c r="AO211" s="43" t="s">
        <v>105</v>
      </c>
      <c r="AP211" s="43" t="s">
        <v>105</v>
      </c>
      <c r="AQ211" s="2" t="s">
        <v>104</v>
      </c>
      <c r="AR211" s="43" t="s">
        <v>106</v>
      </c>
      <c r="AS211" s="43" t="s">
        <v>106</v>
      </c>
      <c r="AT211" s="3" t="s">
        <v>107</v>
      </c>
      <c r="AU211" s="5"/>
      <c r="AV211" s="3" t="s">
        <v>107</v>
      </c>
      <c r="AW211" s="3" t="s">
        <v>115</v>
      </c>
      <c r="AX211" s="9" t="s">
        <v>13807</v>
      </c>
      <c r="AY211" s="2" t="s">
        <v>321</v>
      </c>
      <c r="AZ211" s="2" t="s">
        <v>758</v>
      </c>
      <c r="BA211" s="2" t="s">
        <v>13806</v>
      </c>
      <c r="BB211" s="2" t="s">
        <v>565</v>
      </c>
      <c r="BC211" s="43" t="s">
        <v>115</v>
      </c>
      <c r="BF211" s="4">
        <v>32</v>
      </c>
      <c r="BG211" s="2" t="s">
        <v>565</v>
      </c>
      <c r="BH211" s="2">
        <v>7</v>
      </c>
      <c r="BI211" s="11" t="s">
        <v>114</v>
      </c>
      <c r="BJ211" s="11" t="s">
        <v>114</v>
      </c>
      <c r="BK211" s="11" t="s">
        <v>114</v>
      </c>
      <c r="BL211" s="11" t="s">
        <v>114</v>
      </c>
      <c r="BM211" s="11" t="s">
        <v>115</v>
      </c>
      <c r="BN211" s="11" t="s">
        <v>114</v>
      </c>
      <c r="BO211" s="2" t="s">
        <v>115</v>
      </c>
      <c r="BP211" s="4" t="s">
        <v>115</v>
      </c>
      <c r="BS211" s="2" t="s">
        <v>115</v>
      </c>
      <c r="BT211" s="2" t="s">
        <v>116</v>
      </c>
      <c r="BU211" s="2" t="s">
        <v>142</v>
      </c>
      <c r="BX211" s="2" t="s">
        <v>311</v>
      </c>
      <c r="BY211" s="2" t="s">
        <v>118</v>
      </c>
      <c r="BZ211" s="2" t="s">
        <v>105</v>
      </c>
      <c r="CA211" s="3"/>
      <c r="CB211" s="3"/>
      <c r="CC211" s="5"/>
      <c r="CD211" s="5"/>
      <c r="CE211" s="5"/>
      <c r="CF211" s="5"/>
      <c r="CG211" s="5"/>
      <c r="CH211" s="5"/>
      <c r="CI211" s="2" t="s">
        <v>119</v>
      </c>
      <c r="CL211" s="2" t="s">
        <v>143</v>
      </c>
    </row>
    <row r="212" spans="1:90" x14ac:dyDescent="0.3">
      <c r="A212" s="2" t="s">
        <v>83</v>
      </c>
      <c r="B212" s="2" t="s">
        <v>13506</v>
      </c>
      <c r="C212" s="2" t="s">
        <v>13507</v>
      </c>
      <c r="D212" s="2" t="s">
        <v>13508</v>
      </c>
      <c r="E212" s="3">
        <v>485932</v>
      </c>
      <c r="F212" s="3">
        <v>3316</v>
      </c>
      <c r="G212" s="5" t="s">
        <v>87</v>
      </c>
      <c r="H212" s="51" t="s">
        <v>2377</v>
      </c>
      <c r="I212" s="51" t="s">
        <v>2377</v>
      </c>
      <c r="K212" s="3">
        <v>1</v>
      </c>
      <c r="L212" s="2" t="s">
        <v>90</v>
      </c>
      <c r="M212" s="4" t="s">
        <v>90</v>
      </c>
      <c r="N212" s="3" t="s">
        <v>13509</v>
      </c>
      <c r="O212" s="5" t="s">
        <v>13510</v>
      </c>
      <c r="P212" s="5">
        <v>116</v>
      </c>
      <c r="Q212" s="5">
        <v>0</v>
      </c>
      <c r="R212" s="5">
        <v>116</v>
      </c>
      <c r="S212" s="5">
        <v>0</v>
      </c>
      <c r="T212" s="2" t="s">
        <v>13511</v>
      </c>
      <c r="U212" s="3" t="s">
        <v>13512</v>
      </c>
      <c r="V212" s="3">
        <v>48878164</v>
      </c>
      <c r="W212" s="3">
        <v>48878164</v>
      </c>
      <c r="X212" s="3" t="s">
        <v>13513</v>
      </c>
      <c r="Y212" s="2" t="s">
        <v>13514</v>
      </c>
      <c r="Z212" s="42">
        <v>13</v>
      </c>
      <c r="AA212" s="8" t="s">
        <v>13515</v>
      </c>
      <c r="AB212" s="8" t="s">
        <v>1637</v>
      </c>
      <c r="AC212" s="8" t="s">
        <v>262</v>
      </c>
      <c r="AD212" s="8" t="b">
        <v>1</v>
      </c>
      <c r="AE212" s="3" t="s">
        <v>1246</v>
      </c>
      <c r="AF212" s="2" t="s">
        <v>543</v>
      </c>
      <c r="AG212" s="2" t="s">
        <v>543</v>
      </c>
      <c r="AH212" s="3">
        <v>0</v>
      </c>
      <c r="AI212" s="3"/>
      <c r="AJ212" s="3" t="s">
        <v>101</v>
      </c>
      <c r="AK212" s="3" t="s">
        <v>13516</v>
      </c>
      <c r="AL212" s="2" t="s">
        <v>13517</v>
      </c>
      <c r="AN212" s="2" t="s">
        <v>104</v>
      </c>
      <c r="AO212" s="43" t="s">
        <v>105</v>
      </c>
      <c r="AP212" s="43" t="s">
        <v>105</v>
      </c>
      <c r="AQ212" s="2" t="s">
        <v>104</v>
      </c>
      <c r="AR212" s="43" t="s">
        <v>106</v>
      </c>
      <c r="AS212" s="43" t="s">
        <v>106</v>
      </c>
      <c r="AT212" s="3" t="s">
        <v>107</v>
      </c>
      <c r="AU212" s="5"/>
      <c r="AV212" s="3" t="s">
        <v>107</v>
      </c>
      <c r="AW212" s="3"/>
      <c r="AX212" s="9" t="s">
        <v>115</v>
      </c>
      <c r="AY212" s="2" t="s">
        <v>115</v>
      </c>
      <c r="AZ212" s="2" t="s">
        <v>115</v>
      </c>
      <c r="BA212" s="2" t="s">
        <v>115</v>
      </c>
      <c r="BB212" s="2" t="s">
        <v>565</v>
      </c>
      <c r="BC212" s="43">
        <v>6.8267493886645899E-7</v>
      </c>
      <c r="BF212" s="4">
        <v>24.3</v>
      </c>
      <c r="BG212" s="2" t="s">
        <v>565</v>
      </c>
      <c r="BH212" s="2">
        <v>7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 t="s">
        <v>114</v>
      </c>
      <c r="BO212" s="2" t="s">
        <v>115</v>
      </c>
      <c r="BP212" s="4" t="s">
        <v>115</v>
      </c>
      <c r="BS212" s="2" t="s">
        <v>115</v>
      </c>
      <c r="BT212" s="2" t="s">
        <v>116</v>
      </c>
      <c r="BU212" s="2" t="s">
        <v>282</v>
      </c>
      <c r="BX212" s="2" t="s">
        <v>311</v>
      </c>
      <c r="BY212" s="2" t="s">
        <v>105</v>
      </c>
      <c r="BZ212" s="2" t="s">
        <v>105</v>
      </c>
      <c r="CA212" s="3"/>
      <c r="CB212" s="3"/>
      <c r="CC212" s="5"/>
      <c r="CD212" s="5"/>
      <c r="CE212" s="5"/>
      <c r="CF212" s="5"/>
      <c r="CG212" s="5"/>
      <c r="CH212" s="5"/>
      <c r="CI212" s="2" t="s">
        <v>119</v>
      </c>
      <c r="CL212" s="2" t="s">
        <v>143</v>
      </c>
    </row>
    <row r="213" spans="1:90" x14ac:dyDescent="0.3">
      <c r="A213" s="2" t="s">
        <v>83</v>
      </c>
      <c r="B213" s="2" t="s">
        <v>6425</v>
      </c>
      <c r="C213" s="2" t="s">
        <v>6426</v>
      </c>
      <c r="D213" s="2" t="s">
        <v>6427</v>
      </c>
      <c r="E213" s="3">
        <v>485705</v>
      </c>
      <c r="F213" s="3">
        <v>3316</v>
      </c>
      <c r="G213" s="5" t="s">
        <v>87</v>
      </c>
      <c r="H213" s="51" t="s">
        <v>272</v>
      </c>
      <c r="I213" s="51" t="s">
        <v>272</v>
      </c>
      <c r="K213" s="3">
        <v>1</v>
      </c>
      <c r="L213" s="2" t="s">
        <v>90</v>
      </c>
      <c r="M213" s="4" t="s">
        <v>90</v>
      </c>
      <c r="N213" s="3"/>
      <c r="O213" s="5" t="s">
        <v>6428</v>
      </c>
      <c r="P213" s="5">
        <v>118</v>
      </c>
      <c r="Q213" s="5">
        <v>0</v>
      </c>
      <c r="R213" s="5">
        <v>118</v>
      </c>
      <c r="S213" s="5">
        <v>0</v>
      </c>
      <c r="T213" s="2" t="s">
        <v>6428</v>
      </c>
      <c r="U213" s="3" t="s">
        <v>6429</v>
      </c>
      <c r="V213" s="3">
        <v>48878166</v>
      </c>
      <c r="W213" s="3">
        <v>48878166</v>
      </c>
      <c r="X213" s="3" t="s">
        <v>6430</v>
      </c>
      <c r="Y213" s="2" t="s">
        <v>6431</v>
      </c>
      <c r="Z213" s="42">
        <v>13</v>
      </c>
      <c r="AA213" s="8" t="s">
        <v>6432</v>
      </c>
      <c r="AB213" s="8" t="s">
        <v>262</v>
      </c>
      <c r="AC213" s="8" t="s">
        <v>97</v>
      </c>
      <c r="AD213" s="8" t="b">
        <v>0</v>
      </c>
      <c r="AE213" s="3" t="s">
        <v>98</v>
      </c>
      <c r="AF213" s="2" t="s">
        <v>99</v>
      </c>
      <c r="AG213" s="2" t="s">
        <v>100</v>
      </c>
      <c r="AH213" s="3">
        <v>0</v>
      </c>
      <c r="AI213" s="3"/>
      <c r="AJ213" s="3" t="s">
        <v>101</v>
      </c>
      <c r="AK213" s="3" t="s">
        <v>6433</v>
      </c>
      <c r="AL213" s="2" t="s">
        <v>6434</v>
      </c>
      <c r="AM213" s="2">
        <v>40</v>
      </c>
      <c r="AN213" s="2" t="s">
        <v>622</v>
      </c>
      <c r="AO213" s="43" t="s">
        <v>105</v>
      </c>
      <c r="AP213" s="43" t="s">
        <v>623</v>
      </c>
      <c r="AQ213" s="2" t="s">
        <v>624</v>
      </c>
      <c r="AR213" s="43" t="s">
        <v>625</v>
      </c>
      <c r="AS213" s="43" t="s">
        <v>625</v>
      </c>
      <c r="AT213" s="3" t="s">
        <v>623</v>
      </c>
      <c r="AU213" s="5"/>
      <c r="AV213" s="3" t="s">
        <v>623</v>
      </c>
      <c r="AW213" s="3" t="s">
        <v>115</v>
      </c>
      <c r="AX213" s="9" t="s">
        <v>6435</v>
      </c>
      <c r="AY213" s="2" t="s">
        <v>321</v>
      </c>
      <c r="AZ213" s="2" t="s">
        <v>1796</v>
      </c>
      <c r="BA213" s="2" t="s">
        <v>6434</v>
      </c>
      <c r="BB213" s="2" t="s">
        <v>626</v>
      </c>
      <c r="BC213" s="43" t="s">
        <v>115</v>
      </c>
      <c r="BF213" s="4">
        <v>38</v>
      </c>
      <c r="BG213" s="2" t="s">
        <v>626</v>
      </c>
      <c r="BH213" s="2">
        <v>8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20</v>
      </c>
      <c r="BO213" s="2" t="s">
        <v>115</v>
      </c>
      <c r="BP213" s="4" t="s">
        <v>115</v>
      </c>
      <c r="BR213" s="2">
        <v>33.380000000000003</v>
      </c>
      <c r="BS213" s="2" t="s">
        <v>250</v>
      </c>
      <c r="BT213" s="2" t="s">
        <v>116</v>
      </c>
      <c r="BU213" s="2" t="s">
        <v>142</v>
      </c>
      <c r="BX213" s="2" t="s">
        <v>311</v>
      </c>
      <c r="BY213" s="2" t="s">
        <v>105</v>
      </c>
      <c r="BZ213" s="2" t="s">
        <v>105</v>
      </c>
      <c r="CA213" s="3"/>
      <c r="CB213" s="3"/>
      <c r="CC213" s="5"/>
      <c r="CD213" s="5"/>
      <c r="CE213" s="5"/>
      <c r="CF213" s="5"/>
      <c r="CG213" s="5"/>
      <c r="CH213" s="5"/>
      <c r="CI213" s="2" t="s">
        <v>119</v>
      </c>
      <c r="CL213" s="2" t="s">
        <v>143</v>
      </c>
    </row>
    <row r="214" spans="1:90" x14ac:dyDescent="0.3">
      <c r="A214" s="2" t="s">
        <v>83</v>
      </c>
      <c r="B214" s="2" t="s">
        <v>12457</v>
      </c>
      <c r="C214" s="2" t="s">
        <v>12458</v>
      </c>
      <c r="D214" s="2" t="s">
        <v>12459</v>
      </c>
      <c r="E214" s="3">
        <v>485734</v>
      </c>
      <c r="F214" s="3">
        <v>3316</v>
      </c>
      <c r="G214" s="5" t="s">
        <v>87</v>
      </c>
      <c r="H214" s="51" t="s">
        <v>3526</v>
      </c>
      <c r="I214" s="51" t="s">
        <v>3526</v>
      </c>
      <c r="K214" s="3">
        <v>1</v>
      </c>
      <c r="L214" s="2" t="s">
        <v>90</v>
      </c>
      <c r="M214" s="4" t="s">
        <v>90</v>
      </c>
      <c r="N214" s="3" t="s">
        <v>12460</v>
      </c>
      <c r="O214" s="5" t="s">
        <v>12461</v>
      </c>
      <c r="P214" s="5">
        <v>120</v>
      </c>
      <c r="Q214" s="5">
        <v>0</v>
      </c>
      <c r="R214" s="5">
        <v>124</v>
      </c>
      <c r="S214" s="5">
        <v>0</v>
      </c>
      <c r="T214" s="2" t="s">
        <v>12461</v>
      </c>
      <c r="U214" s="3" t="s">
        <v>12462</v>
      </c>
      <c r="V214" s="3">
        <v>48878168</v>
      </c>
      <c r="W214" s="3">
        <v>48878172</v>
      </c>
      <c r="X214" s="3" t="s">
        <v>12463</v>
      </c>
      <c r="Y214" s="2" t="s">
        <v>12464</v>
      </c>
      <c r="Z214" s="42">
        <v>13</v>
      </c>
      <c r="AA214" s="8" t="s">
        <v>12465</v>
      </c>
      <c r="AB214" s="8" t="s">
        <v>261</v>
      </c>
      <c r="AC214" s="8" t="s">
        <v>12466</v>
      </c>
      <c r="AD214" s="8" t="b">
        <v>0</v>
      </c>
      <c r="AE214" s="3" t="s">
        <v>1055</v>
      </c>
      <c r="AF214" s="2" t="s">
        <v>563</v>
      </c>
      <c r="AG214" s="2" t="s">
        <v>563</v>
      </c>
      <c r="AH214" s="3">
        <v>0</v>
      </c>
      <c r="AI214" s="3"/>
      <c r="AJ214" s="3" t="s">
        <v>101</v>
      </c>
      <c r="AK214" s="3" t="s">
        <v>12467</v>
      </c>
      <c r="AL214" s="2" t="s">
        <v>12468</v>
      </c>
      <c r="AN214" s="2" t="s">
        <v>622</v>
      </c>
      <c r="AO214" s="43" t="s">
        <v>105</v>
      </c>
      <c r="AP214" s="43" t="s">
        <v>623</v>
      </c>
      <c r="AQ214" s="2" t="s">
        <v>624</v>
      </c>
      <c r="AR214" s="43" t="s">
        <v>625</v>
      </c>
      <c r="AS214" s="43" t="s">
        <v>625</v>
      </c>
      <c r="AT214" s="3" t="s">
        <v>623</v>
      </c>
      <c r="AU214" s="5"/>
      <c r="AV214" s="3" t="s">
        <v>623</v>
      </c>
      <c r="AW214" s="3" t="s">
        <v>115</v>
      </c>
      <c r="AX214" s="9" t="s">
        <v>115</v>
      </c>
      <c r="AY214" s="2" t="s">
        <v>115</v>
      </c>
      <c r="AZ214" s="2" t="s">
        <v>115</v>
      </c>
      <c r="BA214" s="2" t="s">
        <v>115</v>
      </c>
      <c r="BB214" s="2" t="s">
        <v>565</v>
      </c>
      <c r="BC214" s="43" t="s">
        <v>115</v>
      </c>
      <c r="BF214" s="4">
        <v>32</v>
      </c>
      <c r="BG214" s="2" t="s">
        <v>565</v>
      </c>
      <c r="BH214" s="2">
        <v>7</v>
      </c>
      <c r="BI214" s="11" t="s">
        <v>114</v>
      </c>
      <c r="BJ214" s="11" t="s">
        <v>114</v>
      </c>
      <c r="BK214" s="11" t="s">
        <v>114</v>
      </c>
      <c r="BL214" s="11" t="s">
        <v>114</v>
      </c>
      <c r="BM214" s="11" t="s">
        <v>115</v>
      </c>
      <c r="BN214" s="11">
        <v>18</v>
      </c>
      <c r="BO214" s="2" t="s">
        <v>115</v>
      </c>
      <c r="BP214" s="4" t="s">
        <v>115</v>
      </c>
      <c r="BS214" s="2" t="s">
        <v>115</v>
      </c>
      <c r="BT214" s="2" t="s">
        <v>116</v>
      </c>
      <c r="BU214" s="2" t="s">
        <v>282</v>
      </c>
      <c r="BX214" s="2" t="s">
        <v>311</v>
      </c>
      <c r="BY214" s="2" t="s">
        <v>118</v>
      </c>
      <c r="BZ214" s="2" t="s">
        <v>105</v>
      </c>
      <c r="CA214" s="3"/>
      <c r="CB214" s="3"/>
      <c r="CC214" s="5"/>
      <c r="CD214" s="5"/>
      <c r="CE214" s="5"/>
      <c r="CF214" s="5"/>
      <c r="CG214" s="5"/>
      <c r="CH214" s="5"/>
      <c r="CI214" s="2" t="s">
        <v>119</v>
      </c>
      <c r="CL214" s="2" t="s">
        <v>143</v>
      </c>
    </row>
    <row r="215" spans="1:90" x14ac:dyDescent="0.3">
      <c r="A215" s="2" t="s">
        <v>83</v>
      </c>
      <c r="B215" s="3" t="s">
        <v>13520</v>
      </c>
      <c r="C215" s="3" t="s">
        <v>13521</v>
      </c>
      <c r="D215" s="3" t="s">
        <v>13522</v>
      </c>
      <c r="E215" s="2" t="s">
        <v>115</v>
      </c>
      <c r="H215" s="52" t="s">
        <v>2377</v>
      </c>
      <c r="I215" s="52" t="s">
        <v>2377</v>
      </c>
      <c r="J215" s="3" t="s">
        <v>13523</v>
      </c>
      <c r="L215" s="3" t="s">
        <v>90</v>
      </c>
      <c r="M215" s="5" t="s">
        <v>90</v>
      </c>
      <c r="N215" s="2" t="s">
        <v>13524</v>
      </c>
      <c r="T215" s="6" t="s">
        <v>13525</v>
      </c>
      <c r="Y215" s="44" t="s">
        <v>12464</v>
      </c>
      <c r="Z215" s="42">
        <v>13</v>
      </c>
      <c r="AA215" s="8" t="s">
        <v>12465</v>
      </c>
      <c r="AB215" s="8" t="s">
        <v>261</v>
      </c>
      <c r="AC215" s="8" t="s">
        <v>12466</v>
      </c>
      <c r="AD215" s="8" t="b">
        <v>1</v>
      </c>
      <c r="AF215" s="3" t="s">
        <v>566</v>
      </c>
      <c r="AG215" s="3" t="s">
        <v>566</v>
      </c>
      <c r="AL215" s="3" t="s">
        <v>13526</v>
      </c>
      <c r="AM215" s="3"/>
      <c r="AN215" s="2" t="s">
        <v>104</v>
      </c>
      <c r="AO215" s="43" t="s">
        <v>105</v>
      </c>
      <c r="AP215" s="43" t="s">
        <v>105</v>
      </c>
      <c r="AR215" s="43"/>
      <c r="AS215" s="43"/>
      <c r="AV215" s="43" t="s">
        <v>107</v>
      </c>
      <c r="AW215" s="3" t="s">
        <v>115</v>
      </c>
      <c r="AX215" s="9" t="s">
        <v>115</v>
      </c>
      <c r="AY215" s="2" t="s">
        <v>115</v>
      </c>
      <c r="AZ215" s="2" t="s">
        <v>115</v>
      </c>
      <c r="BA215" s="2" t="s">
        <v>115</v>
      </c>
      <c r="BB215" s="2" t="s">
        <v>565</v>
      </c>
      <c r="BC215" s="43" t="s">
        <v>115</v>
      </c>
      <c r="BF215" s="4">
        <v>32</v>
      </c>
      <c r="BG215" s="2" t="s">
        <v>565</v>
      </c>
      <c r="BH215" s="2">
        <v>7</v>
      </c>
      <c r="BI215" s="11" t="s">
        <v>114</v>
      </c>
      <c r="BJ215" s="11" t="s">
        <v>114</v>
      </c>
      <c r="BK215" s="11" t="s">
        <v>114</v>
      </c>
      <c r="BL215" s="11" t="s">
        <v>114</v>
      </c>
      <c r="BM215" s="11" t="s">
        <v>115</v>
      </c>
      <c r="BN215" s="11">
        <v>18</v>
      </c>
      <c r="BS215" s="2" t="s">
        <v>115</v>
      </c>
      <c r="BT215" s="2" t="s">
        <v>116</v>
      </c>
      <c r="BU215" s="3" t="s">
        <v>282</v>
      </c>
      <c r="BV215" s="3"/>
      <c r="BW215" s="3"/>
      <c r="BX215" s="3" t="s">
        <v>311</v>
      </c>
      <c r="BY215" s="3" t="s">
        <v>105</v>
      </c>
      <c r="BZ215" s="2" t="s">
        <v>105</v>
      </c>
      <c r="CI215" s="2" t="s">
        <v>119</v>
      </c>
      <c r="CK215" s="2" t="s">
        <v>7177</v>
      </c>
      <c r="CL215" s="2" t="s">
        <v>390</v>
      </c>
    </row>
    <row r="216" spans="1:90" x14ac:dyDescent="0.3">
      <c r="A216" s="2" t="s">
        <v>83</v>
      </c>
      <c r="B216" s="2" t="s">
        <v>15954</v>
      </c>
      <c r="C216" s="2" t="s">
        <v>15955</v>
      </c>
      <c r="D216" s="2" t="s">
        <v>15956</v>
      </c>
      <c r="E216" s="3">
        <v>486458</v>
      </c>
      <c r="F216" s="3">
        <v>3316</v>
      </c>
      <c r="G216" s="5" t="s">
        <v>87</v>
      </c>
      <c r="H216" s="51" t="s">
        <v>1049</v>
      </c>
      <c r="I216" s="51" t="s">
        <v>1049</v>
      </c>
      <c r="K216" s="3">
        <v>1</v>
      </c>
      <c r="L216" s="2" t="s">
        <v>90</v>
      </c>
      <c r="M216" s="4" t="s">
        <v>90</v>
      </c>
      <c r="N216" s="3"/>
      <c r="O216" s="5" t="s">
        <v>15957</v>
      </c>
      <c r="P216" s="5">
        <v>123</v>
      </c>
      <c r="Q216" s="5">
        <v>0</v>
      </c>
      <c r="R216" s="5">
        <v>136</v>
      </c>
      <c r="S216" s="5">
        <v>0</v>
      </c>
      <c r="T216" s="2" t="s">
        <v>15957</v>
      </c>
      <c r="U216" s="3" t="s">
        <v>15958</v>
      </c>
      <c r="V216" s="3">
        <v>48878171</v>
      </c>
      <c r="W216" s="3">
        <v>48878184</v>
      </c>
      <c r="X216" s="3" t="s">
        <v>15959</v>
      </c>
      <c r="Y216" s="44" t="s">
        <v>15960</v>
      </c>
      <c r="Z216" s="42">
        <v>13</v>
      </c>
      <c r="AA216" s="8" t="s">
        <v>15961</v>
      </c>
      <c r="AB216" s="8" t="s">
        <v>15962</v>
      </c>
      <c r="AC216" s="8" t="s">
        <v>3594</v>
      </c>
      <c r="AD216" s="8" t="b">
        <v>1</v>
      </c>
      <c r="AE216" s="3" t="s">
        <v>618</v>
      </c>
      <c r="AF216" s="2" t="s">
        <v>619</v>
      </c>
      <c r="AG216" s="2" t="s">
        <v>619</v>
      </c>
      <c r="AH216" s="3">
        <v>0</v>
      </c>
      <c r="AI216" s="3"/>
      <c r="AJ216" s="3" t="s">
        <v>101</v>
      </c>
      <c r="AK216" s="3" t="s">
        <v>15963</v>
      </c>
      <c r="AL216" s="2" t="s">
        <v>15964</v>
      </c>
      <c r="AN216" s="2" t="s">
        <v>104</v>
      </c>
      <c r="AO216" s="43" t="s">
        <v>105</v>
      </c>
      <c r="AP216" s="43" t="s">
        <v>105</v>
      </c>
      <c r="AQ216" s="2" t="s">
        <v>104</v>
      </c>
      <c r="AR216" s="43" t="s">
        <v>106</v>
      </c>
      <c r="AS216" s="43" t="s">
        <v>106</v>
      </c>
      <c r="AT216" s="3" t="s">
        <v>107</v>
      </c>
      <c r="AU216" s="5"/>
      <c r="AV216" s="3" t="s">
        <v>107</v>
      </c>
      <c r="AW216" s="3" t="s">
        <v>115</v>
      </c>
      <c r="AX216" s="9" t="s">
        <v>115</v>
      </c>
      <c r="AY216" s="2" t="s">
        <v>115</v>
      </c>
      <c r="AZ216" s="2" t="s">
        <v>115</v>
      </c>
      <c r="BA216" s="2" t="s">
        <v>115</v>
      </c>
      <c r="BB216" s="2" t="s">
        <v>565</v>
      </c>
      <c r="BC216" s="43" t="s">
        <v>115</v>
      </c>
      <c r="BF216" s="4">
        <v>33</v>
      </c>
      <c r="BG216" s="2" t="s">
        <v>800</v>
      </c>
      <c r="BH216" s="2">
        <v>7</v>
      </c>
      <c r="BI216" s="11" t="s">
        <v>114</v>
      </c>
      <c r="BJ216" s="11" t="s">
        <v>114</v>
      </c>
      <c r="BK216" s="11" t="s">
        <v>114</v>
      </c>
      <c r="BL216" s="11" t="s">
        <v>114</v>
      </c>
      <c r="BM216" s="11" t="s">
        <v>115</v>
      </c>
      <c r="BN216" s="11">
        <v>2</v>
      </c>
      <c r="BO216" s="2" t="s">
        <v>115</v>
      </c>
      <c r="BP216" s="4" t="s">
        <v>115</v>
      </c>
      <c r="BS216" s="2" t="s">
        <v>115</v>
      </c>
      <c r="BT216" s="2" t="s">
        <v>116</v>
      </c>
      <c r="BU216" s="2" t="s">
        <v>142</v>
      </c>
      <c r="BX216" s="2" t="s">
        <v>311</v>
      </c>
      <c r="BY216" s="2" t="s">
        <v>118</v>
      </c>
      <c r="BZ216" s="2" t="s">
        <v>105</v>
      </c>
      <c r="CA216" s="3"/>
      <c r="CB216" s="3"/>
      <c r="CC216" s="5"/>
      <c r="CD216" s="5"/>
      <c r="CE216" s="5"/>
      <c r="CF216" s="5"/>
      <c r="CG216" s="5"/>
      <c r="CH216" s="5"/>
      <c r="CI216" s="2" t="s">
        <v>119</v>
      </c>
      <c r="CL216" s="2" t="s">
        <v>143</v>
      </c>
    </row>
    <row r="217" spans="1:90" x14ac:dyDescent="0.3">
      <c r="A217" s="2" t="s">
        <v>83</v>
      </c>
      <c r="B217" s="2" t="s">
        <v>10232</v>
      </c>
      <c r="C217" s="2" t="s">
        <v>10233</v>
      </c>
      <c r="D217" s="2" t="s">
        <v>238</v>
      </c>
      <c r="E217" s="3">
        <v>485270</v>
      </c>
      <c r="F217" s="3">
        <v>3316</v>
      </c>
      <c r="G217" s="5" t="s">
        <v>87</v>
      </c>
      <c r="H217" s="51" t="s">
        <v>2416</v>
      </c>
      <c r="I217" s="51" t="s">
        <v>2416</v>
      </c>
      <c r="K217" s="3">
        <v>1</v>
      </c>
      <c r="L217" s="2" t="s">
        <v>90</v>
      </c>
      <c r="M217" s="4" t="s">
        <v>90</v>
      </c>
      <c r="N217" s="3"/>
      <c r="O217" s="5" t="s">
        <v>10234</v>
      </c>
      <c r="P217" s="5">
        <v>128</v>
      </c>
      <c r="Q217" s="5">
        <v>0</v>
      </c>
      <c r="R217" s="5">
        <v>128</v>
      </c>
      <c r="S217" s="5">
        <v>0</v>
      </c>
      <c r="T217" s="2" t="s">
        <v>10234</v>
      </c>
      <c r="U217" s="3" t="s">
        <v>10235</v>
      </c>
      <c r="V217" s="3">
        <v>48878176</v>
      </c>
      <c r="W217" s="3">
        <v>48878176</v>
      </c>
      <c r="X217" s="3" t="s">
        <v>10236</v>
      </c>
      <c r="Y217" s="2" t="s">
        <v>10237</v>
      </c>
      <c r="Z217" s="42">
        <v>13</v>
      </c>
      <c r="AA217" s="8" t="s">
        <v>10238</v>
      </c>
      <c r="AB217" s="8" t="s">
        <v>262</v>
      </c>
      <c r="AC217" s="8" t="s">
        <v>1637</v>
      </c>
      <c r="AD217" s="8" t="b">
        <v>1</v>
      </c>
      <c r="AE217" s="3" t="s">
        <v>1055</v>
      </c>
      <c r="AF217" s="2" t="s">
        <v>563</v>
      </c>
      <c r="AG217" s="2" t="s">
        <v>563</v>
      </c>
      <c r="AH217" s="3">
        <v>0</v>
      </c>
      <c r="AI217" s="3"/>
      <c r="AJ217" s="3" t="s">
        <v>101</v>
      </c>
      <c r="AK217" s="3" t="s">
        <v>10239</v>
      </c>
      <c r="AL217" s="2" t="s">
        <v>10240</v>
      </c>
      <c r="AN217" s="2" t="s">
        <v>622</v>
      </c>
      <c r="AO217" s="43" t="s">
        <v>105</v>
      </c>
      <c r="AP217" s="43" t="s">
        <v>623</v>
      </c>
      <c r="AQ217" s="2" t="s">
        <v>624</v>
      </c>
      <c r="AR217" s="43" t="s">
        <v>625</v>
      </c>
      <c r="AS217" s="43" t="s">
        <v>625</v>
      </c>
      <c r="AT217" s="3" t="s">
        <v>623</v>
      </c>
      <c r="AU217" s="5"/>
      <c r="AV217" s="3" t="s">
        <v>623</v>
      </c>
      <c r="AW217" s="3" t="s">
        <v>115</v>
      </c>
      <c r="AX217" s="9" t="s">
        <v>10241</v>
      </c>
      <c r="AY217" s="2" t="s">
        <v>321</v>
      </c>
      <c r="AZ217" s="2" t="s">
        <v>758</v>
      </c>
      <c r="BA217" s="2" t="s">
        <v>10242</v>
      </c>
      <c r="BB217" s="2" t="s">
        <v>565</v>
      </c>
      <c r="BC217" s="43" t="s">
        <v>115</v>
      </c>
      <c r="BF217" s="4">
        <v>32</v>
      </c>
      <c r="BG217" s="2" t="s">
        <v>565</v>
      </c>
      <c r="BH217" s="2">
        <v>7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11</v>
      </c>
      <c r="BO217" s="2" t="s">
        <v>115</v>
      </c>
      <c r="BP217" s="4" t="s">
        <v>115</v>
      </c>
      <c r="BS217" s="2" t="s">
        <v>115</v>
      </c>
      <c r="BT217" s="2" t="s">
        <v>116</v>
      </c>
      <c r="BU217" s="2" t="s">
        <v>105</v>
      </c>
      <c r="BX217" s="2" t="s">
        <v>311</v>
      </c>
      <c r="BY217" s="2" t="s">
        <v>118</v>
      </c>
      <c r="BZ217" s="2" t="s">
        <v>105</v>
      </c>
      <c r="CA217" s="3"/>
      <c r="CB217" s="3"/>
      <c r="CC217" s="5"/>
      <c r="CD217" s="5"/>
      <c r="CE217" s="5"/>
      <c r="CF217" s="5"/>
      <c r="CG217" s="5"/>
      <c r="CH217" s="5"/>
      <c r="CI217" s="2" t="s">
        <v>119</v>
      </c>
      <c r="CL217" s="2" t="s">
        <v>143</v>
      </c>
    </row>
    <row r="218" spans="1:90" x14ac:dyDescent="0.3">
      <c r="A218" s="2" t="s">
        <v>83</v>
      </c>
      <c r="B218" s="2" t="s">
        <v>13109</v>
      </c>
      <c r="C218" s="2" t="s">
        <v>13110</v>
      </c>
      <c r="D218" s="2" t="s">
        <v>13111</v>
      </c>
      <c r="E218" s="3">
        <v>485842</v>
      </c>
      <c r="F218" s="3">
        <v>3316</v>
      </c>
      <c r="G218" s="5" t="s">
        <v>87</v>
      </c>
      <c r="H218" s="51" t="s">
        <v>88</v>
      </c>
      <c r="I218" s="51" t="s">
        <v>88</v>
      </c>
      <c r="K218" s="3">
        <v>1</v>
      </c>
      <c r="L218" s="2" t="s">
        <v>90</v>
      </c>
      <c r="M218" s="4" t="s">
        <v>90</v>
      </c>
      <c r="N218" s="3"/>
      <c r="O218" s="5" t="s">
        <v>13112</v>
      </c>
      <c r="P218" s="5">
        <v>130</v>
      </c>
      <c r="Q218" s="5">
        <v>0</v>
      </c>
      <c r="R218" s="5">
        <v>130</v>
      </c>
      <c r="S218" s="5">
        <v>0</v>
      </c>
      <c r="T218" s="2" t="s">
        <v>13112</v>
      </c>
      <c r="U218" s="3" t="s">
        <v>13113</v>
      </c>
      <c r="V218" s="3">
        <v>48878178</v>
      </c>
      <c r="W218" s="3">
        <v>48878178</v>
      </c>
      <c r="X218" s="3" t="s">
        <v>13114</v>
      </c>
      <c r="Y218" s="2" t="s">
        <v>13115</v>
      </c>
      <c r="Z218" s="42">
        <v>13</v>
      </c>
      <c r="AA218" s="8" t="s">
        <v>13116</v>
      </c>
      <c r="AB218" s="8" t="s">
        <v>607</v>
      </c>
      <c r="AC218" s="8" t="s">
        <v>97</v>
      </c>
      <c r="AD218" s="8" t="b">
        <v>0</v>
      </c>
      <c r="AE218" s="3" t="s">
        <v>1246</v>
      </c>
      <c r="AF218" s="2" t="s">
        <v>543</v>
      </c>
      <c r="AG218" s="2" t="s">
        <v>543</v>
      </c>
      <c r="AH218" s="3">
        <v>0</v>
      </c>
      <c r="AI218" s="3"/>
      <c r="AJ218" s="3" t="s">
        <v>101</v>
      </c>
      <c r="AK218" s="3" t="s">
        <v>13117</v>
      </c>
      <c r="AL218" s="2" t="s">
        <v>13118</v>
      </c>
      <c r="AN218" s="2" t="s">
        <v>622</v>
      </c>
      <c r="AO218" s="43" t="s">
        <v>105</v>
      </c>
      <c r="AP218" s="43" t="s">
        <v>623</v>
      </c>
      <c r="AQ218" s="2" t="s">
        <v>624</v>
      </c>
      <c r="AR218" s="43" t="s">
        <v>625</v>
      </c>
      <c r="AS218" s="43" t="s">
        <v>625</v>
      </c>
      <c r="AT218" s="3" t="s">
        <v>623</v>
      </c>
      <c r="AU218" s="5"/>
      <c r="AV218" s="3" t="s">
        <v>623</v>
      </c>
      <c r="AW218" s="3" t="s">
        <v>115</v>
      </c>
      <c r="AX218" s="9" t="s">
        <v>115</v>
      </c>
      <c r="AY218" s="2" t="s">
        <v>115</v>
      </c>
      <c r="AZ218" s="2" t="s">
        <v>115</v>
      </c>
      <c r="BA218" s="2" t="s">
        <v>115</v>
      </c>
      <c r="BB218" s="2" t="s">
        <v>565</v>
      </c>
      <c r="BC218" s="43" t="s">
        <v>115</v>
      </c>
      <c r="BF218" s="4">
        <v>26.6</v>
      </c>
      <c r="BG218" s="2" t="s">
        <v>565</v>
      </c>
      <c r="BH218" s="2">
        <v>7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8</v>
      </c>
      <c r="BO218" s="2" t="s">
        <v>115</v>
      </c>
      <c r="BP218" s="4" t="s">
        <v>115</v>
      </c>
      <c r="BS218" s="2" t="s">
        <v>115</v>
      </c>
      <c r="BT218" s="2" t="s">
        <v>116</v>
      </c>
      <c r="BU218" s="2" t="s">
        <v>105</v>
      </c>
      <c r="BX218" s="2" t="s">
        <v>311</v>
      </c>
      <c r="BY218" s="2" t="s">
        <v>118</v>
      </c>
      <c r="BZ218" s="2" t="s">
        <v>105</v>
      </c>
      <c r="CA218" s="3"/>
      <c r="CB218" s="3"/>
      <c r="CC218" s="5"/>
      <c r="CD218" s="5"/>
      <c r="CE218" s="5"/>
      <c r="CF218" s="5"/>
      <c r="CG218" s="5"/>
      <c r="CH218" s="5"/>
      <c r="CI218" s="2" t="s">
        <v>119</v>
      </c>
      <c r="CL218" s="2" t="s">
        <v>143</v>
      </c>
    </row>
    <row r="219" spans="1:90" x14ac:dyDescent="0.3">
      <c r="A219" s="2" t="s">
        <v>83</v>
      </c>
      <c r="B219" s="3" t="s">
        <v>1765</v>
      </c>
      <c r="C219" s="3" t="s">
        <v>1766</v>
      </c>
      <c r="D219" s="3" t="s">
        <v>1767</v>
      </c>
      <c r="E219" s="2">
        <v>485176</v>
      </c>
      <c r="F219" s="2">
        <v>3316</v>
      </c>
      <c r="G219" s="4" t="s">
        <v>87</v>
      </c>
      <c r="H219" s="13" t="s">
        <v>272</v>
      </c>
      <c r="I219" s="13" t="s">
        <v>272</v>
      </c>
      <c r="J219" s="3"/>
      <c r="K219" s="2">
        <v>1</v>
      </c>
      <c r="L219" s="3" t="s">
        <v>90</v>
      </c>
      <c r="M219" s="5" t="s">
        <v>90</v>
      </c>
      <c r="O219" s="4" t="s">
        <v>1768</v>
      </c>
      <c r="P219" s="4">
        <v>137</v>
      </c>
      <c r="Q219" s="4">
        <v>0</v>
      </c>
      <c r="R219" s="4">
        <v>137</v>
      </c>
      <c r="S219" s="4">
        <v>0</v>
      </c>
      <c r="T219" s="6" t="s">
        <v>1768</v>
      </c>
      <c r="U219" s="2" t="s">
        <v>1769</v>
      </c>
      <c r="V219" s="2">
        <v>48878185</v>
      </c>
      <c r="W219" s="2">
        <v>48878185</v>
      </c>
      <c r="X219" s="2" t="s">
        <v>1770</v>
      </c>
      <c r="Y219" s="7" t="s">
        <v>1771</v>
      </c>
      <c r="Z219" s="42">
        <v>13</v>
      </c>
      <c r="AA219" s="8" t="s">
        <v>1772</v>
      </c>
      <c r="AB219" s="8" t="s">
        <v>262</v>
      </c>
      <c r="AC219" s="8" t="s">
        <v>261</v>
      </c>
      <c r="AD219" s="8" t="b">
        <v>0</v>
      </c>
      <c r="AE219" s="2" t="s">
        <v>98</v>
      </c>
      <c r="AF219" s="3" t="s">
        <v>99</v>
      </c>
      <c r="AG219" s="2" t="s">
        <v>100</v>
      </c>
      <c r="AH219" s="2">
        <v>0</v>
      </c>
      <c r="AI219" s="2">
        <v>0</v>
      </c>
      <c r="AJ219" s="2" t="s">
        <v>101</v>
      </c>
      <c r="AK219" s="2" t="s">
        <v>1773</v>
      </c>
      <c r="AL219" s="2" t="s">
        <v>1774</v>
      </c>
      <c r="AM219" s="2">
        <v>46</v>
      </c>
      <c r="AN219" s="2" t="s">
        <v>104</v>
      </c>
      <c r="AO219" s="43" t="s">
        <v>105</v>
      </c>
      <c r="AP219" s="43" t="s">
        <v>105</v>
      </c>
      <c r="AQ219" s="2" t="s">
        <v>104</v>
      </c>
      <c r="AR219" s="43" t="s">
        <v>106</v>
      </c>
      <c r="AS219" s="43" t="s">
        <v>106</v>
      </c>
      <c r="AT219" s="2" t="s">
        <v>107</v>
      </c>
      <c r="AV219" s="2" t="s">
        <v>107</v>
      </c>
      <c r="AW219" s="3" t="s">
        <v>115</v>
      </c>
      <c r="AX219" s="9" t="s">
        <v>1775</v>
      </c>
      <c r="AY219" s="2" t="s">
        <v>321</v>
      </c>
      <c r="AZ219" s="2" t="s">
        <v>1709</v>
      </c>
      <c r="BA219" s="2" t="s">
        <v>1774</v>
      </c>
      <c r="BB219" s="2" t="s">
        <v>1673</v>
      </c>
      <c r="BC219" s="43" t="s">
        <v>115</v>
      </c>
      <c r="BF219" s="4">
        <v>25.2</v>
      </c>
      <c r="BG219" s="2" t="s">
        <v>1776</v>
      </c>
      <c r="BH219" s="2">
        <v>7</v>
      </c>
      <c r="BI219" s="11">
        <v>0</v>
      </c>
      <c r="BJ219" s="11">
        <v>0</v>
      </c>
      <c r="BK219" s="11">
        <v>0.12</v>
      </c>
      <c r="BL219" s="11">
        <v>0.01</v>
      </c>
      <c r="BM219" s="11">
        <v>0.12</v>
      </c>
      <c r="BN219" s="11">
        <v>1</v>
      </c>
      <c r="BO219" s="2">
        <v>0.112</v>
      </c>
      <c r="BP219" s="4" t="s">
        <v>1674</v>
      </c>
      <c r="BR219" s="2">
        <v>37.590000000000003</v>
      </c>
      <c r="BS219" s="2" t="s">
        <v>250</v>
      </c>
      <c r="BT219" s="2" t="s">
        <v>125</v>
      </c>
      <c r="BU219" s="3" t="s">
        <v>142</v>
      </c>
      <c r="BV219" s="3"/>
      <c r="BW219" s="3"/>
      <c r="BX219" s="3" t="s">
        <v>117</v>
      </c>
      <c r="BY219" s="3" t="s">
        <v>105</v>
      </c>
      <c r="BZ219" s="3" t="s">
        <v>235</v>
      </c>
      <c r="CI219" s="2" t="s">
        <v>119</v>
      </c>
      <c r="CK219" s="12"/>
      <c r="CL219" s="2" t="s">
        <v>121</v>
      </c>
    </row>
    <row r="220" spans="1:90" x14ac:dyDescent="0.3">
      <c r="A220" s="2" t="s">
        <v>83</v>
      </c>
      <c r="B220" s="3" t="s">
        <v>1777</v>
      </c>
      <c r="C220" s="3" t="s">
        <v>1766</v>
      </c>
      <c r="D220" s="3" t="s">
        <v>1778</v>
      </c>
      <c r="E220" s="2">
        <v>485176</v>
      </c>
      <c r="F220" s="2">
        <v>3316</v>
      </c>
      <c r="G220" s="4" t="s">
        <v>87</v>
      </c>
      <c r="H220" s="16" t="s">
        <v>551</v>
      </c>
      <c r="I220" s="16" t="s">
        <v>551</v>
      </c>
      <c r="K220" s="2">
        <v>1</v>
      </c>
      <c r="L220" s="2" t="s">
        <v>90</v>
      </c>
      <c r="M220" s="4" t="s">
        <v>90</v>
      </c>
      <c r="O220" s="4" t="s">
        <v>1768</v>
      </c>
      <c r="P220" s="4">
        <v>137</v>
      </c>
      <c r="Q220" s="4">
        <v>0</v>
      </c>
      <c r="R220" s="4">
        <v>137</v>
      </c>
      <c r="S220" s="4">
        <v>0</v>
      </c>
      <c r="T220" s="12" t="s">
        <v>1768</v>
      </c>
      <c r="U220" s="2" t="s">
        <v>1769</v>
      </c>
      <c r="V220" s="2">
        <v>48878185</v>
      </c>
      <c r="W220" s="2">
        <v>48878185</v>
      </c>
      <c r="X220" s="2" t="s">
        <v>1770</v>
      </c>
      <c r="Y220" s="7" t="s">
        <v>1771</v>
      </c>
      <c r="Z220" s="42">
        <v>13</v>
      </c>
      <c r="AA220" s="8" t="s">
        <v>1772</v>
      </c>
      <c r="AB220" s="8" t="s">
        <v>262</v>
      </c>
      <c r="AC220" s="8" t="s">
        <v>261</v>
      </c>
      <c r="AD220" s="8" t="b">
        <v>0</v>
      </c>
      <c r="AE220" s="2" t="s">
        <v>98</v>
      </c>
      <c r="AF220" s="2" t="s">
        <v>99</v>
      </c>
      <c r="AG220" s="2" t="s">
        <v>100</v>
      </c>
      <c r="AH220" s="2">
        <v>0</v>
      </c>
      <c r="AI220" s="2">
        <v>0</v>
      </c>
      <c r="AJ220" s="2" t="s">
        <v>101</v>
      </c>
      <c r="AK220" s="2" t="s">
        <v>1773</v>
      </c>
      <c r="AL220" s="2" t="s">
        <v>1774</v>
      </c>
      <c r="AM220" s="2">
        <v>46</v>
      </c>
      <c r="AN220" s="2" t="s">
        <v>104</v>
      </c>
      <c r="AO220" s="43" t="s">
        <v>105</v>
      </c>
      <c r="AP220" s="43" t="s">
        <v>105</v>
      </c>
      <c r="AQ220" s="2" t="s">
        <v>104</v>
      </c>
      <c r="AR220" s="43" t="s">
        <v>106</v>
      </c>
      <c r="AS220" s="43" t="s">
        <v>106</v>
      </c>
      <c r="AT220" s="2" t="s">
        <v>107</v>
      </c>
      <c r="AV220" s="2" t="s">
        <v>107</v>
      </c>
      <c r="AW220" s="3" t="s">
        <v>115</v>
      </c>
      <c r="AX220" s="9" t="s">
        <v>1775</v>
      </c>
      <c r="AY220" s="2" t="s">
        <v>321</v>
      </c>
      <c r="AZ220" s="2" t="s">
        <v>1709</v>
      </c>
      <c r="BA220" s="2" t="s">
        <v>1774</v>
      </c>
      <c r="BB220" s="2" t="s">
        <v>1673</v>
      </c>
      <c r="BC220" s="43" t="s">
        <v>115</v>
      </c>
      <c r="BF220" s="4">
        <v>25.2</v>
      </c>
      <c r="BG220" s="2" t="s">
        <v>1776</v>
      </c>
      <c r="BH220" s="2">
        <v>7</v>
      </c>
      <c r="BI220" s="11">
        <v>0</v>
      </c>
      <c r="BJ220" s="11">
        <v>0</v>
      </c>
      <c r="BK220" s="11">
        <v>0.12</v>
      </c>
      <c r="BL220" s="11">
        <v>0.01</v>
      </c>
      <c r="BM220" s="11">
        <v>0.12</v>
      </c>
      <c r="BN220" s="11">
        <v>1</v>
      </c>
      <c r="BO220" s="2">
        <v>0.112</v>
      </c>
      <c r="BP220" s="4" t="s">
        <v>1674</v>
      </c>
      <c r="BR220" s="2">
        <v>37.590000000000003</v>
      </c>
      <c r="BS220" s="2" t="s">
        <v>250</v>
      </c>
      <c r="BT220" s="2" t="s">
        <v>116</v>
      </c>
      <c r="BU220" s="2" t="s">
        <v>142</v>
      </c>
      <c r="BX220" s="2" t="s">
        <v>311</v>
      </c>
      <c r="BY220" s="2" t="s">
        <v>105</v>
      </c>
      <c r="BZ220" s="2" t="s">
        <v>105</v>
      </c>
      <c r="CI220" s="2" t="s">
        <v>119</v>
      </c>
      <c r="CK220" s="12"/>
      <c r="CL220" s="2" t="s">
        <v>121</v>
      </c>
    </row>
    <row r="221" spans="1:90" x14ac:dyDescent="0.3">
      <c r="A221" s="2" t="s">
        <v>83</v>
      </c>
      <c r="B221" s="3" t="s">
        <v>1798</v>
      </c>
      <c r="C221" s="3" t="s">
        <v>1766</v>
      </c>
      <c r="D221" s="3" t="s">
        <v>1799</v>
      </c>
      <c r="E221" s="2">
        <v>485176</v>
      </c>
      <c r="F221" s="2">
        <v>3316</v>
      </c>
      <c r="G221" s="4" t="s">
        <v>87</v>
      </c>
      <c r="H221" s="16" t="s">
        <v>369</v>
      </c>
      <c r="I221" s="16" t="s">
        <v>369</v>
      </c>
      <c r="K221" s="2">
        <v>1</v>
      </c>
      <c r="L221" s="2" t="s">
        <v>90</v>
      </c>
      <c r="M221" s="4" t="s">
        <v>90</v>
      </c>
      <c r="O221" s="4" t="s">
        <v>1768</v>
      </c>
      <c r="P221" s="4">
        <v>137</v>
      </c>
      <c r="Q221" s="4">
        <v>0</v>
      </c>
      <c r="R221" s="4">
        <v>137</v>
      </c>
      <c r="S221" s="4">
        <v>0</v>
      </c>
      <c r="T221" s="12" t="s">
        <v>1768</v>
      </c>
      <c r="U221" s="2" t="s">
        <v>1769</v>
      </c>
      <c r="V221" s="2">
        <v>48878185</v>
      </c>
      <c r="W221" s="2">
        <v>48878185</v>
      </c>
      <c r="X221" s="2" t="s">
        <v>1770</v>
      </c>
      <c r="Y221" s="7" t="s">
        <v>1771</v>
      </c>
      <c r="Z221" s="42">
        <v>13</v>
      </c>
      <c r="AA221" s="8" t="s">
        <v>1772</v>
      </c>
      <c r="AB221" s="8" t="s">
        <v>262</v>
      </c>
      <c r="AC221" s="8" t="s">
        <v>261</v>
      </c>
      <c r="AD221" s="8" t="b">
        <v>0</v>
      </c>
      <c r="AE221" s="2" t="s">
        <v>98</v>
      </c>
      <c r="AF221" s="2" t="s">
        <v>99</v>
      </c>
      <c r="AG221" s="2" t="s">
        <v>100</v>
      </c>
      <c r="AH221" s="2">
        <v>0</v>
      </c>
      <c r="AI221" s="2">
        <v>0</v>
      </c>
      <c r="AJ221" s="2" t="s">
        <v>101</v>
      </c>
      <c r="AK221" s="2" t="s">
        <v>1773</v>
      </c>
      <c r="AL221" s="2" t="s">
        <v>1774</v>
      </c>
      <c r="AM221" s="2">
        <v>46</v>
      </c>
      <c r="AN221" s="2" t="s">
        <v>104</v>
      </c>
      <c r="AO221" s="43" t="s">
        <v>105</v>
      </c>
      <c r="AP221" s="43" t="s">
        <v>105</v>
      </c>
      <c r="AQ221" s="2" t="s">
        <v>104</v>
      </c>
      <c r="AR221" s="43" t="s">
        <v>106</v>
      </c>
      <c r="AS221" s="43" t="s">
        <v>106</v>
      </c>
      <c r="AT221" s="2" t="s">
        <v>107</v>
      </c>
      <c r="AV221" s="2" t="s">
        <v>107</v>
      </c>
      <c r="AW221" s="3" t="s">
        <v>115</v>
      </c>
      <c r="AX221" s="9" t="s">
        <v>1775</v>
      </c>
      <c r="AY221" s="2" t="s">
        <v>321</v>
      </c>
      <c r="AZ221" s="2" t="s">
        <v>1709</v>
      </c>
      <c r="BA221" s="2" t="s">
        <v>1774</v>
      </c>
      <c r="BB221" s="2" t="s">
        <v>1673</v>
      </c>
      <c r="BC221" s="43" t="s">
        <v>115</v>
      </c>
      <c r="BF221" s="4">
        <v>25.2</v>
      </c>
      <c r="BG221" s="2" t="s">
        <v>1776</v>
      </c>
      <c r="BH221" s="2">
        <v>7</v>
      </c>
      <c r="BI221" s="11">
        <v>0</v>
      </c>
      <c r="BJ221" s="11">
        <v>0</v>
      </c>
      <c r="BK221" s="11">
        <v>0.12</v>
      </c>
      <c r="BL221" s="11">
        <v>0.01</v>
      </c>
      <c r="BM221" s="11">
        <v>0.12</v>
      </c>
      <c r="BN221" s="11">
        <v>1</v>
      </c>
      <c r="BO221" s="2">
        <v>0.112</v>
      </c>
      <c r="BP221" s="4" t="s">
        <v>1674</v>
      </c>
      <c r="BR221" s="2">
        <v>37.590000000000003</v>
      </c>
      <c r="BS221" s="2" t="s">
        <v>250</v>
      </c>
      <c r="BT221" s="2" t="s">
        <v>116</v>
      </c>
      <c r="BU221" s="2" t="s">
        <v>142</v>
      </c>
      <c r="BX221" s="2" t="s">
        <v>311</v>
      </c>
      <c r="BY221" s="2" t="s">
        <v>118</v>
      </c>
      <c r="BZ221" s="2" t="s">
        <v>105</v>
      </c>
      <c r="CI221" s="2" t="s">
        <v>119</v>
      </c>
      <c r="CK221" s="12"/>
      <c r="CL221" s="2" t="s">
        <v>121</v>
      </c>
    </row>
    <row r="222" spans="1:90" x14ac:dyDescent="0.3">
      <c r="A222" s="2" t="s">
        <v>83</v>
      </c>
      <c r="B222" s="3" t="s">
        <v>1800</v>
      </c>
      <c r="C222" s="3" t="s">
        <v>1801</v>
      </c>
      <c r="D222" s="3" t="s">
        <v>1802</v>
      </c>
      <c r="E222" s="2">
        <v>485364</v>
      </c>
      <c r="F222" s="2">
        <v>3316</v>
      </c>
      <c r="G222" s="4" t="s">
        <v>87</v>
      </c>
      <c r="H222" s="52" t="s">
        <v>88</v>
      </c>
      <c r="I222" s="52" t="s">
        <v>88</v>
      </c>
      <c r="J222" s="3" t="s">
        <v>1803</v>
      </c>
      <c r="K222" s="2">
        <v>1</v>
      </c>
      <c r="L222" s="3" t="s">
        <v>90</v>
      </c>
      <c r="M222" s="5" t="s">
        <v>90</v>
      </c>
      <c r="O222" s="4" t="s">
        <v>1804</v>
      </c>
      <c r="P222" s="4">
        <v>137</v>
      </c>
      <c r="Q222" s="4">
        <v>0</v>
      </c>
      <c r="R222" s="4">
        <v>137</v>
      </c>
      <c r="S222" s="4">
        <v>0</v>
      </c>
      <c r="T222" s="6" t="s">
        <v>1804</v>
      </c>
      <c r="U222" s="2" t="s">
        <v>1805</v>
      </c>
      <c r="V222" s="2">
        <v>48878185</v>
      </c>
      <c r="W222" s="2">
        <v>48878185</v>
      </c>
      <c r="X222" s="2" t="s">
        <v>1806</v>
      </c>
      <c r="Y222" s="7" t="s">
        <v>1807</v>
      </c>
      <c r="Z222" s="42">
        <v>13</v>
      </c>
      <c r="AA222" s="8" t="s">
        <v>1772</v>
      </c>
      <c r="AB222" s="8" t="s">
        <v>262</v>
      </c>
      <c r="AC222" s="8" t="s">
        <v>96</v>
      </c>
      <c r="AD222" s="8" t="b">
        <v>0</v>
      </c>
      <c r="AE222" s="2" t="s">
        <v>98</v>
      </c>
      <c r="AF222" s="3" t="s">
        <v>99</v>
      </c>
      <c r="AG222" s="2" t="s">
        <v>100</v>
      </c>
      <c r="AH222" s="2">
        <v>0</v>
      </c>
      <c r="AI222" s="2">
        <v>0</v>
      </c>
      <c r="AJ222" s="2" t="s">
        <v>101</v>
      </c>
      <c r="AK222" s="2" t="s">
        <v>1808</v>
      </c>
      <c r="AL222" s="2" t="s">
        <v>1809</v>
      </c>
      <c r="AM222" s="2">
        <v>46</v>
      </c>
      <c r="AN222" s="2" t="s">
        <v>104</v>
      </c>
      <c r="AO222" s="43" t="s">
        <v>105</v>
      </c>
      <c r="AP222" s="43" t="s">
        <v>105</v>
      </c>
      <c r="AQ222" s="2" t="s">
        <v>104</v>
      </c>
      <c r="AR222" s="43" t="s">
        <v>106</v>
      </c>
      <c r="AS222" s="43" t="s">
        <v>106</v>
      </c>
      <c r="AT222" s="2" t="s">
        <v>107</v>
      </c>
      <c r="AV222" s="2" t="s">
        <v>107</v>
      </c>
      <c r="AW222" s="3" t="s">
        <v>115</v>
      </c>
      <c r="AX222" s="9" t="s">
        <v>1810</v>
      </c>
      <c r="AY222" s="2" t="s">
        <v>207</v>
      </c>
      <c r="AZ222" s="2" t="s">
        <v>1709</v>
      </c>
      <c r="BA222" s="2" t="s">
        <v>1809</v>
      </c>
      <c r="BB222" s="2" t="s">
        <v>1673</v>
      </c>
      <c r="BC222" s="43" t="s">
        <v>115</v>
      </c>
      <c r="BF222" s="4">
        <v>26.2</v>
      </c>
      <c r="BG222" s="2" t="s">
        <v>1776</v>
      </c>
      <c r="BH222" s="2">
        <v>7</v>
      </c>
      <c r="BI222" s="11">
        <v>0</v>
      </c>
      <c r="BJ222" s="11">
        <v>0</v>
      </c>
      <c r="BK222" s="11">
        <v>0.17</v>
      </c>
      <c r="BL222" s="11">
        <v>0.03</v>
      </c>
      <c r="BM222" s="11">
        <v>0.17</v>
      </c>
      <c r="BN222" s="11">
        <v>1</v>
      </c>
      <c r="BO222" s="2">
        <v>0.15110000000000001</v>
      </c>
      <c r="BP222" s="4" t="s">
        <v>1674</v>
      </c>
      <c r="BR222" s="2">
        <v>37.590000000000003</v>
      </c>
      <c r="BS222" s="2" t="s">
        <v>250</v>
      </c>
      <c r="BT222" s="2" t="s">
        <v>116</v>
      </c>
      <c r="BU222" s="3" t="s">
        <v>105</v>
      </c>
      <c r="BV222" s="3"/>
      <c r="BW222" s="3"/>
      <c r="BX222" s="3" t="s">
        <v>311</v>
      </c>
      <c r="BY222" s="3" t="s">
        <v>118</v>
      </c>
      <c r="BZ222" s="2" t="s">
        <v>105</v>
      </c>
      <c r="CI222" s="2" t="s">
        <v>119</v>
      </c>
      <c r="CJ222" s="2" t="s">
        <v>120</v>
      </c>
      <c r="CK222" s="12"/>
      <c r="CL222" s="2" t="s">
        <v>121</v>
      </c>
    </row>
    <row r="223" spans="1:90" x14ac:dyDescent="0.3">
      <c r="A223" s="2" t="s">
        <v>83</v>
      </c>
      <c r="B223" s="3" t="s">
        <v>1823</v>
      </c>
      <c r="C223" s="3" t="s">
        <v>1801</v>
      </c>
      <c r="D223" s="3" t="s">
        <v>1824</v>
      </c>
      <c r="E223" s="2">
        <v>485364</v>
      </c>
      <c r="F223" s="2">
        <v>3316</v>
      </c>
      <c r="G223" s="4" t="s">
        <v>87</v>
      </c>
      <c r="H223" s="16" t="s">
        <v>132</v>
      </c>
      <c r="I223" s="16" t="s">
        <v>132</v>
      </c>
      <c r="K223" s="2">
        <v>1</v>
      </c>
      <c r="L223" s="2" t="s">
        <v>90</v>
      </c>
      <c r="M223" s="4" t="s">
        <v>90</v>
      </c>
      <c r="O223" s="4" t="s">
        <v>1804</v>
      </c>
      <c r="P223" s="4">
        <v>137</v>
      </c>
      <c r="Q223" s="4">
        <v>0</v>
      </c>
      <c r="R223" s="4">
        <v>137</v>
      </c>
      <c r="S223" s="4">
        <v>0</v>
      </c>
      <c r="T223" s="12" t="s">
        <v>1804</v>
      </c>
      <c r="U223" s="2" t="s">
        <v>1805</v>
      </c>
      <c r="V223" s="2">
        <v>48878185</v>
      </c>
      <c r="W223" s="2">
        <v>48878185</v>
      </c>
      <c r="X223" s="2" t="s">
        <v>1806</v>
      </c>
      <c r="Y223" s="7" t="s">
        <v>1807</v>
      </c>
      <c r="Z223" s="42">
        <v>13</v>
      </c>
      <c r="AA223" s="8" t="s">
        <v>1772</v>
      </c>
      <c r="AB223" s="8" t="s">
        <v>262</v>
      </c>
      <c r="AC223" s="8" t="s">
        <v>96</v>
      </c>
      <c r="AD223" s="8" t="b">
        <v>0</v>
      </c>
      <c r="AE223" s="2" t="s">
        <v>98</v>
      </c>
      <c r="AF223" s="2" t="s">
        <v>99</v>
      </c>
      <c r="AG223" s="2" t="s">
        <v>100</v>
      </c>
      <c r="AH223" s="2">
        <v>0</v>
      </c>
      <c r="AI223" s="2">
        <v>0</v>
      </c>
      <c r="AJ223" s="2" t="s">
        <v>101</v>
      </c>
      <c r="AK223" s="2" t="s">
        <v>1808</v>
      </c>
      <c r="AL223" s="2" t="s">
        <v>1809</v>
      </c>
      <c r="AM223" s="2">
        <v>46</v>
      </c>
      <c r="AN223" s="2" t="s">
        <v>104</v>
      </c>
      <c r="AO223" s="43" t="s">
        <v>105</v>
      </c>
      <c r="AP223" s="43" t="s">
        <v>105</v>
      </c>
      <c r="AQ223" s="2" t="s">
        <v>104</v>
      </c>
      <c r="AR223" s="43" t="s">
        <v>106</v>
      </c>
      <c r="AS223" s="43" t="s">
        <v>106</v>
      </c>
      <c r="AT223" s="2" t="s">
        <v>107</v>
      </c>
      <c r="AV223" s="2" t="s">
        <v>107</v>
      </c>
      <c r="AW223" s="3" t="s">
        <v>115</v>
      </c>
      <c r="AX223" s="9" t="s">
        <v>1810</v>
      </c>
      <c r="AY223" s="2" t="s">
        <v>207</v>
      </c>
      <c r="AZ223" s="2" t="s">
        <v>1709</v>
      </c>
      <c r="BA223" s="2" t="s">
        <v>1809</v>
      </c>
      <c r="BB223" s="2" t="s">
        <v>1673</v>
      </c>
      <c r="BC223" s="43" t="s">
        <v>115</v>
      </c>
      <c r="BF223" s="4">
        <v>26.2</v>
      </c>
      <c r="BG223" s="2" t="s">
        <v>1776</v>
      </c>
      <c r="BH223" s="2">
        <v>7</v>
      </c>
      <c r="BI223" s="11">
        <v>0</v>
      </c>
      <c r="BJ223" s="11">
        <v>0</v>
      </c>
      <c r="BK223" s="11">
        <v>0.17</v>
      </c>
      <c r="BL223" s="11">
        <v>0.03</v>
      </c>
      <c r="BM223" s="11">
        <v>0.17</v>
      </c>
      <c r="BN223" s="11">
        <v>1</v>
      </c>
      <c r="BO223" s="2">
        <v>0.15110000000000001</v>
      </c>
      <c r="BP223" s="4" t="s">
        <v>1674</v>
      </c>
      <c r="BR223" s="2">
        <v>37.590000000000003</v>
      </c>
      <c r="BS223" s="2" t="s">
        <v>250</v>
      </c>
      <c r="BT223" s="2" t="s">
        <v>116</v>
      </c>
      <c r="BU223" s="2" t="s">
        <v>282</v>
      </c>
      <c r="BX223" s="2" t="s">
        <v>311</v>
      </c>
      <c r="BY223" s="2" t="s">
        <v>105</v>
      </c>
      <c r="BZ223" s="2" t="s">
        <v>105</v>
      </c>
      <c r="CI223" s="2" t="s">
        <v>119</v>
      </c>
      <c r="CK223" s="12"/>
      <c r="CL223" s="2" t="s">
        <v>121</v>
      </c>
    </row>
    <row r="224" spans="1:90" x14ac:dyDescent="0.3">
      <c r="A224" s="2" t="s">
        <v>83</v>
      </c>
      <c r="B224" s="2" t="s">
        <v>6065</v>
      </c>
      <c r="C224" s="2" t="s">
        <v>6066</v>
      </c>
      <c r="D224" s="2" t="s">
        <v>6067</v>
      </c>
      <c r="E224" s="3">
        <v>485778</v>
      </c>
      <c r="F224" s="3">
        <v>3316</v>
      </c>
      <c r="G224" s="5" t="s">
        <v>87</v>
      </c>
      <c r="H224" s="51" t="s">
        <v>1787</v>
      </c>
      <c r="I224" s="51" t="s">
        <v>1787</v>
      </c>
      <c r="K224" s="3" t="s">
        <v>1447</v>
      </c>
      <c r="L224" s="2" t="s">
        <v>814</v>
      </c>
      <c r="M224" s="4" t="s">
        <v>814</v>
      </c>
      <c r="N224" s="3"/>
      <c r="O224" s="5" t="s">
        <v>6068</v>
      </c>
      <c r="P224" s="5">
        <v>137</v>
      </c>
      <c r="Q224" s="5">
        <v>1</v>
      </c>
      <c r="R224" s="5">
        <v>137</v>
      </c>
      <c r="S224" s="5">
        <v>1</v>
      </c>
      <c r="T224" s="2" t="s">
        <v>6068</v>
      </c>
      <c r="U224" s="3" t="s">
        <v>6069</v>
      </c>
      <c r="V224" s="3">
        <v>48878186</v>
      </c>
      <c r="W224" s="3">
        <v>48878186</v>
      </c>
      <c r="X224" s="3" t="s">
        <v>6070</v>
      </c>
      <c r="Y224" s="2" t="s">
        <v>6071</v>
      </c>
      <c r="Z224" s="42">
        <v>13</v>
      </c>
      <c r="AA224" s="8" t="s">
        <v>5704</v>
      </c>
      <c r="AB224" s="8" t="s">
        <v>262</v>
      </c>
      <c r="AC224" s="8" t="s">
        <v>261</v>
      </c>
      <c r="AD224" s="8" t="b">
        <v>0</v>
      </c>
      <c r="AE224" s="3" t="s">
        <v>98</v>
      </c>
      <c r="AF224" s="2" t="s">
        <v>99</v>
      </c>
      <c r="AG224" s="2" t="s">
        <v>100</v>
      </c>
      <c r="AH224" s="3">
        <v>0</v>
      </c>
      <c r="AI224" s="3"/>
      <c r="AJ224" s="3" t="s">
        <v>503</v>
      </c>
      <c r="AK224" s="3" t="s">
        <v>992</v>
      </c>
      <c r="AN224" s="2" t="s">
        <v>104</v>
      </c>
      <c r="AO224" s="43" t="s">
        <v>105</v>
      </c>
      <c r="AP224" s="43" t="s">
        <v>105</v>
      </c>
      <c r="AQ224" s="2" t="s">
        <v>104</v>
      </c>
      <c r="AR224" s="43" t="s">
        <v>106</v>
      </c>
      <c r="AS224" s="43" t="s">
        <v>106</v>
      </c>
      <c r="AT224" s="3" t="s">
        <v>107</v>
      </c>
      <c r="AU224" s="5"/>
      <c r="AV224" s="3" t="s">
        <v>107</v>
      </c>
      <c r="AW224" s="3" t="s">
        <v>115</v>
      </c>
      <c r="AX224" s="9" t="s">
        <v>6072</v>
      </c>
      <c r="AY224" s="2" t="s">
        <v>321</v>
      </c>
      <c r="AZ224" s="2" t="s">
        <v>777</v>
      </c>
      <c r="BA224" s="2" t="s">
        <v>115</v>
      </c>
      <c r="BB224" s="2" t="s">
        <v>778</v>
      </c>
      <c r="BC224" s="43" t="s">
        <v>115</v>
      </c>
      <c r="BF224" s="4">
        <v>33</v>
      </c>
      <c r="BG224" s="2" t="s">
        <v>778</v>
      </c>
      <c r="BH224" s="2">
        <v>6</v>
      </c>
      <c r="BI224" s="11">
        <v>0</v>
      </c>
      <c r="BJ224" s="11">
        <v>0</v>
      </c>
      <c r="BK224" s="11">
        <v>0.27</v>
      </c>
      <c r="BL224" s="11">
        <v>0.99</v>
      </c>
      <c r="BM224" s="11">
        <v>0.27</v>
      </c>
      <c r="BN224" s="11">
        <v>-1</v>
      </c>
      <c r="BP224" s="4" t="s">
        <v>115</v>
      </c>
      <c r="BS224" s="2" t="s">
        <v>115</v>
      </c>
      <c r="BT224" s="2" t="s">
        <v>116</v>
      </c>
      <c r="BU224" s="2" t="s">
        <v>142</v>
      </c>
      <c r="BX224" s="2" t="s">
        <v>311</v>
      </c>
      <c r="BY224" s="2" t="s">
        <v>118</v>
      </c>
      <c r="BZ224" s="2" t="s">
        <v>105</v>
      </c>
      <c r="CA224" s="3"/>
      <c r="CB224" s="3"/>
      <c r="CC224" s="5"/>
      <c r="CD224" s="5"/>
      <c r="CE224" s="5"/>
      <c r="CF224" s="5"/>
      <c r="CG224" s="5"/>
      <c r="CH224" s="5"/>
      <c r="CI224" s="2" t="s">
        <v>119</v>
      </c>
      <c r="CL224" s="2" t="s">
        <v>143</v>
      </c>
    </row>
    <row r="225" spans="1:105" x14ac:dyDescent="0.3">
      <c r="A225" s="2" t="s">
        <v>83</v>
      </c>
      <c r="B225" s="3" t="s">
        <v>5697</v>
      </c>
      <c r="C225" s="3" t="s">
        <v>5698</v>
      </c>
      <c r="D225" s="3" t="s">
        <v>5699</v>
      </c>
      <c r="E225" s="2">
        <v>485224</v>
      </c>
      <c r="F225" s="2">
        <v>3316</v>
      </c>
      <c r="G225" s="4" t="s">
        <v>87</v>
      </c>
      <c r="H225" s="16" t="s">
        <v>3165</v>
      </c>
      <c r="I225" s="16" t="s">
        <v>3165</v>
      </c>
      <c r="K225" s="2" t="s">
        <v>1447</v>
      </c>
      <c r="L225" s="2" t="s">
        <v>814</v>
      </c>
      <c r="M225" s="4" t="s">
        <v>814</v>
      </c>
      <c r="O225" s="4" t="s">
        <v>5700</v>
      </c>
      <c r="P225" s="4">
        <v>137</v>
      </c>
      <c r="Q225" s="4">
        <v>1</v>
      </c>
      <c r="R225" s="4">
        <v>137</v>
      </c>
      <c r="S225" s="4">
        <v>1</v>
      </c>
      <c r="T225" s="12" t="s">
        <v>5700</v>
      </c>
      <c r="U225" s="2" t="s">
        <v>5701</v>
      </c>
      <c r="V225" s="2">
        <v>48878186</v>
      </c>
      <c r="W225" s="2">
        <v>48878186</v>
      </c>
      <c r="X225" s="2" t="s">
        <v>5702</v>
      </c>
      <c r="Y225" s="7" t="s">
        <v>5703</v>
      </c>
      <c r="Z225" s="42">
        <v>13</v>
      </c>
      <c r="AA225" s="8" t="s">
        <v>5704</v>
      </c>
      <c r="AB225" s="8" t="s">
        <v>262</v>
      </c>
      <c r="AC225" s="8" t="s">
        <v>97</v>
      </c>
      <c r="AD225" s="8" t="b">
        <v>0</v>
      </c>
      <c r="AE225" s="2" t="s">
        <v>98</v>
      </c>
      <c r="AF225" s="2" t="s">
        <v>99</v>
      </c>
      <c r="AG225" s="2" t="s">
        <v>100</v>
      </c>
      <c r="AH225" s="2">
        <v>0</v>
      </c>
      <c r="AI225" s="2">
        <v>0</v>
      </c>
      <c r="AJ225" s="2" t="s">
        <v>503</v>
      </c>
      <c r="AK225" s="2" t="s">
        <v>992</v>
      </c>
      <c r="AN225" s="2" t="s">
        <v>104</v>
      </c>
      <c r="AO225" s="43" t="s">
        <v>105</v>
      </c>
      <c r="AP225" s="43" t="s">
        <v>105</v>
      </c>
      <c r="AQ225" s="2" t="s">
        <v>104</v>
      </c>
      <c r="AR225" s="43" t="s">
        <v>106</v>
      </c>
      <c r="AS225" s="43" t="s">
        <v>106</v>
      </c>
      <c r="AT225" s="2" t="s">
        <v>107</v>
      </c>
      <c r="AV225" s="2" t="s">
        <v>107</v>
      </c>
      <c r="AW225" s="3" t="s">
        <v>115</v>
      </c>
      <c r="AX225" s="9" t="s">
        <v>5705</v>
      </c>
      <c r="AY225" s="2" t="s">
        <v>321</v>
      </c>
      <c r="AZ225" s="2" t="s">
        <v>777</v>
      </c>
      <c r="BA225" s="2" t="s">
        <v>115</v>
      </c>
      <c r="BB225" s="2" t="s">
        <v>778</v>
      </c>
      <c r="BC225" s="43" t="s">
        <v>115</v>
      </c>
      <c r="BF225" s="4">
        <v>34</v>
      </c>
      <c r="BG225" s="2" t="s">
        <v>778</v>
      </c>
      <c r="BH225" s="2">
        <v>6</v>
      </c>
      <c r="BI225" s="11">
        <v>0</v>
      </c>
      <c r="BJ225" s="11">
        <v>0</v>
      </c>
      <c r="BK225" s="11">
        <v>0.34</v>
      </c>
      <c r="BL225" s="11">
        <v>1</v>
      </c>
      <c r="BM225" s="11">
        <v>0.34</v>
      </c>
      <c r="BN225" s="11">
        <v>-1</v>
      </c>
      <c r="BP225" s="4" t="s">
        <v>115</v>
      </c>
      <c r="BS225" s="2" t="s">
        <v>115</v>
      </c>
      <c r="BT225" s="2" t="s">
        <v>116</v>
      </c>
      <c r="BU225" s="2" t="s">
        <v>142</v>
      </c>
      <c r="BX225" s="2" t="s">
        <v>311</v>
      </c>
      <c r="BY225" s="2" t="s">
        <v>118</v>
      </c>
      <c r="BZ225" s="2" t="s">
        <v>105</v>
      </c>
      <c r="CI225" s="2" t="s">
        <v>119</v>
      </c>
      <c r="CK225" s="12"/>
      <c r="CL225" s="2" t="s">
        <v>121</v>
      </c>
    </row>
    <row r="226" spans="1:105" x14ac:dyDescent="0.3">
      <c r="A226" s="2" t="s">
        <v>83</v>
      </c>
      <c r="B226" s="3" t="s">
        <v>5706</v>
      </c>
      <c r="C226" s="3" t="s">
        <v>5698</v>
      </c>
      <c r="D226" s="3" t="s">
        <v>5707</v>
      </c>
      <c r="E226" s="2">
        <v>485224</v>
      </c>
      <c r="F226" s="2">
        <v>3316</v>
      </c>
      <c r="G226" s="4" t="s">
        <v>87</v>
      </c>
      <c r="H226" s="51" t="s">
        <v>88</v>
      </c>
      <c r="I226" s="51" t="s">
        <v>88</v>
      </c>
      <c r="K226" s="2" t="s">
        <v>1447</v>
      </c>
      <c r="L226" s="2" t="s">
        <v>814</v>
      </c>
      <c r="M226" s="4" t="s">
        <v>814</v>
      </c>
      <c r="O226" s="4" t="s">
        <v>5700</v>
      </c>
      <c r="P226" s="4">
        <v>137</v>
      </c>
      <c r="Q226" s="4">
        <v>1</v>
      </c>
      <c r="R226" s="4">
        <v>137</v>
      </c>
      <c r="S226" s="4">
        <v>1</v>
      </c>
      <c r="T226" s="12" t="s">
        <v>5700</v>
      </c>
      <c r="U226" s="2" t="s">
        <v>5701</v>
      </c>
      <c r="V226" s="2">
        <v>48878186</v>
      </c>
      <c r="W226" s="2">
        <v>48878186</v>
      </c>
      <c r="X226" s="2" t="s">
        <v>5702</v>
      </c>
      <c r="Y226" s="7" t="s">
        <v>5703</v>
      </c>
      <c r="Z226" s="42">
        <v>13</v>
      </c>
      <c r="AA226" s="8" t="s">
        <v>5704</v>
      </c>
      <c r="AB226" s="8" t="s">
        <v>262</v>
      </c>
      <c r="AC226" s="8" t="s">
        <v>97</v>
      </c>
      <c r="AD226" s="8" t="b">
        <v>0</v>
      </c>
      <c r="AE226" s="2" t="s">
        <v>98</v>
      </c>
      <c r="AF226" s="2" t="s">
        <v>99</v>
      </c>
      <c r="AG226" s="2" t="s">
        <v>100</v>
      </c>
      <c r="AH226" s="2">
        <v>0</v>
      </c>
      <c r="AI226" s="2">
        <v>0</v>
      </c>
      <c r="AJ226" s="2" t="s">
        <v>503</v>
      </c>
      <c r="AK226" s="2" t="s">
        <v>992</v>
      </c>
      <c r="AN226" s="2" t="s">
        <v>104</v>
      </c>
      <c r="AO226" s="43" t="s">
        <v>105</v>
      </c>
      <c r="AP226" s="43" t="s">
        <v>105</v>
      </c>
      <c r="AQ226" s="2" t="s">
        <v>104</v>
      </c>
      <c r="AR226" s="43" t="s">
        <v>106</v>
      </c>
      <c r="AS226" s="43" t="s">
        <v>106</v>
      </c>
      <c r="AT226" s="2" t="s">
        <v>107</v>
      </c>
      <c r="AV226" s="2" t="s">
        <v>107</v>
      </c>
      <c r="AW226" s="3" t="s">
        <v>115</v>
      </c>
      <c r="AX226" s="9" t="s">
        <v>5705</v>
      </c>
      <c r="AY226" s="2" t="s">
        <v>321</v>
      </c>
      <c r="AZ226" s="2" t="s">
        <v>777</v>
      </c>
      <c r="BA226" s="2" t="s">
        <v>115</v>
      </c>
      <c r="BB226" s="2" t="s">
        <v>778</v>
      </c>
      <c r="BC226" s="43" t="s">
        <v>115</v>
      </c>
      <c r="BF226" s="4">
        <v>34</v>
      </c>
      <c r="BG226" s="2" t="s">
        <v>778</v>
      </c>
      <c r="BH226" s="2">
        <v>6</v>
      </c>
      <c r="BI226" s="11">
        <v>0</v>
      </c>
      <c r="BJ226" s="11">
        <v>0</v>
      </c>
      <c r="BK226" s="11">
        <v>0.34</v>
      </c>
      <c r="BL226" s="11">
        <v>1</v>
      </c>
      <c r="BM226" s="11">
        <v>0.34</v>
      </c>
      <c r="BN226" s="11">
        <v>-1</v>
      </c>
      <c r="BP226" s="4" t="s">
        <v>115</v>
      </c>
      <c r="BS226" s="2" t="s">
        <v>115</v>
      </c>
      <c r="BT226" s="2" t="s">
        <v>116</v>
      </c>
      <c r="BU226" s="2" t="s">
        <v>142</v>
      </c>
      <c r="BX226" s="2" t="s">
        <v>311</v>
      </c>
      <c r="BY226" s="2" t="s">
        <v>118</v>
      </c>
      <c r="BZ226" s="2" t="s">
        <v>105</v>
      </c>
      <c r="CI226" s="2" t="s">
        <v>119</v>
      </c>
      <c r="CK226" s="12"/>
      <c r="CL226" s="2" t="s">
        <v>121</v>
      </c>
    </row>
    <row r="227" spans="1:105" x14ac:dyDescent="0.3">
      <c r="A227" s="2" t="s">
        <v>83</v>
      </c>
      <c r="B227" s="2" t="s">
        <v>5954</v>
      </c>
      <c r="C227" s="2" t="s">
        <v>5955</v>
      </c>
      <c r="D227" s="2" t="s">
        <v>5956</v>
      </c>
      <c r="E227" s="3">
        <v>485528</v>
      </c>
      <c r="F227" s="3">
        <v>3316</v>
      </c>
      <c r="G227" s="5" t="s">
        <v>87</v>
      </c>
      <c r="H227" s="51" t="s">
        <v>132</v>
      </c>
      <c r="I227" s="51" t="s">
        <v>132</v>
      </c>
      <c r="K227" s="3" t="s">
        <v>1447</v>
      </c>
      <c r="L227" s="2" t="s">
        <v>814</v>
      </c>
      <c r="M227" s="4" t="s">
        <v>814</v>
      </c>
      <c r="N227" s="3"/>
      <c r="O227" s="5" t="s">
        <v>5957</v>
      </c>
      <c r="P227" s="5">
        <v>137</v>
      </c>
      <c r="Q227" s="5">
        <v>2</v>
      </c>
      <c r="R227" s="5">
        <v>137</v>
      </c>
      <c r="S227" s="5">
        <v>2</v>
      </c>
      <c r="T227" s="2" t="s">
        <v>5957</v>
      </c>
      <c r="U227" s="3" t="s">
        <v>5958</v>
      </c>
      <c r="V227" s="3">
        <v>48878187</v>
      </c>
      <c r="W227" s="3">
        <v>48878187</v>
      </c>
      <c r="X227" s="3" t="s">
        <v>5959</v>
      </c>
      <c r="Y227" s="2" t="s">
        <v>5960</v>
      </c>
      <c r="Z227" s="42">
        <v>13</v>
      </c>
      <c r="AA227" s="8" t="s">
        <v>4876</v>
      </c>
      <c r="AB227" s="8" t="s">
        <v>97</v>
      </c>
      <c r="AC227" s="8" t="s">
        <v>261</v>
      </c>
      <c r="AD227" s="8" t="b">
        <v>0</v>
      </c>
      <c r="AE227" s="3" t="s">
        <v>98</v>
      </c>
      <c r="AF227" s="2" t="s">
        <v>99</v>
      </c>
      <c r="AG227" s="2" t="s">
        <v>100</v>
      </c>
      <c r="AH227" s="3">
        <v>0</v>
      </c>
      <c r="AI227" s="3"/>
      <c r="AJ227" s="3" t="s">
        <v>503</v>
      </c>
      <c r="AK227" s="3" t="s">
        <v>992</v>
      </c>
      <c r="AN227" s="2" t="s">
        <v>104</v>
      </c>
      <c r="AO227" s="43" t="s">
        <v>105</v>
      </c>
      <c r="AP227" s="43" t="s">
        <v>105</v>
      </c>
      <c r="AQ227" s="2" t="s">
        <v>104</v>
      </c>
      <c r="AR227" s="43" t="s">
        <v>106</v>
      </c>
      <c r="AS227" s="43" t="s">
        <v>106</v>
      </c>
      <c r="AT227" s="3" t="s">
        <v>107</v>
      </c>
      <c r="AU227" s="5"/>
      <c r="AV227" s="3" t="s">
        <v>107</v>
      </c>
      <c r="AW227" s="3" t="s">
        <v>115</v>
      </c>
      <c r="AX227" s="9" t="s">
        <v>115</v>
      </c>
      <c r="AY227" s="2" t="s">
        <v>115</v>
      </c>
      <c r="AZ227" s="2" t="s">
        <v>115</v>
      </c>
      <c r="BA227" s="2" t="s">
        <v>115</v>
      </c>
      <c r="BB227" s="2" t="s">
        <v>778</v>
      </c>
      <c r="BC227" s="43" t="s">
        <v>115</v>
      </c>
      <c r="BF227" s="4">
        <v>32</v>
      </c>
      <c r="BG227" s="2" t="s">
        <v>778</v>
      </c>
      <c r="BH227" s="2">
        <v>6</v>
      </c>
      <c r="BI227" s="11">
        <v>0</v>
      </c>
      <c r="BJ227" s="11">
        <v>0</v>
      </c>
      <c r="BK227" s="11">
        <v>0.31</v>
      </c>
      <c r="BL227" s="11">
        <v>1</v>
      </c>
      <c r="BM227" s="11">
        <v>0.31</v>
      </c>
      <c r="BN227" s="11">
        <v>-2</v>
      </c>
      <c r="BP227" s="4" t="s">
        <v>115</v>
      </c>
      <c r="BS227" s="2" t="s">
        <v>115</v>
      </c>
      <c r="BT227" s="2" t="s">
        <v>125</v>
      </c>
      <c r="BU227" s="2" t="s">
        <v>142</v>
      </c>
      <c r="BX227" s="2" t="s">
        <v>117</v>
      </c>
      <c r="BY227" s="2" t="s">
        <v>126</v>
      </c>
      <c r="BZ227" s="2" t="s">
        <v>105</v>
      </c>
      <c r="CA227" s="3"/>
      <c r="CB227" s="3"/>
      <c r="CC227" s="5"/>
      <c r="CD227" s="5"/>
      <c r="CE227" s="5"/>
      <c r="CF227" s="5"/>
      <c r="CG227" s="5"/>
      <c r="CH227" s="5"/>
      <c r="CI227" s="2" t="s">
        <v>119</v>
      </c>
      <c r="CL227" s="2" t="s">
        <v>143</v>
      </c>
    </row>
    <row r="228" spans="1:105" x14ac:dyDescent="0.3">
      <c r="A228" s="2" t="s">
        <v>83</v>
      </c>
      <c r="B228" s="2" t="s">
        <v>6172</v>
      </c>
      <c r="C228" s="2" t="s">
        <v>6173</v>
      </c>
      <c r="D228" s="2" t="s">
        <v>6174</v>
      </c>
      <c r="E228" s="3">
        <v>486047</v>
      </c>
      <c r="F228" s="3">
        <v>3316</v>
      </c>
      <c r="G228" s="5" t="s">
        <v>87</v>
      </c>
      <c r="H228" s="51" t="s">
        <v>729</v>
      </c>
      <c r="I228" s="51" t="s">
        <v>729</v>
      </c>
      <c r="K228" s="3" t="s">
        <v>1447</v>
      </c>
      <c r="L228" s="2" t="s">
        <v>814</v>
      </c>
      <c r="M228" s="4" t="s">
        <v>814</v>
      </c>
      <c r="N228" s="3"/>
      <c r="O228" s="5" t="s">
        <v>4831</v>
      </c>
      <c r="P228" s="5">
        <v>137</v>
      </c>
      <c r="Q228" s="5">
        <v>5</v>
      </c>
      <c r="R228" s="5">
        <v>137</v>
      </c>
      <c r="S228" s="5">
        <v>5</v>
      </c>
      <c r="T228" s="2" t="s">
        <v>4831</v>
      </c>
      <c r="U228" s="3" t="s">
        <v>6175</v>
      </c>
      <c r="V228" s="3">
        <v>48878190</v>
      </c>
      <c r="W228" s="3">
        <v>48878190</v>
      </c>
      <c r="X228" s="3" t="s">
        <v>6176</v>
      </c>
      <c r="Y228" s="2" t="s">
        <v>4832</v>
      </c>
      <c r="Z228" s="42">
        <v>13</v>
      </c>
      <c r="AA228" s="8" t="s">
        <v>4833</v>
      </c>
      <c r="AB228" s="8" t="s">
        <v>262</v>
      </c>
      <c r="AC228" s="8" t="s">
        <v>96</v>
      </c>
      <c r="AD228" s="8" t="b">
        <v>0</v>
      </c>
      <c r="AE228" s="3" t="s">
        <v>98</v>
      </c>
      <c r="AF228" s="2" t="s">
        <v>99</v>
      </c>
      <c r="AG228" s="2" t="s">
        <v>100</v>
      </c>
      <c r="AH228" s="3">
        <v>0</v>
      </c>
      <c r="AI228" s="3"/>
      <c r="AJ228" s="3" t="s">
        <v>991</v>
      </c>
      <c r="AK228" s="3" t="s">
        <v>992</v>
      </c>
      <c r="AL228" s="2" t="s">
        <v>115</v>
      </c>
      <c r="AN228" s="2" t="s">
        <v>104</v>
      </c>
      <c r="AO228" s="43" t="s">
        <v>105</v>
      </c>
      <c r="AP228" s="43" t="s">
        <v>105</v>
      </c>
      <c r="AQ228" s="2" t="s">
        <v>104</v>
      </c>
      <c r="AR228" s="43" t="s">
        <v>106</v>
      </c>
      <c r="AS228" s="43" t="s">
        <v>106</v>
      </c>
      <c r="AT228" s="3" t="s">
        <v>107</v>
      </c>
      <c r="AU228" s="5"/>
      <c r="AV228" s="3" t="s">
        <v>107</v>
      </c>
      <c r="AW228" s="3" t="s">
        <v>115</v>
      </c>
      <c r="AX228" s="9" t="s">
        <v>4834</v>
      </c>
      <c r="AY228" s="2" t="s">
        <v>508</v>
      </c>
      <c r="AZ228" s="2" t="s">
        <v>785</v>
      </c>
      <c r="BA228" s="2" t="s">
        <v>115</v>
      </c>
      <c r="BB228" s="2" t="s">
        <v>778</v>
      </c>
      <c r="BC228" s="43" t="s">
        <v>115</v>
      </c>
      <c r="BF228" s="4">
        <v>21.4</v>
      </c>
      <c r="BG228" s="2" t="s">
        <v>779</v>
      </c>
      <c r="BH228" s="2">
        <v>2</v>
      </c>
      <c r="BI228" s="11">
        <v>0</v>
      </c>
      <c r="BJ228" s="11">
        <v>0</v>
      </c>
      <c r="BK228" s="11">
        <v>0.05</v>
      </c>
      <c r="BL228" s="11">
        <v>0.02</v>
      </c>
      <c r="BM228" s="11">
        <v>0.05</v>
      </c>
      <c r="BN228" s="11">
        <v>-5</v>
      </c>
      <c r="BP228" s="4" t="s">
        <v>115</v>
      </c>
      <c r="BS228" s="2" t="s">
        <v>115</v>
      </c>
      <c r="BT228" s="2" t="s">
        <v>116</v>
      </c>
      <c r="BU228" s="2" t="s">
        <v>142</v>
      </c>
      <c r="BX228" s="2" t="s">
        <v>311</v>
      </c>
      <c r="BY228" s="2" t="s">
        <v>118</v>
      </c>
      <c r="BZ228" s="2" t="s">
        <v>105</v>
      </c>
      <c r="CA228" s="3"/>
      <c r="CB228" s="3"/>
      <c r="CC228" s="5"/>
      <c r="CD228" s="5"/>
      <c r="CE228" s="5"/>
      <c r="CF228" s="5"/>
      <c r="CG228" s="5"/>
      <c r="CH228" s="5"/>
      <c r="CI228" s="2" t="s">
        <v>119</v>
      </c>
      <c r="CL228" s="2" t="s">
        <v>143</v>
      </c>
    </row>
    <row r="229" spans="1:105" x14ac:dyDescent="0.3">
      <c r="A229" s="2" t="s">
        <v>83</v>
      </c>
      <c r="B229" s="2" t="s">
        <v>5509</v>
      </c>
      <c r="C229" s="2" t="s">
        <v>5510</v>
      </c>
      <c r="D229" s="2">
        <v>14165</v>
      </c>
      <c r="E229" s="2">
        <v>812710</v>
      </c>
      <c r="F229" s="2" t="s">
        <v>83</v>
      </c>
      <c r="G229" s="4" t="s">
        <v>1747</v>
      </c>
      <c r="I229" s="51" t="s">
        <v>1747</v>
      </c>
      <c r="M229" s="4" t="s">
        <v>814</v>
      </c>
      <c r="N229" s="2" t="s">
        <v>5511</v>
      </c>
      <c r="O229" s="4" t="s">
        <v>5512</v>
      </c>
      <c r="P229" s="4">
        <v>137</v>
      </c>
      <c r="Q229" s="4">
        <v>6</v>
      </c>
      <c r="R229" s="4">
        <v>137</v>
      </c>
      <c r="S229" s="4">
        <v>6</v>
      </c>
      <c r="T229" s="2" t="s">
        <v>5512</v>
      </c>
      <c r="U229" s="2" t="s">
        <v>5513</v>
      </c>
      <c r="V229" s="2">
        <v>48878191</v>
      </c>
      <c r="W229" s="2">
        <v>48878191</v>
      </c>
      <c r="X229" s="2" t="s">
        <v>5514</v>
      </c>
      <c r="Y229" s="9" t="s">
        <v>5515</v>
      </c>
      <c r="Z229" s="42">
        <v>13</v>
      </c>
      <c r="AA229" s="8" t="s">
        <v>5516</v>
      </c>
      <c r="AB229" s="8" t="s">
        <v>96</v>
      </c>
      <c r="AC229" s="8" t="s">
        <v>261</v>
      </c>
      <c r="AD229" s="8" t="b">
        <v>0</v>
      </c>
      <c r="AE229" s="2" t="s">
        <v>98</v>
      </c>
      <c r="AG229" s="2" t="s">
        <v>100</v>
      </c>
      <c r="AH229" s="2">
        <v>0</v>
      </c>
      <c r="AJ229" s="2" t="s">
        <v>991</v>
      </c>
      <c r="AK229" s="2" t="s">
        <v>4298</v>
      </c>
      <c r="AO229" s="43"/>
      <c r="AP229" s="43"/>
      <c r="AQ229" s="2" t="s">
        <v>647</v>
      </c>
      <c r="AR229" s="43" t="s">
        <v>625</v>
      </c>
      <c r="AS229" s="43" t="e">
        <v>#N/A</v>
      </c>
      <c r="AT229" s="2" t="s">
        <v>623</v>
      </c>
      <c r="AV229" s="2" t="s">
        <v>623</v>
      </c>
      <c r="AW229" s="3" t="s">
        <v>5517</v>
      </c>
      <c r="AX229" s="9" t="s">
        <v>5518</v>
      </c>
      <c r="AY229" s="2" t="s">
        <v>141</v>
      </c>
      <c r="AZ229" s="2" t="s">
        <v>785</v>
      </c>
      <c r="BA229" s="2" t="s">
        <v>115</v>
      </c>
      <c r="BB229" s="2" t="s">
        <v>778</v>
      </c>
      <c r="BC229" s="43">
        <v>2.8035391878707599E-6</v>
      </c>
      <c r="BF229" s="4">
        <v>14.89</v>
      </c>
      <c r="BG229" s="2" t="s">
        <v>792</v>
      </c>
      <c r="BH229" s="2">
        <v>2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-6</v>
      </c>
      <c r="BS229" s="2" t="s">
        <v>115</v>
      </c>
      <c r="BT229" s="2" t="s">
        <v>116</v>
      </c>
      <c r="BU229" s="2" t="s">
        <v>142</v>
      </c>
      <c r="BX229" s="2" t="s">
        <v>105</v>
      </c>
      <c r="BY229" s="2" t="s">
        <v>118</v>
      </c>
      <c r="BZ229" s="2" t="s">
        <v>235</v>
      </c>
      <c r="CA229" s="2">
        <v>384391</v>
      </c>
      <c r="CB229" s="2">
        <v>278176</v>
      </c>
      <c r="CD229" s="4" t="s">
        <v>1760</v>
      </c>
      <c r="CE229" s="4" t="s">
        <v>649</v>
      </c>
      <c r="CG229" s="4" t="s">
        <v>1761</v>
      </c>
      <c r="CI229" s="2" t="s">
        <v>119</v>
      </c>
      <c r="CL229" s="2" t="s">
        <v>184</v>
      </c>
    </row>
    <row r="230" spans="1:105" x14ac:dyDescent="0.3">
      <c r="A230" s="2" t="s">
        <v>83</v>
      </c>
      <c r="B230" s="2" t="s">
        <v>9413</v>
      </c>
      <c r="C230" s="2" t="s">
        <v>9414</v>
      </c>
      <c r="D230" s="2" t="s">
        <v>9415</v>
      </c>
      <c r="E230" s="3">
        <v>485137</v>
      </c>
      <c r="F230" s="3">
        <v>3316</v>
      </c>
      <c r="G230" s="5" t="s">
        <v>87</v>
      </c>
      <c r="H230" s="51" t="s">
        <v>272</v>
      </c>
      <c r="I230" s="51" t="s">
        <v>272</v>
      </c>
      <c r="K230" s="3" t="s">
        <v>1447</v>
      </c>
      <c r="L230" s="2" t="s">
        <v>814</v>
      </c>
      <c r="M230" s="4" t="s">
        <v>814</v>
      </c>
      <c r="N230" s="3" t="s">
        <v>9416</v>
      </c>
      <c r="O230" s="5" t="s">
        <v>9417</v>
      </c>
      <c r="P230" s="5">
        <v>138</v>
      </c>
      <c r="Q230" s="5">
        <v>-11</v>
      </c>
      <c r="R230" s="5">
        <v>141</v>
      </c>
      <c r="S230" s="5">
        <v>0</v>
      </c>
      <c r="T230" s="2" t="s">
        <v>9418</v>
      </c>
      <c r="U230" s="3" t="s">
        <v>9419</v>
      </c>
      <c r="V230" s="3">
        <v>48881405</v>
      </c>
      <c r="W230" s="3">
        <v>48881419</v>
      </c>
      <c r="X230" s="3" t="s">
        <v>9420</v>
      </c>
      <c r="Y230" s="2" t="s">
        <v>9421</v>
      </c>
      <c r="Z230" s="42">
        <v>13</v>
      </c>
      <c r="AA230" s="8" t="s">
        <v>9422</v>
      </c>
      <c r="AB230" s="8" t="s">
        <v>9423</v>
      </c>
      <c r="AC230" s="8" t="s">
        <v>97</v>
      </c>
      <c r="AD230" s="8" t="b">
        <v>0</v>
      </c>
      <c r="AE230" s="3" t="s">
        <v>1246</v>
      </c>
      <c r="AF230" s="2" t="s">
        <v>543</v>
      </c>
      <c r="AG230" s="2" t="s">
        <v>543</v>
      </c>
      <c r="AH230" s="3">
        <v>0</v>
      </c>
      <c r="AI230" s="3"/>
      <c r="AJ230" s="3" t="s">
        <v>503</v>
      </c>
      <c r="AK230" s="3" t="s">
        <v>992</v>
      </c>
      <c r="AL230" s="2" t="s">
        <v>115</v>
      </c>
      <c r="AN230" s="2" t="s">
        <v>104</v>
      </c>
      <c r="AO230" s="43" t="s">
        <v>105</v>
      </c>
      <c r="AP230" s="43" t="s">
        <v>105</v>
      </c>
      <c r="AQ230" s="2" t="s">
        <v>104</v>
      </c>
      <c r="AR230" s="43" t="s">
        <v>106</v>
      </c>
      <c r="AS230" s="43" t="s">
        <v>106</v>
      </c>
      <c r="AT230" s="3" t="s">
        <v>107</v>
      </c>
      <c r="AU230" s="5"/>
      <c r="AV230" s="3" t="s">
        <v>107</v>
      </c>
      <c r="AW230" s="3" t="s">
        <v>115</v>
      </c>
      <c r="AX230" s="9" t="s">
        <v>115</v>
      </c>
      <c r="AY230" s="2" t="s">
        <v>115</v>
      </c>
      <c r="AZ230" s="2" t="s">
        <v>115</v>
      </c>
      <c r="BA230" s="2" t="s">
        <v>115</v>
      </c>
      <c r="BB230" s="2" t="s">
        <v>2617</v>
      </c>
      <c r="BC230" s="43" t="s">
        <v>115</v>
      </c>
      <c r="BF230" s="4">
        <v>31</v>
      </c>
      <c r="BG230" s="2" t="s">
        <v>6627</v>
      </c>
      <c r="BH230" s="2">
        <v>6</v>
      </c>
      <c r="BI230" s="11" t="s">
        <v>114</v>
      </c>
      <c r="BJ230" s="11" t="s">
        <v>114</v>
      </c>
      <c r="BK230" s="11" t="s">
        <v>114</v>
      </c>
      <c r="BL230" s="11" t="s">
        <v>114</v>
      </c>
      <c r="BM230" s="11" t="s">
        <v>115</v>
      </c>
      <c r="BN230" s="11">
        <v>-1</v>
      </c>
      <c r="BP230" s="4" t="s">
        <v>115</v>
      </c>
      <c r="BS230" s="2" t="s">
        <v>115</v>
      </c>
      <c r="BT230" s="2" t="s">
        <v>116</v>
      </c>
      <c r="BU230" s="2" t="s">
        <v>142</v>
      </c>
      <c r="BX230" s="2" t="s">
        <v>311</v>
      </c>
      <c r="BY230" s="2" t="s">
        <v>105</v>
      </c>
      <c r="BZ230" s="2" t="s">
        <v>105</v>
      </c>
      <c r="CA230" s="3"/>
      <c r="CB230" s="3"/>
      <c r="CC230" s="5"/>
      <c r="CD230" s="5"/>
      <c r="CE230" s="5"/>
      <c r="CF230" s="5"/>
      <c r="CG230" s="5"/>
      <c r="CH230" s="5"/>
      <c r="CI230" s="2" t="s">
        <v>119</v>
      </c>
      <c r="CL230" s="2" t="s">
        <v>143</v>
      </c>
    </row>
    <row r="231" spans="1:105" x14ac:dyDescent="0.3">
      <c r="A231" s="2" t="s">
        <v>83</v>
      </c>
      <c r="B231" s="2" t="s">
        <v>1444</v>
      </c>
      <c r="C231" s="2" t="s">
        <v>1445</v>
      </c>
      <c r="D231" s="2" t="s">
        <v>238</v>
      </c>
      <c r="E231" s="3">
        <v>485779</v>
      </c>
      <c r="F231" s="3">
        <v>3316</v>
      </c>
      <c r="G231" s="5" t="s">
        <v>87</v>
      </c>
      <c r="H231" s="51" t="s">
        <v>1446</v>
      </c>
      <c r="I231" s="51" t="s">
        <v>1446</v>
      </c>
      <c r="K231" s="3" t="s">
        <v>1447</v>
      </c>
      <c r="L231" s="2" t="s">
        <v>814</v>
      </c>
      <c r="M231" s="4" t="s">
        <v>814</v>
      </c>
      <c r="N231" s="3"/>
      <c r="O231" s="5" t="s">
        <v>1448</v>
      </c>
      <c r="P231" s="5">
        <v>138</v>
      </c>
      <c r="Q231" s="5">
        <v>-8</v>
      </c>
      <c r="R231" s="5">
        <v>138</v>
      </c>
      <c r="S231" s="5">
        <v>-8</v>
      </c>
      <c r="T231" s="2" t="s">
        <v>1448</v>
      </c>
      <c r="U231" s="3" t="s">
        <v>1449</v>
      </c>
      <c r="V231" s="3">
        <v>48881408</v>
      </c>
      <c r="W231" s="3">
        <v>48881408</v>
      </c>
      <c r="X231" s="3" t="s">
        <v>1450</v>
      </c>
      <c r="Y231" s="2" t="s">
        <v>1451</v>
      </c>
      <c r="Z231" s="42">
        <v>13</v>
      </c>
      <c r="AA231" s="8" t="s">
        <v>1452</v>
      </c>
      <c r="AB231" s="8" t="s">
        <v>97</v>
      </c>
      <c r="AC231" s="8" t="s">
        <v>262</v>
      </c>
      <c r="AD231" s="8" t="b">
        <v>0</v>
      </c>
      <c r="AE231" s="3" t="s">
        <v>98</v>
      </c>
      <c r="AF231" s="2" t="s">
        <v>99</v>
      </c>
      <c r="AG231" s="2" t="s">
        <v>100</v>
      </c>
      <c r="AH231" s="3">
        <v>0</v>
      </c>
      <c r="AI231" s="3"/>
      <c r="AJ231" s="3" t="s">
        <v>503</v>
      </c>
      <c r="AK231" s="3" t="s">
        <v>102</v>
      </c>
      <c r="AL231" s="2" t="s">
        <v>115</v>
      </c>
      <c r="AN231" s="2" t="s">
        <v>104</v>
      </c>
      <c r="AO231" s="43" t="s">
        <v>105</v>
      </c>
      <c r="AP231" s="43" t="s">
        <v>105</v>
      </c>
      <c r="AQ231" s="2" t="s">
        <v>104</v>
      </c>
      <c r="AR231" s="43" t="s">
        <v>106</v>
      </c>
      <c r="AS231" s="43" t="s">
        <v>106</v>
      </c>
      <c r="AT231" s="3" t="s">
        <v>107</v>
      </c>
      <c r="AU231" s="5"/>
      <c r="AV231" s="3" t="s">
        <v>107</v>
      </c>
      <c r="AW231" s="3" t="s">
        <v>115</v>
      </c>
      <c r="AX231" s="9" t="s">
        <v>115</v>
      </c>
      <c r="AY231" s="2" t="s">
        <v>115</v>
      </c>
      <c r="AZ231" s="2" t="s">
        <v>115</v>
      </c>
      <c r="BA231" s="2" t="s">
        <v>115</v>
      </c>
      <c r="BB231" s="2" t="s">
        <v>770</v>
      </c>
      <c r="BC231" s="43" t="s">
        <v>115</v>
      </c>
      <c r="BF231" s="4">
        <v>24.3</v>
      </c>
      <c r="BG231" s="2" t="s">
        <v>771</v>
      </c>
      <c r="BH231" s="2">
        <v>5</v>
      </c>
      <c r="BI231" s="11">
        <v>0.99</v>
      </c>
      <c r="BJ231" s="11">
        <v>0.84</v>
      </c>
      <c r="BK231" s="11">
        <v>0</v>
      </c>
      <c r="BL231" s="11">
        <v>0</v>
      </c>
      <c r="BM231" s="11">
        <v>0.99</v>
      </c>
      <c r="BN231" s="11">
        <v>-8</v>
      </c>
      <c r="BP231" s="4" t="s">
        <v>115</v>
      </c>
      <c r="BS231" s="2" t="s">
        <v>115</v>
      </c>
      <c r="BT231" s="2" t="s">
        <v>116</v>
      </c>
      <c r="BU231" s="2" t="s">
        <v>105</v>
      </c>
      <c r="BX231" s="2" t="s">
        <v>105</v>
      </c>
      <c r="BY231" s="2" t="s">
        <v>118</v>
      </c>
      <c r="BZ231" s="2" t="s">
        <v>105</v>
      </c>
      <c r="CA231" s="3"/>
      <c r="CB231" s="3"/>
      <c r="CC231" s="5"/>
      <c r="CD231" s="5"/>
      <c r="CE231" s="5"/>
      <c r="CF231" s="5"/>
      <c r="CG231" s="5"/>
      <c r="CH231" s="5"/>
      <c r="CI231" s="2" t="s">
        <v>119</v>
      </c>
      <c r="CL231" s="2" t="s">
        <v>143</v>
      </c>
    </row>
    <row r="232" spans="1:105" x14ac:dyDescent="0.3">
      <c r="A232" s="2" t="s">
        <v>83</v>
      </c>
      <c r="B232" s="3" t="s">
        <v>4434</v>
      </c>
      <c r="C232" s="3" t="s">
        <v>4435</v>
      </c>
      <c r="D232" s="3" t="s">
        <v>4436</v>
      </c>
      <c r="E232" s="2">
        <v>485245</v>
      </c>
      <c r="F232" s="2">
        <v>3316</v>
      </c>
      <c r="G232" s="4" t="s">
        <v>87</v>
      </c>
      <c r="H232" s="16" t="s">
        <v>272</v>
      </c>
      <c r="I232" s="16" t="s">
        <v>272</v>
      </c>
      <c r="K232" s="2" t="s">
        <v>1447</v>
      </c>
      <c r="L232" s="2" t="s">
        <v>814</v>
      </c>
      <c r="M232" s="4" t="s">
        <v>814</v>
      </c>
      <c r="O232" s="4" t="s">
        <v>4209</v>
      </c>
      <c r="P232" s="4">
        <v>138</v>
      </c>
      <c r="Q232" s="4">
        <v>-2</v>
      </c>
      <c r="R232" s="4">
        <v>138</v>
      </c>
      <c r="S232" s="4">
        <v>-2</v>
      </c>
      <c r="T232" s="12" t="s">
        <v>4209</v>
      </c>
      <c r="U232" s="2" t="s">
        <v>4437</v>
      </c>
      <c r="V232" s="2">
        <v>48881414</v>
      </c>
      <c r="W232" s="2">
        <v>48881414</v>
      </c>
      <c r="X232" s="2" t="s">
        <v>4438</v>
      </c>
      <c r="Y232" s="7" t="s">
        <v>4210</v>
      </c>
      <c r="Z232" s="42">
        <v>13</v>
      </c>
      <c r="AA232" s="8" t="s">
        <v>4211</v>
      </c>
      <c r="AB232" s="8" t="s">
        <v>261</v>
      </c>
      <c r="AC232" s="8" t="s">
        <v>262</v>
      </c>
      <c r="AD232" s="8" t="b">
        <v>0</v>
      </c>
      <c r="AE232" s="2" t="s">
        <v>98</v>
      </c>
      <c r="AF232" s="2" t="s">
        <v>99</v>
      </c>
      <c r="AG232" s="2" t="s">
        <v>100</v>
      </c>
      <c r="AH232" s="2">
        <v>0</v>
      </c>
      <c r="AI232" s="2">
        <v>0</v>
      </c>
      <c r="AJ232" s="2" t="s">
        <v>503</v>
      </c>
      <c r="AK232" s="2" t="s">
        <v>992</v>
      </c>
      <c r="AN232" s="2" t="s">
        <v>104</v>
      </c>
      <c r="AO232" s="43" t="s">
        <v>105</v>
      </c>
      <c r="AP232" s="43" t="s">
        <v>105</v>
      </c>
      <c r="AQ232" s="2" t="s">
        <v>104</v>
      </c>
      <c r="AR232" s="43" t="s">
        <v>106</v>
      </c>
      <c r="AS232" s="43" t="s">
        <v>106</v>
      </c>
      <c r="AT232" s="2" t="s">
        <v>107</v>
      </c>
      <c r="AV232" s="2" t="s">
        <v>107</v>
      </c>
      <c r="AW232" s="3" t="s">
        <v>4212</v>
      </c>
      <c r="AX232" s="9" t="s">
        <v>4213</v>
      </c>
      <c r="AY232" s="2" t="s">
        <v>321</v>
      </c>
      <c r="AZ232" s="2" t="s">
        <v>4143</v>
      </c>
      <c r="BA232" s="2" t="s">
        <v>115</v>
      </c>
      <c r="BB232" s="2" t="s">
        <v>2617</v>
      </c>
      <c r="BC232" s="43">
        <v>6.2446608150031696E-7</v>
      </c>
      <c r="BF232" s="4">
        <v>33</v>
      </c>
      <c r="BG232" s="2" t="s">
        <v>2617</v>
      </c>
      <c r="BH232" s="2">
        <v>6</v>
      </c>
      <c r="BI232" s="11">
        <v>0.4</v>
      </c>
      <c r="BJ232" s="11">
        <v>1</v>
      </c>
      <c r="BK232" s="11">
        <v>0</v>
      </c>
      <c r="BL232" s="11">
        <v>0</v>
      </c>
      <c r="BM232" s="11">
        <v>1</v>
      </c>
      <c r="BN232" s="11">
        <v>-2</v>
      </c>
      <c r="BP232" s="4" t="s">
        <v>115</v>
      </c>
      <c r="BS232" s="2" t="s">
        <v>115</v>
      </c>
      <c r="BT232" s="2" t="s">
        <v>116</v>
      </c>
      <c r="BU232" s="2" t="s">
        <v>142</v>
      </c>
      <c r="BX232" s="2" t="s">
        <v>311</v>
      </c>
      <c r="BY232" s="2" t="s">
        <v>105</v>
      </c>
      <c r="BZ232" s="2" t="s">
        <v>105</v>
      </c>
      <c r="CI232" s="2" t="s">
        <v>119</v>
      </c>
      <c r="CK232" s="12"/>
      <c r="CL232" s="2" t="s">
        <v>121</v>
      </c>
    </row>
    <row r="233" spans="1:105" x14ac:dyDescent="0.3">
      <c r="A233" s="2" t="s">
        <v>83</v>
      </c>
      <c r="B233" s="3" t="s">
        <v>4439</v>
      </c>
      <c r="C233" s="3" t="s">
        <v>4435</v>
      </c>
      <c r="D233" s="3" t="s">
        <v>4440</v>
      </c>
      <c r="E233" s="2">
        <v>485245</v>
      </c>
      <c r="F233" s="2">
        <v>3316</v>
      </c>
      <c r="G233" s="4" t="s">
        <v>87</v>
      </c>
      <c r="H233" s="16" t="s">
        <v>687</v>
      </c>
      <c r="I233" s="16" t="s">
        <v>687</v>
      </c>
      <c r="K233" s="2" t="s">
        <v>1447</v>
      </c>
      <c r="L233" s="2" t="s">
        <v>814</v>
      </c>
      <c r="M233" s="4" t="s">
        <v>814</v>
      </c>
      <c r="O233" s="4" t="s">
        <v>4209</v>
      </c>
      <c r="P233" s="4">
        <v>138</v>
      </c>
      <c r="Q233" s="4">
        <v>-2</v>
      </c>
      <c r="R233" s="4">
        <v>138</v>
      </c>
      <c r="S233" s="4">
        <v>-2</v>
      </c>
      <c r="T233" s="12" t="s">
        <v>4209</v>
      </c>
      <c r="U233" s="2" t="s">
        <v>4437</v>
      </c>
      <c r="V233" s="2">
        <v>48881414</v>
      </c>
      <c r="W233" s="2">
        <v>48881414</v>
      </c>
      <c r="X233" s="2" t="s">
        <v>4438</v>
      </c>
      <c r="Y233" s="7" t="s">
        <v>4210</v>
      </c>
      <c r="Z233" s="42">
        <v>13</v>
      </c>
      <c r="AA233" s="8" t="s">
        <v>4211</v>
      </c>
      <c r="AB233" s="8" t="s">
        <v>261</v>
      </c>
      <c r="AC233" s="8" t="s">
        <v>262</v>
      </c>
      <c r="AD233" s="8" t="b">
        <v>0</v>
      </c>
      <c r="AE233" s="2" t="s">
        <v>98</v>
      </c>
      <c r="AF233" s="2" t="s">
        <v>99</v>
      </c>
      <c r="AG233" s="2" t="s">
        <v>100</v>
      </c>
      <c r="AH233" s="2">
        <v>0</v>
      </c>
      <c r="AI233" s="2">
        <v>0</v>
      </c>
      <c r="AJ233" s="2" t="s">
        <v>503</v>
      </c>
      <c r="AK233" s="2" t="s">
        <v>992</v>
      </c>
      <c r="AN233" s="2" t="s">
        <v>104</v>
      </c>
      <c r="AO233" s="43" t="s">
        <v>105</v>
      </c>
      <c r="AP233" s="43" t="s">
        <v>105</v>
      </c>
      <c r="AQ233" s="2" t="s">
        <v>104</v>
      </c>
      <c r="AR233" s="43" t="s">
        <v>106</v>
      </c>
      <c r="AS233" s="43" t="s">
        <v>106</v>
      </c>
      <c r="AT233" s="2" t="s">
        <v>107</v>
      </c>
      <c r="AV233" s="2" t="s">
        <v>107</v>
      </c>
      <c r="AW233" s="3" t="s">
        <v>4212</v>
      </c>
      <c r="AX233" s="9" t="s">
        <v>4213</v>
      </c>
      <c r="AY233" s="2" t="s">
        <v>321</v>
      </c>
      <c r="AZ233" s="2" t="s">
        <v>4143</v>
      </c>
      <c r="BA233" s="2" t="s">
        <v>115</v>
      </c>
      <c r="BB233" s="2" t="s">
        <v>2617</v>
      </c>
      <c r="BC233" s="43">
        <v>6.2446608150031696E-7</v>
      </c>
      <c r="BF233" s="4">
        <v>33</v>
      </c>
      <c r="BG233" s="2" t="s">
        <v>2617</v>
      </c>
      <c r="BH233" s="2">
        <v>6</v>
      </c>
      <c r="BI233" s="11">
        <v>0.4</v>
      </c>
      <c r="BJ233" s="11">
        <v>1</v>
      </c>
      <c r="BK233" s="11">
        <v>0</v>
      </c>
      <c r="BL233" s="11">
        <v>0</v>
      </c>
      <c r="BM233" s="11">
        <v>1</v>
      </c>
      <c r="BN233" s="11">
        <v>-2</v>
      </c>
      <c r="BS233" s="2" t="s">
        <v>115</v>
      </c>
      <c r="BT233" s="2" t="s">
        <v>116</v>
      </c>
      <c r="BU233" s="2" t="s">
        <v>282</v>
      </c>
      <c r="BX233" s="2" t="s">
        <v>311</v>
      </c>
      <c r="BY233" s="2" t="s">
        <v>118</v>
      </c>
      <c r="BZ233" s="2" t="s">
        <v>105</v>
      </c>
      <c r="CI233" s="2" t="s">
        <v>119</v>
      </c>
      <c r="CK233" s="12"/>
      <c r="CL233" s="2" t="s">
        <v>121</v>
      </c>
    </row>
    <row r="234" spans="1:105" x14ac:dyDescent="0.3">
      <c r="A234" s="2" t="s">
        <v>83</v>
      </c>
      <c r="B234" s="2" t="s">
        <v>8771</v>
      </c>
      <c r="C234" s="2" t="s">
        <v>8772</v>
      </c>
      <c r="D234" s="2" t="s">
        <v>8773</v>
      </c>
      <c r="E234" s="3">
        <v>485061</v>
      </c>
      <c r="F234" s="3">
        <v>3316</v>
      </c>
      <c r="G234" s="5" t="s">
        <v>87</v>
      </c>
      <c r="H234" s="51" t="s">
        <v>272</v>
      </c>
      <c r="I234" s="51" t="s">
        <v>272</v>
      </c>
      <c r="K234" s="3" t="s">
        <v>1447</v>
      </c>
      <c r="L234" s="2" t="s">
        <v>814</v>
      </c>
      <c r="M234" s="4" t="s">
        <v>814</v>
      </c>
      <c r="N234" s="3" t="s">
        <v>8774</v>
      </c>
      <c r="O234" s="5" t="s">
        <v>8775</v>
      </c>
      <c r="P234" s="5">
        <v>138</v>
      </c>
      <c r="Q234" s="5">
        <v>0</v>
      </c>
      <c r="R234" s="5">
        <v>138</v>
      </c>
      <c r="S234" s="5">
        <v>0</v>
      </c>
      <c r="T234" s="2" t="s">
        <v>8776</v>
      </c>
      <c r="U234" s="3" t="s">
        <v>8777</v>
      </c>
      <c r="V234" s="3">
        <v>48881416</v>
      </c>
      <c r="W234" s="3">
        <v>48881416</v>
      </c>
      <c r="X234" s="3" t="s">
        <v>8778</v>
      </c>
      <c r="Y234" s="2" t="s">
        <v>8779</v>
      </c>
      <c r="Z234" s="42">
        <v>13</v>
      </c>
      <c r="AA234" s="8" t="s">
        <v>4211</v>
      </c>
      <c r="AB234" s="8" t="s">
        <v>798</v>
      </c>
      <c r="AC234" s="8" t="s">
        <v>261</v>
      </c>
      <c r="AD234" s="8" t="b">
        <v>0</v>
      </c>
      <c r="AE234" s="3" t="s">
        <v>1246</v>
      </c>
      <c r="AF234" s="2" t="s">
        <v>543</v>
      </c>
      <c r="AG234" s="2" t="s">
        <v>543</v>
      </c>
      <c r="AH234" s="3">
        <v>0</v>
      </c>
      <c r="AI234" s="3"/>
      <c r="AJ234" s="3" t="s">
        <v>503</v>
      </c>
      <c r="AK234" s="3" t="s">
        <v>8780</v>
      </c>
      <c r="AL234" s="2" t="s">
        <v>115</v>
      </c>
      <c r="AN234" s="2" t="s">
        <v>104</v>
      </c>
      <c r="AO234" s="43" t="s">
        <v>105</v>
      </c>
      <c r="AP234" s="43" t="s">
        <v>105</v>
      </c>
      <c r="AQ234" s="2" t="s">
        <v>104</v>
      </c>
      <c r="AR234" s="43" t="s">
        <v>106</v>
      </c>
      <c r="AS234" s="43" t="s">
        <v>106</v>
      </c>
      <c r="AT234" s="3" t="s">
        <v>107</v>
      </c>
      <c r="AU234" s="5"/>
      <c r="AV234" s="3" t="s">
        <v>107</v>
      </c>
      <c r="AW234" s="3" t="s">
        <v>115</v>
      </c>
      <c r="AX234" s="9" t="s">
        <v>115</v>
      </c>
      <c r="AY234" s="2" t="s">
        <v>115</v>
      </c>
      <c r="AZ234" s="2" t="s">
        <v>115</v>
      </c>
      <c r="BA234" s="2" t="s">
        <v>115</v>
      </c>
      <c r="BB234" s="2" t="s">
        <v>2617</v>
      </c>
      <c r="BC234" s="43" t="s">
        <v>115</v>
      </c>
      <c r="BF234" s="4">
        <v>35</v>
      </c>
      <c r="BG234" s="2" t="s">
        <v>2617</v>
      </c>
      <c r="BH234" s="2">
        <v>6</v>
      </c>
      <c r="BI234" s="11">
        <v>0.99</v>
      </c>
      <c r="BJ234" s="11">
        <v>1</v>
      </c>
      <c r="BK234" s="11">
        <v>0</v>
      </c>
      <c r="BL234" s="11">
        <v>0</v>
      </c>
      <c r="BM234" s="11">
        <v>1</v>
      </c>
      <c r="BN234" s="11">
        <v>-1</v>
      </c>
      <c r="BP234" s="4" t="s">
        <v>115</v>
      </c>
      <c r="BS234" s="2" t="s">
        <v>115</v>
      </c>
      <c r="BT234" s="2" t="s">
        <v>116</v>
      </c>
      <c r="BU234" s="2" t="s">
        <v>282</v>
      </c>
      <c r="BX234" s="2" t="s">
        <v>311</v>
      </c>
      <c r="BY234" s="2" t="s">
        <v>105</v>
      </c>
      <c r="BZ234" s="2" t="s">
        <v>105</v>
      </c>
      <c r="CA234" s="3"/>
      <c r="CB234" s="3"/>
      <c r="CC234" s="5"/>
      <c r="CD234" s="5"/>
      <c r="CE234" s="5"/>
      <c r="CF234" s="5"/>
      <c r="CG234" s="5"/>
      <c r="CH234" s="5"/>
      <c r="CI234" s="2" t="s">
        <v>119</v>
      </c>
      <c r="CL234" s="2" t="s">
        <v>143</v>
      </c>
    </row>
    <row r="235" spans="1:105" x14ac:dyDescent="0.3">
      <c r="A235" s="2" t="s">
        <v>83</v>
      </c>
      <c r="B235" s="3" t="s">
        <v>4495</v>
      </c>
      <c r="C235" s="3" t="s">
        <v>4496</v>
      </c>
      <c r="D235" s="3" t="s">
        <v>4497</v>
      </c>
      <c r="E235" s="2">
        <v>485558</v>
      </c>
      <c r="F235" s="2">
        <v>3316</v>
      </c>
      <c r="G235" s="4" t="s">
        <v>87</v>
      </c>
      <c r="H235" s="16" t="s">
        <v>272</v>
      </c>
      <c r="I235" s="16" t="s">
        <v>272</v>
      </c>
      <c r="K235" s="2" t="s">
        <v>1447</v>
      </c>
      <c r="L235" s="2" t="s">
        <v>814</v>
      </c>
      <c r="M235" s="4" t="s">
        <v>814</v>
      </c>
      <c r="O235" s="4" t="s">
        <v>4498</v>
      </c>
      <c r="P235" s="4">
        <v>138</v>
      </c>
      <c r="Q235" s="4">
        <v>-1</v>
      </c>
      <c r="R235" s="4">
        <v>138</v>
      </c>
      <c r="S235" s="4">
        <v>-1</v>
      </c>
      <c r="T235" s="12" t="s">
        <v>4498</v>
      </c>
      <c r="U235" s="2" t="s">
        <v>4499</v>
      </c>
      <c r="V235" s="2">
        <v>48881415</v>
      </c>
      <c r="W235" s="2">
        <v>48881415</v>
      </c>
      <c r="X235" s="2" t="s">
        <v>4500</v>
      </c>
      <c r="Y235" s="7" t="s">
        <v>4501</v>
      </c>
      <c r="Z235" s="42">
        <v>13</v>
      </c>
      <c r="AA235" s="8" t="s">
        <v>4297</v>
      </c>
      <c r="AB235" s="8" t="s">
        <v>262</v>
      </c>
      <c r="AC235" s="8" t="s">
        <v>261</v>
      </c>
      <c r="AD235" s="8" t="b">
        <v>0</v>
      </c>
      <c r="AE235" s="2" t="s">
        <v>98</v>
      </c>
      <c r="AF235" s="2" t="s">
        <v>99</v>
      </c>
      <c r="AG235" s="2" t="s">
        <v>100</v>
      </c>
      <c r="AH235" s="2">
        <v>0</v>
      </c>
      <c r="AI235" s="2">
        <v>0</v>
      </c>
      <c r="AJ235" s="2" t="s">
        <v>503</v>
      </c>
      <c r="AK235" s="2" t="s">
        <v>992</v>
      </c>
      <c r="AN235" s="2" t="s">
        <v>104</v>
      </c>
      <c r="AO235" s="43" t="s">
        <v>105</v>
      </c>
      <c r="AP235" s="43" t="s">
        <v>105</v>
      </c>
      <c r="AQ235" s="2" t="s">
        <v>104</v>
      </c>
      <c r="AR235" s="43" t="s">
        <v>106</v>
      </c>
      <c r="AS235" s="43" t="s">
        <v>106</v>
      </c>
      <c r="AT235" s="2" t="s">
        <v>107</v>
      </c>
      <c r="AV235" s="2" t="s">
        <v>107</v>
      </c>
      <c r="AW235" s="3" t="s">
        <v>115</v>
      </c>
      <c r="AX235" s="9" t="s">
        <v>4502</v>
      </c>
      <c r="AY235" s="2" t="s">
        <v>321</v>
      </c>
      <c r="AZ235" s="2" t="s">
        <v>4143</v>
      </c>
      <c r="BA235" s="2" t="s">
        <v>115</v>
      </c>
      <c r="BB235" s="2" t="s">
        <v>2617</v>
      </c>
      <c r="BC235" s="43" t="s">
        <v>115</v>
      </c>
      <c r="BF235" s="4">
        <v>35</v>
      </c>
      <c r="BG235" s="2" t="s">
        <v>2617</v>
      </c>
      <c r="BH235" s="2">
        <v>6</v>
      </c>
      <c r="BI235" s="11">
        <v>0.83</v>
      </c>
      <c r="BJ235" s="11">
        <v>1</v>
      </c>
      <c r="BK235" s="11">
        <v>0</v>
      </c>
      <c r="BL235" s="11">
        <v>0</v>
      </c>
      <c r="BM235" s="11">
        <v>1</v>
      </c>
      <c r="BN235" s="11">
        <v>-1</v>
      </c>
      <c r="BP235" s="4" t="s">
        <v>115</v>
      </c>
      <c r="BS235" s="2" t="s">
        <v>115</v>
      </c>
      <c r="BT235" s="2" t="s">
        <v>116</v>
      </c>
      <c r="BU235" s="2" t="s">
        <v>142</v>
      </c>
      <c r="BX235" s="2" t="s">
        <v>311</v>
      </c>
      <c r="BY235" s="2" t="s">
        <v>105</v>
      </c>
      <c r="BZ235" s="2" t="s">
        <v>105</v>
      </c>
      <c r="CI235" s="2" t="s">
        <v>119</v>
      </c>
      <c r="CK235" s="12"/>
      <c r="CL235" s="2" t="s">
        <v>121</v>
      </c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</row>
    <row r="236" spans="1:105" x14ac:dyDescent="0.3">
      <c r="A236" s="2" t="s">
        <v>83</v>
      </c>
      <c r="B236" s="3" t="s">
        <v>4503</v>
      </c>
      <c r="C236" s="3" t="s">
        <v>4496</v>
      </c>
      <c r="D236" s="3" t="s">
        <v>1778</v>
      </c>
      <c r="E236" s="2">
        <v>485558</v>
      </c>
      <c r="F236" s="2">
        <v>3316</v>
      </c>
      <c r="G236" s="4" t="s">
        <v>87</v>
      </c>
      <c r="H236" s="16" t="s">
        <v>551</v>
      </c>
      <c r="I236" s="16" t="s">
        <v>551</v>
      </c>
      <c r="K236" s="2" t="s">
        <v>1447</v>
      </c>
      <c r="L236" s="2" t="s">
        <v>814</v>
      </c>
      <c r="M236" s="4" t="s">
        <v>814</v>
      </c>
      <c r="O236" s="4" t="s">
        <v>4498</v>
      </c>
      <c r="P236" s="4">
        <v>138</v>
      </c>
      <c r="Q236" s="4">
        <v>-1</v>
      </c>
      <c r="R236" s="4">
        <v>138</v>
      </c>
      <c r="S236" s="4">
        <v>-1</v>
      </c>
      <c r="T236" s="12" t="s">
        <v>4498</v>
      </c>
      <c r="U236" s="2" t="s">
        <v>4499</v>
      </c>
      <c r="V236" s="2">
        <v>48881415</v>
      </c>
      <c r="W236" s="2">
        <v>48881415</v>
      </c>
      <c r="X236" s="2" t="s">
        <v>4500</v>
      </c>
      <c r="Y236" s="7" t="s">
        <v>4501</v>
      </c>
      <c r="Z236" s="42">
        <v>13</v>
      </c>
      <c r="AA236" s="8" t="s">
        <v>4297</v>
      </c>
      <c r="AB236" s="8" t="s">
        <v>262</v>
      </c>
      <c r="AC236" s="8" t="s">
        <v>261</v>
      </c>
      <c r="AD236" s="8" t="b">
        <v>0</v>
      </c>
      <c r="AE236" s="2" t="s">
        <v>98</v>
      </c>
      <c r="AF236" s="2" t="s">
        <v>99</v>
      </c>
      <c r="AG236" s="2" t="s">
        <v>100</v>
      </c>
      <c r="AH236" s="2">
        <v>0</v>
      </c>
      <c r="AI236" s="2">
        <v>0</v>
      </c>
      <c r="AJ236" s="2" t="s">
        <v>503</v>
      </c>
      <c r="AK236" s="2" t="s">
        <v>992</v>
      </c>
      <c r="AN236" s="2" t="s">
        <v>104</v>
      </c>
      <c r="AO236" s="43" t="s">
        <v>105</v>
      </c>
      <c r="AP236" s="43" t="s">
        <v>105</v>
      </c>
      <c r="AQ236" s="2" t="s">
        <v>104</v>
      </c>
      <c r="AR236" s="43" t="s">
        <v>106</v>
      </c>
      <c r="AS236" s="43" t="s">
        <v>106</v>
      </c>
      <c r="AT236" s="2" t="s">
        <v>107</v>
      </c>
      <c r="AV236" s="2" t="s">
        <v>107</v>
      </c>
      <c r="AW236" s="3" t="s">
        <v>115</v>
      </c>
      <c r="AX236" s="9" t="s">
        <v>4502</v>
      </c>
      <c r="AY236" s="2" t="s">
        <v>321</v>
      </c>
      <c r="AZ236" s="2" t="s">
        <v>4143</v>
      </c>
      <c r="BA236" s="2" t="s">
        <v>115</v>
      </c>
      <c r="BB236" s="2" t="s">
        <v>2617</v>
      </c>
      <c r="BC236" s="43" t="s">
        <v>115</v>
      </c>
      <c r="BF236" s="4">
        <v>35</v>
      </c>
      <c r="BG236" s="2" t="s">
        <v>2617</v>
      </c>
      <c r="BH236" s="2">
        <v>6</v>
      </c>
      <c r="BI236" s="11">
        <v>0.83</v>
      </c>
      <c r="BJ236" s="11">
        <v>1</v>
      </c>
      <c r="BK236" s="11">
        <v>0</v>
      </c>
      <c r="BL236" s="11">
        <v>0</v>
      </c>
      <c r="BM236" s="11">
        <v>1</v>
      </c>
      <c r="BN236" s="11">
        <v>-1</v>
      </c>
      <c r="BP236" s="4" t="s">
        <v>115</v>
      </c>
      <c r="BS236" s="2" t="s">
        <v>115</v>
      </c>
      <c r="BT236" s="2" t="s">
        <v>116</v>
      </c>
      <c r="BU236" s="2" t="s">
        <v>142</v>
      </c>
      <c r="BX236" s="2" t="s">
        <v>311</v>
      </c>
      <c r="BY236" s="2" t="s">
        <v>105</v>
      </c>
      <c r="BZ236" s="2" t="s">
        <v>105</v>
      </c>
      <c r="CI236" s="2" t="s">
        <v>119</v>
      </c>
      <c r="CK236" s="12"/>
      <c r="CL236" s="2" t="s">
        <v>121</v>
      </c>
    </row>
    <row r="237" spans="1:105" x14ac:dyDescent="0.3">
      <c r="A237" s="2" t="s">
        <v>83</v>
      </c>
      <c r="B237" s="2" t="s">
        <v>4290</v>
      </c>
      <c r="C237" s="2" t="s">
        <v>4291</v>
      </c>
      <c r="D237" s="2">
        <v>14170</v>
      </c>
      <c r="E237" s="2">
        <v>812711</v>
      </c>
      <c r="F237" s="2" t="s">
        <v>83</v>
      </c>
      <c r="G237" s="4" t="s">
        <v>1747</v>
      </c>
      <c r="I237" s="51" t="s">
        <v>1747</v>
      </c>
      <c r="M237" s="4" t="s">
        <v>814</v>
      </c>
      <c r="N237" s="2" t="s">
        <v>4292</v>
      </c>
      <c r="O237" s="4" t="s">
        <v>4293</v>
      </c>
      <c r="P237" s="4">
        <v>138</v>
      </c>
      <c r="Q237" s="4">
        <v>-1</v>
      </c>
      <c r="R237" s="4">
        <v>138</v>
      </c>
      <c r="S237" s="4">
        <v>-1</v>
      </c>
      <c r="T237" s="2" t="s">
        <v>4293</v>
      </c>
      <c r="U237" s="2" t="s">
        <v>4294</v>
      </c>
      <c r="V237" s="2">
        <v>48881415</v>
      </c>
      <c r="W237" s="2">
        <v>48881415</v>
      </c>
      <c r="X237" s="2" t="s">
        <v>4295</v>
      </c>
      <c r="Y237" s="9" t="s">
        <v>4296</v>
      </c>
      <c r="Z237" s="42">
        <v>13</v>
      </c>
      <c r="AA237" s="8" t="s">
        <v>4297</v>
      </c>
      <c r="AB237" s="8" t="s">
        <v>262</v>
      </c>
      <c r="AC237" s="8" t="s">
        <v>96</v>
      </c>
      <c r="AD237" s="8" t="b">
        <v>0</v>
      </c>
      <c r="AE237" s="2" t="s">
        <v>98</v>
      </c>
      <c r="AG237" s="2" t="s">
        <v>100</v>
      </c>
      <c r="AH237" s="2">
        <v>0</v>
      </c>
      <c r="AJ237" s="2" t="s">
        <v>503</v>
      </c>
      <c r="AK237" s="2" t="s">
        <v>4298</v>
      </c>
      <c r="AO237" s="43"/>
      <c r="AP237" s="43"/>
      <c r="AQ237" s="2" t="s">
        <v>647</v>
      </c>
      <c r="AR237" s="43" t="s">
        <v>625</v>
      </c>
      <c r="AS237" s="43" t="e">
        <v>#N/A</v>
      </c>
      <c r="AT237" s="2" t="s">
        <v>623</v>
      </c>
      <c r="AV237" s="2" t="s">
        <v>623</v>
      </c>
      <c r="AW237" s="3" t="s">
        <v>115</v>
      </c>
      <c r="AX237" s="9" t="s">
        <v>115</v>
      </c>
      <c r="AY237" s="2" t="s">
        <v>115</v>
      </c>
      <c r="AZ237" s="2" t="s">
        <v>115</v>
      </c>
      <c r="BA237" s="2" t="s">
        <v>115</v>
      </c>
      <c r="BB237" s="2" t="s">
        <v>2617</v>
      </c>
      <c r="BC237" s="43" t="s">
        <v>115</v>
      </c>
      <c r="BF237" s="4">
        <v>34</v>
      </c>
      <c r="BG237" s="2" t="s">
        <v>2617</v>
      </c>
      <c r="BH237" s="2">
        <v>6</v>
      </c>
      <c r="BI237" s="11">
        <v>0.55000000000000004</v>
      </c>
      <c r="BJ237" s="11">
        <v>0.88</v>
      </c>
      <c r="BK237" s="11">
        <v>0</v>
      </c>
      <c r="BL237" s="11">
        <v>0</v>
      </c>
      <c r="BM237" s="11">
        <v>0.88</v>
      </c>
      <c r="BN237" s="11">
        <v>-1</v>
      </c>
      <c r="BP237" s="4" t="s">
        <v>115</v>
      </c>
      <c r="BS237" s="2" t="s">
        <v>115</v>
      </c>
      <c r="BT237" s="2" t="s">
        <v>116</v>
      </c>
      <c r="BU237" s="2" t="s">
        <v>142</v>
      </c>
      <c r="BX237" s="2" t="s">
        <v>105</v>
      </c>
      <c r="BY237" s="2" t="s">
        <v>118</v>
      </c>
      <c r="BZ237" s="2" t="s">
        <v>235</v>
      </c>
      <c r="CA237" s="2">
        <v>384392</v>
      </c>
      <c r="CB237" s="2">
        <v>278177</v>
      </c>
      <c r="CC237" s="4" t="s">
        <v>1759</v>
      </c>
      <c r="CD237" s="4" t="s">
        <v>1760</v>
      </c>
      <c r="CE237" s="4" t="s">
        <v>649</v>
      </c>
      <c r="CG237" s="4" t="s">
        <v>1761</v>
      </c>
      <c r="CI237" s="2" t="s">
        <v>119</v>
      </c>
      <c r="CL237" s="2" t="s">
        <v>184</v>
      </c>
    </row>
    <row r="238" spans="1:105" x14ac:dyDescent="0.3">
      <c r="A238" s="2" t="s">
        <v>83</v>
      </c>
      <c r="B238" s="2" t="s">
        <v>15402</v>
      </c>
      <c r="C238" s="2" t="s">
        <v>15403</v>
      </c>
      <c r="D238" s="2" t="s">
        <v>15404</v>
      </c>
      <c r="E238" s="3">
        <v>486399</v>
      </c>
      <c r="F238" s="3">
        <v>3316</v>
      </c>
      <c r="G238" s="5" t="s">
        <v>87</v>
      </c>
      <c r="H238" s="51" t="s">
        <v>15405</v>
      </c>
      <c r="I238" s="51" t="s">
        <v>15405</v>
      </c>
      <c r="J238" s="2" t="s">
        <v>15406</v>
      </c>
      <c r="K238" s="3">
        <v>2</v>
      </c>
      <c r="L238" s="2" t="s">
        <v>240</v>
      </c>
      <c r="M238" s="4" t="s">
        <v>240</v>
      </c>
      <c r="N238" s="3"/>
      <c r="O238" s="5" t="s">
        <v>15407</v>
      </c>
      <c r="P238" s="5">
        <v>142</v>
      </c>
      <c r="Q238" s="5">
        <v>0</v>
      </c>
      <c r="R238" s="5">
        <v>170</v>
      </c>
      <c r="S238" s="5">
        <v>0</v>
      </c>
      <c r="T238" s="2" t="s">
        <v>15407</v>
      </c>
      <c r="U238" s="3" t="s">
        <v>15408</v>
      </c>
      <c r="V238" s="3">
        <v>48881420</v>
      </c>
      <c r="W238" s="3">
        <v>48881448</v>
      </c>
      <c r="X238" s="3" t="s">
        <v>15409</v>
      </c>
      <c r="Y238" s="2" t="s">
        <v>15410</v>
      </c>
      <c r="Z238" s="42">
        <v>13</v>
      </c>
      <c r="AA238" s="8" t="s">
        <v>15411</v>
      </c>
      <c r="AB238" s="8" t="s">
        <v>15412</v>
      </c>
      <c r="AC238" s="8" t="s">
        <v>96</v>
      </c>
      <c r="AD238" s="8" t="b">
        <v>1</v>
      </c>
      <c r="AE238" s="3" t="s">
        <v>1246</v>
      </c>
      <c r="AF238" s="2" t="s">
        <v>543</v>
      </c>
      <c r="AG238" s="2" t="s">
        <v>543</v>
      </c>
      <c r="AH238" s="3">
        <v>0</v>
      </c>
      <c r="AI238" s="3"/>
      <c r="AJ238" s="3" t="s">
        <v>101</v>
      </c>
      <c r="AK238" s="3" t="s">
        <v>15413</v>
      </c>
      <c r="AL238" s="2" t="s">
        <v>15414</v>
      </c>
      <c r="AN238" s="2" t="s">
        <v>104</v>
      </c>
      <c r="AO238" s="43" t="s">
        <v>105</v>
      </c>
      <c r="AP238" s="43" t="s">
        <v>105</v>
      </c>
      <c r="AQ238" s="2" t="s">
        <v>104</v>
      </c>
      <c r="AR238" s="43" t="s">
        <v>106</v>
      </c>
      <c r="AS238" s="43" t="s">
        <v>106</v>
      </c>
      <c r="AT238" s="3" t="s">
        <v>107</v>
      </c>
      <c r="AU238" s="5"/>
      <c r="AV238" s="3" t="s">
        <v>107</v>
      </c>
      <c r="AW238" s="3" t="s">
        <v>115</v>
      </c>
      <c r="AX238" s="9" t="s">
        <v>115</v>
      </c>
      <c r="AY238" s="2" t="s">
        <v>115</v>
      </c>
      <c r="AZ238" s="2" t="s">
        <v>115</v>
      </c>
      <c r="BA238" s="2" t="s">
        <v>115</v>
      </c>
      <c r="BB238" s="2" t="s">
        <v>565</v>
      </c>
      <c r="BC238" s="43" t="s">
        <v>115</v>
      </c>
      <c r="BF238" s="4">
        <v>35</v>
      </c>
      <c r="BG238" s="2" t="s">
        <v>800</v>
      </c>
      <c r="BH238" s="2">
        <v>7</v>
      </c>
      <c r="BI238" s="11" t="s">
        <v>114</v>
      </c>
      <c r="BJ238" s="11" t="s">
        <v>114</v>
      </c>
      <c r="BK238" s="11" t="s">
        <v>114</v>
      </c>
      <c r="BL238" s="11" t="s">
        <v>114</v>
      </c>
      <c r="BM238" s="11" t="s">
        <v>115</v>
      </c>
      <c r="BN238" s="11">
        <v>3</v>
      </c>
      <c r="BO238" s="2" t="s">
        <v>115</v>
      </c>
      <c r="BP238" s="4" t="s">
        <v>115</v>
      </c>
      <c r="BS238" s="2" t="s">
        <v>115</v>
      </c>
      <c r="BT238" s="2" t="s">
        <v>116</v>
      </c>
      <c r="BU238" s="2" t="s">
        <v>142</v>
      </c>
      <c r="BX238" s="2" t="s">
        <v>311</v>
      </c>
      <c r="BY238" s="2" t="s">
        <v>118</v>
      </c>
      <c r="BZ238" s="2" t="s">
        <v>235</v>
      </c>
      <c r="CA238" s="3"/>
      <c r="CB238" s="3"/>
      <c r="CC238" s="5"/>
      <c r="CD238" s="5"/>
      <c r="CE238" s="5"/>
      <c r="CF238" s="5"/>
      <c r="CG238" s="5"/>
      <c r="CH238" s="5"/>
      <c r="CI238" s="2" t="s">
        <v>119</v>
      </c>
      <c r="CL238" s="2" t="s">
        <v>143</v>
      </c>
    </row>
    <row r="239" spans="1:105" x14ac:dyDescent="0.3">
      <c r="A239" s="2" t="s">
        <v>83</v>
      </c>
      <c r="B239" s="3" t="s">
        <v>13833</v>
      </c>
      <c r="C239" s="3" t="s">
        <v>13834</v>
      </c>
      <c r="D239" s="3" t="s">
        <v>13835</v>
      </c>
      <c r="E239" s="2" t="s">
        <v>115</v>
      </c>
      <c r="H239" s="51" t="s">
        <v>4696</v>
      </c>
      <c r="I239" s="51" t="s">
        <v>4696</v>
      </c>
      <c r="L239" s="2" t="s">
        <v>240</v>
      </c>
      <c r="M239" s="4" t="s">
        <v>240</v>
      </c>
      <c r="T239" s="12" t="s">
        <v>13836</v>
      </c>
      <c r="Y239" s="7" t="s">
        <v>10943</v>
      </c>
      <c r="Z239" s="42">
        <v>13</v>
      </c>
      <c r="AA239" s="8" t="s">
        <v>10944</v>
      </c>
      <c r="AB239" s="8" t="s">
        <v>617</v>
      </c>
      <c r="AC239" s="8" t="s">
        <v>262</v>
      </c>
      <c r="AD239" s="8" t="b">
        <v>0</v>
      </c>
      <c r="AF239" s="2" t="s">
        <v>543</v>
      </c>
      <c r="AG239" s="2" t="s">
        <v>543</v>
      </c>
      <c r="AL239" s="2" t="s">
        <v>13837</v>
      </c>
      <c r="AN239" s="2" t="s">
        <v>104</v>
      </c>
      <c r="AO239" s="43" t="s">
        <v>105</v>
      </c>
      <c r="AP239" s="43" t="s">
        <v>105</v>
      </c>
      <c r="AQ239" s="2" t="s">
        <v>115</v>
      </c>
      <c r="AR239" s="43"/>
      <c r="AS239" s="43"/>
      <c r="AV239" s="43" t="s">
        <v>107</v>
      </c>
      <c r="AW239" s="3" t="s">
        <v>115</v>
      </c>
      <c r="AX239" s="9" t="s">
        <v>115</v>
      </c>
      <c r="AY239" s="2" t="s">
        <v>115</v>
      </c>
      <c r="AZ239" s="2" t="s">
        <v>115</v>
      </c>
      <c r="BA239" s="2" t="s">
        <v>115</v>
      </c>
      <c r="BB239" s="2" t="s">
        <v>565</v>
      </c>
      <c r="BC239" s="43" t="s">
        <v>115</v>
      </c>
      <c r="BF239" s="4">
        <v>32</v>
      </c>
      <c r="BG239" s="2" t="s">
        <v>565</v>
      </c>
      <c r="BH239" s="2">
        <v>7</v>
      </c>
      <c r="BI239" s="11">
        <v>0</v>
      </c>
      <c r="BJ239" s="11">
        <v>0</v>
      </c>
      <c r="BK239" s="11">
        <v>0</v>
      </c>
      <c r="BL239" s="11">
        <v>0</v>
      </c>
      <c r="BM239" s="11">
        <v>0</v>
      </c>
      <c r="BN239" s="11">
        <v>15</v>
      </c>
      <c r="BO239" s="2" t="s">
        <v>115</v>
      </c>
      <c r="BP239" s="4" t="s">
        <v>115</v>
      </c>
      <c r="BS239" s="2" t="s">
        <v>115</v>
      </c>
      <c r="BT239" s="2" t="s">
        <v>116</v>
      </c>
      <c r="BU239" s="2" t="s">
        <v>142</v>
      </c>
      <c r="BX239" s="2" t="s">
        <v>311</v>
      </c>
      <c r="BY239" s="2" t="s">
        <v>118</v>
      </c>
      <c r="BZ239" s="2" t="s">
        <v>105</v>
      </c>
      <c r="CI239" s="2" t="s">
        <v>119</v>
      </c>
      <c r="CK239" s="12"/>
      <c r="CL239" s="2" t="s">
        <v>390</v>
      </c>
    </row>
    <row r="240" spans="1:105" x14ac:dyDescent="0.3">
      <c r="A240" s="2" t="s">
        <v>83</v>
      </c>
      <c r="B240" s="2" t="s">
        <v>10936</v>
      </c>
      <c r="C240" s="2" t="s">
        <v>10937</v>
      </c>
      <c r="D240" s="2" t="s">
        <v>10938</v>
      </c>
      <c r="E240" s="3">
        <v>485373</v>
      </c>
      <c r="F240" s="3">
        <v>3316</v>
      </c>
      <c r="G240" s="5" t="s">
        <v>87</v>
      </c>
      <c r="H240" s="51" t="s">
        <v>551</v>
      </c>
      <c r="I240" s="51" t="s">
        <v>551</v>
      </c>
      <c r="K240" s="3">
        <v>2</v>
      </c>
      <c r="L240" s="2" t="s">
        <v>240</v>
      </c>
      <c r="M240" s="4" t="s">
        <v>240</v>
      </c>
      <c r="N240" s="3" t="s">
        <v>10939</v>
      </c>
      <c r="O240" s="5" t="s">
        <v>10940</v>
      </c>
      <c r="P240" s="5">
        <v>154</v>
      </c>
      <c r="Q240" s="5">
        <v>0</v>
      </c>
      <c r="R240" s="5">
        <v>154</v>
      </c>
      <c r="S240" s="5">
        <v>0</v>
      </c>
      <c r="T240" s="2" t="s">
        <v>10940</v>
      </c>
      <c r="U240" s="3" t="s">
        <v>10941</v>
      </c>
      <c r="V240" s="3">
        <v>48881432</v>
      </c>
      <c r="W240" s="3">
        <v>48881432</v>
      </c>
      <c r="X240" s="3" t="s">
        <v>10942</v>
      </c>
      <c r="Y240" s="2" t="s">
        <v>10943</v>
      </c>
      <c r="Z240" s="42">
        <v>13</v>
      </c>
      <c r="AA240" s="8" t="s">
        <v>10944</v>
      </c>
      <c r="AB240" s="8" t="s">
        <v>617</v>
      </c>
      <c r="AC240" s="8" t="s">
        <v>262</v>
      </c>
      <c r="AD240" s="8" t="b">
        <v>1</v>
      </c>
      <c r="AE240" s="3" t="s">
        <v>1246</v>
      </c>
      <c r="AF240" s="2" t="s">
        <v>543</v>
      </c>
      <c r="AG240" s="2" t="s">
        <v>543</v>
      </c>
      <c r="AH240" s="3">
        <v>0</v>
      </c>
      <c r="AI240" s="3"/>
      <c r="AJ240" s="3" t="s">
        <v>101</v>
      </c>
      <c r="AK240" s="3" t="s">
        <v>10945</v>
      </c>
      <c r="AL240" s="2" t="s">
        <v>10946</v>
      </c>
      <c r="AN240" s="2" t="s">
        <v>622</v>
      </c>
      <c r="AO240" s="43" t="s">
        <v>105</v>
      </c>
      <c r="AP240" s="43" t="s">
        <v>623</v>
      </c>
      <c r="AQ240" s="2" t="s">
        <v>624</v>
      </c>
      <c r="AR240" s="43" t="s">
        <v>625</v>
      </c>
      <c r="AS240" s="43" t="s">
        <v>625</v>
      </c>
      <c r="AT240" s="3" t="s">
        <v>623</v>
      </c>
      <c r="AU240" s="5"/>
      <c r="AV240" s="3" t="s">
        <v>623</v>
      </c>
      <c r="AW240" s="3" t="s">
        <v>115</v>
      </c>
      <c r="AX240" s="9" t="s">
        <v>115</v>
      </c>
      <c r="AY240" s="2" t="s">
        <v>115</v>
      </c>
      <c r="AZ240" s="2" t="s">
        <v>115</v>
      </c>
      <c r="BA240" s="2" t="s">
        <v>115</v>
      </c>
      <c r="BB240" s="2" t="s">
        <v>565</v>
      </c>
      <c r="BC240" s="43" t="s">
        <v>115</v>
      </c>
      <c r="BF240" s="4">
        <v>32</v>
      </c>
      <c r="BG240" s="2" t="s">
        <v>565</v>
      </c>
      <c r="BH240" s="2">
        <v>7</v>
      </c>
      <c r="BI240" s="11">
        <v>0</v>
      </c>
      <c r="BJ240" s="11">
        <v>0</v>
      </c>
      <c r="BK240" s="11">
        <v>0</v>
      </c>
      <c r="BL240" s="11">
        <v>0</v>
      </c>
      <c r="BM240" s="11">
        <v>0</v>
      </c>
      <c r="BN240" s="11">
        <v>15</v>
      </c>
      <c r="BO240" s="2" t="s">
        <v>115</v>
      </c>
      <c r="BP240" s="4" t="s">
        <v>115</v>
      </c>
      <c r="BS240" s="2" t="s">
        <v>115</v>
      </c>
      <c r="BT240" s="2" t="s">
        <v>116</v>
      </c>
      <c r="BU240" s="2" t="s">
        <v>142</v>
      </c>
      <c r="BX240" s="2" t="s">
        <v>311</v>
      </c>
      <c r="BY240" s="2" t="s">
        <v>105</v>
      </c>
      <c r="BZ240" s="2" t="s">
        <v>105</v>
      </c>
      <c r="CA240" s="3"/>
      <c r="CB240" s="3"/>
      <c r="CC240" s="5"/>
      <c r="CD240" s="5"/>
      <c r="CE240" s="5"/>
      <c r="CF240" s="5"/>
      <c r="CG240" s="5"/>
      <c r="CH240" s="5"/>
      <c r="CI240" s="2" t="s">
        <v>119</v>
      </c>
      <c r="CK240" s="2" t="s">
        <v>1249</v>
      </c>
      <c r="CL240" s="2" t="s">
        <v>143</v>
      </c>
    </row>
    <row r="241" spans="1:90" x14ac:dyDescent="0.3">
      <c r="A241" s="2" t="s">
        <v>83</v>
      </c>
      <c r="B241" s="2" t="s">
        <v>10709</v>
      </c>
      <c r="C241" s="2" t="s">
        <v>10710</v>
      </c>
      <c r="D241" s="2" t="s">
        <v>10711</v>
      </c>
      <c r="E241" s="3">
        <v>485342</v>
      </c>
      <c r="F241" s="3">
        <v>3316</v>
      </c>
      <c r="G241" s="5" t="s">
        <v>87</v>
      </c>
      <c r="H241" s="51" t="s">
        <v>88</v>
      </c>
      <c r="I241" s="51" t="s">
        <v>88</v>
      </c>
      <c r="K241" s="3">
        <v>2</v>
      </c>
      <c r="L241" s="2" t="s">
        <v>240</v>
      </c>
      <c r="M241" s="4" t="s">
        <v>240</v>
      </c>
      <c r="N241" s="3"/>
      <c r="O241" s="5" t="s">
        <v>10712</v>
      </c>
      <c r="P241" s="5">
        <v>155</v>
      </c>
      <c r="Q241" s="5">
        <v>0</v>
      </c>
      <c r="R241" s="5">
        <v>156</v>
      </c>
      <c r="S241" s="5">
        <v>0</v>
      </c>
      <c r="T241" s="2" t="s">
        <v>10712</v>
      </c>
      <c r="U241" s="3" t="s">
        <v>10713</v>
      </c>
      <c r="V241" s="3">
        <v>48881433</v>
      </c>
      <c r="W241" s="3">
        <v>48881434</v>
      </c>
      <c r="X241" s="3" t="s">
        <v>10714</v>
      </c>
      <c r="Y241" s="2" t="s">
        <v>10715</v>
      </c>
      <c r="Z241" s="42">
        <v>13</v>
      </c>
      <c r="AA241" s="8" t="s">
        <v>10716</v>
      </c>
      <c r="AB241" s="8" t="s">
        <v>261</v>
      </c>
      <c r="AC241" s="8" t="s">
        <v>9829</v>
      </c>
      <c r="AD241" s="8" t="b">
        <v>1</v>
      </c>
      <c r="AE241" s="3" t="s">
        <v>1055</v>
      </c>
      <c r="AF241" s="2" t="s">
        <v>563</v>
      </c>
      <c r="AG241" s="2" t="s">
        <v>563</v>
      </c>
      <c r="AH241" s="3">
        <v>0</v>
      </c>
      <c r="AI241" s="3"/>
      <c r="AJ241" s="3" t="s">
        <v>101</v>
      </c>
      <c r="AK241" s="3" t="s">
        <v>10717</v>
      </c>
      <c r="AL241" s="2" t="s">
        <v>10718</v>
      </c>
      <c r="AN241" s="2" t="s">
        <v>622</v>
      </c>
      <c r="AO241" s="43" t="s">
        <v>105</v>
      </c>
      <c r="AP241" s="43" t="s">
        <v>623</v>
      </c>
      <c r="AQ241" s="2" t="s">
        <v>624</v>
      </c>
      <c r="AR241" s="43" t="s">
        <v>625</v>
      </c>
      <c r="AS241" s="43" t="s">
        <v>625</v>
      </c>
      <c r="AT241" s="3" t="s">
        <v>623</v>
      </c>
      <c r="AU241" s="5"/>
      <c r="AV241" s="3" t="s">
        <v>623</v>
      </c>
      <c r="AW241" s="3" t="s">
        <v>115</v>
      </c>
      <c r="AX241" s="9" t="s">
        <v>115</v>
      </c>
      <c r="AY241" s="2" t="s">
        <v>115</v>
      </c>
      <c r="AZ241" s="2" t="s">
        <v>115</v>
      </c>
      <c r="BA241" s="2" t="s">
        <v>115</v>
      </c>
      <c r="BB241" s="2" t="s">
        <v>565</v>
      </c>
      <c r="BC241" s="43" t="s">
        <v>115</v>
      </c>
      <c r="BF241" s="4">
        <v>26.4</v>
      </c>
      <c r="BG241" s="2" t="s">
        <v>565</v>
      </c>
      <c r="BH241" s="2">
        <v>7</v>
      </c>
      <c r="BI241" s="11" t="s">
        <v>114</v>
      </c>
      <c r="BJ241" s="11" t="s">
        <v>114</v>
      </c>
      <c r="BK241" s="11" t="s">
        <v>114</v>
      </c>
      <c r="BL241" s="11" t="s">
        <v>114</v>
      </c>
      <c r="BM241" s="11" t="s">
        <v>115</v>
      </c>
      <c r="BN241" s="11">
        <v>16</v>
      </c>
      <c r="BO241" s="2" t="s">
        <v>115</v>
      </c>
      <c r="BP241" s="4" t="s">
        <v>115</v>
      </c>
      <c r="BS241" s="2" t="s">
        <v>115</v>
      </c>
      <c r="BT241" s="2" t="s">
        <v>116</v>
      </c>
      <c r="BU241" s="2" t="s">
        <v>282</v>
      </c>
      <c r="BX241" s="2" t="s">
        <v>311</v>
      </c>
      <c r="BY241" s="2" t="s">
        <v>118</v>
      </c>
      <c r="BZ241" s="2" t="s">
        <v>105</v>
      </c>
      <c r="CA241" s="3"/>
      <c r="CB241" s="3"/>
      <c r="CC241" s="5"/>
      <c r="CD241" s="5"/>
      <c r="CE241" s="5"/>
      <c r="CF241" s="5"/>
      <c r="CG241" s="5"/>
      <c r="CH241" s="5"/>
      <c r="CI241" s="2" t="s">
        <v>119</v>
      </c>
      <c r="CL241" s="2" t="s">
        <v>143</v>
      </c>
    </row>
    <row r="242" spans="1:90" x14ac:dyDescent="0.3">
      <c r="A242" s="2" t="s">
        <v>83</v>
      </c>
      <c r="B242" s="3" t="s">
        <v>6442</v>
      </c>
      <c r="C242" s="3" t="s">
        <v>6443</v>
      </c>
      <c r="D242" s="3" t="s">
        <v>6444</v>
      </c>
      <c r="E242" s="2">
        <v>485092</v>
      </c>
      <c r="F242" s="2">
        <v>3316</v>
      </c>
      <c r="G242" s="4" t="s">
        <v>87</v>
      </c>
      <c r="H242" s="16" t="s">
        <v>1858</v>
      </c>
      <c r="I242" s="16" t="s">
        <v>1858</v>
      </c>
      <c r="K242" s="2">
        <v>2</v>
      </c>
      <c r="L242" s="2" t="s">
        <v>240</v>
      </c>
      <c r="M242" s="4" t="s">
        <v>240</v>
      </c>
      <c r="O242" s="4" t="s">
        <v>6437</v>
      </c>
      <c r="P242" s="4">
        <v>160</v>
      </c>
      <c r="Q242" s="4">
        <v>0</v>
      </c>
      <c r="R242" s="4">
        <v>160</v>
      </c>
      <c r="S242" s="4">
        <v>0</v>
      </c>
      <c r="T242" s="12" t="s">
        <v>6437</v>
      </c>
      <c r="U242" s="2" t="s">
        <v>6445</v>
      </c>
      <c r="V242" s="2">
        <v>48881438</v>
      </c>
      <c r="W242" s="2">
        <v>48881438</v>
      </c>
      <c r="X242" s="2" t="s">
        <v>6446</v>
      </c>
      <c r="Y242" s="7" t="s">
        <v>6438</v>
      </c>
      <c r="Z242" s="42">
        <v>13</v>
      </c>
      <c r="AA242" s="8" t="s">
        <v>6439</v>
      </c>
      <c r="AB242" s="8" t="s">
        <v>262</v>
      </c>
      <c r="AC242" s="8" t="s">
        <v>97</v>
      </c>
      <c r="AD242" s="8" t="b">
        <v>0</v>
      </c>
      <c r="AE242" s="2" t="s">
        <v>98</v>
      </c>
      <c r="AF242" s="2" t="s">
        <v>99</v>
      </c>
      <c r="AG242" s="2" t="s">
        <v>100</v>
      </c>
      <c r="AH242" s="2">
        <v>0</v>
      </c>
      <c r="AI242" s="2">
        <v>0</v>
      </c>
      <c r="AJ242" s="2" t="s">
        <v>101</v>
      </c>
      <c r="AK242" s="2" t="s">
        <v>6447</v>
      </c>
      <c r="AL242" s="2" t="s">
        <v>6440</v>
      </c>
      <c r="AM242" s="2">
        <v>54</v>
      </c>
      <c r="AN242" s="2" t="s">
        <v>622</v>
      </c>
      <c r="AO242" s="43" t="s">
        <v>105</v>
      </c>
      <c r="AP242" s="43" t="s">
        <v>623</v>
      </c>
      <c r="AQ242" s="2" t="s">
        <v>624</v>
      </c>
      <c r="AR242" s="43" t="s">
        <v>625</v>
      </c>
      <c r="AS242" s="43" t="s">
        <v>625</v>
      </c>
      <c r="AT242" s="2" t="s">
        <v>623</v>
      </c>
      <c r="AV242" s="2" t="s">
        <v>623</v>
      </c>
      <c r="AW242" s="3" t="s">
        <v>115</v>
      </c>
      <c r="AX242" s="9" t="s">
        <v>6441</v>
      </c>
      <c r="AY242" s="2" t="s">
        <v>321</v>
      </c>
      <c r="AZ242" s="2" t="s">
        <v>1796</v>
      </c>
      <c r="BA242" s="2" t="s">
        <v>6440</v>
      </c>
      <c r="BB242" s="2" t="s">
        <v>626</v>
      </c>
      <c r="BC242" s="43" t="s">
        <v>115</v>
      </c>
      <c r="BF242" s="4">
        <v>41</v>
      </c>
      <c r="BG242" s="2" t="s">
        <v>626</v>
      </c>
      <c r="BH242" s="2">
        <v>8</v>
      </c>
      <c r="BI242" s="11">
        <v>0.15</v>
      </c>
      <c r="BJ242" s="11">
        <v>0.01</v>
      </c>
      <c r="BK242" s="11">
        <v>0</v>
      </c>
      <c r="BL242" s="11">
        <v>0</v>
      </c>
      <c r="BM242" s="11">
        <v>0.15</v>
      </c>
      <c r="BN242" s="11" t="s">
        <v>114</v>
      </c>
      <c r="BO242" s="2" t="s">
        <v>115</v>
      </c>
      <c r="BP242" s="4" t="s">
        <v>115</v>
      </c>
      <c r="BR242" s="2">
        <v>81.81</v>
      </c>
      <c r="BS242" s="2" t="s">
        <v>250</v>
      </c>
      <c r="BT242" s="2" t="s">
        <v>116</v>
      </c>
      <c r="BU242" s="2" t="s">
        <v>142</v>
      </c>
      <c r="BX242" s="2" t="s">
        <v>311</v>
      </c>
      <c r="BY242" s="2" t="s">
        <v>118</v>
      </c>
      <c r="BZ242" s="2" t="s">
        <v>105</v>
      </c>
      <c r="CI242" s="2" t="s">
        <v>119</v>
      </c>
      <c r="CL242" s="2" t="s">
        <v>121</v>
      </c>
    </row>
    <row r="243" spans="1:90" x14ac:dyDescent="0.3">
      <c r="A243" s="2" t="s">
        <v>83</v>
      </c>
      <c r="B243" s="3" t="s">
        <v>6448</v>
      </c>
      <c r="C243" s="3" t="s">
        <v>6443</v>
      </c>
      <c r="D243" s="3" t="s">
        <v>6449</v>
      </c>
      <c r="E243" s="2">
        <v>485092</v>
      </c>
      <c r="F243" s="2">
        <v>3316</v>
      </c>
      <c r="G243" s="4" t="s">
        <v>87</v>
      </c>
      <c r="H243" s="16" t="s">
        <v>1858</v>
      </c>
      <c r="I243" s="16" t="s">
        <v>1858</v>
      </c>
      <c r="K243" s="2">
        <v>2</v>
      </c>
      <c r="L243" s="2" t="s">
        <v>240</v>
      </c>
      <c r="M243" s="4" t="s">
        <v>240</v>
      </c>
      <c r="O243" s="4" t="s">
        <v>6437</v>
      </c>
      <c r="P243" s="4">
        <v>160</v>
      </c>
      <c r="Q243" s="4">
        <v>0</v>
      </c>
      <c r="R243" s="4">
        <v>160</v>
      </c>
      <c r="S243" s="4">
        <v>0</v>
      </c>
      <c r="T243" s="12" t="s">
        <v>6437</v>
      </c>
      <c r="U243" s="2" t="s">
        <v>6445</v>
      </c>
      <c r="V243" s="2">
        <v>48881438</v>
      </c>
      <c r="W243" s="2">
        <v>48881438</v>
      </c>
      <c r="X243" s="2" t="s">
        <v>6446</v>
      </c>
      <c r="Y243" s="7" t="s">
        <v>6438</v>
      </c>
      <c r="Z243" s="42">
        <v>13</v>
      </c>
      <c r="AA243" s="8" t="s">
        <v>6439</v>
      </c>
      <c r="AB243" s="8" t="s">
        <v>262</v>
      </c>
      <c r="AC243" s="8" t="s">
        <v>97</v>
      </c>
      <c r="AD243" s="8" t="b">
        <v>0</v>
      </c>
      <c r="AE243" s="2" t="s">
        <v>98</v>
      </c>
      <c r="AF243" s="2" t="s">
        <v>99</v>
      </c>
      <c r="AG243" s="2" t="s">
        <v>100</v>
      </c>
      <c r="AH243" s="2">
        <v>0</v>
      </c>
      <c r="AI243" s="2">
        <v>0</v>
      </c>
      <c r="AJ243" s="2" t="s">
        <v>101</v>
      </c>
      <c r="AK243" s="2" t="s">
        <v>6447</v>
      </c>
      <c r="AL243" s="2" t="s">
        <v>6440</v>
      </c>
      <c r="AM243" s="2">
        <v>54</v>
      </c>
      <c r="AN243" s="2" t="s">
        <v>622</v>
      </c>
      <c r="AO243" s="43" t="s">
        <v>105</v>
      </c>
      <c r="AP243" s="43" t="s">
        <v>623</v>
      </c>
      <c r="AQ243" s="2" t="s">
        <v>624</v>
      </c>
      <c r="AR243" s="43" t="s">
        <v>625</v>
      </c>
      <c r="AS243" s="43" t="s">
        <v>625</v>
      </c>
      <c r="AT243" s="2" t="s">
        <v>623</v>
      </c>
      <c r="AV243" s="2" t="s">
        <v>623</v>
      </c>
      <c r="AW243" s="3" t="s">
        <v>115</v>
      </c>
      <c r="AX243" s="9" t="s">
        <v>6441</v>
      </c>
      <c r="AY243" s="2" t="s">
        <v>321</v>
      </c>
      <c r="AZ243" s="2" t="s">
        <v>1796</v>
      </c>
      <c r="BA243" s="2" t="s">
        <v>6440</v>
      </c>
      <c r="BB243" s="2" t="s">
        <v>626</v>
      </c>
      <c r="BC243" s="43" t="s">
        <v>115</v>
      </c>
      <c r="BF243" s="4">
        <v>41</v>
      </c>
      <c r="BG243" s="2" t="s">
        <v>626</v>
      </c>
      <c r="BH243" s="2">
        <v>8</v>
      </c>
      <c r="BI243" s="11">
        <v>0.15</v>
      </c>
      <c r="BJ243" s="11">
        <v>0.01</v>
      </c>
      <c r="BK243" s="11">
        <v>0</v>
      </c>
      <c r="BL243" s="11">
        <v>0</v>
      </c>
      <c r="BM243" s="11">
        <v>0.15</v>
      </c>
      <c r="BN243" s="11" t="s">
        <v>114</v>
      </c>
      <c r="BO243" s="2" t="s">
        <v>115</v>
      </c>
      <c r="BP243" s="4" t="s">
        <v>115</v>
      </c>
      <c r="BR243" s="2">
        <v>81.81</v>
      </c>
      <c r="BS243" s="2" t="s">
        <v>250</v>
      </c>
      <c r="BT243" s="2" t="s">
        <v>116</v>
      </c>
      <c r="BU243" s="3" t="s">
        <v>105</v>
      </c>
      <c r="BV243" s="3"/>
      <c r="BW243" s="3"/>
      <c r="BX243" s="2" t="s">
        <v>311</v>
      </c>
      <c r="BY243" s="2" t="s">
        <v>118</v>
      </c>
      <c r="BZ243" s="2" t="s">
        <v>105</v>
      </c>
      <c r="CI243" s="2" t="s">
        <v>119</v>
      </c>
      <c r="CL243" s="2" t="s">
        <v>121</v>
      </c>
    </row>
    <row r="244" spans="1:90" x14ac:dyDescent="0.3">
      <c r="A244" s="2" t="s">
        <v>83</v>
      </c>
      <c r="B244" s="2" t="s">
        <v>15467</v>
      </c>
      <c r="C244" s="2" t="s">
        <v>15468</v>
      </c>
      <c r="D244" s="2" t="s">
        <v>15469</v>
      </c>
      <c r="E244" s="3">
        <v>486405</v>
      </c>
      <c r="F244" s="3">
        <v>3316</v>
      </c>
      <c r="G244" s="5" t="s">
        <v>87</v>
      </c>
      <c r="H244" s="51" t="s">
        <v>1593</v>
      </c>
      <c r="I244" s="51" t="s">
        <v>1593</v>
      </c>
      <c r="K244" s="3">
        <v>2</v>
      </c>
      <c r="L244" s="2" t="s">
        <v>240</v>
      </c>
      <c r="M244" s="4" t="s">
        <v>240</v>
      </c>
      <c r="N244" s="3"/>
      <c r="O244" s="5" t="s">
        <v>559</v>
      </c>
      <c r="P244" s="5">
        <v>171</v>
      </c>
      <c r="Q244" s="5">
        <v>0</v>
      </c>
      <c r="R244" s="5">
        <v>171</v>
      </c>
      <c r="S244" s="5">
        <v>0</v>
      </c>
      <c r="T244" s="2" t="s">
        <v>559</v>
      </c>
      <c r="U244" s="3" t="s">
        <v>15470</v>
      </c>
      <c r="V244" s="3">
        <v>48881449</v>
      </c>
      <c r="W244" s="3">
        <v>48881449</v>
      </c>
      <c r="X244" s="3" t="s">
        <v>15471</v>
      </c>
      <c r="Y244" s="2" t="s">
        <v>560</v>
      </c>
      <c r="Z244" s="42">
        <v>13</v>
      </c>
      <c r="AA244" s="8" t="s">
        <v>561</v>
      </c>
      <c r="AB244" s="8" t="s">
        <v>261</v>
      </c>
      <c r="AC244" s="8" t="s">
        <v>562</v>
      </c>
      <c r="AD244" s="8" t="b">
        <v>1</v>
      </c>
      <c r="AE244" s="3" t="s">
        <v>1055</v>
      </c>
      <c r="AF244" s="2" t="s">
        <v>563</v>
      </c>
      <c r="AG244" s="2" t="s">
        <v>563</v>
      </c>
      <c r="AH244" s="3">
        <v>0</v>
      </c>
      <c r="AI244" s="3"/>
      <c r="AJ244" s="3" t="s">
        <v>101</v>
      </c>
      <c r="AK244" s="3" t="s">
        <v>15472</v>
      </c>
      <c r="AL244" s="2" t="s">
        <v>564</v>
      </c>
      <c r="AN244" s="2" t="s">
        <v>1600</v>
      </c>
      <c r="AO244" s="43" t="s">
        <v>623</v>
      </c>
      <c r="AP244" s="43" t="s">
        <v>105</v>
      </c>
      <c r="AQ244" s="2" t="s">
        <v>104</v>
      </c>
      <c r="AR244" s="43" t="s">
        <v>106</v>
      </c>
      <c r="AS244" s="43" t="s">
        <v>106</v>
      </c>
      <c r="AT244" s="3" t="s">
        <v>107</v>
      </c>
      <c r="AU244" s="5"/>
      <c r="AV244" s="3" t="s">
        <v>107</v>
      </c>
      <c r="AW244" s="3" t="s">
        <v>115</v>
      </c>
      <c r="AX244" s="9" t="s">
        <v>115</v>
      </c>
      <c r="AY244" s="2" t="s">
        <v>115</v>
      </c>
      <c r="AZ244" s="2" t="s">
        <v>115</v>
      </c>
      <c r="BA244" s="2" t="s">
        <v>115</v>
      </c>
      <c r="BB244" s="2" t="s">
        <v>565</v>
      </c>
      <c r="BC244" s="43" t="s">
        <v>115</v>
      </c>
      <c r="BF244" s="4">
        <v>28.9</v>
      </c>
      <c r="BG244" s="2" t="s">
        <v>565</v>
      </c>
      <c r="BH244" s="2">
        <v>7</v>
      </c>
      <c r="BI244" s="11">
        <v>0</v>
      </c>
      <c r="BJ244" s="11">
        <v>0</v>
      </c>
      <c r="BK244" s="11">
        <v>0</v>
      </c>
      <c r="BL244" s="11">
        <v>0</v>
      </c>
      <c r="BM244" s="11">
        <v>0</v>
      </c>
      <c r="BN244" s="11" t="s">
        <v>114</v>
      </c>
      <c r="BO244" s="2" t="s">
        <v>115</v>
      </c>
      <c r="BP244" s="4" t="s">
        <v>115</v>
      </c>
      <c r="BS244" s="2" t="s">
        <v>115</v>
      </c>
      <c r="BT244" s="2" t="s">
        <v>125</v>
      </c>
      <c r="BU244" s="2" t="s">
        <v>142</v>
      </c>
      <c r="BX244" s="2" t="s">
        <v>105</v>
      </c>
      <c r="BY244" s="2" t="s">
        <v>180</v>
      </c>
      <c r="BZ244" s="2" t="s">
        <v>105</v>
      </c>
      <c r="CA244" s="3"/>
      <c r="CB244" s="3"/>
      <c r="CC244" s="5"/>
      <c r="CD244" s="5"/>
      <c r="CE244" s="5"/>
      <c r="CF244" s="5"/>
      <c r="CG244" s="5"/>
      <c r="CH244" s="5"/>
      <c r="CI244" s="2" t="s">
        <v>119</v>
      </c>
      <c r="CL244" s="2" t="s">
        <v>143</v>
      </c>
    </row>
    <row r="245" spans="1:90" x14ac:dyDescent="0.3">
      <c r="A245" s="2" t="s">
        <v>83</v>
      </c>
      <c r="B245" s="2" t="s">
        <v>15473</v>
      </c>
      <c r="C245" s="2" t="s">
        <v>15474</v>
      </c>
      <c r="D245" s="2" t="s">
        <v>15475</v>
      </c>
      <c r="E245" s="3">
        <v>486406</v>
      </c>
      <c r="F245" s="3">
        <v>3316</v>
      </c>
      <c r="G245" s="5" t="s">
        <v>87</v>
      </c>
      <c r="H245" s="51" t="s">
        <v>1593</v>
      </c>
      <c r="I245" s="51" t="s">
        <v>1593</v>
      </c>
      <c r="K245" s="3">
        <v>2</v>
      </c>
      <c r="L245" s="2" t="s">
        <v>240</v>
      </c>
      <c r="M245" s="4" t="s">
        <v>240</v>
      </c>
      <c r="N245" s="3"/>
      <c r="O245" s="5" t="s">
        <v>15476</v>
      </c>
      <c r="P245" s="5">
        <v>174</v>
      </c>
      <c r="Q245" s="5">
        <v>0</v>
      </c>
      <c r="R245" s="5">
        <v>175</v>
      </c>
      <c r="S245" s="5">
        <v>0</v>
      </c>
      <c r="T245" s="2" t="s">
        <v>15476</v>
      </c>
      <c r="U245" s="3" t="s">
        <v>15477</v>
      </c>
      <c r="V245" s="3">
        <v>48881452</v>
      </c>
      <c r="W245" s="3">
        <v>48881453</v>
      </c>
      <c r="X245" s="3" t="s">
        <v>15478</v>
      </c>
      <c r="Y245" s="2" t="s">
        <v>15479</v>
      </c>
      <c r="Z245" s="42">
        <v>13</v>
      </c>
      <c r="AA245" s="8" t="s">
        <v>15480</v>
      </c>
      <c r="AB245" s="8" t="s">
        <v>2088</v>
      </c>
      <c r="AC245" s="8" t="s">
        <v>96</v>
      </c>
      <c r="AD245" s="8" t="b">
        <v>0</v>
      </c>
      <c r="AE245" s="3" t="s">
        <v>1246</v>
      </c>
      <c r="AF245" s="2" t="s">
        <v>543</v>
      </c>
      <c r="AG245" s="2" t="s">
        <v>543</v>
      </c>
      <c r="AH245" s="3">
        <v>0</v>
      </c>
      <c r="AI245" s="3"/>
      <c r="AJ245" s="3" t="s">
        <v>101</v>
      </c>
      <c r="AK245" s="3" t="s">
        <v>15481</v>
      </c>
      <c r="AL245" s="2" t="s">
        <v>15482</v>
      </c>
      <c r="AN245" s="2" t="s">
        <v>1600</v>
      </c>
      <c r="AO245" s="43" t="s">
        <v>623</v>
      </c>
      <c r="AP245" s="43" t="s">
        <v>105</v>
      </c>
      <c r="AQ245" s="2" t="s">
        <v>104</v>
      </c>
      <c r="AR245" s="43" t="s">
        <v>106</v>
      </c>
      <c r="AS245" s="43" t="s">
        <v>106</v>
      </c>
      <c r="AT245" s="3" t="s">
        <v>107</v>
      </c>
      <c r="AU245" s="5"/>
      <c r="AV245" s="3" t="s">
        <v>107</v>
      </c>
      <c r="AW245" s="3" t="s">
        <v>115</v>
      </c>
      <c r="AX245" s="9" t="s">
        <v>115</v>
      </c>
      <c r="AY245" s="2" t="s">
        <v>115</v>
      </c>
      <c r="AZ245" s="2" t="s">
        <v>115</v>
      </c>
      <c r="BA245" s="2" t="s">
        <v>115</v>
      </c>
      <c r="BB245" s="2" t="s">
        <v>565</v>
      </c>
      <c r="BC245" s="43" t="s">
        <v>115</v>
      </c>
      <c r="BF245" s="4">
        <v>29.3</v>
      </c>
      <c r="BG245" s="2" t="s">
        <v>565</v>
      </c>
      <c r="BH245" s="2">
        <v>7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 t="s">
        <v>114</v>
      </c>
      <c r="BO245" s="2" t="s">
        <v>115</v>
      </c>
      <c r="BP245" s="4" t="s">
        <v>115</v>
      </c>
      <c r="BS245" s="2" t="s">
        <v>115</v>
      </c>
      <c r="BT245" s="2" t="s">
        <v>116</v>
      </c>
      <c r="BU245" s="2" t="s">
        <v>142</v>
      </c>
      <c r="BX245" s="2" t="s">
        <v>105</v>
      </c>
      <c r="BY245" s="2" t="s">
        <v>118</v>
      </c>
      <c r="BZ245" s="2" t="s">
        <v>105</v>
      </c>
      <c r="CA245" s="3"/>
      <c r="CB245" s="3"/>
      <c r="CC245" s="5"/>
      <c r="CD245" s="5"/>
      <c r="CE245" s="5"/>
      <c r="CF245" s="5"/>
      <c r="CG245" s="5"/>
      <c r="CH245" s="5"/>
      <c r="CI245" s="2" t="s">
        <v>119</v>
      </c>
      <c r="CL245" s="2" t="s">
        <v>143</v>
      </c>
    </row>
    <row r="246" spans="1:90" x14ac:dyDescent="0.3">
      <c r="A246" s="2" t="s">
        <v>83</v>
      </c>
      <c r="B246" s="2" t="s">
        <v>15965</v>
      </c>
      <c r="C246" s="2" t="s">
        <v>15966</v>
      </c>
      <c r="D246" s="2" t="s">
        <v>15967</v>
      </c>
      <c r="E246" s="3">
        <v>486459</v>
      </c>
      <c r="F246" s="3">
        <v>3316</v>
      </c>
      <c r="G246" s="5" t="s">
        <v>87</v>
      </c>
      <c r="H246" s="51" t="s">
        <v>1049</v>
      </c>
      <c r="I246" s="51" t="s">
        <v>1049</v>
      </c>
      <c r="K246" s="3">
        <v>2</v>
      </c>
      <c r="L246" s="2" t="s">
        <v>240</v>
      </c>
      <c r="M246" s="4" t="s">
        <v>240</v>
      </c>
      <c r="N246" s="3"/>
      <c r="O246" s="5" t="s">
        <v>15968</v>
      </c>
      <c r="P246" s="5">
        <v>178</v>
      </c>
      <c r="Q246" s="5">
        <v>0</v>
      </c>
      <c r="R246" s="5">
        <v>185</v>
      </c>
      <c r="S246" s="5">
        <v>0</v>
      </c>
      <c r="T246" s="2" t="s">
        <v>15968</v>
      </c>
      <c r="U246" s="3" t="s">
        <v>15969</v>
      </c>
      <c r="V246" s="3">
        <v>48881456</v>
      </c>
      <c r="W246" s="3">
        <v>48881463</v>
      </c>
      <c r="X246" s="3" t="s">
        <v>15970</v>
      </c>
      <c r="Y246" s="2" t="s">
        <v>15971</v>
      </c>
      <c r="Z246" s="42">
        <v>13</v>
      </c>
      <c r="AA246" s="8" t="s">
        <v>15972</v>
      </c>
      <c r="AB246" s="8" t="s">
        <v>15973</v>
      </c>
      <c r="AC246" s="8" t="s">
        <v>262</v>
      </c>
      <c r="AD246" s="8" t="b">
        <v>1</v>
      </c>
      <c r="AE246" s="3" t="s">
        <v>1246</v>
      </c>
      <c r="AF246" s="2" t="s">
        <v>543</v>
      </c>
      <c r="AG246" s="2" t="s">
        <v>543</v>
      </c>
      <c r="AH246" s="3">
        <v>0</v>
      </c>
      <c r="AI246" s="3"/>
      <c r="AJ246" s="3" t="s">
        <v>101</v>
      </c>
      <c r="AK246" s="3" t="s">
        <v>15974</v>
      </c>
      <c r="AL246" s="2" t="s">
        <v>15975</v>
      </c>
      <c r="AN246" s="2" t="s">
        <v>104</v>
      </c>
      <c r="AO246" s="43" t="s">
        <v>105</v>
      </c>
      <c r="AP246" s="43" t="s">
        <v>105</v>
      </c>
      <c r="AQ246" s="2" t="s">
        <v>104</v>
      </c>
      <c r="AR246" s="43" t="s">
        <v>106</v>
      </c>
      <c r="AS246" s="43" t="s">
        <v>106</v>
      </c>
      <c r="AT246" s="3" t="s">
        <v>107</v>
      </c>
      <c r="AU246" s="5"/>
      <c r="AV246" s="3" t="s">
        <v>107</v>
      </c>
      <c r="AW246" s="3" t="s">
        <v>115</v>
      </c>
      <c r="AX246" s="9" t="s">
        <v>115</v>
      </c>
      <c r="AY246" s="2" t="s">
        <v>115</v>
      </c>
      <c r="AZ246" s="2" t="s">
        <v>115</v>
      </c>
      <c r="BA246" s="2" t="s">
        <v>115</v>
      </c>
      <c r="BB246" s="2" t="s">
        <v>565</v>
      </c>
      <c r="BC246" s="43" t="s">
        <v>115</v>
      </c>
      <c r="BF246" s="4">
        <v>33</v>
      </c>
      <c r="BG246" s="2" t="s">
        <v>565</v>
      </c>
      <c r="BH246" s="2">
        <v>7</v>
      </c>
      <c r="BI246" s="11" t="s">
        <v>114</v>
      </c>
      <c r="BJ246" s="11" t="s">
        <v>114</v>
      </c>
      <c r="BK246" s="11" t="s">
        <v>114</v>
      </c>
      <c r="BL246" s="11" t="s">
        <v>114</v>
      </c>
      <c r="BM246" s="11" t="s">
        <v>115</v>
      </c>
      <c r="BN246" s="11" t="s">
        <v>114</v>
      </c>
      <c r="BO246" s="2" t="s">
        <v>115</v>
      </c>
      <c r="BP246" s="4" t="s">
        <v>115</v>
      </c>
      <c r="BS246" s="2" t="s">
        <v>115</v>
      </c>
      <c r="BT246" s="2" t="s">
        <v>116</v>
      </c>
      <c r="BU246" s="2" t="s">
        <v>282</v>
      </c>
      <c r="BX246" s="2" t="s">
        <v>311</v>
      </c>
      <c r="BY246" s="2" t="s">
        <v>118</v>
      </c>
      <c r="BZ246" s="2" t="s">
        <v>105</v>
      </c>
      <c r="CA246" s="3"/>
      <c r="CB246" s="3"/>
      <c r="CC246" s="5"/>
      <c r="CD246" s="5"/>
      <c r="CE246" s="5"/>
      <c r="CF246" s="5"/>
      <c r="CG246" s="5"/>
      <c r="CH246" s="5"/>
      <c r="CI246" s="2" t="s">
        <v>119</v>
      </c>
      <c r="CL246" s="2" t="s">
        <v>143</v>
      </c>
    </row>
    <row r="247" spans="1:90" x14ac:dyDescent="0.3">
      <c r="A247" s="2" t="s">
        <v>83</v>
      </c>
      <c r="B247" s="2" t="s">
        <v>15113</v>
      </c>
      <c r="C247" s="2" t="s">
        <v>15114</v>
      </c>
      <c r="D247" s="2" t="s">
        <v>15115</v>
      </c>
      <c r="E247" s="3">
        <v>486237</v>
      </c>
      <c r="F247" s="3">
        <v>3316</v>
      </c>
      <c r="G247" s="5" t="s">
        <v>87</v>
      </c>
      <c r="H247" s="51" t="s">
        <v>729</v>
      </c>
      <c r="I247" s="51" t="s">
        <v>729</v>
      </c>
      <c r="J247" s="2" t="s">
        <v>6293</v>
      </c>
      <c r="K247" s="3">
        <v>2</v>
      </c>
      <c r="L247" s="2" t="s">
        <v>240</v>
      </c>
      <c r="M247" s="4" t="s">
        <v>240</v>
      </c>
      <c r="N247" s="3" t="s">
        <v>15116</v>
      </c>
      <c r="O247" s="5" t="s">
        <v>15117</v>
      </c>
      <c r="P247" s="5">
        <v>179</v>
      </c>
      <c r="Q247" s="5">
        <v>0</v>
      </c>
      <c r="R247" s="5">
        <v>179</v>
      </c>
      <c r="S247" s="5">
        <v>0</v>
      </c>
      <c r="T247" s="2" t="s">
        <v>15118</v>
      </c>
      <c r="U247" s="3" t="s">
        <v>15119</v>
      </c>
      <c r="V247" s="3">
        <v>48881457</v>
      </c>
      <c r="W247" s="3">
        <v>48881457</v>
      </c>
      <c r="X247" s="3" t="s">
        <v>15120</v>
      </c>
      <c r="Y247" s="2" t="s">
        <v>15121</v>
      </c>
      <c r="Z247" s="42">
        <v>13</v>
      </c>
      <c r="AA247" s="8" t="s">
        <v>15122</v>
      </c>
      <c r="AB247" s="8" t="s">
        <v>261</v>
      </c>
      <c r="AC247" s="8" t="s">
        <v>562</v>
      </c>
      <c r="AD247" s="8" t="b">
        <v>0</v>
      </c>
      <c r="AE247" s="3" t="s">
        <v>1055</v>
      </c>
      <c r="AF247" s="2" t="s">
        <v>563</v>
      </c>
      <c r="AG247" s="2" t="s">
        <v>563</v>
      </c>
      <c r="AH247" s="3">
        <v>0</v>
      </c>
      <c r="AI247" s="3"/>
      <c r="AJ247" s="3" t="s">
        <v>101</v>
      </c>
      <c r="AK247" s="3" t="s">
        <v>15123</v>
      </c>
      <c r="AL247" s="3" t="s">
        <v>15124</v>
      </c>
      <c r="AM247" s="3"/>
      <c r="AN247" s="2" t="s">
        <v>104</v>
      </c>
      <c r="AO247" s="43" t="s">
        <v>105</v>
      </c>
      <c r="AP247" s="43" t="s">
        <v>105</v>
      </c>
      <c r="AQ247" s="2" t="s">
        <v>104</v>
      </c>
      <c r="AR247" s="43" t="s">
        <v>106</v>
      </c>
      <c r="AS247" s="43" t="s">
        <v>106</v>
      </c>
      <c r="AT247" s="3" t="s">
        <v>107</v>
      </c>
      <c r="AU247" s="5"/>
      <c r="AV247" s="3" t="s">
        <v>107</v>
      </c>
      <c r="AW247" s="3" t="s">
        <v>115</v>
      </c>
      <c r="AX247" s="9" t="s">
        <v>115</v>
      </c>
      <c r="AY247" s="2" t="s">
        <v>115</v>
      </c>
      <c r="AZ247" s="2" t="s">
        <v>115</v>
      </c>
      <c r="BA247" s="2" t="s">
        <v>115</v>
      </c>
      <c r="BB247" s="2" t="s">
        <v>565</v>
      </c>
      <c r="BC247" s="43" t="s">
        <v>115</v>
      </c>
      <c r="BF247" s="4">
        <v>31</v>
      </c>
      <c r="BG247" s="2" t="s">
        <v>565</v>
      </c>
      <c r="BH247" s="2">
        <v>7</v>
      </c>
      <c r="BI247" s="11">
        <v>0</v>
      </c>
      <c r="BJ247" s="11">
        <v>0</v>
      </c>
      <c r="BK247" s="11">
        <v>0</v>
      </c>
      <c r="BL247" s="11">
        <v>0</v>
      </c>
      <c r="BM247" s="11">
        <v>0</v>
      </c>
      <c r="BN247" s="11" t="s">
        <v>114</v>
      </c>
      <c r="BO247" s="2" t="s">
        <v>115</v>
      </c>
      <c r="BP247" s="4" t="s">
        <v>115</v>
      </c>
      <c r="BS247" s="2" t="s">
        <v>115</v>
      </c>
      <c r="BT247" s="2" t="s">
        <v>125</v>
      </c>
      <c r="BU247" s="2" t="s">
        <v>142</v>
      </c>
      <c r="BX247" s="2" t="s">
        <v>117</v>
      </c>
      <c r="BY247" s="2" t="s">
        <v>126</v>
      </c>
      <c r="BZ247" s="2" t="s">
        <v>105</v>
      </c>
      <c r="CA247" s="3"/>
      <c r="CB247" s="3"/>
      <c r="CC247" s="5"/>
      <c r="CD247" s="5"/>
      <c r="CE247" s="5"/>
      <c r="CF247" s="5"/>
      <c r="CG247" s="5"/>
      <c r="CH247" s="5"/>
      <c r="CI247" s="2" t="s">
        <v>119</v>
      </c>
      <c r="CL247" s="2" t="s">
        <v>143</v>
      </c>
    </row>
    <row r="248" spans="1:90" x14ac:dyDescent="0.3">
      <c r="A248" s="2" t="s">
        <v>83</v>
      </c>
      <c r="B248" s="2" t="s">
        <v>6451</v>
      </c>
      <c r="C248" s="2" t="s">
        <v>6452</v>
      </c>
      <c r="D248" s="2" t="s">
        <v>6453</v>
      </c>
      <c r="E248" s="3">
        <v>486398</v>
      </c>
      <c r="F248" s="3">
        <v>3316</v>
      </c>
      <c r="G248" s="5" t="s">
        <v>87</v>
      </c>
      <c r="H248" s="51" t="s">
        <v>6454</v>
      </c>
      <c r="I248" s="51" t="s">
        <v>6454</v>
      </c>
      <c r="K248" s="3">
        <v>2</v>
      </c>
      <c r="L248" s="2" t="s">
        <v>240</v>
      </c>
      <c r="M248" s="4" t="s">
        <v>240</v>
      </c>
      <c r="N248" s="3"/>
      <c r="O248" s="5" t="s">
        <v>6455</v>
      </c>
      <c r="P248" s="5">
        <v>179</v>
      </c>
      <c r="Q248" s="5">
        <v>0</v>
      </c>
      <c r="R248" s="5">
        <v>179</v>
      </c>
      <c r="S248" s="5">
        <v>0</v>
      </c>
      <c r="T248" s="2" t="s">
        <v>6455</v>
      </c>
      <c r="U248" s="3" t="s">
        <v>6456</v>
      </c>
      <c r="V248" s="3">
        <v>48881457</v>
      </c>
      <c r="W248" s="3">
        <v>48881457</v>
      </c>
      <c r="X248" s="3" t="s">
        <v>6457</v>
      </c>
      <c r="Y248" s="2" t="s">
        <v>6458</v>
      </c>
      <c r="Z248" s="42">
        <v>13</v>
      </c>
      <c r="AA248" s="8" t="s">
        <v>6459</v>
      </c>
      <c r="AB248" s="8" t="s">
        <v>97</v>
      </c>
      <c r="AC248" s="8" t="s">
        <v>261</v>
      </c>
      <c r="AD248" s="8" t="b">
        <v>0</v>
      </c>
      <c r="AE248" s="3" t="s">
        <v>98</v>
      </c>
      <c r="AF248" s="2" t="s">
        <v>99</v>
      </c>
      <c r="AG248" s="2" t="s">
        <v>100</v>
      </c>
      <c r="AH248" s="3">
        <v>0</v>
      </c>
      <c r="AI248" s="3"/>
      <c r="AJ248" s="3" t="s">
        <v>101</v>
      </c>
      <c r="AK248" s="3" t="s">
        <v>6460</v>
      </c>
      <c r="AL248" s="2" t="s">
        <v>6461</v>
      </c>
      <c r="AM248" s="2">
        <v>60</v>
      </c>
      <c r="AN248" s="2" t="s">
        <v>104</v>
      </c>
      <c r="AO248" s="43" t="s">
        <v>105</v>
      </c>
      <c r="AP248" s="43" t="s">
        <v>105</v>
      </c>
      <c r="AQ248" s="2" t="s">
        <v>104</v>
      </c>
      <c r="AR248" s="43" t="s">
        <v>106</v>
      </c>
      <c r="AS248" s="43" t="s">
        <v>106</v>
      </c>
      <c r="AT248" s="3" t="s">
        <v>107</v>
      </c>
      <c r="AU248" s="5"/>
      <c r="AV248" s="3" t="s">
        <v>107</v>
      </c>
      <c r="AW248" s="3" t="s">
        <v>115</v>
      </c>
      <c r="AX248" s="9" t="s">
        <v>115</v>
      </c>
      <c r="AY248" s="2" t="s">
        <v>115</v>
      </c>
      <c r="AZ248" s="2" t="s">
        <v>115</v>
      </c>
      <c r="BA248" s="2" t="s">
        <v>115</v>
      </c>
      <c r="BB248" s="2" t="s">
        <v>626</v>
      </c>
      <c r="BC248" s="43" t="s">
        <v>115</v>
      </c>
      <c r="BF248" s="4">
        <v>37</v>
      </c>
      <c r="BG248" s="2" t="s">
        <v>626</v>
      </c>
      <c r="BH248" s="2">
        <v>8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 t="s">
        <v>114</v>
      </c>
      <c r="BO248" s="2" t="s">
        <v>115</v>
      </c>
      <c r="BP248" s="4" t="s">
        <v>115</v>
      </c>
      <c r="BQ248" s="4" t="s">
        <v>6462</v>
      </c>
      <c r="BR248" s="2">
        <v>95.06</v>
      </c>
      <c r="BS248" s="2" t="s">
        <v>250</v>
      </c>
      <c r="BT248" s="2" t="s">
        <v>116</v>
      </c>
      <c r="BU248" s="2" t="s">
        <v>142</v>
      </c>
      <c r="BX248" s="2" t="s">
        <v>311</v>
      </c>
      <c r="BY248" s="2" t="s">
        <v>118</v>
      </c>
      <c r="BZ248" s="2" t="s">
        <v>235</v>
      </c>
      <c r="CA248" s="3"/>
      <c r="CB248" s="3"/>
      <c r="CC248" s="5"/>
      <c r="CD248" s="5"/>
      <c r="CE248" s="5"/>
      <c r="CF248" s="5"/>
      <c r="CG248" s="5"/>
      <c r="CH248" s="5"/>
      <c r="CI248" s="2" t="s">
        <v>119</v>
      </c>
      <c r="CL248" s="2" t="s">
        <v>143</v>
      </c>
    </row>
    <row r="249" spans="1:90" x14ac:dyDescent="0.3">
      <c r="A249" s="2" t="s">
        <v>83</v>
      </c>
      <c r="B249" s="2" t="s">
        <v>12031</v>
      </c>
      <c r="C249" s="2" t="s">
        <v>12032</v>
      </c>
      <c r="D249" s="2" t="s">
        <v>12033</v>
      </c>
      <c r="E249" s="3">
        <v>485536</v>
      </c>
      <c r="F249" s="3">
        <v>3316</v>
      </c>
      <c r="G249" s="5" t="s">
        <v>87</v>
      </c>
      <c r="H249" s="51" t="s">
        <v>132</v>
      </c>
      <c r="I249" s="51" t="s">
        <v>132</v>
      </c>
      <c r="K249" s="3">
        <v>2</v>
      </c>
      <c r="L249" s="2" t="s">
        <v>240</v>
      </c>
      <c r="M249" s="4" t="s">
        <v>240</v>
      </c>
      <c r="N249" s="3"/>
      <c r="O249" s="5" t="s">
        <v>12034</v>
      </c>
      <c r="P249" s="5">
        <v>180</v>
      </c>
      <c r="Q249" s="5">
        <v>0</v>
      </c>
      <c r="R249" s="5">
        <v>180</v>
      </c>
      <c r="S249" s="5">
        <v>0</v>
      </c>
      <c r="T249" s="2" t="s">
        <v>12034</v>
      </c>
      <c r="U249" s="3" t="s">
        <v>12035</v>
      </c>
      <c r="V249" s="3">
        <v>48881458</v>
      </c>
      <c r="W249" s="3">
        <v>48881458</v>
      </c>
      <c r="X249" s="3" t="s">
        <v>12036</v>
      </c>
      <c r="Y249" s="2" t="s">
        <v>12037</v>
      </c>
      <c r="Z249" s="42">
        <v>13</v>
      </c>
      <c r="AA249" s="8" t="s">
        <v>6459</v>
      </c>
      <c r="AB249" s="8" t="s">
        <v>97</v>
      </c>
      <c r="AC249" s="8" t="s">
        <v>1184</v>
      </c>
      <c r="AD249" s="8" t="b">
        <v>0</v>
      </c>
      <c r="AE249" s="3" t="s">
        <v>1055</v>
      </c>
      <c r="AF249" s="2" t="s">
        <v>563</v>
      </c>
      <c r="AG249" s="2" t="s">
        <v>563</v>
      </c>
      <c r="AH249" s="3">
        <v>0</v>
      </c>
      <c r="AI249" s="3"/>
      <c r="AJ249" s="3" t="s">
        <v>101</v>
      </c>
      <c r="AK249" s="3" t="s">
        <v>12038</v>
      </c>
      <c r="AL249" s="2" t="s">
        <v>12039</v>
      </c>
      <c r="AN249" s="2" t="s">
        <v>104</v>
      </c>
      <c r="AO249" s="43" t="s">
        <v>105</v>
      </c>
      <c r="AP249" s="43" t="s">
        <v>105</v>
      </c>
      <c r="AQ249" s="2" t="s">
        <v>104</v>
      </c>
      <c r="AR249" s="43" t="s">
        <v>106</v>
      </c>
      <c r="AS249" s="43" t="s">
        <v>106</v>
      </c>
      <c r="AT249" s="3" t="s">
        <v>107</v>
      </c>
      <c r="AU249" s="5"/>
      <c r="AV249" s="3" t="s">
        <v>107</v>
      </c>
      <c r="AW249" s="3" t="s">
        <v>115</v>
      </c>
      <c r="AX249" s="9" t="s">
        <v>115</v>
      </c>
      <c r="AY249" s="2" t="s">
        <v>115</v>
      </c>
      <c r="AZ249" s="2" t="s">
        <v>115</v>
      </c>
      <c r="BA249" s="2" t="s">
        <v>115</v>
      </c>
      <c r="BB249" s="2" t="s">
        <v>565</v>
      </c>
      <c r="BC249" s="43" t="s">
        <v>115</v>
      </c>
      <c r="BF249" s="4">
        <v>33</v>
      </c>
      <c r="BG249" s="2" t="s">
        <v>565</v>
      </c>
      <c r="BH249" s="2">
        <v>7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 t="s">
        <v>114</v>
      </c>
      <c r="BO249" s="2" t="s">
        <v>115</v>
      </c>
      <c r="BP249" s="4" t="s">
        <v>115</v>
      </c>
      <c r="BS249" s="2" t="s">
        <v>115</v>
      </c>
      <c r="BT249" s="2" t="s">
        <v>125</v>
      </c>
      <c r="BU249" s="2" t="s">
        <v>142</v>
      </c>
      <c r="BX249" s="2" t="s">
        <v>117</v>
      </c>
      <c r="BY249" s="2" t="s">
        <v>126</v>
      </c>
      <c r="BZ249" s="2" t="s">
        <v>105</v>
      </c>
      <c r="CA249" s="3"/>
      <c r="CB249" s="3"/>
      <c r="CC249" s="5"/>
      <c r="CD249" s="5"/>
      <c r="CE249" s="5"/>
      <c r="CF249" s="5"/>
      <c r="CG249" s="5"/>
      <c r="CH249" s="5"/>
      <c r="CI249" s="2" t="s">
        <v>119</v>
      </c>
      <c r="CL249" s="2" t="s">
        <v>143</v>
      </c>
    </row>
    <row r="250" spans="1:90" x14ac:dyDescent="0.3">
      <c r="A250" s="2" t="s">
        <v>83</v>
      </c>
      <c r="B250" s="3" t="s">
        <v>6463</v>
      </c>
      <c r="C250" s="3" t="s">
        <v>6464</v>
      </c>
      <c r="D250" s="3" t="s">
        <v>6465</v>
      </c>
      <c r="E250" s="2">
        <v>484851</v>
      </c>
      <c r="F250" s="2">
        <v>3316</v>
      </c>
      <c r="G250" s="4" t="s">
        <v>87</v>
      </c>
      <c r="H250" s="13" t="s">
        <v>455</v>
      </c>
      <c r="I250" s="13" t="s">
        <v>455</v>
      </c>
      <c r="J250" s="3" t="s">
        <v>6466</v>
      </c>
      <c r="K250" s="2">
        <v>2</v>
      </c>
      <c r="L250" s="2" t="s">
        <v>240</v>
      </c>
      <c r="M250" s="4" t="s">
        <v>240</v>
      </c>
      <c r="O250" s="4" t="s">
        <v>6467</v>
      </c>
      <c r="P250" s="4">
        <v>184</v>
      </c>
      <c r="Q250" s="4">
        <v>0</v>
      </c>
      <c r="R250" s="4">
        <v>184</v>
      </c>
      <c r="S250" s="4">
        <v>0</v>
      </c>
      <c r="T250" s="6" t="s">
        <v>6467</v>
      </c>
      <c r="U250" s="2" t="s">
        <v>6468</v>
      </c>
      <c r="V250" s="2">
        <v>48881462</v>
      </c>
      <c r="W250" s="2">
        <v>48881462</v>
      </c>
      <c r="X250" s="2" t="s">
        <v>6469</v>
      </c>
      <c r="Y250" s="7" t="s">
        <v>6470</v>
      </c>
      <c r="Z250" s="42">
        <v>13</v>
      </c>
      <c r="AA250" s="8" t="s">
        <v>6471</v>
      </c>
      <c r="AB250" s="8" t="s">
        <v>96</v>
      </c>
      <c r="AC250" s="8" t="s">
        <v>97</v>
      </c>
      <c r="AD250" s="8" t="b">
        <v>0</v>
      </c>
      <c r="AE250" s="2" t="s">
        <v>98</v>
      </c>
      <c r="AF250" s="3" t="s">
        <v>99</v>
      </c>
      <c r="AG250" s="2" t="s">
        <v>100</v>
      </c>
      <c r="AH250" s="2">
        <v>0</v>
      </c>
      <c r="AI250" s="2">
        <v>0</v>
      </c>
      <c r="AJ250" s="2" t="s">
        <v>101</v>
      </c>
      <c r="AK250" s="2" t="s">
        <v>6472</v>
      </c>
      <c r="AL250" s="3" t="s">
        <v>6473</v>
      </c>
      <c r="AM250" s="2">
        <v>62</v>
      </c>
      <c r="AN250" s="2" t="s">
        <v>622</v>
      </c>
      <c r="AO250" s="43" t="s">
        <v>105</v>
      </c>
      <c r="AP250" s="43" t="s">
        <v>623</v>
      </c>
      <c r="AQ250" s="2" t="s">
        <v>624</v>
      </c>
      <c r="AR250" s="43" t="s">
        <v>625</v>
      </c>
      <c r="AS250" s="43" t="s">
        <v>625</v>
      </c>
      <c r="AT250" s="2" t="s">
        <v>623</v>
      </c>
      <c r="AV250" s="2" t="s">
        <v>623</v>
      </c>
      <c r="AW250" s="3" t="s">
        <v>115</v>
      </c>
      <c r="AX250" s="9" t="s">
        <v>6474</v>
      </c>
      <c r="AY250" s="2" t="s">
        <v>321</v>
      </c>
      <c r="AZ250" s="2" t="s">
        <v>1796</v>
      </c>
      <c r="BA250" s="2" t="s">
        <v>6473</v>
      </c>
      <c r="BB250" s="2" t="s">
        <v>626</v>
      </c>
      <c r="BC250" s="43" t="s">
        <v>115</v>
      </c>
      <c r="BF250" s="4">
        <v>37</v>
      </c>
      <c r="BG250" s="2" t="s">
        <v>626</v>
      </c>
      <c r="BH250" s="2">
        <v>8</v>
      </c>
      <c r="BI250" s="11">
        <v>0.02</v>
      </c>
      <c r="BJ250" s="11">
        <v>0.01</v>
      </c>
      <c r="BK250" s="11">
        <v>0</v>
      </c>
      <c r="BL250" s="11">
        <v>0</v>
      </c>
      <c r="BM250" s="11">
        <v>0.02</v>
      </c>
      <c r="BN250" s="11" t="s">
        <v>114</v>
      </c>
      <c r="BO250" s="2" t="s">
        <v>115</v>
      </c>
      <c r="BP250" s="4" t="s">
        <v>115</v>
      </c>
      <c r="BQ250" s="4" t="s">
        <v>6462</v>
      </c>
      <c r="BR250" s="2">
        <v>94.81</v>
      </c>
      <c r="BS250" s="2" t="s">
        <v>250</v>
      </c>
      <c r="BT250" s="2" t="s">
        <v>125</v>
      </c>
      <c r="BU250" s="3" t="s">
        <v>142</v>
      </c>
      <c r="BV250" s="3"/>
      <c r="BW250" s="3"/>
      <c r="BX250" s="3" t="s">
        <v>117</v>
      </c>
      <c r="BY250" s="3" t="s">
        <v>126</v>
      </c>
      <c r="BZ250" s="3" t="s">
        <v>235</v>
      </c>
      <c r="CI250" s="2" t="s">
        <v>119</v>
      </c>
      <c r="CK250" s="12"/>
      <c r="CL250" s="2" t="s">
        <v>121</v>
      </c>
    </row>
    <row r="251" spans="1:90" x14ac:dyDescent="0.3">
      <c r="A251" s="2" t="s">
        <v>83</v>
      </c>
      <c r="B251" s="3" t="s">
        <v>6475</v>
      </c>
      <c r="C251" s="3" t="s">
        <v>6464</v>
      </c>
      <c r="D251" s="3" t="s">
        <v>6476</v>
      </c>
      <c r="E251" s="2">
        <v>484851</v>
      </c>
      <c r="F251" s="2">
        <v>3316</v>
      </c>
      <c r="G251" s="4" t="s">
        <v>87</v>
      </c>
      <c r="H251" s="16" t="s">
        <v>132</v>
      </c>
      <c r="I251" s="16" t="s">
        <v>132</v>
      </c>
      <c r="K251" s="2">
        <v>2</v>
      </c>
      <c r="L251" s="2" t="s">
        <v>240</v>
      </c>
      <c r="M251" s="4" t="s">
        <v>240</v>
      </c>
      <c r="O251" s="4" t="s">
        <v>6467</v>
      </c>
      <c r="P251" s="4">
        <v>184</v>
      </c>
      <c r="Q251" s="4">
        <v>0</v>
      </c>
      <c r="R251" s="4">
        <v>184</v>
      </c>
      <c r="S251" s="4">
        <v>0</v>
      </c>
      <c r="T251" s="12" t="s">
        <v>6467</v>
      </c>
      <c r="U251" s="2" t="s">
        <v>6468</v>
      </c>
      <c r="V251" s="2">
        <v>48881462</v>
      </c>
      <c r="W251" s="2">
        <v>48881462</v>
      </c>
      <c r="X251" s="2" t="s">
        <v>6469</v>
      </c>
      <c r="Y251" s="7" t="s">
        <v>6470</v>
      </c>
      <c r="Z251" s="42">
        <v>13</v>
      </c>
      <c r="AA251" s="8" t="s">
        <v>6471</v>
      </c>
      <c r="AB251" s="8" t="s">
        <v>96</v>
      </c>
      <c r="AC251" s="8" t="s">
        <v>97</v>
      </c>
      <c r="AD251" s="8" t="b">
        <v>0</v>
      </c>
      <c r="AE251" s="2" t="s">
        <v>98</v>
      </c>
      <c r="AF251" s="2" t="s">
        <v>99</v>
      </c>
      <c r="AG251" s="2" t="s">
        <v>100</v>
      </c>
      <c r="AH251" s="2">
        <v>0</v>
      </c>
      <c r="AI251" s="2">
        <v>0</v>
      </c>
      <c r="AJ251" s="2" t="s">
        <v>101</v>
      </c>
      <c r="AK251" s="2" t="s">
        <v>6472</v>
      </c>
      <c r="AL251" s="2" t="s">
        <v>6473</v>
      </c>
      <c r="AM251" s="2">
        <v>62</v>
      </c>
      <c r="AN251" s="2" t="s">
        <v>622</v>
      </c>
      <c r="AO251" s="43" t="s">
        <v>105</v>
      </c>
      <c r="AP251" s="43" t="s">
        <v>623</v>
      </c>
      <c r="AQ251" s="2" t="s">
        <v>624</v>
      </c>
      <c r="AR251" s="43" t="s">
        <v>625</v>
      </c>
      <c r="AS251" s="43" t="s">
        <v>625</v>
      </c>
      <c r="AT251" s="2" t="s">
        <v>623</v>
      </c>
      <c r="AV251" s="2" t="s">
        <v>623</v>
      </c>
      <c r="AW251" s="3" t="s">
        <v>115</v>
      </c>
      <c r="AX251" s="9" t="s">
        <v>6474</v>
      </c>
      <c r="AY251" s="2" t="s">
        <v>321</v>
      </c>
      <c r="AZ251" s="2" t="s">
        <v>1796</v>
      </c>
      <c r="BA251" s="2" t="s">
        <v>6473</v>
      </c>
      <c r="BB251" s="2" t="s">
        <v>626</v>
      </c>
      <c r="BC251" s="43" t="s">
        <v>115</v>
      </c>
      <c r="BF251" s="4">
        <v>37</v>
      </c>
      <c r="BG251" s="2" t="s">
        <v>626</v>
      </c>
      <c r="BH251" s="2">
        <v>8</v>
      </c>
      <c r="BI251" s="11">
        <v>0.02</v>
      </c>
      <c r="BJ251" s="11">
        <v>0.01</v>
      </c>
      <c r="BK251" s="11">
        <v>0</v>
      </c>
      <c r="BL251" s="11">
        <v>0</v>
      </c>
      <c r="BM251" s="11">
        <v>0.02</v>
      </c>
      <c r="BN251" s="11" t="s">
        <v>114</v>
      </c>
      <c r="BO251" s="2" t="s">
        <v>115</v>
      </c>
      <c r="BP251" s="4" t="s">
        <v>115</v>
      </c>
      <c r="BQ251" s="4" t="s">
        <v>6462</v>
      </c>
      <c r="BR251" s="2">
        <v>94.81</v>
      </c>
      <c r="BS251" s="2" t="s">
        <v>250</v>
      </c>
      <c r="BT251" s="2" t="s">
        <v>116</v>
      </c>
      <c r="BU251" s="3" t="s">
        <v>105</v>
      </c>
      <c r="BV251" s="3"/>
      <c r="BW251" s="3"/>
      <c r="BX251" s="2" t="s">
        <v>311</v>
      </c>
      <c r="BY251" s="2" t="s">
        <v>105</v>
      </c>
      <c r="BZ251" s="2" t="s">
        <v>105</v>
      </c>
      <c r="CI251" s="2" t="s">
        <v>119</v>
      </c>
      <c r="CK251" s="12"/>
      <c r="CL251" s="2" t="s">
        <v>121</v>
      </c>
    </row>
    <row r="252" spans="1:90" x14ac:dyDescent="0.3">
      <c r="A252" s="2" t="s">
        <v>83</v>
      </c>
      <c r="B252" s="2" t="s">
        <v>1046</v>
      </c>
      <c r="C252" s="2" t="s">
        <v>1047</v>
      </c>
      <c r="D252" s="2" t="s">
        <v>1048</v>
      </c>
      <c r="E252" s="3">
        <v>486460</v>
      </c>
      <c r="F252" s="3">
        <v>3316</v>
      </c>
      <c r="G252" s="5" t="s">
        <v>87</v>
      </c>
      <c r="H252" s="51" t="s">
        <v>1049</v>
      </c>
      <c r="I252" s="51" t="s">
        <v>1049</v>
      </c>
      <c r="K252" s="3">
        <v>2</v>
      </c>
      <c r="L252" s="2" t="s">
        <v>240</v>
      </c>
      <c r="M252" s="4" t="s">
        <v>240</v>
      </c>
      <c r="N252" s="3"/>
      <c r="O252" s="5" t="s">
        <v>1050</v>
      </c>
      <c r="P252" s="5">
        <v>187</v>
      </c>
      <c r="Q252" s="5">
        <v>0</v>
      </c>
      <c r="R252" s="5">
        <v>190</v>
      </c>
      <c r="S252" s="5">
        <v>0</v>
      </c>
      <c r="T252" s="2" t="s">
        <v>1050</v>
      </c>
      <c r="U252" s="3" t="s">
        <v>1051</v>
      </c>
      <c r="V252" s="3">
        <v>48881465</v>
      </c>
      <c r="W252" s="3">
        <v>48881468</v>
      </c>
      <c r="X252" s="3" t="s">
        <v>1052</v>
      </c>
      <c r="Y252" s="2" t="s">
        <v>1053</v>
      </c>
      <c r="Z252" s="42">
        <v>13</v>
      </c>
      <c r="AA252" s="8" t="s">
        <v>828</v>
      </c>
      <c r="AB252" s="8" t="s">
        <v>262</v>
      </c>
      <c r="AC252" s="8" t="s">
        <v>1054</v>
      </c>
      <c r="AD252" s="8" t="b">
        <v>0</v>
      </c>
      <c r="AE252" s="3" t="s">
        <v>1055</v>
      </c>
      <c r="AF252" s="2" t="s">
        <v>563</v>
      </c>
      <c r="AG252" s="2" t="s">
        <v>563</v>
      </c>
      <c r="AH252" s="3">
        <v>0</v>
      </c>
      <c r="AI252" s="3"/>
      <c r="AJ252" s="3" t="s">
        <v>101</v>
      </c>
      <c r="AK252" s="3" t="s">
        <v>1056</v>
      </c>
      <c r="AL252" s="2" t="s">
        <v>1057</v>
      </c>
      <c r="AM252" s="2">
        <v>64</v>
      </c>
      <c r="AN252" s="2" t="s">
        <v>104</v>
      </c>
      <c r="AO252" s="43" t="s">
        <v>105</v>
      </c>
      <c r="AP252" s="43" t="s">
        <v>105</v>
      </c>
      <c r="AQ252" s="2" t="s">
        <v>104</v>
      </c>
      <c r="AR252" s="43" t="s">
        <v>106</v>
      </c>
      <c r="AS252" s="43" t="s">
        <v>106</v>
      </c>
      <c r="AT252" s="3" t="s">
        <v>107</v>
      </c>
      <c r="AU252" s="5"/>
      <c r="AV252" s="3" t="s">
        <v>107</v>
      </c>
      <c r="AW252" s="3" t="s">
        <v>115</v>
      </c>
      <c r="AX252" s="9" t="s">
        <v>115</v>
      </c>
      <c r="AY252" s="2" t="s">
        <v>115</v>
      </c>
      <c r="AZ252" s="2" t="s">
        <v>115</v>
      </c>
      <c r="BA252" s="2" t="s">
        <v>115</v>
      </c>
      <c r="BB252" s="2" t="s">
        <v>626</v>
      </c>
      <c r="BC252" s="43" t="s">
        <v>115</v>
      </c>
      <c r="BF252" s="4">
        <v>33</v>
      </c>
      <c r="BG252" s="2" t="s">
        <v>565</v>
      </c>
      <c r="BH252" s="2">
        <v>7</v>
      </c>
      <c r="BI252" s="11" t="s">
        <v>114</v>
      </c>
      <c r="BJ252" s="11" t="s">
        <v>114</v>
      </c>
      <c r="BK252" s="11" t="s">
        <v>114</v>
      </c>
      <c r="BL252" s="11" t="s">
        <v>114</v>
      </c>
      <c r="BM252" s="11" t="s">
        <v>115</v>
      </c>
      <c r="BN252" s="11" t="s">
        <v>114</v>
      </c>
      <c r="BO252" s="2" t="s">
        <v>115</v>
      </c>
      <c r="BP252" s="4" t="s">
        <v>115</v>
      </c>
      <c r="BQ252" s="4" t="s">
        <v>1058</v>
      </c>
      <c r="BR252" s="2">
        <v>96.06</v>
      </c>
      <c r="BS252" s="2" t="s">
        <v>250</v>
      </c>
      <c r="BT252" s="2" t="s">
        <v>116</v>
      </c>
      <c r="BU252" s="2" t="s">
        <v>142</v>
      </c>
      <c r="BX252" s="2" t="s">
        <v>311</v>
      </c>
      <c r="BY252" s="2" t="s">
        <v>118</v>
      </c>
      <c r="BZ252" s="2" t="s">
        <v>105</v>
      </c>
      <c r="CA252" s="3"/>
      <c r="CB252" s="3"/>
      <c r="CC252" s="5"/>
      <c r="CD252" s="5"/>
      <c r="CE252" s="5"/>
      <c r="CF252" s="5"/>
      <c r="CG252" s="5"/>
      <c r="CH252" s="5"/>
      <c r="CI252" s="2" t="s">
        <v>119</v>
      </c>
      <c r="CL252" s="2" t="s">
        <v>143</v>
      </c>
    </row>
    <row r="253" spans="1:90" x14ac:dyDescent="0.3">
      <c r="A253" s="2" t="s">
        <v>83</v>
      </c>
      <c r="B253" s="2" t="s">
        <v>6483</v>
      </c>
      <c r="C253" s="2" t="s">
        <v>6484</v>
      </c>
      <c r="D253" s="2" t="s">
        <v>6485</v>
      </c>
      <c r="E253" s="3">
        <v>485374</v>
      </c>
      <c r="F253" s="3">
        <v>3316</v>
      </c>
      <c r="G253" s="5" t="s">
        <v>87</v>
      </c>
      <c r="H253" s="51" t="s">
        <v>551</v>
      </c>
      <c r="I253" s="51" t="s">
        <v>551</v>
      </c>
      <c r="K253" s="3">
        <v>2</v>
      </c>
      <c r="L253" s="2" t="s">
        <v>240</v>
      </c>
      <c r="M253" s="4" t="s">
        <v>240</v>
      </c>
      <c r="N253" s="3"/>
      <c r="O253" s="5" t="s">
        <v>6486</v>
      </c>
      <c r="P253" s="5">
        <v>191</v>
      </c>
      <c r="Q253" s="5">
        <v>0</v>
      </c>
      <c r="R253" s="5">
        <v>191</v>
      </c>
      <c r="S253" s="5">
        <v>0</v>
      </c>
      <c r="T253" s="2" t="s">
        <v>6486</v>
      </c>
      <c r="U253" s="3" t="s">
        <v>6487</v>
      </c>
      <c r="V253" s="3">
        <v>48881469</v>
      </c>
      <c r="W253" s="3">
        <v>48881469</v>
      </c>
      <c r="X253" s="3" t="s">
        <v>6488</v>
      </c>
      <c r="Y253" s="2" t="s">
        <v>6489</v>
      </c>
      <c r="Z253" s="42">
        <v>13</v>
      </c>
      <c r="AA253" s="8" t="s">
        <v>5102</v>
      </c>
      <c r="AB253" s="8" t="s">
        <v>97</v>
      </c>
      <c r="AC253" s="8" t="s">
        <v>262</v>
      </c>
      <c r="AD253" s="8" t="b">
        <v>0</v>
      </c>
      <c r="AE253" s="3" t="s">
        <v>98</v>
      </c>
      <c r="AF253" s="2" t="s">
        <v>99</v>
      </c>
      <c r="AG253" s="2" t="s">
        <v>100</v>
      </c>
      <c r="AH253" s="3">
        <v>0</v>
      </c>
      <c r="AI253" s="3"/>
      <c r="AJ253" s="3" t="s">
        <v>101</v>
      </c>
      <c r="AK253" s="3" t="s">
        <v>1056</v>
      </c>
      <c r="AL253" s="2" t="s">
        <v>1057</v>
      </c>
      <c r="AM253" s="2">
        <v>64</v>
      </c>
      <c r="AN253" s="2" t="s">
        <v>622</v>
      </c>
      <c r="AO253" s="43" t="s">
        <v>105</v>
      </c>
      <c r="AP253" s="43" t="s">
        <v>623</v>
      </c>
      <c r="AQ253" s="2" t="s">
        <v>624</v>
      </c>
      <c r="AR253" s="43" t="s">
        <v>625</v>
      </c>
      <c r="AS253" s="43" t="s">
        <v>625</v>
      </c>
      <c r="AT253" s="3" t="s">
        <v>623</v>
      </c>
      <c r="AU253" s="5"/>
      <c r="AV253" s="3" t="s">
        <v>623</v>
      </c>
      <c r="AW253" s="3" t="s">
        <v>115</v>
      </c>
      <c r="AX253" s="9" t="s">
        <v>6490</v>
      </c>
      <c r="AY253" s="2" t="s">
        <v>321</v>
      </c>
      <c r="AZ253" s="2" t="s">
        <v>1796</v>
      </c>
      <c r="BA253" s="2" t="s">
        <v>1057</v>
      </c>
      <c r="BB253" s="2" t="s">
        <v>626</v>
      </c>
      <c r="BC253" s="43" t="s">
        <v>115</v>
      </c>
      <c r="BF253" s="4">
        <v>37</v>
      </c>
      <c r="BG253" s="2" t="s">
        <v>626</v>
      </c>
      <c r="BH253" s="2">
        <v>8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 t="s">
        <v>114</v>
      </c>
      <c r="BO253" s="2" t="s">
        <v>115</v>
      </c>
      <c r="BP253" s="4" t="s">
        <v>115</v>
      </c>
      <c r="BQ253" s="4" t="s">
        <v>1058</v>
      </c>
      <c r="BR253" s="2">
        <v>96.06</v>
      </c>
      <c r="BS253" s="2" t="s">
        <v>250</v>
      </c>
      <c r="BT253" s="2" t="s">
        <v>116</v>
      </c>
      <c r="BU253" s="2" t="s">
        <v>282</v>
      </c>
      <c r="BX253" s="2" t="s">
        <v>311</v>
      </c>
      <c r="BY253" s="2" t="s">
        <v>105</v>
      </c>
      <c r="BZ253" s="2" t="s">
        <v>105</v>
      </c>
      <c r="CA253" s="3"/>
      <c r="CB253" s="3"/>
      <c r="CC253" s="5"/>
      <c r="CD253" s="5"/>
      <c r="CE253" s="5"/>
      <c r="CF253" s="5"/>
      <c r="CG253" s="5"/>
      <c r="CH253" s="5"/>
      <c r="CI253" s="2" t="s">
        <v>119</v>
      </c>
      <c r="CL253" s="2" t="s">
        <v>143</v>
      </c>
    </row>
    <row r="254" spans="1:90" x14ac:dyDescent="0.3">
      <c r="A254" s="2" t="s">
        <v>83</v>
      </c>
      <c r="B254" s="2" t="s">
        <v>5095</v>
      </c>
      <c r="C254" s="2" t="s">
        <v>5096</v>
      </c>
      <c r="D254" s="2" t="s">
        <v>5097</v>
      </c>
      <c r="E254" s="3">
        <v>484852</v>
      </c>
      <c r="F254" s="3">
        <v>3316</v>
      </c>
      <c r="G254" s="5" t="s">
        <v>87</v>
      </c>
      <c r="H254" s="51" t="s">
        <v>3547</v>
      </c>
      <c r="I254" s="51" t="s">
        <v>3547</v>
      </c>
      <c r="K254" s="3">
        <v>2</v>
      </c>
      <c r="L254" s="2" t="s">
        <v>240</v>
      </c>
      <c r="M254" s="4" t="s">
        <v>240</v>
      </c>
      <c r="N254" s="3"/>
      <c r="O254" s="5" t="s">
        <v>5098</v>
      </c>
      <c r="P254" s="5">
        <v>194</v>
      </c>
      <c r="Q254" s="5">
        <v>0</v>
      </c>
      <c r="R254" s="5">
        <v>194</v>
      </c>
      <c r="S254" s="5">
        <v>0</v>
      </c>
      <c r="T254" s="2" t="s">
        <v>5098</v>
      </c>
      <c r="U254" s="3" t="s">
        <v>5099</v>
      </c>
      <c r="V254" s="3">
        <v>48881472</v>
      </c>
      <c r="W254" s="3">
        <v>48881472</v>
      </c>
      <c r="X254" s="3" t="s">
        <v>5100</v>
      </c>
      <c r="Y254" s="2" t="s">
        <v>5101</v>
      </c>
      <c r="Z254" s="42">
        <v>13</v>
      </c>
      <c r="AA254" s="8" t="s">
        <v>5102</v>
      </c>
      <c r="AB254" s="8" t="s">
        <v>97</v>
      </c>
      <c r="AC254" s="8" t="s">
        <v>1184</v>
      </c>
      <c r="AD254" s="8" t="b">
        <v>1</v>
      </c>
      <c r="AE254" s="3" t="s">
        <v>1055</v>
      </c>
      <c r="AF254" s="2" t="s">
        <v>563</v>
      </c>
      <c r="AG254" s="2" t="s">
        <v>563</v>
      </c>
      <c r="AH254" s="3">
        <v>0</v>
      </c>
      <c r="AI254" s="3"/>
      <c r="AJ254" s="3" t="s">
        <v>101</v>
      </c>
      <c r="AK254" s="3" t="s">
        <v>5103</v>
      </c>
      <c r="AL254" s="2" t="s">
        <v>5104</v>
      </c>
      <c r="AN254" s="2" t="s">
        <v>622</v>
      </c>
      <c r="AO254" s="43" t="s">
        <v>105</v>
      </c>
      <c r="AP254" s="43" t="s">
        <v>623</v>
      </c>
      <c r="AQ254" s="2" t="s">
        <v>624</v>
      </c>
      <c r="AR254" s="43" t="s">
        <v>625</v>
      </c>
      <c r="AS254" s="43" t="s">
        <v>625</v>
      </c>
      <c r="AT254" s="3" t="s">
        <v>623</v>
      </c>
      <c r="AU254" s="5"/>
      <c r="AV254" s="3" t="s">
        <v>623</v>
      </c>
      <c r="AW254" s="3" t="s">
        <v>115</v>
      </c>
      <c r="AX254" s="9" t="s">
        <v>115</v>
      </c>
      <c r="AY254" s="2" t="s">
        <v>115</v>
      </c>
      <c r="AZ254" s="2" t="s">
        <v>115</v>
      </c>
      <c r="BA254" s="2" t="s">
        <v>115</v>
      </c>
      <c r="BB254" s="2" t="s">
        <v>565</v>
      </c>
      <c r="BC254" s="43" t="s">
        <v>115</v>
      </c>
      <c r="BF254" s="4">
        <v>33</v>
      </c>
      <c r="BG254" s="2" t="s">
        <v>565</v>
      </c>
      <c r="BH254" s="2">
        <v>7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 t="s">
        <v>114</v>
      </c>
      <c r="BO254" s="2" t="s">
        <v>115</v>
      </c>
      <c r="BP254" s="4" t="s">
        <v>115</v>
      </c>
      <c r="BS254" s="2" t="s">
        <v>115</v>
      </c>
      <c r="BT254" s="2" t="s">
        <v>116</v>
      </c>
      <c r="BU254" s="2" t="s">
        <v>142</v>
      </c>
      <c r="BX254" s="2" t="s">
        <v>311</v>
      </c>
      <c r="BY254" s="2" t="s">
        <v>118</v>
      </c>
      <c r="BZ254" s="2" t="s">
        <v>105</v>
      </c>
      <c r="CA254" s="3"/>
      <c r="CB254" s="3"/>
      <c r="CC254" s="5"/>
      <c r="CD254" s="5"/>
      <c r="CE254" s="5"/>
      <c r="CF254" s="5"/>
      <c r="CG254" s="5"/>
      <c r="CH254" s="5"/>
      <c r="CI254" s="2" t="s">
        <v>119</v>
      </c>
      <c r="CL254" s="2" t="s">
        <v>143</v>
      </c>
    </row>
    <row r="255" spans="1:90" x14ac:dyDescent="0.3">
      <c r="A255" s="2" t="s">
        <v>83</v>
      </c>
      <c r="B255" s="2" t="s">
        <v>14528</v>
      </c>
      <c r="C255" s="2" t="s">
        <v>14529</v>
      </c>
      <c r="D255" s="2" t="s">
        <v>14530</v>
      </c>
      <c r="E255" s="3">
        <v>486148</v>
      </c>
      <c r="F255" s="3">
        <v>3316</v>
      </c>
      <c r="G255" s="5" t="s">
        <v>87</v>
      </c>
      <c r="H255" s="51" t="s">
        <v>729</v>
      </c>
      <c r="I255" s="51" t="s">
        <v>729</v>
      </c>
      <c r="K255" s="3">
        <v>2</v>
      </c>
      <c r="L255" s="2" t="s">
        <v>240</v>
      </c>
      <c r="M255" s="4" t="s">
        <v>240</v>
      </c>
      <c r="N255" s="3" t="s">
        <v>14531</v>
      </c>
      <c r="O255" s="5" t="s">
        <v>14532</v>
      </c>
      <c r="P255" s="5">
        <v>193</v>
      </c>
      <c r="Q255" s="5">
        <v>0</v>
      </c>
      <c r="R255" s="5">
        <v>194</v>
      </c>
      <c r="S255" s="5">
        <v>0</v>
      </c>
      <c r="T255" s="2" t="s">
        <v>14532</v>
      </c>
      <c r="U255" s="3" t="s">
        <v>14533</v>
      </c>
      <c r="V255" s="3">
        <v>48881471</v>
      </c>
      <c r="W255" s="3">
        <v>48881472</v>
      </c>
      <c r="X255" s="3" t="s">
        <v>14534</v>
      </c>
      <c r="Y255" s="2" t="s">
        <v>14535</v>
      </c>
      <c r="Z255" s="42">
        <v>13</v>
      </c>
      <c r="AA255" s="8" t="s">
        <v>5102</v>
      </c>
      <c r="AB255" s="8" t="s">
        <v>1575</v>
      </c>
      <c r="AC255" s="8" t="s">
        <v>97</v>
      </c>
      <c r="AD255" s="8" t="b">
        <v>1</v>
      </c>
      <c r="AE255" s="3" t="s">
        <v>1246</v>
      </c>
      <c r="AF255" s="2" t="s">
        <v>543</v>
      </c>
      <c r="AG255" s="2" t="s">
        <v>543</v>
      </c>
      <c r="AH255" s="3">
        <v>0</v>
      </c>
      <c r="AI255" s="3"/>
      <c r="AJ255" s="3" t="s">
        <v>101</v>
      </c>
      <c r="AK255" s="3" t="s">
        <v>14536</v>
      </c>
      <c r="AL255" s="3" t="s">
        <v>14537</v>
      </c>
      <c r="AM255" s="3"/>
      <c r="AN255" s="2" t="s">
        <v>104</v>
      </c>
      <c r="AO255" s="43" t="s">
        <v>105</v>
      </c>
      <c r="AP255" s="43" t="s">
        <v>105</v>
      </c>
      <c r="AQ255" s="2" t="s">
        <v>104</v>
      </c>
      <c r="AR255" s="43" t="s">
        <v>106</v>
      </c>
      <c r="AS255" s="43" t="s">
        <v>106</v>
      </c>
      <c r="AT255" s="3" t="s">
        <v>107</v>
      </c>
      <c r="AU255" s="5"/>
      <c r="AV255" s="3" t="s">
        <v>107</v>
      </c>
      <c r="AW255" s="3" t="s">
        <v>115</v>
      </c>
      <c r="AX255" s="9" t="s">
        <v>115</v>
      </c>
      <c r="AY255" s="2" t="s">
        <v>115</v>
      </c>
      <c r="AZ255" s="2" t="s">
        <v>115</v>
      </c>
      <c r="BA255" s="2" t="s">
        <v>115</v>
      </c>
      <c r="BB255" s="2" t="s">
        <v>565</v>
      </c>
      <c r="BC255" s="43" t="s">
        <v>115</v>
      </c>
      <c r="BF255" s="4">
        <v>33</v>
      </c>
      <c r="BG255" s="2" t="s">
        <v>565</v>
      </c>
      <c r="BH255" s="2">
        <v>7</v>
      </c>
      <c r="BI255" s="11">
        <v>0.04</v>
      </c>
      <c r="BJ255" s="11">
        <v>0</v>
      </c>
      <c r="BK255" s="11">
        <v>0</v>
      </c>
      <c r="BL255" s="11">
        <v>0</v>
      </c>
      <c r="BM255" s="11">
        <v>0.04</v>
      </c>
      <c r="BN255" s="11" t="s">
        <v>114</v>
      </c>
      <c r="BO255" s="2" t="s">
        <v>115</v>
      </c>
      <c r="BP255" s="4" t="s">
        <v>115</v>
      </c>
      <c r="BS255" s="2" t="s">
        <v>115</v>
      </c>
      <c r="BT255" s="2" t="s">
        <v>125</v>
      </c>
      <c r="BU255" s="2" t="s">
        <v>142</v>
      </c>
      <c r="BX255" s="2" t="s">
        <v>117</v>
      </c>
      <c r="BY255" s="2" t="s">
        <v>126</v>
      </c>
      <c r="BZ255" s="2" t="s">
        <v>105</v>
      </c>
      <c r="CA255" s="3"/>
      <c r="CB255" s="3"/>
      <c r="CC255" s="5"/>
      <c r="CD255" s="5"/>
      <c r="CE255" s="5"/>
      <c r="CF255" s="5"/>
      <c r="CG255" s="5"/>
      <c r="CH255" s="5"/>
      <c r="CI255" s="2" t="s">
        <v>119</v>
      </c>
      <c r="CK255" s="2" t="s">
        <v>1249</v>
      </c>
      <c r="CL255" s="2" t="s">
        <v>143</v>
      </c>
    </row>
    <row r="256" spans="1:90" x14ac:dyDescent="0.3">
      <c r="A256" s="2" t="s">
        <v>83</v>
      </c>
      <c r="B256" s="2" t="s">
        <v>5105</v>
      </c>
      <c r="C256" s="2" t="s">
        <v>5106</v>
      </c>
      <c r="D256" s="2" t="s">
        <v>5107</v>
      </c>
      <c r="E256" s="3">
        <v>484853</v>
      </c>
      <c r="F256" s="3">
        <v>3316</v>
      </c>
      <c r="G256" s="5" t="s">
        <v>87</v>
      </c>
      <c r="H256" s="51" t="s">
        <v>912</v>
      </c>
      <c r="I256" s="51" t="s">
        <v>912</v>
      </c>
      <c r="K256" s="3">
        <v>2</v>
      </c>
      <c r="L256" s="2" t="s">
        <v>240</v>
      </c>
      <c r="M256" s="4" t="s">
        <v>240</v>
      </c>
      <c r="N256" s="3"/>
      <c r="O256" s="5" t="s">
        <v>5108</v>
      </c>
      <c r="P256" s="5">
        <v>195</v>
      </c>
      <c r="Q256" s="5">
        <v>0</v>
      </c>
      <c r="R256" s="5">
        <v>196</v>
      </c>
      <c r="S256" s="5">
        <v>0</v>
      </c>
      <c r="T256" s="2" t="s">
        <v>5108</v>
      </c>
      <c r="U256" s="3" t="s">
        <v>5109</v>
      </c>
      <c r="V256" s="3">
        <v>48881473</v>
      </c>
      <c r="W256" s="3">
        <v>48881474</v>
      </c>
      <c r="X256" s="3" t="s">
        <v>5110</v>
      </c>
      <c r="Y256" s="2" t="s">
        <v>5111</v>
      </c>
      <c r="Z256" s="42">
        <v>13</v>
      </c>
      <c r="AA256" s="8" t="s">
        <v>5112</v>
      </c>
      <c r="AB256" s="8" t="s">
        <v>581</v>
      </c>
      <c r="AC256" s="8" t="s">
        <v>261</v>
      </c>
      <c r="AD256" s="8" t="b">
        <v>1</v>
      </c>
      <c r="AE256" s="3" t="s">
        <v>1246</v>
      </c>
      <c r="AF256" s="2" t="s">
        <v>543</v>
      </c>
      <c r="AG256" s="2" t="s">
        <v>543</v>
      </c>
      <c r="AH256" s="3">
        <v>0</v>
      </c>
      <c r="AI256" s="3"/>
      <c r="AJ256" s="3" t="s">
        <v>101</v>
      </c>
      <c r="AK256" s="3" t="s">
        <v>5113</v>
      </c>
      <c r="AL256" s="2" t="s">
        <v>5114</v>
      </c>
      <c r="AN256" s="2" t="s">
        <v>622</v>
      </c>
      <c r="AO256" s="43" t="s">
        <v>105</v>
      </c>
      <c r="AP256" s="43" t="s">
        <v>623</v>
      </c>
      <c r="AQ256" s="2" t="s">
        <v>624</v>
      </c>
      <c r="AR256" s="43" t="s">
        <v>625</v>
      </c>
      <c r="AS256" s="43" t="s">
        <v>625</v>
      </c>
      <c r="AT256" s="3" t="s">
        <v>623</v>
      </c>
      <c r="AU256" s="5"/>
      <c r="AV256" s="3" t="s">
        <v>623</v>
      </c>
      <c r="AW256" s="3" t="s">
        <v>115</v>
      </c>
      <c r="AX256" s="9" t="s">
        <v>115</v>
      </c>
      <c r="AY256" s="2" t="s">
        <v>115</v>
      </c>
      <c r="AZ256" s="2" t="s">
        <v>115</v>
      </c>
      <c r="BA256" s="2" t="s">
        <v>115</v>
      </c>
      <c r="BB256" s="2" t="s">
        <v>565</v>
      </c>
      <c r="BC256" s="43" t="s">
        <v>115</v>
      </c>
      <c r="BF256" s="4">
        <v>29.6</v>
      </c>
      <c r="BG256" s="2" t="s">
        <v>565</v>
      </c>
      <c r="BH256" s="2">
        <v>7</v>
      </c>
      <c r="BI256" s="11">
        <v>0</v>
      </c>
      <c r="BJ256" s="11">
        <v>0</v>
      </c>
      <c r="BK256" s="11">
        <v>0</v>
      </c>
      <c r="BL256" s="11">
        <v>0</v>
      </c>
      <c r="BM256" s="11">
        <v>0</v>
      </c>
      <c r="BN256" s="11" t="s">
        <v>114</v>
      </c>
      <c r="BO256" s="2" t="s">
        <v>115</v>
      </c>
      <c r="BP256" s="4" t="s">
        <v>115</v>
      </c>
      <c r="BS256" s="2" t="s">
        <v>115</v>
      </c>
      <c r="BT256" s="2" t="s">
        <v>116</v>
      </c>
      <c r="BU256" s="2" t="s">
        <v>105</v>
      </c>
      <c r="BX256" s="2" t="s">
        <v>117</v>
      </c>
      <c r="BY256" s="2" t="s">
        <v>118</v>
      </c>
      <c r="BZ256" s="2" t="s">
        <v>105</v>
      </c>
      <c r="CA256" s="3"/>
      <c r="CB256" s="3"/>
      <c r="CC256" s="5"/>
      <c r="CD256" s="5"/>
      <c r="CE256" s="5"/>
      <c r="CF256" s="5"/>
      <c r="CG256" s="5"/>
      <c r="CH256" s="5"/>
      <c r="CI256" s="2" t="s">
        <v>119</v>
      </c>
      <c r="CL256" s="2" t="s">
        <v>143</v>
      </c>
    </row>
    <row r="257" spans="1:90" x14ac:dyDescent="0.3">
      <c r="A257" s="2" t="s">
        <v>83</v>
      </c>
      <c r="B257" s="2" t="s">
        <v>13822</v>
      </c>
      <c r="C257" s="2" t="s">
        <v>13823</v>
      </c>
      <c r="D257" s="2" t="s">
        <v>13824</v>
      </c>
      <c r="E257" s="3">
        <v>486048</v>
      </c>
      <c r="F257" s="3">
        <v>3316</v>
      </c>
      <c r="G257" s="5" t="s">
        <v>87</v>
      </c>
      <c r="H257" s="51" t="s">
        <v>4696</v>
      </c>
      <c r="I257" s="51" t="s">
        <v>4696</v>
      </c>
      <c r="K257" s="3">
        <v>2</v>
      </c>
      <c r="L257" s="2" t="s">
        <v>240</v>
      </c>
      <c r="M257" s="4" t="s">
        <v>240</v>
      </c>
      <c r="N257" s="3" t="s">
        <v>13825</v>
      </c>
      <c r="O257" s="5" t="s">
        <v>13826</v>
      </c>
      <c r="P257" s="5">
        <v>196</v>
      </c>
      <c r="Q257" s="5">
        <v>0</v>
      </c>
      <c r="R257" s="5">
        <v>196</v>
      </c>
      <c r="S257" s="5">
        <v>0</v>
      </c>
      <c r="T257" s="3" t="s">
        <v>13826</v>
      </c>
      <c r="U257" s="3" t="s">
        <v>13827</v>
      </c>
      <c r="V257" s="3">
        <v>48881474</v>
      </c>
      <c r="W257" s="3">
        <v>48881474</v>
      </c>
      <c r="X257" s="3" t="s">
        <v>13828</v>
      </c>
      <c r="Y257" s="44" t="s">
        <v>13829</v>
      </c>
      <c r="Z257" s="42">
        <v>13</v>
      </c>
      <c r="AA257" s="8" t="s">
        <v>13830</v>
      </c>
      <c r="AB257" s="8" t="s">
        <v>262</v>
      </c>
      <c r="AC257" s="8" t="s">
        <v>617</v>
      </c>
      <c r="AD257" s="8" t="b">
        <v>0</v>
      </c>
      <c r="AE257" s="3" t="s">
        <v>1055</v>
      </c>
      <c r="AF257" s="2" t="s">
        <v>563</v>
      </c>
      <c r="AG257" s="2" t="s">
        <v>563</v>
      </c>
      <c r="AH257" s="3">
        <v>0</v>
      </c>
      <c r="AI257" s="3"/>
      <c r="AJ257" s="3" t="s">
        <v>101</v>
      </c>
      <c r="AK257" s="3" t="s">
        <v>13831</v>
      </c>
      <c r="AL257" s="2" t="s">
        <v>13832</v>
      </c>
      <c r="AN257" s="2" t="s">
        <v>104</v>
      </c>
      <c r="AO257" s="43" t="s">
        <v>105</v>
      </c>
      <c r="AP257" s="43" t="s">
        <v>105</v>
      </c>
      <c r="AQ257" s="2" t="s">
        <v>104</v>
      </c>
      <c r="AR257" s="43" t="s">
        <v>106</v>
      </c>
      <c r="AS257" s="43" t="s">
        <v>106</v>
      </c>
      <c r="AT257" s="3" t="s">
        <v>107</v>
      </c>
      <c r="AU257" s="5"/>
      <c r="AV257" s="3" t="s">
        <v>107</v>
      </c>
      <c r="AW257" s="3" t="s">
        <v>115</v>
      </c>
      <c r="AX257" s="9" t="s">
        <v>115</v>
      </c>
      <c r="AY257" s="2" t="s">
        <v>115</v>
      </c>
      <c r="AZ257" s="2" t="s">
        <v>115</v>
      </c>
      <c r="BA257" s="2" t="s">
        <v>115</v>
      </c>
      <c r="BB257" s="2" t="s">
        <v>565</v>
      </c>
      <c r="BC257" s="43" t="s">
        <v>115</v>
      </c>
      <c r="BF257" s="4">
        <v>25.2</v>
      </c>
      <c r="BG257" s="2" t="s">
        <v>565</v>
      </c>
      <c r="BH257" s="2">
        <v>7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 t="s">
        <v>114</v>
      </c>
      <c r="BO257" s="2" t="s">
        <v>115</v>
      </c>
      <c r="BP257" s="4" t="s">
        <v>115</v>
      </c>
      <c r="BS257" s="2" t="s">
        <v>115</v>
      </c>
      <c r="BT257" s="2" t="s">
        <v>116</v>
      </c>
      <c r="BU257" s="2" t="s">
        <v>142</v>
      </c>
      <c r="BX257" s="2" t="s">
        <v>311</v>
      </c>
      <c r="BY257" s="2" t="s">
        <v>118</v>
      </c>
      <c r="BZ257" s="2" t="s">
        <v>105</v>
      </c>
      <c r="CA257" s="3"/>
      <c r="CB257" s="3"/>
      <c r="CC257" s="5"/>
      <c r="CD257" s="5"/>
      <c r="CE257" s="5"/>
      <c r="CF257" s="5"/>
      <c r="CG257" s="5"/>
      <c r="CH257" s="5"/>
      <c r="CI257" s="2" t="s">
        <v>119</v>
      </c>
      <c r="CK257" s="2" t="s">
        <v>7177</v>
      </c>
      <c r="CL257" s="2" t="s">
        <v>143</v>
      </c>
    </row>
    <row r="258" spans="1:90" x14ac:dyDescent="0.3">
      <c r="A258" s="2" t="s">
        <v>83</v>
      </c>
      <c r="B258" s="3" t="s">
        <v>11565</v>
      </c>
      <c r="C258" s="3" t="s">
        <v>11566</v>
      </c>
      <c r="D258" s="3" t="s">
        <v>11567</v>
      </c>
      <c r="E258" s="2">
        <v>485472</v>
      </c>
      <c r="F258" s="2">
        <v>3316</v>
      </c>
      <c r="G258" s="4" t="s">
        <v>87</v>
      </c>
      <c r="H258" s="13" t="s">
        <v>11568</v>
      </c>
      <c r="I258" s="13" t="s">
        <v>11568</v>
      </c>
      <c r="J258" s="3"/>
      <c r="K258" s="2">
        <v>2</v>
      </c>
      <c r="L258" s="2" t="s">
        <v>240</v>
      </c>
      <c r="M258" s="4" t="s">
        <v>240</v>
      </c>
      <c r="O258" s="4" t="s">
        <v>11569</v>
      </c>
      <c r="P258" s="4">
        <v>198</v>
      </c>
      <c r="Q258" s="4">
        <v>0</v>
      </c>
      <c r="R258" s="4">
        <v>198</v>
      </c>
      <c r="S258" s="4">
        <v>0</v>
      </c>
      <c r="T258" s="6" t="s">
        <v>11569</v>
      </c>
      <c r="U258" s="2" t="s">
        <v>11570</v>
      </c>
      <c r="V258" s="2">
        <v>48881476</v>
      </c>
      <c r="W258" s="2">
        <v>48881476</v>
      </c>
      <c r="X258" s="2" t="s">
        <v>11571</v>
      </c>
      <c r="Y258" s="7" t="s">
        <v>11572</v>
      </c>
      <c r="Z258" s="42">
        <v>13</v>
      </c>
      <c r="AA258" s="8" t="s">
        <v>11573</v>
      </c>
      <c r="AB258" s="8" t="s">
        <v>97</v>
      </c>
      <c r="AC258" s="8" t="s">
        <v>1184</v>
      </c>
      <c r="AD258" s="8" t="b">
        <v>0</v>
      </c>
      <c r="AE258" s="2" t="s">
        <v>1055</v>
      </c>
      <c r="AF258" s="3" t="s">
        <v>563</v>
      </c>
      <c r="AG258" s="3" t="s">
        <v>563</v>
      </c>
      <c r="AH258" s="2">
        <v>0</v>
      </c>
      <c r="AI258" s="2">
        <v>0</v>
      </c>
      <c r="AJ258" s="2" t="s">
        <v>101</v>
      </c>
      <c r="AK258" s="2" t="s">
        <v>11574</v>
      </c>
      <c r="AL258" s="2" t="s">
        <v>11575</v>
      </c>
      <c r="AN258" s="2" t="s">
        <v>1600</v>
      </c>
      <c r="AO258" s="43" t="s">
        <v>623</v>
      </c>
      <c r="AP258" s="43" t="s">
        <v>105</v>
      </c>
      <c r="AQ258" s="2" t="s">
        <v>104</v>
      </c>
      <c r="AR258" s="43" t="s">
        <v>106</v>
      </c>
      <c r="AS258" s="43" t="s">
        <v>106</v>
      </c>
      <c r="AT258" s="2" t="s">
        <v>107</v>
      </c>
      <c r="AV258" s="2" t="s">
        <v>107</v>
      </c>
      <c r="AW258" s="3" t="s">
        <v>115</v>
      </c>
      <c r="AX258" s="9" t="s">
        <v>115</v>
      </c>
      <c r="AY258" s="2" t="s">
        <v>115</v>
      </c>
      <c r="AZ258" s="2" t="s">
        <v>115</v>
      </c>
      <c r="BA258" s="2" t="s">
        <v>115</v>
      </c>
      <c r="BB258" s="2" t="s">
        <v>565</v>
      </c>
      <c r="BC258" s="43" t="s">
        <v>115</v>
      </c>
      <c r="BF258" s="4">
        <v>31</v>
      </c>
      <c r="BG258" s="2" t="s">
        <v>565</v>
      </c>
      <c r="BH258" s="2">
        <v>7</v>
      </c>
      <c r="BI258" s="11">
        <v>0</v>
      </c>
      <c r="BJ258" s="11">
        <v>0</v>
      </c>
      <c r="BK258" s="11">
        <v>0</v>
      </c>
      <c r="BL258" s="11">
        <v>0</v>
      </c>
      <c r="BM258" s="11">
        <v>0</v>
      </c>
      <c r="BN258" s="11" t="s">
        <v>114</v>
      </c>
      <c r="BO258" s="2" t="s">
        <v>115</v>
      </c>
      <c r="BP258" s="4" t="s">
        <v>115</v>
      </c>
      <c r="BS258" s="2" t="s">
        <v>115</v>
      </c>
      <c r="BT258" s="2" t="s">
        <v>125</v>
      </c>
      <c r="BU258" s="3" t="s">
        <v>142</v>
      </c>
      <c r="BV258" s="3"/>
      <c r="BW258" s="3"/>
      <c r="BX258" s="3" t="s">
        <v>117</v>
      </c>
      <c r="BY258" s="3" t="s">
        <v>126</v>
      </c>
      <c r="BZ258" s="3" t="s">
        <v>283</v>
      </c>
      <c r="CI258" s="2" t="s">
        <v>119</v>
      </c>
      <c r="CK258" s="12"/>
      <c r="CL258" s="2" t="s">
        <v>121</v>
      </c>
    </row>
    <row r="259" spans="1:90" x14ac:dyDescent="0.3">
      <c r="A259" s="2" t="s">
        <v>83</v>
      </c>
      <c r="B259" s="3" t="s">
        <v>11576</v>
      </c>
      <c r="C259" s="3" t="s">
        <v>11566</v>
      </c>
      <c r="D259" s="3" t="s">
        <v>11577</v>
      </c>
      <c r="E259" s="2">
        <v>485472</v>
      </c>
      <c r="F259" s="2">
        <v>3316</v>
      </c>
      <c r="G259" s="4" t="s">
        <v>87</v>
      </c>
      <c r="H259" s="16" t="s">
        <v>551</v>
      </c>
      <c r="I259" s="16" t="s">
        <v>551</v>
      </c>
      <c r="K259" s="2">
        <v>2</v>
      </c>
      <c r="L259" s="2" t="s">
        <v>240</v>
      </c>
      <c r="M259" s="4" t="s">
        <v>240</v>
      </c>
      <c r="O259" s="4" t="s">
        <v>11569</v>
      </c>
      <c r="P259" s="4">
        <v>198</v>
      </c>
      <c r="Q259" s="4">
        <v>0</v>
      </c>
      <c r="R259" s="4">
        <v>198</v>
      </c>
      <c r="S259" s="4">
        <v>0</v>
      </c>
      <c r="T259" s="12" t="s">
        <v>11569</v>
      </c>
      <c r="U259" s="2" t="s">
        <v>11570</v>
      </c>
      <c r="V259" s="2">
        <v>48881476</v>
      </c>
      <c r="W259" s="2">
        <v>48881476</v>
      </c>
      <c r="X259" s="2" t="s">
        <v>11571</v>
      </c>
      <c r="Y259" s="7" t="s">
        <v>11572</v>
      </c>
      <c r="Z259" s="42">
        <v>13</v>
      </c>
      <c r="AA259" s="8" t="s">
        <v>11573</v>
      </c>
      <c r="AB259" s="8" t="s">
        <v>97</v>
      </c>
      <c r="AC259" s="8" t="s">
        <v>1184</v>
      </c>
      <c r="AD259" s="8" t="b">
        <v>0</v>
      </c>
      <c r="AE259" s="2" t="s">
        <v>1055</v>
      </c>
      <c r="AF259" s="2" t="s">
        <v>563</v>
      </c>
      <c r="AG259" s="2" t="s">
        <v>563</v>
      </c>
      <c r="AH259" s="2">
        <v>0</v>
      </c>
      <c r="AI259" s="2">
        <v>0</v>
      </c>
      <c r="AJ259" s="2" t="s">
        <v>101</v>
      </c>
      <c r="AK259" s="2" t="s">
        <v>11574</v>
      </c>
      <c r="AL259" s="2" t="s">
        <v>11575</v>
      </c>
      <c r="AN259" s="2" t="s">
        <v>104</v>
      </c>
      <c r="AO259" s="43" t="s">
        <v>105</v>
      </c>
      <c r="AP259" s="43" t="s">
        <v>105</v>
      </c>
      <c r="AQ259" s="2" t="s">
        <v>104</v>
      </c>
      <c r="AR259" s="43" t="s">
        <v>106</v>
      </c>
      <c r="AS259" s="43" t="s">
        <v>106</v>
      </c>
      <c r="AT259" s="2" t="s">
        <v>107</v>
      </c>
      <c r="AV259" s="2" t="s">
        <v>107</v>
      </c>
      <c r="AW259" s="3" t="s">
        <v>115</v>
      </c>
      <c r="AX259" s="9" t="s">
        <v>115</v>
      </c>
      <c r="AY259" s="2" t="s">
        <v>115</v>
      </c>
      <c r="AZ259" s="2" t="s">
        <v>115</v>
      </c>
      <c r="BA259" s="2" t="s">
        <v>115</v>
      </c>
      <c r="BB259" s="2" t="s">
        <v>565</v>
      </c>
      <c r="BC259" s="43" t="s">
        <v>115</v>
      </c>
      <c r="BF259" s="4">
        <v>31</v>
      </c>
      <c r="BG259" s="2" t="s">
        <v>565</v>
      </c>
      <c r="BH259" s="2">
        <v>7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 t="s">
        <v>114</v>
      </c>
      <c r="BO259" s="2" t="s">
        <v>115</v>
      </c>
      <c r="BP259" s="4" t="s">
        <v>115</v>
      </c>
      <c r="BS259" s="2" t="s">
        <v>115</v>
      </c>
      <c r="BT259" s="2" t="s">
        <v>116</v>
      </c>
      <c r="BU259" s="2" t="s">
        <v>142</v>
      </c>
      <c r="BX259" s="2" t="s">
        <v>311</v>
      </c>
      <c r="BY259" s="2" t="s">
        <v>105</v>
      </c>
      <c r="BZ259" s="2" t="s">
        <v>105</v>
      </c>
      <c r="CI259" s="2" t="s">
        <v>119</v>
      </c>
      <c r="CK259" s="12"/>
      <c r="CL259" s="2" t="s">
        <v>121</v>
      </c>
    </row>
    <row r="260" spans="1:90" x14ac:dyDescent="0.3">
      <c r="A260" s="2" t="s">
        <v>83</v>
      </c>
      <c r="B260" s="2" t="s">
        <v>15977</v>
      </c>
      <c r="C260" s="2" t="s">
        <v>15978</v>
      </c>
      <c r="D260" s="2" t="s">
        <v>15979</v>
      </c>
      <c r="E260" s="3">
        <v>486461</v>
      </c>
      <c r="F260" s="3">
        <v>3316</v>
      </c>
      <c r="G260" s="5" t="s">
        <v>87</v>
      </c>
      <c r="H260" s="51" t="s">
        <v>1049</v>
      </c>
      <c r="I260" s="51" t="s">
        <v>1049</v>
      </c>
      <c r="K260" s="3">
        <v>2</v>
      </c>
      <c r="L260" s="2" t="s">
        <v>240</v>
      </c>
      <c r="M260" s="4" t="s">
        <v>240</v>
      </c>
      <c r="N260" s="3"/>
      <c r="O260" s="5" t="s">
        <v>15980</v>
      </c>
      <c r="P260" s="5">
        <v>200</v>
      </c>
      <c r="Q260" s="5">
        <v>0</v>
      </c>
      <c r="R260" s="5">
        <v>200</v>
      </c>
      <c r="S260" s="5">
        <v>0</v>
      </c>
      <c r="T260" s="2" t="s">
        <v>15980</v>
      </c>
      <c r="U260" s="3" t="s">
        <v>15981</v>
      </c>
      <c r="V260" s="3">
        <v>48881478</v>
      </c>
      <c r="W260" s="3">
        <v>48881478</v>
      </c>
      <c r="X260" s="3" t="s">
        <v>15982</v>
      </c>
      <c r="Y260" s="2" t="s">
        <v>15983</v>
      </c>
      <c r="Z260" s="42">
        <v>13</v>
      </c>
      <c r="AA260" s="8" t="s">
        <v>15984</v>
      </c>
      <c r="AB260" s="8" t="s">
        <v>856</v>
      </c>
      <c r="AC260" s="8" t="s">
        <v>261</v>
      </c>
      <c r="AD260" s="8" t="b">
        <v>1</v>
      </c>
      <c r="AE260" s="3" t="s">
        <v>1246</v>
      </c>
      <c r="AF260" s="2" t="s">
        <v>543</v>
      </c>
      <c r="AG260" s="2" t="s">
        <v>543</v>
      </c>
      <c r="AH260" s="3">
        <v>0</v>
      </c>
      <c r="AI260" s="3"/>
      <c r="AJ260" s="3" t="s">
        <v>101</v>
      </c>
      <c r="AK260" s="3" t="s">
        <v>15985</v>
      </c>
      <c r="AL260" s="2" t="s">
        <v>15986</v>
      </c>
      <c r="AN260" s="2" t="s">
        <v>104</v>
      </c>
      <c r="AO260" s="43" t="s">
        <v>105</v>
      </c>
      <c r="AP260" s="43" t="s">
        <v>105</v>
      </c>
      <c r="AQ260" s="2" t="s">
        <v>104</v>
      </c>
      <c r="AR260" s="43" t="s">
        <v>106</v>
      </c>
      <c r="AS260" s="43" t="s">
        <v>106</v>
      </c>
      <c r="AT260" s="3" t="s">
        <v>107</v>
      </c>
      <c r="AU260" s="5"/>
      <c r="AV260" s="3" t="s">
        <v>107</v>
      </c>
      <c r="AW260" s="3" t="s">
        <v>115</v>
      </c>
      <c r="AX260" s="9" t="s">
        <v>115</v>
      </c>
      <c r="AY260" s="2" t="s">
        <v>115</v>
      </c>
      <c r="AZ260" s="2" t="s">
        <v>115</v>
      </c>
      <c r="BA260" s="2" t="s">
        <v>115</v>
      </c>
      <c r="BB260" s="2" t="s">
        <v>565</v>
      </c>
      <c r="BC260" s="43" t="s">
        <v>115</v>
      </c>
      <c r="BF260" s="4">
        <v>24.5</v>
      </c>
      <c r="BG260" s="2" t="s">
        <v>565</v>
      </c>
      <c r="BH260" s="2">
        <v>7</v>
      </c>
      <c r="BI260" s="11">
        <v>0</v>
      </c>
      <c r="BJ260" s="11">
        <v>0</v>
      </c>
      <c r="BK260" s="11">
        <v>0</v>
      </c>
      <c r="BL260" s="11">
        <v>0</v>
      </c>
      <c r="BM260" s="11">
        <v>0</v>
      </c>
      <c r="BN260" s="11" t="s">
        <v>114</v>
      </c>
      <c r="BO260" s="2" t="s">
        <v>115</v>
      </c>
      <c r="BP260" s="4" t="s">
        <v>115</v>
      </c>
      <c r="BS260" s="2" t="s">
        <v>115</v>
      </c>
      <c r="BT260" s="2" t="s">
        <v>116</v>
      </c>
      <c r="BU260" s="2" t="s">
        <v>142</v>
      </c>
      <c r="BX260" s="2" t="s">
        <v>311</v>
      </c>
      <c r="BY260" s="2" t="s">
        <v>118</v>
      </c>
      <c r="BZ260" s="2" t="s">
        <v>105</v>
      </c>
      <c r="CA260" s="3"/>
      <c r="CB260" s="3"/>
      <c r="CC260" s="5"/>
      <c r="CD260" s="5"/>
      <c r="CE260" s="5"/>
      <c r="CF260" s="5"/>
      <c r="CG260" s="5"/>
      <c r="CH260" s="5"/>
      <c r="CI260" s="2" t="s">
        <v>119</v>
      </c>
      <c r="CL260" s="2" t="s">
        <v>143</v>
      </c>
    </row>
    <row r="261" spans="1:90" x14ac:dyDescent="0.3">
      <c r="A261" s="2" t="s">
        <v>83</v>
      </c>
      <c r="B261" s="2" t="s">
        <v>5115</v>
      </c>
      <c r="C261" s="2" t="s">
        <v>5116</v>
      </c>
      <c r="D261" s="2" t="s">
        <v>5117</v>
      </c>
      <c r="E261" s="3">
        <v>484854</v>
      </c>
      <c r="F261" s="3">
        <v>3316</v>
      </c>
      <c r="G261" s="5" t="s">
        <v>87</v>
      </c>
      <c r="H261" s="51" t="s">
        <v>3207</v>
      </c>
      <c r="I261" s="51" t="s">
        <v>3207</v>
      </c>
      <c r="K261" s="3">
        <v>2</v>
      </c>
      <c r="L261" s="2" t="s">
        <v>240</v>
      </c>
      <c r="M261" s="4" t="s">
        <v>240</v>
      </c>
      <c r="N261" s="3"/>
      <c r="O261" s="5" t="s">
        <v>5118</v>
      </c>
      <c r="P261" s="5">
        <v>203</v>
      </c>
      <c r="Q261" s="5">
        <v>0</v>
      </c>
      <c r="R261" s="5">
        <v>203</v>
      </c>
      <c r="S261" s="5">
        <v>0</v>
      </c>
      <c r="T261" s="2" t="s">
        <v>5118</v>
      </c>
      <c r="U261" s="3" t="s">
        <v>5119</v>
      </c>
      <c r="V261" s="3">
        <v>48881481</v>
      </c>
      <c r="W261" s="3">
        <v>48881481</v>
      </c>
      <c r="X261" s="3" t="s">
        <v>5120</v>
      </c>
      <c r="Y261" s="2" t="s">
        <v>5121</v>
      </c>
      <c r="Z261" s="42">
        <v>13</v>
      </c>
      <c r="AA261" s="8" t="s">
        <v>5122</v>
      </c>
      <c r="AB261" s="8" t="s">
        <v>617</v>
      </c>
      <c r="AC261" s="8" t="s">
        <v>262</v>
      </c>
      <c r="AD261" s="8" t="b">
        <v>0</v>
      </c>
      <c r="AE261" s="3" t="s">
        <v>1246</v>
      </c>
      <c r="AF261" s="2" t="s">
        <v>543</v>
      </c>
      <c r="AG261" s="2" t="s">
        <v>543</v>
      </c>
      <c r="AH261" s="3">
        <v>0</v>
      </c>
      <c r="AI261" s="3"/>
      <c r="AJ261" s="3" t="s">
        <v>101</v>
      </c>
      <c r="AK261" s="3" t="s">
        <v>5123</v>
      </c>
      <c r="AL261" s="2" t="s">
        <v>5124</v>
      </c>
      <c r="AN261" s="2" t="s">
        <v>622</v>
      </c>
      <c r="AO261" s="43" t="s">
        <v>105</v>
      </c>
      <c r="AP261" s="43" t="s">
        <v>623</v>
      </c>
      <c r="AQ261" s="2" t="s">
        <v>624</v>
      </c>
      <c r="AR261" s="43" t="s">
        <v>625</v>
      </c>
      <c r="AS261" s="43" t="s">
        <v>625</v>
      </c>
      <c r="AT261" s="3" t="s">
        <v>623</v>
      </c>
      <c r="AU261" s="5"/>
      <c r="AV261" s="3" t="s">
        <v>623</v>
      </c>
      <c r="AW261" s="3" t="s">
        <v>115</v>
      </c>
      <c r="AX261" s="9" t="s">
        <v>115</v>
      </c>
      <c r="AY261" s="2" t="s">
        <v>115</v>
      </c>
      <c r="AZ261" s="2" t="s">
        <v>115</v>
      </c>
      <c r="BA261" s="2" t="s">
        <v>115</v>
      </c>
      <c r="BB261" s="2" t="s">
        <v>565</v>
      </c>
      <c r="BC261" s="43" t="s">
        <v>115</v>
      </c>
      <c r="BF261" s="4">
        <v>28.1</v>
      </c>
      <c r="BG261" s="2" t="s">
        <v>565</v>
      </c>
      <c r="BH261" s="2">
        <v>7</v>
      </c>
      <c r="BI261" s="11">
        <v>0</v>
      </c>
      <c r="BJ261" s="11">
        <v>0</v>
      </c>
      <c r="BK261" s="11">
        <v>0</v>
      </c>
      <c r="BL261" s="11">
        <v>0</v>
      </c>
      <c r="BM261" s="11">
        <v>0</v>
      </c>
      <c r="BN261" s="11" t="s">
        <v>114</v>
      </c>
      <c r="BO261" s="2" t="s">
        <v>115</v>
      </c>
      <c r="BP261" s="4" t="s">
        <v>115</v>
      </c>
      <c r="BS261" s="2" t="s">
        <v>115</v>
      </c>
      <c r="BT261" s="2" t="s">
        <v>116</v>
      </c>
      <c r="BU261" s="2" t="s">
        <v>142</v>
      </c>
      <c r="BX261" s="2" t="s">
        <v>311</v>
      </c>
      <c r="BY261" s="2" t="s">
        <v>118</v>
      </c>
      <c r="BZ261" s="2" t="s">
        <v>105</v>
      </c>
      <c r="CA261" s="3"/>
      <c r="CB261" s="3"/>
      <c r="CC261" s="5"/>
      <c r="CD261" s="5"/>
      <c r="CE261" s="5"/>
      <c r="CF261" s="5"/>
      <c r="CG261" s="5"/>
      <c r="CH261" s="5"/>
      <c r="CI261" s="2" t="s">
        <v>119</v>
      </c>
      <c r="CL261" s="2" t="s">
        <v>143</v>
      </c>
    </row>
    <row r="262" spans="1:90" x14ac:dyDescent="0.3">
      <c r="A262" s="2" t="s">
        <v>83</v>
      </c>
      <c r="B262" s="2" t="s">
        <v>9868</v>
      </c>
      <c r="C262" s="2" t="s">
        <v>9869</v>
      </c>
      <c r="D262" s="2" t="s">
        <v>9870</v>
      </c>
      <c r="E262" s="3">
        <v>485215</v>
      </c>
      <c r="F262" s="3">
        <v>3316</v>
      </c>
      <c r="G262" s="5" t="s">
        <v>87</v>
      </c>
      <c r="H262" s="51" t="s">
        <v>272</v>
      </c>
      <c r="I262" s="51" t="s">
        <v>272</v>
      </c>
      <c r="K262" s="3">
        <v>2</v>
      </c>
      <c r="L262" s="2" t="s">
        <v>240</v>
      </c>
      <c r="M262" s="4" t="s">
        <v>240</v>
      </c>
      <c r="N262" s="3"/>
      <c r="O262" s="5" t="s">
        <v>9871</v>
      </c>
      <c r="P262" s="5">
        <v>206</v>
      </c>
      <c r="Q262" s="5">
        <v>0</v>
      </c>
      <c r="R262" s="5">
        <v>206</v>
      </c>
      <c r="S262" s="5">
        <v>0</v>
      </c>
      <c r="T262" s="2" t="s">
        <v>9871</v>
      </c>
      <c r="U262" s="3" t="s">
        <v>9872</v>
      </c>
      <c r="V262" s="3">
        <v>48881484</v>
      </c>
      <c r="W262" s="3">
        <v>48881484</v>
      </c>
      <c r="X262" s="3" t="s">
        <v>9873</v>
      </c>
      <c r="Y262" s="2" t="s">
        <v>9874</v>
      </c>
      <c r="Z262" s="42">
        <v>13</v>
      </c>
      <c r="AA262" s="8" t="s">
        <v>9875</v>
      </c>
      <c r="AB262" s="8" t="s">
        <v>570</v>
      </c>
      <c r="AC262" s="8" t="s">
        <v>96</v>
      </c>
      <c r="AD262" s="8" t="b">
        <v>0</v>
      </c>
      <c r="AE262" s="3" t="s">
        <v>1246</v>
      </c>
      <c r="AF262" s="2" t="s">
        <v>543</v>
      </c>
      <c r="AG262" s="2" t="s">
        <v>543</v>
      </c>
      <c r="AH262" s="3">
        <v>0</v>
      </c>
      <c r="AI262" s="3"/>
      <c r="AJ262" s="3" t="s">
        <v>101</v>
      </c>
      <c r="AK262" s="3" t="s">
        <v>9876</v>
      </c>
      <c r="AL262" s="2" t="s">
        <v>9877</v>
      </c>
      <c r="AN262" s="2" t="s">
        <v>622</v>
      </c>
      <c r="AO262" s="43" t="s">
        <v>105</v>
      </c>
      <c r="AP262" s="43" t="s">
        <v>623</v>
      </c>
      <c r="AQ262" s="2" t="s">
        <v>624</v>
      </c>
      <c r="AR262" s="43" t="s">
        <v>625</v>
      </c>
      <c r="AS262" s="43" t="s">
        <v>625</v>
      </c>
      <c r="AT262" s="3" t="s">
        <v>623</v>
      </c>
      <c r="AU262" s="5"/>
      <c r="AV262" s="3" t="s">
        <v>623</v>
      </c>
      <c r="AW262" s="3" t="s">
        <v>115</v>
      </c>
      <c r="AX262" s="9" t="s">
        <v>115</v>
      </c>
      <c r="AY262" s="2" t="s">
        <v>115</v>
      </c>
      <c r="AZ262" s="2" t="s">
        <v>115</v>
      </c>
      <c r="BA262" s="2" t="s">
        <v>115</v>
      </c>
      <c r="BB262" s="2" t="s">
        <v>565</v>
      </c>
      <c r="BC262" s="43" t="s">
        <v>115</v>
      </c>
      <c r="BF262" s="4">
        <v>27.4</v>
      </c>
      <c r="BG262" s="2" t="s">
        <v>565</v>
      </c>
      <c r="BH262" s="2">
        <v>7</v>
      </c>
      <c r="BI262" s="11">
        <v>0</v>
      </c>
      <c r="BJ262" s="11">
        <v>0</v>
      </c>
      <c r="BK262" s="11">
        <v>0</v>
      </c>
      <c r="BL262" s="11">
        <v>0</v>
      </c>
      <c r="BM262" s="11">
        <v>0</v>
      </c>
      <c r="BN262" s="11" t="s">
        <v>114</v>
      </c>
      <c r="BO262" s="2" t="s">
        <v>115</v>
      </c>
      <c r="BP262" s="4" t="s">
        <v>115</v>
      </c>
      <c r="BS262" s="2" t="s">
        <v>115</v>
      </c>
      <c r="BT262" s="2" t="s">
        <v>125</v>
      </c>
      <c r="BU262" s="2" t="s">
        <v>142</v>
      </c>
      <c r="BX262" s="2" t="s">
        <v>117</v>
      </c>
      <c r="BY262" s="2" t="s">
        <v>126</v>
      </c>
      <c r="BZ262" s="2" t="s">
        <v>235</v>
      </c>
      <c r="CA262" s="3"/>
      <c r="CB262" s="3"/>
      <c r="CC262" s="5"/>
      <c r="CD262" s="5"/>
      <c r="CE262" s="5"/>
      <c r="CF262" s="5"/>
      <c r="CG262" s="5"/>
      <c r="CH262" s="5"/>
      <c r="CI262" s="2" t="s">
        <v>119</v>
      </c>
      <c r="CL262" s="2" t="s">
        <v>143</v>
      </c>
    </row>
    <row r="263" spans="1:90" x14ac:dyDescent="0.3">
      <c r="A263" s="2" t="s">
        <v>83</v>
      </c>
      <c r="B263" s="2" t="s">
        <v>12469</v>
      </c>
      <c r="C263" s="2" t="s">
        <v>12470</v>
      </c>
      <c r="D263" s="2" t="s">
        <v>12471</v>
      </c>
      <c r="E263" s="3">
        <v>485735</v>
      </c>
      <c r="F263" s="3">
        <v>3316</v>
      </c>
      <c r="G263" s="5" t="s">
        <v>87</v>
      </c>
      <c r="H263" s="51" t="s">
        <v>1466</v>
      </c>
      <c r="I263" s="51" t="s">
        <v>1466</v>
      </c>
      <c r="K263" s="3">
        <v>2</v>
      </c>
      <c r="L263" s="2" t="s">
        <v>240</v>
      </c>
      <c r="M263" s="4" t="s">
        <v>240</v>
      </c>
      <c r="N263" s="3"/>
      <c r="O263" s="5" t="s">
        <v>12472</v>
      </c>
      <c r="P263" s="5">
        <v>207</v>
      </c>
      <c r="Q263" s="5">
        <v>0</v>
      </c>
      <c r="R263" s="5">
        <v>207</v>
      </c>
      <c r="S263" s="5">
        <v>0</v>
      </c>
      <c r="T263" s="2" t="s">
        <v>12472</v>
      </c>
      <c r="U263" s="3" t="s">
        <v>12473</v>
      </c>
      <c r="V263" s="3">
        <v>48881485</v>
      </c>
      <c r="W263" s="3">
        <v>48881485</v>
      </c>
      <c r="X263" s="3" t="s">
        <v>12474</v>
      </c>
      <c r="Y263" s="2" t="s">
        <v>12475</v>
      </c>
      <c r="Z263" s="42">
        <v>13</v>
      </c>
      <c r="AA263" s="8" t="s">
        <v>12476</v>
      </c>
      <c r="AB263" s="8" t="s">
        <v>261</v>
      </c>
      <c r="AC263" s="8" t="s">
        <v>562</v>
      </c>
      <c r="AD263" s="8" t="b">
        <v>0</v>
      </c>
      <c r="AE263" s="3" t="s">
        <v>1055</v>
      </c>
      <c r="AF263" s="2" t="s">
        <v>563</v>
      </c>
      <c r="AG263" s="2" t="s">
        <v>563</v>
      </c>
      <c r="AH263" s="3">
        <v>0</v>
      </c>
      <c r="AI263" s="3"/>
      <c r="AJ263" s="3" t="s">
        <v>101</v>
      </c>
      <c r="AK263" s="3" t="s">
        <v>12477</v>
      </c>
      <c r="AL263" s="2" t="s">
        <v>12478</v>
      </c>
      <c r="AN263" s="2" t="s">
        <v>622</v>
      </c>
      <c r="AO263" s="43" t="s">
        <v>105</v>
      </c>
      <c r="AP263" s="43" t="s">
        <v>623</v>
      </c>
      <c r="AQ263" s="2" t="s">
        <v>624</v>
      </c>
      <c r="AR263" s="43" t="s">
        <v>625</v>
      </c>
      <c r="AS263" s="43" t="s">
        <v>625</v>
      </c>
      <c r="AT263" s="3" t="s">
        <v>623</v>
      </c>
      <c r="AU263" s="5"/>
      <c r="AV263" s="3" t="s">
        <v>623</v>
      </c>
      <c r="AW263" s="3" t="s">
        <v>115</v>
      </c>
      <c r="AX263" s="9" t="s">
        <v>115</v>
      </c>
      <c r="AY263" s="2" t="s">
        <v>115</v>
      </c>
      <c r="AZ263" s="2" t="s">
        <v>115</v>
      </c>
      <c r="BA263" s="2" t="s">
        <v>115</v>
      </c>
      <c r="BB263" s="2" t="s">
        <v>565</v>
      </c>
      <c r="BC263" s="43" t="s">
        <v>115</v>
      </c>
      <c r="BF263" s="4">
        <v>28</v>
      </c>
      <c r="BG263" s="2" t="s">
        <v>565</v>
      </c>
      <c r="BH263" s="2">
        <v>7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 t="s">
        <v>114</v>
      </c>
      <c r="BO263" s="2" t="s">
        <v>115</v>
      </c>
      <c r="BP263" s="4" t="s">
        <v>115</v>
      </c>
      <c r="BS263" s="2" t="s">
        <v>115</v>
      </c>
      <c r="BT263" s="2" t="s">
        <v>116</v>
      </c>
      <c r="BU263" s="2" t="s">
        <v>142</v>
      </c>
      <c r="BX263" s="2" t="s">
        <v>311</v>
      </c>
      <c r="BY263" s="2" t="s">
        <v>118</v>
      </c>
      <c r="BZ263" s="2" t="s">
        <v>105</v>
      </c>
      <c r="CA263" s="3"/>
      <c r="CB263" s="3"/>
      <c r="CC263" s="5"/>
      <c r="CD263" s="5"/>
      <c r="CE263" s="5"/>
      <c r="CF263" s="5"/>
      <c r="CG263" s="5"/>
      <c r="CH263" s="5"/>
      <c r="CI263" s="2" t="s">
        <v>119</v>
      </c>
      <c r="CL263" s="2" t="s">
        <v>143</v>
      </c>
    </row>
    <row r="264" spans="1:90" x14ac:dyDescent="0.3">
      <c r="A264" s="2" t="s">
        <v>83</v>
      </c>
      <c r="B264" s="2" t="s">
        <v>13849</v>
      </c>
      <c r="C264" s="2" t="s">
        <v>13850</v>
      </c>
      <c r="D264" s="2" t="s">
        <v>13851</v>
      </c>
      <c r="E264" s="3">
        <v>486050</v>
      </c>
      <c r="F264" s="3">
        <v>3316</v>
      </c>
      <c r="G264" s="5" t="s">
        <v>87</v>
      </c>
      <c r="H264" s="51" t="s">
        <v>729</v>
      </c>
      <c r="I264" s="51" t="s">
        <v>729</v>
      </c>
      <c r="K264" s="3">
        <v>2</v>
      </c>
      <c r="L264" s="2" t="s">
        <v>240</v>
      </c>
      <c r="M264" s="4" t="s">
        <v>240</v>
      </c>
      <c r="N264" s="3"/>
      <c r="O264" s="5" t="s">
        <v>13852</v>
      </c>
      <c r="P264" s="5">
        <v>208</v>
      </c>
      <c r="Q264" s="5">
        <v>0</v>
      </c>
      <c r="R264" s="5">
        <v>209</v>
      </c>
      <c r="S264" s="5">
        <v>0</v>
      </c>
      <c r="T264" s="2" t="s">
        <v>13852</v>
      </c>
      <c r="U264" s="3" t="s">
        <v>13853</v>
      </c>
      <c r="V264" s="3">
        <v>48881486</v>
      </c>
      <c r="W264" s="3">
        <v>48881487</v>
      </c>
      <c r="X264" s="3" t="s">
        <v>13854</v>
      </c>
      <c r="Y264" s="2" t="s">
        <v>13855</v>
      </c>
      <c r="Z264" s="42">
        <v>13</v>
      </c>
      <c r="AA264" s="8" t="s">
        <v>12476</v>
      </c>
      <c r="AB264" s="8" t="s">
        <v>2114</v>
      </c>
      <c r="AC264" s="8" t="s">
        <v>261</v>
      </c>
      <c r="AD264" s="8" t="b">
        <v>1</v>
      </c>
      <c r="AE264" s="3" t="s">
        <v>1246</v>
      </c>
      <c r="AF264" s="2" t="s">
        <v>543</v>
      </c>
      <c r="AG264" s="2" t="s">
        <v>543</v>
      </c>
      <c r="AH264" s="3">
        <v>0</v>
      </c>
      <c r="AI264" s="3"/>
      <c r="AJ264" s="3" t="s">
        <v>101</v>
      </c>
      <c r="AK264" s="3" t="s">
        <v>13856</v>
      </c>
      <c r="AL264" s="3" t="s">
        <v>13857</v>
      </c>
      <c r="AM264" s="3"/>
      <c r="AN264" s="2" t="s">
        <v>104</v>
      </c>
      <c r="AO264" s="43" t="s">
        <v>105</v>
      </c>
      <c r="AP264" s="43" t="s">
        <v>105</v>
      </c>
      <c r="AQ264" s="2" t="s">
        <v>104</v>
      </c>
      <c r="AR264" s="43" t="s">
        <v>106</v>
      </c>
      <c r="AS264" s="43" t="s">
        <v>106</v>
      </c>
      <c r="AT264" s="3" t="s">
        <v>107</v>
      </c>
      <c r="AU264" s="5"/>
      <c r="AV264" s="3" t="s">
        <v>107</v>
      </c>
      <c r="AW264" s="3" t="s">
        <v>115</v>
      </c>
      <c r="AX264" s="9" t="s">
        <v>115</v>
      </c>
      <c r="AY264" s="2" t="s">
        <v>115</v>
      </c>
      <c r="AZ264" s="2" t="s">
        <v>115</v>
      </c>
      <c r="BA264" s="2" t="s">
        <v>115</v>
      </c>
      <c r="BB264" s="2" t="s">
        <v>565</v>
      </c>
      <c r="BC264" s="43" t="s">
        <v>115</v>
      </c>
      <c r="BF264" s="4">
        <v>29.5</v>
      </c>
      <c r="BG264" s="2" t="s">
        <v>565</v>
      </c>
      <c r="BH264" s="2">
        <v>7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  <c r="BN264" s="11" t="s">
        <v>114</v>
      </c>
      <c r="BO264" s="2" t="s">
        <v>115</v>
      </c>
      <c r="BP264" s="4" t="s">
        <v>115</v>
      </c>
      <c r="BS264" s="2" t="s">
        <v>115</v>
      </c>
      <c r="BT264" s="2" t="s">
        <v>116</v>
      </c>
      <c r="BU264" s="2" t="s">
        <v>142</v>
      </c>
      <c r="BX264" s="2" t="s">
        <v>311</v>
      </c>
      <c r="BY264" s="2" t="s">
        <v>118</v>
      </c>
      <c r="BZ264" s="2" t="s">
        <v>105</v>
      </c>
      <c r="CA264" s="3"/>
      <c r="CB264" s="3"/>
      <c r="CC264" s="5"/>
      <c r="CD264" s="5"/>
      <c r="CE264" s="5"/>
      <c r="CF264" s="5"/>
      <c r="CG264" s="5"/>
      <c r="CH264" s="5"/>
      <c r="CI264" s="2" t="s">
        <v>119</v>
      </c>
      <c r="CL264" s="2" t="s">
        <v>143</v>
      </c>
    </row>
    <row r="265" spans="1:90" x14ac:dyDescent="0.3">
      <c r="A265" s="2" t="s">
        <v>83</v>
      </c>
      <c r="B265" s="2" t="s">
        <v>236</v>
      </c>
      <c r="C265" s="2" t="s">
        <v>237</v>
      </c>
      <c r="D265" s="2" t="s">
        <v>238</v>
      </c>
      <c r="E265" s="3">
        <v>486203</v>
      </c>
      <c r="F265" s="3">
        <v>3316</v>
      </c>
      <c r="G265" s="5" t="s">
        <v>87</v>
      </c>
      <c r="H265" s="51" t="s">
        <v>88</v>
      </c>
      <c r="I265" s="51" t="s">
        <v>88</v>
      </c>
      <c r="J265" s="2" t="s">
        <v>239</v>
      </c>
      <c r="K265" s="3">
        <v>2</v>
      </c>
      <c r="L265" s="2" t="s">
        <v>240</v>
      </c>
      <c r="M265" s="4" t="s">
        <v>240</v>
      </c>
      <c r="N265" s="3"/>
      <c r="O265" s="5" t="s">
        <v>241</v>
      </c>
      <c r="P265" s="5">
        <v>207</v>
      </c>
      <c r="Q265" s="5">
        <v>0</v>
      </c>
      <c r="R265" s="5">
        <v>207</v>
      </c>
      <c r="S265" s="5">
        <v>0</v>
      </c>
      <c r="T265" s="2" t="s">
        <v>241</v>
      </c>
      <c r="U265" s="3" t="s">
        <v>242</v>
      </c>
      <c r="V265" s="3">
        <v>48881485</v>
      </c>
      <c r="W265" s="3">
        <v>48881485</v>
      </c>
      <c r="X265" s="3" t="s">
        <v>243</v>
      </c>
      <c r="Y265" s="9" t="s">
        <v>244</v>
      </c>
      <c r="Z265" s="42">
        <v>13</v>
      </c>
      <c r="AA265" s="8" t="s">
        <v>245</v>
      </c>
      <c r="AB265" s="8" t="s">
        <v>97</v>
      </c>
      <c r="AC265" s="8" t="s">
        <v>96</v>
      </c>
      <c r="AD265" s="8" t="b">
        <v>0</v>
      </c>
      <c r="AE265" s="3" t="s">
        <v>98</v>
      </c>
      <c r="AF265" s="2" t="s">
        <v>99</v>
      </c>
      <c r="AG265" s="2" t="s">
        <v>100</v>
      </c>
      <c r="AH265" s="14">
        <v>4.0600000000000001E-6</v>
      </c>
      <c r="AI265" s="3"/>
      <c r="AJ265" s="3" t="s">
        <v>101</v>
      </c>
      <c r="AK265" s="3" t="s">
        <v>102</v>
      </c>
      <c r="AL265" s="2" t="s">
        <v>246</v>
      </c>
      <c r="AM265" s="2">
        <v>69</v>
      </c>
      <c r="AN265" s="2" t="s">
        <v>104</v>
      </c>
      <c r="AO265" s="43" t="s">
        <v>105</v>
      </c>
      <c r="AP265" s="43" t="s">
        <v>105</v>
      </c>
      <c r="AQ265" s="2" t="s">
        <v>104</v>
      </c>
      <c r="AR265" s="43" t="s">
        <v>106</v>
      </c>
      <c r="AS265" s="43" t="s">
        <v>106</v>
      </c>
      <c r="AT265" s="3" t="s">
        <v>107</v>
      </c>
      <c r="AU265" s="5"/>
      <c r="AV265" s="3" t="s">
        <v>107</v>
      </c>
      <c r="AW265" s="3" t="s">
        <v>247</v>
      </c>
      <c r="AX265" s="9" t="s">
        <v>248</v>
      </c>
      <c r="AY265" s="2" t="s">
        <v>141</v>
      </c>
      <c r="AZ265" s="2" t="s">
        <v>111</v>
      </c>
      <c r="BA265" s="2" t="s">
        <v>246</v>
      </c>
      <c r="BB265" s="2" t="s">
        <v>112</v>
      </c>
      <c r="BC265" s="43">
        <v>3.7224954120243999E-6</v>
      </c>
      <c r="BD265" s="10">
        <v>0.39140000000000003</v>
      </c>
      <c r="BE265" s="4" t="s">
        <v>113</v>
      </c>
      <c r="BF265" s="4">
        <v>8.4860000000000007</v>
      </c>
      <c r="BG265" s="2" t="s">
        <v>112</v>
      </c>
      <c r="BH265" s="2">
        <v>5</v>
      </c>
      <c r="BI265" s="11">
        <v>0</v>
      </c>
      <c r="BJ265" s="11">
        <v>0</v>
      </c>
      <c r="BK265" s="11">
        <v>0</v>
      </c>
      <c r="BL265" s="11">
        <v>0</v>
      </c>
      <c r="BM265" s="11">
        <v>0</v>
      </c>
      <c r="BN265" s="11" t="s">
        <v>114</v>
      </c>
      <c r="BO265" s="2" t="s">
        <v>115</v>
      </c>
      <c r="BP265" s="4" t="s">
        <v>115</v>
      </c>
      <c r="BQ265" s="4" t="s">
        <v>249</v>
      </c>
      <c r="BR265" s="2">
        <v>95.81</v>
      </c>
      <c r="BS265" s="2" t="s">
        <v>250</v>
      </c>
      <c r="BT265" s="2" t="s">
        <v>116</v>
      </c>
      <c r="BU265" s="2" t="s">
        <v>233</v>
      </c>
      <c r="BV265" s="3" t="s">
        <v>251</v>
      </c>
      <c r="BW265" s="3"/>
      <c r="BX265" s="2" t="s">
        <v>117</v>
      </c>
      <c r="BY265" s="2" t="s">
        <v>118</v>
      </c>
      <c r="BZ265" s="2" t="s">
        <v>105</v>
      </c>
      <c r="CA265" s="3"/>
      <c r="CB265" s="3"/>
      <c r="CC265" s="5"/>
      <c r="CD265" s="5"/>
      <c r="CE265" s="5"/>
      <c r="CF265" s="5"/>
      <c r="CG265" s="5"/>
      <c r="CH265" s="5"/>
      <c r="CI265" s="2" t="s">
        <v>119</v>
      </c>
      <c r="CL265" s="2" t="s">
        <v>143</v>
      </c>
    </row>
    <row r="266" spans="1:90" x14ac:dyDescent="0.3">
      <c r="A266" s="2" t="s">
        <v>83</v>
      </c>
      <c r="B266" s="2" t="s">
        <v>5125</v>
      </c>
      <c r="C266" s="2" t="s">
        <v>5126</v>
      </c>
      <c r="D266" s="2" t="s">
        <v>5127</v>
      </c>
      <c r="E266" s="3">
        <v>484855</v>
      </c>
      <c r="F266" s="3">
        <v>3316</v>
      </c>
      <c r="G266" s="5" t="s">
        <v>87</v>
      </c>
      <c r="H266" s="51" t="s">
        <v>1828</v>
      </c>
      <c r="I266" s="51" t="s">
        <v>1828</v>
      </c>
      <c r="K266" s="3">
        <v>2</v>
      </c>
      <c r="L266" s="2" t="s">
        <v>240</v>
      </c>
      <c r="M266" s="4" t="s">
        <v>240</v>
      </c>
      <c r="N266" s="3"/>
      <c r="O266" s="5" t="s">
        <v>5128</v>
      </c>
      <c r="P266" s="5">
        <v>209</v>
      </c>
      <c r="Q266" s="5">
        <v>0</v>
      </c>
      <c r="R266" s="5">
        <v>210</v>
      </c>
      <c r="S266" s="5">
        <v>0</v>
      </c>
      <c r="T266" s="2" t="s">
        <v>5128</v>
      </c>
      <c r="U266" s="3" t="s">
        <v>5129</v>
      </c>
      <c r="V266" s="3">
        <v>48881487</v>
      </c>
      <c r="W266" s="3">
        <v>48881488</v>
      </c>
      <c r="X266" s="3" t="s">
        <v>5130</v>
      </c>
      <c r="Y266" s="2" t="s">
        <v>5131</v>
      </c>
      <c r="Z266" s="42">
        <v>13</v>
      </c>
      <c r="AA266" s="8" t="s">
        <v>5132</v>
      </c>
      <c r="AB266" s="8" t="s">
        <v>5133</v>
      </c>
      <c r="AC266" s="8" t="s">
        <v>262</v>
      </c>
      <c r="AD266" s="8" t="b">
        <v>0</v>
      </c>
      <c r="AE266" s="3" t="s">
        <v>1246</v>
      </c>
      <c r="AF266" s="2" t="s">
        <v>543</v>
      </c>
      <c r="AG266" s="2" t="s">
        <v>543</v>
      </c>
      <c r="AH266" s="3">
        <v>0</v>
      </c>
      <c r="AI266" s="3"/>
      <c r="AJ266" s="3" t="s">
        <v>101</v>
      </c>
      <c r="AK266" s="3" t="s">
        <v>5134</v>
      </c>
      <c r="AL266" s="2" t="s">
        <v>5135</v>
      </c>
      <c r="AN266" s="2" t="s">
        <v>622</v>
      </c>
      <c r="AO266" s="43" t="s">
        <v>105</v>
      </c>
      <c r="AP266" s="43" t="s">
        <v>623</v>
      </c>
      <c r="AQ266" s="2" t="s">
        <v>624</v>
      </c>
      <c r="AR266" s="43" t="s">
        <v>625</v>
      </c>
      <c r="AS266" s="43" t="s">
        <v>625</v>
      </c>
      <c r="AT266" s="3" t="s">
        <v>623</v>
      </c>
      <c r="AU266" s="5"/>
      <c r="AV266" s="3" t="s">
        <v>623</v>
      </c>
      <c r="AW266" s="3" t="s">
        <v>115</v>
      </c>
      <c r="AX266" s="9" t="s">
        <v>115</v>
      </c>
      <c r="AY266" s="2" t="s">
        <v>115</v>
      </c>
      <c r="AZ266" s="2" t="s">
        <v>115</v>
      </c>
      <c r="BA266" s="2" t="s">
        <v>115</v>
      </c>
      <c r="BB266" s="2" t="s">
        <v>565</v>
      </c>
      <c r="BC266" s="43" t="s">
        <v>115</v>
      </c>
      <c r="BF266" s="4">
        <v>32</v>
      </c>
      <c r="BG266" s="2" t="s">
        <v>565</v>
      </c>
      <c r="BH266" s="2">
        <v>7</v>
      </c>
      <c r="BI266" s="11">
        <v>0</v>
      </c>
      <c r="BJ266" s="11">
        <v>0</v>
      </c>
      <c r="BK266" s="11">
        <v>0</v>
      </c>
      <c r="BL266" s="11">
        <v>0</v>
      </c>
      <c r="BM266" s="11">
        <v>0</v>
      </c>
      <c r="BN266" s="11" t="s">
        <v>114</v>
      </c>
      <c r="BO266" s="2" t="s">
        <v>115</v>
      </c>
      <c r="BP266" s="4" t="s">
        <v>115</v>
      </c>
      <c r="BS266" s="2" t="s">
        <v>115</v>
      </c>
      <c r="BT266" s="2" t="s">
        <v>116</v>
      </c>
      <c r="BU266" s="2" t="s">
        <v>142</v>
      </c>
      <c r="BX266" s="2" t="s">
        <v>311</v>
      </c>
      <c r="BY266" s="2" t="s">
        <v>118</v>
      </c>
      <c r="BZ266" s="2" t="s">
        <v>105</v>
      </c>
      <c r="CA266" s="3"/>
      <c r="CB266" s="3"/>
      <c r="CC266" s="5"/>
      <c r="CD266" s="5"/>
      <c r="CE266" s="5"/>
      <c r="CF266" s="5"/>
      <c r="CG266" s="5"/>
      <c r="CH266" s="5"/>
      <c r="CI266" s="2" t="s">
        <v>119</v>
      </c>
      <c r="CL266" s="2" t="s">
        <v>143</v>
      </c>
    </row>
    <row r="267" spans="1:90" x14ac:dyDescent="0.3">
      <c r="A267" s="2" t="s">
        <v>83</v>
      </c>
      <c r="B267" s="3" t="s">
        <v>10391</v>
      </c>
      <c r="C267" s="3" t="s">
        <v>10392</v>
      </c>
      <c r="D267" s="3" t="s">
        <v>10393</v>
      </c>
      <c r="E267" s="2">
        <v>485293</v>
      </c>
      <c r="F267" s="2">
        <v>3316</v>
      </c>
      <c r="G267" s="4" t="s">
        <v>87</v>
      </c>
      <c r="H267" s="16" t="s">
        <v>3693</v>
      </c>
      <c r="I267" s="16" t="s">
        <v>3693</v>
      </c>
      <c r="K267" s="2">
        <v>2</v>
      </c>
      <c r="L267" s="2" t="s">
        <v>240</v>
      </c>
      <c r="M267" s="4" t="s">
        <v>240</v>
      </c>
      <c r="O267" s="4" t="s">
        <v>10394</v>
      </c>
      <c r="P267" s="4">
        <v>219</v>
      </c>
      <c r="Q267" s="4">
        <v>0</v>
      </c>
      <c r="R267" s="4">
        <v>220</v>
      </c>
      <c r="S267" s="4">
        <v>0</v>
      </c>
      <c r="T267" s="12" t="s">
        <v>10394</v>
      </c>
      <c r="U267" s="2" t="s">
        <v>10395</v>
      </c>
      <c r="V267" s="2">
        <v>48881497</v>
      </c>
      <c r="W267" s="2">
        <v>48881498</v>
      </c>
      <c r="X267" s="2" t="s">
        <v>10396</v>
      </c>
      <c r="Y267" s="7" t="s">
        <v>10397</v>
      </c>
      <c r="Z267" s="42">
        <v>13</v>
      </c>
      <c r="AA267" s="8" t="s">
        <v>5144</v>
      </c>
      <c r="AB267" s="8" t="s">
        <v>96</v>
      </c>
      <c r="AC267" s="8" t="s">
        <v>7850</v>
      </c>
      <c r="AD267" s="8" t="b">
        <v>1</v>
      </c>
      <c r="AE267" s="2" t="s">
        <v>1055</v>
      </c>
      <c r="AF267" s="2" t="s">
        <v>563</v>
      </c>
      <c r="AG267" s="2" t="s">
        <v>563</v>
      </c>
      <c r="AH267" s="2">
        <v>0</v>
      </c>
      <c r="AI267" s="2">
        <v>0</v>
      </c>
      <c r="AJ267" s="2" t="s">
        <v>101</v>
      </c>
      <c r="AK267" s="2" t="s">
        <v>10398</v>
      </c>
      <c r="AL267" s="2" t="s">
        <v>10399</v>
      </c>
      <c r="AN267" s="2" t="s">
        <v>622</v>
      </c>
      <c r="AO267" s="43" t="s">
        <v>105</v>
      </c>
      <c r="AP267" s="43" t="s">
        <v>623</v>
      </c>
      <c r="AQ267" s="2" t="s">
        <v>624</v>
      </c>
      <c r="AR267" s="43" t="s">
        <v>625</v>
      </c>
      <c r="AS267" s="43" t="s">
        <v>625</v>
      </c>
      <c r="AT267" s="2" t="s">
        <v>623</v>
      </c>
      <c r="AV267" s="2" t="s">
        <v>623</v>
      </c>
      <c r="AW267" s="3" t="s">
        <v>115</v>
      </c>
      <c r="AX267" s="9" t="s">
        <v>10400</v>
      </c>
      <c r="AY267" s="2" t="s">
        <v>321</v>
      </c>
      <c r="AZ267" s="2" t="s">
        <v>758</v>
      </c>
      <c r="BA267" s="2" t="s">
        <v>10401</v>
      </c>
      <c r="BB267" s="2" t="s">
        <v>565</v>
      </c>
      <c r="BC267" s="43" t="s">
        <v>115</v>
      </c>
      <c r="BF267" s="4">
        <v>30</v>
      </c>
      <c r="BG267" s="2" t="s">
        <v>565</v>
      </c>
      <c r="BH267" s="2">
        <v>7</v>
      </c>
      <c r="BI267" s="11" t="s">
        <v>114</v>
      </c>
      <c r="BJ267" s="11" t="s">
        <v>114</v>
      </c>
      <c r="BK267" s="11" t="s">
        <v>114</v>
      </c>
      <c r="BL267" s="11" t="s">
        <v>114</v>
      </c>
      <c r="BM267" s="11" t="s">
        <v>115</v>
      </c>
      <c r="BN267" s="11" t="s">
        <v>114</v>
      </c>
      <c r="BO267" s="2" t="s">
        <v>115</v>
      </c>
      <c r="BP267" s="4" t="s">
        <v>115</v>
      </c>
      <c r="BS267" s="2" t="s">
        <v>115</v>
      </c>
      <c r="BT267" s="2" t="s">
        <v>116</v>
      </c>
      <c r="BU267" s="2" t="s">
        <v>142</v>
      </c>
      <c r="BX267" s="2" t="s">
        <v>311</v>
      </c>
      <c r="BY267" s="2" t="s">
        <v>126</v>
      </c>
      <c r="BZ267" s="2" t="s">
        <v>235</v>
      </c>
      <c r="CI267" s="2" t="s">
        <v>119</v>
      </c>
      <c r="CK267" s="12"/>
      <c r="CL267" s="2" t="s">
        <v>121</v>
      </c>
    </row>
    <row r="268" spans="1:90" x14ac:dyDescent="0.3">
      <c r="A268" s="2" t="s">
        <v>83</v>
      </c>
      <c r="B268" s="3" t="s">
        <v>12990</v>
      </c>
      <c r="C268" s="3" t="s">
        <v>12991</v>
      </c>
      <c r="D268" s="3" t="s">
        <v>12992</v>
      </c>
      <c r="E268" s="2" t="s">
        <v>115</v>
      </c>
      <c r="H268" s="16" t="s">
        <v>1466</v>
      </c>
      <c r="I268" s="16" t="s">
        <v>1466</v>
      </c>
      <c r="L268" s="2" t="s">
        <v>240</v>
      </c>
      <c r="M268" s="4" t="s">
        <v>240</v>
      </c>
      <c r="T268" s="12" t="s">
        <v>10394</v>
      </c>
      <c r="Y268" s="44" t="s">
        <v>10397</v>
      </c>
      <c r="Z268" s="42">
        <v>13</v>
      </c>
      <c r="AA268" s="8" t="s">
        <v>5144</v>
      </c>
      <c r="AB268" s="8" t="s">
        <v>96</v>
      </c>
      <c r="AC268" s="8" t="s">
        <v>7850</v>
      </c>
      <c r="AD268" s="8" t="b">
        <v>1</v>
      </c>
      <c r="AF268" s="2" t="s">
        <v>563</v>
      </c>
      <c r="AG268" s="2" t="s">
        <v>563</v>
      </c>
      <c r="AL268" s="2" t="s">
        <v>10399</v>
      </c>
      <c r="AN268" s="2" t="s">
        <v>622</v>
      </c>
      <c r="AO268" s="43" t="s">
        <v>105</v>
      </c>
      <c r="AP268" s="43" t="s">
        <v>623</v>
      </c>
      <c r="AQ268" s="2" t="s">
        <v>115</v>
      </c>
      <c r="AR268" s="43"/>
      <c r="AS268" s="43"/>
      <c r="AV268" s="43" t="s">
        <v>623</v>
      </c>
      <c r="AW268" s="3" t="s">
        <v>115</v>
      </c>
      <c r="AX268" s="9" t="s">
        <v>10400</v>
      </c>
      <c r="AY268" s="2" t="s">
        <v>321</v>
      </c>
      <c r="AZ268" s="2" t="s">
        <v>758</v>
      </c>
      <c r="BA268" s="2" t="s">
        <v>10401</v>
      </c>
      <c r="BB268" s="2" t="s">
        <v>565</v>
      </c>
      <c r="BC268" s="43" t="s">
        <v>115</v>
      </c>
      <c r="BF268" s="4">
        <v>30</v>
      </c>
      <c r="BG268" s="2" t="s">
        <v>565</v>
      </c>
      <c r="BH268" s="2">
        <v>7</v>
      </c>
      <c r="BI268" s="11" t="s">
        <v>114</v>
      </c>
      <c r="BJ268" s="11" t="s">
        <v>114</v>
      </c>
      <c r="BK268" s="11" t="s">
        <v>114</v>
      </c>
      <c r="BL268" s="11" t="s">
        <v>114</v>
      </c>
      <c r="BM268" s="11" t="s">
        <v>115</v>
      </c>
      <c r="BN268" s="11" t="s">
        <v>114</v>
      </c>
      <c r="BO268" s="2" t="s">
        <v>115</v>
      </c>
      <c r="BP268" s="4" t="s">
        <v>115</v>
      </c>
      <c r="BS268" s="2" t="s">
        <v>115</v>
      </c>
      <c r="BT268" s="2" t="s">
        <v>116</v>
      </c>
      <c r="BU268" s="2" t="s">
        <v>142</v>
      </c>
      <c r="BX268" s="2" t="s">
        <v>311</v>
      </c>
      <c r="BY268" s="2" t="s">
        <v>118</v>
      </c>
      <c r="BZ268" s="2" t="s">
        <v>105</v>
      </c>
      <c r="CI268" s="2" t="s">
        <v>119</v>
      </c>
      <c r="CK268" s="12"/>
      <c r="CL268" s="2" t="s">
        <v>390</v>
      </c>
    </row>
    <row r="269" spans="1:90" x14ac:dyDescent="0.3">
      <c r="A269" s="2" t="s">
        <v>83</v>
      </c>
      <c r="B269" s="3" t="s">
        <v>11815</v>
      </c>
      <c r="C269" s="3" t="s">
        <v>11816</v>
      </c>
      <c r="D269" s="3" t="s">
        <v>11817</v>
      </c>
      <c r="E269" s="2" t="s">
        <v>115</v>
      </c>
      <c r="H269" s="13" t="s">
        <v>132</v>
      </c>
      <c r="I269" s="13" t="s">
        <v>132</v>
      </c>
      <c r="J269" s="3"/>
      <c r="L269" s="2" t="s">
        <v>240</v>
      </c>
      <c r="M269" s="4" t="s">
        <v>240</v>
      </c>
      <c r="T269" s="6" t="s">
        <v>10394</v>
      </c>
      <c r="Y269" s="7" t="s">
        <v>10397</v>
      </c>
      <c r="Z269" s="42">
        <v>13</v>
      </c>
      <c r="AA269" s="8" t="s">
        <v>5144</v>
      </c>
      <c r="AB269" s="8" t="s">
        <v>96</v>
      </c>
      <c r="AC269" s="8" t="s">
        <v>7850</v>
      </c>
      <c r="AD269" s="8" t="b">
        <v>1</v>
      </c>
      <c r="AF269" s="3" t="s">
        <v>566</v>
      </c>
      <c r="AG269" s="3" t="s">
        <v>566</v>
      </c>
      <c r="AL269" s="12" t="s">
        <v>10401</v>
      </c>
      <c r="AM269" s="12"/>
      <c r="AN269" s="2" t="s">
        <v>104</v>
      </c>
      <c r="AO269" s="43" t="s">
        <v>105</v>
      </c>
      <c r="AP269" s="43" t="s">
        <v>105</v>
      </c>
      <c r="AQ269" s="2" t="s">
        <v>115</v>
      </c>
      <c r="AR269" s="43"/>
      <c r="AS269" s="43"/>
      <c r="AV269" s="43" t="s">
        <v>107</v>
      </c>
      <c r="AW269" s="3" t="s">
        <v>115</v>
      </c>
      <c r="AX269" s="9" t="s">
        <v>10400</v>
      </c>
      <c r="AY269" s="2" t="s">
        <v>321</v>
      </c>
      <c r="AZ269" s="2" t="s">
        <v>758</v>
      </c>
      <c r="BA269" s="2" t="s">
        <v>10401</v>
      </c>
      <c r="BB269" s="2" t="s">
        <v>565</v>
      </c>
      <c r="BC269" s="43" t="s">
        <v>115</v>
      </c>
      <c r="BF269" s="4">
        <v>30</v>
      </c>
      <c r="BG269" s="2" t="s">
        <v>565</v>
      </c>
      <c r="BH269" s="2">
        <v>7</v>
      </c>
      <c r="BI269" s="11" t="s">
        <v>114</v>
      </c>
      <c r="BJ269" s="11" t="s">
        <v>114</v>
      </c>
      <c r="BK269" s="11" t="s">
        <v>114</v>
      </c>
      <c r="BL269" s="11" t="s">
        <v>114</v>
      </c>
      <c r="BM269" s="11" t="s">
        <v>115</v>
      </c>
      <c r="BN269" s="11" t="s">
        <v>114</v>
      </c>
      <c r="BO269" s="2" t="s">
        <v>115</v>
      </c>
      <c r="BP269" s="4" t="s">
        <v>115</v>
      </c>
      <c r="BS269" s="2" t="s">
        <v>115</v>
      </c>
      <c r="BT269" s="2" t="s">
        <v>125</v>
      </c>
      <c r="BU269" s="3" t="s">
        <v>142</v>
      </c>
      <c r="BV269" s="3"/>
      <c r="BW269" s="3"/>
      <c r="BX269" s="3" t="s">
        <v>117</v>
      </c>
      <c r="BY269" s="3" t="s">
        <v>126</v>
      </c>
      <c r="BZ269" s="2" t="s">
        <v>105</v>
      </c>
      <c r="CI269" s="2" t="s">
        <v>119</v>
      </c>
      <c r="CK269" s="12"/>
      <c r="CL269" s="2" t="s">
        <v>390</v>
      </c>
    </row>
    <row r="270" spans="1:90" x14ac:dyDescent="0.3">
      <c r="A270" s="2" t="s">
        <v>83</v>
      </c>
      <c r="B270" s="3" t="s">
        <v>5136</v>
      </c>
      <c r="C270" s="3" t="s">
        <v>5137</v>
      </c>
      <c r="D270" s="3" t="s">
        <v>5138</v>
      </c>
      <c r="E270" s="2">
        <v>484856</v>
      </c>
      <c r="F270" s="2">
        <v>3316</v>
      </c>
      <c r="G270" s="4" t="s">
        <v>87</v>
      </c>
      <c r="H270" s="13" t="s">
        <v>923</v>
      </c>
      <c r="I270" s="13" t="s">
        <v>923</v>
      </c>
      <c r="J270" s="3" t="s">
        <v>5139</v>
      </c>
      <c r="K270" s="2">
        <v>2</v>
      </c>
      <c r="L270" s="2" t="s">
        <v>240</v>
      </c>
      <c r="M270" s="4" t="s">
        <v>240</v>
      </c>
      <c r="O270" s="4" t="s">
        <v>5140</v>
      </c>
      <c r="P270" s="4">
        <v>210</v>
      </c>
      <c r="Q270" s="4">
        <v>0</v>
      </c>
      <c r="R270" s="4">
        <v>211</v>
      </c>
      <c r="S270" s="4">
        <v>0</v>
      </c>
      <c r="T270" s="6" t="s">
        <v>5140</v>
      </c>
      <c r="U270" s="2" t="s">
        <v>5141</v>
      </c>
      <c r="V270" s="2">
        <v>48881488</v>
      </c>
      <c r="W270" s="2">
        <v>48881489</v>
      </c>
      <c r="X270" s="2" t="s">
        <v>5142</v>
      </c>
      <c r="Y270" s="7" t="s">
        <v>5143</v>
      </c>
      <c r="Z270" s="42">
        <v>13</v>
      </c>
      <c r="AA270" s="8" t="s">
        <v>5144</v>
      </c>
      <c r="AB270" s="8" t="s">
        <v>96</v>
      </c>
      <c r="AC270" s="8" t="s">
        <v>2623</v>
      </c>
      <c r="AD270" s="8" t="b">
        <v>0</v>
      </c>
      <c r="AE270" s="2" t="s">
        <v>5145</v>
      </c>
      <c r="AF270" s="3" t="s">
        <v>566</v>
      </c>
      <c r="AG270" s="3" t="s">
        <v>566</v>
      </c>
      <c r="AH270" s="2">
        <v>0</v>
      </c>
      <c r="AI270" s="2">
        <v>0</v>
      </c>
      <c r="AJ270" s="2" t="s">
        <v>101</v>
      </c>
      <c r="AK270" s="2" t="s">
        <v>5146</v>
      </c>
      <c r="AL270" s="3" t="s">
        <v>5147</v>
      </c>
      <c r="AM270" s="3"/>
      <c r="AN270" s="2" t="s">
        <v>622</v>
      </c>
      <c r="AO270" s="43" t="s">
        <v>105</v>
      </c>
      <c r="AP270" s="43" t="s">
        <v>623</v>
      </c>
      <c r="AQ270" s="2" t="s">
        <v>624</v>
      </c>
      <c r="AR270" s="43" t="s">
        <v>625</v>
      </c>
      <c r="AS270" s="43" t="s">
        <v>625</v>
      </c>
      <c r="AT270" s="2" t="s">
        <v>623</v>
      </c>
      <c r="AV270" s="2" t="s">
        <v>623</v>
      </c>
      <c r="AW270" s="3" t="s">
        <v>115</v>
      </c>
      <c r="AX270" s="9" t="s">
        <v>115</v>
      </c>
      <c r="AY270" s="2" t="s">
        <v>115</v>
      </c>
      <c r="AZ270" s="2" t="s">
        <v>115</v>
      </c>
      <c r="BA270" s="2" t="s">
        <v>115</v>
      </c>
      <c r="BB270" s="2" t="s">
        <v>565</v>
      </c>
      <c r="BC270" s="43" t="s">
        <v>115</v>
      </c>
      <c r="BF270" s="4">
        <v>31</v>
      </c>
      <c r="BG270" s="2" t="s">
        <v>565</v>
      </c>
      <c r="BH270" s="2">
        <v>7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 t="s">
        <v>114</v>
      </c>
      <c r="BO270" s="2" t="s">
        <v>115</v>
      </c>
      <c r="BP270" s="4" t="s">
        <v>115</v>
      </c>
      <c r="BS270" s="2" t="s">
        <v>115</v>
      </c>
      <c r="BT270" s="2" t="s">
        <v>125</v>
      </c>
      <c r="BU270" s="3" t="s">
        <v>105</v>
      </c>
      <c r="BV270" s="3"/>
      <c r="BW270" s="3"/>
      <c r="BX270" s="3" t="s">
        <v>117</v>
      </c>
      <c r="BY270" s="3" t="s">
        <v>126</v>
      </c>
      <c r="BZ270" s="3" t="s">
        <v>283</v>
      </c>
      <c r="CI270" s="2" t="s">
        <v>119</v>
      </c>
      <c r="CK270" s="12"/>
      <c r="CL270" s="2" t="s">
        <v>121</v>
      </c>
    </row>
    <row r="271" spans="1:90" x14ac:dyDescent="0.3">
      <c r="A271" s="2" t="s">
        <v>83</v>
      </c>
      <c r="B271" s="3" t="s">
        <v>11643</v>
      </c>
      <c r="C271" s="3" t="s">
        <v>11644</v>
      </c>
      <c r="D271" s="3" t="s">
        <v>11645</v>
      </c>
      <c r="E271" s="2" t="s">
        <v>115</v>
      </c>
      <c r="H271" s="16" t="s">
        <v>551</v>
      </c>
      <c r="I271" s="16" t="s">
        <v>551</v>
      </c>
      <c r="L271" s="2" t="s">
        <v>240</v>
      </c>
      <c r="M271" s="4" t="s">
        <v>240</v>
      </c>
      <c r="T271" s="12" t="s">
        <v>11646</v>
      </c>
      <c r="Y271" s="44" t="s">
        <v>11283</v>
      </c>
      <c r="Z271" s="42">
        <v>13</v>
      </c>
      <c r="AA271" s="8" t="s">
        <v>5144</v>
      </c>
      <c r="AB271" s="8" t="s">
        <v>7850</v>
      </c>
      <c r="AC271" s="8" t="s">
        <v>96</v>
      </c>
      <c r="AD271" s="8" t="b">
        <v>1</v>
      </c>
      <c r="AF271" s="2" t="s">
        <v>543</v>
      </c>
      <c r="AG271" s="2" t="s">
        <v>543</v>
      </c>
      <c r="AL271" s="2" t="s">
        <v>10471</v>
      </c>
      <c r="AN271" s="2" t="s">
        <v>622</v>
      </c>
      <c r="AO271" s="43" t="s">
        <v>105</v>
      </c>
      <c r="AP271" s="43" t="s">
        <v>623</v>
      </c>
      <c r="AQ271" s="2" t="s">
        <v>115</v>
      </c>
      <c r="AR271" s="43"/>
      <c r="AS271" s="43"/>
      <c r="AV271" s="43" t="s">
        <v>623</v>
      </c>
      <c r="AW271" s="3" t="s">
        <v>115</v>
      </c>
      <c r="AX271" s="9" t="s">
        <v>115</v>
      </c>
      <c r="AY271" s="2" t="s">
        <v>115</v>
      </c>
      <c r="AZ271" s="2" t="s">
        <v>115</v>
      </c>
      <c r="BA271" s="2" t="s">
        <v>115</v>
      </c>
      <c r="BB271" s="2" t="s">
        <v>565</v>
      </c>
      <c r="BC271" s="43" t="s">
        <v>115</v>
      </c>
      <c r="BF271" s="4">
        <v>32</v>
      </c>
      <c r="BG271" s="2" t="s">
        <v>565</v>
      </c>
      <c r="BH271" s="2">
        <v>7</v>
      </c>
      <c r="BI271" s="11">
        <v>0</v>
      </c>
      <c r="BJ271" s="11">
        <v>0</v>
      </c>
      <c r="BK271" s="11">
        <v>0</v>
      </c>
      <c r="BL271" s="11">
        <v>0</v>
      </c>
      <c r="BM271" s="11">
        <v>0</v>
      </c>
      <c r="BN271" s="11" t="s">
        <v>114</v>
      </c>
      <c r="BO271" s="2" t="s">
        <v>115</v>
      </c>
      <c r="BP271" s="4" t="s">
        <v>115</v>
      </c>
      <c r="BS271" s="2" t="s">
        <v>115</v>
      </c>
      <c r="BT271" s="2" t="s">
        <v>116</v>
      </c>
      <c r="BU271" s="2" t="s">
        <v>282</v>
      </c>
      <c r="BX271" s="2" t="s">
        <v>311</v>
      </c>
      <c r="BY271" s="2" t="s">
        <v>105</v>
      </c>
      <c r="BZ271" s="2" t="s">
        <v>105</v>
      </c>
      <c r="CI271" s="2" t="s">
        <v>119</v>
      </c>
      <c r="CK271" s="12"/>
      <c r="CL271" s="2" t="s">
        <v>390</v>
      </c>
    </row>
    <row r="272" spans="1:90" x14ac:dyDescent="0.3">
      <c r="A272" s="2" t="s">
        <v>83</v>
      </c>
      <c r="B272" s="3" t="s">
        <v>11276</v>
      </c>
      <c r="C272" s="3" t="s">
        <v>11277</v>
      </c>
      <c r="D272" s="3" t="s">
        <v>11278</v>
      </c>
      <c r="E272" s="2">
        <v>485438</v>
      </c>
      <c r="F272" s="2">
        <v>3316</v>
      </c>
      <c r="G272" s="4" t="s">
        <v>87</v>
      </c>
      <c r="H272" s="52" t="s">
        <v>2377</v>
      </c>
      <c r="I272" s="52" t="s">
        <v>2377</v>
      </c>
      <c r="J272" s="3" t="s">
        <v>7766</v>
      </c>
      <c r="K272" s="2">
        <v>2</v>
      </c>
      <c r="L272" s="2" t="s">
        <v>240</v>
      </c>
      <c r="M272" s="4" t="s">
        <v>240</v>
      </c>
      <c r="N272" s="2" t="s">
        <v>11279</v>
      </c>
      <c r="O272" s="4" t="s">
        <v>11280</v>
      </c>
      <c r="P272" s="4">
        <v>219</v>
      </c>
      <c r="Q272" s="4">
        <v>0</v>
      </c>
      <c r="R272" s="4">
        <v>220</v>
      </c>
      <c r="S272" s="4">
        <v>0</v>
      </c>
      <c r="T272" s="6" t="s">
        <v>11280</v>
      </c>
      <c r="U272" s="2" t="s">
        <v>11281</v>
      </c>
      <c r="V272" s="2">
        <v>48881497</v>
      </c>
      <c r="W272" s="2">
        <v>48881498</v>
      </c>
      <c r="X272" s="2" t="s">
        <v>11282</v>
      </c>
      <c r="Y272" s="7" t="s">
        <v>11283</v>
      </c>
      <c r="Z272" s="42">
        <v>13</v>
      </c>
      <c r="AA272" s="8" t="s">
        <v>5144</v>
      </c>
      <c r="AB272" s="8" t="s">
        <v>7850</v>
      </c>
      <c r="AC272" s="8" t="s">
        <v>96</v>
      </c>
      <c r="AD272" s="8" t="b">
        <v>1</v>
      </c>
      <c r="AE272" s="2" t="s">
        <v>1246</v>
      </c>
      <c r="AF272" s="3" t="s">
        <v>543</v>
      </c>
      <c r="AG272" s="3" t="s">
        <v>543</v>
      </c>
      <c r="AH272" s="2">
        <v>0</v>
      </c>
      <c r="AI272" s="2">
        <v>0</v>
      </c>
      <c r="AJ272" s="2" t="s">
        <v>101</v>
      </c>
      <c r="AK272" s="2" t="s">
        <v>11284</v>
      </c>
      <c r="AL272" s="3" t="s">
        <v>11285</v>
      </c>
      <c r="AM272" s="3"/>
      <c r="AN272" s="2" t="s">
        <v>104</v>
      </c>
      <c r="AO272" s="43" t="s">
        <v>105</v>
      </c>
      <c r="AP272" s="43" t="s">
        <v>105</v>
      </c>
      <c r="AQ272" s="2" t="s">
        <v>104</v>
      </c>
      <c r="AR272" s="43" t="s">
        <v>106</v>
      </c>
      <c r="AS272" s="43" t="s">
        <v>106</v>
      </c>
      <c r="AT272" s="2" t="s">
        <v>107</v>
      </c>
      <c r="AV272" s="2" t="s">
        <v>107</v>
      </c>
      <c r="AW272" s="3" t="s">
        <v>115</v>
      </c>
      <c r="AX272" s="9" t="s">
        <v>11286</v>
      </c>
      <c r="AY272" s="2" t="s">
        <v>321</v>
      </c>
      <c r="AZ272" s="2" t="s">
        <v>758</v>
      </c>
      <c r="BA272" s="2" t="s">
        <v>10471</v>
      </c>
      <c r="BB272" s="2" t="s">
        <v>565</v>
      </c>
      <c r="BC272" s="43" t="s">
        <v>115</v>
      </c>
      <c r="BF272" s="4">
        <v>32</v>
      </c>
      <c r="BG272" s="2" t="s">
        <v>565</v>
      </c>
      <c r="BH272" s="2">
        <v>7</v>
      </c>
      <c r="BI272" s="11">
        <v>0</v>
      </c>
      <c r="BJ272" s="11">
        <v>0</v>
      </c>
      <c r="BK272" s="11">
        <v>0</v>
      </c>
      <c r="BL272" s="11">
        <v>0</v>
      </c>
      <c r="BM272" s="11">
        <v>0</v>
      </c>
      <c r="BN272" s="11" t="s">
        <v>114</v>
      </c>
      <c r="BO272" s="2" t="s">
        <v>115</v>
      </c>
      <c r="BP272" s="4" t="s">
        <v>115</v>
      </c>
      <c r="BS272" s="2" t="s">
        <v>115</v>
      </c>
      <c r="BT272" s="3" t="s">
        <v>105</v>
      </c>
      <c r="BU272" s="3" t="s">
        <v>142</v>
      </c>
      <c r="BV272" s="3"/>
      <c r="BW272" s="3"/>
      <c r="BX272" s="3" t="s">
        <v>311</v>
      </c>
      <c r="BY272" s="3" t="s">
        <v>105</v>
      </c>
      <c r="BZ272" s="2" t="s">
        <v>105</v>
      </c>
      <c r="CI272" s="2" t="s">
        <v>119</v>
      </c>
      <c r="CJ272" s="3"/>
      <c r="CK272" s="12"/>
      <c r="CL272" s="2" t="s">
        <v>121</v>
      </c>
    </row>
    <row r="273" spans="1:105" x14ac:dyDescent="0.3">
      <c r="A273" s="2" t="s">
        <v>83</v>
      </c>
      <c r="B273" s="3" t="s">
        <v>11287</v>
      </c>
      <c r="C273" s="3" t="s">
        <v>11277</v>
      </c>
      <c r="D273" s="3" t="s">
        <v>11288</v>
      </c>
      <c r="E273" s="2">
        <v>485438</v>
      </c>
      <c r="F273" s="2">
        <v>3316</v>
      </c>
      <c r="G273" s="4" t="s">
        <v>87</v>
      </c>
      <c r="H273" s="13" t="s">
        <v>132</v>
      </c>
      <c r="I273" s="13" t="s">
        <v>132</v>
      </c>
      <c r="J273" s="3"/>
      <c r="K273" s="2">
        <v>2</v>
      </c>
      <c r="L273" s="2" t="s">
        <v>240</v>
      </c>
      <c r="M273" s="4" t="s">
        <v>240</v>
      </c>
      <c r="N273" s="2" t="s">
        <v>11279</v>
      </c>
      <c r="O273" s="4" t="s">
        <v>11280</v>
      </c>
      <c r="P273" s="4">
        <v>219</v>
      </c>
      <c r="Q273" s="4">
        <v>0</v>
      </c>
      <c r="R273" s="4">
        <v>220</v>
      </c>
      <c r="S273" s="4">
        <v>0</v>
      </c>
      <c r="T273" s="6" t="s">
        <v>11280</v>
      </c>
      <c r="U273" s="2" t="s">
        <v>11281</v>
      </c>
      <c r="V273" s="2">
        <v>48881497</v>
      </c>
      <c r="W273" s="2">
        <v>48881498</v>
      </c>
      <c r="X273" s="2" t="s">
        <v>11282</v>
      </c>
      <c r="Y273" s="7" t="s">
        <v>11283</v>
      </c>
      <c r="Z273" s="42">
        <v>13</v>
      </c>
      <c r="AA273" s="8" t="s">
        <v>5144</v>
      </c>
      <c r="AB273" s="8" t="s">
        <v>7850</v>
      </c>
      <c r="AC273" s="8" t="s">
        <v>96</v>
      </c>
      <c r="AD273" s="8" t="b">
        <v>1</v>
      </c>
      <c r="AE273" s="2" t="s">
        <v>1246</v>
      </c>
      <c r="AF273" s="3" t="s">
        <v>543</v>
      </c>
      <c r="AG273" s="3" t="s">
        <v>543</v>
      </c>
      <c r="AH273" s="2">
        <v>0</v>
      </c>
      <c r="AI273" s="2">
        <v>0</v>
      </c>
      <c r="AJ273" s="2" t="s">
        <v>101</v>
      </c>
      <c r="AK273" s="2" t="s">
        <v>11284</v>
      </c>
      <c r="AL273" s="3" t="s">
        <v>11285</v>
      </c>
      <c r="AM273" s="3"/>
      <c r="AN273" s="2" t="s">
        <v>622</v>
      </c>
      <c r="AO273" s="43" t="s">
        <v>105</v>
      </c>
      <c r="AP273" s="43" t="s">
        <v>623</v>
      </c>
      <c r="AQ273" s="2" t="s">
        <v>104</v>
      </c>
      <c r="AR273" s="43" t="s">
        <v>106</v>
      </c>
      <c r="AS273" s="43" t="s">
        <v>106</v>
      </c>
      <c r="AT273" s="2" t="s">
        <v>107</v>
      </c>
      <c r="AV273" s="2" t="s">
        <v>107</v>
      </c>
      <c r="AW273" s="3" t="s">
        <v>115</v>
      </c>
      <c r="AX273" s="9" t="s">
        <v>11286</v>
      </c>
      <c r="AY273" s="2" t="s">
        <v>321</v>
      </c>
      <c r="AZ273" s="2" t="s">
        <v>758</v>
      </c>
      <c r="BA273" s="2" t="s">
        <v>10471</v>
      </c>
      <c r="BB273" s="2" t="s">
        <v>565</v>
      </c>
      <c r="BC273" s="43" t="s">
        <v>115</v>
      </c>
      <c r="BF273" s="4">
        <v>32</v>
      </c>
      <c r="BG273" s="2" t="s">
        <v>565</v>
      </c>
      <c r="BH273" s="2">
        <v>7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  <c r="BN273" s="11" t="s">
        <v>114</v>
      </c>
      <c r="BO273" s="2" t="s">
        <v>115</v>
      </c>
      <c r="BP273" s="4" t="s">
        <v>115</v>
      </c>
      <c r="BS273" s="2" t="s">
        <v>115</v>
      </c>
      <c r="BT273" s="2" t="s">
        <v>125</v>
      </c>
      <c r="BU273" s="3" t="s">
        <v>142</v>
      </c>
      <c r="BV273" s="3"/>
      <c r="BW273" s="3"/>
      <c r="BX273" s="3" t="s">
        <v>117</v>
      </c>
      <c r="BY273" s="3" t="s">
        <v>126</v>
      </c>
      <c r="BZ273" s="2" t="s">
        <v>105</v>
      </c>
      <c r="CI273" s="2" t="s">
        <v>119</v>
      </c>
      <c r="CK273" s="12"/>
      <c r="CL273" s="2" t="s">
        <v>121</v>
      </c>
    </row>
    <row r="274" spans="1:105" x14ac:dyDescent="0.3">
      <c r="A274" s="2" t="s">
        <v>83</v>
      </c>
      <c r="B274" s="3" t="s">
        <v>11289</v>
      </c>
      <c r="C274" s="3" t="s">
        <v>11277</v>
      </c>
      <c r="D274" s="3" t="s">
        <v>11290</v>
      </c>
      <c r="E274" s="2">
        <v>485438</v>
      </c>
      <c r="F274" s="2">
        <v>3316</v>
      </c>
      <c r="G274" s="4" t="s">
        <v>87</v>
      </c>
      <c r="H274" s="16" t="s">
        <v>132</v>
      </c>
      <c r="I274" s="16" t="s">
        <v>132</v>
      </c>
      <c r="K274" s="2">
        <v>2</v>
      </c>
      <c r="L274" s="2" t="s">
        <v>240</v>
      </c>
      <c r="M274" s="4" t="s">
        <v>240</v>
      </c>
      <c r="N274" s="2" t="s">
        <v>11279</v>
      </c>
      <c r="O274" s="4" t="s">
        <v>11280</v>
      </c>
      <c r="P274" s="4">
        <v>219</v>
      </c>
      <c r="Q274" s="4">
        <v>0</v>
      </c>
      <c r="R274" s="4">
        <v>220</v>
      </c>
      <c r="S274" s="4">
        <v>0</v>
      </c>
      <c r="T274" s="12" t="s">
        <v>11280</v>
      </c>
      <c r="U274" s="2" t="s">
        <v>11281</v>
      </c>
      <c r="V274" s="2">
        <v>48881497</v>
      </c>
      <c r="W274" s="2">
        <v>48881498</v>
      </c>
      <c r="X274" s="2" t="s">
        <v>11282</v>
      </c>
      <c r="Y274" s="44" t="s">
        <v>11283</v>
      </c>
      <c r="Z274" s="42">
        <v>13</v>
      </c>
      <c r="AA274" s="8" t="s">
        <v>5144</v>
      </c>
      <c r="AB274" s="8" t="s">
        <v>7850</v>
      </c>
      <c r="AC274" s="8" t="s">
        <v>96</v>
      </c>
      <c r="AD274" s="8" t="b">
        <v>1</v>
      </c>
      <c r="AE274" s="2" t="s">
        <v>1246</v>
      </c>
      <c r="AF274" s="2" t="s">
        <v>543</v>
      </c>
      <c r="AG274" s="2" t="s">
        <v>543</v>
      </c>
      <c r="AH274" s="2">
        <v>0</v>
      </c>
      <c r="AI274" s="2">
        <v>0</v>
      </c>
      <c r="AJ274" s="2" t="s">
        <v>101</v>
      </c>
      <c r="AK274" s="2" t="s">
        <v>11284</v>
      </c>
      <c r="AL274" s="2" t="s">
        <v>11285</v>
      </c>
      <c r="AN274" s="2" t="s">
        <v>622</v>
      </c>
      <c r="AO274" s="43" t="s">
        <v>105</v>
      </c>
      <c r="AP274" s="43" t="s">
        <v>623</v>
      </c>
      <c r="AQ274" s="2" t="s">
        <v>104</v>
      </c>
      <c r="AR274" s="43" t="s">
        <v>106</v>
      </c>
      <c r="AS274" s="43" t="s">
        <v>106</v>
      </c>
      <c r="AT274" s="2" t="s">
        <v>107</v>
      </c>
      <c r="AV274" s="2" t="s">
        <v>107</v>
      </c>
      <c r="AW274" s="3" t="s">
        <v>115</v>
      </c>
      <c r="AX274" s="9" t="s">
        <v>11286</v>
      </c>
      <c r="AY274" s="2" t="s">
        <v>321</v>
      </c>
      <c r="AZ274" s="2" t="s">
        <v>758</v>
      </c>
      <c r="BA274" s="2" t="s">
        <v>10471</v>
      </c>
      <c r="BB274" s="2" t="s">
        <v>565</v>
      </c>
      <c r="BC274" s="43" t="s">
        <v>115</v>
      </c>
      <c r="BF274" s="4">
        <v>32</v>
      </c>
      <c r="BG274" s="2" t="s">
        <v>565</v>
      </c>
      <c r="BH274" s="2">
        <v>7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  <c r="BN274" s="11" t="s">
        <v>114</v>
      </c>
      <c r="BO274" s="2" t="s">
        <v>115</v>
      </c>
      <c r="BP274" s="4" t="s">
        <v>115</v>
      </c>
      <c r="BS274" s="2" t="s">
        <v>115</v>
      </c>
      <c r="BT274" s="2" t="s">
        <v>116</v>
      </c>
      <c r="BU274" s="2" t="s">
        <v>142</v>
      </c>
      <c r="BX274" s="2" t="s">
        <v>311</v>
      </c>
      <c r="BY274" s="2" t="s">
        <v>105</v>
      </c>
      <c r="BZ274" s="2" t="s">
        <v>105</v>
      </c>
      <c r="CI274" s="2" t="s">
        <v>119</v>
      </c>
      <c r="CK274" s="12"/>
      <c r="CL274" s="2" t="s">
        <v>121</v>
      </c>
    </row>
    <row r="275" spans="1:105" x14ac:dyDescent="0.3">
      <c r="A275" s="2" t="s">
        <v>83</v>
      </c>
      <c r="B275" s="2" t="s">
        <v>10460</v>
      </c>
      <c r="C275" s="2" t="s">
        <v>10461</v>
      </c>
      <c r="D275" s="2" t="s">
        <v>10462</v>
      </c>
      <c r="E275" s="3">
        <v>485309</v>
      </c>
      <c r="F275" s="3">
        <v>3316</v>
      </c>
      <c r="G275" s="5" t="s">
        <v>87</v>
      </c>
      <c r="H275" s="51" t="s">
        <v>1221</v>
      </c>
      <c r="I275" s="51" t="s">
        <v>1221</v>
      </c>
      <c r="K275" s="3">
        <v>2</v>
      </c>
      <c r="L275" s="2" t="s">
        <v>240</v>
      </c>
      <c r="M275" s="4" t="s">
        <v>240</v>
      </c>
      <c r="N275" s="3"/>
      <c r="O275" s="5" t="s">
        <v>10463</v>
      </c>
      <c r="P275" s="5">
        <v>217</v>
      </c>
      <c r="Q275" s="5">
        <v>0</v>
      </c>
      <c r="R275" s="5">
        <v>220</v>
      </c>
      <c r="S275" s="5">
        <v>0</v>
      </c>
      <c r="T275" s="2" t="s">
        <v>10463</v>
      </c>
      <c r="U275" s="3" t="s">
        <v>10464</v>
      </c>
      <c r="V275" s="3">
        <v>48881495</v>
      </c>
      <c r="W275" s="3">
        <v>48881498</v>
      </c>
      <c r="X275" s="3" t="s">
        <v>10465</v>
      </c>
      <c r="Y275" s="2" t="s">
        <v>10466</v>
      </c>
      <c r="Z275" s="42">
        <v>13</v>
      </c>
      <c r="AA275" s="8" t="s">
        <v>5144</v>
      </c>
      <c r="AB275" s="8" t="s">
        <v>10467</v>
      </c>
      <c r="AC275" s="8" t="s">
        <v>96</v>
      </c>
      <c r="AD275" s="8" t="b">
        <v>1</v>
      </c>
      <c r="AE275" s="3" t="s">
        <v>1246</v>
      </c>
      <c r="AF275" s="2" t="s">
        <v>543</v>
      </c>
      <c r="AG275" s="2" t="s">
        <v>543</v>
      </c>
      <c r="AH275" s="3">
        <v>0</v>
      </c>
      <c r="AI275" s="3"/>
      <c r="AJ275" s="3" t="s">
        <v>101</v>
      </c>
      <c r="AK275" s="3" t="s">
        <v>10468</v>
      </c>
      <c r="AL275" s="2" t="s">
        <v>10469</v>
      </c>
      <c r="AN275" s="2" t="s">
        <v>622</v>
      </c>
      <c r="AO275" s="43" t="s">
        <v>105</v>
      </c>
      <c r="AP275" s="43" t="s">
        <v>623</v>
      </c>
      <c r="AQ275" s="2" t="s">
        <v>624</v>
      </c>
      <c r="AR275" s="43" t="s">
        <v>625</v>
      </c>
      <c r="AS275" s="43" t="s">
        <v>625</v>
      </c>
      <c r="AT275" s="3" t="s">
        <v>623</v>
      </c>
      <c r="AU275" s="5"/>
      <c r="AV275" s="3" t="s">
        <v>623</v>
      </c>
      <c r="AW275" s="3" t="s">
        <v>115</v>
      </c>
      <c r="AX275" s="9" t="s">
        <v>10470</v>
      </c>
      <c r="AY275" s="2" t="s">
        <v>321</v>
      </c>
      <c r="AZ275" s="2" t="s">
        <v>758</v>
      </c>
      <c r="BA275" s="2" t="s">
        <v>10471</v>
      </c>
      <c r="BB275" s="2" t="s">
        <v>565</v>
      </c>
      <c r="BC275" s="43" t="s">
        <v>115</v>
      </c>
      <c r="BF275" s="4">
        <v>33</v>
      </c>
      <c r="BG275" s="2" t="s">
        <v>565</v>
      </c>
      <c r="BH275" s="2">
        <v>7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 t="s">
        <v>114</v>
      </c>
      <c r="BO275" s="2" t="s">
        <v>115</v>
      </c>
      <c r="BP275" s="4" t="s">
        <v>115</v>
      </c>
      <c r="BS275" s="2" t="s">
        <v>115</v>
      </c>
      <c r="BT275" s="2" t="s">
        <v>116</v>
      </c>
      <c r="BU275" s="2" t="s">
        <v>142</v>
      </c>
      <c r="BX275" s="2" t="s">
        <v>311</v>
      </c>
      <c r="BY275" s="2" t="s">
        <v>118</v>
      </c>
      <c r="BZ275" s="2" t="s">
        <v>105</v>
      </c>
      <c r="CA275" s="3"/>
      <c r="CB275" s="3"/>
      <c r="CC275" s="5"/>
      <c r="CD275" s="5"/>
      <c r="CE275" s="5"/>
      <c r="CF275" s="5"/>
      <c r="CG275" s="5"/>
      <c r="CH275" s="5"/>
      <c r="CI275" s="2" t="s">
        <v>119</v>
      </c>
      <c r="CL275" s="2" t="s">
        <v>143</v>
      </c>
    </row>
    <row r="276" spans="1:105" x14ac:dyDescent="0.3">
      <c r="A276" s="2" t="s">
        <v>83</v>
      </c>
      <c r="B276" s="2" t="s">
        <v>6491</v>
      </c>
      <c r="C276" s="2" t="s">
        <v>6492</v>
      </c>
      <c r="D276" s="2" t="s">
        <v>238</v>
      </c>
      <c r="E276" s="3">
        <v>485711</v>
      </c>
      <c r="F276" s="3">
        <v>3316</v>
      </c>
      <c r="G276" s="5" t="s">
        <v>87</v>
      </c>
      <c r="H276" s="51" t="s">
        <v>1288</v>
      </c>
      <c r="I276" s="51" t="s">
        <v>1288</v>
      </c>
      <c r="K276" s="3">
        <v>2</v>
      </c>
      <c r="L276" s="2" t="s">
        <v>240</v>
      </c>
      <c r="M276" s="4" t="s">
        <v>240</v>
      </c>
      <c r="N276" s="3"/>
      <c r="O276" s="5" t="s">
        <v>6493</v>
      </c>
      <c r="P276" s="5">
        <v>211</v>
      </c>
      <c r="Q276" s="5">
        <v>0</v>
      </c>
      <c r="R276" s="5">
        <v>211</v>
      </c>
      <c r="S276" s="5">
        <v>0</v>
      </c>
      <c r="T276" s="2" t="s">
        <v>6493</v>
      </c>
      <c r="U276" s="3" t="s">
        <v>6494</v>
      </c>
      <c r="V276" s="3">
        <v>48881489</v>
      </c>
      <c r="W276" s="3">
        <v>48881489</v>
      </c>
      <c r="X276" s="3" t="s">
        <v>6495</v>
      </c>
      <c r="Y276" s="2" t="s">
        <v>6496</v>
      </c>
      <c r="Z276" s="42">
        <v>13</v>
      </c>
      <c r="AA276" s="8" t="s">
        <v>6497</v>
      </c>
      <c r="AB276" s="8" t="s">
        <v>261</v>
      </c>
      <c r="AC276" s="8" t="s">
        <v>97</v>
      </c>
      <c r="AD276" s="8" t="b">
        <v>0</v>
      </c>
      <c r="AE276" s="3" t="s">
        <v>98</v>
      </c>
      <c r="AF276" s="2" t="s">
        <v>99</v>
      </c>
      <c r="AG276" s="2" t="s">
        <v>100</v>
      </c>
      <c r="AH276" s="3">
        <v>0</v>
      </c>
      <c r="AI276" s="3"/>
      <c r="AJ276" s="3" t="s">
        <v>101</v>
      </c>
      <c r="AK276" s="3" t="s">
        <v>6498</v>
      </c>
      <c r="AL276" s="2" t="s">
        <v>6499</v>
      </c>
      <c r="AM276" s="2">
        <v>71</v>
      </c>
      <c r="AN276" s="2" t="s">
        <v>622</v>
      </c>
      <c r="AO276" s="43" t="s">
        <v>105</v>
      </c>
      <c r="AP276" s="43" t="s">
        <v>623</v>
      </c>
      <c r="AQ276" s="2" t="s">
        <v>624</v>
      </c>
      <c r="AR276" s="43" t="s">
        <v>625</v>
      </c>
      <c r="AS276" s="43" t="s">
        <v>625</v>
      </c>
      <c r="AT276" s="3" t="s">
        <v>623</v>
      </c>
      <c r="AU276" s="5"/>
      <c r="AV276" s="3" t="s">
        <v>623</v>
      </c>
      <c r="AW276" s="3" t="s">
        <v>115</v>
      </c>
      <c r="AX276" s="9" t="s">
        <v>115</v>
      </c>
      <c r="AY276" s="2" t="s">
        <v>115</v>
      </c>
      <c r="AZ276" s="2" t="s">
        <v>115</v>
      </c>
      <c r="BA276" s="2" t="s">
        <v>115</v>
      </c>
      <c r="BB276" s="2" t="s">
        <v>626</v>
      </c>
      <c r="BC276" s="43" t="s">
        <v>115</v>
      </c>
      <c r="BF276" s="4">
        <v>37</v>
      </c>
      <c r="BG276" s="2" t="s">
        <v>626</v>
      </c>
      <c r="BH276" s="2">
        <v>8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 t="s">
        <v>114</v>
      </c>
      <c r="BO276" s="2" t="s">
        <v>115</v>
      </c>
      <c r="BP276" s="4" t="s">
        <v>115</v>
      </c>
      <c r="BQ276" s="4" t="s">
        <v>249</v>
      </c>
      <c r="BR276" s="2">
        <v>96.31</v>
      </c>
      <c r="BS276" s="2" t="s">
        <v>250</v>
      </c>
      <c r="BT276" s="2" t="s">
        <v>125</v>
      </c>
      <c r="BU276" s="2" t="s">
        <v>142</v>
      </c>
      <c r="BX276" s="2" t="s">
        <v>117</v>
      </c>
      <c r="BY276" s="2" t="s">
        <v>126</v>
      </c>
      <c r="BZ276" s="2" t="s">
        <v>105</v>
      </c>
      <c r="CA276" s="3"/>
      <c r="CB276" s="3"/>
      <c r="CC276" s="5"/>
      <c r="CD276" s="5"/>
      <c r="CE276" s="5"/>
      <c r="CF276" s="5"/>
      <c r="CG276" s="5"/>
      <c r="CH276" s="5"/>
      <c r="CI276" s="2" t="s">
        <v>119</v>
      </c>
      <c r="CL276" s="2" t="s">
        <v>143</v>
      </c>
    </row>
    <row r="277" spans="1:105" x14ac:dyDescent="0.3">
      <c r="A277" s="2" t="s">
        <v>83</v>
      </c>
      <c r="B277" s="2" t="s">
        <v>1825</v>
      </c>
      <c r="C277" s="2" t="s">
        <v>1826</v>
      </c>
      <c r="D277" s="2" t="s">
        <v>1827</v>
      </c>
      <c r="E277" s="3">
        <v>484857</v>
      </c>
      <c r="F277" s="3">
        <v>3316</v>
      </c>
      <c r="G277" s="5" t="s">
        <v>87</v>
      </c>
      <c r="H277" s="51" t="s">
        <v>1828</v>
      </c>
      <c r="I277" s="51" t="s">
        <v>1828</v>
      </c>
      <c r="K277" s="3">
        <v>2</v>
      </c>
      <c r="L277" s="2" t="s">
        <v>240</v>
      </c>
      <c r="M277" s="4" t="s">
        <v>240</v>
      </c>
      <c r="N277" s="3"/>
      <c r="O277" s="5" t="s">
        <v>1829</v>
      </c>
      <c r="P277" s="5">
        <v>214</v>
      </c>
      <c r="Q277" s="5">
        <v>0</v>
      </c>
      <c r="R277" s="5">
        <v>214</v>
      </c>
      <c r="S277" s="5">
        <v>0</v>
      </c>
      <c r="T277" s="2" t="s">
        <v>1829</v>
      </c>
      <c r="U277" s="3" t="s">
        <v>1830</v>
      </c>
      <c r="V277" s="3">
        <v>48881492</v>
      </c>
      <c r="W277" s="3">
        <v>48881492</v>
      </c>
      <c r="X277" s="3" t="s">
        <v>1831</v>
      </c>
      <c r="Y277" s="2" t="s">
        <v>1832</v>
      </c>
      <c r="Z277" s="42">
        <v>13</v>
      </c>
      <c r="AA277" s="8" t="s">
        <v>1833</v>
      </c>
      <c r="AB277" s="8" t="s">
        <v>262</v>
      </c>
      <c r="AC277" s="8" t="s">
        <v>96</v>
      </c>
      <c r="AD277" s="8" t="b">
        <v>0</v>
      </c>
      <c r="AE277" s="3" t="s">
        <v>98</v>
      </c>
      <c r="AF277" s="2" t="s">
        <v>99</v>
      </c>
      <c r="AG277" s="2" t="s">
        <v>100</v>
      </c>
      <c r="AH277" s="3">
        <v>0</v>
      </c>
      <c r="AI277" s="3"/>
      <c r="AJ277" s="3" t="s">
        <v>101</v>
      </c>
      <c r="AK277" s="3" t="s">
        <v>1834</v>
      </c>
      <c r="AL277" s="2" t="s">
        <v>1835</v>
      </c>
      <c r="AM277" s="2">
        <v>72</v>
      </c>
      <c r="AN277" s="2" t="s">
        <v>104</v>
      </c>
      <c r="AO277" s="43" t="s">
        <v>105</v>
      </c>
      <c r="AP277" s="43" t="s">
        <v>105</v>
      </c>
      <c r="AQ277" s="2" t="s">
        <v>104</v>
      </c>
      <c r="AR277" s="43" t="s">
        <v>106</v>
      </c>
      <c r="AS277" s="43" t="s">
        <v>106</v>
      </c>
      <c r="AT277" s="3" t="s">
        <v>107</v>
      </c>
      <c r="AU277" s="5"/>
      <c r="AV277" s="3" t="s">
        <v>107</v>
      </c>
      <c r="AW277" s="3" t="s">
        <v>115</v>
      </c>
      <c r="AX277" s="9" t="s">
        <v>115</v>
      </c>
      <c r="AY277" s="2" t="s">
        <v>115</v>
      </c>
      <c r="AZ277" s="2" t="s">
        <v>115</v>
      </c>
      <c r="BA277" s="2" t="s">
        <v>115</v>
      </c>
      <c r="BB277" s="2" t="s">
        <v>1673</v>
      </c>
      <c r="BC277" s="43" t="s">
        <v>115</v>
      </c>
      <c r="BF277" s="4">
        <v>21.6</v>
      </c>
      <c r="BG277" s="2" t="s">
        <v>1673</v>
      </c>
      <c r="BH277" s="2">
        <v>7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 t="s">
        <v>114</v>
      </c>
      <c r="BO277" s="2">
        <v>9.5699999999999993E-2</v>
      </c>
      <c r="BP277" s="4" t="s">
        <v>1674</v>
      </c>
      <c r="BQ277" s="4" t="s">
        <v>249</v>
      </c>
      <c r="BR277" s="2">
        <v>96.12</v>
      </c>
      <c r="BS277" s="2" t="s">
        <v>250</v>
      </c>
      <c r="BT277" s="2" t="s">
        <v>116</v>
      </c>
      <c r="BU277" s="2" t="s">
        <v>282</v>
      </c>
      <c r="BX277" s="2" t="s">
        <v>105</v>
      </c>
      <c r="BY277" s="2" t="s">
        <v>118</v>
      </c>
      <c r="BZ277" s="2" t="s">
        <v>105</v>
      </c>
      <c r="CA277" s="3"/>
      <c r="CB277" s="3"/>
      <c r="CC277" s="5"/>
      <c r="CD277" s="5"/>
      <c r="CE277" s="5"/>
      <c r="CF277" s="5"/>
      <c r="CG277" s="5"/>
      <c r="CH277" s="5"/>
      <c r="CI277" s="2" t="s">
        <v>119</v>
      </c>
      <c r="CL277" s="2" t="s">
        <v>143</v>
      </c>
    </row>
    <row r="278" spans="1:105" x14ac:dyDescent="0.3">
      <c r="A278" s="2" t="s">
        <v>83</v>
      </c>
      <c r="B278" s="3" t="s">
        <v>6527</v>
      </c>
      <c r="C278" s="3" t="s">
        <v>6528</v>
      </c>
      <c r="D278" s="3" t="s">
        <v>6529</v>
      </c>
      <c r="E278" s="2">
        <v>485566</v>
      </c>
      <c r="F278" s="2">
        <v>3316</v>
      </c>
      <c r="G278" s="4" t="s">
        <v>87</v>
      </c>
      <c r="H278" s="13" t="s">
        <v>132</v>
      </c>
      <c r="I278" s="13" t="s">
        <v>132</v>
      </c>
      <c r="J278" s="3"/>
      <c r="K278" s="2">
        <v>2</v>
      </c>
      <c r="L278" s="2" t="s">
        <v>240</v>
      </c>
      <c r="M278" s="4" t="s">
        <v>240</v>
      </c>
      <c r="O278" s="4" t="s">
        <v>6530</v>
      </c>
      <c r="P278" s="4">
        <v>214</v>
      </c>
      <c r="Q278" s="4">
        <v>0</v>
      </c>
      <c r="R278" s="4">
        <v>214</v>
      </c>
      <c r="S278" s="4">
        <v>0</v>
      </c>
      <c r="T278" s="6" t="s">
        <v>6530</v>
      </c>
      <c r="U278" s="2" t="s">
        <v>6531</v>
      </c>
      <c r="V278" s="2">
        <v>48881492</v>
      </c>
      <c r="W278" s="2">
        <v>48881492</v>
      </c>
      <c r="X278" s="2" t="s">
        <v>6532</v>
      </c>
      <c r="Y278" s="7" t="s">
        <v>6533</v>
      </c>
      <c r="Z278" s="42">
        <v>13</v>
      </c>
      <c r="AA278" s="8" t="s">
        <v>1833</v>
      </c>
      <c r="AB278" s="8" t="s">
        <v>262</v>
      </c>
      <c r="AC278" s="8" t="s">
        <v>97</v>
      </c>
      <c r="AD278" s="8" t="b">
        <v>0</v>
      </c>
      <c r="AE278" s="2" t="s">
        <v>98</v>
      </c>
      <c r="AF278" s="3" t="s">
        <v>99</v>
      </c>
      <c r="AG278" s="2" t="s">
        <v>100</v>
      </c>
      <c r="AH278" s="2">
        <v>0</v>
      </c>
      <c r="AI278" s="2">
        <v>0</v>
      </c>
      <c r="AJ278" s="2" t="s">
        <v>101</v>
      </c>
      <c r="AK278" s="2" t="s">
        <v>6534</v>
      </c>
      <c r="AL278" s="3" t="s">
        <v>6535</v>
      </c>
      <c r="AM278" s="2">
        <v>72</v>
      </c>
      <c r="AN278" s="2" t="s">
        <v>622</v>
      </c>
      <c r="AO278" s="43" t="s">
        <v>105</v>
      </c>
      <c r="AP278" s="43" t="s">
        <v>623</v>
      </c>
      <c r="AQ278" s="2" t="s">
        <v>624</v>
      </c>
      <c r="AR278" s="43" t="s">
        <v>625</v>
      </c>
      <c r="AS278" s="43" t="s">
        <v>625</v>
      </c>
      <c r="AT278" s="2" t="s">
        <v>623</v>
      </c>
      <c r="AV278" s="2" t="s">
        <v>623</v>
      </c>
      <c r="AW278" s="3" t="s">
        <v>115</v>
      </c>
      <c r="AX278" s="9" t="s">
        <v>6536</v>
      </c>
      <c r="AY278" s="2" t="s">
        <v>321</v>
      </c>
      <c r="AZ278" s="2" t="s">
        <v>1796</v>
      </c>
      <c r="BA278" s="2" t="s">
        <v>6535</v>
      </c>
      <c r="BB278" s="2" t="s">
        <v>626</v>
      </c>
      <c r="BC278" s="43" t="s">
        <v>115</v>
      </c>
      <c r="BF278" s="4">
        <v>38</v>
      </c>
      <c r="BG278" s="2" t="s">
        <v>626</v>
      </c>
      <c r="BH278" s="2">
        <v>8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 t="s">
        <v>114</v>
      </c>
      <c r="BO278" s="2" t="s">
        <v>115</v>
      </c>
      <c r="BP278" s="4" t="s">
        <v>115</v>
      </c>
      <c r="BQ278" s="4" t="s">
        <v>249</v>
      </c>
      <c r="BR278" s="2">
        <v>96.12</v>
      </c>
      <c r="BS278" s="2" t="s">
        <v>250</v>
      </c>
      <c r="BT278" s="2" t="s">
        <v>125</v>
      </c>
      <c r="BU278" s="3" t="s">
        <v>142</v>
      </c>
      <c r="BV278" s="3"/>
      <c r="BW278" s="3"/>
      <c r="BX278" s="3" t="s">
        <v>117</v>
      </c>
      <c r="BY278" s="3" t="s">
        <v>126</v>
      </c>
      <c r="BZ278" s="2" t="s">
        <v>105</v>
      </c>
      <c r="CI278" s="2" t="s">
        <v>119</v>
      </c>
      <c r="CK278" s="12"/>
      <c r="CL278" s="2" t="s">
        <v>121</v>
      </c>
    </row>
    <row r="279" spans="1:105" x14ac:dyDescent="0.3">
      <c r="A279" s="2" t="s">
        <v>83</v>
      </c>
      <c r="B279" s="2" t="s">
        <v>11632</v>
      </c>
      <c r="C279" s="2" t="s">
        <v>11633</v>
      </c>
      <c r="D279" s="2" t="s">
        <v>11634</v>
      </c>
      <c r="E279" s="3">
        <v>485479</v>
      </c>
      <c r="F279" s="3">
        <v>3316</v>
      </c>
      <c r="G279" s="5" t="s">
        <v>87</v>
      </c>
      <c r="H279" s="51" t="s">
        <v>551</v>
      </c>
      <c r="I279" s="51" t="s">
        <v>551</v>
      </c>
      <c r="K279" s="3">
        <v>2</v>
      </c>
      <c r="L279" s="2" t="s">
        <v>240</v>
      </c>
      <c r="M279" s="4" t="s">
        <v>240</v>
      </c>
      <c r="N279" s="3"/>
      <c r="O279" s="5" t="s">
        <v>11635</v>
      </c>
      <c r="P279" s="5">
        <v>216</v>
      </c>
      <c r="Q279" s="5">
        <v>0</v>
      </c>
      <c r="R279" s="5">
        <v>220</v>
      </c>
      <c r="S279" s="5">
        <v>0</v>
      </c>
      <c r="T279" s="2" t="s">
        <v>11635</v>
      </c>
      <c r="U279" s="3" t="s">
        <v>11636</v>
      </c>
      <c r="V279" s="3">
        <v>48881494</v>
      </c>
      <c r="W279" s="3">
        <v>48881498</v>
      </c>
      <c r="X279" s="3" t="s">
        <v>11637</v>
      </c>
      <c r="Y279" s="2" t="s">
        <v>11638</v>
      </c>
      <c r="Z279" s="42">
        <v>13</v>
      </c>
      <c r="AA279" s="8" t="s">
        <v>11639</v>
      </c>
      <c r="AB279" s="8" t="s">
        <v>11640</v>
      </c>
      <c r="AC279" s="8" t="s">
        <v>261</v>
      </c>
      <c r="AD279" s="8" t="b">
        <v>0</v>
      </c>
      <c r="AE279" s="3" t="s">
        <v>1246</v>
      </c>
      <c r="AF279" s="2" t="s">
        <v>543</v>
      </c>
      <c r="AG279" s="2" t="s">
        <v>543</v>
      </c>
      <c r="AH279" s="3">
        <v>0</v>
      </c>
      <c r="AI279" s="3"/>
      <c r="AJ279" s="3" t="s">
        <v>101</v>
      </c>
      <c r="AK279" s="3" t="s">
        <v>11641</v>
      </c>
      <c r="AL279" s="2" t="s">
        <v>11642</v>
      </c>
      <c r="AN279" s="2" t="s">
        <v>622</v>
      </c>
      <c r="AO279" s="43" t="s">
        <v>105</v>
      </c>
      <c r="AP279" s="43" t="s">
        <v>623</v>
      </c>
      <c r="AQ279" s="2" t="s">
        <v>624</v>
      </c>
      <c r="AR279" s="43" t="s">
        <v>625</v>
      </c>
      <c r="AS279" s="43" t="s">
        <v>625</v>
      </c>
      <c r="AT279" s="3" t="s">
        <v>623</v>
      </c>
      <c r="AU279" s="5"/>
      <c r="AV279" s="3" t="s">
        <v>623</v>
      </c>
      <c r="AW279" s="3" t="s">
        <v>115</v>
      </c>
      <c r="AX279" s="9" t="s">
        <v>115</v>
      </c>
      <c r="AY279" s="2" t="s">
        <v>115</v>
      </c>
      <c r="AZ279" s="2" t="s">
        <v>115</v>
      </c>
      <c r="BA279" s="2" t="s">
        <v>115</v>
      </c>
      <c r="BB279" s="2" t="s">
        <v>565</v>
      </c>
      <c r="BC279" s="43" t="s">
        <v>115</v>
      </c>
      <c r="BF279" s="4">
        <v>34</v>
      </c>
      <c r="BG279" s="2" t="s">
        <v>565</v>
      </c>
      <c r="BH279" s="2">
        <v>7</v>
      </c>
      <c r="BI279" s="11" t="s">
        <v>114</v>
      </c>
      <c r="BJ279" s="11" t="s">
        <v>114</v>
      </c>
      <c r="BK279" s="11" t="s">
        <v>114</v>
      </c>
      <c r="BL279" s="11" t="s">
        <v>114</v>
      </c>
      <c r="BM279" s="11" t="s">
        <v>115</v>
      </c>
      <c r="BN279" s="11" t="s">
        <v>114</v>
      </c>
      <c r="BO279" s="2" t="s">
        <v>115</v>
      </c>
      <c r="BP279" s="4" t="s">
        <v>115</v>
      </c>
      <c r="BS279" s="2" t="s">
        <v>115</v>
      </c>
      <c r="BT279" s="2" t="s">
        <v>116</v>
      </c>
      <c r="BU279" s="2" t="s">
        <v>142</v>
      </c>
      <c r="BX279" s="2" t="s">
        <v>311</v>
      </c>
      <c r="BY279" s="2" t="s">
        <v>105</v>
      </c>
      <c r="BZ279" s="2" t="s">
        <v>105</v>
      </c>
      <c r="CA279" s="3"/>
      <c r="CB279" s="3"/>
      <c r="CC279" s="5"/>
      <c r="CD279" s="5"/>
      <c r="CE279" s="5"/>
      <c r="CF279" s="5"/>
      <c r="CG279" s="5"/>
      <c r="CH279" s="5"/>
      <c r="CI279" s="2" t="s">
        <v>119</v>
      </c>
      <c r="CL279" s="2" t="s">
        <v>143</v>
      </c>
    </row>
    <row r="280" spans="1:105" x14ac:dyDescent="0.3">
      <c r="A280" s="2" t="s">
        <v>83</v>
      </c>
      <c r="B280" s="2" t="s">
        <v>13838</v>
      </c>
      <c r="C280" s="2" t="s">
        <v>13839</v>
      </c>
      <c r="D280" s="2" t="s">
        <v>13840</v>
      </c>
      <c r="E280" s="3">
        <v>486049</v>
      </c>
      <c r="F280" s="3">
        <v>3316</v>
      </c>
      <c r="G280" s="5" t="s">
        <v>87</v>
      </c>
      <c r="H280" s="51" t="s">
        <v>729</v>
      </c>
      <c r="I280" s="51" t="s">
        <v>729</v>
      </c>
      <c r="K280" s="3">
        <v>2</v>
      </c>
      <c r="L280" s="2" t="s">
        <v>240</v>
      </c>
      <c r="M280" s="4" t="s">
        <v>240</v>
      </c>
      <c r="N280" s="3"/>
      <c r="O280" s="5" t="s">
        <v>13841</v>
      </c>
      <c r="P280" s="5">
        <v>216</v>
      </c>
      <c r="Q280" s="5">
        <v>0</v>
      </c>
      <c r="R280" s="5">
        <v>220</v>
      </c>
      <c r="S280" s="5">
        <v>0</v>
      </c>
      <c r="T280" s="2" t="s">
        <v>13841</v>
      </c>
      <c r="U280" s="3" t="s">
        <v>13842</v>
      </c>
      <c r="V280" s="3">
        <v>48881494</v>
      </c>
      <c r="W280" s="3">
        <v>48881498</v>
      </c>
      <c r="X280" s="3" t="s">
        <v>13843</v>
      </c>
      <c r="Y280" s="44" t="s">
        <v>13844</v>
      </c>
      <c r="Z280" s="42">
        <v>13</v>
      </c>
      <c r="AA280" s="8" t="s">
        <v>13845</v>
      </c>
      <c r="AB280" s="8" t="s">
        <v>13846</v>
      </c>
      <c r="AC280" s="8" t="s">
        <v>97</v>
      </c>
      <c r="AD280" s="8" t="b">
        <v>1</v>
      </c>
      <c r="AE280" s="3" t="s">
        <v>618</v>
      </c>
      <c r="AF280" s="2" t="s">
        <v>619</v>
      </c>
      <c r="AG280" s="2" t="s">
        <v>619</v>
      </c>
      <c r="AH280" s="3">
        <v>0</v>
      </c>
      <c r="AI280" s="3"/>
      <c r="AJ280" s="3" t="s">
        <v>101</v>
      </c>
      <c r="AK280" s="3" t="s">
        <v>13847</v>
      </c>
      <c r="AL280" s="3" t="s">
        <v>13848</v>
      </c>
      <c r="AM280" s="3"/>
      <c r="AN280" s="2" t="s">
        <v>104</v>
      </c>
      <c r="AO280" s="43" t="s">
        <v>105</v>
      </c>
      <c r="AP280" s="43" t="s">
        <v>105</v>
      </c>
      <c r="AQ280" s="2" t="s">
        <v>104</v>
      </c>
      <c r="AR280" s="43" t="s">
        <v>106</v>
      </c>
      <c r="AS280" s="43" t="s">
        <v>106</v>
      </c>
      <c r="AT280" s="3" t="s">
        <v>107</v>
      </c>
      <c r="AU280" s="5"/>
      <c r="AV280" s="3" t="s">
        <v>107</v>
      </c>
      <c r="AW280" s="3" t="s">
        <v>115</v>
      </c>
      <c r="AX280" s="9" t="s">
        <v>115</v>
      </c>
      <c r="AY280" s="2" t="s">
        <v>115</v>
      </c>
      <c r="AZ280" s="2" t="s">
        <v>115</v>
      </c>
      <c r="BA280" s="2" t="s">
        <v>115</v>
      </c>
      <c r="BB280" s="2" t="s">
        <v>565</v>
      </c>
      <c r="BC280" s="43" t="s">
        <v>115</v>
      </c>
      <c r="BF280" s="4">
        <v>34</v>
      </c>
      <c r="BG280" s="2" t="s">
        <v>565</v>
      </c>
      <c r="BH280" s="2">
        <v>7</v>
      </c>
      <c r="BI280" s="11" t="s">
        <v>114</v>
      </c>
      <c r="BJ280" s="11" t="s">
        <v>114</v>
      </c>
      <c r="BK280" s="11" t="s">
        <v>114</v>
      </c>
      <c r="BL280" s="11" t="s">
        <v>114</v>
      </c>
      <c r="BM280" s="11" t="s">
        <v>115</v>
      </c>
      <c r="BN280" s="11" t="s">
        <v>114</v>
      </c>
      <c r="BO280" s="2" t="s">
        <v>115</v>
      </c>
      <c r="BP280" s="4" t="s">
        <v>115</v>
      </c>
      <c r="BS280" s="2" t="s">
        <v>115</v>
      </c>
      <c r="BT280" s="2" t="s">
        <v>116</v>
      </c>
      <c r="BU280" s="2" t="s">
        <v>142</v>
      </c>
      <c r="BX280" s="2" t="s">
        <v>311</v>
      </c>
      <c r="BY280" s="2" t="s">
        <v>118</v>
      </c>
      <c r="BZ280" s="2" t="s">
        <v>105</v>
      </c>
      <c r="CA280" s="3"/>
      <c r="CB280" s="3"/>
      <c r="CC280" s="5"/>
      <c r="CD280" s="5"/>
      <c r="CE280" s="5"/>
      <c r="CF280" s="5"/>
      <c r="CG280" s="5"/>
      <c r="CH280" s="5"/>
      <c r="CI280" s="2" t="s">
        <v>119</v>
      </c>
      <c r="CL280" s="2" t="s">
        <v>143</v>
      </c>
    </row>
    <row r="281" spans="1:105" x14ac:dyDescent="0.3">
      <c r="A281" s="2" t="s">
        <v>83</v>
      </c>
      <c r="B281" s="2" t="s">
        <v>15987</v>
      </c>
      <c r="C281" s="2" t="s">
        <v>15988</v>
      </c>
      <c r="D281" s="2" t="s">
        <v>15989</v>
      </c>
      <c r="E281" s="3">
        <v>486462</v>
      </c>
      <c r="F281" s="3">
        <v>3316</v>
      </c>
      <c r="G281" s="5" t="s">
        <v>87</v>
      </c>
      <c r="H281" s="51" t="s">
        <v>1049</v>
      </c>
      <c r="I281" s="51" t="s">
        <v>1049</v>
      </c>
      <c r="K281" s="3">
        <v>2</v>
      </c>
      <c r="L281" s="2" t="s">
        <v>240</v>
      </c>
      <c r="M281" s="4" t="s">
        <v>240</v>
      </c>
      <c r="N281" s="3"/>
      <c r="O281" s="5" t="s">
        <v>15990</v>
      </c>
      <c r="P281" s="5">
        <v>220</v>
      </c>
      <c r="Q281" s="5">
        <v>0</v>
      </c>
      <c r="R281" s="5">
        <v>221</v>
      </c>
      <c r="S281" s="5">
        <v>0</v>
      </c>
      <c r="T281" s="2" t="s">
        <v>15990</v>
      </c>
      <c r="U281" s="3" t="s">
        <v>15991</v>
      </c>
      <c r="V281" s="3">
        <v>48881498</v>
      </c>
      <c r="W281" s="3">
        <v>48881499</v>
      </c>
      <c r="X281" s="3" t="s">
        <v>15992</v>
      </c>
      <c r="Y281" s="2" t="s">
        <v>15993</v>
      </c>
      <c r="Z281" s="42">
        <v>13</v>
      </c>
      <c r="AA281" s="8" t="s">
        <v>9316</v>
      </c>
      <c r="AB281" s="8" t="s">
        <v>261</v>
      </c>
      <c r="AC281" s="8" t="s">
        <v>9317</v>
      </c>
      <c r="AD281" s="8" t="b">
        <v>0</v>
      </c>
      <c r="AE281" s="3" t="s">
        <v>1055</v>
      </c>
      <c r="AF281" s="2" t="s">
        <v>563</v>
      </c>
      <c r="AG281" s="2" t="s">
        <v>563</v>
      </c>
      <c r="AH281" s="3">
        <v>0</v>
      </c>
      <c r="AI281" s="3"/>
      <c r="AJ281" s="3" t="s">
        <v>101</v>
      </c>
      <c r="AK281" s="3" t="s">
        <v>15994</v>
      </c>
      <c r="AL281" s="2" t="s">
        <v>15995</v>
      </c>
      <c r="AN281" s="2" t="s">
        <v>104</v>
      </c>
      <c r="AO281" s="43" t="s">
        <v>105</v>
      </c>
      <c r="AP281" s="43" t="s">
        <v>105</v>
      </c>
      <c r="AQ281" s="2" t="s">
        <v>104</v>
      </c>
      <c r="AR281" s="43" t="s">
        <v>106</v>
      </c>
      <c r="AS281" s="43" t="s">
        <v>106</v>
      </c>
      <c r="AT281" s="3" t="s">
        <v>107</v>
      </c>
      <c r="AU281" s="5"/>
      <c r="AV281" s="3" t="s">
        <v>107</v>
      </c>
      <c r="AW281" s="3" t="s">
        <v>115</v>
      </c>
      <c r="AX281" s="9" t="s">
        <v>115</v>
      </c>
      <c r="AY281" s="2" t="s">
        <v>115</v>
      </c>
      <c r="AZ281" s="2" t="s">
        <v>115</v>
      </c>
      <c r="BA281" s="2" t="s">
        <v>115</v>
      </c>
      <c r="BB281" s="2" t="s">
        <v>565</v>
      </c>
      <c r="BC281" s="43" t="s">
        <v>115</v>
      </c>
      <c r="BF281" s="4">
        <v>34</v>
      </c>
      <c r="BG281" s="2" t="s">
        <v>565</v>
      </c>
      <c r="BH281" s="2">
        <v>7</v>
      </c>
      <c r="BI281" s="11" t="s">
        <v>114</v>
      </c>
      <c r="BJ281" s="11" t="s">
        <v>114</v>
      </c>
      <c r="BK281" s="11" t="s">
        <v>114</v>
      </c>
      <c r="BL281" s="11" t="s">
        <v>114</v>
      </c>
      <c r="BM281" s="11" t="s">
        <v>115</v>
      </c>
      <c r="BN281" s="11" t="s">
        <v>114</v>
      </c>
      <c r="BO281" s="2" t="s">
        <v>115</v>
      </c>
      <c r="BP281" s="4" t="s">
        <v>115</v>
      </c>
      <c r="BS281" s="2" t="s">
        <v>115</v>
      </c>
      <c r="BT281" s="2" t="s">
        <v>116</v>
      </c>
      <c r="BU281" s="2" t="s">
        <v>142</v>
      </c>
      <c r="BX281" s="2" t="s">
        <v>311</v>
      </c>
      <c r="BY281" s="2" t="s">
        <v>118</v>
      </c>
      <c r="BZ281" s="2" t="s">
        <v>105</v>
      </c>
      <c r="CA281" s="3"/>
      <c r="CB281" s="3"/>
      <c r="CC281" s="5"/>
      <c r="CD281" s="5"/>
      <c r="CE281" s="5"/>
      <c r="CF281" s="5"/>
      <c r="CG281" s="5"/>
      <c r="CH281" s="5"/>
      <c r="CI281" s="2" t="s">
        <v>119</v>
      </c>
      <c r="CL281" s="2" t="s">
        <v>143</v>
      </c>
    </row>
    <row r="282" spans="1:105" x14ac:dyDescent="0.3">
      <c r="A282" s="2" t="s">
        <v>83</v>
      </c>
      <c r="B282" s="2" t="s">
        <v>9310</v>
      </c>
      <c r="C282" s="2" t="s">
        <v>9311</v>
      </c>
      <c r="D282" s="2" t="s">
        <v>238</v>
      </c>
      <c r="E282" s="3">
        <v>485127</v>
      </c>
      <c r="F282" s="3">
        <v>3316</v>
      </c>
      <c r="G282" s="5" t="s">
        <v>87</v>
      </c>
      <c r="H282" s="51" t="s">
        <v>272</v>
      </c>
      <c r="I282" s="51" t="s">
        <v>272</v>
      </c>
      <c r="K282" s="3">
        <v>2</v>
      </c>
      <c r="L282" s="2" t="s">
        <v>240</v>
      </c>
      <c r="M282" s="4" t="s">
        <v>240</v>
      </c>
      <c r="N282" s="3"/>
      <c r="O282" s="5" t="s">
        <v>9312</v>
      </c>
      <c r="P282" s="5">
        <v>220</v>
      </c>
      <c r="Q282" s="5">
        <v>0</v>
      </c>
      <c r="R282" s="5">
        <v>221</v>
      </c>
      <c r="S282" s="5">
        <v>0</v>
      </c>
      <c r="T282" s="2" t="s">
        <v>9312</v>
      </c>
      <c r="U282" s="3" t="s">
        <v>9313</v>
      </c>
      <c r="V282" s="3">
        <v>48881498</v>
      </c>
      <c r="W282" s="3">
        <v>48881499</v>
      </c>
      <c r="X282" s="3" t="s">
        <v>9314</v>
      </c>
      <c r="Y282" s="2" t="s">
        <v>9315</v>
      </c>
      <c r="Z282" s="42">
        <v>13</v>
      </c>
      <c r="AA282" s="8" t="s">
        <v>9316</v>
      </c>
      <c r="AB282" s="8" t="s">
        <v>9317</v>
      </c>
      <c r="AC282" s="8" t="s">
        <v>261</v>
      </c>
      <c r="AD282" s="8" t="b">
        <v>0</v>
      </c>
      <c r="AE282" s="3" t="s">
        <v>1246</v>
      </c>
      <c r="AF282" s="2" t="s">
        <v>543</v>
      </c>
      <c r="AG282" s="2" t="s">
        <v>543</v>
      </c>
      <c r="AH282" s="3">
        <v>0</v>
      </c>
      <c r="AI282" s="3"/>
      <c r="AJ282" s="3" t="s">
        <v>101</v>
      </c>
      <c r="AK282" s="3" t="s">
        <v>9318</v>
      </c>
      <c r="AL282" s="2" t="s">
        <v>9319</v>
      </c>
      <c r="AN282" s="2" t="s">
        <v>622</v>
      </c>
      <c r="AO282" s="43" t="s">
        <v>105</v>
      </c>
      <c r="AP282" s="43" t="s">
        <v>623</v>
      </c>
      <c r="AQ282" s="2" t="s">
        <v>624</v>
      </c>
      <c r="AR282" s="43" t="s">
        <v>625</v>
      </c>
      <c r="AS282" s="43" t="s">
        <v>625</v>
      </c>
      <c r="AT282" s="3" t="s">
        <v>623</v>
      </c>
      <c r="AU282" s="5"/>
      <c r="AV282" s="3" t="s">
        <v>623</v>
      </c>
      <c r="AW282" s="3" t="s">
        <v>115</v>
      </c>
      <c r="AX282" s="9" t="s">
        <v>115</v>
      </c>
      <c r="AY282" s="2" t="s">
        <v>115</v>
      </c>
      <c r="AZ282" s="2" t="s">
        <v>115</v>
      </c>
      <c r="BA282" s="2" t="s">
        <v>115</v>
      </c>
      <c r="BB282" s="2" t="s">
        <v>565</v>
      </c>
      <c r="BC282" s="43" t="s">
        <v>115</v>
      </c>
      <c r="BF282" s="4">
        <v>34</v>
      </c>
      <c r="BG282" s="2" t="s">
        <v>565</v>
      </c>
      <c r="BH282" s="2">
        <v>7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 t="s">
        <v>114</v>
      </c>
      <c r="BO282" s="2" t="s">
        <v>115</v>
      </c>
      <c r="BP282" s="4" t="s">
        <v>115</v>
      </c>
      <c r="BS282" s="2" t="s">
        <v>115</v>
      </c>
      <c r="BT282" s="2" t="s">
        <v>116</v>
      </c>
      <c r="BU282" s="2" t="s">
        <v>142</v>
      </c>
      <c r="BX282" s="2" t="s">
        <v>311</v>
      </c>
      <c r="BY282" s="2" t="s">
        <v>105</v>
      </c>
      <c r="BZ282" s="2" t="s">
        <v>105</v>
      </c>
      <c r="CA282" s="3"/>
      <c r="CB282" s="3"/>
      <c r="CC282" s="5"/>
      <c r="CD282" s="5"/>
      <c r="CE282" s="5"/>
      <c r="CF282" s="5"/>
      <c r="CG282" s="5"/>
      <c r="CH282" s="5"/>
      <c r="CI282" s="2" t="s">
        <v>119</v>
      </c>
      <c r="CL282" s="2" t="s">
        <v>143</v>
      </c>
    </row>
    <row r="283" spans="1:105" x14ac:dyDescent="0.3">
      <c r="A283" s="2" t="s">
        <v>83</v>
      </c>
      <c r="B283" s="2" t="s">
        <v>5157</v>
      </c>
      <c r="C283" s="2" t="s">
        <v>5158</v>
      </c>
      <c r="D283" s="2" t="s">
        <v>5159</v>
      </c>
      <c r="E283" s="3">
        <v>484858</v>
      </c>
      <c r="F283" s="3">
        <v>3316</v>
      </c>
      <c r="G283" s="5" t="s">
        <v>87</v>
      </c>
      <c r="H283" s="51" t="s">
        <v>455</v>
      </c>
      <c r="I283" s="51" t="s">
        <v>455</v>
      </c>
      <c r="K283" s="3">
        <v>2</v>
      </c>
      <c r="L283" s="2" t="s">
        <v>240</v>
      </c>
      <c r="M283" s="4" t="s">
        <v>240</v>
      </c>
      <c r="N283" s="3"/>
      <c r="O283" s="5" t="s">
        <v>5160</v>
      </c>
      <c r="P283" s="5">
        <v>225</v>
      </c>
      <c r="Q283" s="5">
        <v>0</v>
      </c>
      <c r="R283" s="5">
        <v>225</v>
      </c>
      <c r="S283" s="5">
        <v>0</v>
      </c>
      <c r="T283" s="2" t="s">
        <v>5160</v>
      </c>
      <c r="U283" s="3" t="s">
        <v>5161</v>
      </c>
      <c r="V283" s="3">
        <v>48881503</v>
      </c>
      <c r="W283" s="3">
        <v>48881503</v>
      </c>
      <c r="X283" s="3" t="s">
        <v>5162</v>
      </c>
      <c r="Y283" s="2" t="s">
        <v>5163</v>
      </c>
      <c r="Z283" s="42">
        <v>13</v>
      </c>
      <c r="AA283" s="8" t="s">
        <v>5164</v>
      </c>
      <c r="AB283" s="8" t="s">
        <v>3022</v>
      </c>
      <c r="AC283" s="8" t="s">
        <v>97</v>
      </c>
      <c r="AD283" s="8" t="b">
        <v>1</v>
      </c>
      <c r="AE283" s="3" t="s">
        <v>1246</v>
      </c>
      <c r="AF283" s="2" t="s">
        <v>543</v>
      </c>
      <c r="AG283" s="2" t="s">
        <v>543</v>
      </c>
      <c r="AH283" s="3">
        <v>0</v>
      </c>
      <c r="AI283" s="3"/>
      <c r="AJ283" s="3" t="s">
        <v>101</v>
      </c>
      <c r="AK283" s="3" t="s">
        <v>5165</v>
      </c>
      <c r="AL283" s="2" t="s">
        <v>5166</v>
      </c>
      <c r="AN283" s="2" t="s">
        <v>622</v>
      </c>
      <c r="AO283" s="43" t="s">
        <v>105</v>
      </c>
      <c r="AP283" s="43" t="s">
        <v>623</v>
      </c>
      <c r="AQ283" s="2" t="s">
        <v>624</v>
      </c>
      <c r="AR283" s="43" t="s">
        <v>625</v>
      </c>
      <c r="AS283" s="43" t="s">
        <v>625</v>
      </c>
      <c r="AT283" s="3" t="s">
        <v>623</v>
      </c>
      <c r="AU283" s="5"/>
      <c r="AV283" s="3" t="s">
        <v>623</v>
      </c>
      <c r="AW283" s="3" t="s">
        <v>115</v>
      </c>
      <c r="AX283" s="9" t="s">
        <v>115</v>
      </c>
      <c r="AY283" s="2" t="s">
        <v>115</v>
      </c>
      <c r="AZ283" s="2" t="s">
        <v>115</v>
      </c>
      <c r="BA283" s="2" t="s">
        <v>115</v>
      </c>
      <c r="BB283" s="2" t="s">
        <v>565</v>
      </c>
      <c r="BC283" s="43" t="s">
        <v>115</v>
      </c>
      <c r="BF283" s="4">
        <v>34</v>
      </c>
      <c r="BG283" s="2" t="s">
        <v>565</v>
      </c>
      <c r="BH283" s="2">
        <v>7</v>
      </c>
      <c r="BI283" s="11">
        <v>0</v>
      </c>
      <c r="BJ283" s="11">
        <v>0</v>
      </c>
      <c r="BK283" s="11">
        <v>0</v>
      </c>
      <c r="BL283" s="11">
        <v>0</v>
      </c>
      <c r="BM283" s="11">
        <v>0</v>
      </c>
      <c r="BN283" s="11" t="s">
        <v>114</v>
      </c>
      <c r="BO283" s="2" t="s">
        <v>115</v>
      </c>
      <c r="BP283" s="4" t="s">
        <v>115</v>
      </c>
      <c r="BS283" s="2" t="s">
        <v>115</v>
      </c>
      <c r="BT283" s="2" t="s">
        <v>125</v>
      </c>
      <c r="BU283" s="2" t="s">
        <v>142</v>
      </c>
      <c r="BX283" s="2" t="s">
        <v>117</v>
      </c>
      <c r="BY283" s="2" t="s">
        <v>126</v>
      </c>
      <c r="BZ283" s="2" t="s">
        <v>105</v>
      </c>
      <c r="CA283" s="3"/>
      <c r="CB283" s="3"/>
      <c r="CC283" s="5"/>
      <c r="CD283" s="5"/>
      <c r="CE283" s="5"/>
      <c r="CF283" s="5"/>
      <c r="CG283" s="5"/>
      <c r="CH283" s="5"/>
      <c r="CI283" s="2" t="s">
        <v>119</v>
      </c>
      <c r="CL283" s="2" t="s">
        <v>143</v>
      </c>
    </row>
    <row r="284" spans="1:105" x14ac:dyDescent="0.3">
      <c r="A284" s="2" t="s">
        <v>83</v>
      </c>
      <c r="B284" s="3" t="s">
        <v>6638</v>
      </c>
      <c r="C284" s="3" t="s">
        <v>6639</v>
      </c>
      <c r="D284" s="3" t="s">
        <v>6640</v>
      </c>
      <c r="E284" s="2" t="s">
        <v>115</v>
      </c>
      <c r="H284" s="13" t="s">
        <v>2008</v>
      </c>
      <c r="I284" s="13" t="s">
        <v>2008</v>
      </c>
      <c r="J284" s="3"/>
      <c r="L284" s="2" t="s">
        <v>240</v>
      </c>
      <c r="M284" s="4" t="s">
        <v>240</v>
      </c>
      <c r="T284" s="6" t="s">
        <v>6579</v>
      </c>
      <c r="Y284" s="44" t="s">
        <v>6580</v>
      </c>
      <c r="Z284" s="42">
        <v>13</v>
      </c>
      <c r="AA284" s="8" t="s">
        <v>6581</v>
      </c>
      <c r="AB284" s="8" t="s">
        <v>262</v>
      </c>
      <c r="AC284" s="8" t="s">
        <v>261</v>
      </c>
      <c r="AD284" s="8" t="b">
        <v>0</v>
      </c>
      <c r="AF284" s="3" t="s">
        <v>99</v>
      </c>
      <c r="AG284" s="2" t="s">
        <v>100</v>
      </c>
      <c r="AL284" s="3" t="s">
        <v>6577</v>
      </c>
      <c r="AM284" s="2">
        <v>75</v>
      </c>
      <c r="AN284" s="2" t="s">
        <v>1600</v>
      </c>
      <c r="AO284" s="43" t="s">
        <v>623</v>
      </c>
      <c r="AP284" s="43" t="s">
        <v>105</v>
      </c>
      <c r="AQ284" s="2" t="s">
        <v>115</v>
      </c>
      <c r="AR284" s="43"/>
      <c r="AS284" s="43"/>
      <c r="AV284" s="43" t="s">
        <v>107</v>
      </c>
      <c r="AW284" s="3" t="s">
        <v>115</v>
      </c>
      <c r="AX284" s="9" t="s">
        <v>6582</v>
      </c>
      <c r="AY284" s="2" t="s">
        <v>321</v>
      </c>
      <c r="AZ284" s="2" t="s">
        <v>1796</v>
      </c>
      <c r="BA284" s="2" t="s">
        <v>6577</v>
      </c>
      <c r="BB284" s="2" t="s">
        <v>626</v>
      </c>
      <c r="BC284" s="43" t="s">
        <v>115</v>
      </c>
      <c r="BF284" s="4">
        <v>39</v>
      </c>
      <c r="BG284" s="2" t="s">
        <v>626</v>
      </c>
      <c r="BH284" s="2">
        <v>8</v>
      </c>
      <c r="BI284" s="11">
        <v>0</v>
      </c>
      <c r="BJ284" s="11">
        <v>0</v>
      </c>
      <c r="BK284" s="11">
        <v>0</v>
      </c>
      <c r="BL284" s="11">
        <v>0</v>
      </c>
      <c r="BM284" s="11">
        <v>0</v>
      </c>
      <c r="BN284" s="11" t="s">
        <v>114</v>
      </c>
      <c r="BO284" s="2" t="s">
        <v>115</v>
      </c>
      <c r="BP284" s="4" t="s">
        <v>115</v>
      </c>
      <c r="BQ284" s="4" t="s">
        <v>249</v>
      </c>
      <c r="BR284" s="2">
        <v>95.25</v>
      </c>
      <c r="BS284" s="2" t="s">
        <v>250</v>
      </c>
      <c r="BT284" s="2" t="s">
        <v>116</v>
      </c>
      <c r="BU284" s="3" t="s">
        <v>142</v>
      </c>
      <c r="BV284" s="3"/>
      <c r="BW284" s="3"/>
      <c r="BX284" s="3" t="s">
        <v>105</v>
      </c>
      <c r="BY284" s="3" t="s">
        <v>118</v>
      </c>
      <c r="BZ284" s="3" t="s">
        <v>235</v>
      </c>
      <c r="CI284" s="2" t="s">
        <v>119</v>
      </c>
      <c r="CJ284" s="2" t="s">
        <v>120</v>
      </c>
      <c r="CK284" s="12"/>
      <c r="CL284" s="2" t="s">
        <v>390</v>
      </c>
    </row>
    <row r="285" spans="1:105" x14ac:dyDescent="0.3">
      <c r="A285" s="2" t="s">
        <v>83</v>
      </c>
      <c r="B285" s="3" t="s">
        <v>6605</v>
      </c>
      <c r="C285" s="3" t="s">
        <v>6606</v>
      </c>
      <c r="D285" s="3" t="s">
        <v>6607</v>
      </c>
      <c r="E285" s="2">
        <v>485274</v>
      </c>
      <c r="F285" s="2">
        <v>3316</v>
      </c>
      <c r="G285" s="4" t="s">
        <v>87</v>
      </c>
      <c r="H285" s="16" t="s">
        <v>687</v>
      </c>
      <c r="I285" s="16" t="s">
        <v>687</v>
      </c>
      <c r="K285" s="2">
        <v>2</v>
      </c>
      <c r="L285" s="2" t="s">
        <v>240</v>
      </c>
      <c r="M285" s="4" t="s">
        <v>240</v>
      </c>
      <c r="O285" s="4" t="s">
        <v>6579</v>
      </c>
      <c r="P285" s="4">
        <v>224</v>
      </c>
      <c r="Q285" s="4">
        <v>0</v>
      </c>
      <c r="R285" s="4">
        <v>224</v>
      </c>
      <c r="S285" s="4">
        <v>0</v>
      </c>
      <c r="T285" s="12" t="s">
        <v>6579</v>
      </c>
      <c r="U285" s="2" t="s">
        <v>6608</v>
      </c>
      <c r="V285" s="2">
        <v>48881502</v>
      </c>
      <c r="W285" s="2">
        <v>48881502</v>
      </c>
      <c r="X285" s="2" t="s">
        <v>6609</v>
      </c>
      <c r="Y285" s="7" t="s">
        <v>6580</v>
      </c>
      <c r="Z285" s="42">
        <v>13</v>
      </c>
      <c r="AA285" s="8" t="s">
        <v>6581</v>
      </c>
      <c r="AB285" s="8" t="s">
        <v>262</v>
      </c>
      <c r="AC285" s="8" t="s">
        <v>261</v>
      </c>
      <c r="AD285" s="8" t="b">
        <v>0</v>
      </c>
      <c r="AE285" s="2" t="s">
        <v>98</v>
      </c>
      <c r="AF285" s="2" t="s">
        <v>99</v>
      </c>
      <c r="AG285" s="2" t="s">
        <v>100</v>
      </c>
      <c r="AH285" s="2">
        <v>0</v>
      </c>
      <c r="AI285" s="2">
        <v>0</v>
      </c>
      <c r="AJ285" s="2" t="s">
        <v>101</v>
      </c>
      <c r="AK285" s="2" t="s">
        <v>6610</v>
      </c>
      <c r="AL285" s="2" t="s">
        <v>6577</v>
      </c>
      <c r="AM285" s="2">
        <v>75</v>
      </c>
      <c r="AN285" s="2" t="s">
        <v>622</v>
      </c>
      <c r="AO285" s="43" t="s">
        <v>105</v>
      </c>
      <c r="AP285" s="43" t="s">
        <v>623</v>
      </c>
      <c r="AQ285" s="2" t="s">
        <v>104</v>
      </c>
      <c r="AR285" s="43" t="s">
        <v>106</v>
      </c>
      <c r="AS285" s="43" t="s">
        <v>106</v>
      </c>
      <c r="AT285" s="2" t="s">
        <v>107</v>
      </c>
      <c r="AV285" s="2" t="s">
        <v>107</v>
      </c>
      <c r="AW285" s="3" t="s">
        <v>115</v>
      </c>
      <c r="AX285" s="9" t="s">
        <v>6582</v>
      </c>
      <c r="AY285" s="2" t="s">
        <v>321</v>
      </c>
      <c r="AZ285" s="2" t="s">
        <v>1796</v>
      </c>
      <c r="BA285" s="2" t="s">
        <v>6577</v>
      </c>
      <c r="BB285" s="2" t="s">
        <v>626</v>
      </c>
      <c r="BC285" s="43" t="s">
        <v>115</v>
      </c>
      <c r="BF285" s="4">
        <v>39</v>
      </c>
      <c r="BG285" s="2" t="s">
        <v>626</v>
      </c>
      <c r="BH285" s="2">
        <v>8</v>
      </c>
      <c r="BI285" s="11">
        <v>0</v>
      </c>
      <c r="BJ285" s="11">
        <v>0</v>
      </c>
      <c r="BK285" s="11">
        <v>0</v>
      </c>
      <c r="BL285" s="11">
        <v>0</v>
      </c>
      <c r="BM285" s="11">
        <v>0</v>
      </c>
      <c r="BN285" s="11" t="s">
        <v>114</v>
      </c>
      <c r="BO285" s="2" t="s">
        <v>115</v>
      </c>
      <c r="BP285" s="4" t="s">
        <v>115</v>
      </c>
      <c r="BQ285" s="4" t="s">
        <v>249</v>
      </c>
      <c r="BR285" s="2">
        <v>95.25</v>
      </c>
      <c r="BS285" s="2" t="s">
        <v>250</v>
      </c>
      <c r="BT285" s="2" t="s">
        <v>116</v>
      </c>
      <c r="BU285" s="2" t="s">
        <v>282</v>
      </c>
      <c r="BX285" s="2" t="s">
        <v>105</v>
      </c>
      <c r="BY285" s="2" t="s">
        <v>118</v>
      </c>
      <c r="BZ285" s="2" t="s">
        <v>105</v>
      </c>
      <c r="CI285" s="2" t="s">
        <v>119</v>
      </c>
      <c r="CK285" s="12"/>
      <c r="CL285" s="2" t="s">
        <v>121</v>
      </c>
    </row>
    <row r="286" spans="1:105" x14ac:dyDescent="0.3">
      <c r="A286" s="2" t="s">
        <v>83</v>
      </c>
      <c r="B286" s="2" t="s">
        <v>6611</v>
      </c>
      <c r="C286" s="2" t="s">
        <v>6612</v>
      </c>
      <c r="D286" s="2" t="s">
        <v>6613</v>
      </c>
      <c r="E286" s="3">
        <v>485965</v>
      </c>
      <c r="F286" s="3">
        <v>3316</v>
      </c>
      <c r="G286" s="5" t="s">
        <v>87</v>
      </c>
      <c r="H286" s="51" t="s">
        <v>663</v>
      </c>
      <c r="I286" s="51" t="s">
        <v>663</v>
      </c>
      <c r="K286" s="3">
        <v>2</v>
      </c>
      <c r="L286" s="2" t="s">
        <v>240</v>
      </c>
      <c r="M286" s="4" t="s">
        <v>240</v>
      </c>
      <c r="N286" s="3"/>
      <c r="O286" s="5" t="s">
        <v>6575</v>
      </c>
      <c r="P286" s="5">
        <v>225</v>
      </c>
      <c r="Q286" s="5">
        <v>0</v>
      </c>
      <c r="R286" s="5">
        <v>225</v>
      </c>
      <c r="S286" s="5">
        <v>0</v>
      </c>
      <c r="T286" s="2" t="s">
        <v>6575</v>
      </c>
      <c r="U286" s="3" t="s">
        <v>6614</v>
      </c>
      <c r="V286" s="3">
        <v>48881503</v>
      </c>
      <c r="W286" s="3">
        <v>48881503</v>
      </c>
      <c r="X286" s="3" t="s">
        <v>6615</v>
      </c>
      <c r="Y286" s="2" t="s">
        <v>6576</v>
      </c>
      <c r="Z286" s="42">
        <v>13</v>
      </c>
      <c r="AA286" s="8" t="s">
        <v>1245</v>
      </c>
      <c r="AB286" s="8" t="s">
        <v>262</v>
      </c>
      <c r="AC286" s="8" t="s">
        <v>261</v>
      </c>
      <c r="AD286" s="8" t="b">
        <v>0</v>
      </c>
      <c r="AE286" s="3" t="s">
        <v>98</v>
      </c>
      <c r="AF286" s="2" t="s">
        <v>99</v>
      </c>
      <c r="AG286" s="2" t="s">
        <v>100</v>
      </c>
      <c r="AH286" s="3">
        <v>0</v>
      </c>
      <c r="AI286" s="3"/>
      <c r="AJ286" s="3" t="s">
        <v>101</v>
      </c>
      <c r="AK286" s="3" t="s">
        <v>6610</v>
      </c>
      <c r="AL286" s="3" t="s">
        <v>6577</v>
      </c>
      <c r="AM286" s="2">
        <v>75</v>
      </c>
      <c r="AN286" s="2" t="s">
        <v>1600</v>
      </c>
      <c r="AO286" s="43" t="s">
        <v>623</v>
      </c>
      <c r="AP286" s="43" t="s">
        <v>105</v>
      </c>
      <c r="AQ286" s="2" t="s">
        <v>104</v>
      </c>
      <c r="AR286" s="43" t="s">
        <v>106</v>
      </c>
      <c r="AS286" s="43" t="s">
        <v>106</v>
      </c>
      <c r="AT286" s="3" t="s">
        <v>107</v>
      </c>
      <c r="AU286" s="5"/>
      <c r="AV286" s="3" t="s">
        <v>107</v>
      </c>
      <c r="AW286" s="3" t="s">
        <v>115</v>
      </c>
      <c r="AX286" s="9" t="s">
        <v>115</v>
      </c>
      <c r="AY286" s="2" t="s">
        <v>115</v>
      </c>
      <c r="AZ286" s="2" t="s">
        <v>115</v>
      </c>
      <c r="BA286" s="2" t="s">
        <v>115</v>
      </c>
      <c r="BB286" s="2" t="s">
        <v>626</v>
      </c>
      <c r="BC286" s="43" t="s">
        <v>115</v>
      </c>
      <c r="BF286" s="4">
        <v>38</v>
      </c>
      <c r="BG286" s="2" t="s">
        <v>626</v>
      </c>
      <c r="BH286" s="2">
        <v>8</v>
      </c>
      <c r="BI286" s="11">
        <v>0</v>
      </c>
      <c r="BJ286" s="11">
        <v>0</v>
      </c>
      <c r="BK286" s="11">
        <v>0</v>
      </c>
      <c r="BL286" s="11">
        <v>0</v>
      </c>
      <c r="BM286" s="11">
        <v>0</v>
      </c>
      <c r="BN286" s="11" t="s">
        <v>114</v>
      </c>
      <c r="BO286" s="2" t="s">
        <v>115</v>
      </c>
      <c r="BP286" s="4" t="s">
        <v>115</v>
      </c>
      <c r="BQ286" s="4" t="s">
        <v>249</v>
      </c>
      <c r="BR286" s="2">
        <v>95.25</v>
      </c>
      <c r="BS286" s="2" t="s">
        <v>250</v>
      </c>
      <c r="BT286" s="2" t="s">
        <v>116</v>
      </c>
      <c r="BU286" s="2" t="s">
        <v>142</v>
      </c>
      <c r="BX286" s="2" t="s">
        <v>311</v>
      </c>
      <c r="BY286" s="2" t="s">
        <v>672</v>
      </c>
      <c r="BZ286" s="2" t="s">
        <v>105</v>
      </c>
      <c r="CA286" s="3"/>
      <c r="CB286" s="3"/>
      <c r="CC286" s="5"/>
      <c r="CD286" s="5"/>
      <c r="CE286" s="5"/>
      <c r="CF286" s="5"/>
      <c r="CG286" s="5"/>
      <c r="CH286" s="5"/>
      <c r="CI286" s="2" t="s">
        <v>119</v>
      </c>
      <c r="CL286" s="2" t="s">
        <v>143</v>
      </c>
    </row>
    <row r="287" spans="1:105" x14ac:dyDescent="0.3">
      <c r="A287" s="2" t="s">
        <v>83</v>
      </c>
      <c r="B287" s="2" t="s">
        <v>1236</v>
      </c>
      <c r="C287" s="2" t="s">
        <v>1237</v>
      </c>
      <c r="D287" s="2" t="s">
        <v>1238</v>
      </c>
      <c r="E287" s="3">
        <v>485989</v>
      </c>
      <c r="F287" s="3">
        <v>3316</v>
      </c>
      <c r="G287" s="5" t="s">
        <v>87</v>
      </c>
      <c r="H287" s="51" t="s">
        <v>1239</v>
      </c>
      <c r="I287" s="51" t="s">
        <v>1239</v>
      </c>
      <c r="K287" s="3">
        <v>2</v>
      </c>
      <c r="L287" s="2" t="s">
        <v>240</v>
      </c>
      <c r="M287" s="4" t="s">
        <v>240</v>
      </c>
      <c r="N287" s="3" t="s">
        <v>1240</v>
      </c>
      <c r="O287" s="5" t="s">
        <v>1241</v>
      </c>
      <c r="P287" s="5">
        <v>227</v>
      </c>
      <c r="Q287" s="5">
        <v>0</v>
      </c>
      <c r="R287" s="5">
        <v>227</v>
      </c>
      <c r="S287" s="5">
        <v>0</v>
      </c>
      <c r="T287" s="2" t="s">
        <v>1241</v>
      </c>
      <c r="U287" s="3" t="s">
        <v>1242</v>
      </c>
      <c r="V287" s="3">
        <v>48881505</v>
      </c>
      <c r="W287" s="3">
        <v>48881505</v>
      </c>
      <c r="X287" s="3" t="s">
        <v>1243</v>
      </c>
      <c r="Y287" s="2" t="s">
        <v>1244</v>
      </c>
      <c r="Z287" s="42">
        <v>13</v>
      </c>
      <c r="AA287" s="8" t="s">
        <v>1245</v>
      </c>
      <c r="AB287" s="8" t="s">
        <v>1146</v>
      </c>
      <c r="AC287" s="8" t="s">
        <v>262</v>
      </c>
      <c r="AD287" s="8" t="b">
        <v>1</v>
      </c>
      <c r="AE287" s="3" t="s">
        <v>1246</v>
      </c>
      <c r="AF287" s="2" t="s">
        <v>543</v>
      </c>
      <c r="AG287" s="2" t="s">
        <v>543</v>
      </c>
      <c r="AH287" s="3">
        <v>0</v>
      </c>
      <c r="AI287" s="3"/>
      <c r="AJ287" s="3" t="s">
        <v>101</v>
      </c>
      <c r="AK287" s="3" t="s">
        <v>1247</v>
      </c>
      <c r="AL287" s="2" t="s">
        <v>1248</v>
      </c>
      <c r="AM287" s="2">
        <v>76</v>
      </c>
      <c r="AN287" s="2" t="s">
        <v>104</v>
      </c>
      <c r="AO287" s="43" t="s">
        <v>105</v>
      </c>
      <c r="AP287" s="43" t="s">
        <v>105</v>
      </c>
      <c r="AQ287" s="2" t="s">
        <v>104</v>
      </c>
      <c r="AR287" s="43" t="s">
        <v>106</v>
      </c>
      <c r="AS287" s="43" t="s">
        <v>106</v>
      </c>
      <c r="AT287" s="3" t="s">
        <v>107</v>
      </c>
      <c r="AU287" s="5"/>
      <c r="AV287" s="3" t="s">
        <v>107</v>
      </c>
      <c r="AW287" s="3" t="s">
        <v>115</v>
      </c>
      <c r="AX287" s="9" t="s">
        <v>115</v>
      </c>
      <c r="AY287" s="2" t="s">
        <v>115</v>
      </c>
      <c r="AZ287" s="2" t="s">
        <v>115</v>
      </c>
      <c r="BA287" s="2" t="s">
        <v>115</v>
      </c>
      <c r="BB287" s="2" t="s">
        <v>626</v>
      </c>
      <c r="BC287" s="43" t="s">
        <v>115</v>
      </c>
      <c r="BF287" s="4">
        <v>25.9</v>
      </c>
      <c r="BG287" s="2" t="s">
        <v>565</v>
      </c>
      <c r="BH287" s="2">
        <v>7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  <c r="BN287" s="11" t="s">
        <v>114</v>
      </c>
      <c r="BO287" s="2" t="s">
        <v>115</v>
      </c>
      <c r="BP287" s="4" t="s">
        <v>115</v>
      </c>
      <c r="BQ287" s="4" t="s">
        <v>249</v>
      </c>
      <c r="BR287" s="2">
        <v>93.25</v>
      </c>
      <c r="BS287" s="2" t="s">
        <v>250</v>
      </c>
      <c r="BT287" s="2" t="s">
        <v>125</v>
      </c>
      <c r="BU287" s="2" t="s">
        <v>105</v>
      </c>
      <c r="BX287" s="2" t="s">
        <v>105</v>
      </c>
      <c r="BY287" s="2" t="s">
        <v>105</v>
      </c>
      <c r="BZ287" s="2" t="s">
        <v>105</v>
      </c>
      <c r="CA287" s="3"/>
      <c r="CB287" s="3"/>
      <c r="CC287" s="5"/>
      <c r="CD287" s="5"/>
      <c r="CE287" s="5"/>
      <c r="CF287" s="5"/>
      <c r="CG287" s="5"/>
      <c r="CH287" s="5"/>
      <c r="CI287" s="2" t="s">
        <v>119</v>
      </c>
      <c r="CK287" s="2" t="s">
        <v>1249</v>
      </c>
      <c r="CL287" s="2" t="s">
        <v>143</v>
      </c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</row>
    <row r="288" spans="1:105" x14ac:dyDescent="0.3">
      <c r="A288" s="2" t="s">
        <v>83</v>
      </c>
      <c r="B288" s="2" t="s">
        <v>13860</v>
      </c>
      <c r="C288" s="2" t="s">
        <v>13861</v>
      </c>
      <c r="D288" s="2" t="s">
        <v>13862</v>
      </c>
      <c r="E288" s="3">
        <v>486052</v>
      </c>
      <c r="F288" s="3">
        <v>3316</v>
      </c>
      <c r="G288" s="5" t="s">
        <v>87</v>
      </c>
      <c r="H288" s="51" t="s">
        <v>729</v>
      </c>
      <c r="I288" s="51" t="s">
        <v>729</v>
      </c>
      <c r="K288" s="3">
        <v>2</v>
      </c>
      <c r="L288" s="2" t="s">
        <v>240</v>
      </c>
      <c r="M288" s="4" t="s">
        <v>240</v>
      </c>
      <c r="N288" s="3" t="s">
        <v>13863</v>
      </c>
      <c r="O288" s="5" t="s">
        <v>13864</v>
      </c>
      <c r="P288" s="5">
        <v>232</v>
      </c>
      <c r="Q288" s="5">
        <v>0</v>
      </c>
      <c r="R288" s="5">
        <v>232</v>
      </c>
      <c r="S288" s="5">
        <v>0</v>
      </c>
      <c r="T288" s="2" t="s">
        <v>13864</v>
      </c>
      <c r="U288" s="3" t="s">
        <v>13865</v>
      </c>
      <c r="V288" s="3">
        <v>48881510</v>
      </c>
      <c r="W288" s="3">
        <v>48881510</v>
      </c>
      <c r="X288" s="3" t="s">
        <v>13866</v>
      </c>
      <c r="Y288" s="44" t="s">
        <v>13867</v>
      </c>
      <c r="Z288" s="42">
        <v>13</v>
      </c>
      <c r="AA288" s="8" t="s">
        <v>13868</v>
      </c>
      <c r="AB288" s="8" t="s">
        <v>1667</v>
      </c>
      <c r="AC288" s="8" t="s">
        <v>96</v>
      </c>
      <c r="AD288" s="8" t="b">
        <v>1</v>
      </c>
      <c r="AE288" s="3" t="s">
        <v>1246</v>
      </c>
      <c r="AF288" s="2" t="s">
        <v>543</v>
      </c>
      <c r="AG288" s="2" t="s">
        <v>543</v>
      </c>
      <c r="AH288" s="3">
        <v>0</v>
      </c>
      <c r="AI288" s="3"/>
      <c r="AJ288" s="3" t="s">
        <v>101</v>
      </c>
      <c r="AK288" s="3" t="s">
        <v>13869</v>
      </c>
      <c r="AL288" s="2" t="s">
        <v>13870</v>
      </c>
      <c r="AN288" s="2" t="s">
        <v>104</v>
      </c>
      <c r="AO288" s="43" t="s">
        <v>105</v>
      </c>
      <c r="AP288" s="43" t="s">
        <v>105</v>
      </c>
      <c r="AQ288" s="2" t="s">
        <v>104</v>
      </c>
      <c r="AR288" s="43" t="s">
        <v>106</v>
      </c>
      <c r="AS288" s="43" t="s">
        <v>106</v>
      </c>
      <c r="AT288" s="3" t="s">
        <v>107</v>
      </c>
      <c r="AU288" s="5"/>
      <c r="AV288" s="3" t="s">
        <v>107</v>
      </c>
      <c r="AW288" s="3" t="s">
        <v>115</v>
      </c>
      <c r="AX288" s="9" t="s">
        <v>13871</v>
      </c>
      <c r="AY288" s="2" t="s">
        <v>321</v>
      </c>
      <c r="AZ288" s="2" t="s">
        <v>758</v>
      </c>
      <c r="BA288" s="2" t="s">
        <v>13870</v>
      </c>
      <c r="BB288" s="2" t="s">
        <v>565</v>
      </c>
      <c r="BC288" s="43" t="s">
        <v>115</v>
      </c>
      <c r="BF288" s="4">
        <v>24.2</v>
      </c>
      <c r="BG288" s="2" t="s">
        <v>565</v>
      </c>
      <c r="BH288" s="2">
        <v>7</v>
      </c>
      <c r="BI288" s="11">
        <v>0</v>
      </c>
      <c r="BJ288" s="11">
        <v>0</v>
      </c>
      <c r="BK288" s="11">
        <v>0</v>
      </c>
      <c r="BL288" s="11">
        <v>0</v>
      </c>
      <c r="BM288" s="11">
        <v>0</v>
      </c>
      <c r="BN288" s="11" t="s">
        <v>114</v>
      </c>
      <c r="BO288" s="2" t="s">
        <v>115</v>
      </c>
      <c r="BP288" s="4" t="s">
        <v>115</v>
      </c>
      <c r="BS288" s="2" t="s">
        <v>115</v>
      </c>
      <c r="BT288" s="2" t="s">
        <v>116</v>
      </c>
      <c r="BU288" s="2" t="s">
        <v>142</v>
      </c>
      <c r="BX288" s="2" t="s">
        <v>311</v>
      </c>
      <c r="BY288" s="2" t="s">
        <v>118</v>
      </c>
      <c r="BZ288" s="2" t="s">
        <v>105</v>
      </c>
      <c r="CA288" s="3"/>
      <c r="CB288" s="3"/>
      <c r="CC288" s="5"/>
      <c r="CD288" s="5"/>
      <c r="CE288" s="5"/>
      <c r="CF288" s="5"/>
      <c r="CG288" s="5"/>
      <c r="CH288" s="5"/>
      <c r="CI288" s="2" t="s">
        <v>119</v>
      </c>
      <c r="CK288" s="2" t="s">
        <v>1249</v>
      </c>
      <c r="CL288" s="2" t="s">
        <v>143</v>
      </c>
    </row>
    <row r="289" spans="1:105" x14ac:dyDescent="0.3">
      <c r="A289" s="2" t="s">
        <v>83</v>
      </c>
      <c r="B289" s="2" t="s">
        <v>10103</v>
      </c>
      <c r="C289" s="2" t="s">
        <v>10104</v>
      </c>
      <c r="D289" s="2" t="s">
        <v>10105</v>
      </c>
      <c r="E289" s="3">
        <v>485249</v>
      </c>
      <c r="F289" s="3">
        <v>3316</v>
      </c>
      <c r="G289" s="5" t="s">
        <v>87</v>
      </c>
      <c r="H289" s="51" t="s">
        <v>272</v>
      </c>
      <c r="I289" s="51" t="s">
        <v>272</v>
      </c>
      <c r="K289" s="3">
        <v>2</v>
      </c>
      <c r="L289" s="2" t="s">
        <v>240</v>
      </c>
      <c r="M289" s="4" t="s">
        <v>240</v>
      </c>
      <c r="N289" s="3"/>
      <c r="O289" s="5" t="s">
        <v>10106</v>
      </c>
      <c r="P289" s="5">
        <v>240</v>
      </c>
      <c r="Q289" s="5">
        <v>0</v>
      </c>
      <c r="R289" s="5">
        <v>240</v>
      </c>
      <c r="S289" s="5">
        <v>0</v>
      </c>
      <c r="T289" s="2" t="s">
        <v>10106</v>
      </c>
      <c r="U289" s="3" t="s">
        <v>10107</v>
      </c>
      <c r="V289" s="3">
        <v>48881518</v>
      </c>
      <c r="W289" s="3">
        <v>48881518</v>
      </c>
      <c r="X289" s="3" t="s">
        <v>10108</v>
      </c>
      <c r="Y289" s="2" t="s">
        <v>10109</v>
      </c>
      <c r="Z289" s="42">
        <v>13</v>
      </c>
      <c r="AA289" s="8" t="s">
        <v>10110</v>
      </c>
      <c r="AB289" s="8" t="s">
        <v>617</v>
      </c>
      <c r="AC289" s="8" t="s">
        <v>262</v>
      </c>
      <c r="AD289" s="8" t="b">
        <v>1</v>
      </c>
      <c r="AE289" s="3" t="s">
        <v>1246</v>
      </c>
      <c r="AF289" s="2" t="s">
        <v>543</v>
      </c>
      <c r="AG289" s="2" t="s">
        <v>543</v>
      </c>
      <c r="AH289" s="3">
        <v>0</v>
      </c>
      <c r="AI289" s="3"/>
      <c r="AJ289" s="3" t="s">
        <v>101</v>
      </c>
      <c r="AK289" s="3" t="s">
        <v>10111</v>
      </c>
      <c r="AL289" s="2" t="s">
        <v>10112</v>
      </c>
      <c r="AN289" s="2" t="s">
        <v>622</v>
      </c>
      <c r="AO289" s="43" t="s">
        <v>105</v>
      </c>
      <c r="AP289" s="43" t="s">
        <v>623</v>
      </c>
      <c r="AQ289" s="2" t="s">
        <v>624</v>
      </c>
      <c r="AR289" s="43" t="s">
        <v>625</v>
      </c>
      <c r="AS289" s="43" t="s">
        <v>625</v>
      </c>
      <c r="AT289" s="3" t="s">
        <v>623</v>
      </c>
      <c r="AU289" s="5"/>
      <c r="AV289" s="3" t="s">
        <v>623</v>
      </c>
      <c r="AW289" s="3" t="s">
        <v>115</v>
      </c>
      <c r="AX289" s="9" t="s">
        <v>10113</v>
      </c>
      <c r="AY289" s="2" t="s">
        <v>321</v>
      </c>
      <c r="AZ289" s="2" t="s">
        <v>758</v>
      </c>
      <c r="BA289" s="2" t="s">
        <v>10112</v>
      </c>
      <c r="BB289" s="2" t="s">
        <v>565</v>
      </c>
      <c r="BC289" s="43" t="s">
        <v>115</v>
      </c>
      <c r="BF289" s="4">
        <v>31</v>
      </c>
      <c r="BG289" s="2" t="s">
        <v>565</v>
      </c>
      <c r="BH289" s="2">
        <v>7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 t="s">
        <v>114</v>
      </c>
      <c r="BO289" s="2" t="s">
        <v>115</v>
      </c>
      <c r="BP289" s="4" t="s">
        <v>115</v>
      </c>
      <c r="BS289" s="2" t="s">
        <v>115</v>
      </c>
      <c r="BT289" s="2" t="s">
        <v>116</v>
      </c>
      <c r="BU289" s="2" t="s">
        <v>142</v>
      </c>
      <c r="BX289" s="2" t="s">
        <v>311</v>
      </c>
      <c r="BY289" s="2" t="s">
        <v>105</v>
      </c>
      <c r="BZ289" s="2" t="s">
        <v>105</v>
      </c>
      <c r="CA289" s="3"/>
      <c r="CB289" s="3"/>
      <c r="CC289" s="5"/>
      <c r="CD289" s="5"/>
      <c r="CE289" s="5"/>
      <c r="CF289" s="5"/>
      <c r="CG289" s="5"/>
      <c r="CH289" s="5"/>
      <c r="CI289" s="2" t="s">
        <v>119</v>
      </c>
      <c r="CL289" s="2" t="s">
        <v>143</v>
      </c>
    </row>
    <row r="290" spans="1:105" x14ac:dyDescent="0.3">
      <c r="A290" s="2" t="s">
        <v>83</v>
      </c>
      <c r="B290" s="2" t="s">
        <v>15996</v>
      </c>
      <c r="C290" s="2" t="s">
        <v>15997</v>
      </c>
      <c r="D290" s="2" t="s">
        <v>15998</v>
      </c>
      <c r="E290" s="3">
        <v>486463</v>
      </c>
      <c r="F290" s="3">
        <v>3316</v>
      </c>
      <c r="G290" s="5" t="s">
        <v>87</v>
      </c>
      <c r="H290" s="51" t="s">
        <v>1049</v>
      </c>
      <c r="I290" s="51" t="s">
        <v>1049</v>
      </c>
      <c r="K290" s="3">
        <v>2</v>
      </c>
      <c r="L290" s="2" t="s">
        <v>240</v>
      </c>
      <c r="M290" s="4" t="s">
        <v>240</v>
      </c>
      <c r="N290" s="3"/>
      <c r="O290" s="5" t="s">
        <v>15999</v>
      </c>
      <c r="P290" s="5">
        <v>239</v>
      </c>
      <c r="Q290" s="5">
        <v>0</v>
      </c>
      <c r="R290" s="5">
        <v>240</v>
      </c>
      <c r="S290" s="5">
        <v>0</v>
      </c>
      <c r="T290" s="2" t="s">
        <v>15999</v>
      </c>
      <c r="U290" s="3" t="s">
        <v>16000</v>
      </c>
      <c r="V290" s="3">
        <v>48881517</v>
      </c>
      <c r="W290" s="3">
        <v>48881518</v>
      </c>
      <c r="X290" s="3" t="s">
        <v>16001</v>
      </c>
      <c r="Y290" s="2" t="s">
        <v>16002</v>
      </c>
      <c r="Z290" s="42">
        <v>13</v>
      </c>
      <c r="AA290" s="8" t="s">
        <v>10110</v>
      </c>
      <c r="AB290" s="8" t="s">
        <v>2101</v>
      </c>
      <c r="AC290" s="8" t="s">
        <v>262</v>
      </c>
      <c r="AD290" s="8" t="b">
        <v>1</v>
      </c>
      <c r="AE290" s="3" t="s">
        <v>1246</v>
      </c>
      <c r="AF290" s="2" t="s">
        <v>543</v>
      </c>
      <c r="AG290" s="2" t="s">
        <v>543</v>
      </c>
      <c r="AH290" s="3">
        <v>0</v>
      </c>
      <c r="AI290" s="3"/>
      <c r="AJ290" s="3" t="s">
        <v>101</v>
      </c>
      <c r="AK290" s="3" t="s">
        <v>16003</v>
      </c>
      <c r="AL290" s="2" t="s">
        <v>16004</v>
      </c>
      <c r="AN290" s="2" t="s">
        <v>104</v>
      </c>
      <c r="AO290" s="43" t="s">
        <v>105</v>
      </c>
      <c r="AP290" s="43" t="s">
        <v>105</v>
      </c>
      <c r="AQ290" s="2" t="s">
        <v>104</v>
      </c>
      <c r="AR290" s="43" t="s">
        <v>106</v>
      </c>
      <c r="AS290" s="43" t="s">
        <v>106</v>
      </c>
      <c r="AT290" s="3" t="s">
        <v>107</v>
      </c>
      <c r="AU290" s="5"/>
      <c r="AV290" s="3" t="s">
        <v>107</v>
      </c>
      <c r="AW290" s="3" t="s">
        <v>115</v>
      </c>
      <c r="AX290" s="9" t="s">
        <v>115</v>
      </c>
      <c r="AY290" s="2" t="s">
        <v>115</v>
      </c>
      <c r="AZ290" s="2" t="s">
        <v>115</v>
      </c>
      <c r="BA290" s="2" t="s">
        <v>115</v>
      </c>
      <c r="BB290" s="2" t="s">
        <v>565</v>
      </c>
      <c r="BC290" s="43" t="s">
        <v>115</v>
      </c>
      <c r="BF290" s="4">
        <v>31</v>
      </c>
      <c r="BG290" s="2" t="s">
        <v>565</v>
      </c>
      <c r="BH290" s="2">
        <v>7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 t="s">
        <v>114</v>
      </c>
      <c r="BO290" s="2" t="s">
        <v>115</v>
      </c>
      <c r="BP290" s="4" t="s">
        <v>115</v>
      </c>
      <c r="BS290" s="2" t="s">
        <v>115</v>
      </c>
      <c r="BT290" s="2" t="s">
        <v>116</v>
      </c>
      <c r="BU290" s="2" t="s">
        <v>282</v>
      </c>
      <c r="BX290" s="2" t="s">
        <v>311</v>
      </c>
      <c r="BY290" s="2" t="s">
        <v>118</v>
      </c>
      <c r="BZ290" s="2" t="s">
        <v>105</v>
      </c>
      <c r="CA290" s="3"/>
      <c r="CB290" s="3"/>
      <c r="CC290" s="5"/>
      <c r="CD290" s="5"/>
      <c r="CE290" s="5"/>
      <c r="CF290" s="5"/>
      <c r="CG290" s="5"/>
      <c r="CH290" s="5"/>
      <c r="CI290" s="2" t="s">
        <v>119</v>
      </c>
      <c r="CL290" s="2" t="s">
        <v>143</v>
      </c>
    </row>
    <row r="291" spans="1:105" x14ac:dyDescent="0.3">
      <c r="A291" s="2" t="s">
        <v>83</v>
      </c>
      <c r="B291" s="2" t="s">
        <v>1836</v>
      </c>
      <c r="C291" s="2" t="s">
        <v>1837</v>
      </c>
      <c r="D291" s="2" t="s">
        <v>1838</v>
      </c>
      <c r="E291" s="3">
        <v>485922</v>
      </c>
      <c r="F291" s="3">
        <v>3316</v>
      </c>
      <c r="G291" s="5" t="s">
        <v>87</v>
      </c>
      <c r="H291" s="51" t="s">
        <v>88</v>
      </c>
      <c r="I291" s="51" t="s">
        <v>88</v>
      </c>
      <c r="J291" s="2" t="s">
        <v>1839</v>
      </c>
      <c r="K291" s="3">
        <v>2</v>
      </c>
      <c r="L291" s="2" t="s">
        <v>240</v>
      </c>
      <c r="M291" s="4" t="s">
        <v>240</v>
      </c>
      <c r="N291" s="3"/>
      <c r="O291" s="5" t="s">
        <v>1840</v>
      </c>
      <c r="P291" s="5">
        <v>238</v>
      </c>
      <c r="Q291" s="5">
        <v>0</v>
      </c>
      <c r="R291" s="5">
        <v>238</v>
      </c>
      <c r="S291" s="5">
        <v>0</v>
      </c>
      <c r="T291" s="2" t="s">
        <v>1840</v>
      </c>
      <c r="U291" s="3" t="s">
        <v>1841</v>
      </c>
      <c r="V291" s="3">
        <v>48881516</v>
      </c>
      <c r="W291" s="3">
        <v>48881516</v>
      </c>
      <c r="X291" s="3" t="s">
        <v>1842</v>
      </c>
      <c r="Y291" s="2" t="s">
        <v>1843</v>
      </c>
      <c r="Z291" s="42">
        <v>13</v>
      </c>
      <c r="AA291" s="8" t="s">
        <v>1844</v>
      </c>
      <c r="AB291" s="8" t="s">
        <v>261</v>
      </c>
      <c r="AC291" s="8" t="s">
        <v>262</v>
      </c>
      <c r="AD291" s="8" t="b">
        <v>0</v>
      </c>
      <c r="AE291" s="3" t="s">
        <v>98</v>
      </c>
      <c r="AF291" s="2" t="s">
        <v>99</v>
      </c>
      <c r="AG291" s="2" t="s">
        <v>100</v>
      </c>
      <c r="AH291" s="14">
        <v>8.1300000000000001E-6</v>
      </c>
      <c r="AI291" s="3"/>
      <c r="AJ291" s="3" t="s">
        <v>101</v>
      </c>
      <c r="AK291" s="3" t="s">
        <v>1845</v>
      </c>
      <c r="AL291" s="2" t="s">
        <v>1846</v>
      </c>
      <c r="AM291" s="2">
        <v>80</v>
      </c>
      <c r="AN291" s="2" t="s">
        <v>104</v>
      </c>
      <c r="AO291" s="43" t="s">
        <v>105</v>
      </c>
      <c r="AP291" s="43" t="s">
        <v>105</v>
      </c>
      <c r="AQ291" s="2" t="s">
        <v>104</v>
      </c>
      <c r="AR291" s="43" t="s">
        <v>106</v>
      </c>
      <c r="AS291" s="43" t="s">
        <v>106</v>
      </c>
      <c r="AT291" s="3" t="s">
        <v>107</v>
      </c>
      <c r="AU291" s="5"/>
      <c r="AV291" s="3" t="s">
        <v>107</v>
      </c>
      <c r="AW291" s="3" t="s">
        <v>1847</v>
      </c>
      <c r="AX291" s="9" t="s">
        <v>1848</v>
      </c>
      <c r="AY291" s="2" t="s">
        <v>207</v>
      </c>
      <c r="AZ291" s="2" t="s">
        <v>1709</v>
      </c>
      <c r="BA291" s="2" t="s">
        <v>1846</v>
      </c>
      <c r="BB291" s="2" t="s">
        <v>1673</v>
      </c>
      <c r="BC291" s="43">
        <v>1.1775978738780201E-5</v>
      </c>
      <c r="BF291" s="4">
        <v>20.8</v>
      </c>
      <c r="BG291" s="2" t="s">
        <v>1673</v>
      </c>
      <c r="BH291" s="2">
        <v>7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 t="s">
        <v>114</v>
      </c>
      <c r="BO291" s="2">
        <v>0.1181</v>
      </c>
      <c r="BP291" s="4" t="s">
        <v>1674</v>
      </c>
      <c r="BQ291" s="4" t="s">
        <v>249</v>
      </c>
      <c r="BR291" s="2">
        <v>85.56</v>
      </c>
      <c r="BS291" s="2" t="s">
        <v>250</v>
      </c>
      <c r="BT291" s="2" t="s">
        <v>116</v>
      </c>
      <c r="BU291" s="2" t="s">
        <v>105</v>
      </c>
      <c r="BX291" s="2" t="s">
        <v>311</v>
      </c>
      <c r="BY291" s="2" t="s">
        <v>118</v>
      </c>
      <c r="BZ291" s="2" t="s">
        <v>105</v>
      </c>
      <c r="CA291" s="3"/>
      <c r="CB291" s="3"/>
      <c r="CC291" s="5"/>
      <c r="CD291" s="5"/>
      <c r="CE291" s="5"/>
      <c r="CF291" s="5"/>
      <c r="CG291" s="5"/>
      <c r="CH291" s="5"/>
      <c r="CI291" s="2" t="s">
        <v>119</v>
      </c>
      <c r="CJ291" s="2" t="s">
        <v>120</v>
      </c>
      <c r="CL291" s="2" t="s">
        <v>143</v>
      </c>
    </row>
    <row r="292" spans="1:105" x14ac:dyDescent="0.3">
      <c r="A292" s="2" t="s">
        <v>83</v>
      </c>
      <c r="B292" s="2" t="s">
        <v>12543</v>
      </c>
      <c r="C292" s="2" t="s">
        <v>12544</v>
      </c>
      <c r="D292" s="2" t="s">
        <v>12459</v>
      </c>
      <c r="E292" s="3">
        <v>485743</v>
      </c>
      <c r="F292" s="3">
        <v>3316</v>
      </c>
      <c r="G292" s="5" t="s">
        <v>87</v>
      </c>
      <c r="H292" s="51" t="s">
        <v>1787</v>
      </c>
      <c r="I292" s="51" t="s">
        <v>1787</v>
      </c>
      <c r="K292" s="3">
        <v>2</v>
      </c>
      <c r="L292" s="2" t="s">
        <v>240</v>
      </c>
      <c r="M292" s="4" t="s">
        <v>240</v>
      </c>
      <c r="N292" s="3"/>
      <c r="O292" s="5" t="s">
        <v>12545</v>
      </c>
      <c r="P292" s="5">
        <v>241</v>
      </c>
      <c r="Q292" s="5">
        <v>0</v>
      </c>
      <c r="R292" s="5">
        <v>241</v>
      </c>
      <c r="S292" s="5">
        <v>0</v>
      </c>
      <c r="T292" s="2" t="s">
        <v>12545</v>
      </c>
      <c r="U292" s="3" t="s">
        <v>12546</v>
      </c>
      <c r="V292" s="3">
        <v>48881519</v>
      </c>
      <c r="W292" s="3">
        <v>48881519</v>
      </c>
      <c r="X292" s="3" t="s">
        <v>12547</v>
      </c>
      <c r="Y292" s="2" t="s">
        <v>12548</v>
      </c>
      <c r="Z292" s="42">
        <v>13</v>
      </c>
      <c r="AA292" s="8" t="s">
        <v>12549</v>
      </c>
      <c r="AB292" s="8" t="s">
        <v>798</v>
      </c>
      <c r="AC292" s="8" t="s">
        <v>261</v>
      </c>
      <c r="AD292" s="8" t="b">
        <v>0</v>
      </c>
      <c r="AE292" s="3" t="s">
        <v>1246</v>
      </c>
      <c r="AF292" s="2" t="s">
        <v>543</v>
      </c>
      <c r="AG292" s="2" t="s">
        <v>543</v>
      </c>
      <c r="AH292" s="3">
        <v>0</v>
      </c>
      <c r="AI292" s="3"/>
      <c r="AJ292" s="3" t="s">
        <v>101</v>
      </c>
      <c r="AK292" s="3" t="s">
        <v>10111</v>
      </c>
      <c r="AL292" s="2" t="s">
        <v>12550</v>
      </c>
      <c r="AN292" s="2" t="s">
        <v>104</v>
      </c>
      <c r="AO292" s="43" t="s">
        <v>105</v>
      </c>
      <c r="AP292" s="43" t="s">
        <v>105</v>
      </c>
      <c r="AQ292" s="2" t="s">
        <v>104</v>
      </c>
      <c r="AR292" s="43" t="s">
        <v>106</v>
      </c>
      <c r="AS292" s="43" t="s">
        <v>106</v>
      </c>
      <c r="AT292" s="3" t="s">
        <v>107</v>
      </c>
      <c r="AU292" s="5"/>
      <c r="AV292" s="3" t="s">
        <v>107</v>
      </c>
      <c r="AW292" s="3" t="s">
        <v>115</v>
      </c>
      <c r="AX292" s="9" t="s">
        <v>115</v>
      </c>
      <c r="AY292" s="2" t="s">
        <v>115</v>
      </c>
      <c r="AZ292" s="2" t="s">
        <v>115</v>
      </c>
      <c r="BA292" s="2" t="s">
        <v>115</v>
      </c>
      <c r="BB292" s="2" t="s">
        <v>565</v>
      </c>
      <c r="BC292" s="43" t="s">
        <v>115</v>
      </c>
      <c r="BF292" s="4">
        <v>24.4</v>
      </c>
      <c r="BG292" s="2" t="s">
        <v>565</v>
      </c>
      <c r="BH292" s="2">
        <v>7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 t="s">
        <v>114</v>
      </c>
      <c r="BO292" s="2" t="s">
        <v>115</v>
      </c>
      <c r="BP292" s="4" t="s">
        <v>115</v>
      </c>
      <c r="BS292" s="2" t="s">
        <v>115</v>
      </c>
      <c r="BT292" s="2" t="s">
        <v>116</v>
      </c>
      <c r="BU292" s="2" t="s">
        <v>142</v>
      </c>
      <c r="BX292" s="2" t="s">
        <v>311</v>
      </c>
      <c r="BY292" s="2" t="s">
        <v>118</v>
      </c>
      <c r="BZ292" s="2" t="s">
        <v>105</v>
      </c>
      <c r="CA292" s="3"/>
      <c r="CB292" s="3"/>
      <c r="CC292" s="5"/>
      <c r="CD292" s="5"/>
      <c r="CE292" s="5"/>
      <c r="CF292" s="5"/>
      <c r="CG292" s="5"/>
      <c r="CH292" s="5"/>
      <c r="CI292" s="2" t="s">
        <v>119</v>
      </c>
      <c r="CL292" s="2" t="s">
        <v>143</v>
      </c>
    </row>
    <row r="293" spans="1:105" x14ac:dyDescent="0.3">
      <c r="A293" s="2" t="s">
        <v>83</v>
      </c>
      <c r="B293" s="2" t="s">
        <v>6693</v>
      </c>
      <c r="C293" s="2" t="s">
        <v>6694</v>
      </c>
      <c r="D293" s="2" t="s">
        <v>6695</v>
      </c>
      <c r="E293" s="3">
        <v>484860</v>
      </c>
      <c r="F293" s="3">
        <v>3316</v>
      </c>
      <c r="G293" s="5" t="s">
        <v>87</v>
      </c>
      <c r="H293" s="51" t="s">
        <v>551</v>
      </c>
      <c r="I293" s="51" t="s">
        <v>551</v>
      </c>
      <c r="K293" s="3">
        <v>2</v>
      </c>
      <c r="L293" s="2" t="s">
        <v>240</v>
      </c>
      <c r="M293" s="4" t="s">
        <v>240</v>
      </c>
      <c r="N293" s="3"/>
      <c r="O293" s="5" t="s">
        <v>6696</v>
      </c>
      <c r="P293" s="5">
        <v>245</v>
      </c>
      <c r="Q293" s="5">
        <v>0</v>
      </c>
      <c r="R293" s="5">
        <v>245</v>
      </c>
      <c r="S293" s="5">
        <v>0</v>
      </c>
      <c r="T293" s="2" t="s">
        <v>6696</v>
      </c>
      <c r="U293" s="3" t="s">
        <v>6697</v>
      </c>
      <c r="V293" s="3">
        <v>48881523</v>
      </c>
      <c r="W293" s="3">
        <v>48881523</v>
      </c>
      <c r="X293" s="3" t="s">
        <v>6698</v>
      </c>
      <c r="Y293" s="2" t="s">
        <v>6699</v>
      </c>
      <c r="Z293" s="42">
        <v>13</v>
      </c>
      <c r="AA293" s="8" t="s">
        <v>6700</v>
      </c>
      <c r="AB293" s="8" t="s">
        <v>96</v>
      </c>
      <c r="AC293" s="8" t="s">
        <v>261</v>
      </c>
      <c r="AD293" s="8" t="b">
        <v>0</v>
      </c>
      <c r="AE293" s="3" t="s">
        <v>98</v>
      </c>
      <c r="AF293" s="2" t="s">
        <v>99</v>
      </c>
      <c r="AG293" s="2" t="s">
        <v>100</v>
      </c>
      <c r="AH293" s="3">
        <v>0</v>
      </c>
      <c r="AI293" s="3"/>
      <c r="AJ293" s="3" t="s">
        <v>101</v>
      </c>
      <c r="AK293" s="3" t="s">
        <v>6701</v>
      </c>
      <c r="AL293" s="2" t="s">
        <v>6702</v>
      </c>
      <c r="AM293" s="2">
        <v>82</v>
      </c>
      <c r="AN293" s="2" t="s">
        <v>622</v>
      </c>
      <c r="AO293" s="43" t="s">
        <v>105</v>
      </c>
      <c r="AP293" s="43" t="s">
        <v>623</v>
      </c>
      <c r="AQ293" s="2" t="s">
        <v>104</v>
      </c>
      <c r="AR293" s="43" t="s">
        <v>106</v>
      </c>
      <c r="AS293" s="43" t="s">
        <v>106</v>
      </c>
      <c r="AT293" s="3" t="s">
        <v>107</v>
      </c>
      <c r="AU293" s="5"/>
      <c r="AV293" s="3" t="s">
        <v>107</v>
      </c>
      <c r="AW293" s="3" t="s">
        <v>115</v>
      </c>
      <c r="AX293" s="9" t="s">
        <v>6703</v>
      </c>
      <c r="AY293" s="2" t="s">
        <v>321</v>
      </c>
      <c r="AZ293" s="2" t="s">
        <v>1796</v>
      </c>
      <c r="BA293" s="2" t="s">
        <v>6702</v>
      </c>
      <c r="BB293" s="2" t="s">
        <v>626</v>
      </c>
      <c r="BC293" s="43" t="s">
        <v>115</v>
      </c>
      <c r="BF293" s="4">
        <v>37</v>
      </c>
      <c r="BG293" s="2" t="s">
        <v>626</v>
      </c>
      <c r="BH293" s="2">
        <v>8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20</v>
      </c>
      <c r="BO293" s="2" t="s">
        <v>115</v>
      </c>
      <c r="BP293" s="4" t="s">
        <v>115</v>
      </c>
      <c r="BQ293" s="4" t="s">
        <v>249</v>
      </c>
      <c r="BR293" s="2">
        <v>82.25</v>
      </c>
      <c r="BS293" s="2" t="s">
        <v>250</v>
      </c>
      <c r="BT293" s="2" t="s">
        <v>116</v>
      </c>
      <c r="BU293" s="2" t="s">
        <v>282</v>
      </c>
      <c r="BX293" s="2" t="s">
        <v>311</v>
      </c>
      <c r="BY293" s="2" t="s">
        <v>105</v>
      </c>
      <c r="BZ293" s="2" t="s">
        <v>105</v>
      </c>
      <c r="CA293" s="3"/>
      <c r="CB293" s="3"/>
      <c r="CC293" s="5"/>
      <c r="CD293" s="5"/>
      <c r="CE293" s="5"/>
      <c r="CF293" s="5"/>
      <c r="CG293" s="5"/>
      <c r="CH293" s="5"/>
      <c r="CI293" s="2" t="s">
        <v>119</v>
      </c>
      <c r="CL293" s="2" t="s">
        <v>143</v>
      </c>
    </row>
    <row r="294" spans="1:105" x14ac:dyDescent="0.3">
      <c r="A294" s="2" t="s">
        <v>83</v>
      </c>
      <c r="B294" s="2" t="s">
        <v>16005</v>
      </c>
      <c r="C294" s="2" t="s">
        <v>16006</v>
      </c>
      <c r="D294" s="2" t="s">
        <v>16007</v>
      </c>
      <c r="E294" s="3">
        <v>486464</v>
      </c>
      <c r="F294" s="3">
        <v>3316</v>
      </c>
      <c r="G294" s="5" t="s">
        <v>87</v>
      </c>
      <c r="H294" s="51" t="s">
        <v>1049</v>
      </c>
      <c r="I294" s="51" t="s">
        <v>1049</v>
      </c>
      <c r="K294" s="3">
        <v>2</v>
      </c>
      <c r="L294" s="2" t="s">
        <v>240</v>
      </c>
      <c r="M294" s="4" t="s">
        <v>240</v>
      </c>
      <c r="N294" s="3"/>
      <c r="O294" s="5" t="s">
        <v>16008</v>
      </c>
      <c r="P294" s="5">
        <v>248</v>
      </c>
      <c r="Q294" s="5">
        <v>0</v>
      </c>
      <c r="R294" s="5">
        <v>248</v>
      </c>
      <c r="S294" s="5">
        <v>0</v>
      </c>
      <c r="T294" s="2" t="s">
        <v>16008</v>
      </c>
      <c r="U294" s="3" t="s">
        <v>16009</v>
      </c>
      <c r="V294" s="3">
        <v>48881526</v>
      </c>
      <c r="W294" s="3">
        <v>48881526</v>
      </c>
      <c r="X294" s="3" t="s">
        <v>16010</v>
      </c>
      <c r="Y294" s="2" t="s">
        <v>16011</v>
      </c>
      <c r="Z294" s="42">
        <v>13</v>
      </c>
      <c r="AA294" s="8" t="s">
        <v>16012</v>
      </c>
      <c r="AB294" s="8" t="s">
        <v>607</v>
      </c>
      <c r="AC294" s="8" t="s">
        <v>97</v>
      </c>
      <c r="AD294" s="8" t="b">
        <v>0</v>
      </c>
      <c r="AE294" s="3" t="s">
        <v>1246</v>
      </c>
      <c r="AF294" s="2" t="s">
        <v>543</v>
      </c>
      <c r="AG294" s="2" t="s">
        <v>543</v>
      </c>
      <c r="AH294" s="3">
        <v>0</v>
      </c>
      <c r="AI294" s="3"/>
      <c r="AJ294" s="3" t="s">
        <v>101</v>
      </c>
      <c r="AK294" s="3" t="s">
        <v>16013</v>
      </c>
      <c r="AL294" s="2" t="s">
        <v>16014</v>
      </c>
      <c r="AN294" s="2" t="s">
        <v>104</v>
      </c>
      <c r="AO294" s="43" t="s">
        <v>105</v>
      </c>
      <c r="AP294" s="43" t="s">
        <v>105</v>
      </c>
      <c r="AQ294" s="2" t="s">
        <v>104</v>
      </c>
      <c r="AR294" s="43" t="s">
        <v>106</v>
      </c>
      <c r="AS294" s="43" t="s">
        <v>106</v>
      </c>
      <c r="AT294" s="3" t="s">
        <v>107</v>
      </c>
      <c r="AU294" s="5"/>
      <c r="AV294" s="3" t="s">
        <v>107</v>
      </c>
      <c r="AW294" s="3" t="s">
        <v>115</v>
      </c>
      <c r="AX294" s="9" t="s">
        <v>115</v>
      </c>
      <c r="AY294" s="2" t="s">
        <v>115</v>
      </c>
      <c r="AZ294" s="2" t="s">
        <v>115</v>
      </c>
      <c r="BA294" s="2" t="s">
        <v>115</v>
      </c>
      <c r="BB294" s="2" t="s">
        <v>565</v>
      </c>
      <c r="BC294" s="43" t="s">
        <v>115</v>
      </c>
      <c r="BF294" s="4">
        <v>34</v>
      </c>
      <c r="BG294" s="2" t="s">
        <v>565</v>
      </c>
      <c r="BH294" s="2">
        <v>7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17</v>
      </c>
      <c r="BO294" s="2" t="s">
        <v>115</v>
      </c>
      <c r="BP294" s="4" t="s">
        <v>115</v>
      </c>
      <c r="BS294" s="2" t="s">
        <v>115</v>
      </c>
      <c r="BT294" s="2" t="s">
        <v>116</v>
      </c>
      <c r="BU294" s="2" t="s">
        <v>282</v>
      </c>
      <c r="BX294" s="2" t="s">
        <v>311</v>
      </c>
      <c r="BY294" s="2" t="s">
        <v>118</v>
      </c>
      <c r="BZ294" s="2" t="s">
        <v>105</v>
      </c>
      <c r="CA294" s="3"/>
      <c r="CB294" s="3"/>
      <c r="CC294" s="5"/>
      <c r="CD294" s="5"/>
      <c r="CE294" s="5"/>
      <c r="CF294" s="5"/>
      <c r="CG294" s="5"/>
      <c r="CH294" s="5"/>
      <c r="CI294" s="2" t="s">
        <v>119</v>
      </c>
      <c r="CL294" s="2" t="s">
        <v>143</v>
      </c>
    </row>
    <row r="295" spans="1:105" x14ac:dyDescent="0.3">
      <c r="A295" s="2" t="s">
        <v>83</v>
      </c>
      <c r="B295" s="2" t="s">
        <v>16015</v>
      </c>
      <c r="C295" s="2" t="s">
        <v>16016</v>
      </c>
      <c r="D295" s="2" t="s">
        <v>16017</v>
      </c>
      <c r="E295" s="3">
        <v>486465</v>
      </c>
      <c r="F295" s="3">
        <v>3316</v>
      </c>
      <c r="G295" s="5" t="s">
        <v>87</v>
      </c>
      <c r="H295" s="51" t="s">
        <v>1049</v>
      </c>
      <c r="I295" s="51" t="s">
        <v>1049</v>
      </c>
      <c r="K295" s="3">
        <v>2</v>
      </c>
      <c r="L295" s="2" t="s">
        <v>240</v>
      </c>
      <c r="M295" s="4" t="s">
        <v>240</v>
      </c>
      <c r="N295" s="3"/>
      <c r="O295" s="5" t="s">
        <v>16018</v>
      </c>
      <c r="P295" s="5">
        <v>253</v>
      </c>
      <c r="Q295" s="5">
        <v>0</v>
      </c>
      <c r="R295" s="5">
        <v>253</v>
      </c>
      <c r="S295" s="5">
        <v>0</v>
      </c>
      <c r="T295" s="2" t="s">
        <v>16018</v>
      </c>
      <c r="U295" s="3" t="s">
        <v>16019</v>
      </c>
      <c r="V295" s="3">
        <v>48881531</v>
      </c>
      <c r="W295" s="3">
        <v>48881531</v>
      </c>
      <c r="X295" s="3" t="s">
        <v>16020</v>
      </c>
      <c r="Y295" s="2" t="s">
        <v>16021</v>
      </c>
      <c r="Z295" s="42">
        <v>13</v>
      </c>
      <c r="AA295" s="8" t="s">
        <v>16022</v>
      </c>
      <c r="AB295" s="8" t="s">
        <v>3022</v>
      </c>
      <c r="AC295" s="8" t="s">
        <v>97</v>
      </c>
      <c r="AD295" s="8" t="b">
        <v>1</v>
      </c>
      <c r="AE295" s="3" t="s">
        <v>1246</v>
      </c>
      <c r="AF295" s="2" t="s">
        <v>543</v>
      </c>
      <c r="AG295" s="2" t="s">
        <v>543</v>
      </c>
      <c r="AH295" s="3">
        <v>0</v>
      </c>
      <c r="AI295" s="3"/>
      <c r="AJ295" s="3" t="s">
        <v>101</v>
      </c>
      <c r="AK295" s="3" t="s">
        <v>16023</v>
      </c>
      <c r="AL295" s="2" t="s">
        <v>16024</v>
      </c>
      <c r="AN295" s="2" t="s">
        <v>104</v>
      </c>
      <c r="AO295" s="43" t="s">
        <v>105</v>
      </c>
      <c r="AP295" s="43" t="s">
        <v>105</v>
      </c>
      <c r="AQ295" s="2" t="s">
        <v>104</v>
      </c>
      <c r="AR295" s="43" t="s">
        <v>106</v>
      </c>
      <c r="AS295" s="43" t="s">
        <v>106</v>
      </c>
      <c r="AT295" s="3" t="s">
        <v>107</v>
      </c>
      <c r="AU295" s="5"/>
      <c r="AV295" s="3" t="s">
        <v>107</v>
      </c>
      <c r="AW295" s="3" t="s">
        <v>115</v>
      </c>
      <c r="AX295" s="9" t="s">
        <v>115</v>
      </c>
      <c r="AY295" s="2" t="s">
        <v>115</v>
      </c>
      <c r="AZ295" s="2" t="s">
        <v>115</v>
      </c>
      <c r="BA295" s="2" t="s">
        <v>115</v>
      </c>
      <c r="BB295" s="2" t="s">
        <v>565</v>
      </c>
      <c r="BC295" s="43" t="s">
        <v>115</v>
      </c>
      <c r="BF295" s="4">
        <v>27.6</v>
      </c>
      <c r="BG295" s="2" t="s">
        <v>565</v>
      </c>
      <c r="BH295" s="2">
        <v>7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13</v>
      </c>
      <c r="BO295" s="2" t="s">
        <v>115</v>
      </c>
      <c r="BP295" s="4" t="s">
        <v>115</v>
      </c>
      <c r="BS295" s="2" t="s">
        <v>115</v>
      </c>
      <c r="BT295" s="2" t="s">
        <v>116</v>
      </c>
      <c r="BU295" s="2" t="s">
        <v>142</v>
      </c>
      <c r="BX295" s="2" t="s">
        <v>311</v>
      </c>
      <c r="BY295" s="2" t="s">
        <v>118</v>
      </c>
      <c r="BZ295" s="2" t="s">
        <v>105</v>
      </c>
      <c r="CA295" s="3"/>
      <c r="CB295" s="3"/>
      <c r="CC295" s="5"/>
      <c r="CD295" s="5"/>
      <c r="CE295" s="5"/>
      <c r="CF295" s="5"/>
      <c r="CG295" s="5"/>
      <c r="CH295" s="5"/>
      <c r="CI295" s="2" t="s">
        <v>119</v>
      </c>
      <c r="CL295" s="2" t="s">
        <v>143</v>
      </c>
    </row>
    <row r="296" spans="1:105" x14ac:dyDescent="0.3">
      <c r="A296" s="2" t="s">
        <v>83</v>
      </c>
      <c r="B296" s="2" t="s">
        <v>14515</v>
      </c>
      <c r="C296" s="2" t="s">
        <v>14516</v>
      </c>
      <c r="D296" s="2" t="s">
        <v>14517</v>
      </c>
      <c r="E296" s="3">
        <v>486146</v>
      </c>
      <c r="F296" s="3">
        <v>3316</v>
      </c>
      <c r="G296" s="5" t="s">
        <v>87</v>
      </c>
      <c r="H296" s="51" t="s">
        <v>729</v>
      </c>
      <c r="I296" s="51" t="s">
        <v>729</v>
      </c>
      <c r="K296" s="3">
        <v>2</v>
      </c>
      <c r="L296" s="2" t="s">
        <v>240</v>
      </c>
      <c r="M296" s="4" t="s">
        <v>240</v>
      </c>
      <c r="N296" s="3"/>
      <c r="O296" s="5" t="s">
        <v>14518</v>
      </c>
      <c r="P296" s="5">
        <v>259</v>
      </c>
      <c r="Q296" s="5">
        <v>0</v>
      </c>
      <c r="R296" s="5">
        <v>260</v>
      </c>
      <c r="S296" s="5">
        <v>0</v>
      </c>
      <c r="T296" s="2" t="s">
        <v>14518</v>
      </c>
      <c r="U296" s="3" t="s">
        <v>14519</v>
      </c>
      <c r="V296" s="3">
        <v>48881537</v>
      </c>
      <c r="W296" s="3">
        <v>48881538</v>
      </c>
      <c r="X296" s="3" t="s">
        <v>14520</v>
      </c>
      <c r="Y296" s="2" t="s">
        <v>14521</v>
      </c>
      <c r="Z296" s="42">
        <v>13</v>
      </c>
      <c r="AA296" s="8" t="s">
        <v>14522</v>
      </c>
      <c r="AB296" s="8" t="s">
        <v>262</v>
      </c>
      <c r="AC296" s="8" t="s">
        <v>617</v>
      </c>
      <c r="AD296" s="8" t="b">
        <v>0</v>
      </c>
      <c r="AE296" s="3" t="s">
        <v>5145</v>
      </c>
      <c r="AF296" s="2" t="s">
        <v>566</v>
      </c>
      <c r="AG296" s="2" t="s">
        <v>566</v>
      </c>
      <c r="AH296" s="3">
        <v>0</v>
      </c>
      <c r="AI296" s="3"/>
      <c r="AJ296" s="3" t="s">
        <v>101</v>
      </c>
      <c r="AK296" s="3" t="s">
        <v>14523</v>
      </c>
      <c r="AL296" s="3" t="s">
        <v>14524</v>
      </c>
      <c r="AM296" s="3"/>
      <c r="AN296" s="2" t="s">
        <v>104</v>
      </c>
      <c r="AO296" s="43" t="s">
        <v>105</v>
      </c>
      <c r="AP296" s="43" t="s">
        <v>105</v>
      </c>
      <c r="AQ296" s="2" t="s">
        <v>104</v>
      </c>
      <c r="AR296" s="43" t="s">
        <v>106</v>
      </c>
      <c r="AS296" s="43" t="s">
        <v>106</v>
      </c>
      <c r="AT296" s="3" t="s">
        <v>107</v>
      </c>
      <c r="AU296" s="5"/>
      <c r="AV296" s="3" t="s">
        <v>107</v>
      </c>
      <c r="AW296" s="3" t="s">
        <v>115</v>
      </c>
      <c r="AX296" s="9" t="s">
        <v>115</v>
      </c>
      <c r="AY296" s="2" t="s">
        <v>115</v>
      </c>
      <c r="AZ296" s="2" t="s">
        <v>115</v>
      </c>
      <c r="BA296" s="2" t="s">
        <v>115</v>
      </c>
      <c r="BB296" s="2" t="s">
        <v>565</v>
      </c>
      <c r="BC296" s="43" t="s">
        <v>115</v>
      </c>
      <c r="BF296" s="4">
        <v>28.7</v>
      </c>
      <c r="BG296" s="2" t="s">
        <v>565</v>
      </c>
      <c r="BH296" s="2">
        <v>7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5</v>
      </c>
      <c r="BO296" s="2" t="s">
        <v>115</v>
      </c>
      <c r="BP296" s="4" t="s">
        <v>115</v>
      </c>
      <c r="BS296" s="2" t="s">
        <v>115</v>
      </c>
      <c r="BT296" s="2" t="s">
        <v>125</v>
      </c>
      <c r="BU296" s="2" t="s">
        <v>142</v>
      </c>
      <c r="BX296" s="2" t="s">
        <v>117</v>
      </c>
      <c r="BY296" s="2" t="s">
        <v>126</v>
      </c>
      <c r="BZ296" s="2" t="s">
        <v>105</v>
      </c>
      <c r="CA296" s="3"/>
      <c r="CB296" s="3"/>
      <c r="CC296" s="5"/>
      <c r="CD296" s="5"/>
      <c r="CE296" s="5"/>
      <c r="CF296" s="5"/>
      <c r="CG296" s="5"/>
      <c r="CH296" s="5"/>
      <c r="CI296" s="2" t="s">
        <v>119</v>
      </c>
      <c r="CL296" s="2" t="s">
        <v>143</v>
      </c>
    </row>
    <row r="297" spans="1:105" x14ac:dyDescent="0.3">
      <c r="A297" s="2" t="s">
        <v>83</v>
      </c>
      <c r="B297" s="3" t="s">
        <v>408</v>
      </c>
      <c r="C297" s="3" t="s">
        <v>409</v>
      </c>
      <c r="D297" s="3" t="s">
        <v>410</v>
      </c>
      <c r="E297" s="2">
        <v>485166</v>
      </c>
      <c r="F297" s="2">
        <v>3316</v>
      </c>
      <c r="G297" s="4" t="s">
        <v>87</v>
      </c>
      <c r="H297" s="13" t="s">
        <v>132</v>
      </c>
      <c r="I297" s="13" t="s">
        <v>132</v>
      </c>
      <c r="J297" s="3"/>
      <c r="K297" s="2">
        <v>2</v>
      </c>
      <c r="L297" s="2" t="s">
        <v>240</v>
      </c>
      <c r="M297" s="4" t="s">
        <v>240</v>
      </c>
      <c r="O297" s="4" t="s">
        <v>411</v>
      </c>
      <c r="P297" s="4">
        <v>264</v>
      </c>
      <c r="Q297" s="4">
        <v>0</v>
      </c>
      <c r="R297" s="4">
        <v>264</v>
      </c>
      <c r="S297" s="4">
        <v>0</v>
      </c>
      <c r="T297" s="6" t="s">
        <v>411</v>
      </c>
      <c r="U297" s="2" t="s">
        <v>412</v>
      </c>
      <c r="V297" s="2">
        <v>48881542</v>
      </c>
      <c r="W297" s="2">
        <v>48881542</v>
      </c>
      <c r="X297" s="2" t="s">
        <v>413</v>
      </c>
      <c r="Y297" s="9" t="s">
        <v>414</v>
      </c>
      <c r="Z297" s="42">
        <v>13</v>
      </c>
      <c r="AA297" s="8" t="s">
        <v>415</v>
      </c>
      <c r="AB297" s="8" t="s">
        <v>262</v>
      </c>
      <c r="AC297" s="8" t="s">
        <v>261</v>
      </c>
      <c r="AD297" s="8" t="b">
        <v>0</v>
      </c>
      <c r="AE297" s="2" t="s">
        <v>98</v>
      </c>
      <c r="AF297" s="3" t="s">
        <v>99</v>
      </c>
      <c r="AG297" s="2" t="s">
        <v>100</v>
      </c>
      <c r="AH297" s="2">
        <v>0</v>
      </c>
      <c r="AI297" s="2">
        <v>0</v>
      </c>
      <c r="AJ297" s="2" t="s">
        <v>416</v>
      </c>
      <c r="AK297" s="2" t="s">
        <v>417</v>
      </c>
      <c r="AL297" s="3" t="s">
        <v>418</v>
      </c>
      <c r="AM297" s="2">
        <v>88</v>
      </c>
      <c r="AN297" s="2" t="s">
        <v>104</v>
      </c>
      <c r="AO297" s="43" t="s">
        <v>105</v>
      </c>
      <c r="AP297" s="43" t="s">
        <v>105</v>
      </c>
      <c r="AQ297" s="2" t="s">
        <v>104</v>
      </c>
      <c r="AR297" s="43" t="s">
        <v>106</v>
      </c>
      <c r="AS297" s="43" t="s">
        <v>106</v>
      </c>
      <c r="AT297" s="2" t="s">
        <v>107</v>
      </c>
      <c r="AV297" s="2" t="s">
        <v>107</v>
      </c>
      <c r="AW297" s="3" t="s">
        <v>115</v>
      </c>
      <c r="AX297" s="9" t="s">
        <v>419</v>
      </c>
      <c r="AY297" s="2" t="s">
        <v>321</v>
      </c>
      <c r="AZ297" s="2" t="s">
        <v>111</v>
      </c>
      <c r="BA297" s="2" t="s">
        <v>418</v>
      </c>
      <c r="BB297" s="2" t="s">
        <v>112</v>
      </c>
      <c r="BC297" s="43" t="s">
        <v>115</v>
      </c>
      <c r="BD297" s="10">
        <v>0.89839999999999998</v>
      </c>
      <c r="BE297" s="4" t="s">
        <v>295</v>
      </c>
      <c r="BF297" s="4">
        <v>21.6</v>
      </c>
      <c r="BG297" s="2" t="s">
        <v>281</v>
      </c>
      <c r="BH297" s="2">
        <v>5</v>
      </c>
      <c r="BI297" s="11">
        <v>0</v>
      </c>
      <c r="BJ297" s="11">
        <v>0</v>
      </c>
      <c r="BK297" s="11">
        <v>0</v>
      </c>
      <c r="BL297" s="11">
        <v>0.21</v>
      </c>
      <c r="BM297" s="11">
        <v>0.21</v>
      </c>
      <c r="BN297" s="11">
        <v>1</v>
      </c>
      <c r="BO297" s="2" t="s">
        <v>115</v>
      </c>
      <c r="BP297" s="4" t="s">
        <v>115</v>
      </c>
      <c r="BQ297" s="4" t="s">
        <v>420</v>
      </c>
      <c r="BR297" s="2">
        <v>47.25</v>
      </c>
      <c r="BS297" s="2" t="s">
        <v>250</v>
      </c>
      <c r="BT297" s="2" t="s">
        <v>125</v>
      </c>
      <c r="BU297" s="3" t="s">
        <v>142</v>
      </c>
      <c r="BV297" s="3"/>
      <c r="BW297" s="3"/>
      <c r="BX297" s="3" t="s">
        <v>117</v>
      </c>
      <c r="BY297" s="3" t="s">
        <v>126</v>
      </c>
      <c r="BZ297" s="2" t="s">
        <v>105</v>
      </c>
      <c r="CI297" s="2" t="s">
        <v>119</v>
      </c>
      <c r="CK297" s="12"/>
      <c r="CL297" s="2" t="s">
        <v>121</v>
      </c>
    </row>
    <row r="298" spans="1:105" x14ac:dyDescent="0.3">
      <c r="A298" s="2" t="s">
        <v>83</v>
      </c>
      <c r="B298" s="3" t="s">
        <v>5822</v>
      </c>
      <c r="C298" s="3" t="s">
        <v>5823</v>
      </c>
      <c r="D298" s="3" t="s">
        <v>5824</v>
      </c>
      <c r="E298" s="2">
        <v>485445</v>
      </c>
      <c r="F298" s="2">
        <v>3316</v>
      </c>
      <c r="G298" s="4" t="s">
        <v>87</v>
      </c>
      <c r="H298" s="16" t="s">
        <v>729</v>
      </c>
      <c r="I298" s="16" t="s">
        <v>729</v>
      </c>
      <c r="K298" s="2" t="s">
        <v>1313</v>
      </c>
      <c r="L298" s="2" t="s">
        <v>803</v>
      </c>
      <c r="M298" s="4" t="s">
        <v>803</v>
      </c>
      <c r="O298" s="4" t="s">
        <v>5825</v>
      </c>
      <c r="P298" s="4">
        <v>264</v>
      </c>
      <c r="Q298" s="4">
        <v>1</v>
      </c>
      <c r="R298" s="4">
        <v>264</v>
      </c>
      <c r="S298" s="4">
        <v>1</v>
      </c>
      <c r="T298" s="12" t="s">
        <v>5825</v>
      </c>
      <c r="U298" s="2" t="s">
        <v>5826</v>
      </c>
      <c r="V298" s="2">
        <v>48881543</v>
      </c>
      <c r="W298" s="2">
        <v>48881543</v>
      </c>
      <c r="X298" s="2" t="s">
        <v>5827</v>
      </c>
      <c r="Y298" s="7" t="s">
        <v>5828</v>
      </c>
      <c r="Z298" s="42">
        <v>13</v>
      </c>
      <c r="AA298" s="8" t="s">
        <v>5651</v>
      </c>
      <c r="AB298" s="8" t="s">
        <v>262</v>
      </c>
      <c r="AC298" s="8" t="s">
        <v>261</v>
      </c>
      <c r="AD298" s="8" t="b">
        <v>0</v>
      </c>
      <c r="AE298" s="2" t="s">
        <v>98</v>
      </c>
      <c r="AF298" s="2" t="s">
        <v>99</v>
      </c>
      <c r="AG298" s="2" t="s">
        <v>100</v>
      </c>
      <c r="AH298" s="2">
        <v>0</v>
      </c>
      <c r="AI298" s="2">
        <v>0</v>
      </c>
      <c r="AJ298" s="2" t="s">
        <v>5829</v>
      </c>
      <c r="AK298" s="2" t="s">
        <v>992</v>
      </c>
      <c r="AN298" s="2" t="s">
        <v>104</v>
      </c>
      <c r="AO298" s="43" t="s">
        <v>105</v>
      </c>
      <c r="AP298" s="43" t="s">
        <v>105</v>
      </c>
      <c r="AQ298" s="2" t="s">
        <v>104</v>
      </c>
      <c r="AR298" s="43" t="s">
        <v>106</v>
      </c>
      <c r="AS298" s="43" t="s">
        <v>106</v>
      </c>
      <c r="AT298" s="2" t="s">
        <v>107</v>
      </c>
      <c r="AV298" s="2" t="s">
        <v>107</v>
      </c>
      <c r="AW298" s="3" t="s">
        <v>115</v>
      </c>
      <c r="AX298" s="9" t="s">
        <v>5830</v>
      </c>
      <c r="AY298" s="2" t="s">
        <v>321</v>
      </c>
      <c r="AZ298" s="2" t="s">
        <v>777</v>
      </c>
      <c r="BA298" s="2" t="s">
        <v>115</v>
      </c>
      <c r="BB298" s="2" t="s">
        <v>778</v>
      </c>
      <c r="BC298" s="43" t="s">
        <v>115</v>
      </c>
      <c r="BF298" s="4">
        <v>32</v>
      </c>
      <c r="BG298" s="2" t="s">
        <v>778</v>
      </c>
      <c r="BH298" s="2">
        <v>6</v>
      </c>
      <c r="BI298" s="11">
        <v>0</v>
      </c>
      <c r="BJ298" s="11">
        <v>0</v>
      </c>
      <c r="BK298" s="11">
        <v>0</v>
      </c>
      <c r="BL298" s="11">
        <v>1</v>
      </c>
      <c r="BM298" s="11">
        <v>0</v>
      </c>
      <c r="BN298" s="11">
        <v>-1</v>
      </c>
      <c r="BP298" s="4" t="s">
        <v>115</v>
      </c>
      <c r="BS298" s="2" t="s">
        <v>115</v>
      </c>
      <c r="BT298" s="2" t="s">
        <v>116</v>
      </c>
      <c r="BU298" s="2" t="s">
        <v>282</v>
      </c>
      <c r="BX298" s="2" t="s">
        <v>311</v>
      </c>
      <c r="BY298" s="2" t="s">
        <v>118</v>
      </c>
      <c r="BZ298" s="2" t="s">
        <v>105</v>
      </c>
      <c r="CI298" s="2" t="s">
        <v>119</v>
      </c>
      <c r="CK298" s="12"/>
      <c r="CL298" s="2" t="s">
        <v>121</v>
      </c>
    </row>
    <row r="299" spans="1:105" x14ac:dyDescent="0.3">
      <c r="A299" s="2" t="s">
        <v>83</v>
      </c>
      <c r="B299" s="3" t="s">
        <v>5849</v>
      </c>
      <c r="C299" s="3" t="s">
        <v>5823</v>
      </c>
      <c r="D299" s="3" t="s">
        <v>5850</v>
      </c>
      <c r="E299" s="2">
        <v>485445</v>
      </c>
      <c r="F299" s="2">
        <v>3316</v>
      </c>
      <c r="G299" s="4" t="s">
        <v>87</v>
      </c>
      <c r="H299" s="16" t="s">
        <v>132</v>
      </c>
      <c r="I299" s="16" t="s">
        <v>132</v>
      </c>
      <c r="K299" s="2" t="s">
        <v>1313</v>
      </c>
      <c r="L299" s="2" t="s">
        <v>803</v>
      </c>
      <c r="M299" s="4" t="s">
        <v>803</v>
      </c>
      <c r="O299" s="4" t="s">
        <v>5825</v>
      </c>
      <c r="P299" s="4">
        <v>264</v>
      </c>
      <c r="Q299" s="4">
        <v>1</v>
      </c>
      <c r="R299" s="4">
        <v>264</v>
      </c>
      <c r="S299" s="4">
        <v>1</v>
      </c>
      <c r="T299" s="12" t="s">
        <v>5825</v>
      </c>
      <c r="U299" s="2" t="s">
        <v>5826</v>
      </c>
      <c r="V299" s="2">
        <v>48881543</v>
      </c>
      <c r="W299" s="2">
        <v>48881543</v>
      </c>
      <c r="X299" s="2" t="s">
        <v>5827</v>
      </c>
      <c r="Y299" s="7" t="s">
        <v>5828</v>
      </c>
      <c r="Z299" s="42">
        <v>13</v>
      </c>
      <c r="AA299" s="8" t="s">
        <v>5651</v>
      </c>
      <c r="AB299" s="8" t="s">
        <v>262</v>
      </c>
      <c r="AC299" s="8" t="s">
        <v>261</v>
      </c>
      <c r="AD299" s="8" t="b">
        <v>0</v>
      </c>
      <c r="AE299" s="2" t="s">
        <v>98</v>
      </c>
      <c r="AF299" s="2" t="s">
        <v>99</v>
      </c>
      <c r="AG299" s="2" t="s">
        <v>100</v>
      </c>
      <c r="AH299" s="2">
        <v>0</v>
      </c>
      <c r="AI299" s="2">
        <v>0</v>
      </c>
      <c r="AJ299" s="2" t="s">
        <v>5829</v>
      </c>
      <c r="AK299" s="2" t="s">
        <v>992</v>
      </c>
      <c r="AN299" s="2" t="s">
        <v>104</v>
      </c>
      <c r="AO299" s="43" t="s">
        <v>105</v>
      </c>
      <c r="AP299" s="43" t="s">
        <v>105</v>
      </c>
      <c r="AQ299" s="2" t="s">
        <v>104</v>
      </c>
      <c r="AR299" s="43" t="s">
        <v>106</v>
      </c>
      <c r="AS299" s="43" t="s">
        <v>106</v>
      </c>
      <c r="AT299" s="2" t="s">
        <v>107</v>
      </c>
      <c r="AV299" s="2" t="s">
        <v>107</v>
      </c>
      <c r="AW299" s="3" t="s">
        <v>115</v>
      </c>
      <c r="AX299" s="9" t="s">
        <v>5830</v>
      </c>
      <c r="AY299" s="2" t="s">
        <v>321</v>
      </c>
      <c r="AZ299" s="2" t="s">
        <v>777</v>
      </c>
      <c r="BA299" s="2" t="s">
        <v>115</v>
      </c>
      <c r="BB299" s="2" t="s">
        <v>778</v>
      </c>
      <c r="BC299" s="43" t="s">
        <v>115</v>
      </c>
      <c r="BF299" s="4">
        <v>32</v>
      </c>
      <c r="BG299" s="2" t="s">
        <v>778</v>
      </c>
      <c r="BH299" s="2">
        <v>6</v>
      </c>
      <c r="BI299" s="11">
        <v>0</v>
      </c>
      <c r="BJ299" s="11">
        <v>0</v>
      </c>
      <c r="BK299" s="11">
        <v>0</v>
      </c>
      <c r="BL299" s="11">
        <v>1</v>
      </c>
      <c r="BM299" s="11">
        <v>0</v>
      </c>
      <c r="BN299" s="11">
        <v>-1</v>
      </c>
      <c r="BP299" s="4" t="s">
        <v>115</v>
      </c>
      <c r="BS299" s="2" t="s">
        <v>115</v>
      </c>
      <c r="BT299" s="2" t="s">
        <v>116</v>
      </c>
      <c r="BU299" s="2" t="s">
        <v>282</v>
      </c>
      <c r="BX299" s="2" t="s">
        <v>311</v>
      </c>
      <c r="BY299" s="2" t="s">
        <v>105</v>
      </c>
      <c r="BZ299" s="2" t="s">
        <v>105</v>
      </c>
      <c r="CI299" s="2" t="s">
        <v>119</v>
      </c>
      <c r="CK299" s="12"/>
      <c r="CL299" s="2" t="s">
        <v>121</v>
      </c>
    </row>
    <row r="300" spans="1:105" x14ac:dyDescent="0.3">
      <c r="A300" s="2" t="s">
        <v>83</v>
      </c>
      <c r="B300" s="3" t="s">
        <v>5851</v>
      </c>
      <c r="C300" s="3" t="s">
        <v>5823</v>
      </c>
      <c r="D300" s="3" t="s">
        <v>5852</v>
      </c>
      <c r="E300" s="2">
        <v>485445</v>
      </c>
      <c r="F300" s="2">
        <v>3316</v>
      </c>
      <c r="G300" s="4" t="s">
        <v>87</v>
      </c>
      <c r="H300" s="13" t="s">
        <v>132</v>
      </c>
      <c r="I300" s="13" t="s">
        <v>132</v>
      </c>
      <c r="J300" s="3"/>
      <c r="K300" s="2" t="s">
        <v>1313</v>
      </c>
      <c r="L300" s="2" t="s">
        <v>803</v>
      </c>
      <c r="M300" s="4" t="s">
        <v>803</v>
      </c>
      <c r="O300" s="4" t="s">
        <v>5825</v>
      </c>
      <c r="P300" s="4">
        <v>264</v>
      </c>
      <c r="Q300" s="4">
        <v>1</v>
      </c>
      <c r="R300" s="4">
        <v>264</v>
      </c>
      <c r="S300" s="4">
        <v>1</v>
      </c>
      <c r="T300" s="6" t="s">
        <v>5825</v>
      </c>
      <c r="U300" s="2" t="s">
        <v>5826</v>
      </c>
      <c r="V300" s="2">
        <v>48881543</v>
      </c>
      <c r="W300" s="2">
        <v>48881543</v>
      </c>
      <c r="X300" s="2" t="s">
        <v>5827</v>
      </c>
      <c r="Y300" s="7" t="s">
        <v>5828</v>
      </c>
      <c r="Z300" s="42">
        <v>13</v>
      </c>
      <c r="AA300" s="8" t="s">
        <v>5651</v>
      </c>
      <c r="AB300" s="8" t="s">
        <v>262</v>
      </c>
      <c r="AC300" s="8" t="s">
        <v>261</v>
      </c>
      <c r="AD300" s="8" t="b">
        <v>0</v>
      </c>
      <c r="AE300" s="2" t="s">
        <v>98</v>
      </c>
      <c r="AF300" s="3" t="s">
        <v>99</v>
      </c>
      <c r="AG300" s="2" t="s">
        <v>100</v>
      </c>
      <c r="AH300" s="2">
        <v>0</v>
      </c>
      <c r="AI300" s="2">
        <v>0</v>
      </c>
      <c r="AJ300" s="2" t="s">
        <v>5829</v>
      </c>
      <c r="AK300" s="2" t="s">
        <v>992</v>
      </c>
      <c r="AL300" s="3"/>
      <c r="AM300" s="3"/>
      <c r="AN300" s="2" t="s">
        <v>104</v>
      </c>
      <c r="AO300" s="43" t="s">
        <v>105</v>
      </c>
      <c r="AP300" s="43" t="s">
        <v>105</v>
      </c>
      <c r="AQ300" s="2" t="s">
        <v>104</v>
      </c>
      <c r="AR300" s="43" t="s">
        <v>106</v>
      </c>
      <c r="AS300" s="43" t="s">
        <v>106</v>
      </c>
      <c r="AT300" s="2" t="s">
        <v>107</v>
      </c>
      <c r="AV300" s="2" t="s">
        <v>107</v>
      </c>
      <c r="AW300" s="3" t="s">
        <v>115</v>
      </c>
      <c r="AX300" s="9" t="s">
        <v>5830</v>
      </c>
      <c r="AY300" s="2" t="s">
        <v>321</v>
      </c>
      <c r="AZ300" s="2" t="s">
        <v>777</v>
      </c>
      <c r="BA300" s="2" t="s">
        <v>115</v>
      </c>
      <c r="BB300" s="2" t="s">
        <v>778</v>
      </c>
      <c r="BC300" s="43" t="s">
        <v>115</v>
      </c>
      <c r="BF300" s="4">
        <v>32</v>
      </c>
      <c r="BG300" s="2" t="s">
        <v>778</v>
      </c>
      <c r="BH300" s="2">
        <v>6</v>
      </c>
      <c r="BI300" s="11">
        <v>0</v>
      </c>
      <c r="BJ300" s="11">
        <v>0</v>
      </c>
      <c r="BK300" s="11">
        <v>0</v>
      </c>
      <c r="BL300" s="11">
        <v>1</v>
      </c>
      <c r="BM300" s="11">
        <v>0</v>
      </c>
      <c r="BN300" s="11">
        <v>-1</v>
      </c>
      <c r="BO300" s="3"/>
      <c r="BS300" s="2" t="s">
        <v>115</v>
      </c>
      <c r="BT300" s="2" t="s">
        <v>125</v>
      </c>
      <c r="BU300" s="3" t="s">
        <v>142</v>
      </c>
      <c r="BV300" s="3"/>
      <c r="BW300" s="3"/>
      <c r="BX300" s="3" t="s">
        <v>117</v>
      </c>
      <c r="BY300" s="3" t="s">
        <v>126</v>
      </c>
      <c r="BZ300" s="2" t="s">
        <v>105</v>
      </c>
      <c r="CI300" s="2" t="s">
        <v>119</v>
      </c>
      <c r="CK300" s="12"/>
      <c r="CL300" s="2" t="s">
        <v>121</v>
      </c>
    </row>
    <row r="301" spans="1:105" x14ac:dyDescent="0.3">
      <c r="A301" s="2" t="s">
        <v>83</v>
      </c>
      <c r="B301" s="3" t="s">
        <v>5760</v>
      </c>
      <c r="C301" s="3" t="s">
        <v>5761</v>
      </c>
      <c r="D301" s="3" t="s">
        <v>5762</v>
      </c>
      <c r="E301" s="2">
        <v>485352</v>
      </c>
      <c r="F301" s="2">
        <v>3316</v>
      </c>
      <c r="G301" s="4" t="s">
        <v>87</v>
      </c>
      <c r="H301" s="16" t="s">
        <v>551</v>
      </c>
      <c r="I301" s="16" t="s">
        <v>551</v>
      </c>
      <c r="K301" s="2" t="s">
        <v>1313</v>
      </c>
      <c r="L301" s="2" t="s">
        <v>803</v>
      </c>
      <c r="M301" s="4" t="s">
        <v>803</v>
      </c>
      <c r="O301" s="4" t="s">
        <v>5763</v>
      </c>
      <c r="P301" s="4">
        <v>264</v>
      </c>
      <c r="Q301" s="4">
        <v>1</v>
      </c>
      <c r="R301" s="4">
        <v>264</v>
      </c>
      <c r="S301" s="4">
        <v>1</v>
      </c>
      <c r="T301" s="12" t="s">
        <v>5763</v>
      </c>
      <c r="U301" s="2" t="s">
        <v>5764</v>
      </c>
      <c r="V301" s="2">
        <v>48881543</v>
      </c>
      <c r="W301" s="2">
        <v>48881543</v>
      </c>
      <c r="X301" s="2" t="s">
        <v>5765</v>
      </c>
      <c r="Y301" s="7" t="s">
        <v>5766</v>
      </c>
      <c r="Z301" s="42">
        <v>13</v>
      </c>
      <c r="AA301" s="8" t="s">
        <v>5651</v>
      </c>
      <c r="AB301" s="8" t="s">
        <v>262</v>
      </c>
      <c r="AC301" s="8" t="s">
        <v>96</v>
      </c>
      <c r="AD301" s="8" t="b">
        <v>0</v>
      </c>
      <c r="AE301" s="2" t="s">
        <v>98</v>
      </c>
      <c r="AF301" s="2" t="s">
        <v>99</v>
      </c>
      <c r="AG301" s="2" t="s">
        <v>100</v>
      </c>
      <c r="AH301" s="2">
        <v>0</v>
      </c>
      <c r="AI301" s="2">
        <v>0</v>
      </c>
      <c r="AJ301" s="2" t="s">
        <v>503</v>
      </c>
      <c r="AK301" s="2" t="s">
        <v>992</v>
      </c>
      <c r="AN301" s="2" t="s">
        <v>104</v>
      </c>
      <c r="AO301" s="43" t="s">
        <v>105</v>
      </c>
      <c r="AP301" s="43" t="s">
        <v>105</v>
      </c>
      <c r="AQ301" s="2" t="s">
        <v>104</v>
      </c>
      <c r="AR301" s="43" t="s">
        <v>106</v>
      </c>
      <c r="AS301" s="43" t="s">
        <v>106</v>
      </c>
      <c r="AT301" s="2" t="s">
        <v>107</v>
      </c>
      <c r="AV301" s="2" t="s">
        <v>107</v>
      </c>
      <c r="AW301" s="3" t="s">
        <v>115</v>
      </c>
      <c r="AX301" s="9" t="s">
        <v>5767</v>
      </c>
      <c r="AY301" s="2" t="s">
        <v>321</v>
      </c>
      <c r="AZ301" s="2" t="s">
        <v>777</v>
      </c>
      <c r="BA301" s="2" t="s">
        <v>115</v>
      </c>
      <c r="BB301" s="2" t="s">
        <v>778</v>
      </c>
      <c r="BC301" s="43" t="s">
        <v>115</v>
      </c>
      <c r="BF301" s="4">
        <v>33</v>
      </c>
      <c r="BG301" s="2" t="s">
        <v>778</v>
      </c>
      <c r="BH301" s="2">
        <v>6</v>
      </c>
      <c r="BI301" s="11">
        <v>0</v>
      </c>
      <c r="BJ301" s="11">
        <v>0</v>
      </c>
      <c r="BK301" s="11">
        <v>0</v>
      </c>
      <c r="BL301" s="11">
        <v>1</v>
      </c>
      <c r="BM301" s="11">
        <v>0</v>
      </c>
      <c r="BN301" s="11">
        <v>-1</v>
      </c>
      <c r="BP301" s="4" t="s">
        <v>115</v>
      </c>
      <c r="BS301" s="2" t="s">
        <v>115</v>
      </c>
      <c r="BT301" s="2" t="s">
        <v>116</v>
      </c>
      <c r="BU301" s="2" t="s">
        <v>142</v>
      </c>
      <c r="BX301" s="2" t="s">
        <v>311</v>
      </c>
      <c r="BY301" s="2" t="s">
        <v>105</v>
      </c>
      <c r="BZ301" s="2" t="s">
        <v>105</v>
      </c>
      <c r="CI301" s="2" t="s">
        <v>119</v>
      </c>
      <c r="CK301" s="12"/>
      <c r="CL301" s="2" t="s">
        <v>121</v>
      </c>
    </row>
    <row r="302" spans="1:105" x14ac:dyDescent="0.3">
      <c r="A302" s="2" t="s">
        <v>83</v>
      </c>
      <c r="B302" s="3" t="s">
        <v>5768</v>
      </c>
      <c r="C302" s="3" t="s">
        <v>5761</v>
      </c>
      <c r="D302" s="3" t="s">
        <v>5769</v>
      </c>
      <c r="E302" s="2">
        <v>485352</v>
      </c>
      <c r="F302" s="2">
        <v>3316</v>
      </c>
      <c r="G302" s="4" t="s">
        <v>87</v>
      </c>
      <c r="H302" s="16" t="s">
        <v>1858</v>
      </c>
      <c r="I302" s="16" t="s">
        <v>1858</v>
      </c>
      <c r="K302" s="2" t="s">
        <v>1313</v>
      </c>
      <c r="L302" s="2" t="s">
        <v>803</v>
      </c>
      <c r="M302" s="4" t="s">
        <v>803</v>
      </c>
      <c r="O302" s="4" t="s">
        <v>5763</v>
      </c>
      <c r="P302" s="4">
        <v>264</v>
      </c>
      <c r="Q302" s="4">
        <v>1</v>
      </c>
      <c r="R302" s="4">
        <v>264</v>
      </c>
      <c r="S302" s="4">
        <v>1</v>
      </c>
      <c r="T302" s="12" t="s">
        <v>5763</v>
      </c>
      <c r="U302" s="2" t="s">
        <v>5764</v>
      </c>
      <c r="V302" s="2">
        <v>48881543</v>
      </c>
      <c r="W302" s="2">
        <v>48881543</v>
      </c>
      <c r="X302" s="2" t="s">
        <v>5765</v>
      </c>
      <c r="Y302" s="7" t="s">
        <v>5766</v>
      </c>
      <c r="Z302" s="42">
        <v>13</v>
      </c>
      <c r="AA302" s="8" t="s">
        <v>5651</v>
      </c>
      <c r="AB302" s="8" t="s">
        <v>262</v>
      </c>
      <c r="AC302" s="8" t="s">
        <v>96</v>
      </c>
      <c r="AD302" s="8" t="b">
        <v>0</v>
      </c>
      <c r="AE302" s="2" t="s">
        <v>98</v>
      </c>
      <c r="AF302" s="2" t="s">
        <v>99</v>
      </c>
      <c r="AG302" s="2" t="s">
        <v>100</v>
      </c>
      <c r="AH302" s="2">
        <v>0</v>
      </c>
      <c r="AI302" s="2">
        <v>0</v>
      </c>
      <c r="AJ302" s="2" t="s">
        <v>503</v>
      </c>
      <c r="AK302" s="2" t="s">
        <v>992</v>
      </c>
      <c r="AN302" s="2" t="s">
        <v>104</v>
      </c>
      <c r="AO302" s="43" t="s">
        <v>105</v>
      </c>
      <c r="AP302" s="43" t="s">
        <v>105</v>
      </c>
      <c r="AQ302" s="2" t="s">
        <v>104</v>
      </c>
      <c r="AR302" s="43" t="s">
        <v>106</v>
      </c>
      <c r="AS302" s="43" t="s">
        <v>106</v>
      </c>
      <c r="AT302" s="2" t="s">
        <v>107</v>
      </c>
      <c r="AV302" s="2" t="s">
        <v>107</v>
      </c>
      <c r="AW302" s="3" t="s">
        <v>115</v>
      </c>
      <c r="AX302" s="9" t="s">
        <v>5767</v>
      </c>
      <c r="AY302" s="2" t="s">
        <v>321</v>
      </c>
      <c r="AZ302" s="2" t="s">
        <v>777</v>
      </c>
      <c r="BA302" s="2" t="s">
        <v>115</v>
      </c>
      <c r="BB302" s="2" t="s">
        <v>778</v>
      </c>
      <c r="BC302" s="43" t="s">
        <v>115</v>
      </c>
      <c r="BF302" s="4">
        <v>33</v>
      </c>
      <c r="BG302" s="2" t="s">
        <v>778</v>
      </c>
      <c r="BH302" s="2">
        <v>6</v>
      </c>
      <c r="BI302" s="11">
        <v>0</v>
      </c>
      <c r="BJ302" s="11">
        <v>0</v>
      </c>
      <c r="BK302" s="11">
        <v>0</v>
      </c>
      <c r="BL302" s="11">
        <v>1</v>
      </c>
      <c r="BM302" s="11">
        <v>0</v>
      </c>
      <c r="BN302" s="11">
        <v>-1</v>
      </c>
      <c r="BS302" s="2" t="s">
        <v>115</v>
      </c>
      <c r="BT302" s="2" t="s">
        <v>116</v>
      </c>
      <c r="BU302" s="3" t="s">
        <v>105</v>
      </c>
      <c r="BV302" s="3"/>
      <c r="BW302" s="3"/>
      <c r="BX302" s="2" t="s">
        <v>311</v>
      </c>
      <c r="BY302" s="2" t="s">
        <v>118</v>
      </c>
      <c r="BZ302" s="2" t="s">
        <v>105</v>
      </c>
      <c r="CI302" s="2" t="s">
        <v>119</v>
      </c>
      <c r="CK302" s="12"/>
      <c r="CL302" s="2" t="s">
        <v>121</v>
      </c>
    </row>
    <row r="303" spans="1:105" x14ac:dyDescent="0.3">
      <c r="A303" s="2" t="s">
        <v>83</v>
      </c>
      <c r="B303" s="2" t="s">
        <v>5644</v>
      </c>
      <c r="C303" s="2" t="s">
        <v>5645</v>
      </c>
      <c r="D303" s="2" t="s">
        <v>5646</v>
      </c>
      <c r="E303" s="3">
        <v>485155</v>
      </c>
      <c r="F303" s="3">
        <v>3316</v>
      </c>
      <c r="G303" s="5" t="s">
        <v>87</v>
      </c>
      <c r="H303" s="51" t="s">
        <v>339</v>
      </c>
      <c r="I303" s="51" t="s">
        <v>339</v>
      </c>
      <c r="K303" s="3" t="s">
        <v>1313</v>
      </c>
      <c r="L303" s="2" t="s">
        <v>803</v>
      </c>
      <c r="M303" s="4" t="s">
        <v>803</v>
      </c>
      <c r="N303" s="3"/>
      <c r="O303" s="5" t="s">
        <v>5647</v>
      </c>
      <c r="P303" s="5">
        <v>264</v>
      </c>
      <c r="Q303" s="5">
        <v>1</v>
      </c>
      <c r="R303" s="5">
        <v>264</v>
      </c>
      <c r="S303" s="5">
        <v>1</v>
      </c>
      <c r="T303" s="2" t="s">
        <v>5647</v>
      </c>
      <c r="U303" s="3" t="s">
        <v>5648</v>
      </c>
      <c r="V303" s="3">
        <v>48881543</v>
      </c>
      <c r="W303" s="3">
        <v>48881543</v>
      </c>
      <c r="X303" s="3" t="s">
        <v>5649</v>
      </c>
      <c r="Y303" s="2" t="s">
        <v>5650</v>
      </c>
      <c r="Z303" s="42">
        <v>13</v>
      </c>
      <c r="AA303" s="8" t="s">
        <v>5651</v>
      </c>
      <c r="AB303" s="8" t="s">
        <v>262</v>
      </c>
      <c r="AC303" s="8" t="s">
        <v>97</v>
      </c>
      <c r="AD303" s="8" t="b">
        <v>0</v>
      </c>
      <c r="AE303" s="3" t="s">
        <v>98</v>
      </c>
      <c r="AF303" s="2" t="s">
        <v>99</v>
      </c>
      <c r="AG303" s="2" t="s">
        <v>100</v>
      </c>
      <c r="AH303" s="3">
        <v>0</v>
      </c>
      <c r="AI303" s="3"/>
      <c r="AJ303" s="3" t="s">
        <v>503</v>
      </c>
      <c r="AK303" s="3" t="s">
        <v>992</v>
      </c>
      <c r="AN303" s="2" t="s">
        <v>104</v>
      </c>
      <c r="AO303" s="43" t="s">
        <v>105</v>
      </c>
      <c r="AP303" s="43" t="s">
        <v>105</v>
      </c>
      <c r="AQ303" s="2" t="s">
        <v>104</v>
      </c>
      <c r="AR303" s="43" t="s">
        <v>106</v>
      </c>
      <c r="AS303" s="43" t="s">
        <v>106</v>
      </c>
      <c r="AT303" s="3" t="s">
        <v>107</v>
      </c>
      <c r="AU303" s="5"/>
      <c r="AV303" s="3" t="s">
        <v>107</v>
      </c>
      <c r="AW303" s="3" t="s">
        <v>115</v>
      </c>
      <c r="AX303" s="9" t="s">
        <v>5652</v>
      </c>
      <c r="AY303" s="2" t="s">
        <v>321</v>
      </c>
      <c r="AZ303" s="2" t="s">
        <v>777</v>
      </c>
      <c r="BA303" s="2" t="s">
        <v>115</v>
      </c>
      <c r="BB303" s="2" t="s">
        <v>778</v>
      </c>
      <c r="BC303" s="43" t="s">
        <v>115</v>
      </c>
      <c r="BF303" s="4">
        <v>33</v>
      </c>
      <c r="BG303" s="2" t="s">
        <v>778</v>
      </c>
      <c r="BH303" s="2">
        <v>6</v>
      </c>
      <c r="BI303" s="11">
        <v>0</v>
      </c>
      <c r="BJ303" s="11">
        <v>0</v>
      </c>
      <c r="BK303" s="11">
        <v>0</v>
      </c>
      <c r="BL303" s="11">
        <v>1</v>
      </c>
      <c r="BM303" s="11">
        <v>0</v>
      </c>
      <c r="BN303" s="11">
        <v>-1</v>
      </c>
      <c r="BS303" s="2" t="s">
        <v>115</v>
      </c>
      <c r="BT303" s="2" t="s">
        <v>116</v>
      </c>
      <c r="BU303" s="2" t="s">
        <v>105</v>
      </c>
      <c r="BX303" s="2" t="s">
        <v>311</v>
      </c>
      <c r="BY303" s="2" t="s">
        <v>118</v>
      </c>
      <c r="BZ303" s="2" t="s">
        <v>105</v>
      </c>
      <c r="CA303" s="3"/>
      <c r="CB303" s="3"/>
      <c r="CC303" s="5"/>
      <c r="CD303" s="5"/>
      <c r="CE303" s="5"/>
      <c r="CF303" s="5"/>
      <c r="CG303" s="5"/>
      <c r="CH303" s="5"/>
      <c r="CI303" s="2" t="s">
        <v>119</v>
      </c>
      <c r="CL303" s="2" t="s">
        <v>143</v>
      </c>
    </row>
    <row r="304" spans="1:105" x14ac:dyDescent="0.3">
      <c r="A304" s="2" t="s">
        <v>83</v>
      </c>
      <c r="B304" s="2" t="s">
        <v>6177</v>
      </c>
      <c r="C304" s="2" t="s">
        <v>6178</v>
      </c>
      <c r="D304" s="2" t="s">
        <v>6179</v>
      </c>
      <c r="E304" s="3">
        <v>486051</v>
      </c>
      <c r="F304" s="3">
        <v>3316</v>
      </c>
      <c r="G304" s="5" t="s">
        <v>87</v>
      </c>
      <c r="H304" s="51" t="s">
        <v>729</v>
      </c>
      <c r="I304" s="51" t="s">
        <v>729</v>
      </c>
      <c r="K304" s="3" t="s">
        <v>1313</v>
      </c>
      <c r="L304" s="2" t="s">
        <v>803</v>
      </c>
      <c r="M304" s="4" t="s">
        <v>803</v>
      </c>
      <c r="N304" s="3"/>
      <c r="O304" s="5" t="s">
        <v>4897</v>
      </c>
      <c r="P304" s="5">
        <v>264</v>
      </c>
      <c r="Q304" s="5">
        <v>3</v>
      </c>
      <c r="R304" s="5">
        <v>264</v>
      </c>
      <c r="S304" s="5">
        <v>3</v>
      </c>
      <c r="T304" s="2" t="s">
        <v>4897</v>
      </c>
      <c r="U304" s="3" t="s">
        <v>6180</v>
      </c>
      <c r="V304" s="3">
        <v>48881545</v>
      </c>
      <c r="W304" s="3">
        <v>48881545</v>
      </c>
      <c r="X304" s="3" t="s">
        <v>6181</v>
      </c>
      <c r="Y304" s="2" t="s">
        <v>4898</v>
      </c>
      <c r="Z304" s="42">
        <v>13</v>
      </c>
      <c r="AA304" s="8" t="s">
        <v>4899</v>
      </c>
      <c r="AB304" s="8" t="s">
        <v>261</v>
      </c>
      <c r="AC304" s="8" t="s">
        <v>96</v>
      </c>
      <c r="AD304" s="8" t="b">
        <v>0</v>
      </c>
      <c r="AE304" s="3" t="s">
        <v>98</v>
      </c>
      <c r="AF304" s="2" t="s">
        <v>99</v>
      </c>
      <c r="AG304" s="2" t="s">
        <v>100</v>
      </c>
      <c r="AH304" s="3">
        <v>0</v>
      </c>
      <c r="AI304" s="3"/>
      <c r="AJ304" s="3" t="s">
        <v>991</v>
      </c>
      <c r="AK304" s="3" t="s">
        <v>992</v>
      </c>
      <c r="AL304" s="2" t="s">
        <v>115</v>
      </c>
      <c r="AN304" s="2" t="s">
        <v>104</v>
      </c>
      <c r="AO304" s="43" t="s">
        <v>105</v>
      </c>
      <c r="AP304" s="43" t="s">
        <v>105</v>
      </c>
      <c r="AQ304" s="2" t="s">
        <v>104</v>
      </c>
      <c r="AR304" s="43" t="s">
        <v>106</v>
      </c>
      <c r="AS304" s="43" t="s">
        <v>106</v>
      </c>
      <c r="AT304" s="3" t="s">
        <v>107</v>
      </c>
      <c r="AU304" s="5"/>
      <c r="AV304" s="3" t="s">
        <v>107</v>
      </c>
      <c r="AW304" s="3" t="s">
        <v>115</v>
      </c>
      <c r="AX304" s="9" t="s">
        <v>115</v>
      </c>
      <c r="AY304" s="2" t="s">
        <v>115</v>
      </c>
      <c r="AZ304" s="2" t="s">
        <v>115</v>
      </c>
      <c r="BA304" s="2" t="s">
        <v>115</v>
      </c>
      <c r="BB304" s="2" t="s">
        <v>778</v>
      </c>
      <c r="BC304" s="43" t="s">
        <v>115</v>
      </c>
      <c r="BF304" s="4">
        <v>23.2</v>
      </c>
      <c r="BG304" s="2" t="s">
        <v>792</v>
      </c>
      <c r="BH304" s="2">
        <v>2</v>
      </c>
      <c r="BI304" s="11">
        <v>0</v>
      </c>
      <c r="BJ304" s="11">
        <v>0</v>
      </c>
      <c r="BK304" s="11">
        <v>0</v>
      </c>
      <c r="BL304" s="11">
        <v>0.93</v>
      </c>
      <c r="BM304" s="11">
        <v>0</v>
      </c>
      <c r="BN304" s="11">
        <v>-3</v>
      </c>
      <c r="BP304" s="4" t="s">
        <v>115</v>
      </c>
      <c r="BS304" s="2" t="s">
        <v>115</v>
      </c>
      <c r="BT304" s="2" t="s">
        <v>116</v>
      </c>
      <c r="BU304" s="2" t="s">
        <v>142</v>
      </c>
      <c r="BX304" s="2" t="s">
        <v>311</v>
      </c>
      <c r="BY304" s="2" t="s">
        <v>118</v>
      </c>
      <c r="BZ304" s="2" t="s">
        <v>105</v>
      </c>
      <c r="CA304" s="3"/>
      <c r="CB304" s="3"/>
      <c r="CC304" s="5"/>
      <c r="CD304" s="5"/>
      <c r="CE304" s="5"/>
      <c r="CF304" s="5"/>
      <c r="CG304" s="5"/>
      <c r="CH304" s="5"/>
      <c r="CI304" s="2" t="s">
        <v>119</v>
      </c>
      <c r="CL304" s="2" t="s">
        <v>143</v>
      </c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</row>
    <row r="305" spans="1:90" x14ac:dyDescent="0.3">
      <c r="A305" s="2" t="s">
        <v>83</v>
      </c>
      <c r="B305" s="2" t="s">
        <v>6147</v>
      </c>
      <c r="C305" s="2" t="s">
        <v>6148</v>
      </c>
      <c r="D305" s="2" t="s">
        <v>6149</v>
      </c>
      <c r="E305" s="3">
        <v>485937</v>
      </c>
      <c r="F305" s="3">
        <v>3316</v>
      </c>
      <c r="G305" s="5" t="s">
        <v>87</v>
      </c>
      <c r="H305" s="51" t="s">
        <v>6150</v>
      </c>
      <c r="I305" s="51" t="s">
        <v>6150</v>
      </c>
      <c r="K305" s="3" t="s">
        <v>1313</v>
      </c>
      <c r="L305" s="2" t="s">
        <v>803</v>
      </c>
      <c r="M305" s="4" t="s">
        <v>803</v>
      </c>
      <c r="N305" s="3"/>
      <c r="O305" s="5" t="s">
        <v>6151</v>
      </c>
      <c r="P305" s="5">
        <v>264</v>
      </c>
      <c r="Q305" s="5">
        <v>4</v>
      </c>
      <c r="R305" s="5">
        <v>264</v>
      </c>
      <c r="S305" s="5">
        <v>4</v>
      </c>
      <c r="T305" s="2" t="s">
        <v>6151</v>
      </c>
      <c r="U305" s="3" t="s">
        <v>6152</v>
      </c>
      <c r="V305" s="3">
        <v>48881546</v>
      </c>
      <c r="W305" s="3">
        <v>48881546</v>
      </c>
      <c r="X305" s="3" t="s">
        <v>6153</v>
      </c>
      <c r="Y305" s="2" t="s">
        <v>6154</v>
      </c>
      <c r="Z305" s="42">
        <v>13</v>
      </c>
      <c r="AA305" s="8" t="s">
        <v>6155</v>
      </c>
      <c r="AB305" s="8" t="s">
        <v>261</v>
      </c>
      <c r="AC305" s="8" t="s">
        <v>262</v>
      </c>
      <c r="AD305" s="8" t="b">
        <v>0</v>
      </c>
      <c r="AE305" s="3" t="s">
        <v>98</v>
      </c>
      <c r="AF305" s="2" t="s">
        <v>99</v>
      </c>
      <c r="AG305" s="2" t="s">
        <v>100</v>
      </c>
      <c r="AH305" s="3">
        <v>0</v>
      </c>
      <c r="AI305" s="3"/>
      <c r="AJ305" s="3" t="s">
        <v>991</v>
      </c>
      <c r="AK305" s="3" t="s">
        <v>992</v>
      </c>
      <c r="AL305" s="2" t="s">
        <v>115</v>
      </c>
      <c r="AN305" s="2" t="s">
        <v>624</v>
      </c>
      <c r="AO305" s="43" t="s">
        <v>623</v>
      </c>
      <c r="AP305" s="43" t="s">
        <v>623</v>
      </c>
      <c r="AQ305" s="2" t="s">
        <v>624</v>
      </c>
      <c r="AR305" s="43" t="s">
        <v>625</v>
      </c>
      <c r="AS305" s="43" t="s">
        <v>625</v>
      </c>
      <c r="AT305" s="3" t="s">
        <v>623</v>
      </c>
      <c r="AU305" s="5"/>
      <c r="AV305" s="3" t="s">
        <v>623</v>
      </c>
      <c r="AW305" s="3" t="s">
        <v>115</v>
      </c>
      <c r="AX305" s="9" t="s">
        <v>115</v>
      </c>
      <c r="AY305" s="2" t="s">
        <v>115</v>
      </c>
      <c r="AZ305" s="2" t="s">
        <v>115</v>
      </c>
      <c r="BA305" s="2" t="s">
        <v>115</v>
      </c>
      <c r="BB305" s="2" t="s">
        <v>778</v>
      </c>
      <c r="BC305" s="43" t="s">
        <v>115</v>
      </c>
      <c r="BF305" s="4">
        <v>24.8</v>
      </c>
      <c r="BG305" s="2" t="s">
        <v>792</v>
      </c>
      <c r="BH305" s="2">
        <v>2</v>
      </c>
      <c r="BI305" s="11">
        <v>0</v>
      </c>
      <c r="BJ305" s="11">
        <v>0</v>
      </c>
      <c r="BK305" s="11">
        <v>0</v>
      </c>
      <c r="BL305" s="11">
        <v>0.03</v>
      </c>
      <c r="BM305" s="11">
        <v>0</v>
      </c>
      <c r="BN305" s="11">
        <v>-4</v>
      </c>
      <c r="BP305" s="4" t="s">
        <v>115</v>
      </c>
      <c r="BS305" s="2" t="s">
        <v>115</v>
      </c>
      <c r="BT305" s="2" t="s">
        <v>116</v>
      </c>
      <c r="BU305" s="2" t="s">
        <v>142</v>
      </c>
      <c r="BX305" s="2" t="s">
        <v>117</v>
      </c>
      <c r="BY305" s="2" t="s">
        <v>180</v>
      </c>
      <c r="BZ305" s="2" t="s">
        <v>235</v>
      </c>
      <c r="CA305" s="3"/>
      <c r="CB305" s="3"/>
      <c r="CC305" s="5"/>
      <c r="CD305" s="5"/>
      <c r="CE305" s="5"/>
      <c r="CF305" s="5"/>
      <c r="CG305" s="5"/>
      <c r="CH305" s="5"/>
      <c r="CI305" s="2" t="s">
        <v>119</v>
      </c>
      <c r="CL305" s="2" t="s">
        <v>143</v>
      </c>
    </row>
    <row r="306" spans="1:90" x14ac:dyDescent="0.3">
      <c r="A306" s="2" t="s">
        <v>83</v>
      </c>
      <c r="B306" s="2" t="s">
        <v>6018</v>
      </c>
      <c r="C306" s="2" t="s">
        <v>6019</v>
      </c>
      <c r="D306" s="2" t="s">
        <v>238</v>
      </c>
      <c r="E306" s="3">
        <v>485712</v>
      </c>
      <c r="F306" s="3">
        <v>3316</v>
      </c>
      <c r="G306" s="5" t="s">
        <v>87</v>
      </c>
      <c r="H306" s="51" t="s">
        <v>1288</v>
      </c>
      <c r="I306" s="51" t="s">
        <v>1288</v>
      </c>
      <c r="K306" s="3" t="s">
        <v>1313</v>
      </c>
      <c r="L306" s="2" t="s">
        <v>803</v>
      </c>
      <c r="M306" s="4" t="s">
        <v>803</v>
      </c>
      <c r="N306" s="3"/>
      <c r="O306" s="5" t="s">
        <v>4851</v>
      </c>
      <c r="P306" s="5">
        <v>264</v>
      </c>
      <c r="Q306" s="5">
        <v>5</v>
      </c>
      <c r="R306" s="5">
        <v>264</v>
      </c>
      <c r="S306" s="5">
        <v>5</v>
      </c>
      <c r="T306" s="2" t="s">
        <v>4851</v>
      </c>
      <c r="U306" s="3" t="s">
        <v>6020</v>
      </c>
      <c r="V306" s="3">
        <v>48881547</v>
      </c>
      <c r="W306" s="3">
        <v>48881547</v>
      </c>
      <c r="X306" s="3" t="s">
        <v>6021</v>
      </c>
      <c r="Y306" s="2" t="s">
        <v>4852</v>
      </c>
      <c r="Z306" s="42">
        <v>13</v>
      </c>
      <c r="AA306" s="8" t="s">
        <v>4853</v>
      </c>
      <c r="AB306" s="8" t="s">
        <v>262</v>
      </c>
      <c r="AC306" s="8" t="s">
        <v>261</v>
      </c>
      <c r="AD306" s="8" t="b">
        <v>0</v>
      </c>
      <c r="AE306" s="3" t="s">
        <v>98</v>
      </c>
      <c r="AF306" s="2" t="s">
        <v>99</v>
      </c>
      <c r="AG306" s="2" t="s">
        <v>100</v>
      </c>
      <c r="AH306" s="3">
        <v>0</v>
      </c>
      <c r="AI306" s="3"/>
      <c r="AJ306" s="3" t="s">
        <v>5829</v>
      </c>
      <c r="AK306" s="3" t="s">
        <v>992</v>
      </c>
      <c r="AN306" s="2" t="s">
        <v>104</v>
      </c>
      <c r="AO306" s="43" t="s">
        <v>105</v>
      </c>
      <c r="AP306" s="43" t="s">
        <v>105</v>
      </c>
      <c r="AQ306" s="2" t="s">
        <v>104</v>
      </c>
      <c r="AR306" s="43" t="s">
        <v>106</v>
      </c>
      <c r="AS306" s="43" t="s">
        <v>106</v>
      </c>
      <c r="AT306" s="3" t="s">
        <v>107</v>
      </c>
      <c r="AU306" s="5"/>
      <c r="AV306" s="3" t="s">
        <v>107</v>
      </c>
      <c r="AW306" s="3" t="s">
        <v>115</v>
      </c>
      <c r="AX306" s="9" t="s">
        <v>4854</v>
      </c>
      <c r="AY306" s="2" t="s">
        <v>539</v>
      </c>
      <c r="AZ306" s="2" t="s">
        <v>785</v>
      </c>
      <c r="BA306" s="2" t="s">
        <v>115</v>
      </c>
      <c r="BB306" s="2" t="s">
        <v>778</v>
      </c>
      <c r="BC306" s="43" t="s">
        <v>115</v>
      </c>
      <c r="BF306" s="4">
        <v>26.2</v>
      </c>
      <c r="BG306" s="2" t="s">
        <v>779</v>
      </c>
      <c r="BH306" s="2">
        <v>2</v>
      </c>
      <c r="BI306" s="11">
        <v>0</v>
      </c>
      <c r="BJ306" s="11">
        <v>0</v>
      </c>
      <c r="BK306" s="11">
        <v>0.01</v>
      </c>
      <c r="BL306" s="11">
        <v>0.01</v>
      </c>
      <c r="BM306" s="11">
        <v>0.01</v>
      </c>
      <c r="BN306" s="11">
        <v>-5</v>
      </c>
      <c r="BP306" s="4" t="s">
        <v>115</v>
      </c>
      <c r="BS306" s="2" t="s">
        <v>115</v>
      </c>
      <c r="BT306" s="2" t="s">
        <v>125</v>
      </c>
      <c r="BU306" s="2" t="s">
        <v>142</v>
      </c>
      <c r="BX306" s="2" t="s">
        <v>117</v>
      </c>
      <c r="BY306" s="2" t="s">
        <v>126</v>
      </c>
      <c r="BZ306" s="2" t="s">
        <v>105</v>
      </c>
      <c r="CA306" s="3"/>
      <c r="CB306" s="3"/>
      <c r="CC306" s="5"/>
      <c r="CD306" s="5"/>
      <c r="CE306" s="5"/>
      <c r="CF306" s="5"/>
      <c r="CG306" s="5"/>
      <c r="CH306" s="5"/>
      <c r="CI306" s="2" t="s">
        <v>119</v>
      </c>
      <c r="CL306" s="2" t="s">
        <v>143</v>
      </c>
    </row>
    <row r="307" spans="1:90" x14ac:dyDescent="0.3">
      <c r="A307" s="2" t="s">
        <v>83</v>
      </c>
      <c r="B307" s="2" t="s">
        <v>1376</v>
      </c>
      <c r="C307" s="2" t="s">
        <v>1377</v>
      </c>
      <c r="D307" s="2" t="s">
        <v>238</v>
      </c>
      <c r="E307" s="3">
        <v>485592</v>
      </c>
      <c r="F307" s="3">
        <v>3316</v>
      </c>
      <c r="G307" s="5" t="s">
        <v>87</v>
      </c>
      <c r="H307" s="51" t="s">
        <v>434</v>
      </c>
      <c r="I307" s="51" t="s">
        <v>434</v>
      </c>
      <c r="K307" s="3" t="s">
        <v>1313</v>
      </c>
      <c r="L307" s="2" t="s">
        <v>803</v>
      </c>
      <c r="M307" s="4" t="s">
        <v>803</v>
      </c>
      <c r="N307" s="3"/>
      <c r="O307" s="5" t="s">
        <v>1378</v>
      </c>
      <c r="P307" s="5">
        <v>264</v>
      </c>
      <c r="Q307" s="5">
        <v>75</v>
      </c>
      <c r="R307" s="5">
        <v>264</v>
      </c>
      <c r="S307" s="5">
        <v>75</v>
      </c>
      <c r="T307" s="2" t="s">
        <v>1378</v>
      </c>
      <c r="U307" s="3" t="s">
        <v>1379</v>
      </c>
      <c r="V307" s="3">
        <v>48881617</v>
      </c>
      <c r="W307" s="3">
        <v>48881617</v>
      </c>
      <c r="X307" s="3" t="s">
        <v>1380</v>
      </c>
      <c r="Y307" s="2" t="s">
        <v>1381</v>
      </c>
      <c r="Z307" s="42">
        <v>13</v>
      </c>
      <c r="AA307" s="8" t="s">
        <v>1382</v>
      </c>
      <c r="AB307" s="8" t="s">
        <v>97</v>
      </c>
      <c r="AC307" s="8" t="s">
        <v>96</v>
      </c>
      <c r="AD307" s="8" t="b">
        <v>0</v>
      </c>
      <c r="AE307" s="3" t="s">
        <v>98</v>
      </c>
      <c r="AF307" s="2" t="s">
        <v>99</v>
      </c>
      <c r="AG307" s="2" t="s">
        <v>100</v>
      </c>
      <c r="AH307" s="3">
        <v>0</v>
      </c>
      <c r="AI307" s="3"/>
      <c r="AJ307" s="3" t="s">
        <v>101</v>
      </c>
      <c r="AK307" s="3" t="s">
        <v>102</v>
      </c>
      <c r="AN307" s="2" t="s">
        <v>264</v>
      </c>
      <c r="AO307" s="43" t="s">
        <v>157</v>
      </c>
      <c r="AP307" s="43" t="s">
        <v>157</v>
      </c>
      <c r="AQ307" s="2" t="s">
        <v>264</v>
      </c>
      <c r="AR307" s="43" t="s">
        <v>265</v>
      </c>
      <c r="AS307" s="43" t="s">
        <v>265</v>
      </c>
      <c r="AT307" s="3" t="s">
        <v>266</v>
      </c>
      <c r="AU307" s="5"/>
      <c r="AV307" s="3" t="s">
        <v>266</v>
      </c>
      <c r="AW307" s="3" t="s">
        <v>1383</v>
      </c>
      <c r="AX307" s="9" t="s">
        <v>1384</v>
      </c>
      <c r="AY307" s="2" t="s">
        <v>1108</v>
      </c>
      <c r="AZ307" s="2" t="s">
        <v>785</v>
      </c>
      <c r="BA307" s="2" t="s">
        <v>115</v>
      </c>
      <c r="BB307" s="2" t="s">
        <v>770</v>
      </c>
      <c r="BC307" s="43">
        <v>1.18095662237754E-2</v>
      </c>
      <c r="BF307" s="4">
        <v>13.81</v>
      </c>
      <c r="BG307" s="2" t="s">
        <v>770</v>
      </c>
      <c r="BH307" s="2">
        <v>2</v>
      </c>
      <c r="BI307" s="11">
        <v>0</v>
      </c>
      <c r="BJ307" s="11">
        <v>0</v>
      </c>
      <c r="BK307" s="11">
        <v>0</v>
      </c>
      <c r="BL307" s="11">
        <v>0</v>
      </c>
      <c r="BM307" s="11">
        <v>0</v>
      </c>
      <c r="BN307" s="11" t="s">
        <v>114</v>
      </c>
      <c r="BS307" s="2" t="s">
        <v>115</v>
      </c>
      <c r="BT307" s="2" t="s">
        <v>116</v>
      </c>
      <c r="BU307" s="2" t="s">
        <v>282</v>
      </c>
      <c r="BX307" s="2" t="s">
        <v>105</v>
      </c>
      <c r="BY307" s="2" t="s">
        <v>105</v>
      </c>
      <c r="BZ307" s="2" t="s">
        <v>105</v>
      </c>
      <c r="CA307" s="3"/>
      <c r="CB307" s="3"/>
      <c r="CC307" s="5"/>
      <c r="CD307" s="5"/>
      <c r="CE307" s="5"/>
      <c r="CF307" s="5"/>
      <c r="CG307" s="5"/>
      <c r="CH307" s="5"/>
      <c r="CI307" s="2" t="s">
        <v>119</v>
      </c>
      <c r="CL307" s="2" t="s">
        <v>143</v>
      </c>
    </row>
    <row r="308" spans="1:90" x14ac:dyDescent="0.3">
      <c r="A308" s="2" t="s">
        <v>83</v>
      </c>
      <c r="B308" s="2" t="s">
        <v>1310</v>
      </c>
      <c r="C308" s="2" t="s">
        <v>1311</v>
      </c>
      <c r="D308" s="2" t="s">
        <v>1312</v>
      </c>
      <c r="E308" s="3">
        <v>485446</v>
      </c>
      <c r="F308" s="3">
        <v>3316</v>
      </c>
      <c r="G308" s="5" t="s">
        <v>87</v>
      </c>
      <c r="H308" s="51" t="s">
        <v>1288</v>
      </c>
      <c r="I308" s="51" t="s">
        <v>1288</v>
      </c>
      <c r="K308" s="3" t="s">
        <v>1313</v>
      </c>
      <c r="L308" s="2" t="s">
        <v>803</v>
      </c>
      <c r="M308" s="4" t="s">
        <v>803</v>
      </c>
      <c r="N308" s="3"/>
      <c r="O308" s="5" t="s">
        <v>1314</v>
      </c>
      <c r="P308" s="5">
        <v>265</v>
      </c>
      <c r="Q308" s="5">
        <v>-72</v>
      </c>
      <c r="R308" s="5">
        <v>265</v>
      </c>
      <c r="S308" s="5">
        <v>-72</v>
      </c>
      <c r="T308" s="2" t="s">
        <v>1314</v>
      </c>
      <c r="U308" s="3" t="s">
        <v>1315</v>
      </c>
      <c r="V308" s="3">
        <v>48916663</v>
      </c>
      <c r="W308" s="3">
        <v>48916663</v>
      </c>
      <c r="X308" s="3" t="s">
        <v>1316</v>
      </c>
      <c r="Y308" s="2" t="s">
        <v>1317</v>
      </c>
      <c r="Z308" s="42">
        <v>13</v>
      </c>
      <c r="AA308" s="8" t="s">
        <v>1318</v>
      </c>
      <c r="AB308" s="8" t="s">
        <v>261</v>
      </c>
      <c r="AC308" s="8" t="s">
        <v>262</v>
      </c>
      <c r="AD308" s="8" t="b">
        <v>0</v>
      </c>
      <c r="AE308" s="3" t="s">
        <v>98</v>
      </c>
      <c r="AF308" s="2" t="s">
        <v>99</v>
      </c>
      <c r="AG308" s="2" t="s">
        <v>100</v>
      </c>
      <c r="AH308" s="3">
        <v>0</v>
      </c>
      <c r="AI308" s="3"/>
      <c r="AJ308" s="3" t="s">
        <v>1319</v>
      </c>
      <c r="AK308" s="3" t="s">
        <v>102</v>
      </c>
      <c r="AL308" s="2" t="s">
        <v>115</v>
      </c>
      <c r="AN308" s="2" t="s">
        <v>104</v>
      </c>
      <c r="AO308" s="43" t="s">
        <v>105</v>
      </c>
      <c r="AP308" s="43" t="s">
        <v>105</v>
      </c>
      <c r="AQ308" s="2" t="s">
        <v>104</v>
      </c>
      <c r="AR308" s="43" t="s">
        <v>106</v>
      </c>
      <c r="AS308" s="43" t="s">
        <v>106</v>
      </c>
      <c r="AT308" s="3" t="s">
        <v>107</v>
      </c>
      <c r="AU308" s="5"/>
      <c r="AV308" s="3" t="s">
        <v>107</v>
      </c>
      <c r="AW308" s="3"/>
      <c r="AX308" s="9" t="s">
        <v>115</v>
      </c>
      <c r="AY308" s="2" t="s">
        <v>115</v>
      </c>
      <c r="AZ308" s="2" t="s">
        <v>115</v>
      </c>
      <c r="BA308" s="2" t="s">
        <v>115</v>
      </c>
      <c r="BB308" s="2" t="s">
        <v>770</v>
      </c>
      <c r="BC308" s="43">
        <v>1.0559728995115001E-6</v>
      </c>
      <c r="BF308" s="4">
        <v>8.2449999999999992</v>
      </c>
      <c r="BG308" s="2" t="s">
        <v>770</v>
      </c>
      <c r="BH308" s="2">
        <v>2</v>
      </c>
      <c r="BI308" s="11">
        <v>0</v>
      </c>
      <c r="BJ308" s="11">
        <v>0</v>
      </c>
      <c r="BK308" s="11">
        <v>0</v>
      </c>
      <c r="BL308" s="11">
        <v>0</v>
      </c>
      <c r="BM308" s="11">
        <v>0</v>
      </c>
      <c r="BN308" s="11" t="s">
        <v>114</v>
      </c>
      <c r="BP308" s="4" t="s">
        <v>115</v>
      </c>
      <c r="BS308" s="2" t="s">
        <v>115</v>
      </c>
      <c r="BT308" s="2" t="s">
        <v>116</v>
      </c>
      <c r="BU308" s="2" t="s">
        <v>142</v>
      </c>
      <c r="BX308" s="2" t="s">
        <v>117</v>
      </c>
      <c r="BY308" s="2" t="s">
        <v>118</v>
      </c>
      <c r="BZ308" s="2" t="s">
        <v>105</v>
      </c>
      <c r="CA308" s="3"/>
      <c r="CB308" s="3"/>
      <c r="CC308" s="5"/>
      <c r="CD308" s="5"/>
      <c r="CE308" s="5"/>
      <c r="CF308" s="5"/>
      <c r="CG308" s="5"/>
      <c r="CH308" s="5"/>
      <c r="CI308" s="2" t="s">
        <v>119</v>
      </c>
      <c r="CL308" s="2" t="s">
        <v>143</v>
      </c>
    </row>
    <row r="309" spans="1:90" x14ac:dyDescent="0.3">
      <c r="A309" s="2" t="s">
        <v>83</v>
      </c>
      <c r="B309" s="2" t="s">
        <v>1627</v>
      </c>
      <c r="C309" s="2" t="s">
        <v>1628</v>
      </c>
      <c r="D309" s="2" t="s">
        <v>1629</v>
      </c>
      <c r="E309" s="3">
        <v>486488</v>
      </c>
      <c r="F309" s="3">
        <v>3316</v>
      </c>
      <c r="G309" s="5" t="s">
        <v>87</v>
      </c>
      <c r="H309" s="51" t="s">
        <v>218</v>
      </c>
      <c r="I309" s="51" t="s">
        <v>218</v>
      </c>
      <c r="K309" s="3" t="s">
        <v>1313</v>
      </c>
      <c r="L309" s="2" t="s">
        <v>803</v>
      </c>
      <c r="M309" s="4" t="s">
        <v>803</v>
      </c>
      <c r="N309" s="3"/>
      <c r="O309" s="5" t="s">
        <v>804</v>
      </c>
      <c r="P309" s="5">
        <v>265</v>
      </c>
      <c r="Q309" s="5">
        <v>-9</v>
      </c>
      <c r="R309" s="5">
        <v>265</v>
      </c>
      <c r="S309" s="5">
        <v>-9</v>
      </c>
      <c r="T309" s="2" t="s">
        <v>804</v>
      </c>
      <c r="U309" s="3" t="s">
        <v>1630</v>
      </c>
      <c r="V309" s="3">
        <v>48916726</v>
      </c>
      <c r="W309" s="3">
        <v>48916726</v>
      </c>
      <c r="X309" s="3" t="s">
        <v>1631</v>
      </c>
      <c r="Y309" s="2" t="s">
        <v>805</v>
      </c>
      <c r="Z309" s="42">
        <v>13</v>
      </c>
      <c r="AA309" s="8" t="s">
        <v>806</v>
      </c>
      <c r="AB309" s="8" t="s">
        <v>97</v>
      </c>
      <c r="AC309" s="8" t="s">
        <v>261</v>
      </c>
      <c r="AD309" s="8" t="b">
        <v>0</v>
      </c>
      <c r="AE309" s="3" t="s">
        <v>98</v>
      </c>
      <c r="AF309" s="2" t="s">
        <v>99</v>
      </c>
      <c r="AG309" s="2" t="s">
        <v>100</v>
      </c>
      <c r="AH309" s="3">
        <v>0</v>
      </c>
      <c r="AI309" s="3"/>
      <c r="AJ309" s="3" t="s">
        <v>1632</v>
      </c>
      <c r="AK309" s="3" t="s">
        <v>102</v>
      </c>
      <c r="AN309" s="2" t="s">
        <v>624</v>
      </c>
      <c r="AO309" s="43" t="s">
        <v>623</v>
      </c>
      <c r="AP309" s="43" t="s">
        <v>623</v>
      </c>
      <c r="AQ309" s="2" t="s">
        <v>624</v>
      </c>
      <c r="AR309" s="43" t="s">
        <v>625</v>
      </c>
      <c r="AS309" s="43" t="s">
        <v>625</v>
      </c>
      <c r="AT309" s="3" t="s">
        <v>623</v>
      </c>
      <c r="AU309" s="5"/>
      <c r="AV309" s="3" t="s">
        <v>623</v>
      </c>
      <c r="AW309" s="3" t="s">
        <v>115</v>
      </c>
      <c r="AX309" s="9" t="s">
        <v>115</v>
      </c>
      <c r="AY309" s="2" t="s">
        <v>115</v>
      </c>
      <c r="AZ309" s="2" t="s">
        <v>115</v>
      </c>
      <c r="BA309" s="2" t="s">
        <v>115</v>
      </c>
      <c r="BB309" s="2" t="s">
        <v>770</v>
      </c>
      <c r="BC309" s="43" t="s">
        <v>115</v>
      </c>
      <c r="BF309" s="4">
        <v>28.9</v>
      </c>
      <c r="BG309" s="2" t="s">
        <v>786</v>
      </c>
      <c r="BH309" s="2">
        <v>2</v>
      </c>
      <c r="BI309" s="11">
        <v>0.99</v>
      </c>
      <c r="BJ309" s="11">
        <v>0.98</v>
      </c>
      <c r="BK309" s="11">
        <v>0</v>
      </c>
      <c r="BL309" s="11">
        <v>0</v>
      </c>
      <c r="BM309" s="11">
        <v>0.99</v>
      </c>
      <c r="BN309" s="11">
        <v>-9</v>
      </c>
      <c r="BP309" s="4" t="s">
        <v>115</v>
      </c>
      <c r="BS309" s="2" t="s">
        <v>115</v>
      </c>
      <c r="BT309" s="2" t="s">
        <v>116</v>
      </c>
      <c r="BU309" s="2" t="s">
        <v>142</v>
      </c>
      <c r="BX309" s="2" t="s">
        <v>311</v>
      </c>
      <c r="BY309" s="2" t="s">
        <v>118</v>
      </c>
      <c r="BZ309" s="2" t="s">
        <v>105</v>
      </c>
      <c r="CA309" s="3"/>
      <c r="CB309" s="3"/>
      <c r="CC309" s="5"/>
      <c r="CD309" s="5"/>
      <c r="CE309" s="5"/>
      <c r="CF309" s="5"/>
      <c r="CG309" s="5"/>
      <c r="CH309" s="5"/>
      <c r="CI309" s="2" t="s">
        <v>119</v>
      </c>
      <c r="CL309" s="2" t="s">
        <v>143</v>
      </c>
    </row>
    <row r="310" spans="1:90" x14ac:dyDescent="0.3">
      <c r="A310" s="2" t="s">
        <v>83</v>
      </c>
      <c r="B310" s="2" t="s">
        <v>8209</v>
      </c>
      <c r="C310" s="2" t="s">
        <v>8210</v>
      </c>
      <c r="D310" s="2" t="s">
        <v>8211</v>
      </c>
      <c r="E310" s="3">
        <v>485006</v>
      </c>
      <c r="F310" s="3">
        <v>3316</v>
      </c>
      <c r="G310" s="5" t="s">
        <v>87</v>
      </c>
      <c r="H310" s="51" t="s">
        <v>912</v>
      </c>
      <c r="I310" s="51" t="s">
        <v>912</v>
      </c>
      <c r="K310" s="3" t="s">
        <v>1313</v>
      </c>
      <c r="L310" s="2" t="s">
        <v>803</v>
      </c>
      <c r="M310" s="4" t="s">
        <v>803</v>
      </c>
      <c r="N310" s="3"/>
      <c r="O310" s="5" t="s">
        <v>8212</v>
      </c>
      <c r="P310" s="5">
        <v>265</v>
      </c>
      <c r="Q310" s="5">
        <v>-3</v>
      </c>
      <c r="R310" s="5">
        <v>265</v>
      </c>
      <c r="S310" s="5">
        <v>-3</v>
      </c>
      <c r="T310" s="2" t="s">
        <v>8212</v>
      </c>
      <c r="U310" s="3" t="s">
        <v>8213</v>
      </c>
      <c r="V310" s="3">
        <v>48916732</v>
      </c>
      <c r="W310" s="3">
        <v>48916732</v>
      </c>
      <c r="X310" s="3" t="s">
        <v>8214</v>
      </c>
      <c r="Y310" s="2" t="s">
        <v>8215</v>
      </c>
      <c r="Z310" s="42">
        <v>13</v>
      </c>
      <c r="AA310" s="8" t="s">
        <v>8216</v>
      </c>
      <c r="AB310" s="8" t="s">
        <v>607</v>
      </c>
      <c r="AC310" s="8" t="s">
        <v>97</v>
      </c>
      <c r="AD310" s="8" t="b">
        <v>1</v>
      </c>
      <c r="AE310" s="3" t="s">
        <v>1246</v>
      </c>
      <c r="AF310" s="2" t="s">
        <v>543</v>
      </c>
      <c r="AG310" s="2" t="s">
        <v>543</v>
      </c>
      <c r="AH310" s="3">
        <v>0</v>
      </c>
      <c r="AI310" s="3"/>
      <c r="AJ310" s="3" t="s">
        <v>991</v>
      </c>
      <c r="AK310" s="3" t="s">
        <v>992</v>
      </c>
      <c r="AL310" s="2" t="s">
        <v>115</v>
      </c>
      <c r="AN310" s="2" t="s">
        <v>104</v>
      </c>
      <c r="AO310" s="43" t="s">
        <v>105</v>
      </c>
      <c r="AP310" s="43" t="s">
        <v>105</v>
      </c>
      <c r="AQ310" s="2" t="s">
        <v>104</v>
      </c>
      <c r="AR310" s="43" t="s">
        <v>106</v>
      </c>
      <c r="AS310" s="43" t="s">
        <v>106</v>
      </c>
      <c r="AT310" s="3" t="s">
        <v>107</v>
      </c>
      <c r="AU310" s="5"/>
      <c r="AV310" s="3" t="s">
        <v>107</v>
      </c>
      <c r="AW310" s="3" t="s">
        <v>115</v>
      </c>
      <c r="AX310" s="9" t="s">
        <v>115</v>
      </c>
      <c r="AY310" s="2" t="s">
        <v>115</v>
      </c>
      <c r="AZ310" s="2" t="s">
        <v>115</v>
      </c>
      <c r="BA310" s="2" t="s">
        <v>115</v>
      </c>
      <c r="BB310" s="2" t="s">
        <v>770</v>
      </c>
      <c r="BC310" s="43" t="s">
        <v>115</v>
      </c>
      <c r="BF310" s="4">
        <v>5.0890000000000004</v>
      </c>
      <c r="BG310" s="2" t="s">
        <v>771</v>
      </c>
      <c r="BH310" s="2">
        <v>5</v>
      </c>
      <c r="BI310" s="11">
        <v>0</v>
      </c>
      <c r="BJ310" s="11">
        <v>0</v>
      </c>
      <c r="BK310" s="11">
        <v>0</v>
      </c>
      <c r="BL310" s="11">
        <v>0</v>
      </c>
      <c r="BM310" s="11">
        <v>0</v>
      </c>
      <c r="BN310" s="11">
        <v>-5</v>
      </c>
      <c r="BP310" s="4" t="s">
        <v>115</v>
      </c>
      <c r="BS310" s="2" t="s">
        <v>115</v>
      </c>
      <c r="BT310" s="2" t="s">
        <v>116</v>
      </c>
      <c r="BU310" s="2" t="s">
        <v>105</v>
      </c>
      <c r="BX310" s="2" t="s">
        <v>117</v>
      </c>
      <c r="BY310" s="2" t="s">
        <v>118</v>
      </c>
      <c r="BZ310" s="2" t="s">
        <v>105</v>
      </c>
      <c r="CA310" s="3"/>
      <c r="CB310" s="3"/>
      <c r="CC310" s="5"/>
      <c r="CD310" s="5"/>
      <c r="CE310" s="5"/>
      <c r="CF310" s="5"/>
      <c r="CG310" s="5"/>
      <c r="CH310" s="5"/>
      <c r="CI310" s="2" t="s">
        <v>119</v>
      </c>
      <c r="CL310" s="2" t="s">
        <v>143</v>
      </c>
    </row>
    <row r="311" spans="1:90" x14ac:dyDescent="0.3">
      <c r="A311" s="2" t="s">
        <v>83</v>
      </c>
      <c r="B311" s="3" t="s">
        <v>4337</v>
      </c>
      <c r="C311" s="3" t="s">
        <v>4338</v>
      </c>
      <c r="D311" s="3" t="s">
        <v>4339</v>
      </c>
      <c r="E311" s="2">
        <v>485128</v>
      </c>
      <c r="F311" s="2">
        <v>3316</v>
      </c>
      <c r="G311" s="4" t="s">
        <v>87</v>
      </c>
      <c r="H311" s="16" t="s">
        <v>4340</v>
      </c>
      <c r="I311" s="16" t="s">
        <v>4340</v>
      </c>
      <c r="K311" s="2" t="s">
        <v>1313</v>
      </c>
      <c r="L311" s="2" t="s">
        <v>803</v>
      </c>
      <c r="M311" s="4" t="s">
        <v>803</v>
      </c>
      <c r="O311" s="4" t="s">
        <v>4161</v>
      </c>
      <c r="P311" s="4">
        <v>265</v>
      </c>
      <c r="Q311" s="4">
        <v>-2</v>
      </c>
      <c r="R311" s="4">
        <v>265</v>
      </c>
      <c r="S311" s="4">
        <v>-2</v>
      </c>
      <c r="T311" s="12" t="s">
        <v>4161</v>
      </c>
      <c r="U311" s="2" t="s">
        <v>4341</v>
      </c>
      <c r="V311" s="2">
        <v>48916733</v>
      </c>
      <c r="W311" s="2">
        <v>48916733</v>
      </c>
      <c r="X311" s="2" t="s">
        <v>4342</v>
      </c>
      <c r="Y311" s="7" t="s">
        <v>4162</v>
      </c>
      <c r="Z311" s="42">
        <v>13</v>
      </c>
      <c r="AA311" s="8" t="s">
        <v>4137</v>
      </c>
      <c r="AB311" s="8" t="s">
        <v>261</v>
      </c>
      <c r="AC311" s="8" t="s">
        <v>262</v>
      </c>
      <c r="AD311" s="8" t="b">
        <v>0</v>
      </c>
      <c r="AE311" s="2" t="s">
        <v>98</v>
      </c>
      <c r="AF311" s="2" t="s">
        <v>99</v>
      </c>
      <c r="AG311" s="2" t="s">
        <v>100</v>
      </c>
      <c r="AH311" s="2">
        <v>0</v>
      </c>
      <c r="AI311" s="2">
        <v>0</v>
      </c>
      <c r="AJ311" s="2" t="s">
        <v>503</v>
      </c>
      <c r="AK311" s="2" t="s">
        <v>992</v>
      </c>
      <c r="AL311" s="2" t="s">
        <v>115</v>
      </c>
      <c r="AN311" s="2" t="s">
        <v>104</v>
      </c>
      <c r="AO311" s="43" t="s">
        <v>105</v>
      </c>
      <c r="AP311" s="43" t="s">
        <v>105</v>
      </c>
      <c r="AQ311" s="2" t="s">
        <v>104</v>
      </c>
      <c r="AR311" s="43" t="s">
        <v>106</v>
      </c>
      <c r="AS311" s="43" t="s">
        <v>106</v>
      </c>
      <c r="AT311" s="2" t="s">
        <v>107</v>
      </c>
      <c r="AV311" s="2" t="s">
        <v>107</v>
      </c>
      <c r="AW311" s="3" t="s">
        <v>115</v>
      </c>
      <c r="AX311" s="9" t="s">
        <v>115</v>
      </c>
      <c r="AY311" s="2" t="s">
        <v>115</v>
      </c>
      <c r="AZ311" s="2" t="s">
        <v>115</v>
      </c>
      <c r="BA311" s="2" t="s">
        <v>115</v>
      </c>
      <c r="BB311" s="2" t="s">
        <v>2617</v>
      </c>
      <c r="BC311" s="43" t="s">
        <v>115</v>
      </c>
      <c r="BF311" s="4">
        <v>34</v>
      </c>
      <c r="BG311" s="2" t="s">
        <v>2617</v>
      </c>
      <c r="BH311" s="2">
        <v>6</v>
      </c>
      <c r="BI311" s="11">
        <v>0.56000000000000005</v>
      </c>
      <c r="BJ311" s="11">
        <v>0.99</v>
      </c>
      <c r="BK311" s="11">
        <v>0</v>
      </c>
      <c r="BL311" s="11">
        <v>0</v>
      </c>
      <c r="BM311" s="11">
        <v>0.99</v>
      </c>
      <c r="BN311" s="11">
        <v>-2</v>
      </c>
      <c r="BP311" s="4" t="s">
        <v>115</v>
      </c>
      <c r="BS311" s="2" t="s">
        <v>115</v>
      </c>
      <c r="BT311" s="2" t="s">
        <v>116</v>
      </c>
      <c r="BU311" s="2" t="s">
        <v>142</v>
      </c>
      <c r="BX311" s="2" t="s">
        <v>311</v>
      </c>
      <c r="BY311" s="2" t="s">
        <v>118</v>
      </c>
      <c r="BZ311" s="2" t="s">
        <v>105</v>
      </c>
      <c r="CI311" s="2" t="s">
        <v>119</v>
      </c>
      <c r="CK311" s="12"/>
      <c r="CL311" s="2" t="s">
        <v>121</v>
      </c>
    </row>
    <row r="312" spans="1:90" x14ac:dyDescent="0.3">
      <c r="A312" s="2" t="s">
        <v>83</v>
      </c>
      <c r="B312" s="3" t="s">
        <v>4343</v>
      </c>
      <c r="C312" s="3" t="s">
        <v>4338</v>
      </c>
      <c r="D312" s="3" t="s">
        <v>4344</v>
      </c>
      <c r="E312" s="2">
        <v>485128</v>
      </c>
      <c r="F312" s="2">
        <v>3316</v>
      </c>
      <c r="G312" s="4" t="s">
        <v>87</v>
      </c>
      <c r="H312" s="16" t="s">
        <v>1466</v>
      </c>
      <c r="I312" s="16" t="s">
        <v>1466</v>
      </c>
      <c r="K312" s="2" t="s">
        <v>1313</v>
      </c>
      <c r="L312" s="2" t="s">
        <v>803</v>
      </c>
      <c r="M312" s="4" t="s">
        <v>803</v>
      </c>
      <c r="O312" s="4" t="s">
        <v>4161</v>
      </c>
      <c r="P312" s="4">
        <v>265</v>
      </c>
      <c r="Q312" s="4">
        <v>-2</v>
      </c>
      <c r="R312" s="4">
        <v>265</v>
      </c>
      <c r="S312" s="4">
        <v>-2</v>
      </c>
      <c r="T312" s="12" t="s">
        <v>4161</v>
      </c>
      <c r="U312" s="2" t="s">
        <v>4341</v>
      </c>
      <c r="V312" s="2">
        <v>48916733</v>
      </c>
      <c r="W312" s="2">
        <v>48916733</v>
      </c>
      <c r="X312" s="2" t="s">
        <v>4342</v>
      </c>
      <c r="Y312" s="7" t="s">
        <v>4162</v>
      </c>
      <c r="Z312" s="42">
        <v>13</v>
      </c>
      <c r="AA312" s="8" t="s">
        <v>4137</v>
      </c>
      <c r="AB312" s="8" t="s">
        <v>261</v>
      </c>
      <c r="AC312" s="8" t="s">
        <v>262</v>
      </c>
      <c r="AD312" s="8" t="b">
        <v>0</v>
      </c>
      <c r="AE312" s="2" t="s">
        <v>98</v>
      </c>
      <c r="AF312" s="2" t="s">
        <v>99</v>
      </c>
      <c r="AG312" s="2" t="s">
        <v>100</v>
      </c>
      <c r="AH312" s="2">
        <v>0</v>
      </c>
      <c r="AI312" s="2">
        <v>0</v>
      </c>
      <c r="AJ312" s="2" t="s">
        <v>503</v>
      </c>
      <c r="AK312" s="2" t="s">
        <v>992</v>
      </c>
      <c r="AL312" s="2" t="s">
        <v>115</v>
      </c>
      <c r="AN312" s="2" t="s">
        <v>104</v>
      </c>
      <c r="AO312" s="43" t="s">
        <v>105</v>
      </c>
      <c r="AP312" s="43" t="s">
        <v>105</v>
      </c>
      <c r="AQ312" s="2" t="s">
        <v>104</v>
      </c>
      <c r="AR312" s="43" t="s">
        <v>106</v>
      </c>
      <c r="AS312" s="43" t="s">
        <v>106</v>
      </c>
      <c r="AT312" s="2" t="s">
        <v>107</v>
      </c>
      <c r="AV312" s="2" t="s">
        <v>107</v>
      </c>
      <c r="AW312" s="3" t="s">
        <v>115</v>
      </c>
      <c r="AX312" s="9" t="s">
        <v>115</v>
      </c>
      <c r="AY312" s="2" t="s">
        <v>115</v>
      </c>
      <c r="AZ312" s="2" t="s">
        <v>115</v>
      </c>
      <c r="BA312" s="2" t="s">
        <v>115</v>
      </c>
      <c r="BB312" s="2" t="s">
        <v>2617</v>
      </c>
      <c r="BC312" s="43" t="s">
        <v>115</v>
      </c>
      <c r="BF312" s="4">
        <v>34</v>
      </c>
      <c r="BG312" s="2" t="s">
        <v>2617</v>
      </c>
      <c r="BH312" s="2">
        <v>6</v>
      </c>
      <c r="BI312" s="11">
        <v>0.56000000000000005</v>
      </c>
      <c r="BJ312" s="11">
        <v>0.99</v>
      </c>
      <c r="BK312" s="11">
        <v>0</v>
      </c>
      <c r="BL312" s="11">
        <v>0</v>
      </c>
      <c r="BM312" s="11">
        <v>0.99</v>
      </c>
      <c r="BN312" s="11">
        <v>-2</v>
      </c>
      <c r="BP312" s="4" t="s">
        <v>115</v>
      </c>
      <c r="BS312" s="2" t="s">
        <v>115</v>
      </c>
      <c r="BT312" s="2" t="s">
        <v>116</v>
      </c>
      <c r="BU312" s="2" t="s">
        <v>142</v>
      </c>
      <c r="BX312" s="2" t="s">
        <v>311</v>
      </c>
      <c r="BY312" s="2" t="s">
        <v>118</v>
      </c>
      <c r="BZ312" s="2" t="s">
        <v>105</v>
      </c>
      <c r="CI312" s="2" t="s">
        <v>119</v>
      </c>
      <c r="CK312" s="12"/>
      <c r="CL312" s="2" t="s">
        <v>121</v>
      </c>
    </row>
    <row r="313" spans="1:90" x14ac:dyDescent="0.3">
      <c r="A313" s="2" t="s">
        <v>83</v>
      </c>
      <c r="B313" s="3" t="s">
        <v>4345</v>
      </c>
      <c r="C313" s="3" t="s">
        <v>4338</v>
      </c>
      <c r="D313" s="3" t="s">
        <v>4346</v>
      </c>
      <c r="E313" s="2">
        <v>485128</v>
      </c>
      <c r="F313" s="2">
        <v>3316</v>
      </c>
      <c r="G313" s="4" t="s">
        <v>87</v>
      </c>
      <c r="H313" s="51" t="s">
        <v>88</v>
      </c>
      <c r="I313" s="51" t="s">
        <v>88</v>
      </c>
      <c r="K313" s="2" t="s">
        <v>1313</v>
      </c>
      <c r="L313" s="2" t="s">
        <v>803</v>
      </c>
      <c r="M313" s="4" t="s">
        <v>803</v>
      </c>
      <c r="O313" s="4" t="s">
        <v>4161</v>
      </c>
      <c r="P313" s="4">
        <v>265</v>
      </c>
      <c r="Q313" s="4">
        <v>-2</v>
      </c>
      <c r="R313" s="4">
        <v>265</v>
      </c>
      <c r="S313" s="4">
        <v>-2</v>
      </c>
      <c r="T313" s="12" t="s">
        <v>4161</v>
      </c>
      <c r="U313" s="2" t="s">
        <v>4341</v>
      </c>
      <c r="V313" s="2">
        <v>48916733</v>
      </c>
      <c r="W313" s="2">
        <v>48916733</v>
      </c>
      <c r="X313" s="2" t="s">
        <v>4342</v>
      </c>
      <c r="Y313" s="7" t="s">
        <v>4162</v>
      </c>
      <c r="Z313" s="42">
        <v>13</v>
      </c>
      <c r="AA313" s="8" t="s">
        <v>4137</v>
      </c>
      <c r="AB313" s="8" t="s">
        <v>261</v>
      </c>
      <c r="AC313" s="8" t="s">
        <v>262</v>
      </c>
      <c r="AD313" s="8" t="b">
        <v>0</v>
      </c>
      <c r="AE313" s="2" t="s">
        <v>98</v>
      </c>
      <c r="AF313" s="2" t="s">
        <v>99</v>
      </c>
      <c r="AG313" s="2" t="s">
        <v>100</v>
      </c>
      <c r="AH313" s="2">
        <v>0</v>
      </c>
      <c r="AI313" s="2">
        <v>0</v>
      </c>
      <c r="AJ313" s="2" t="s">
        <v>503</v>
      </c>
      <c r="AK313" s="2" t="s">
        <v>992</v>
      </c>
      <c r="AL313" s="2" t="s">
        <v>115</v>
      </c>
      <c r="AN313" s="2" t="s">
        <v>104</v>
      </c>
      <c r="AO313" s="43" t="s">
        <v>105</v>
      </c>
      <c r="AP313" s="43" t="s">
        <v>105</v>
      </c>
      <c r="AQ313" s="2" t="s">
        <v>104</v>
      </c>
      <c r="AR313" s="43" t="s">
        <v>106</v>
      </c>
      <c r="AS313" s="43" t="s">
        <v>106</v>
      </c>
      <c r="AT313" s="2" t="s">
        <v>107</v>
      </c>
      <c r="AV313" s="2" t="s">
        <v>107</v>
      </c>
      <c r="AW313" s="3" t="s">
        <v>115</v>
      </c>
      <c r="AX313" s="9" t="s">
        <v>115</v>
      </c>
      <c r="AY313" s="2" t="s">
        <v>115</v>
      </c>
      <c r="AZ313" s="2" t="s">
        <v>115</v>
      </c>
      <c r="BA313" s="2" t="s">
        <v>115</v>
      </c>
      <c r="BB313" s="2" t="s">
        <v>2617</v>
      </c>
      <c r="BC313" s="43" t="s">
        <v>115</v>
      </c>
      <c r="BF313" s="4">
        <v>34</v>
      </c>
      <c r="BG313" s="2" t="s">
        <v>2617</v>
      </c>
      <c r="BH313" s="2">
        <v>6</v>
      </c>
      <c r="BI313" s="11">
        <v>0.56000000000000005</v>
      </c>
      <c r="BJ313" s="11">
        <v>0.99</v>
      </c>
      <c r="BK313" s="11">
        <v>0</v>
      </c>
      <c r="BL313" s="11">
        <v>0</v>
      </c>
      <c r="BM313" s="11">
        <v>0.99</v>
      </c>
      <c r="BN313" s="11">
        <v>-2</v>
      </c>
      <c r="BP313" s="4" t="s">
        <v>115</v>
      </c>
      <c r="BS313" s="2" t="s">
        <v>115</v>
      </c>
      <c r="BT313" s="2" t="s">
        <v>116</v>
      </c>
      <c r="BU313" s="2" t="s">
        <v>142</v>
      </c>
      <c r="BX313" s="2" t="s">
        <v>311</v>
      </c>
      <c r="BY313" s="2" t="s">
        <v>118</v>
      </c>
      <c r="BZ313" s="2" t="s">
        <v>105</v>
      </c>
      <c r="CI313" s="2" t="s">
        <v>119</v>
      </c>
      <c r="CK313" s="12"/>
      <c r="CL313" s="2" t="s">
        <v>121</v>
      </c>
    </row>
    <row r="314" spans="1:90" x14ac:dyDescent="0.3">
      <c r="A314" s="2" t="s">
        <v>83</v>
      </c>
      <c r="B314" s="2" t="s">
        <v>6704</v>
      </c>
      <c r="C314" s="2" t="s">
        <v>6705</v>
      </c>
      <c r="D314" s="2" t="s">
        <v>6706</v>
      </c>
      <c r="E314" s="3">
        <v>485895</v>
      </c>
      <c r="F314" s="3">
        <v>3316</v>
      </c>
      <c r="G314" s="5" t="s">
        <v>87</v>
      </c>
      <c r="H314" s="51" t="s">
        <v>218</v>
      </c>
      <c r="I314" s="51" t="s">
        <v>218</v>
      </c>
      <c r="K314" s="3"/>
      <c r="L314" s="2" t="s">
        <v>356</v>
      </c>
      <c r="M314" s="4" t="s">
        <v>356</v>
      </c>
      <c r="N314" s="3"/>
      <c r="O314" s="5" t="s">
        <v>6707</v>
      </c>
      <c r="P314" s="5">
        <v>265</v>
      </c>
      <c r="Q314" s="5">
        <v>0</v>
      </c>
      <c r="R314" s="5">
        <v>265</v>
      </c>
      <c r="S314" s="5">
        <v>0</v>
      </c>
      <c r="T314" s="2" t="s">
        <v>6707</v>
      </c>
      <c r="U314" s="3" t="s">
        <v>6708</v>
      </c>
      <c r="V314" s="3">
        <v>48916735</v>
      </c>
      <c r="W314" s="3">
        <v>48916735</v>
      </c>
      <c r="X314" s="3" t="s">
        <v>6709</v>
      </c>
      <c r="Y314" s="2" t="s">
        <v>6710</v>
      </c>
      <c r="Z314" s="42">
        <v>13</v>
      </c>
      <c r="AA314" s="8" t="s">
        <v>6711</v>
      </c>
      <c r="AB314" s="8" t="s">
        <v>262</v>
      </c>
      <c r="AC314" s="8" t="s">
        <v>97</v>
      </c>
      <c r="AD314" s="8" t="b">
        <v>0</v>
      </c>
      <c r="AE314" s="3" t="s">
        <v>98</v>
      </c>
      <c r="AF314" s="2" t="s">
        <v>99</v>
      </c>
      <c r="AG314" s="2" t="s">
        <v>100</v>
      </c>
      <c r="AH314" s="3">
        <v>0</v>
      </c>
      <c r="AI314" s="3"/>
      <c r="AJ314" s="3" t="s">
        <v>503</v>
      </c>
      <c r="AK314" s="3" t="s">
        <v>6712</v>
      </c>
      <c r="AL314" s="2" t="s">
        <v>6713</v>
      </c>
      <c r="AM314" s="2">
        <v>89</v>
      </c>
      <c r="AN314" s="2" t="s">
        <v>624</v>
      </c>
      <c r="AO314" s="43" t="s">
        <v>623</v>
      </c>
      <c r="AP314" s="43" t="s">
        <v>623</v>
      </c>
      <c r="AQ314" s="2" t="s">
        <v>624</v>
      </c>
      <c r="AR314" s="43" t="s">
        <v>625</v>
      </c>
      <c r="AS314" s="43" t="s">
        <v>625</v>
      </c>
      <c r="AT314" s="3" t="s">
        <v>623</v>
      </c>
      <c r="AU314" s="5"/>
      <c r="AV314" s="3" t="s">
        <v>623</v>
      </c>
      <c r="AW314" s="3" t="s">
        <v>115</v>
      </c>
      <c r="AX314" s="9" t="s">
        <v>6714</v>
      </c>
      <c r="AY314" s="2" t="s">
        <v>321</v>
      </c>
      <c r="AZ314" s="2" t="s">
        <v>1796</v>
      </c>
      <c r="BA314" s="2" t="s">
        <v>6713</v>
      </c>
      <c r="BB314" s="2" t="s">
        <v>626</v>
      </c>
      <c r="BC314" s="43" t="s">
        <v>115</v>
      </c>
      <c r="BF314" s="4">
        <v>37</v>
      </c>
      <c r="BG314" s="2" t="s">
        <v>6715</v>
      </c>
      <c r="BH314" s="2">
        <v>8</v>
      </c>
      <c r="BI314" s="11">
        <v>0.01</v>
      </c>
      <c r="BJ314" s="11">
        <v>0.04</v>
      </c>
      <c r="BK314" s="11">
        <v>0</v>
      </c>
      <c r="BL314" s="11">
        <v>0</v>
      </c>
      <c r="BM314" s="11">
        <v>0.04</v>
      </c>
      <c r="BN314" s="11">
        <v>1</v>
      </c>
      <c r="BO314" s="2" t="s">
        <v>115</v>
      </c>
      <c r="BP314" s="4" t="s">
        <v>115</v>
      </c>
      <c r="BQ314" s="4" t="s">
        <v>420</v>
      </c>
      <c r="BR314" s="2">
        <v>49.19</v>
      </c>
      <c r="BS314" s="2" t="s">
        <v>250</v>
      </c>
      <c r="BT314" s="2" t="s">
        <v>125</v>
      </c>
      <c r="BU314" s="2" t="s">
        <v>142</v>
      </c>
      <c r="BX314" s="2" t="s">
        <v>117</v>
      </c>
      <c r="BY314" s="2" t="s">
        <v>126</v>
      </c>
      <c r="BZ314" s="2" t="s">
        <v>235</v>
      </c>
      <c r="CA314" s="3"/>
      <c r="CB314" s="3"/>
      <c r="CC314" s="5"/>
      <c r="CD314" s="5"/>
      <c r="CE314" s="5"/>
      <c r="CF314" s="5"/>
      <c r="CG314" s="5"/>
      <c r="CH314" s="5"/>
      <c r="CI314" s="2" t="s">
        <v>119</v>
      </c>
      <c r="CL314" s="2" t="s">
        <v>143</v>
      </c>
    </row>
    <row r="315" spans="1:90" x14ac:dyDescent="0.3">
      <c r="A315" s="2" t="s">
        <v>83</v>
      </c>
      <c r="B315" s="2" t="s">
        <v>6716</v>
      </c>
      <c r="C315" s="2" t="s">
        <v>6717</v>
      </c>
      <c r="D315" s="2" t="s">
        <v>6718</v>
      </c>
      <c r="E315" s="3">
        <v>485848</v>
      </c>
      <c r="F315" s="3">
        <v>3316</v>
      </c>
      <c r="G315" s="5" t="s">
        <v>87</v>
      </c>
      <c r="H315" s="51" t="s">
        <v>88</v>
      </c>
      <c r="I315" s="51" t="s">
        <v>88</v>
      </c>
      <c r="K315" s="3">
        <v>3</v>
      </c>
      <c r="L315" s="2" t="s">
        <v>356</v>
      </c>
      <c r="M315" s="4" t="s">
        <v>356</v>
      </c>
      <c r="N315" s="3"/>
      <c r="O315" s="5" t="s">
        <v>6719</v>
      </c>
      <c r="P315" s="5">
        <v>277</v>
      </c>
      <c r="Q315" s="5">
        <v>0</v>
      </c>
      <c r="R315" s="5">
        <v>277</v>
      </c>
      <c r="S315" s="5">
        <v>0</v>
      </c>
      <c r="T315" s="2" t="s">
        <v>6719</v>
      </c>
      <c r="U315" s="3" t="s">
        <v>6720</v>
      </c>
      <c r="V315" s="3">
        <v>48916747</v>
      </c>
      <c r="W315" s="3">
        <v>48916747</v>
      </c>
      <c r="X315" s="3" t="s">
        <v>6721</v>
      </c>
      <c r="Y315" s="2" t="s">
        <v>6722</v>
      </c>
      <c r="Z315" s="42">
        <v>13</v>
      </c>
      <c r="AA315" s="8" t="s">
        <v>6723</v>
      </c>
      <c r="AB315" s="8" t="s">
        <v>96</v>
      </c>
      <c r="AC315" s="8" t="s">
        <v>97</v>
      </c>
      <c r="AD315" s="8" t="b">
        <v>0</v>
      </c>
      <c r="AE315" s="3" t="s">
        <v>98</v>
      </c>
      <c r="AF315" s="2" t="s">
        <v>99</v>
      </c>
      <c r="AG315" s="2" t="s">
        <v>100</v>
      </c>
      <c r="AH315" s="3">
        <v>0</v>
      </c>
      <c r="AI315" s="3"/>
      <c r="AJ315" s="3" t="s">
        <v>101</v>
      </c>
      <c r="AK315" s="3" t="s">
        <v>6724</v>
      </c>
      <c r="AL315" s="2" t="s">
        <v>6725</v>
      </c>
      <c r="AM315" s="2">
        <v>93</v>
      </c>
      <c r="AN315" s="2" t="s">
        <v>622</v>
      </c>
      <c r="AO315" s="43" t="s">
        <v>105</v>
      </c>
      <c r="AP315" s="43" t="s">
        <v>623</v>
      </c>
      <c r="AQ315" s="2" t="s">
        <v>624</v>
      </c>
      <c r="AR315" s="43" t="s">
        <v>625</v>
      </c>
      <c r="AS315" s="43" t="s">
        <v>625</v>
      </c>
      <c r="AT315" s="3" t="s">
        <v>623</v>
      </c>
      <c r="AU315" s="5"/>
      <c r="AV315" s="3" t="s">
        <v>623</v>
      </c>
      <c r="AW315" s="3" t="s">
        <v>115</v>
      </c>
      <c r="AX315" s="9" t="s">
        <v>6726</v>
      </c>
      <c r="AY315" s="2" t="s">
        <v>350</v>
      </c>
      <c r="AZ315" s="2" t="s">
        <v>1796</v>
      </c>
      <c r="BA315" s="2" t="s">
        <v>6725</v>
      </c>
      <c r="BB315" s="2" t="s">
        <v>626</v>
      </c>
      <c r="BC315" s="43" t="s">
        <v>115</v>
      </c>
      <c r="BF315" s="4">
        <v>36</v>
      </c>
      <c r="BG315" s="2" t="s">
        <v>626</v>
      </c>
      <c r="BH315" s="2">
        <v>8</v>
      </c>
      <c r="BI315" s="11">
        <v>0.05</v>
      </c>
      <c r="BJ315" s="11">
        <v>0</v>
      </c>
      <c r="BK315" s="11">
        <v>0</v>
      </c>
      <c r="BL315" s="11">
        <v>0</v>
      </c>
      <c r="BM315" s="11">
        <v>0.05</v>
      </c>
      <c r="BN315" s="11">
        <v>13</v>
      </c>
      <c r="BO315" s="2" t="s">
        <v>115</v>
      </c>
      <c r="BP315" s="4" t="s">
        <v>115</v>
      </c>
      <c r="BQ315" s="4" t="s">
        <v>6727</v>
      </c>
      <c r="BR315" s="2">
        <v>60.94</v>
      </c>
      <c r="BS315" s="2" t="s">
        <v>250</v>
      </c>
      <c r="BT315" s="2" t="s">
        <v>116</v>
      </c>
      <c r="BU315" s="2" t="s">
        <v>142</v>
      </c>
      <c r="BX315" s="2" t="s">
        <v>117</v>
      </c>
      <c r="BY315" s="2" t="s">
        <v>118</v>
      </c>
      <c r="BZ315" s="2" t="s">
        <v>105</v>
      </c>
      <c r="CA315" s="3"/>
      <c r="CB315" s="3"/>
      <c r="CC315" s="5"/>
      <c r="CD315" s="5"/>
      <c r="CE315" s="5"/>
      <c r="CF315" s="5"/>
      <c r="CG315" s="5"/>
      <c r="CH315" s="5"/>
      <c r="CI315" s="2" t="s">
        <v>119</v>
      </c>
      <c r="CL315" s="2" t="s">
        <v>143</v>
      </c>
    </row>
    <row r="316" spans="1:90" x14ac:dyDescent="0.3">
      <c r="A316" s="2" t="s">
        <v>83</v>
      </c>
      <c r="B316" s="2" t="s">
        <v>6733</v>
      </c>
      <c r="C316" s="2" t="s">
        <v>6734</v>
      </c>
      <c r="D316" s="2" t="s">
        <v>5540</v>
      </c>
      <c r="E316" s="3">
        <v>485723</v>
      </c>
      <c r="F316" s="3">
        <v>3316</v>
      </c>
      <c r="G316" s="5" t="s">
        <v>87</v>
      </c>
      <c r="H316" s="51" t="s">
        <v>1787</v>
      </c>
      <c r="I316" s="51" t="s">
        <v>1787</v>
      </c>
      <c r="K316" s="3">
        <v>3</v>
      </c>
      <c r="L316" s="2" t="s">
        <v>356</v>
      </c>
      <c r="M316" s="4" t="s">
        <v>356</v>
      </c>
      <c r="N316" s="3"/>
      <c r="O316" s="5" t="s">
        <v>6735</v>
      </c>
      <c r="P316" s="5">
        <v>283</v>
      </c>
      <c r="Q316" s="5">
        <v>0</v>
      </c>
      <c r="R316" s="5">
        <v>283</v>
      </c>
      <c r="S316" s="5">
        <v>0</v>
      </c>
      <c r="T316" s="2" t="s">
        <v>6735</v>
      </c>
      <c r="U316" s="3" t="s">
        <v>6736</v>
      </c>
      <c r="V316" s="3">
        <v>48916753</v>
      </c>
      <c r="W316" s="3">
        <v>48916753</v>
      </c>
      <c r="X316" s="3" t="s">
        <v>6737</v>
      </c>
      <c r="Y316" s="2" t="s">
        <v>6738</v>
      </c>
      <c r="Z316" s="42">
        <v>13</v>
      </c>
      <c r="AA316" s="8" t="s">
        <v>6739</v>
      </c>
      <c r="AB316" s="8" t="s">
        <v>261</v>
      </c>
      <c r="AC316" s="8" t="s">
        <v>97</v>
      </c>
      <c r="AD316" s="8" t="b">
        <v>0</v>
      </c>
      <c r="AE316" s="3" t="s">
        <v>98</v>
      </c>
      <c r="AF316" s="2" t="s">
        <v>99</v>
      </c>
      <c r="AG316" s="2" t="s">
        <v>100</v>
      </c>
      <c r="AH316" s="3">
        <v>0</v>
      </c>
      <c r="AI316" s="3"/>
      <c r="AJ316" s="3" t="s">
        <v>101</v>
      </c>
      <c r="AK316" s="3" t="s">
        <v>6740</v>
      </c>
      <c r="AL316" s="2" t="s">
        <v>6741</v>
      </c>
      <c r="AM316" s="2">
        <v>95</v>
      </c>
      <c r="AN316" s="2" t="s">
        <v>622</v>
      </c>
      <c r="AO316" s="43" t="s">
        <v>105</v>
      </c>
      <c r="AP316" s="43" t="s">
        <v>623</v>
      </c>
      <c r="AQ316" s="2" t="s">
        <v>624</v>
      </c>
      <c r="AR316" s="43" t="s">
        <v>625</v>
      </c>
      <c r="AS316" s="43" t="s">
        <v>625</v>
      </c>
      <c r="AT316" s="3" t="s">
        <v>623</v>
      </c>
      <c r="AU316" s="5"/>
      <c r="AV316" s="3" t="s">
        <v>623</v>
      </c>
      <c r="AW316" s="3" t="s">
        <v>115</v>
      </c>
      <c r="AX316" s="9" t="s">
        <v>6742</v>
      </c>
      <c r="AY316" s="2" t="s">
        <v>321</v>
      </c>
      <c r="AZ316" s="2" t="s">
        <v>1796</v>
      </c>
      <c r="BA316" s="2" t="s">
        <v>6741</v>
      </c>
      <c r="BB316" s="2" t="s">
        <v>626</v>
      </c>
      <c r="BC316" s="43" t="s">
        <v>115</v>
      </c>
      <c r="BF316" s="4">
        <v>39</v>
      </c>
      <c r="BG316" s="2" t="s">
        <v>626</v>
      </c>
      <c r="BH316" s="2">
        <v>8</v>
      </c>
      <c r="BI316" s="11">
        <v>7.0000000000000007E-2</v>
      </c>
      <c r="BJ316" s="11">
        <v>0</v>
      </c>
      <c r="BK316" s="11">
        <v>0</v>
      </c>
      <c r="BL316" s="11">
        <v>0</v>
      </c>
      <c r="BM316" s="11">
        <v>7.0000000000000007E-2</v>
      </c>
      <c r="BN316" s="11">
        <v>19</v>
      </c>
      <c r="BO316" s="2" t="s">
        <v>115</v>
      </c>
      <c r="BP316" s="4" t="s">
        <v>115</v>
      </c>
      <c r="BQ316" s="4" t="s">
        <v>365</v>
      </c>
      <c r="BR316" s="2">
        <v>86.5</v>
      </c>
      <c r="BS316" s="2" t="s">
        <v>250</v>
      </c>
      <c r="BT316" s="2" t="s">
        <v>116</v>
      </c>
      <c r="BU316" s="2" t="s">
        <v>142</v>
      </c>
      <c r="BX316" s="2" t="s">
        <v>311</v>
      </c>
      <c r="BY316" s="2" t="s">
        <v>118</v>
      </c>
      <c r="BZ316" s="2" t="s">
        <v>105</v>
      </c>
      <c r="CA316" s="3"/>
      <c r="CB316" s="3"/>
      <c r="CC316" s="5"/>
      <c r="CD316" s="5"/>
      <c r="CE316" s="5"/>
      <c r="CF316" s="5"/>
      <c r="CG316" s="5"/>
      <c r="CH316" s="5"/>
      <c r="CI316" s="2" t="s">
        <v>119</v>
      </c>
      <c r="CL316" s="2" t="s">
        <v>143</v>
      </c>
    </row>
    <row r="317" spans="1:90" x14ac:dyDescent="0.3">
      <c r="A317" s="2" t="s">
        <v>83</v>
      </c>
      <c r="B317" s="2" t="s">
        <v>9456</v>
      </c>
      <c r="C317" s="2" t="s">
        <v>9457</v>
      </c>
      <c r="D317" s="2" t="s">
        <v>9458</v>
      </c>
      <c r="E317" s="3">
        <v>485144</v>
      </c>
      <c r="F317" s="3">
        <v>3316</v>
      </c>
      <c r="G317" s="5" t="s">
        <v>87</v>
      </c>
      <c r="H317" s="51" t="s">
        <v>272</v>
      </c>
      <c r="I317" s="51" t="s">
        <v>272</v>
      </c>
      <c r="K317" s="3">
        <v>3</v>
      </c>
      <c r="L317" s="2" t="s">
        <v>356</v>
      </c>
      <c r="M317" s="4" t="s">
        <v>356</v>
      </c>
      <c r="N317" s="3"/>
      <c r="O317" s="5" t="s">
        <v>9459</v>
      </c>
      <c r="P317" s="5">
        <v>286</v>
      </c>
      <c r="Q317" s="5">
        <v>0</v>
      </c>
      <c r="R317" s="5">
        <v>287</v>
      </c>
      <c r="S317" s="5">
        <v>0</v>
      </c>
      <c r="T317" s="2" t="s">
        <v>9459</v>
      </c>
      <c r="U317" s="3" t="s">
        <v>9460</v>
      </c>
      <c r="V317" s="3">
        <v>48916756</v>
      </c>
      <c r="W317" s="3">
        <v>48916757</v>
      </c>
      <c r="X317" s="3" t="s">
        <v>9461</v>
      </c>
      <c r="Y317" s="44" t="s">
        <v>9462</v>
      </c>
      <c r="Z317" s="42">
        <v>13</v>
      </c>
      <c r="AA317" s="8" t="s">
        <v>9463</v>
      </c>
      <c r="AB317" s="8" t="s">
        <v>9464</v>
      </c>
      <c r="AC317" s="8" t="s">
        <v>96</v>
      </c>
      <c r="AD317" s="8" t="b">
        <v>1</v>
      </c>
      <c r="AE317" s="3" t="s">
        <v>618</v>
      </c>
      <c r="AF317" s="2" t="s">
        <v>619</v>
      </c>
      <c r="AG317" s="2" t="s">
        <v>619</v>
      </c>
      <c r="AH317" s="3">
        <v>0</v>
      </c>
      <c r="AI317" s="3"/>
      <c r="AJ317" s="3" t="s">
        <v>101</v>
      </c>
      <c r="AK317" s="3" t="s">
        <v>9465</v>
      </c>
      <c r="AL317" s="2" t="s">
        <v>9466</v>
      </c>
      <c r="AN317" s="2" t="s">
        <v>622</v>
      </c>
      <c r="AO317" s="43" t="s">
        <v>105</v>
      </c>
      <c r="AP317" s="43" t="s">
        <v>623</v>
      </c>
      <c r="AQ317" s="2" t="s">
        <v>624</v>
      </c>
      <c r="AR317" s="43" t="s">
        <v>625</v>
      </c>
      <c r="AS317" s="43" t="s">
        <v>625</v>
      </c>
      <c r="AT317" s="3" t="s">
        <v>623</v>
      </c>
      <c r="AU317" s="5"/>
      <c r="AV317" s="3" t="s">
        <v>623</v>
      </c>
      <c r="AW317" s="3" t="s">
        <v>115</v>
      </c>
      <c r="AX317" s="9" t="s">
        <v>115</v>
      </c>
      <c r="AY317" s="2" t="s">
        <v>115</v>
      </c>
      <c r="AZ317" s="2" t="s">
        <v>115</v>
      </c>
      <c r="BA317" s="2" t="s">
        <v>115</v>
      </c>
      <c r="BB317" s="2" t="s">
        <v>565</v>
      </c>
      <c r="BC317" s="43" t="s">
        <v>115</v>
      </c>
      <c r="BF317" s="4">
        <v>27.3</v>
      </c>
      <c r="BG317" s="2" t="s">
        <v>565</v>
      </c>
      <c r="BH317" s="2">
        <v>7</v>
      </c>
      <c r="BI317" s="11" t="s">
        <v>114</v>
      </c>
      <c r="BJ317" s="11" t="s">
        <v>114</v>
      </c>
      <c r="BK317" s="11" t="s">
        <v>114</v>
      </c>
      <c r="BL317" s="11" t="s">
        <v>114</v>
      </c>
      <c r="BM317" s="11" t="s">
        <v>115</v>
      </c>
      <c r="BN317" s="11" t="s">
        <v>114</v>
      </c>
      <c r="BO317" s="2" t="s">
        <v>115</v>
      </c>
      <c r="BP317" s="4" t="s">
        <v>115</v>
      </c>
      <c r="BS317" s="2" t="s">
        <v>115</v>
      </c>
      <c r="BT317" s="2" t="s">
        <v>125</v>
      </c>
      <c r="BU317" s="2" t="s">
        <v>142</v>
      </c>
      <c r="BX317" s="2" t="s">
        <v>117</v>
      </c>
      <c r="BY317" s="2" t="s">
        <v>126</v>
      </c>
      <c r="BZ317" s="2" t="s">
        <v>235</v>
      </c>
      <c r="CA317" s="3"/>
      <c r="CB317" s="3"/>
      <c r="CC317" s="5"/>
      <c r="CD317" s="5"/>
      <c r="CE317" s="5"/>
      <c r="CF317" s="5"/>
      <c r="CG317" s="5"/>
      <c r="CH317" s="5"/>
      <c r="CI317" s="2" t="s">
        <v>119</v>
      </c>
      <c r="CL317" s="2" t="s">
        <v>143</v>
      </c>
    </row>
    <row r="318" spans="1:90" x14ac:dyDescent="0.3">
      <c r="A318" s="2" t="s">
        <v>83</v>
      </c>
      <c r="B318" s="2" t="s">
        <v>5184</v>
      </c>
      <c r="C318" s="2" t="s">
        <v>5185</v>
      </c>
      <c r="D318" s="2" t="s">
        <v>5186</v>
      </c>
      <c r="E318" s="3">
        <v>484862</v>
      </c>
      <c r="F318" s="3">
        <v>3316</v>
      </c>
      <c r="G318" s="5" t="s">
        <v>87</v>
      </c>
      <c r="H318" s="51" t="s">
        <v>912</v>
      </c>
      <c r="I318" s="51" t="s">
        <v>912</v>
      </c>
      <c r="K318" s="3">
        <v>3</v>
      </c>
      <c r="L318" s="2" t="s">
        <v>356</v>
      </c>
      <c r="M318" s="4" t="s">
        <v>356</v>
      </c>
      <c r="N318" s="3"/>
      <c r="O318" s="5" t="s">
        <v>5187</v>
      </c>
      <c r="P318" s="5">
        <v>288</v>
      </c>
      <c r="Q318" s="5">
        <v>0</v>
      </c>
      <c r="R318" s="5">
        <v>289</v>
      </c>
      <c r="S318" s="5">
        <v>0</v>
      </c>
      <c r="T318" s="2" t="s">
        <v>5187</v>
      </c>
      <c r="U318" s="3" t="s">
        <v>5188</v>
      </c>
      <c r="V318" s="3">
        <v>48916758</v>
      </c>
      <c r="W318" s="3">
        <v>48916759</v>
      </c>
      <c r="X318" s="3" t="s">
        <v>5189</v>
      </c>
      <c r="Y318" s="44" t="s">
        <v>5190</v>
      </c>
      <c r="Z318" s="42">
        <v>13</v>
      </c>
      <c r="AA318" s="8" t="s">
        <v>5191</v>
      </c>
      <c r="AB318" s="8" t="s">
        <v>3414</v>
      </c>
      <c r="AC318" s="8" t="s">
        <v>261</v>
      </c>
      <c r="AD318" s="8" t="b">
        <v>0</v>
      </c>
      <c r="AE318" s="3" t="s">
        <v>1246</v>
      </c>
      <c r="AF318" s="2" t="s">
        <v>543</v>
      </c>
      <c r="AG318" s="2" t="s">
        <v>543</v>
      </c>
      <c r="AH318" s="3">
        <v>0</v>
      </c>
      <c r="AI318" s="3"/>
      <c r="AJ318" s="3" t="s">
        <v>101</v>
      </c>
      <c r="AK318" s="3" t="s">
        <v>5192</v>
      </c>
      <c r="AL318" s="2" t="s">
        <v>5193</v>
      </c>
      <c r="AN318" s="2" t="s">
        <v>622</v>
      </c>
      <c r="AO318" s="43" t="s">
        <v>105</v>
      </c>
      <c r="AP318" s="43" t="s">
        <v>623</v>
      </c>
      <c r="AQ318" s="2" t="s">
        <v>624</v>
      </c>
      <c r="AR318" s="43" t="s">
        <v>625</v>
      </c>
      <c r="AS318" s="43" t="s">
        <v>625</v>
      </c>
      <c r="AT318" s="3" t="s">
        <v>623</v>
      </c>
      <c r="AU318" s="5"/>
      <c r="AV318" s="3" t="s">
        <v>623</v>
      </c>
      <c r="AW318" s="3" t="s">
        <v>115</v>
      </c>
      <c r="AX318" s="6" t="s">
        <v>5194</v>
      </c>
      <c r="AY318" s="2" t="s">
        <v>321</v>
      </c>
      <c r="AZ318" s="2" t="s">
        <v>758</v>
      </c>
      <c r="BA318" s="2" t="s">
        <v>5195</v>
      </c>
      <c r="BB318" s="2" t="s">
        <v>565</v>
      </c>
      <c r="BC318" s="43" t="s">
        <v>115</v>
      </c>
      <c r="BF318" s="4">
        <v>29.2</v>
      </c>
      <c r="BG318" s="2" t="s">
        <v>565</v>
      </c>
      <c r="BH318" s="2">
        <v>7</v>
      </c>
      <c r="BI318" s="11">
        <v>0.09</v>
      </c>
      <c r="BJ318" s="11">
        <v>0</v>
      </c>
      <c r="BK318" s="11">
        <v>0</v>
      </c>
      <c r="BL318" s="11">
        <v>0</v>
      </c>
      <c r="BM318" s="11">
        <v>0.09</v>
      </c>
      <c r="BN318" s="11" t="s">
        <v>114</v>
      </c>
      <c r="BO318" s="2" t="s">
        <v>115</v>
      </c>
      <c r="BP318" s="4" t="s">
        <v>115</v>
      </c>
      <c r="BS318" s="2" t="s">
        <v>115</v>
      </c>
      <c r="BT318" s="2" t="s">
        <v>116</v>
      </c>
      <c r="BU318" s="2" t="s">
        <v>105</v>
      </c>
      <c r="BX318" s="2" t="s">
        <v>311</v>
      </c>
      <c r="BY318" s="2" t="s">
        <v>118</v>
      </c>
      <c r="BZ318" s="2" t="s">
        <v>105</v>
      </c>
      <c r="CA318" s="3"/>
      <c r="CB318" s="3"/>
      <c r="CC318" s="5"/>
      <c r="CD318" s="5"/>
      <c r="CE318" s="5"/>
      <c r="CF318" s="5"/>
      <c r="CG318" s="5"/>
      <c r="CH318" s="5"/>
      <c r="CI318" s="2" t="s">
        <v>119</v>
      </c>
      <c r="CL318" s="2" t="s">
        <v>143</v>
      </c>
    </row>
    <row r="319" spans="1:90" x14ac:dyDescent="0.3">
      <c r="A319" s="2" t="s">
        <v>83</v>
      </c>
      <c r="B319" s="2" t="s">
        <v>6743</v>
      </c>
      <c r="C319" s="2" t="s">
        <v>6744</v>
      </c>
      <c r="D319" s="2" t="s">
        <v>6745</v>
      </c>
      <c r="E319" s="3">
        <v>485163</v>
      </c>
      <c r="F319" s="3">
        <v>3316</v>
      </c>
      <c r="G319" s="5" t="s">
        <v>87</v>
      </c>
      <c r="H319" s="51" t="s">
        <v>272</v>
      </c>
      <c r="I319" s="51" t="s">
        <v>272</v>
      </c>
      <c r="K319" s="3">
        <v>3</v>
      </c>
      <c r="L319" s="2" t="s">
        <v>356</v>
      </c>
      <c r="M319" s="4" t="s">
        <v>356</v>
      </c>
      <c r="N319" s="3"/>
      <c r="O319" s="5" t="s">
        <v>6746</v>
      </c>
      <c r="P319" s="5">
        <v>289</v>
      </c>
      <c r="Q319" s="5">
        <v>0</v>
      </c>
      <c r="R319" s="5">
        <v>289</v>
      </c>
      <c r="S319" s="5">
        <v>0</v>
      </c>
      <c r="T319" s="2" t="s">
        <v>6746</v>
      </c>
      <c r="U319" s="3" t="s">
        <v>6747</v>
      </c>
      <c r="V319" s="3">
        <v>48916759</v>
      </c>
      <c r="W319" s="3">
        <v>48916759</v>
      </c>
      <c r="X319" s="3" t="s">
        <v>6748</v>
      </c>
      <c r="Y319" s="2" t="s">
        <v>6749</v>
      </c>
      <c r="Z319" s="42">
        <v>13</v>
      </c>
      <c r="AA319" s="8" t="s">
        <v>6750</v>
      </c>
      <c r="AB319" s="8" t="s">
        <v>262</v>
      </c>
      <c r="AC319" s="8" t="s">
        <v>97</v>
      </c>
      <c r="AD319" s="8" t="b">
        <v>0</v>
      </c>
      <c r="AE319" s="3" t="s">
        <v>98</v>
      </c>
      <c r="AF319" s="2" t="s">
        <v>99</v>
      </c>
      <c r="AG319" s="2" t="s">
        <v>100</v>
      </c>
      <c r="AH319" s="3">
        <v>0</v>
      </c>
      <c r="AI319" s="3"/>
      <c r="AJ319" s="3" t="s">
        <v>101</v>
      </c>
      <c r="AK319" s="3" t="s">
        <v>6751</v>
      </c>
      <c r="AL319" s="2" t="s">
        <v>6752</v>
      </c>
      <c r="AM319" s="2">
        <v>97</v>
      </c>
      <c r="AN319" s="2" t="s">
        <v>622</v>
      </c>
      <c r="AO319" s="43" t="s">
        <v>105</v>
      </c>
      <c r="AP319" s="43" t="s">
        <v>623</v>
      </c>
      <c r="AQ319" s="2" t="s">
        <v>624</v>
      </c>
      <c r="AR319" s="43" t="s">
        <v>625</v>
      </c>
      <c r="AS319" s="43" t="s">
        <v>625</v>
      </c>
      <c r="AT319" s="3" t="s">
        <v>623</v>
      </c>
      <c r="AU319" s="5"/>
      <c r="AV319" s="3" t="s">
        <v>623</v>
      </c>
      <c r="AW319" s="3" t="s">
        <v>115</v>
      </c>
      <c r="AX319" s="9" t="s">
        <v>115</v>
      </c>
      <c r="AY319" s="2" t="s">
        <v>115</v>
      </c>
      <c r="AZ319" s="2" t="s">
        <v>115</v>
      </c>
      <c r="BA319" s="2" t="s">
        <v>115</v>
      </c>
      <c r="BB319" s="2" t="s">
        <v>626</v>
      </c>
      <c r="BC319" s="43" t="s">
        <v>115</v>
      </c>
      <c r="BF319" s="4">
        <v>40</v>
      </c>
      <c r="BG319" s="2" t="s">
        <v>626</v>
      </c>
      <c r="BH319" s="2">
        <v>8</v>
      </c>
      <c r="BI319" s="11">
        <v>0.71</v>
      </c>
      <c r="BJ319" s="11">
        <v>0.14000000000000001</v>
      </c>
      <c r="BK319" s="11">
        <v>0</v>
      </c>
      <c r="BL319" s="11">
        <v>0</v>
      </c>
      <c r="BM319" s="11">
        <v>0.71</v>
      </c>
      <c r="BN319" s="11" t="s">
        <v>114</v>
      </c>
      <c r="BO319" s="2" t="s">
        <v>115</v>
      </c>
      <c r="BP319" s="4" t="s">
        <v>115</v>
      </c>
      <c r="BQ319" s="4" t="s">
        <v>365</v>
      </c>
      <c r="BR319" s="2">
        <v>92.62</v>
      </c>
      <c r="BS319" s="2" t="s">
        <v>250</v>
      </c>
      <c r="BT319" s="2" t="s">
        <v>125</v>
      </c>
      <c r="BU319" s="2" t="s">
        <v>142</v>
      </c>
      <c r="BX319" s="2" t="s">
        <v>117</v>
      </c>
      <c r="BY319" s="2" t="s">
        <v>105</v>
      </c>
      <c r="BZ319" s="2" t="s">
        <v>235</v>
      </c>
      <c r="CA319" s="3"/>
      <c r="CB319" s="3"/>
      <c r="CC319" s="5"/>
      <c r="CD319" s="5"/>
      <c r="CE319" s="5"/>
      <c r="CF319" s="5"/>
      <c r="CG319" s="5"/>
      <c r="CH319" s="5"/>
      <c r="CI319" s="2" t="s">
        <v>119</v>
      </c>
      <c r="CL319" s="2" t="s">
        <v>143</v>
      </c>
    </row>
    <row r="320" spans="1:90" x14ac:dyDescent="0.3">
      <c r="A320" s="2" t="s">
        <v>83</v>
      </c>
      <c r="B320" s="2" t="s">
        <v>353</v>
      </c>
      <c r="C320" s="2" t="s">
        <v>354</v>
      </c>
      <c r="D320" s="2" t="s">
        <v>355</v>
      </c>
      <c r="E320" s="3">
        <v>486299</v>
      </c>
      <c r="F320" s="3">
        <v>3316</v>
      </c>
      <c r="G320" s="5" t="s">
        <v>87</v>
      </c>
      <c r="H320" s="51" t="s">
        <v>218</v>
      </c>
      <c r="I320" s="51" t="s">
        <v>218</v>
      </c>
      <c r="K320" s="3">
        <v>3</v>
      </c>
      <c r="L320" s="2" t="s">
        <v>356</v>
      </c>
      <c r="M320" s="4" t="s">
        <v>356</v>
      </c>
      <c r="N320" s="3"/>
      <c r="O320" s="5" t="s">
        <v>357</v>
      </c>
      <c r="P320" s="5">
        <v>291</v>
      </c>
      <c r="Q320" s="5">
        <v>0</v>
      </c>
      <c r="R320" s="5">
        <v>291</v>
      </c>
      <c r="S320" s="5">
        <v>0</v>
      </c>
      <c r="T320" s="2" t="s">
        <v>357</v>
      </c>
      <c r="U320" s="3" t="s">
        <v>358</v>
      </c>
      <c r="V320" s="3">
        <v>48916761</v>
      </c>
      <c r="W320" s="3">
        <v>48916761</v>
      </c>
      <c r="X320" s="3" t="s">
        <v>359</v>
      </c>
      <c r="Y320" s="9" t="s">
        <v>360</v>
      </c>
      <c r="Z320" s="42">
        <v>13</v>
      </c>
      <c r="AA320" s="8" t="s">
        <v>361</v>
      </c>
      <c r="AB320" s="8" t="s">
        <v>261</v>
      </c>
      <c r="AC320" s="8" t="s">
        <v>262</v>
      </c>
      <c r="AD320" s="8" t="b">
        <v>0</v>
      </c>
      <c r="AE320" s="3" t="s">
        <v>98</v>
      </c>
      <c r="AF320" s="2" t="s">
        <v>99</v>
      </c>
      <c r="AG320" s="2" t="s">
        <v>100</v>
      </c>
      <c r="AH320" s="14">
        <v>4.07E-6</v>
      </c>
      <c r="AI320" s="3"/>
      <c r="AJ320" s="3" t="s">
        <v>101</v>
      </c>
      <c r="AK320" s="3" t="s">
        <v>102</v>
      </c>
      <c r="AL320" s="2" t="s">
        <v>362</v>
      </c>
      <c r="AM320" s="2">
        <v>97</v>
      </c>
      <c r="AN320" s="2" t="s">
        <v>104</v>
      </c>
      <c r="AO320" s="43" t="s">
        <v>105</v>
      </c>
      <c r="AP320" s="43" t="s">
        <v>105</v>
      </c>
      <c r="AQ320" s="2" t="s">
        <v>104</v>
      </c>
      <c r="AR320" s="43" t="s">
        <v>106</v>
      </c>
      <c r="AS320" s="43" t="s">
        <v>106</v>
      </c>
      <c r="AT320" s="3" t="s">
        <v>107</v>
      </c>
      <c r="AU320" s="5"/>
      <c r="AV320" s="3" t="s">
        <v>107</v>
      </c>
      <c r="AW320" s="3" t="s">
        <v>363</v>
      </c>
      <c r="AX320" s="9" t="s">
        <v>364</v>
      </c>
      <c r="AY320" s="2" t="s">
        <v>141</v>
      </c>
      <c r="AZ320" s="2" t="s">
        <v>111</v>
      </c>
      <c r="BA320" s="2" t="s">
        <v>362</v>
      </c>
      <c r="BB320" s="2" t="s">
        <v>112</v>
      </c>
      <c r="BC320" s="43">
        <v>3.7237198471785301E-6</v>
      </c>
      <c r="BD320" s="10">
        <v>0.83930000000000005</v>
      </c>
      <c r="BE320" s="4" t="s">
        <v>295</v>
      </c>
      <c r="BF320" s="4">
        <v>7.032</v>
      </c>
      <c r="BG320" s="2" t="s">
        <v>112</v>
      </c>
      <c r="BH320" s="2">
        <v>5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 t="s">
        <v>114</v>
      </c>
      <c r="BO320" s="2" t="s">
        <v>115</v>
      </c>
      <c r="BP320" s="4" t="s">
        <v>115</v>
      </c>
      <c r="BQ320" s="4" t="s">
        <v>365</v>
      </c>
      <c r="BR320" s="2">
        <v>92.62</v>
      </c>
      <c r="BS320" s="2" t="s">
        <v>250</v>
      </c>
      <c r="BT320" s="2" t="s">
        <v>116</v>
      </c>
      <c r="BU320" s="2" t="s">
        <v>142</v>
      </c>
      <c r="BX320" s="2" t="s">
        <v>117</v>
      </c>
      <c r="BY320" s="2" t="s">
        <v>118</v>
      </c>
      <c r="BZ320" s="2" t="s">
        <v>105</v>
      </c>
      <c r="CA320" s="3"/>
      <c r="CB320" s="3"/>
      <c r="CC320" s="5"/>
      <c r="CD320" s="5"/>
      <c r="CE320" s="5"/>
      <c r="CF320" s="5"/>
      <c r="CG320" s="5"/>
      <c r="CH320" s="5"/>
      <c r="CI320" s="2" t="s">
        <v>119</v>
      </c>
      <c r="CL320" s="2" t="s">
        <v>143</v>
      </c>
    </row>
    <row r="321" spans="1:105" s="17" customFormat="1" x14ac:dyDescent="0.3">
      <c r="A321" s="2" t="s">
        <v>83</v>
      </c>
      <c r="B321" s="2" t="s">
        <v>14643</v>
      </c>
      <c r="C321" s="2" t="s">
        <v>14644</v>
      </c>
      <c r="D321" s="2" t="s">
        <v>14645</v>
      </c>
      <c r="E321" s="3">
        <v>486165</v>
      </c>
      <c r="F321" s="3">
        <v>3316</v>
      </c>
      <c r="G321" s="5" t="s">
        <v>87</v>
      </c>
      <c r="H321" s="51" t="s">
        <v>729</v>
      </c>
      <c r="I321" s="51" t="s">
        <v>729</v>
      </c>
      <c r="J321" s="2"/>
      <c r="K321" s="3">
        <v>3</v>
      </c>
      <c r="L321" s="2" t="s">
        <v>356</v>
      </c>
      <c r="M321" s="4" t="s">
        <v>356</v>
      </c>
      <c r="N321" s="3" t="s">
        <v>14646</v>
      </c>
      <c r="O321" s="5" t="s">
        <v>14647</v>
      </c>
      <c r="P321" s="5">
        <v>295</v>
      </c>
      <c r="Q321" s="5">
        <v>0</v>
      </c>
      <c r="R321" s="5">
        <v>296</v>
      </c>
      <c r="S321" s="5">
        <v>0</v>
      </c>
      <c r="T321" s="2" t="s">
        <v>14647</v>
      </c>
      <c r="U321" s="3" t="s">
        <v>14648</v>
      </c>
      <c r="V321" s="3">
        <v>48916765</v>
      </c>
      <c r="W321" s="3">
        <v>48916766</v>
      </c>
      <c r="X321" s="3" t="s">
        <v>14649</v>
      </c>
      <c r="Y321" s="2" t="s">
        <v>14650</v>
      </c>
      <c r="Z321" s="42">
        <v>13</v>
      </c>
      <c r="AA321" s="8" t="s">
        <v>10872</v>
      </c>
      <c r="AB321" s="8" t="s">
        <v>96</v>
      </c>
      <c r="AC321" s="8" t="s">
        <v>2088</v>
      </c>
      <c r="AD321" s="8" t="b">
        <v>1</v>
      </c>
      <c r="AE321" s="3" t="s">
        <v>1055</v>
      </c>
      <c r="AF321" s="2" t="s">
        <v>563</v>
      </c>
      <c r="AG321" s="2" t="s">
        <v>563</v>
      </c>
      <c r="AH321" s="3">
        <v>0</v>
      </c>
      <c r="AI321" s="3"/>
      <c r="AJ321" s="3" t="s">
        <v>101</v>
      </c>
      <c r="AK321" s="3" t="s">
        <v>14651</v>
      </c>
      <c r="AL321" s="2" t="s">
        <v>14652</v>
      </c>
      <c r="AM321" s="2"/>
      <c r="AN321" s="2" t="s">
        <v>104</v>
      </c>
      <c r="AO321" s="43" t="s">
        <v>105</v>
      </c>
      <c r="AP321" s="43" t="s">
        <v>105</v>
      </c>
      <c r="AQ321" s="2" t="s">
        <v>104</v>
      </c>
      <c r="AR321" s="43" t="s">
        <v>106</v>
      </c>
      <c r="AS321" s="43" t="s">
        <v>106</v>
      </c>
      <c r="AT321" s="3" t="s">
        <v>107</v>
      </c>
      <c r="AU321" s="5"/>
      <c r="AV321" s="3" t="s">
        <v>107</v>
      </c>
      <c r="AW321" s="3" t="s">
        <v>115</v>
      </c>
      <c r="AX321" s="9" t="s">
        <v>14653</v>
      </c>
      <c r="AY321" s="2" t="s">
        <v>321</v>
      </c>
      <c r="AZ321" s="2" t="s">
        <v>758</v>
      </c>
      <c r="BA321" s="2" t="s">
        <v>14652</v>
      </c>
      <c r="BB321" s="2" t="s">
        <v>565</v>
      </c>
      <c r="BC321" s="43" t="s">
        <v>115</v>
      </c>
      <c r="BD321" s="2"/>
      <c r="BE321" s="2"/>
      <c r="BF321" s="4">
        <v>33</v>
      </c>
      <c r="BG321" s="2" t="s">
        <v>565</v>
      </c>
      <c r="BH321" s="2">
        <v>7</v>
      </c>
      <c r="BI321" s="11" t="s">
        <v>114</v>
      </c>
      <c r="BJ321" s="11" t="s">
        <v>114</v>
      </c>
      <c r="BK321" s="11" t="s">
        <v>114</v>
      </c>
      <c r="BL321" s="11" t="s">
        <v>114</v>
      </c>
      <c r="BM321" s="11" t="s">
        <v>115</v>
      </c>
      <c r="BN321" s="11" t="s">
        <v>114</v>
      </c>
      <c r="BO321" s="2" t="s">
        <v>115</v>
      </c>
      <c r="BP321" s="4" t="s">
        <v>115</v>
      </c>
      <c r="BQ321" s="4"/>
      <c r="BR321" s="2"/>
      <c r="BS321" s="2" t="s">
        <v>115</v>
      </c>
      <c r="BT321" s="2" t="s">
        <v>125</v>
      </c>
      <c r="BU321" s="2" t="s">
        <v>142</v>
      </c>
      <c r="BV321" s="2"/>
      <c r="BW321" s="2"/>
      <c r="BX321" s="2" t="s">
        <v>117</v>
      </c>
      <c r="BY321" s="2" t="s">
        <v>126</v>
      </c>
      <c r="BZ321" s="2" t="s">
        <v>105</v>
      </c>
      <c r="CA321" s="3"/>
      <c r="CB321" s="3"/>
      <c r="CC321" s="5"/>
      <c r="CD321" s="5"/>
      <c r="CE321" s="5"/>
      <c r="CF321" s="5"/>
      <c r="CG321" s="5"/>
      <c r="CH321" s="5"/>
      <c r="CI321" s="2" t="s">
        <v>119</v>
      </c>
      <c r="CJ321" s="2"/>
      <c r="CK321" s="2" t="s">
        <v>1249</v>
      </c>
      <c r="CL321" s="2" t="s">
        <v>143</v>
      </c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</row>
    <row r="322" spans="1:105" x14ac:dyDescent="0.3">
      <c r="A322" s="2" t="s">
        <v>83</v>
      </c>
      <c r="B322" s="2" t="s">
        <v>10866</v>
      </c>
      <c r="C322" s="2" t="s">
        <v>10867</v>
      </c>
      <c r="D322" s="2" t="s">
        <v>238</v>
      </c>
      <c r="E322" s="3">
        <v>485363</v>
      </c>
      <c r="F322" s="3">
        <v>3316</v>
      </c>
      <c r="G322" s="5" t="s">
        <v>87</v>
      </c>
      <c r="H322" s="51" t="s">
        <v>1288</v>
      </c>
      <c r="I322" s="51" t="s">
        <v>1288</v>
      </c>
      <c r="K322" s="3">
        <v>3</v>
      </c>
      <c r="L322" s="2" t="s">
        <v>356</v>
      </c>
      <c r="M322" s="4" t="s">
        <v>356</v>
      </c>
      <c r="N322" s="3"/>
      <c r="O322" s="5" t="s">
        <v>10868</v>
      </c>
      <c r="P322" s="5">
        <v>295</v>
      </c>
      <c r="Q322" s="5">
        <v>0</v>
      </c>
      <c r="R322" s="5">
        <v>296</v>
      </c>
      <c r="S322" s="5">
        <v>0</v>
      </c>
      <c r="T322" s="2" t="s">
        <v>10868</v>
      </c>
      <c r="U322" s="3" t="s">
        <v>10869</v>
      </c>
      <c r="V322" s="3">
        <v>48916765</v>
      </c>
      <c r="W322" s="3">
        <v>48916766</v>
      </c>
      <c r="X322" s="3" t="s">
        <v>10870</v>
      </c>
      <c r="Y322" s="2" t="s">
        <v>10871</v>
      </c>
      <c r="Z322" s="42">
        <v>13</v>
      </c>
      <c r="AA322" s="8" t="s">
        <v>10872</v>
      </c>
      <c r="AB322" s="8" t="s">
        <v>2088</v>
      </c>
      <c r="AC322" s="8" t="s">
        <v>96</v>
      </c>
      <c r="AD322" s="8" t="b">
        <v>1</v>
      </c>
      <c r="AE322" s="3" t="s">
        <v>1246</v>
      </c>
      <c r="AF322" s="2" t="s">
        <v>543</v>
      </c>
      <c r="AG322" s="2" t="s">
        <v>543</v>
      </c>
      <c r="AH322" s="3">
        <v>0</v>
      </c>
      <c r="AI322" s="3"/>
      <c r="AJ322" s="3" t="s">
        <v>101</v>
      </c>
      <c r="AK322" s="3" t="s">
        <v>10873</v>
      </c>
      <c r="AL322" s="3" t="s">
        <v>10874</v>
      </c>
      <c r="AM322" s="3"/>
      <c r="AN322" s="2" t="s">
        <v>622</v>
      </c>
      <c r="AO322" s="43" t="s">
        <v>105</v>
      </c>
      <c r="AP322" s="43" t="s">
        <v>623</v>
      </c>
      <c r="AQ322" s="2" t="s">
        <v>624</v>
      </c>
      <c r="AR322" s="43" t="s">
        <v>625</v>
      </c>
      <c r="AS322" s="43" t="s">
        <v>625</v>
      </c>
      <c r="AT322" s="3" t="s">
        <v>623</v>
      </c>
      <c r="AU322" s="5"/>
      <c r="AV322" s="3" t="s">
        <v>623</v>
      </c>
      <c r="AW322" s="3" t="s">
        <v>115</v>
      </c>
      <c r="AX322" s="9" t="s">
        <v>115</v>
      </c>
      <c r="AY322" s="2" t="s">
        <v>115</v>
      </c>
      <c r="AZ322" s="2" t="s">
        <v>115</v>
      </c>
      <c r="BA322" s="2" t="s">
        <v>115</v>
      </c>
      <c r="BB322" s="2" t="s">
        <v>565</v>
      </c>
      <c r="BC322" s="43" t="s">
        <v>115</v>
      </c>
      <c r="BF322" s="4">
        <v>32</v>
      </c>
      <c r="BG322" s="2" t="s">
        <v>565</v>
      </c>
      <c r="BH322" s="2">
        <v>7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 t="s">
        <v>114</v>
      </c>
      <c r="BO322" s="2" t="s">
        <v>115</v>
      </c>
      <c r="BP322" s="4" t="s">
        <v>115</v>
      </c>
      <c r="BS322" s="2" t="s">
        <v>115</v>
      </c>
      <c r="BT322" s="2" t="s">
        <v>116</v>
      </c>
      <c r="BU322" s="2" t="s">
        <v>105</v>
      </c>
      <c r="BX322" s="2" t="s">
        <v>117</v>
      </c>
      <c r="BY322" s="2" t="s">
        <v>118</v>
      </c>
      <c r="BZ322" s="2" t="s">
        <v>105</v>
      </c>
      <c r="CA322" s="3"/>
      <c r="CB322" s="3"/>
      <c r="CC322" s="5"/>
      <c r="CD322" s="5"/>
      <c r="CE322" s="5"/>
      <c r="CF322" s="5"/>
      <c r="CG322" s="5"/>
      <c r="CH322" s="5"/>
      <c r="CI322" s="2" t="s">
        <v>119</v>
      </c>
      <c r="CL322" s="2" t="s">
        <v>143</v>
      </c>
    </row>
    <row r="323" spans="1:105" x14ac:dyDescent="0.3">
      <c r="A323" s="2" t="s">
        <v>83</v>
      </c>
      <c r="B323" s="2" t="s">
        <v>6753</v>
      </c>
      <c r="C323" s="2" t="s">
        <v>6754</v>
      </c>
      <c r="D323" s="2" t="s">
        <v>6755</v>
      </c>
      <c r="E323" s="3">
        <v>484863</v>
      </c>
      <c r="F323" s="3">
        <v>3316</v>
      </c>
      <c r="G323" s="5" t="s">
        <v>87</v>
      </c>
      <c r="H323" s="51" t="s">
        <v>4245</v>
      </c>
      <c r="I323" s="51" t="s">
        <v>4245</v>
      </c>
      <c r="K323" s="3">
        <v>3</v>
      </c>
      <c r="L323" s="2" t="s">
        <v>356</v>
      </c>
      <c r="M323" s="4" t="s">
        <v>356</v>
      </c>
      <c r="N323" s="3"/>
      <c r="O323" s="5" t="s">
        <v>6756</v>
      </c>
      <c r="P323" s="5">
        <v>296</v>
      </c>
      <c r="Q323" s="5">
        <v>0</v>
      </c>
      <c r="R323" s="5">
        <v>296</v>
      </c>
      <c r="S323" s="5">
        <v>0</v>
      </c>
      <c r="T323" s="2" t="s">
        <v>6756</v>
      </c>
      <c r="U323" s="3" t="s">
        <v>6757</v>
      </c>
      <c r="V323" s="3">
        <v>48916766</v>
      </c>
      <c r="W323" s="3">
        <v>48916766</v>
      </c>
      <c r="X323" s="3" t="s">
        <v>6758</v>
      </c>
      <c r="Y323" s="2" t="s">
        <v>6759</v>
      </c>
      <c r="Z323" s="42">
        <v>13</v>
      </c>
      <c r="AA323" s="8" t="s">
        <v>6760</v>
      </c>
      <c r="AB323" s="8" t="s">
        <v>262</v>
      </c>
      <c r="AC323" s="8" t="s">
        <v>261</v>
      </c>
      <c r="AD323" s="8" t="b">
        <v>0</v>
      </c>
      <c r="AE323" s="3" t="s">
        <v>98</v>
      </c>
      <c r="AF323" s="2" t="s">
        <v>99</v>
      </c>
      <c r="AG323" s="2" t="s">
        <v>100</v>
      </c>
      <c r="AH323" s="3">
        <v>0</v>
      </c>
      <c r="AI323" s="3"/>
      <c r="AJ323" s="3" t="s">
        <v>101</v>
      </c>
      <c r="AK323" s="3" t="s">
        <v>6761</v>
      </c>
      <c r="AL323" s="2" t="s">
        <v>6762</v>
      </c>
      <c r="AM323" s="2">
        <v>99</v>
      </c>
      <c r="AN323" s="2" t="s">
        <v>622</v>
      </c>
      <c r="AO323" s="43" t="s">
        <v>105</v>
      </c>
      <c r="AP323" s="43" t="s">
        <v>623</v>
      </c>
      <c r="AQ323" s="2" t="s">
        <v>624</v>
      </c>
      <c r="AR323" s="43" t="s">
        <v>625</v>
      </c>
      <c r="AS323" s="43" t="s">
        <v>625</v>
      </c>
      <c r="AT323" s="3" t="s">
        <v>623</v>
      </c>
      <c r="AU323" s="5"/>
      <c r="AV323" s="3" t="s">
        <v>623</v>
      </c>
      <c r="AW323" s="3" t="s">
        <v>115</v>
      </c>
      <c r="AX323" s="9" t="s">
        <v>115</v>
      </c>
      <c r="AY323" s="2" t="s">
        <v>115</v>
      </c>
      <c r="AZ323" s="2" t="s">
        <v>115</v>
      </c>
      <c r="BA323" s="2" t="s">
        <v>115</v>
      </c>
      <c r="BB323" s="2" t="s">
        <v>626</v>
      </c>
      <c r="BC323" s="43" t="s">
        <v>115</v>
      </c>
      <c r="BF323" s="4">
        <v>39</v>
      </c>
      <c r="BG323" s="2" t="s">
        <v>626</v>
      </c>
      <c r="BH323" s="2">
        <v>8</v>
      </c>
      <c r="BI323" s="11">
        <v>0.09</v>
      </c>
      <c r="BJ323" s="11">
        <v>0.03</v>
      </c>
      <c r="BK323" s="11">
        <v>0</v>
      </c>
      <c r="BL323" s="11">
        <v>0</v>
      </c>
      <c r="BM323" s="11">
        <v>0.09</v>
      </c>
      <c r="BN323" s="11" t="s">
        <v>114</v>
      </c>
      <c r="BO323" s="2" t="s">
        <v>115</v>
      </c>
      <c r="BP323" s="4" t="s">
        <v>115</v>
      </c>
      <c r="BQ323" s="4" t="s">
        <v>365</v>
      </c>
      <c r="BR323" s="2">
        <v>93.38</v>
      </c>
      <c r="BS323" s="2" t="s">
        <v>250</v>
      </c>
      <c r="BT323" s="2" t="s">
        <v>116</v>
      </c>
      <c r="BU323" s="2" t="s">
        <v>282</v>
      </c>
      <c r="BX323" s="2" t="s">
        <v>105</v>
      </c>
      <c r="BY323" s="2" t="s">
        <v>118</v>
      </c>
      <c r="BZ323" s="2" t="s">
        <v>105</v>
      </c>
      <c r="CA323" s="3"/>
      <c r="CB323" s="3"/>
      <c r="CC323" s="5"/>
      <c r="CD323" s="5"/>
      <c r="CE323" s="5"/>
      <c r="CF323" s="5"/>
      <c r="CG323" s="5"/>
      <c r="CH323" s="5"/>
      <c r="CI323" s="2" t="s">
        <v>119</v>
      </c>
      <c r="CL323" s="2" t="s">
        <v>143</v>
      </c>
    </row>
    <row r="324" spans="1:105" x14ac:dyDescent="0.3">
      <c r="A324" s="2" t="s">
        <v>83</v>
      </c>
      <c r="B324" s="3" t="s">
        <v>6763</v>
      </c>
      <c r="C324" s="3" t="s">
        <v>6764</v>
      </c>
      <c r="D324" s="3" t="s">
        <v>6765</v>
      </c>
      <c r="E324" s="2">
        <v>484864</v>
      </c>
      <c r="F324" s="2">
        <v>3316</v>
      </c>
      <c r="G324" s="4" t="s">
        <v>87</v>
      </c>
      <c r="H324" s="16" t="s">
        <v>687</v>
      </c>
      <c r="I324" s="16" t="s">
        <v>687</v>
      </c>
      <c r="K324" s="2">
        <v>3</v>
      </c>
      <c r="L324" s="2" t="s">
        <v>356</v>
      </c>
      <c r="M324" s="4" t="s">
        <v>356</v>
      </c>
      <c r="O324" s="4" t="s">
        <v>6766</v>
      </c>
      <c r="P324" s="4">
        <v>297</v>
      </c>
      <c r="Q324" s="4">
        <v>0</v>
      </c>
      <c r="R324" s="4">
        <v>297</v>
      </c>
      <c r="S324" s="4">
        <v>0</v>
      </c>
      <c r="T324" s="12" t="s">
        <v>6766</v>
      </c>
      <c r="U324" s="2" t="s">
        <v>6767</v>
      </c>
      <c r="V324" s="2">
        <v>48916767</v>
      </c>
      <c r="W324" s="2">
        <v>48916767</v>
      </c>
      <c r="X324" s="2" t="s">
        <v>6768</v>
      </c>
      <c r="Y324" s="7" t="s">
        <v>6769</v>
      </c>
      <c r="Z324" s="42">
        <v>13</v>
      </c>
      <c r="AA324" s="8" t="s">
        <v>6770</v>
      </c>
      <c r="AB324" s="8" t="s">
        <v>262</v>
      </c>
      <c r="AC324" s="8" t="s">
        <v>261</v>
      </c>
      <c r="AD324" s="8" t="b">
        <v>0</v>
      </c>
      <c r="AE324" s="2" t="s">
        <v>98</v>
      </c>
      <c r="AF324" s="2" t="s">
        <v>99</v>
      </c>
      <c r="AG324" s="2" t="s">
        <v>100</v>
      </c>
      <c r="AH324" s="2">
        <v>0</v>
      </c>
      <c r="AI324" s="2">
        <v>0</v>
      </c>
      <c r="AJ324" s="2" t="s">
        <v>101</v>
      </c>
      <c r="AK324" s="2" t="s">
        <v>6761</v>
      </c>
      <c r="AL324" s="2" t="s">
        <v>6762</v>
      </c>
      <c r="AM324" s="2">
        <v>99</v>
      </c>
      <c r="AN324" s="2" t="s">
        <v>622</v>
      </c>
      <c r="AO324" s="43" t="s">
        <v>105</v>
      </c>
      <c r="AP324" s="43" t="s">
        <v>623</v>
      </c>
      <c r="AQ324" s="2" t="s">
        <v>624</v>
      </c>
      <c r="AR324" s="43" t="s">
        <v>625</v>
      </c>
      <c r="AS324" s="43" t="s">
        <v>625</v>
      </c>
      <c r="AT324" s="2" t="s">
        <v>623</v>
      </c>
      <c r="AV324" s="2" t="s">
        <v>623</v>
      </c>
      <c r="AW324" s="3" t="s">
        <v>115</v>
      </c>
      <c r="AX324" s="9" t="s">
        <v>6771</v>
      </c>
      <c r="AY324" s="2" t="s">
        <v>321</v>
      </c>
      <c r="AZ324" s="2" t="s">
        <v>1796</v>
      </c>
      <c r="BA324" s="2" t="s">
        <v>6762</v>
      </c>
      <c r="BB324" s="2" t="s">
        <v>626</v>
      </c>
      <c r="BC324" s="43" t="s">
        <v>115</v>
      </c>
      <c r="BF324" s="4">
        <v>38</v>
      </c>
      <c r="BG324" s="2" t="s">
        <v>626</v>
      </c>
      <c r="BH324" s="2">
        <v>8</v>
      </c>
      <c r="BI324" s="11">
        <v>0.01</v>
      </c>
      <c r="BJ324" s="11">
        <v>0</v>
      </c>
      <c r="BK324" s="11">
        <v>0</v>
      </c>
      <c r="BL324" s="11">
        <v>0</v>
      </c>
      <c r="BM324" s="11">
        <v>0.01</v>
      </c>
      <c r="BN324" s="11" t="s">
        <v>114</v>
      </c>
      <c r="BO324" s="2" t="s">
        <v>115</v>
      </c>
      <c r="BP324" s="4" t="s">
        <v>115</v>
      </c>
      <c r="BQ324" s="4" t="s">
        <v>365</v>
      </c>
      <c r="BR324" s="2">
        <v>93.38</v>
      </c>
      <c r="BS324" s="2" t="s">
        <v>250</v>
      </c>
      <c r="BT324" s="2" t="s">
        <v>116</v>
      </c>
      <c r="BU324" s="2" t="s">
        <v>282</v>
      </c>
      <c r="BX324" s="2" t="s">
        <v>105</v>
      </c>
      <c r="BY324" s="2" t="s">
        <v>118</v>
      </c>
      <c r="BZ324" s="2" t="s">
        <v>105</v>
      </c>
      <c r="CI324" s="2" t="s">
        <v>119</v>
      </c>
      <c r="CK324" s="12"/>
      <c r="CL324" s="2" t="s">
        <v>121</v>
      </c>
    </row>
    <row r="325" spans="1:105" x14ac:dyDescent="0.3">
      <c r="A325" s="2" t="s">
        <v>83</v>
      </c>
      <c r="B325" s="3" t="s">
        <v>6772</v>
      </c>
      <c r="C325" s="3" t="s">
        <v>6764</v>
      </c>
      <c r="D325" s="3" t="s">
        <v>6773</v>
      </c>
      <c r="E325" s="2">
        <v>484864</v>
      </c>
      <c r="F325" s="2">
        <v>3316</v>
      </c>
      <c r="G325" s="4" t="s">
        <v>87</v>
      </c>
      <c r="H325" s="16" t="s">
        <v>1980</v>
      </c>
      <c r="I325" s="16" t="s">
        <v>1980</v>
      </c>
      <c r="K325" s="2">
        <v>3</v>
      </c>
      <c r="L325" s="2" t="s">
        <v>356</v>
      </c>
      <c r="M325" s="4" t="s">
        <v>356</v>
      </c>
      <c r="O325" s="4" t="s">
        <v>6766</v>
      </c>
      <c r="P325" s="4">
        <v>297</v>
      </c>
      <c r="Q325" s="4">
        <v>0</v>
      </c>
      <c r="R325" s="4">
        <v>297</v>
      </c>
      <c r="S325" s="4">
        <v>0</v>
      </c>
      <c r="T325" s="12" t="s">
        <v>6766</v>
      </c>
      <c r="U325" s="2" t="s">
        <v>6767</v>
      </c>
      <c r="V325" s="2">
        <v>48916767</v>
      </c>
      <c r="W325" s="2">
        <v>48916767</v>
      </c>
      <c r="X325" s="2" t="s">
        <v>6768</v>
      </c>
      <c r="Y325" s="7" t="s">
        <v>6769</v>
      </c>
      <c r="Z325" s="42">
        <v>13</v>
      </c>
      <c r="AA325" s="8" t="s">
        <v>6770</v>
      </c>
      <c r="AB325" s="8" t="s">
        <v>262</v>
      </c>
      <c r="AC325" s="8" t="s">
        <v>261</v>
      </c>
      <c r="AD325" s="8" t="b">
        <v>0</v>
      </c>
      <c r="AE325" s="2" t="s">
        <v>98</v>
      </c>
      <c r="AF325" s="2" t="s">
        <v>99</v>
      </c>
      <c r="AG325" s="2" t="s">
        <v>100</v>
      </c>
      <c r="AH325" s="2">
        <v>0</v>
      </c>
      <c r="AI325" s="2">
        <v>0</v>
      </c>
      <c r="AJ325" s="2" t="s">
        <v>101</v>
      </c>
      <c r="AK325" s="2" t="s">
        <v>6761</v>
      </c>
      <c r="AL325" s="2" t="s">
        <v>6762</v>
      </c>
      <c r="AM325" s="2">
        <v>99</v>
      </c>
      <c r="AN325" s="2" t="s">
        <v>622</v>
      </c>
      <c r="AO325" s="43" t="s">
        <v>105</v>
      </c>
      <c r="AP325" s="43" t="s">
        <v>623</v>
      </c>
      <c r="AQ325" s="2" t="s">
        <v>624</v>
      </c>
      <c r="AR325" s="43" t="s">
        <v>625</v>
      </c>
      <c r="AS325" s="43" t="s">
        <v>625</v>
      </c>
      <c r="AT325" s="2" t="s">
        <v>623</v>
      </c>
      <c r="AV325" s="2" t="s">
        <v>623</v>
      </c>
      <c r="AW325" s="3" t="s">
        <v>115</v>
      </c>
      <c r="AX325" s="9" t="s">
        <v>6771</v>
      </c>
      <c r="AY325" s="2" t="s">
        <v>321</v>
      </c>
      <c r="AZ325" s="2" t="s">
        <v>1796</v>
      </c>
      <c r="BA325" s="2" t="s">
        <v>6762</v>
      </c>
      <c r="BB325" s="2" t="s">
        <v>626</v>
      </c>
      <c r="BC325" s="43" t="s">
        <v>115</v>
      </c>
      <c r="BF325" s="4">
        <v>38</v>
      </c>
      <c r="BG325" s="2" t="s">
        <v>626</v>
      </c>
      <c r="BH325" s="2">
        <v>8</v>
      </c>
      <c r="BI325" s="11">
        <v>0.01</v>
      </c>
      <c r="BJ325" s="11">
        <v>0</v>
      </c>
      <c r="BK325" s="11">
        <v>0</v>
      </c>
      <c r="BL325" s="11">
        <v>0</v>
      </c>
      <c r="BM325" s="11">
        <v>0.01</v>
      </c>
      <c r="BN325" s="11" t="s">
        <v>114</v>
      </c>
      <c r="BO325" s="2" t="s">
        <v>115</v>
      </c>
      <c r="BP325" s="4" t="s">
        <v>115</v>
      </c>
      <c r="BQ325" s="4" t="s">
        <v>365</v>
      </c>
      <c r="BR325" s="2">
        <v>93.38</v>
      </c>
      <c r="BS325" s="2" t="s">
        <v>250</v>
      </c>
      <c r="BT325" s="2" t="s">
        <v>116</v>
      </c>
      <c r="BU325" s="3" t="s">
        <v>105</v>
      </c>
      <c r="BV325" s="3"/>
      <c r="BW325" s="3"/>
      <c r="BX325" s="2" t="s">
        <v>311</v>
      </c>
      <c r="BY325" s="2" t="s">
        <v>118</v>
      </c>
      <c r="BZ325" s="2" t="s">
        <v>105</v>
      </c>
      <c r="CI325" s="2" t="s">
        <v>119</v>
      </c>
      <c r="CK325" s="12"/>
      <c r="CL325" s="2" t="s">
        <v>121</v>
      </c>
    </row>
    <row r="326" spans="1:105" x14ac:dyDescent="0.3">
      <c r="A326" s="2" t="s">
        <v>83</v>
      </c>
      <c r="B326" s="3" t="s">
        <v>6774</v>
      </c>
      <c r="C326" s="3" t="s">
        <v>6764</v>
      </c>
      <c r="D326" s="3" t="s">
        <v>6775</v>
      </c>
      <c r="E326" s="2">
        <v>484864</v>
      </c>
      <c r="F326" s="2">
        <v>3316</v>
      </c>
      <c r="G326" s="4" t="s">
        <v>87</v>
      </c>
      <c r="H326" s="13" t="s">
        <v>287</v>
      </c>
      <c r="I326" s="13" t="s">
        <v>287</v>
      </c>
      <c r="J326" s="3"/>
      <c r="K326" s="2">
        <v>3</v>
      </c>
      <c r="L326" s="2" t="s">
        <v>356</v>
      </c>
      <c r="M326" s="4" t="s">
        <v>356</v>
      </c>
      <c r="O326" s="4" t="s">
        <v>6766</v>
      </c>
      <c r="P326" s="4">
        <v>297</v>
      </c>
      <c r="Q326" s="4">
        <v>0</v>
      </c>
      <c r="R326" s="4">
        <v>297</v>
      </c>
      <c r="S326" s="4">
        <v>0</v>
      </c>
      <c r="T326" s="6" t="s">
        <v>6766</v>
      </c>
      <c r="U326" s="2" t="s">
        <v>6767</v>
      </c>
      <c r="V326" s="2">
        <v>48916767</v>
      </c>
      <c r="W326" s="2">
        <v>48916767</v>
      </c>
      <c r="X326" s="2" t="s">
        <v>6768</v>
      </c>
      <c r="Y326" s="7" t="s">
        <v>6769</v>
      </c>
      <c r="Z326" s="42">
        <v>13</v>
      </c>
      <c r="AA326" s="8" t="s">
        <v>6770</v>
      </c>
      <c r="AB326" s="8" t="s">
        <v>262</v>
      </c>
      <c r="AC326" s="8" t="s">
        <v>261</v>
      </c>
      <c r="AD326" s="8" t="b">
        <v>0</v>
      </c>
      <c r="AE326" s="2" t="s">
        <v>98</v>
      </c>
      <c r="AF326" s="3" t="s">
        <v>99</v>
      </c>
      <c r="AG326" s="2" t="s">
        <v>100</v>
      </c>
      <c r="AH326" s="2">
        <v>0</v>
      </c>
      <c r="AI326" s="2">
        <v>0</v>
      </c>
      <c r="AJ326" s="2" t="s">
        <v>101</v>
      </c>
      <c r="AK326" s="2" t="s">
        <v>6761</v>
      </c>
      <c r="AL326" s="3" t="s">
        <v>6762</v>
      </c>
      <c r="AM326" s="2">
        <v>99</v>
      </c>
      <c r="AN326" s="2" t="s">
        <v>622</v>
      </c>
      <c r="AO326" s="43" t="s">
        <v>105</v>
      </c>
      <c r="AP326" s="43" t="s">
        <v>623</v>
      </c>
      <c r="AQ326" s="2" t="s">
        <v>624</v>
      </c>
      <c r="AR326" s="43" t="s">
        <v>625</v>
      </c>
      <c r="AS326" s="43" t="s">
        <v>625</v>
      </c>
      <c r="AT326" s="2" t="s">
        <v>623</v>
      </c>
      <c r="AV326" s="2" t="s">
        <v>623</v>
      </c>
      <c r="AW326" s="3" t="s">
        <v>115</v>
      </c>
      <c r="AX326" s="9" t="s">
        <v>6771</v>
      </c>
      <c r="AY326" s="2" t="s">
        <v>321</v>
      </c>
      <c r="AZ326" s="2" t="s">
        <v>1796</v>
      </c>
      <c r="BA326" s="2" t="s">
        <v>6762</v>
      </c>
      <c r="BB326" s="2" t="s">
        <v>626</v>
      </c>
      <c r="BC326" s="43" t="s">
        <v>115</v>
      </c>
      <c r="BF326" s="4">
        <v>38</v>
      </c>
      <c r="BG326" s="2" t="s">
        <v>626</v>
      </c>
      <c r="BH326" s="2">
        <v>8</v>
      </c>
      <c r="BI326" s="11">
        <v>0.01</v>
      </c>
      <c r="BJ326" s="11">
        <v>0</v>
      </c>
      <c r="BK326" s="11">
        <v>0</v>
      </c>
      <c r="BL326" s="11">
        <v>0</v>
      </c>
      <c r="BM326" s="11">
        <v>0.01</v>
      </c>
      <c r="BN326" s="11" t="s">
        <v>114</v>
      </c>
      <c r="BO326" s="2" t="s">
        <v>115</v>
      </c>
      <c r="BP326" s="4" t="s">
        <v>115</v>
      </c>
      <c r="BQ326" s="4" t="s">
        <v>365</v>
      </c>
      <c r="BR326" s="2">
        <v>93.38</v>
      </c>
      <c r="BS326" s="2" t="s">
        <v>250</v>
      </c>
      <c r="BT326" s="3" t="s">
        <v>105</v>
      </c>
      <c r="BU326" s="3" t="s">
        <v>142</v>
      </c>
      <c r="BV326" s="3"/>
      <c r="BW326" s="3"/>
      <c r="BX326" s="3" t="s">
        <v>117</v>
      </c>
      <c r="BY326" s="3" t="s">
        <v>126</v>
      </c>
      <c r="BZ326" s="2" t="s">
        <v>105</v>
      </c>
      <c r="CI326" s="2" t="s">
        <v>119</v>
      </c>
      <c r="CJ326" s="3"/>
      <c r="CK326" s="12"/>
      <c r="CL326" s="2" t="s">
        <v>121</v>
      </c>
    </row>
    <row r="327" spans="1:105" x14ac:dyDescent="0.3">
      <c r="A327" s="2" t="s">
        <v>83</v>
      </c>
      <c r="B327" s="3" t="s">
        <v>6776</v>
      </c>
      <c r="C327" s="3" t="s">
        <v>6764</v>
      </c>
      <c r="D327" s="3" t="s">
        <v>6777</v>
      </c>
      <c r="E327" s="2">
        <v>484864</v>
      </c>
      <c r="F327" s="2">
        <v>3316</v>
      </c>
      <c r="G327" s="4" t="s">
        <v>87</v>
      </c>
      <c r="H327" s="16" t="s">
        <v>1858</v>
      </c>
      <c r="I327" s="16" t="s">
        <v>1858</v>
      </c>
      <c r="K327" s="2">
        <v>3</v>
      </c>
      <c r="L327" s="2" t="s">
        <v>356</v>
      </c>
      <c r="M327" s="4" t="s">
        <v>356</v>
      </c>
      <c r="O327" s="4" t="s">
        <v>6766</v>
      </c>
      <c r="P327" s="4">
        <v>297</v>
      </c>
      <c r="Q327" s="4">
        <v>0</v>
      </c>
      <c r="R327" s="4">
        <v>297</v>
      </c>
      <c r="S327" s="4">
        <v>0</v>
      </c>
      <c r="T327" s="12" t="s">
        <v>6766</v>
      </c>
      <c r="U327" s="2" t="s">
        <v>6767</v>
      </c>
      <c r="V327" s="2">
        <v>48916767</v>
      </c>
      <c r="W327" s="2">
        <v>48916767</v>
      </c>
      <c r="X327" s="2" t="s">
        <v>6768</v>
      </c>
      <c r="Y327" s="7" t="s">
        <v>6769</v>
      </c>
      <c r="Z327" s="42">
        <v>13</v>
      </c>
      <c r="AA327" s="8" t="s">
        <v>6770</v>
      </c>
      <c r="AB327" s="8" t="s">
        <v>262</v>
      </c>
      <c r="AC327" s="8" t="s">
        <v>261</v>
      </c>
      <c r="AD327" s="8" t="b">
        <v>0</v>
      </c>
      <c r="AE327" s="2" t="s">
        <v>98</v>
      </c>
      <c r="AF327" s="2" t="s">
        <v>99</v>
      </c>
      <c r="AG327" s="2" t="s">
        <v>100</v>
      </c>
      <c r="AH327" s="2">
        <v>0</v>
      </c>
      <c r="AI327" s="2">
        <v>0</v>
      </c>
      <c r="AJ327" s="2" t="s">
        <v>101</v>
      </c>
      <c r="AK327" s="2" t="s">
        <v>6761</v>
      </c>
      <c r="AL327" s="2" t="s">
        <v>6762</v>
      </c>
      <c r="AM327" s="2">
        <v>99</v>
      </c>
      <c r="AN327" s="2" t="s">
        <v>622</v>
      </c>
      <c r="AO327" s="43" t="s">
        <v>105</v>
      </c>
      <c r="AP327" s="43" t="s">
        <v>623</v>
      </c>
      <c r="AQ327" s="2" t="s">
        <v>624</v>
      </c>
      <c r="AR327" s="43" t="s">
        <v>625</v>
      </c>
      <c r="AS327" s="43" t="s">
        <v>625</v>
      </c>
      <c r="AT327" s="2" t="s">
        <v>623</v>
      </c>
      <c r="AV327" s="2" t="s">
        <v>623</v>
      </c>
      <c r="AW327" s="3" t="s">
        <v>115</v>
      </c>
      <c r="AX327" s="9" t="s">
        <v>6771</v>
      </c>
      <c r="AY327" s="2" t="s">
        <v>321</v>
      </c>
      <c r="AZ327" s="2" t="s">
        <v>1796</v>
      </c>
      <c r="BA327" s="2" t="s">
        <v>6762</v>
      </c>
      <c r="BB327" s="2" t="s">
        <v>626</v>
      </c>
      <c r="BC327" s="43" t="s">
        <v>115</v>
      </c>
      <c r="BF327" s="4">
        <v>38</v>
      </c>
      <c r="BG327" s="2" t="s">
        <v>626</v>
      </c>
      <c r="BH327" s="2">
        <v>8</v>
      </c>
      <c r="BI327" s="11">
        <v>0.01</v>
      </c>
      <c r="BJ327" s="11">
        <v>0</v>
      </c>
      <c r="BK327" s="11">
        <v>0</v>
      </c>
      <c r="BL327" s="11">
        <v>0</v>
      </c>
      <c r="BM327" s="11">
        <v>0.01</v>
      </c>
      <c r="BN327" s="11" t="s">
        <v>114</v>
      </c>
      <c r="BO327" s="2" t="s">
        <v>115</v>
      </c>
      <c r="BP327" s="4" t="s">
        <v>115</v>
      </c>
      <c r="BQ327" s="4" t="s">
        <v>365</v>
      </c>
      <c r="BR327" s="2">
        <v>93.38</v>
      </c>
      <c r="BS327" s="2" t="s">
        <v>250</v>
      </c>
      <c r="BT327" s="2" t="s">
        <v>116</v>
      </c>
      <c r="BU327" s="2" t="s">
        <v>142</v>
      </c>
      <c r="BX327" s="2" t="s">
        <v>117</v>
      </c>
      <c r="BY327" s="2" t="s">
        <v>118</v>
      </c>
      <c r="BZ327" s="2" t="s">
        <v>105</v>
      </c>
      <c r="CI327" s="2" t="s">
        <v>119</v>
      </c>
      <c r="CK327" s="12"/>
      <c r="CL327" s="2" t="s">
        <v>121</v>
      </c>
    </row>
    <row r="328" spans="1:105" x14ac:dyDescent="0.3">
      <c r="A328" s="2" t="s">
        <v>83</v>
      </c>
      <c r="B328" s="2" t="s">
        <v>6783</v>
      </c>
      <c r="C328" s="2" t="s">
        <v>6784</v>
      </c>
      <c r="D328" s="2" t="s">
        <v>6785</v>
      </c>
      <c r="E328" s="3">
        <v>486238</v>
      </c>
      <c r="F328" s="3">
        <v>3316</v>
      </c>
      <c r="G328" s="5" t="s">
        <v>87</v>
      </c>
      <c r="H328" s="51" t="s">
        <v>729</v>
      </c>
      <c r="I328" s="51" t="s">
        <v>729</v>
      </c>
      <c r="J328" s="2" t="s">
        <v>6293</v>
      </c>
      <c r="K328" s="3">
        <v>3</v>
      </c>
      <c r="L328" s="2" t="s">
        <v>356</v>
      </c>
      <c r="M328" s="4" t="s">
        <v>356</v>
      </c>
      <c r="N328" s="3"/>
      <c r="O328" s="5" t="s">
        <v>6779</v>
      </c>
      <c r="P328" s="5">
        <v>298</v>
      </c>
      <c r="Q328" s="5">
        <v>0</v>
      </c>
      <c r="R328" s="5">
        <v>298</v>
      </c>
      <c r="S328" s="5">
        <v>0</v>
      </c>
      <c r="T328" s="2" t="s">
        <v>6779</v>
      </c>
      <c r="U328" s="3" t="s">
        <v>6786</v>
      </c>
      <c r="V328" s="3">
        <v>48916768</v>
      </c>
      <c r="W328" s="3">
        <v>48916768</v>
      </c>
      <c r="X328" s="3" t="s">
        <v>6787</v>
      </c>
      <c r="Y328" s="2" t="s">
        <v>6780</v>
      </c>
      <c r="Z328" s="42">
        <v>13</v>
      </c>
      <c r="AA328" s="8" t="s">
        <v>6781</v>
      </c>
      <c r="AB328" s="8" t="s">
        <v>262</v>
      </c>
      <c r="AC328" s="8" t="s">
        <v>97</v>
      </c>
      <c r="AD328" s="8" t="b">
        <v>0</v>
      </c>
      <c r="AE328" s="3" t="s">
        <v>98</v>
      </c>
      <c r="AF328" s="2" t="s">
        <v>99</v>
      </c>
      <c r="AG328" s="2" t="s">
        <v>100</v>
      </c>
      <c r="AH328" s="3">
        <v>0</v>
      </c>
      <c r="AI328" s="3"/>
      <c r="AJ328" s="3" t="s">
        <v>101</v>
      </c>
      <c r="AK328" s="3" t="s">
        <v>6788</v>
      </c>
      <c r="AL328" s="2" t="s">
        <v>6782</v>
      </c>
      <c r="AM328" s="2">
        <v>100</v>
      </c>
      <c r="AN328" s="2" t="s">
        <v>104</v>
      </c>
      <c r="AO328" s="43" t="s">
        <v>105</v>
      </c>
      <c r="AP328" s="43" t="s">
        <v>105</v>
      </c>
      <c r="AQ328" s="2" t="s">
        <v>104</v>
      </c>
      <c r="AR328" s="43" t="s">
        <v>106</v>
      </c>
      <c r="AS328" s="43" t="s">
        <v>106</v>
      </c>
      <c r="AT328" s="3" t="s">
        <v>107</v>
      </c>
      <c r="AU328" s="5"/>
      <c r="AV328" s="3" t="s">
        <v>107</v>
      </c>
      <c r="AW328" s="3" t="s">
        <v>115</v>
      </c>
      <c r="AX328" s="9" t="s">
        <v>115</v>
      </c>
      <c r="AY328" s="2" t="s">
        <v>115</v>
      </c>
      <c r="AZ328" s="2" t="s">
        <v>115</v>
      </c>
      <c r="BA328" s="2" t="s">
        <v>115</v>
      </c>
      <c r="BB328" s="2" t="s">
        <v>626</v>
      </c>
      <c r="BC328" s="43" t="s">
        <v>115</v>
      </c>
      <c r="BF328" s="4">
        <v>39</v>
      </c>
      <c r="BG328" s="2" t="s">
        <v>626</v>
      </c>
      <c r="BH328" s="2">
        <v>8</v>
      </c>
      <c r="BI328" s="11">
        <v>0.14000000000000001</v>
      </c>
      <c r="BJ328" s="11">
        <v>0</v>
      </c>
      <c r="BK328" s="11">
        <v>0</v>
      </c>
      <c r="BL328" s="11">
        <v>0</v>
      </c>
      <c r="BM328" s="11">
        <v>0.14000000000000001</v>
      </c>
      <c r="BN328" s="11" t="s">
        <v>114</v>
      </c>
      <c r="BO328" s="2" t="s">
        <v>115</v>
      </c>
      <c r="BP328" s="4" t="s">
        <v>115</v>
      </c>
      <c r="BQ328" s="4" t="s">
        <v>365</v>
      </c>
      <c r="BR328" s="2">
        <v>95.5</v>
      </c>
      <c r="BS328" s="2" t="s">
        <v>250</v>
      </c>
      <c r="BT328" s="2" t="s">
        <v>125</v>
      </c>
      <c r="BU328" s="2" t="s">
        <v>142</v>
      </c>
      <c r="BX328" s="2" t="s">
        <v>117</v>
      </c>
      <c r="BY328" s="2" t="s">
        <v>126</v>
      </c>
      <c r="BZ328" s="2" t="s">
        <v>105</v>
      </c>
      <c r="CA328" s="3"/>
      <c r="CB328" s="3"/>
      <c r="CC328" s="5"/>
      <c r="CD328" s="5"/>
      <c r="CE328" s="5"/>
      <c r="CF328" s="5"/>
      <c r="CG328" s="5"/>
      <c r="CH328" s="5"/>
      <c r="CI328" s="2" t="s">
        <v>119</v>
      </c>
      <c r="CL328" s="2" t="s">
        <v>143</v>
      </c>
    </row>
    <row r="329" spans="1:105" x14ac:dyDescent="0.3">
      <c r="A329" s="2" t="s">
        <v>83</v>
      </c>
      <c r="B329" s="2" t="s">
        <v>13358</v>
      </c>
      <c r="C329" s="2" t="s">
        <v>13359</v>
      </c>
      <c r="D329" s="2" t="s">
        <v>12301</v>
      </c>
      <c r="E329" s="3">
        <v>485901</v>
      </c>
      <c r="F329" s="3">
        <v>3316</v>
      </c>
      <c r="G329" s="5" t="s">
        <v>87</v>
      </c>
      <c r="H329" s="51" t="s">
        <v>88</v>
      </c>
      <c r="I329" s="51" t="s">
        <v>88</v>
      </c>
      <c r="K329" s="3">
        <v>3</v>
      </c>
      <c r="L329" s="2" t="s">
        <v>356</v>
      </c>
      <c r="M329" s="4" t="s">
        <v>356</v>
      </c>
      <c r="N329" s="3" t="s">
        <v>13360</v>
      </c>
      <c r="O329" s="5" t="s">
        <v>13361</v>
      </c>
      <c r="P329" s="5">
        <v>302</v>
      </c>
      <c r="Q329" s="5">
        <v>0</v>
      </c>
      <c r="R329" s="5">
        <v>302</v>
      </c>
      <c r="S329" s="5">
        <v>0</v>
      </c>
      <c r="T329" s="2" t="s">
        <v>13361</v>
      </c>
      <c r="U329" s="3" t="s">
        <v>13362</v>
      </c>
      <c r="V329" s="3">
        <v>48916772</v>
      </c>
      <c r="W329" s="3">
        <v>48916772</v>
      </c>
      <c r="X329" s="3" t="s">
        <v>13363</v>
      </c>
      <c r="Y329" s="2" t="s">
        <v>13364</v>
      </c>
      <c r="Z329" s="42">
        <v>13</v>
      </c>
      <c r="AA329" s="8" t="s">
        <v>13365</v>
      </c>
      <c r="AB329" s="8" t="s">
        <v>562</v>
      </c>
      <c r="AC329" s="8" t="s">
        <v>261</v>
      </c>
      <c r="AD329" s="8" t="b">
        <v>0</v>
      </c>
      <c r="AE329" s="3" t="s">
        <v>1246</v>
      </c>
      <c r="AF329" s="2" t="s">
        <v>543</v>
      </c>
      <c r="AG329" s="2" t="s">
        <v>543</v>
      </c>
      <c r="AH329" s="3">
        <v>0</v>
      </c>
      <c r="AI329" s="3"/>
      <c r="AJ329" s="3" t="s">
        <v>101</v>
      </c>
      <c r="AK329" s="3" t="s">
        <v>13366</v>
      </c>
      <c r="AL329" s="3" t="s">
        <v>13367</v>
      </c>
      <c r="AM329" s="3"/>
      <c r="AN329" s="2" t="s">
        <v>104</v>
      </c>
      <c r="AO329" s="43" t="s">
        <v>105</v>
      </c>
      <c r="AP329" s="43" t="s">
        <v>105</v>
      </c>
      <c r="AQ329" s="2" t="s">
        <v>104</v>
      </c>
      <c r="AR329" s="43" t="s">
        <v>106</v>
      </c>
      <c r="AS329" s="43" t="s">
        <v>106</v>
      </c>
      <c r="AT329" s="3" t="s">
        <v>107</v>
      </c>
      <c r="AU329" s="5"/>
      <c r="AV329" s="3" t="s">
        <v>107</v>
      </c>
      <c r="AW329" s="3" t="s">
        <v>115</v>
      </c>
      <c r="AX329" s="9" t="s">
        <v>115</v>
      </c>
      <c r="AY329" s="2" t="s">
        <v>115</v>
      </c>
      <c r="AZ329" s="2" t="s">
        <v>115</v>
      </c>
      <c r="BA329" s="2" t="s">
        <v>115</v>
      </c>
      <c r="BB329" s="2" t="s">
        <v>565</v>
      </c>
      <c r="BC329" s="43" t="s">
        <v>115</v>
      </c>
      <c r="BF329" s="4">
        <v>28.4</v>
      </c>
      <c r="BG329" s="2" t="s">
        <v>565</v>
      </c>
      <c r="BH329" s="2">
        <v>7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  <c r="BN329" s="11" t="s">
        <v>114</v>
      </c>
      <c r="BO329" s="2" t="s">
        <v>115</v>
      </c>
      <c r="BP329" s="4" t="s">
        <v>115</v>
      </c>
      <c r="BS329" s="2" t="s">
        <v>115</v>
      </c>
      <c r="BT329" s="2" t="s">
        <v>105</v>
      </c>
      <c r="BU329" s="2" t="s">
        <v>105</v>
      </c>
      <c r="BX329" s="2" t="s">
        <v>311</v>
      </c>
      <c r="BY329" s="2" t="s">
        <v>105</v>
      </c>
      <c r="BZ329" s="2" t="s">
        <v>105</v>
      </c>
      <c r="CA329" s="3"/>
      <c r="CB329" s="3"/>
      <c r="CC329" s="5"/>
      <c r="CD329" s="5"/>
      <c r="CE329" s="5"/>
      <c r="CF329" s="5"/>
      <c r="CG329" s="5"/>
      <c r="CH329" s="5"/>
      <c r="CI329" s="2" t="s">
        <v>119</v>
      </c>
      <c r="CK329" s="2" t="s">
        <v>1249</v>
      </c>
      <c r="CL329" s="2" t="s">
        <v>143</v>
      </c>
    </row>
    <row r="330" spans="1:105" x14ac:dyDescent="0.3">
      <c r="A330" s="2" t="s">
        <v>83</v>
      </c>
      <c r="B330" s="2" t="s">
        <v>5216</v>
      </c>
      <c r="C330" s="2" t="s">
        <v>5217</v>
      </c>
      <c r="D330" s="2" t="s">
        <v>5218</v>
      </c>
      <c r="E330" s="3">
        <v>484865</v>
      </c>
      <c r="F330" s="3">
        <v>3316</v>
      </c>
      <c r="G330" s="5" t="s">
        <v>87</v>
      </c>
      <c r="H330" s="51" t="s">
        <v>1980</v>
      </c>
      <c r="I330" s="51" t="s">
        <v>1980</v>
      </c>
      <c r="K330" s="3">
        <v>3</v>
      </c>
      <c r="L330" s="2" t="s">
        <v>356</v>
      </c>
      <c r="M330" s="4" t="s">
        <v>356</v>
      </c>
      <c r="N330" s="3"/>
      <c r="O330" s="5" t="s">
        <v>5219</v>
      </c>
      <c r="P330" s="5">
        <v>305</v>
      </c>
      <c r="Q330" s="5">
        <v>0</v>
      </c>
      <c r="R330" s="5">
        <v>306</v>
      </c>
      <c r="S330" s="5">
        <v>0</v>
      </c>
      <c r="T330" s="2" t="s">
        <v>5219</v>
      </c>
      <c r="U330" s="3" t="s">
        <v>5220</v>
      </c>
      <c r="V330" s="3">
        <v>48916775</v>
      </c>
      <c r="W330" s="3">
        <v>48916776</v>
      </c>
      <c r="X330" s="3" t="s">
        <v>5221</v>
      </c>
      <c r="Y330" s="2" t="s">
        <v>5222</v>
      </c>
      <c r="Z330" s="42">
        <v>13</v>
      </c>
      <c r="AA330" s="8" t="s">
        <v>5223</v>
      </c>
      <c r="AB330" s="8" t="s">
        <v>2088</v>
      </c>
      <c r="AC330" s="8" t="s">
        <v>96</v>
      </c>
      <c r="AD330" s="8" t="b">
        <v>1</v>
      </c>
      <c r="AE330" s="3" t="s">
        <v>1246</v>
      </c>
      <c r="AF330" s="2" t="s">
        <v>543</v>
      </c>
      <c r="AG330" s="2" t="s">
        <v>543</v>
      </c>
      <c r="AH330" s="3">
        <v>0</v>
      </c>
      <c r="AI330" s="3"/>
      <c r="AJ330" s="3" t="s">
        <v>101</v>
      </c>
      <c r="AK330" s="3" t="s">
        <v>5224</v>
      </c>
      <c r="AL330" s="2" t="s">
        <v>5225</v>
      </c>
      <c r="AN330" s="2" t="s">
        <v>622</v>
      </c>
      <c r="AO330" s="43" t="s">
        <v>105</v>
      </c>
      <c r="AP330" s="43" t="s">
        <v>623</v>
      </c>
      <c r="AQ330" s="2" t="s">
        <v>624</v>
      </c>
      <c r="AR330" s="43" t="s">
        <v>625</v>
      </c>
      <c r="AS330" s="43" t="s">
        <v>625</v>
      </c>
      <c r="AT330" s="3" t="s">
        <v>623</v>
      </c>
      <c r="AU330" s="5"/>
      <c r="AV330" s="3" t="s">
        <v>623</v>
      </c>
      <c r="AW330" s="3" t="s">
        <v>115</v>
      </c>
      <c r="AX330" s="9" t="s">
        <v>5226</v>
      </c>
      <c r="AY330" s="2" t="s">
        <v>321</v>
      </c>
      <c r="AZ330" s="2" t="s">
        <v>758</v>
      </c>
      <c r="BA330" s="2" t="s">
        <v>5227</v>
      </c>
      <c r="BB330" s="2" t="s">
        <v>565</v>
      </c>
      <c r="BC330" s="43" t="s">
        <v>115</v>
      </c>
      <c r="BF330" s="4">
        <v>32</v>
      </c>
      <c r="BG330" s="2" t="s">
        <v>565</v>
      </c>
      <c r="BH330" s="2">
        <v>7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 t="s">
        <v>114</v>
      </c>
      <c r="BO330" s="2" t="s">
        <v>115</v>
      </c>
      <c r="BP330" s="4" t="s">
        <v>115</v>
      </c>
      <c r="BS330" s="2" t="s">
        <v>115</v>
      </c>
      <c r="BT330" s="2" t="s">
        <v>116</v>
      </c>
      <c r="BU330" s="2" t="s">
        <v>105</v>
      </c>
      <c r="BX330" s="2" t="s">
        <v>311</v>
      </c>
      <c r="BY330" s="2" t="s">
        <v>118</v>
      </c>
      <c r="BZ330" s="2" t="s">
        <v>105</v>
      </c>
      <c r="CA330" s="3"/>
      <c r="CB330" s="3"/>
      <c r="CC330" s="5"/>
      <c r="CD330" s="5"/>
      <c r="CE330" s="5"/>
      <c r="CF330" s="5"/>
      <c r="CG330" s="5"/>
      <c r="CH330" s="5"/>
      <c r="CI330" s="2" t="s">
        <v>119</v>
      </c>
      <c r="CL330" s="2" t="s">
        <v>143</v>
      </c>
    </row>
    <row r="331" spans="1:105" x14ac:dyDescent="0.3">
      <c r="A331" s="2" t="s">
        <v>83</v>
      </c>
      <c r="B331" s="3" t="s">
        <v>10683</v>
      </c>
      <c r="C331" s="3" t="s">
        <v>10684</v>
      </c>
      <c r="D331" s="3" t="s">
        <v>238</v>
      </c>
      <c r="E331" s="2" t="s">
        <v>115</v>
      </c>
      <c r="H331" s="13" t="s">
        <v>1288</v>
      </c>
      <c r="I331" s="13" t="s">
        <v>1288</v>
      </c>
      <c r="J331" s="3"/>
      <c r="L331" s="2" t="s">
        <v>356</v>
      </c>
      <c r="M331" s="4" t="s">
        <v>356</v>
      </c>
      <c r="T331" s="6" t="s">
        <v>5219</v>
      </c>
      <c r="Y331" s="7" t="s">
        <v>5222</v>
      </c>
      <c r="Z331" s="42">
        <v>13</v>
      </c>
      <c r="AA331" s="8" t="s">
        <v>5223</v>
      </c>
      <c r="AB331" s="8" t="s">
        <v>2088</v>
      </c>
      <c r="AC331" s="8" t="s">
        <v>96</v>
      </c>
      <c r="AD331" s="8" t="b">
        <v>1</v>
      </c>
      <c r="AF331" s="3" t="s">
        <v>543</v>
      </c>
      <c r="AG331" s="3" t="s">
        <v>543</v>
      </c>
      <c r="AL331" s="3" t="s">
        <v>5225</v>
      </c>
      <c r="AM331" s="3"/>
      <c r="AN331" s="2" t="s">
        <v>622</v>
      </c>
      <c r="AO331" s="43" t="s">
        <v>105</v>
      </c>
      <c r="AP331" s="43" t="s">
        <v>623</v>
      </c>
      <c r="AQ331" s="2" t="s">
        <v>115</v>
      </c>
      <c r="AR331" s="43"/>
      <c r="AS331" s="43"/>
      <c r="AV331" s="43" t="s">
        <v>623</v>
      </c>
      <c r="AW331" s="3" t="s">
        <v>115</v>
      </c>
      <c r="AX331" s="9" t="s">
        <v>5226</v>
      </c>
      <c r="AY331" s="2" t="s">
        <v>321</v>
      </c>
      <c r="AZ331" s="2" t="s">
        <v>758</v>
      </c>
      <c r="BA331" s="2" t="s">
        <v>5227</v>
      </c>
      <c r="BB331" s="2" t="s">
        <v>565</v>
      </c>
      <c r="BC331" s="43" t="s">
        <v>115</v>
      </c>
      <c r="BF331" s="4">
        <v>32</v>
      </c>
      <c r="BG331" s="2" t="s">
        <v>565</v>
      </c>
      <c r="BH331" s="2">
        <v>7</v>
      </c>
      <c r="BI331" s="11">
        <v>0</v>
      </c>
      <c r="BJ331" s="11">
        <v>0</v>
      </c>
      <c r="BK331" s="11">
        <v>0</v>
      </c>
      <c r="BL331" s="11">
        <v>0</v>
      </c>
      <c r="BM331" s="11">
        <v>0</v>
      </c>
      <c r="BN331" s="11" t="s">
        <v>114</v>
      </c>
      <c r="BO331" s="2" t="s">
        <v>115</v>
      </c>
      <c r="BP331" s="4" t="s">
        <v>115</v>
      </c>
      <c r="BS331" s="2" t="s">
        <v>115</v>
      </c>
      <c r="BT331" s="2" t="s">
        <v>125</v>
      </c>
      <c r="BU331" s="3" t="s">
        <v>105</v>
      </c>
      <c r="BV331" s="3"/>
      <c r="BW331" s="3"/>
      <c r="BX331" s="3" t="s">
        <v>117</v>
      </c>
      <c r="BY331" s="3" t="s">
        <v>126</v>
      </c>
      <c r="BZ331" s="2" t="s">
        <v>105</v>
      </c>
      <c r="CI331" s="2" t="s">
        <v>119</v>
      </c>
      <c r="CK331" s="12"/>
      <c r="CL331" s="2" t="s">
        <v>390</v>
      </c>
    </row>
    <row r="332" spans="1:105" x14ac:dyDescent="0.3">
      <c r="A332" s="2" t="s">
        <v>83</v>
      </c>
      <c r="B332" s="2" t="s">
        <v>14538</v>
      </c>
      <c r="C332" s="2" t="s">
        <v>14539</v>
      </c>
      <c r="D332" s="2" t="s">
        <v>14540</v>
      </c>
      <c r="E332" s="3">
        <v>486149</v>
      </c>
      <c r="F332" s="3">
        <v>3316</v>
      </c>
      <c r="G332" s="5" t="s">
        <v>87</v>
      </c>
      <c r="H332" s="51" t="s">
        <v>729</v>
      </c>
      <c r="I332" s="51" t="s">
        <v>729</v>
      </c>
      <c r="K332" s="3">
        <v>3</v>
      </c>
      <c r="L332" s="2" t="s">
        <v>356</v>
      </c>
      <c r="M332" s="4" t="s">
        <v>356</v>
      </c>
      <c r="N332" s="3" t="s">
        <v>14541</v>
      </c>
      <c r="O332" s="5" t="s">
        <v>14542</v>
      </c>
      <c r="P332" s="5">
        <v>309</v>
      </c>
      <c r="Q332" s="5">
        <v>0</v>
      </c>
      <c r="R332" s="5">
        <v>310</v>
      </c>
      <c r="S332" s="5">
        <v>0</v>
      </c>
      <c r="T332" s="2" t="s">
        <v>14543</v>
      </c>
      <c r="U332" s="3" t="s">
        <v>14544</v>
      </c>
      <c r="V332" s="3">
        <v>48916779</v>
      </c>
      <c r="W332" s="3">
        <v>48916780</v>
      </c>
      <c r="X332" s="3" t="s">
        <v>14545</v>
      </c>
      <c r="Y332" s="2" t="s">
        <v>14546</v>
      </c>
      <c r="Z332" s="42">
        <v>13</v>
      </c>
      <c r="AA332" s="8" t="s">
        <v>14547</v>
      </c>
      <c r="AB332" s="8" t="s">
        <v>261</v>
      </c>
      <c r="AC332" s="8" t="s">
        <v>8386</v>
      </c>
      <c r="AD332" s="8" t="b">
        <v>0</v>
      </c>
      <c r="AE332" s="3" t="s">
        <v>1055</v>
      </c>
      <c r="AF332" s="2" t="s">
        <v>563</v>
      </c>
      <c r="AG332" s="2" t="s">
        <v>563</v>
      </c>
      <c r="AH332" s="3">
        <v>0</v>
      </c>
      <c r="AI332" s="3"/>
      <c r="AJ332" s="3" t="s">
        <v>101</v>
      </c>
      <c r="AK332" s="3" t="s">
        <v>14548</v>
      </c>
      <c r="AL332" s="3" t="s">
        <v>14549</v>
      </c>
      <c r="AM332" s="3"/>
      <c r="AN332" s="2" t="s">
        <v>104</v>
      </c>
      <c r="AO332" s="43" t="s">
        <v>105</v>
      </c>
      <c r="AP332" s="43" t="s">
        <v>105</v>
      </c>
      <c r="AQ332" s="2" t="s">
        <v>104</v>
      </c>
      <c r="AR332" s="43" t="s">
        <v>106</v>
      </c>
      <c r="AS332" s="43" t="s">
        <v>106</v>
      </c>
      <c r="AT332" s="3" t="s">
        <v>107</v>
      </c>
      <c r="AU332" s="5"/>
      <c r="AV332" s="3" t="s">
        <v>107</v>
      </c>
      <c r="AW332" s="3" t="s">
        <v>115</v>
      </c>
      <c r="AX332" s="9" t="s">
        <v>115</v>
      </c>
      <c r="AY332" s="2" t="s">
        <v>115</v>
      </c>
      <c r="AZ332" s="2" t="s">
        <v>115</v>
      </c>
      <c r="BA332" s="2" t="s">
        <v>115</v>
      </c>
      <c r="BB332" s="2" t="s">
        <v>565</v>
      </c>
      <c r="BC332" s="43" t="s">
        <v>115</v>
      </c>
      <c r="BF332" s="4">
        <v>33</v>
      </c>
      <c r="BG332" s="2" t="s">
        <v>565</v>
      </c>
      <c r="BH332" s="2">
        <v>7</v>
      </c>
      <c r="BI332" s="11" t="s">
        <v>114</v>
      </c>
      <c r="BJ332" s="11" t="s">
        <v>114</v>
      </c>
      <c r="BK332" s="11" t="s">
        <v>114</v>
      </c>
      <c r="BL332" s="11" t="s">
        <v>114</v>
      </c>
      <c r="BM332" s="11" t="s">
        <v>115</v>
      </c>
      <c r="BN332" s="11" t="s">
        <v>114</v>
      </c>
      <c r="BO332" s="2" t="s">
        <v>115</v>
      </c>
      <c r="BP332" s="4" t="s">
        <v>115</v>
      </c>
      <c r="BS332" s="2" t="s">
        <v>115</v>
      </c>
      <c r="BT332" s="2" t="s">
        <v>125</v>
      </c>
      <c r="BU332" s="2" t="s">
        <v>142</v>
      </c>
      <c r="BX332" s="2" t="s">
        <v>117</v>
      </c>
      <c r="BY332" s="2" t="s">
        <v>126</v>
      </c>
      <c r="BZ332" s="2" t="s">
        <v>105</v>
      </c>
      <c r="CA332" s="3"/>
      <c r="CB332" s="3"/>
      <c r="CC332" s="5"/>
      <c r="CD332" s="5"/>
      <c r="CE332" s="5"/>
      <c r="CF332" s="5"/>
      <c r="CG332" s="5"/>
      <c r="CH332" s="5"/>
      <c r="CI332" s="2" t="s">
        <v>119</v>
      </c>
      <c r="CL332" s="2" t="s">
        <v>143</v>
      </c>
    </row>
    <row r="333" spans="1:105" x14ac:dyDescent="0.3">
      <c r="A333" s="2" t="s">
        <v>83</v>
      </c>
      <c r="B333" s="2" t="s">
        <v>14698</v>
      </c>
      <c r="C333" s="2" t="s">
        <v>14699</v>
      </c>
      <c r="D333" s="2" t="s">
        <v>9252</v>
      </c>
      <c r="E333" s="3">
        <v>486175</v>
      </c>
      <c r="F333" s="3">
        <v>3316</v>
      </c>
      <c r="G333" s="5" t="s">
        <v>87</v>
      </c>
      <c r="H333" s="51" t="s">
        <v>729</v>
      </c>
      <c r="I333" s="51" t="s">
        <v>729</v>
      </c>
      <c r="K333" s="3">
        <v>3</v>
      </c>
      <c r="L333" s="2" t="s">
        <v>356</v>
      </c>
      <c r="M333" s="4" t="s">
        <v>356</v>
      </c>
      <c r="N333" s="3" t="s">
        <v>14700</v>
      </c>
      <c r="O333" s="5" t="s">
        <v>14701</v>
      </c>
      <c r="P333" s="5">
        <v>312</v>
      </c>
      <c r="Q333" s="5">
        <v>0</v>
      </c>
      <c r="R333" s="5">
        <v>312</v>
      </c>
      <c r="S333" s="5">
        <v>0</v>
      </c>
      <c r="T333" s="2" t="s">
        <v>14701</v>
      </c>
      <c r="U333" s="3" t="s">
        <v>14702</v>
      </c>
      <c r="V333" s="3">
        <v>48916782</v>
      </c>
      <c r="W333" s="3">
        <v>48916782</v>
      </c>
      <c r="X333" s="3" t="s">
        <v>14703</v>
      </c>
      <c r="Y333" s="44" t="s">
        <v>14704</v>
      </c>
      <c r="Z333" s="42">
        <v>13</v>
      </c>
      <c r="AA333" s="8" t="s">
        <v>14705</v>
      </c>
      <c r="AB333" s="8" t="s">
        <v>1667</v>
      </c>
      <c r="AC333" s="8" t="s">
        <v>96</v>
      </c>
      <c r="AD333" s="8" t="b">
        <v>1</v>
      </c>
      <c r="AE333" s="3" t="s">
        <v>1246</v>
      </c>
      <c r="AF333" s="2" t="s">
        <v>543</v>
      </c>
      <c r="AG333" s="2" t="s">
        <v>543</v>
      </c>
      <c r="AH333" s="3">
        <v>0</v>
      </c>
      <c r="AI333" s="3"/>
      <c r="AJ333" s="3" t="s">
        <v>101</v>
      </c>
      <c r="AK333" s="3" t="s">
        <v>14706</v>
      </c>
      <c r="AL333" s="2" t="s">
        <v>14707</v>
      </c>
      <c r="AN333" s="2" t="s">
        <v>104</v>
      </c>
      <c r="AO333" s="43" t="s">
        <v>105</v>
      </c>
      <c r="AP333" s="43" t="s">
        <v>105</v>
      </c>
      <c r="AQ333" s="2" t="s">
        <v>104</v>
      </c>
      <c r="AR333" s="43" t="s">
        <v>106</v>
      </c>
      <c r="AS333" s="43" t="s">
        <v>106</v>
      </c>
      <c r="AT333" s="3" t="s">
        <v>107</v>
      </c>
      <c r="AU333" s="5"/>
      <c r="AV333" s="3" t="s">
        <v>107</v>
      </c>
      <c r="AW333" s="3" t="s">
        <v>115</v>
      </c>
      <c r="AX333" s="9" t="s">
        <v>14708</v>
      </c>
      <c r="AY333" s="2" t="s">
        <v>321</v>
      </c>
      <c r="AZ333" s="2" t="s">
        <v>758</v>
      </c>
      <c r="BA333" s="2" t="s">
        <v>14707</v>
      </c>
      <c r="BB333" s="2" t="s">
        <v>565</v>
      </c>
      <c r="BC333" s="43" t="s">
        <v>115</v>
      </c>
      <c r="BF333" s="4">
        <v>32</v>
      </c>
      <c r="BG333" s="2" t="s">
        <v>565</v>
      </c>
      <c r="BH333" s="2">
        <v>7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 t="s">
        <v>114</v>
      </c>
      <c r="BO333" s="2" t="s">
        <v>115</v>
      </c>
      <c r="BP333" s="4" t="s">
        <v>115</v>
      </c>
      <c r="BS333" s="2" t="s">
        <v>115</v>
      </c>
      <c r="BT333" s="2" t="s">
        <v>125</v>
      </c>
      <c r="BU333" s="2" t="s">
        <v>142</v>
      </c>
      <c r="BX333" s="2" t="s">
        <v>117</v>
      </c>
      <c r="BY333" s="2" t="s">
        <v>126</v>
      </c>
      <c r="BZ333" s="2" t="s">
        <v>105</v>
      </c>
      <c r="CA333" s="3"/>
      <c r="CB333" s="3"/>
      <c r="CC333" s="5"/>
      <c r="CD333" s="5"/>
      <c r="CE333" s="5"/>
      <c r="CF333" s="5"/>
      <c r="CG333" s="5"/>
      <c r="CH333" s="5"/>
      <c r="CI333" s="2" t="s">
        <v>119</v>
      </c>
      <c r="CK333" s="2" t="s">
        <v>1249</v>
      </c>
      <c r="CL333" s="2" t="s">
        <v>143</v>
      </c>
    </row>
    <row r="334" spans="1:105" x14ac:dyDescent="0.3">
      <c r="A334" s="2" t="s">
        <v>83</v>
      </c>
      <c r="B334" s="2" t="s">
        <v>16585</v>
      </c>
      <c r="C334" s="2" t="s">
        <v>16586</v>
      </c>
      <c r="D334" s="2" t="s">
        <v>16587</v>
      </c>
      <c r="E334" s="3">
        <v>486532</v>
      </c>
      <c r="F334" s="3">
        <v>3316</v>
      </c>
      <c r="G334" s="5" t="s">
        <v>87</v>
      </c>
      <c r="H334" s="51" t="s">
        <v>2246</v>
      </c>
      <c r="I334" s="51" t="s">
        <v>2246</v>
      </c>
      <c r="K334" s="3">
        <v>3</v>
      </c>
      <c r="L334" s="2" t="s">
        <v>356</v>
      </c>
      <c r="M334" s="4" t="s">
        <v>356</v>
      </c>
      <c r="N334" s="3" t="s">
        <v>16588</v>
      </c>
      <c r="O334" s="5" t="s">
        <v>16589</v>
      </c>
      <c r="P334" s="5">
        <v>320</v>
      </c>
      <c r="Q334" s="5">
        <v>0</v>
      </c>
      <c r="R334" s="5">
        <v>336</v>
      </c>
      <c r="S334" s="5">
        <v>0</v>
      </c>
      <c r="T334" s="2" t="s">
        <v>16589</v>
      </c>
      <c r="U334" s="3" t="s">
        <v>16590</v>
      </c>
      <c r="V334" s="3">
        <v>48916790</v>
      </c>
      <c r="W334" s="3">
        <v>48916806</v>
      </c>
      <c r="X334" s="3" t="s">
        <v>16591</v>
      </c>
      <c r="Y334" s="44" t="s">
        <v>16592</v>
      </c>
      <c r="Z334" s="42">
        <v>13</v>
      </c>
      <c r="AA334" s="8" t="s">
        <v>16593</v>
      </c>
      <c r="AB334" s="8" t="s">
        <v>16594</v>
      </c>
      <c r="AC334" s="8" t="s">
        <v>96</v>
      </c>
      <c r="AD334" s="8" t="b">
        <v>1</v>
      </c>
      <c r="AE334" s="3" t="s">
        <v>1246</v>
      </c>
      <c r="AF334" s="2" t="s">
        <v>543</v>
      </c>
      <c r="AG334" s="2" t="s">
        <v>543</v>
      </c>
      <c r="AH334" s="3">
        <v>0</v>
      </c>
      <c r="AI334" s="3"/>
      <c r="AJ334" s="3" t="s">
        <v>101</v>
      </c>
      <c r="AK334" s="3" t="s">
        <v>16595</v>
      </c>
      <c r="AL334" s="2" t="s">
        <v>16596</v>
      </c>
      <c r="AN334" s="2" t="s">
        <v>1600</v>
      </c>
      <c r="AO334" s="43" t="s">
        <v>623</v>
      </c>
      <c r="AP334" s="43" t="s">
        <v>105</v>
      </c>
      <c r="AQ334" s="2" t="s">
        <v>104</v>
      </c>
      <c r="AR334" s="43" t="s">
        <v>106</v>
      </c>
      <c r="AS334" s="43" t="s">
        <v>106</v>
      </c>
      <c r="AT334" s="3" t="s">
        <v>107</v>
      </c>
      <c r="AU334" s="5"/>
      <c r="AV334" s="3" t="s">
        <v>107</v>
      </c>
      <c r="AW334" s="3" t="s">
        <v>115</v>
      </c>
      <c r="AX334" s="9" t="s">
        <v>16597</v>
      </c>
      <c r="AY334" s="2" t="s">
        <v>539</v>
      </c>
      <c r="AZ334" s="2" t="s">
        <v>758</v>
      </c>
      <c r="BA334" s="2" t="s">
        <v>16598</v>
      </c>
      <c r="BB334" s="2" t="s">
        <v>565</v>
      </c>
      <c r="BC334" s="43" t="s">
        <v>115</v>
      </c>
      <c r="BF334" s="4">
        <v>34</v>
      </c>
      <c r="BG334" s="2" t="s">
        <v>565</v>
      </c>
      <c r="BH334" s="2">
        <v>7</v>
      </c>
      <c r="BI334" s="11" t="s">
        <v>114</v>
      </c>
      <c r="BJ334" s="11" t="s">
        <v>114</v>
      </c>
      <c r="BK334" s="11" t="s">
        <v>114</v>
      </c>
      <c r="BL334" s="11" t="s">
        <v>114</v>
      </c>
      <c r="BM334" s="11" t="s">
        <v>115</v>
      </c>
      <c r="BN334" s="11" t="s">
        <v>114</v>
      </c>
      <c r="BO334" s="2" t="s">
        <v>115</v>
      </c>
      <c r="BP334" s="4" t="s">
        <v>115</v>
      </c>
      <c r="BS334" s="2" t="s">
        <v>115</v>
      </c>
      <c r="BT334" s="2" t="s">
        <v>116</v>
      </c>
      <c r="BU334" s="2" t="s">
        <v>282</v>
      </c>
      <c r="BX334" s="2" t="s">
        <v>311</v>
      </c>
      <c r="BY334" s="2" t="s">
        <v>118</v>
      </c>
      <c r="BZ334" s="2" t="s">
        <v>105</v>
      </c>
      <c r="CA334" s="3"/>
      <c r="CB334" s="3"/>
      <c r="CC334" s="5"/>
      <c r="CD334" s="5"/>
      <c r="CE334" s="5"/>
      <c r="CF334" s="5"/>
      <c r="CG334" s="5"/>
      <c r="CH334" s="5"/>
      <c r="CI334" s="2" t="s">
        <v>119</v>
      </c>
      <c r="CK334" s="2" t="s">
        <v>1249</v>
      </c>
      <c r="CL334" s="2" t="s">
        <v>143</v>
      </c>
    </row>
    <row r="335" spans="1:105" x14ac:dyDescent="0.3">
      <c r="A335" s="2" t="s">
        <v>83</v>
      </c>
      <c r="B335" s="2" t="s">
        <v>1484</v>
      </c>
      <c r="C335" s="2" t="s">
        <v>1485</v>
      </c>
      <c r="D335" s="2" t="s">
        <v>1486</v>
      </c>
      <c r="E335" s="3">
        <v>486466</v>
      </c>
      <c r="F335" s="3">
        <v>3316</v>
      </c>
      <c r="G335" s="5" t="s">
        <v>87</v>
      </c>
      <c r="H335" s="51" t="s">
        <v>1049</v>
      </c>
      <c r="I335" s="51" t="s">
        <v>1049</v>
      </c>
      <c r="K335" s="3">
        <v>3</v>
      </c>
      <c r="L335" s="2" t="s">
        <v>356</v>
      </c>
      <c r="M335" s="4" t="s">
        <v>356</v>
      </c>
      <c r="N335" s="3"/>
      <c r="O335" s="5" t="s">
        <v>1487</v>
      </c>
      <c r="P335" s="5">
        <v>331</v>
      </c>
      <c r="Q335" s="5">
        <v>0</v>
      </c>
      <c r="R335" s="5">
        <v>332</v>
      </c>
      <c r="S335" s="5">
        <v>0</v>
      </c>
      <c r="T335" s="2" t="s">
        <v>1487</v>
      </c>
      <c r="U335" s="3" t="s">
        <v>1488</v>
      </c>
      <c r="V335" s="3">
        <v>48916801</v>
      </c>
      <c r="W335" s="3">
        <v>48916802</v>
      </c>
      <c r="X335" s="3" t="s">
        <v>1489</v>
      </c>
      <c r="Y335" s="2" t="s">
        <v>1490</v>
      </c>
      <c r="Z335" s="42">
        <v>13</v>
      </c>
      <c r="AA335" s="8" t="s">
        <v>1491</v>
      </c>
      <c r="AB335" s="8" t="s">
        <v>587</v>
      </c>
      <c r="AC335" s="8" t="s">
        <v>97</v>
      </c>
      <c r="AD335" s="8" t="b">
        <v>1</v>
      </c>
      <c r="AE335" s="3" t="s">
        <v>1246</v>
      </c>
      <c r="AF335" s="2" t="s">
        <v>543</v>
      </c>
      <c r="AG335" s="2" t="s">
        <v>543</v>
      </c>
      <c r="AH335" s="3">
        <v>0</v>
      </c>
      <c r="AI335" s="3"/>
      <c r="AJ335" s="3" t="s">
        <v>101</v>
      </c>
      <c r="AK335" s="3" t="s">
        <v>1492</v>
      </c>
      <c r="AL335" s="2" t="s">
        <v>1493</v>
      </c>
      <c r="AM335" s="2">
        <v>111</v>
      </c>
      <c r="AN335" s="2" t="s">
        <v>104</v>
      </c>
      <c r="AO335" s="43" t="s">
        <v>105</v>
      </c>
      <c r="AP335" s="43" t="s">
        <v>105</v>
      </c>
      <c r="AQ335" s="2" t="s">
        <v>104</v>
      </c>
      <c r="AR335" s="43" t="s">
        <v>106</v>
      </c>
      <c r="AS335" s="43" t="s">
        <v>106</v>
      </c>
      <c r="AT335" s="3" t="s">
        <v>107</v>
      </c>
      <c r="AU335" s="5"/>
      <c r="AV335" s="3" t="s">
        <v>107</v>
      </c>
      <c r="AW335" s="3" t="s">
        <v>115</v>
      </c>
      <c r="AX335" s="9" t="s">
        <v>115</v>
      </c>
      <c r="AY335" s="2" t="s">
        <v>115</v>
      </c>
      <c r="AZ335" s="2" t="s">
        <v>115</v>
      </c>
      <c r="BA335" s="2" t="s">
        <v>115</v>
      </c>
      <c r="BB335" s="2" t="s">
        <v>626</v>
      </c>
      <c r="BC335" s="43" t="s">
        <v>115</v>
      </c>
      <c r="BF335" s="4">
        <v>34</v>
      </c>
      <c r="BG335" s="2" t="s">
        <v>565</v>
      </c>
      <c r="BH335" s="2">
        <v>7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 t="s">
        <v>114</v>
      </c>
      <c r="BO335" s="2" t="s">
        <v>115</v>
      </c>
      <c r="BP335" s="4" t="s">
        <v>115</v>
      </c>
      <c r="BQ335" s="4" t="s">
        <v>1494</v>
      </c>
      <c r="BR335" s="2">
        <v>94.75</v>
      </c>
      <c r="BS335" s="2" t="s">
        <v>250</v>
      </c>
      <c r="BT335" s="2" t="s">
        <v>116</v>
      </c>
      <c r="BU335" s="2" t="s">
        <v>142</v>
      </c>
      <c r="BX335" s="2" t="s">
        <v>311</v>
      </c>
      <c r="BY335" s="2" t="s">
        <v>118</v>
      </c>
      <c r="BZ335" s="2" t="s">
        <v>105</v>
      </c>
      <c r="CA335" s="3"/>
      <c r="CB335" s="3"/>
      <c r="CC335" s="5"/>
      <c r="CD335" s="5"/>
      <c r="CE335" s="5"/>
      <c r="CF335" s="5"/>
      <c r="CG335" s="5"/>
      <c r="CH335" s="5"/>
      <c r="CI335" s="2" t="s">
        <v>119</v>
      </c>
      <c r="CL335" s="2" t="s">
        <v>143</v>
      </c>
    </row>
    <row r="336" spans="1:105" x14ac:dyDescent="0.3">
      <c r="A336" s="2" t="s">
        <v>83</v>
      </c>
      <c r="B336" s="3" t="s">
        <v>5228</v>
      </c>
      <c r="C336" s="3" t="s">
        <v>5229</v>
      </c>
      <c r="D336" s="3" t="s">
        <v>5230</v>
      </c>
      <c r="E336" s="2">
        <v>484866</v>
      </c>
      <c r="F336" s="2">
        <v>3316</v>
      </c>
      <c r="G336" s="4" t="s">
        <v>87</v>
      </c>
      <c r="H336" s="13" t="s">
        <v>455</v>
      </c>
      <c r="I336" s="13" t="s">
        <v>455</v>
      </c>
      <c r="J336" s="3"/>
      <c r="K336" s="2">
        <v>3</v>
      </c>
      <c r="L336" s="2" t="s">
        <v>356</v>
      </c>
      <c r="M336" s="4" t="s">
        <v>356</v>
      </c>
      <c r="O336" s="4" t="s">
        <v>5231</v>
      </c>
      <c r="P336" s="4">
        <v>335</v>
      </c>
      <c r="Q336" s="4">
        <v>0</v>
      </c>
      <c r="R336" s="4">
        <v>339</v>
      </c>
      <c r="S336" s="4">
        <v>0</v>
      </c>
      <c r="T336" s="6" t="s">
        <v>5231</v>
      </c>
      <c r="U336" s="2" t="s">
        <v>5232</v>
      </c>
      <c r="V336" s="2">
        <v>48916805</v>
      </c>
      <c r="W336" s="2">
        <v>48916809</v>
      </c>
      <c r="X336" s="2" t="s">
        <v>5233</v>
      </c>
      <c r="Y336" s="9" t="s">
        <v>5234</v>
      </c>
      <c r="Z336" s="42">
        <v>13</v>
      </c>
      <c r="AA336" s="8" t="s">
        <v>1491</v>
      </c>
      <c r="AB336" s="8" t="s">
        <v>5235</v>
      </c>
      <c r="AC336" s="8" t="s">
        <v>97</v>
      </c>
      <c r="AD336" s="8" t="b">
        <v>1</v>
      </c>
      <c r="AE336" s="2" t="s">
        <v>1246</v>
      </c>
      <c r="AF336" s="3" t="s">
        <v>543</v>
      </c>
      <c r="AG336" s="3" t="s">
        <v>543</v>
      </c>
      <c r="AH336" s="2">
        <v>0</v>
      </c>
      <c r="AI336" s="2">
        <v>0</v>
      </c>
      <c r="AJ336" s="2" t="s">
        <v>101</v>
      </c>
      <c r="AK336" s="2" t="s">
        <v>5236</v>
      </c>
      <c r="AL336" s="3" t="s">
        <v>5237</v>
      </c>
      <c r="AM336" s="3"/>
      <c r="AN336" s="2" t="s">
        <v>622</v>
      </c>
      <c r="AO336" s="43" t="s">
        <v>105</v>
      </c>
      <c r="AP336" s="43" t="s">
        <v>623</v>
      </c>
      <c r="AQ336" s="2" t="s">
        <v>624</v>
      </c>
      <c r="AR336" s="43" t="s">
        <v>625</v>
      </c>
      <c r="AS336" s="43" t="s">
        <v>625</v>
      </c>
      <c r="AT336" s="2" t="s">
        <v>623</v>
      </c>
      <c r="AV336" s="2" t="s">
        <v>623</v>
      </c>
      <c r="AW336" s="3" t="s">
        <v>115</v>
      </c>
      <c r="AX336" s="9" t="s">
        <v>5238</v>
      </c>
      <c r="AY336" s="2" t="s">
        <v>539</v>
      </c>
      <c r="AZ336" s="2" t="s">
        <v>758</v>
      </c>
      <c r="BA336" s="2" t="s">
        <v>5239</v>
      </c>
      <c r="BB336" s="2" t="s">
        <v>565</v>
      </c>
      <c r="BC336" s="43" t="s">
        <v>115</v>
      </c>
      <c r="BF336" s="4">
        <v>34</v>
      </c>
      <c r="BG336" s="2" t="s">
        <v>565</v>
      </c>
      <c r="BH336" s="2">
        <v>7</v>
      </c>
      <c r="BI336" s="11" t="s">
        <v>114</v>
      </c>
      <c r="BJ336" s="11" t="s">
        <v>114</v>
      </c>
      <c r="BK336" s="11" t="s">
        <v>114</v>
      </c>
      <c r="BL336" s="11" t="s">
        <v>114</v>
      </c>
      <c r="BM336" s="11" t="s">
        <v>115</v>
      </c>
      <c r="BN336" s="11" t="s">
        <v>114</v>
      </c>
      <c r="BO336" s="2" t="s">
        <v>115</v>
      </c>
      <c r="BP336" s="4" t="s">
        <v>115</v>
      </c>
      <c r="BS336" s="2" t="s">
        <v>115</v>
      </c>
      <c r="BT336" s="2" t="s">
        <v>125</v>
      </c>
      <c r="BU336" s="3" t="s">
        <v>142</v>
      </c>
      <c r="BV336" s="3"/>
      <c r="BW336" s="3"/>
      <c r="BX336" s="3" t="s">
        <v>117</v>
      </c>
      <c r="BY336" s="3" t="s">
        <v>126</v>
      </c>
      <c r="BZ336" s="2" t="s">
        <v>105</v>
      </c>
      <c r="CI336" s="2" t="s">
        <v>119</v>
      </c>
      <c r="CK336" s="12"/>
      <c r="CL336" s="2" t="s">
        <v>121</v>
      </c>
    </row>
    <row r="337" spans="1:105" x14ac:dyDescent="0.3">
      <c r="A337" s="2" t="s">
        <v>83</v>
      </c>
      <c r="B337" s="3" t="s">
        <v>5240</v>
      </c>
      <c r="C337" s="3" t="s">
        <v>5229</v>
      </c>
      <c r="D337" s="3" t="s">
        <v>5241</v>
      </c>
      <c r="E337" s="2">
        <v>484866</v>
      </c>
      <c r="F337" s="2">
        <v>3316</v>
      </c>
      <c r="G337" s="4" t="s">
        <v>87</v>
      </c>
      <c r="H337" s="13" t="s">
        <v>132</v>
      </c>
      <c r="I337" s="13" t="s">
        <v>132</v>
      </c>
      <c r="J337" s="3"/>
      <c r="K337" s="2">
        <v>3</v>
      </c>
      <c r="L337" s="2" t="s">
        <v>356</v>
      </c>
      <c r="M337" s="4" t="s">
        <v>356</v>
      </c>
      <c r="O337" s="4" t="s">
        <v>5231</v>
      </c>
      <c r="P337" s="4">
        <v>335</v>
      </c>
      <c r="Q337" s="4">
        <v>0</v>
      </c>
      <c r="R337" s="4">
        <v>339</v>
      </c>
      <c r="S337" s="4">
        <v>0</v>
      </c>
      <c r="T337" s="6" t="s">
        <v>5231</v>
      </c>
      <c r="U337" s="2" t="s">
        <v>5232</v>
      </c>
      <c r="V337" s="2">
        <v>48916805</v>
      </c>
      <c r="W337" s="2">
        <v>48916809</v>
      </c>
      <c r="X337" s="2" t="s">
        <v>5233</v>
      </c>
      <c r="Y337" s="9" t="s">
        <v>5234</v>
      </c>
      <c r="Z337" s="42">
        <v>13</v>
      </c>
      <c r="AA337" s="8" t="s">
        <v>1491</v>
      </c>
      <c r="AB337" s="8" t="s">
        <v>5235</v>
      </c>
      <c r="AC337" s="8" t="s">
        <v>97</v>
      </c>
      <c r="AD337" s="8" t="b">
        <v>1</v>
      </c>
      <c r="AE337" s="2" t="s">
        <v>1246</v>
      </c>
      <c r="AF337" s="3" t="s">
        <v>543</v>
      </c>
      <c r="AG337" s="3" t="s">
        <v>543</v>
      </c>
      <c r="AH337" s="2">
        <v>0</v>
      </c>
      <c r="AI337" s="2">
        <v>0</v>
      </c>
      <c r="AJ337" s="2" t="s">
        <v>101</v>
      </c>
      <c r="AK337" s="2" t="s">
        <v>5236</v>
      </c>
      <c r="AL337" s="3" t="s">
        <v>5237</v>
      </c>
      <c r="AM337" s="3"/>
      <c r="AN337" s="2" t="s">
        <v>622</v>
      </c>
      <c r="AO337" s="43" t="s">
        <v>105</v>
      </c>
      <c r="AP337" s="43" t="s">
        <v>623</v>
      </c>
      <c r="AQ337" s="2" t="s">
        <v>624</v>
      </c>
      <c r="AR337" s="43" t="s">
        <v>625</v>
      </c>
      <c r="AS337" s="43" t="s">
        <v>625</v>
      </c>
      <c r="AT337" s="2" t="s">
        <v>623</v>
      </c>
      <c r="AV337" s="2" t="s">
        <v>623</v>
      </c>
      <c r="AW337" s="3" t="s">
        <v>115</v>
      </c>
      <c r="AX337" s="9" t="s">
        <v>5238</v>
      </c>
      <c r="AY337" s="2" t="s">
        <v>539</v>
      </c>
      <c r="AZ337" s="2" t="s">
        <v>758</v>
      </c>
      <c r="BA337" s="2" t="s">
        <v>5239</v>
      </c>
      <c r="BB337" s="2" t="s">
        <v>565</v>
      </c>
      <c r="BC337" s="43" t="s">
        <v>115</v>
      </c>
      <c r="BF337" s="4">
        <v>34</v>
      </c>
      <c r="BG337" s="2" t="s">
        <v>565</v>
      </c>
      <c r="BH337" s="2">
        <v>7</v>
      </c>
      <c r="BI337" s="11" t="s">
        <v>114</v>
      </c>
      <c r="BJ337" s="11" t="s">
        <v>114</v>
      </c>
      <c r="BK337" s="11" t="s">
        <v>114</v>
      </c>
      <c r="BL337" s="11" t="s">
        <v>114</v>
      </c>
      <c r="BM337" s="11" t="s">
        <v>115</v>
      </c>
      <c r="BN337" s="11" t="s">
        <v>114</v>
      </c>
      <c r="BO337" s="2" t="s">
        <v>115</v>
      </c>
      <c r="BP337" s="4" t="s">
        <v>115</v>
      </c>
      <c r="BS337" s="2" t="s">
        <v>115</v>
      </c>
      <c r="BT337" s="2" t="s">
        <v>125</v>
      </c>
      <c r="BU337" s="3" t="s">
        <v>142</v>
      </c>
      <c r="BV337" s="3"/>
      <c r="BW337" s="3"/>
      <c r="BX337" s="3" t="s">
        <v>117</v>
      </c>
      <c r="BY337" s="3" t="s">
        <v>126</v>
      </c>
      <c r="BZ337" s="2" t="s">
        <v>105</v>
      </c>
      <c r="CI337" s="2" t="s">
        <v>119</v>
      </c>
      <c r="CK337" s="12"/>
      <c r="CL337" s="2" t="s">
        <v>121</v>
      </c>
    </row>
    <row r="338" spans="1:105" x14ac:dyDescent="0.3">
      <c r="A338" s="2" t="s">
        <v>83</v>
      </c>
      <c r="B338" s="2" t="s">
        <v>6789</v>
      </c>
      <c r="C338" s="2" t="s">
        <v>6790</v>
      </c>
      <c r="D338" s="2" t="s">
        <v>6791</v>
      </c>
      <c r="E338" s="3">
        <v>485148</v>
      </c>
      <c r="F338" s="3">
        <v>3316</v>
      </c>
      <c r="G338" s="5" t="s">
        <v>87</v>
      </c>
      <c r="H338" s="51" t="s">
        <v>272</v>
      </c>
      <c r="I338" s="51" t="s">
        <v>272</v>
      </c>
      <c r="K338" s="3">
        <v>3</v>
      </c>
      <c r="L338" s="2" t="s">
        <v>356</v>
      </c>
      <c r="M338" s="4" t="s">
        <v>356</v>
      </c>
      <c r="N338" s="3"/>
      <c r="O338" s="5" t="s">
        <v>6792</v>
      </c>
      <c r="P338" s="5">
        <v>334</v>
      </c>
      <c r="Q338" s="5">
        <v>0</v>
      </c>
      <c r="R338" s="5">
        <v>334</v>
      </c>
      <c r="S338" s="5">
        <v>0</v>
      </c>
      <c r="T338" s="2" t="s">
        <v>6792</v>
      </c>
      <c r="U338" s="3" t="s">
        <v>6793</v>
      </c>
      <c r="V338" s="3">
        <v>48916804</v>
      </c>
      <c r="W338" s="3">
        <v>48916804</v>
      </c>
      <c r="X338" s="3" t="s">
        <v>6794</v>
      </c>
      <c r="Y338" s="2" t="s">
        <v>6795</v>
      </c>
      <c r="Z338" s="42">
        <v>13</v>
      </c>
      <c r="AA338" s="8" t="s">
        <v>6796</v>
      </c>
      <c r="AB338" s="8" t="s">
        <v>262</v>
      </c>
      <c r="AC338" s="8" t="s">
        <v>97</v>
      </c>
      <c r="AD338" s="8" t="b">
        <v>0</v>
      </c>
      <c r="AE338" s="3" t="s">
        <v>98</v>
      </c>
      <c r="AF338" s="2" t="s">
        <v>99</v>
      </c>
      <c r="AG338" s="2" t="s">
        <v>100</v>
      </c>
      <c r="AH338" s="3">
        <v>0</v>
      </c>
      <c r="AI338" s="3"/>
      <c r="AJ338" s="3" t="s">
        <v>101</v>
      </c>
      <c r="AK338" s="3" t="s">
        <v>6797</v>
      </c>
      <c r="AL338" s="2" t="s">
        <v>6798</v>
      </c>
      <c r="AM338" s="2">
        <v>112</v>
      </c>
      <c r="AN338" s="2" t="s">
        <v>622</v>
      </c>
      <c r="AO338" s="43" t="s">
        <v>105</v>
      </c>
      <c r="AP338" s="43" t="s">
        <v>623</v>
      </c>
      <c r="AQ338" s="2" t="s">
        <v>104</v>
      </c>
      <c r="AR338" s="43" t="s">
        <v>106</v>
      </c>
      <c r="AS338" s="43" t="s">
        <v>106</v>
      </c>
      <c r="AT338" s="3" t="s">
        <v>107</v>
      </c>
      <c r="AU338" s="5"/>
      <c r="AV338" s="3" t="s">
        <v>107</v>
      </c>
      <c r="AW338" s="3" t="s">
        <v>115</v>
      </c>
      <c r="AX338" s="9" t="s">
        <v>6799</v>
      </c>
      <c r="AY338" s="2" t="s">
        <v>321</v>
      </c>
      <c r="AZ338" s="2" t="s">
        <v>1796</v>
      </c>
      <c r="BA338" s="2" t="s">
        <v>6798</v>
      </c>
      <c r="BB338" s="2" t="s">
        <v>626</v>
      </c>
      <c r="BC338" s="43" t="s">
        <v>115</v>
      </c>
      <c r="BF338" s="4">
        <v>38</v>
      </c>
      <c r="BG338" s="2" t="s">
        <v>626</v>
      </c>
      <c r="BH338" s="2">
        <v>8</v>
      </c>
      <c r="BI338" s="11">
        <v>0</v>
      </c>
      <c r="BJ338" s="11">
        <v>0</v>
      </c>
      <c r="BK338" s="11">
        <v>0</v>
      </c>
      <c r="BL338" s="11">
        <v>0.02</v>
      </c>
      <c r="BM338" s="11">
        <v>0</v>
      </c>
      <c r="BN338" s="11" t="s">
        <v>114</v>
      </c>
      <c r="BO338" s="2" t="s">
        <v>115</v>
      </c>
      <c r="BP338" s="4" t="s">
        <v>115</v>
      </c>
      <c r="BR338" s="2">
        <v>94.56</v>
      </c>
      <c r="BS338" s="2" t="s">
        <v>250</v>
      </c>
      <c r="BT338" s="2" t="s">
        <v>125</v>
      </c>
      <c r="BU338" s="2" t="s">
        <v>142</v>
      </c>
      <c r="BX338" s="2" t="s">
        <v>311</v>
      </c>
      <c r="BY338" s="2" t="s">
        <v>105</v>
      </c>
      <c r="BZ338" s="2" t="s">
        <v>235</v>
      </c>
      <c r="CA338" s="3"/>
      <c r="CB338" s="3"/>
      <c r="CC338" s="5"/>
      <c r="CD338" s="5"/>
      <c r="CE338" s="5"/>
      <c r="CF338" s="5"/>
      <c r="CG338" s="5"/>
      <c r="CH338" s="5"/>
      <c r="CI338" s="2" t="s">
        <v>119</v>
      </c>
      <c r="CL338" s="2" t="s">
        <v>143</v>
      </c>
    </row>
    <row r="339" spans="1:105" x14ac:dyDescent="0.3">
      <c r="A339" s="2" t="s">
        <v>83</v>
      </c>
      <c r="B339" s="2" t="s">
        <v>13670</v>
      </c>
      <c r="C339" s="2" t="s">
        <v>13671</v>
      </c>
      <c r="D339" s="2" t="s">
        <v>13672</v>
      </c>
      <c r="E339" s="3">
        <v>485991</v>
      </c>
      <c r="F339" s="3">
        <v>3316</v>
      </c>
      <c r="G339" s="5" t="s">
        <v>87</v>
      </c>
      <c r="H339" s="51" t="s">
        <v>13673</v>
      </c>
      <c r="I339" s="51" t="s">
        <v>13673</v>
      </c>
      <c r="K339" s="3">
        <v>3</v>
      </c>
      <c r="L339" s="2" t="s">
        <v>356</v>
      </c>
      <c r="M339" s="4" t="s">
        <v>356</v>
      </c>
      <c r="N339" s="3"/>
      <c r="O339" s="5" t="s">
        <v>13674</v>
      </c>
      <c r="P339" s="5">
        <v>336</v>
      </c>
      <c r="Q339" s="5">
        <v>0</v>
      </c>
      <c r="R339" s="5">
        <v>340</v>
      </c>
      <c r="S339" s="5">
        <v>0</v>
      </c>
      <c r="T339" s="2" t="s">
        <v>13674</v>
      </c>
      <c r="U339" s="3" t="s">
        <v>13675</v>
      </c>
      <c r="V339" s="3">
        <v>48916806</v>
      </c>
      <c r="W339" s="3">
        <v>48916810</v>
      </c>
      <c r="X339" s="3" t="s">
        <v>13676</v>
      </c>
      <c r="Y339" s="2" t="s">
        <v>13677</v>
      </c>
      <c r="Z339" s="42">
        <v>13</v>
      </c>
      <c r="AA339" s="8" t="s">
        <v>13678</v>
      </c>
      <c r="AB339" s="8" t="s">
        <v>13679</v>
      </c>
      <c r="AC339" s="8" t="s">
        <v>261</v>
      </c>
      <c r="AD339" s="8" t="b">
        <v>0</v>
      </c>
      <c r="AE339" s="3" t="s">
        <v>1246</v>
      </c>
      <c r="AF339" s="2" t="s">
        <v>543</v>
      </c>
      <c r="AG339" s="2" t="s">
        <v>543</v>
      </c>
      <c r="AH339" s="3">
        <v>0</v>
      </c>
      <c r="AI339" s="3"/>
      <c r="AJ339" s="3" t="s">
        <v>101</v>
      </c>
      <c r="AK339" s="3" t="s">
        <v>13680</v>
      </c>
      <c r="AL339" s="2" t="s">
        <v>13681</v>
      </c>
      <c r="AN339" s="2" t="s">
        <v>104</v>
      </c>
      <c r="AO339" s="43" t="s">
        <v>105</v>
      </c>
      <c r="AP339" s="43" t="s">
        <v>105</v>
      </c>
      <c r="AQ339" s="2" t="s">
        <v>104</v>
      </c>
      <c r="AR339" s="43" t="s">
        <v>106</v>
      </c>
      <c r="AS339" s="43" t="s">
        <v>106</v>
      </c>
      <c r="AT339" s="3" t="s">
        <v>107</v>
      </c>
      <c r="AU339" s="5"/>
      <c r="AV339" s="3" t="s">
        <v>107</v>
      </c>
      <c r="AW339" s="3" t="s">
        <v>115</v>
      </c>
      <c r="AX339" s="9" t="s">
        <v>115</v>
      </c>
      <c r="AY339" s="2" t="s">
        <v>115</v>
      </c>
      <c r="AZ339" s="2" t="s">
        <v>115</v>
      </c>
      <c r="BA339" s="2" t="s">
        <v>115</v>
      </c>
      <c r="BB339" s="2" t="s">
        <v>565</v>
      </c>
      <c r="BC339" s="43" t="s">
        <v>115</v>
      </c>
      <c r="BF339" s="4">
        <v>33</v>
      </c>
      <c r="BG339" s="2" t="s">
        <v>565</v>
      </c>
      <c r="BH339" s="2">
        <v>7</v>
      </c>
      <c r="BI339" s="11" t="s">
        <v>114</v>
      </c>
      <c r="BJ339" s="11" t="s">
        <v>114</v>
      </c>
      <c r="BK339" s="11" t="s">
        <v>114</v>
      </c>
      <c r="BL339" s="11" t="s">
        <v>114</v>
      </c>
      <c r="BM339" s="11" t="s">
        <v>115</v>
      </c>
      <c r="BN339" s="11" t="s">
        <v>114</v>
      </c>
      <c r="BO339" s="2" t="s">
        <v>115</v>
      </c>
      <c r="BP339" s="4" t="s">
        <v>115</v>
      </c>
      <c r="BS339" s="2" t="s">
        <v>115</v>
      </c>
      <c r="BT339" s="2" t="s">
        <v>125</v>
      </c>
      <c r="BU339" s="2" t="s">
        <v>105</v>
      </c>
      <c r="BX339" s="2" t="s">
        <v>105</v>
      </c>
      <c r="BY339" s="2" t="s">
        <v>105</v>
      </c>
      <c r="BZ339" s="2" t="s">
        <v>105</v>
      </c>
      <c r="CA339" s="3"/>
      <c r="CB339" s="3"/>
      <c r="CC339" s="5"/>
      <c r="CD339" s="5"/>
      <c r="CE339" s="5"/>
      <c r="CF339" s="5"/>
      <c r="CG339" s="5"/>
      <c r="CH339" s="5"/>
      <c r="CI339" s="2" t="s">
        <v>119</v>
      </c>
      <c r="CL339" s="2" t="s">
        <v>143</v>
      </c>
    </row>
    <row r="340" spans="1:105" x14ac:dyDescent="0.3">
      <c r="A340" s="2" t="s">
        <v>83</v>
      </c>
      <c r="B340" s="2" t="s">
        <v>13872</v>
      </c>
      <c r="C340" s="2" t="s">
        <v>13873</v>
      </c>
      <c r="D340" s="2" t="s">
        <v>13874</v>
      </c>
      <c r="E340" s="3">
        <v>486053</v>
      </c>
      <c r="F340" s="3">
        <v>3316</v>
      </c>
      <c r="G340" s="5" t="s">
        <v>87</v>
      </c>
      <c r="H340" s="51" t="s">
        <v>729</v>
      </c>
      <c r="I340" s="51" t="s">
        <v>729</v>
      </c>
      <c r="K340" s="3">
        <v>3</v>
      </c>
      <c r="L340" s="2" t="s">
        <v>356</v>
      </c>
      <c r="M340" s="4" t="s">
        <v>356</v>
      </c>
      <c r="N340" s="3" t="s">
        <v>13875</v>
      </c>
      <c r="O340" s="5" t="s">
        <v>13876</v>
      </c>
      <c r="P340" s="5">
        <v>336</v>
      </c>
      <c r="Q340" s="5">
        <v>0</v>
      </c>
      <c r="R340" s="5">
        <v>337</v>
      </c>
      <c r="S340" s="5">
        <v>0</v>
      </c>
      <c r="T340" s="3" t="s">
        <v>13876</v>
      </c>
      <c r="U340" s="3" t="s">
        <v>13877</v>
      </c>
      <c r="V340" s="3">
        <v>48916806</v>
      </c>
      <c r="W340" s="3">
        <v>48916807</v>
      </c>
      <c r="X340" s="3" t="s">
        <v>13878</v>
      </c>
      <c r="Y340" s="9" t="s">
        <v>13879</v>
      </c>
      <c r="Z340" s="42">
        <v>13</v>
      </c>
      <c r="AA340" s="8" t="s">
        <v>13880</v>
      </c>
      <c r="AB340" s="8" t="s">
        <v>262</v>
      </c>
      <c r="AC340" s="8" t="s">
        <v>1146</v>
      </c>
      <c r="AD340" s="8" t="b">
        <v>0</v>
      </c>
      <c r="AE340" s="3" t="s">
        <v>5145</v>
      </c>
      <c r="AF340" s="2" t="s">
        <v>566</v>
      </c>
      <c r="AG340" s="2" t="s">
        <v>566</v>
      </c>
      <c r="AH340" s="3">
        <v>0</v>
      </c>
      <c r="AI340" s="3"/>
      <c r="AJ340" s="3" t="s">
        <v>101</v>
      </c>
      <c r="AK340" s="3" t="s">
        <v>13881</v>
      </c>
      <c r="AL340" s="2" t="s">
        <v>13882</v>
      </c>
      <c r="AN340" s="2" t="s">
        <v>104</v>
      </c>
      <c r="AO340" s="43" t="s">
        <v>105</v>
      </c>
      <c r="AP340" s="43" t="s">
        <v>105</v>
      </c>
      <c r="AQ340" s="2" t="s">
        <v>104</v>
      </c>
      <c r="AR340" s="43" t="s">
        <v>106</v>
      </c>
      <c r="AS340" s="43" t="s">
        <v>106</v>
      </c>
      <c r="AT340" s="3" t="s">
        <v>107</v>
      </c>
      <c r="AU340" s="5"/>
      <c r="AV340" s="3" t="s">
        <v>107</v>
      </c>
      <c r="AW340" s="3" t="s">
        <v>115</v>
      </c>
      <c r="AX340" s="9" t="s">
        <v>115</v>
      </c>
      <c r="AY340" s="2" t="s">
        <v>115</v>
      </c>
      <c r="AZ340" s="2" t="s">
        <v>115</v>
      </c>
      <c r="BA340" s="2" t="s">
        <v>115</v>
      </c>
      <c r="BB340" s="2" t="s">
        <v>565</v>
      </c>
      <c r="BC340" s="43" t="s">
        <v>115</v>
      </c>
      <c r="BF340" s="4">
        <v>32</v>
      </c>
      <c r="BG340" s="2" t="s">
        <v>565</v>
      </c>
      <c r="BH340" s="2">
        <v>7</v>
      </c>
      <c r="BI340" s="11">
        <v>0</v>
      </c>
      <c r="BJ340" s="11">
        <v>0</v>
      </c>
      <c r="BK340" s="11">
        <v>0.03</v>
      </c>
      <c r="BL340" s="11">
        <v>0</v>
      </c>
      <c r="BM340" s="11">
        <v>0.03</v>
      </c>
      <c r="BN340" s="11" t="s">
        <v>114</v>
      </c>
      <c r="BO340" s="2" t="s">
        <v>115</v>
      </c>
      <c r="BP340" s="4" t="s">
        <v>115</v>
      </c>
      <c r="BS340" s="2" t="s">
        <v>115</v>
      </c>
      <c r="BT340" s="2" t="s">
        <v>116</v>
      </c>
      <c r="BU340" s="2" t="s">
        <v>142</v>
      </c>
      <c r="BX340" s="2" t="s">
        <v>311</v>
      </c>
      <c r="BY340" s="2" t="s">
        <v>118</v>
      </c>
      <c r="BZ340" s="2" t="s">
        <v>105</v>
      </c>
      <c r="CA340" s="3"/>
      <c r="CB340" s="3"/>
      <c r="CC340" s="5"/>
      <c r="CD340" s="5"/>
      <c r="CE340" s="5"/>
      <c r="CF340" s="5"/>
      <c r="CG340" s="5"/>
      <c r="CH340" s="5"/>
      <c r="CI340" s="2" t="s">
        <v>119</v>
      </c>
      <c r="CK340" s="2" t="s">
        <v>7177</v>
      </c>
      <c r="CL340" s="2" t="s">
        <v>143</v>
      </c>
    </row>
    <row r="341" spans="1:105" x14ac:dyDescent="0.3">
      <c r="A341" s="2" t="s">
        <v>83</v>
      </c>
      <c r="B341" s="2" t="s">
        <v>13883</v>
      </c>
      <c r="C341" s="2" t="s">
        <v>13884</v>
      </c>
      <c r="D341" s="2" t="s">
        <v>13885</v>
      </c>
      <c r="E341" s="3">
        <v>486054</v>
      </c>
      <c r="F341" s="3">
        <v>3316</v>
      </c>
      <c r="G341" s="5" t="s">
        <v>87</v>
      </c>
      <c r="H341" s="51" t="s">
        <v>4696</v>
      </c>
      <c r="I341" s="51" t="s">
        <v>4696</v>
      </c>
      <c r="K341" s="3">
        <v>3</v>
      </c>
      <c r="L341" s="2" t="s">
        <v>356</v>
      </c>
      <c r="M341" s="4" t="s">
        <v>356</v>
      </c>
      <c r="N341" s="3" t="s">
        <v>13886</v>
      </c>
      <c r="O341" s="5" t="s">
        <v>13887</v>
      </c>
      <c r="P341" s="5">
        <v>337</v>
      </c>
      <c r="Q341" s="5">
        <v>0</v>
      </c>
      <c r="R341" s="5">
        <v>341</v>
      </c>
      <c r="S341" s="5">
        <v>0</v>
      </c>
      <c r="T341" s="2" t="s">
        <v>13887</v>
      </c>
      <c r="U341" s="3" t="s">
        <v>13888</v>
      </c>
      <c r="V341" s="3">
        <v>48916807</v>
      </c>
      <c r="W341" s="3">
        <v>48916811</v>
      </c>
      <c r="X341" s="3" t="s">
        <v>13889</v>
      </c>
      <c r="Y341" s="2" t="s">
        <v>13890</v>
      </c>
      <c r="Z341" s="42">
        <v>13</v>
      </c>
      <c r="AA341" s="8" t="s">
        <v>13880</v>
      </c>
      <c r="AB341" s="8" t="s">
        <v>13891</v>
      </c>
      <c r="AC341" s="8" t="s">
        <v>262</v>
      </c>
      <c r="AD341" s="8" t="b">
        <v>0</v>
      </c>
      <c r="AE341" s="3" t="s">
        <v>1246</v>
      </c>
      <c r="AF341" s="2" t="s">
        <v>543</v>
      </c>
      <c r="AG341" s="2" t="s">
        <v>543</v>
      </c>
      <c r="AH341" s="3">
        <v>0</v>
      </c>
      <c r="AI341" s="3"/>
      <c r="AJ341" s="3" t="s">
        <v>101</v>
      </c>
      <c r="AK341" s="3" t="s">
        <v>13892</v>
      </c>
      <c r="AL341" s="3" t="s">
        <v>13893</v>
      </c>
      <c r="AM341" s="3"/>
      <c r="AN341" s="2" t="s">
        <v>104</v>
      </c>
      <c r="AO341" s="43" t="s">
        <v>105</v>
      </c>
      <c r="AP341" s="43" t="s">
        <v>105</v>
      </c>
      <c r="AQ341" s="2" t="s">
        <v>104</v>
      </c>
      <c r="AR341" s="43" t="s">
        <v>106</v>
      </c>
      <c r="AS341" s="43" t="s">
        <v>106</v>
      </c>
      <c r="AT341" s="3" t="s">
        <v>107</v>
      </c>
      <c r="AU341" s="5"/>
      <c r="AV341" s="3" t="s">
        <v>107</v>
      </c>
      <c r="AW341" s="3" t="s">
        <v>115</v>
      </c>
      <c r="AX341" s="9" t="s">
        <v>115</v>
      </c>
      <c r="AY341" s="2" t="s">
        <v>115</v>
      </c>
      <c r="AZ341" s="2" t="s">
        <v>115</v>
      </c>
      <c r="BA341" s="2" t="s">
        <v>115</v>
      </c>
      <c r="BB341" s="2" t="s">
        <v>565</v>
      </c>
      <c r="BC341" s="43" t="s">
        <v>115</v>
      </c>
      <c r="BF341" s="4">
        <v>34</v>
      </c>
      <c r="BG341" s="2" t="s">
        <v>565</v>
      </c>
      <c r="BH341" s="2">
        <v>7</v>
      </c>
      <c r="BI341" s="11" t="s">
        <v>114</v>
      </c>
      <c r="BJ341" s="11" t="s">
        <v>114</v>
      </c>
      <c r="BK341" s="11" t="s">
        <v>114</v>
      </c>
      <c r="BL341" s="11" t="s">
        <v>114</v>
      </c>
      <c r="BM341" s="11" t="s">
        <v>115</v>
      </c>
      <c r="BN341" s="11" t="s">
        <v>114</v>
      </c>
      <c r="BO341" s="2" t="s">
        <v>115</v>
      </c>
      <c r="BP341" s="4" t="s">
        <v>115</v>
      </c>
      <c r="BS341" s="2" t="s">
        <v>115</v>
      </c>
      <c r="BT341" s="2" t="s">
        <v>116</v>
      </c>
      <c r="BU341" s="2" t="s">
        <v>142</v>
      </c>
      <c r="BX341" s="2" t="s">
        <v>311</v>
      </c>
      <c r="BY341" s="2" t="s">
        <v>118</v>
      </c>
      <c r="BZ341" s="2" t="s">
        <v>105</v>
      </c>
      <c r="CA341" s="3"/>
      <c r="CB341" s="3"/>
      <c r="CC341" s="5"/>
      <c r="CD341" s="5"/>
      <c r="CE341" s="5"/>
      <c r="CF341" s="5"/>
      <c r="CG341" s="5"/>
      <c r="CH341" s="5"/>
      <c r="CI341" s="2" t="s">
        <v>119</v>
      </c>
      <c r="CK341" s="2" t="s">
        <v>1249</v>
      </c>
      <c r="CL341" s="2" t="s">
        <v>143</v>
      </c>
    </row>
    <row r="342" spans="1:105" x14ac:dyDescent="0.3">
      <c r="A342" s="2" t="s">
        <v>83</v>
      </c>
      <c r="B342" s="2" t="s">
        <v>10949</v>
      </c>
      <c r="C342" s="2" t="s">
        <v>10950</v>
      </c>
      <c r="D342" s="2" t="s">
        <v>10951</v>
      </c>
      <c r="E342" s="3">
        <v>485375</v>
      </c>
      <c r="F342" s="3">
        <v>3316</v>
      </c>
      <c r="G342" s="5" t="s">
        <v>87</v>
      </c>
      <c r="H342" s="51" t="s">
        <v>551</v>
      </c>
      <c r="I342" s="51" t="s">
        <v>551</v>
      </c>
      <c r="K342" s="3">
        <v>3</v>
      </c>
      <c r="L342" s="2" t="s">
        <v>356</v>
      </c>
      <c r="M342" s="4" t="s">
        <v>356</v>
      </c>
      <c r="N342" s="3"/>
      <c r="O342" s="5" t="s">
        <v>10952</v>
      </c>
      <c r="P342" s="5">
        <v>338</v>
      </c>
      <c r="Q342" s="5">
        <v>0</v>
      </c>
      <c r="R342" s="5">
        <v>338</v>
      </c>
      <c r="S342" s="5">
        <v>0</v>
      </c>
      <c r="T342" s="2" t="s">
        <v>10952</v>
      </c>
      <c r="U342" s="3" t="s">
        <v>10953</v>
      </c>
      <c r="V342" s="3">
        <v>48916808</v>
      </c>
      <c r="W342" s="3">
        <v>48916808</v>
      </c>
      <c r="X342" s="3" t="s">
        <v>10954</v>
      </c>
      <c r="Y342" s="2" t="s">
        <v>10955</v>
      </c>
      <c r="Z342" s="42">
        <v>13</v>
      </c>
      <c r="AA342" s="8" t="s">
        <v>2113</v>
      </c>
      <c r="AB342" s="8" t="s">
        <v>261</v>
      </c>
      <c r="AC342" s="8" t="s">
        <v>562</v>
      </c>
      <c r="AD342" s="8" t="b">
        <v>0</v>
      </c>
      <c r="AE342" s="3" t="s">
        <v>1055</v>
      </c>
      <c r="AF342" s="2" t="s">
        <v>563</v>
      </c>
      <c r="AG342" s="2" t="s">
        <v>563</v>
      </c>
      <c r="AH342" s="3">
        <v>0</v>
      </c>
      <c r="AI342" s="3"/>
      <c r="AJ342" s="3" t="s">
        <v>101</v>
      </c>
      <c r="AK342" s="3" t="s">
        <v>10956</v>
      </c>
      <c r="AL342" s="3" t="s">
        <v>10957</v>
      </c>
      <c r="AM342" s="3"/>
      <c r="AN342" s="2" t="s">
        <v>622</v>
      </c>
      <c r="AO342" s="43" t="s">
        <v>105</v>
      </c>
      <c r="AP342" s="43" t="s">
        <v>623</v>
      </c>
      <c r="AQ342" s="2" t="s">
        <v>624</v>
      </c>
      <c r="AR342" s="43" t="s">
        <v>625</v>
      </c>
      <c r="AS342" s="43" t="s">
        <v>625</v>
      </c>
      <c r="AT342" s="3" t="s">
        <v>623</v>
      </c>
      <c r="AU342" s="5"/>
      <c r="AV342" s="3" t="s">
        <v>623</v>
      </c>
      <c r="AW342" s="3" t="s">
        <v>115</v>
      </c>
      <c r="AX342" s="9" t="s">
        <v>115</v>
      </c>
      <c r="AY342" s="2" t="s">
        <v>115</v>
      </c>
      <c r="AZ342" s="2" t="s">
        <v>115</v>
      </c>
      <c r="BA342" s="2" t="s">
        <v>115</v>
      </c>
      <c r="BB342" s="2" t="s">
        <v>565</v>
      </c>
      <c r="BC342" s="43" t="s">
        <v>115</v>
      </c>
      <c r="BF342" s="4">
        <v>33</v>
      </c>
      <c r="BG342" s="2" t="s">
        <v>565</v>
      </c>
      <c r="BH342" s="2">
        <v>7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 t="s">
        <v>114</v>
      </c>
      <c r="BO342" s="2" t="s">
        <v>115</v>
      </c>
      <c r="BP342" s="4" t="s">
        <v>115</v>
      </c>
      <c r="BS342" s="2" t="s">
        <v>115</v>
      </c>
      <c r="BT342" s="2" t="s">
        <v>116</v>
      </c>
      <c r="BU342" s="2" t="s">
        <v>142</v>
      </c>
      <c r="BX342" s="2" t="s">
        <v>311</v>
      </c>
      <c r="BY342" s="2" t="s">
        <v>105</v>
      </c>
      <c r="BZ342" s="2" t="s">
        <v>105</v>
      </c>
      <c r="CA342" s="3"/>
      <c r="CB342" s="3"/>
      <c r="CC342" s="5"/>
      <c r="CD342" s="5"/>
      <c r="CE342" s="5"/>
      <c r="CF342" s="5"/>
      <c r="CG342" s="5"/>
      <c r="CH342" s="5"/>
      <c r="CI342" s="2" t="s">
        <v>119</v>
      </c>
      <c r="CL342" s="2" t="s">
        <v>143</v>
      </c>
    </row>
    <row r="343" spans="1:105" x14ac:dyDescent="0.3">
      <c r="A343" s="2" t="s">
        <v>83</v>
      </c>
      <c r="B343" s="2" t="s">
        <v>9486</v>
      </c>
      <c r="C343" s="2" t="s">
        <v>9487</v>
      </c>
      <c r="D343" s="2" t="s">
        <v>9488</v>
      </c>
      <c r="E343" s="3">
        <v>485147</v>
      </c>
      <c r="F343" s="3">
        <v>3316</v>
      </c>
      <c r="G343" s="5" t="s">
        <v>87</v>
      </c>
      <c r="H343" s="51" t="s">
        <v>272</v>
      </c>
      <c r="I343" s="51" t="s">
        <v>272</v>
      </c>
      <c r="K343" s="3">
        <v>3</v>
      </c>
      <c r="L343" s="2" t="s">
        <v>356</v>
      </c>
      <c r="M343" s="4" t="s">
        <v>356</v>
      </c>
      <c r="N343" s="3"/>
      <c r="O343" s="5" t="s">
        <v>9489</v>
      </c>
      <c r="P343" s="5">
        <v>342</v>
      </c>
      <c r="Q343" s="5">
        <v>0</v>
      </c>
      <c r="R343" s="5">
        <v>345</v>
      </c>
      <c r="S343" s="5">
        <v>0</v>
      </c>
      <c r="T343" s="2" t="s">
        <v>9489</v>
      </c>
      <c r="U343" s="3" t="s">
        <v>9490</v>
      </c>
      <c r="V343" s="3">
        <v>48916812</v>
      </c>
      <c r="W343" s="3">
        <v>48916815</v>
      </c>
      <c r="X343" s="3" t="s">
        <v>9491</v>
      </c>
      <c r="Y343" s="2" t="s">
        <v>9492</v>
      </c>
      <c r="Z343" s="42">
        <v>13</v>
      </c>
      <c r="AA343" s="8" t="s">
        <v>9493</v>
      </c>
      <c r="AB343" s="8" t="s">
        <v>9494</v>
      </c>
      <c r="AC343" s="8" t="s">
        <v>262</v>
      </c>
      <c r="AD343" s="8" t="b">
        <v>1</v>
      </c>
      <c r="AE343" s="3" t="s">
        <v>1246</v>
      </c>
      <c r="AF343" s="2" t="s">
        <v>543</v>
      </c>
      <c r="AG343" s="2" t="s">
        <v>543</v>
      </c>
      <c r="AH343" s="3">
        <v>0</v>
      </c>
      <c r="AI343" s="3"/>
      <c r="AJ343" s="3" t="s">
        <v>101</v>
      </c>
      <c r="AK343" s="3" t="s">
        <v>9495</v>
      </c>
      <c r="AL343" s="3" t="s">
        <v>9496</v>
      </c>
      <c r="AM343" s="3"/>
      <c r="AN343" s="2" t="s">
        <v>622</v>
      </c>
      <c r="AO343" s="43" t="s">
        <v>105</v>
      </c>
      <c r="AP343" s="43" t="s">
        <v>623</v>
      </c>
      <c r="AQ343" s="2" t="s">
        <v>624</v>
      </c>
      <c r="AR343" s="43" t="s">
        <v>625</v>
      </c>
      <c r="AS343" s="43" t="s">
        <v>625</v>
      </c>
      <c r="AT343" s="3" t="s">
        <v>623</v>
      </c>
      <c r="AU343" s="5"/>
      <c r="AV343" s="3" t="s">
        <v>623</v>
      </c>
      <c r="AW343" s="3" t="s">
        <v>115</v>
      </c>
      <c r="AX343" s="9" t="s">
        <v>115</v>
      </c>
      <c r="AY343" s="2" t="s">
        <v>115</v>
      </c>
      <c r="AZ343" s="2" t="s">
        <v>115</v>
      </c>
      <c r="BA343" s="2" t="s">
        <v>115</v>
      </c>
      <c r="BB343" s="2" t="s">
        <v>565</v>
      </c>
      <c r="BC343" s="43" t="s">
        <v>115</v>
      </c>
      <c r="BF343" s="4">
        <v>33</v>
      </c>
      <c r="BG343" s="2" t="s">
        <v>565</v>
      </c>
      <c r="BH343" s="2">
        <v>7</v>
      </c>
      <c r="BI343" s="11">
        <v>0</v>
      </c>
      <c r="BJ343" s="11">
        <v>0</v>
      </c>
      <c r="BK343" s="11">
        <v>0</v>
      </c>
      <c r="BL343" s="11">
        <v>0.01</v>
      </c>
      <c r="BM343" s="11">
        <v>0</v>
      </c>
      <c r="BN343" s="11" t="s">
        <v>114</v>
      </c>
      <c r="BO343" s="2" t="s">
        <v>115</v>
      </c>
      <c r="BP343" s="4" t="s">
        <v>115</v>
      </c>
      <c r="BS343" s="2" t="s">
        <v>115</v>
      </c>
      <c r="BT343" s="2" t="s">
        <v>125</v>
      </c>
      <c r="BU343" s="2" t="s">
        <v>142</v>
      </c>
      <c r="BX343" s="2" t="s">
        <v>117</v>
      </c>
      <c r="BY343" s="2" t="s">
        <v>105</v>
      </c>
      <c r="BZ343" s="2" t="s">
        <v>283</v>
      </c>
      <c r="CA343" s="3"/>
      <c r="CB343" s="3"/>
      <c r="CC343" s="5"/>
      <c r="CD343" s="5"/>
      <c r="CE343" s="5"/>
      <c r="CF343" s="5"/>
      <c r="CG343" s="5"/>
      <c r="CH343" s="5"/>
      <c r="CI343" s="2" t="s">
        <v>119</v>
      </c>
      <c r="CL343" s="2" t="s">
        <v>143</v>
      </c>
    </row>
    <row r="344" spans="1:105" s="17" customFormat="1" x14ac:dyDescent="0.3">
      <c r="A344" s="2" t="s">
        <v>83</v>
      </c>
      <c r="B344" s="2" t="s">
        <v>6800</v>
      </c>
      <c r="C344" s="2" t="s">
        <v>6801</v>
      </c>
      <c r="D344" s="2" t="s">
        <v>5437</v>
      </c>
      <c r="E344" s="3">
        <v>485410</v>
      </c>
      <c r="F344" s="3">
        <v>3316</v>
      </c>
      <c r="G344" s="5" t="s">
        <v>87</v>
      </c>
      <c r="H344" s="51" t="s">
        <v>1858</v>
      </c>
      <c r="I344" s="51" t="s">
        <v>1858</v>
      </c>
      <c r="J344" s="2" t="s">
        <v>6802</v>
      </c>
      <c r="K344" s="3">
        <v>3</v>
      </c>
      <c r="L344" s="2" t="s">
        <v>356</v>
      </c>
      <c r="M344" s="4" t="s">
        <v>356</v>
      </c>
      <c r="N344" s="3"/>
      <c r="O344" s="5" t="s">
        <v>6803</v>
      </c>
      <c r="P344" s="5">
        <v>341</v>
      </c>
      <c r="Q344" s="5">
        <v>0</v>
      </c>
      <c r="R344" s="5">
        <v>341</v>
      </c>
      <c r="S344" s="5">
        <v>0</v>
      </c>
      <c r="T344" s="2" t="s">
        <v>6803</v>
      </c>
      <c r="U344" s="3" t="s">
        <v>6804</v>
      </c>
      <c r="V344" s="3">
        <v>48916811</v>
      </c>
      <c r="W344" s="3">
        <v>48916811</v>
      </c>
      <c r="X344" s="3" t="s">
        <v>6805</v>
      </c>
      <c r="Y344" s="2" t="s">
        <v>6806</v>
      </c>
      <c r="Z344" s="42">
        <v>13</v>
      </c>
      <c r="AA344" s="8" t="s">
        <v>6807</v>
      </c>
      <c r="AB344" s="8" t="s">
        <v>96</v>
      </c>
      <c r="AC344" s="8" t="s">
        <v>261</v>
      </c>
      <c r="AD344" s="8" t="b">
        <v>0</v>
      </c>
      <c r="AE344" s="3" t="s">
        <v>98</v>
      </c>
      <c r="AF344" s="2" t="s">
        <v>99</v>
      </c>
      <c r="AG344" s="2" t="s">
        <v>100</v>
      </c>
      <c r="AH344" s="3">
        <v>0</v>
      </c>
      <c r="AI344" s="3"/>
      <c r="AJ344" s="3" t="s">
        <v>101</v>
      </c>
      <c r="AK344" s="3" t="s">
        <v>6808</v>
      </c>
      <c r="AL344" s="2" t="s">
        <v>6809</v>
      </c>
      <c r="AM344" s="2">
        <v>114</v>
      </c>
      <c r="AN344" s="2" t="s">
        <v>622</v>
      </c>
      <c r="AO344" s="43" t="s">
        <v>105</v>
      </c>
      <c r="AP344" s="43" t="s">
        <v>623</v>
      </c>
      <c r="AQ344" s="2" t="s">
        <v>624</v>
      </c>
      <c r="AR344" s="43" t="s">
        <v>625</v>
      </c>
      <c r="AS344" s="43" t="s">
        <v>625</v>
      </c>
      <c r="AT344" s="3" t="s">
        <v>623</v>
      </c>
      <c r="AU344" s="5"/>
      <c r="AV344" s="3" t="s">
        <v>623</v>
      </c>
      <c r="AW344" s="3" t="s">
        <v>115</v>
      </c>
      <c r="AX344" s="9" t="s">
        <v>6810</v>
      </c>
      <c r="AY344" s="2" t="s">
        <v>321</v>
      </c>
      <c r="AZ344" s="2" t="s">
        <v>1796</v>
      </c>
      <c r="BA344" s="2" t="s">
        <v>6809</v>
      </c>
      <c r="BB344" s="2" t="s">
        <v>626</v>
      </c>
      <c r="BC344" s="43" t="s">
        <v>115</v>
      </c>
      <c r="BD344" s="2"/>
      <c r="BE344" s="2"/>
      <c r="BF344" s="4">
        <v>38</v>
      </c>
      <c r="BG344" s="2" t="s">
        <v>626</v>
      </c>
      <c r="BH344" s="2">
        <v>8</v>
      </c>
      <c r="BI344" s="11">
        <v>0</v>
      </c>
      <c r="BJ344" s="11">
        <v>0</v>
      </c>
      <c r="BK344" s="11">
        <v>0</v>
      </c>
      <c r="BL344" s="11">
        <v>0.03</v>
      </c>
      <c r="BM344" s="11">
        <v>0</v>
      </c>
      <c r="BN344" s="11" t="s">
        <v>114</v>
      </c>
      <c r="BO344" s="2" t="s">
        <v>115</v>
      </c>
      <c r="BP344" s="4" t="s">
        <v>115</v>
      </c>
      <c r="BQ344" s="4"/>
      <c r="BR344" s="2">
        <v>94.06</v>
      </c>
      <c r="BS344" s="2" t="s">
        <v>250</v>
      </c>
      <c r="BT344" s="2" t="s">
        <v>125</v>
      </c>
      <c r="BU344" s="2" t="s">
        <v>105</v>
      </c>
      <c r="BV344" s="2"/>
      <c r="BW344" s="2"/>
      <c r="BX344" s="2" t="s">
        <v>311</v>
      </c>
      <c r="BY344" s="2" t="s">
        <v>126</v>
      </c>
      <c r="BZ344" s="2" t="s">
        <v>235</v>
      </c>
      <c r="CA344" s="3"/>
      <c r="CB344" s="3"/>
      <c r="CC344" s="5"/>
      <c r="CD344" s="5"/>
      <c r="CE344" s="5"/>
      <c r="CF344" s="5"/>
      <c r="CG344" s="5"/>
      <c r="CH344" s="5"/>
      <c r="CI344" s="2" t="s">
        <v>119</v>
      </c>
      <c r="CJ344" s="2"/>
      <c r="CK344" s="2"/>
      <c r="CL344" s="2" t="s">
        <v>143</v>
      </c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</row>
    <row r="345" spans="1:105" x14ac:dyDescent="0.3">
      <c r="A345" s="2" t="s">
        <v>83</v>
      </c>
      <c r="B345" s="2" t="s">
        <v>13324</v>
      </c>
      <c r="C345" s="2" t="s">
        <v>13325</v>
      </c>
      <c r="D345" s="2" t="s">
        <v>13326</v>
      </c>
      <c r="E345" s="3">
        <v>485896</v>
      </c>
      <c r="F345" s="3">
        <v>3316</v>
      </c>
      <c r="G345" s="5" t="s">
        <v>87</v>
      </c>
      <c r="H345" s="51" t="s">
        <v>424</v>
      </c>
      <c r="I345" s="51" t="s">
        <v>424</v>
      </c>
      <c r="K345" s="3">
        <v>3</v>
      </c>
      <c r="L345" s="2" t="s">
        <v>356</v>
      </c>
      <c r="M345" s="4" t="s">
        <v>356</v>
      </c>
      <c r="N345" s="3"/>
      <c r="O345" s="5" t="s">
        <v>13327</v>
      </c>
      <c r="P345" s="5">
        <v>351</v>
      </c>
      <c r="Q345" s="5">
        <v>0</v>
      </c>
      <c r="R345" s="5">
        <v>351</v>
      </c>
      <c r="S345" s="5">
        <v>0</v>
      </c>
      <c r="T345" s="2" t="s">
        <v>13327</v>
      </c>
      <c r="U345" s="3" t="s">
        <v>13328</v>
      </c>
      <c r="V345" s="3">
        <v>48916821</v>
      </c>
      <c r="W345" s="3">
        <v>48916821</v>
      </c>
      <c r="X345" s="3" t="s">
        <v>13329</v>
      </c>
      <c r="Y345" s="2" t="s">
        <v>13330</v>
      </c>
      <c r="Z345" s="42">
        <v>13</v>
      </c>
      <c r="AA345" s="8" t="s">
        <v>1782</v>
      </c>
      <c r="AB345" s="8" t="s">
        <v>1667</v>
      </c>
      <c r="AC345" s="8" t="s">
        <v>96</v>
      </c>
      <c r="AD345" s="8" t="b">
        <v>1</v>
      </c>
      <c r="AE345" s="3" t="s">
        <v>1246</v>
      </c>
      <c r="AF345" s="2" t="s">
        <v>543</v>
      </c>
      <c r="AG345" s="2" t="s">
        <v>543</v>
      </c>
      <c r="AH345" s="3">
        <v>0</v>
      </c>
      <c r="AI345" s="3"/>
      <c r="AJ345" s="3" t="s">
        <v>101</v>
      </c>
      <c r="AK345" s="3" t="s">
        <v>13331</v>
      </c>
      <c r="AL345" s="2" t="s">
        <v>13332</v>
      </c>
      <c r="AN345" s="2" t="s">
        <v>1600</v>
      </c>
      <c r="AO345" s="43" t="s">
        <v>623</v>
      </c>
      <c r="AP345" s="43" t="s">
        <v>105</v>
      </c>
      <c r="AQ345" s="2" t="s">
        <v>104</v>
      </c>
      <c r="AR345" s="43" t="s">
        <v>106</v>
      </c>
      <c r="AS345" s="43" t="s">
        <v>106</v>
      </c>
      <c r="AT345" s="3" t="s">
        <v>107</v>
      </c>
      <c r="AU345" s="5"/>
      <c r="AV345" s="3" t="s">
        <v>107</v>
      </c>
      <c r="AW345" s="3" t="s">
        <v>115</v>
      </c>
      <c r="AX345" s="9" t="s">
        <v>115</v>
      </c>
      <c r="AY345" s="2" t="s">
        <v>115</v>
      </c>
      <c r="AZ345" s="2" t="s">
        <v>115</v>
      </c>
      <c r="BA345" s="2" t="s">
        <v>115</v>
      </c>
      <c r="BB345" s="2" t="s">
        <v>565</v>
      </c>
      <c r="BC345" s="43" t="s">
        <v>115</v>
      </c>
      <c r="BF345" s="4">
        <v>25.1</v>
      </c>
      <c r="BG345" s="2" t="s">
        <v>565</v>
      </c>
      <c r="BH345" s="2">
        <v>7</v>
      </c>
      <c r="BI345" s="11">
        <v>0</v>
      </c>
      <c r="BJ345" s="11">
        <v>0</v>
      </c>
      <c r="BK345" s="11">
        <v>0</v>
      </c>
      <c r="BL345" s="11">
        <v>0.01</v>
      </c>
      <c r="BM345" s="11">
        <v>0</v>
      </c>
      <c r="BN345" s="11" t="s">
        <v>114</v>
      </c>
      <c r="BO345" s="2" t="s">
        <v>115</v>
      </c>
      <c r="BP345" s="4" t="s">
        <v>115</v>
      </c>
      <c r="BS345" s="2" t="s">
        <v>115</v>
      </c>
      <c r="BT345" s="2" t="s">
        <v>125</v>
      </c>
      <c r="BU345" s="2" t="s">
        <v>105</v>
      </c>
      <c r="BX345" s="2" t="s">
        <v>311</v>
      </c>
      <c r="BY345" s="2" t="s">
        <v>126</v>
      </c>
      <c r="BZ345" s="2" t="s">
        <v>235</v>
      </c>
      <c r="CA345" s="3"/>
      <c r="CB345" s="3"/>
      <c r="CC345" s="5"/>
      <c r="CD345" s="5"/>
      <c r="CE345" s="5"/>
      <c r="CF345" s="5"/>
      <c r="CG345" s="5"/>
      <c r="CH345" s="5"/>
      <c r="CI345" s="2" t="s">
        <v>119</v>
      </c>
      <c r="CL345" s="2" t="s">
        <v>143</v>
      </c>
    </row>
    <row r="346" spans="1:105" x14ac:dyDescent="0.3">
      <c r="A346" s="2" t="s">
        <v>83</v>
      </c>
      <c r="B346" s="2" t="s">
        <v>16031</v>
      </c>
      <c r="C346" s="2" t="s">
        <v>16032</v>
      </c>
      <c r="D346" s="2" t="s">
        <v>16033</v>
      </c>
      <c r="E346" s="3">
        <v>486467</v>
      </c>
      <c r="F346" s="3">
        <v>3316</v>
      </c>
      <c r="G346" s="5" t="s">
        <v>87</v>
      </c>
      <c r="H346" s="51" t="s">
        <v>1049</v>
      </c>
      <c r="I346" s="51" t="s">
        <v>1049</v>
      </c>
      <c r="K346" s="3">
        <v>3</v>
      </c>
      <c r="L346" s="2" t="s">
        <v>356</v>
      </c>
      <c r="M346" s="4" t="s">
        <v>356</v>
      </c>
      <c r="N346" s="3"/>
      <c r="O346" s="5" t="s">
        <v>16034</v>
      </c>
      <c r="P346" s="5">
        <v>352</v>
      </c>
      <c r="Q346" s="5">
        <v>0</v>
      </c>
      <c r="R346" s="5">
        <v>352</v>
      </c>
      <c r="S346" s="5">
        <v>0</v>
      </c>
      <c r="T346" s="2" t="s">
        <v>16034</v>
      </c>
      <c r="U346" s="3" t="s">
        <v>16035</v>
      </c>
      <c r="V346" s="3">
        <v>48916822</v>
      </c>
      <c r="W346" s="3">
        <v>48916822</v>
      </c>
      <c r="X346" s="3" t="s">
        <v>16036</v>
      </c>
      <c r="Y346" s="2" t="s">
        <v>16037</v>
      </c>
      <c r="Z346" s="42">
        <v>13</v>
      </c>
      <c r="AA346" s="8" t="s">
        <v>16038</v>
      </c>
      <c r="AB346" s="8" t="s">
        <v>1184</v>
      </c>
      <c r="AC346" s="8" t="s">
        <v>97</v>
      </c>
      <c r="AD346" s="8" t="b">
        <v>0</v>
      </c>
      <c r="AE346" s="3" t="s">
        <v>1246</v>
      </c>
      <c r="AF346" s="2" t="s">
        <v>543</v>
      </c>
      <c r="AG346" s="2" t="s">
        <v>543</v>
      </c>
      <c r="AH346" s="3">
        <v>0</v>
      </c>
      <c r="AI346" s="3"/>
      <c r="AJ346" s="3" t="s">
        <v>101</v>
      </c>
      <c r="AK346" s="3" t="s">
        <v>16039</v>
      </c>
      <c r="AL346" s="2" t="s">
        <v>16040</v>
      </c>
      <c r="AN346" s="2" t="s">
        <v>104</v>
      </c>
      <c r="AO346" s="43" t="s">
        <v>105</v>
      </c>
      <c r="AP346" s="43" t="s">
        <v>105</v>
      </c>
      <c r="AQ346" s="2" t="s">
        <v>104</v>
      </c>
      <c r="AR346" s="43" t="s">
        <v>106</v>
      </c>
      <c r="AS346" s="43" t="s">
        <v>106</v>
      </c>
      <c r="AT346" s="3" t="s">
        <v>107</v>
      </c>
      <c r="AU346" s="5"/>
      <c r="AV346" s="3" t="s">
        <v>107</v>
      </c>
      <c r="AW346" s="3" t="s">
        <v>115</v>
      </c>
      <c r="AX346" s="9" t="s">
        <v>115</v>
      </c>
      <c r="AY346" s="2" t="s">
        <v>115</v>
      </c>
      <c r="AZ346" s="2" t="s">
        <v>115</v>
      </c>
      <c r="BA346" s="2" t="s">
        <v>115</v>
      </c>
      <c r="BB346" s="2" t="s">
        <v>565</v>
      </c>
      <c r="BC346" s="43" t="s">
        <v>115</v>
      </c>
      <c r="BF346" s="4">
        <v>32</v>
      </c>
      <c r="BG346" s="2" t="s">
        <v>565</v>
      </c>
      <c r="BH346" s="2">
        <v>7</v>
      </c>
      <c r="BI346" s="11">
        <v>0</v>
      </c>
      <c r="BJ346" s="11">
        <v>0</v>
      </c>
      <c r="BK346" s="11">
        <v>0</v>
      </c>
      <c r="BL346" s="11">
        <v>0.01</v>
      </c>
      <c r="BM346" s="11">
        <v>0</v>
      </c>
      <c r="BN346" s="11" t="s">
        <v>114</v>
      </c>
      <c r="BO346" s="2" t="s">
        <v>115</v>
      </c>
      <c r="BP346" s="4" t="s">
        <v>115</v>
      </c>
      <c r="BS346" s="2" t="s">
        <v>115</v>
      </c>
      <c r="BT346" s="2" t="s">
        <v>116</v>
      </c>
      <c r="BU346" s="2" t="s">
        <v>142</v>
      </c>
      <c r="BX346" s="2" t="s">
        <v>311</v>
      </c>
      <c r="BY346" s="2" t="s">
        <v>118</v>
      </c>
      <c r="BZ346" s="2" t="s">
        <v>105</v>
      </c>
      <c r="CA346" s="3"/>
      <c r="CB346" s="3"/>
      <c r="CC346" s="5"/>
      <c r="CD346" s="5"/>
      <c r="CE346" s="5"/>
      <c r="CF346" s="5"/>
      <c r="CG346" s="5"/>
      <c r="CH346" s="5"/>
      <c r="CI346" s="2" t="s">
        <v>119</v>
      </c>
      <c r="CL346" s="2" t="s">
        <v>143</v>
      </c>
    </row>
    <row r="347" spans="1:105" x14ac:dyDescent="0.3">
      <c r="A347" s="2" t="s">
        <v>83</v>
      </c>
      <c r="B347" s="2" t="s">
        <v>5242</v>
      </c>
      <c r="C347" s="2" t="s">
        <v>5243</v>
      </c>
      <c r="D347" s="2" t="s">
        <v>1306</v>
      </c>
      <c r="E347" s="3">
        <v>484867</v>
      </c>
      <c r="F347" s="3">
        <v>3316</v>
      </c>
      <c r="G347" s="5" t="s">
        <v>87</v>
      </c>
      <c r="H347" s="51" t="s">
        <v>3207</v>
      </c>
      <c r="I347" s="51" t="s">
        <v>3207</v>
      </c>
      <c r="K347" s="3">
        <v>3</v>
      </c>
      <c r="L347" s="2" t="s">
        <v>356</v>
      </c>
      <c r="M347" s="4" t="s">
        <v>356</v>
      </c>
      <c r="N347" s="3"/>
      <c r="O347" s="5" t="s">
        <v>5244</v>
      </c>
      <c r="P347" s="5">
        <v>357</v>
      </c>
      <c r="Q347" s="5">
        <v>0</v>
      </c>
      <c r="R347" s="5">
        <v>358</v>
      </c>
      <c r="S347" s="5">
        <v>0</v>
      </c>
      <c r="T347" s="2" t="s">
        <v>5244</v>
      </c>
      <c r="U347" s="3" t="s">
        <v>5245</v>
      </c>
      <c r="V347" s="3">
        <v>48916827</v>
      </c>
      <c r="W347" s="3">
        <v>48916828</v>
      </c>
      <c r="X347" s="3" t="s">
        <v>5246</v>
      </c>
      <c r="Y347" s="2" t="s">
        <v>5247</v>
      </c>
      <c r="Z347" s="42">
        <v>13</v>
      </c>
      <c r="AA347" s="8" t="s">
        <v>5248</v>
      </c>
      <c r="AB347" s="8" t="s">
        <v>262</v>
      </c>
      <c r="AC347" s="8" t="s">
        <v>5249</v>
      </c>
      <c r="AD347" s="8" t="b">
        <v>0</v>
      </c>
      <c r="AE347" s="3" t="s">
        <v>5145</v>
      </c>
      <c r="AF347" s="2" t="s">
        <v>566</v>
      </c>
      <c r="AG347" s="2" t="s">
        <v>566</v>
      </c>
      <c r="AH347" s="3">
        <v>0</v>
      </c>
      <c r="AI347" s="3"/>
      <c r="AJ347" s="3" t="s">
        <v>101</v>
      </c>
      <c r="AK347" s="3" t="s">
        <v>5250</v>
      </c>
      <c r="AL347" s="2" t="s">
        <v>5251</v>
      </c>
      <c r="AN347" s="2" t="s">
        <v>622</v>
      </c>
      <c r="AO347" s="43" t="s">
        <v>105</v>
      </c>
      <c r="AP347" s="43" t="s">
        <v>623</v>
      </c>
      <c r="AQ347" s="2" t="s">
        <v>624</v>
      </c>
      <c r="AR347" s="43" t="s">
        <v>625</v>
      </c>
      <c r="AS347" s="43" t="s">
        <v>625</v>
      </c>
      <c r="AT347" s="3" t="s">
        <v>623</v>
      </c>
      <c r="AU347" s="5"/>
      <c r="AV347" s="3" t="s">
        <v>623</v>
      </c>
      <c r="AW347" s="3" t="s">
        <v>115</v>
      </c>
      <c r="AX347" s="9" t="s">
        <v>115</v>
      </c>
      <c r="AY347" s="2" t="s">
        <v>115</v>
      </c>
      <c r="AZ347" s="2" t="s">
        <v>115</v>
      </c>
      <c r="BA347" s="2" t="s">
        <v>115</v>
      </c>
      <c r="BB347" s="2" t="s">
        <v>565</v>
      </c>
      <c r="BC347" s="43" t="s">
        <v>115</v>
      </c>
      <c r="BF347" s="4">
        <v>28.8</v>
      </c>
      <c r="BG347" s="2" t="s">
        <v>565</v>
      </c>
      <c r="BH347" s="2">
        <v>7</v>
      </c>
      <c r="BI347" s="11" t="s">
        <v>114</v>
      </c>
      <c r="BJ347" s="11" t="s">
        <v>114</v>
      </c>
      <c r="BK347" s="11" t="s">
        <v>114</v>
      </c>
      <c r="BL347" s="11" t="s">
        <v>114</v>
      </c>
      <c r="BM347" s="11" t="s">
        <v>115</v>
      </c>
      <c r="BN347" s="11" t="s">
        <v>114</v>
      </c>
      <c r="BO347" s="2" t="s">
        <v>115</v>
      </c>
      <c r="BP347" s="4" t="s">
        <v>115</v>
      </c>
      <c r="BS347" s="2" t="s">
        <v>115</v>
      </c>
      <c r="BT347" s="2" t="s">
        <v>116</v>
      </c>
      <c r="BU347" s="2" t="s">
        <v>142</v>
      </c>
      <c r="BX347" s="2" t="s">
        <v>311</v>
      </c>
      <c r="BY347" s="2" t="s">
        <v>118</v>
      </c>
      <c r="BZ347" s="2" t="s">
        <v>105</v>
      </c>
      <c r="CA347" s="3"/>
      <c r="CB347" s="3"/>
      <c r="CC347" s="5"/>
      <c r="CD347" s="5"/>
      <c r="CE347" s="5"/>
      <c r="CF347" s="5"/>
      <c r="CG347" s="5"/>
      <c r="CH347" s="5"/>
      <c r="CI347" s="2" t="s">
        <v>119</v>
      </c>
      <c r="CL347" s="2" t="s">
        <v>143</v>
      </c>
    </row>
    <row r="348" spans="1:105" x14ac:dyDescent="0.3">
      <c r="A348" s="2" t="s">
        <v>83</v>
      </c>
      <c r="B348" s="2" t="s">
        <v>6816</v>
      </c>
      <c r="C348" s="2" t="s">
        <v>6817</v>
      </c>
      <c r="D348" s="2" t="s">
        <v>6818</v>
      </c>
      <c r="E348" s="3">
        <v>485228</v>
      </c>
      <c r="F348" s="3">
        <v>3316</v>
      </c>
      <c r="G348" s="5" t="s">
        <v>87</v>
      </c>
      <c r="H348" s="51" t="s">
        <v>272</v>
      </c>
      <c r="I348" s="51" t="s">
        <v>272</v>
      </c>
      <c r="K348" s="3">
        <v>3</v>
      </c>
      <c r="L348" s="2" t="s">
        <v>356</v>
      </c>
      <c r="M348" s="4" t="s">
        <v>356</v>
      </c>
      <c r="N348" s="3"/>
      <c r="O348" s="5" t="s">
        <v>6812</v>
      </c>
      <c r="P348" s="5">
        <v>361</v>
      </c>
      <c r="Q348" s="5">
        <v>0</v>
      </c>
      <c r="R348" s="5">
        <v>361</v>
      </c>
      <c r="S348" s="5">
        <v>0</v>
      </c>
      <c r="T348" s="2" t="s">
        <v>6812</v>
      </c>
      <c r="U348" s="3" t="s">
        <v>6819</v>
      </c>
      <c r="V348" s="3">
        <v>48916831</v>
      </c>
      <c r="W348" s="3">
        <v>48916831</v>
      </c>
      <c r="X348" s="3" t="s">
        <v>6820</v>
      </c>
      <c r="Y348" s="2" t="s">
        <v>6813</v>
      </c>
      <c r="Z348" s="42">
        <v>13</v>
      </c>
      <c r="AA348" s="8" t="s">
        <v>2119</v>
      </c>
      <c r="AB348" s="8" t="s">
        <v>96</v>
      </c>
      <c r="AC348" s="8" t="s">
        <v>97</v>
      </c>
      <c r="AD348" s="8" t="b">
        <v>0</v>
      </c>
      <c r="AE348" s="3" t="s">
        <v>98</v>
      </c>
      <c r="AF348" s="2" t="s">
        <v>99</v>
      </c>
      <c r="AG348" s="2" t="s">
        <v>100</v>
      </c>
      <c r="AH348" s="3">
        <v>0</v>
      </c>
      <c r="AI348" s="3"/>
      <c r="AJ348" s="3" t="s">
        <v>101</v>
      </c>
      <c r="AK348" s="3" t="s">
        <v>6821</v>
      </c>
      <c r="AL348" s="2" t="s">
        <v>6814</v>
      </c>
      <c r="AM348" s="2">
        <v>121</v>
      </c>
      <c r="AN348" s="2" t="s">
        <v>622</v>
      </c>
      <c r="AO348" s="43" t="s">
        <v>105</v>
      </c>
      <c r="AP348" s="43" t="s">
        <v>623</v>
      </c>
      <c r="AQ348" s="2" t="s">
        <v>624</v>
      </c>
      <c r="AR348" s="43" t="s">
        <v>625</v>
      </c>
      <c r="AS348" s="43" t="s">
        <v>625</v>
      </c>
      <c r="AT348" s="3" t="s">
        <v>623</v>
      </c>
      <c r="AU348" s="5"/>
      <c r="AV348" s="3" t="s">
        <v>623</v>
      </c>
      <c r="AW348" s="3" t="s">
        <v>115</v>
      </c>
      <c r="AX348" s="9" t="s">
        <v>115</v>
      </c>
      <c r="AY348" s="2" t="s">
        <v>115</v>
      </c>
      <c r="AZ348" s="2" t="s">
        <v>115</v>
      </c>
      <c r="BA348" s="2" t="s">
        <v>115</v>
      </c>
      <c r="BB348" s="2" t="s">
        <v>626</v>
      </c>
      <c r="BC348" s="43" t="s">
        <v>115</v>
      </c>
      <c r="BF348" s="4">
        <v>41</v>
      </c>
      <c r="BG348" s="2" t="s">
        <v>626</v>
      </c>
      <c r="BH348" s="2">
        <v>8</v>
      </c>
      <c r="BI348" s="11">
        <v>0</v>
      </c>
      <c r="BJ348" s="11">
        <v>0</v>
      </c>
      <c r="BK348" s="11">
        <v>0</v>
      </c>
      <c r="BL348" s="11">
        <v>7.0000000000000007E-2</v>
      </c>
      <c r="BM348" s="11">
        <v>0</v>
      </c>
      <c r="BN348" s="11">
        <v>20</v>
      </c>
      <c r="BO348" s="2" t="s">
        <v>115</v>
      </c>
      <c r="BP348" s="4" t="s">
        <v>115</v>
      </c>
      <c r="BQ348" s="4" t="s">
        <v>6815</v>
      </c>
      <c r="BR348" s="2">
        <v>96.69</v>
      </c>
      <c r="BS348" s="2" t="s">
        <v>250</v>
      </c>
      <c r="BT348" s="2" t="s">
        <v>105</v>
      </c>
      <c r="BU348" s="2" t="s">
        <v>142</v>
      </c>
      <c r="BX348" s="2" t="s">
        <v>311</v>
      </c>
      <c r="BY348" s="2" t="s">
        <v>105</v>
      </c>
      <c r="BZ348" s="2" t="s">
        <v>105</v>
      </c>
      <c r="CA348" s="3"/>
      <c r="CB348" s="3"/>
      <c r="CC348" s="5"/>
      <c r="CD348" s="5"/>
      <c r="CE348" s="5"/>
      <c r="CF348" s="5"/>
      <c r="CG348" s="5"/>
      <c r="CH348" s="5"/>
      <c r="CI348" s="2" t="s">
        <v>119</v>
      </c>
      <c r="CL348" s="2" t="s">
        <v>143</v>
      </c>
    </row>
    <row r="349" spans="1:105" x14ac:dyDescent="0.3">
      <c r="A349" s="2" t="s">
        <v>83</v>
      </c>
      <c r="B349" s="2" t="s">
        <v>5256</v>
      </c>
      <c r="C349" s="2" t="s">
        <v>5257</v>
      </c>
      <c r="D349" s="2" t="s">
        <v>5258</v>
      </c>
      <c r="E349" s="3">
        <v>484868</v>
      </c>
      <c r="F349" s="3">
        <v>3316</v>
      </c>
      <c r="G349" s="5" t="s">
        <v>87</v>
      </c>
      <c r="H349" s="51" t="s">
        <v>1980</v>
      </c>
      <c r="I349" s="51" t="s">
        <v>1980</v>
      </c>
      <c r="K349" s="3">
        <v>3</v>
      </c>
      <c r="L349" s="2" t="s">
        <v>356</v>
      </c>
      <c r="M349" s="4" t="s">
        <v>356</v>
      </c>
      <c r="N349" s="3"/>
      <c r="O349" s="5" t="s">
        <v>5259</v>
      </c>
      <c r="P349" s="5">
        <v>368</v>
      </c>
      <c r="Q349" s="5">
        <v>0</v>
      </c>
      <c r="R349" s="5">
        <v>368</v>
      </c>
      <c r="S349" s="5">
        <v>0</v>
      </c>
      <c r="T349" s="2" t="s">
        <v>5259</v>
      </c>
      <c r="U349" s="3" t="s">
        <v>5260</v>
      </c>
      <c r="V349" s="3">
        <v>48916838</v>
      </c>
      <c r="W349" s="3">
        <v>48916838</v>
      </c>
      <c r="X349" s="3" t="s">
        <v>5261</v>
      </c>
      <c r="Y349" s="2" t="s">
        <v>5262</v>
      </c>
      <c r="Z349" s="42">
        <v>13</v>
      </c>
      <c r="AA349" s="8" t="s">
        <v>5263</v>
      </c>
      <c r="AB349" s="8" t="s">
        <v>262</v>
      </c>
      <c r="AC349" s="8" t="s">
        <v>617</v>
      </c>
      <c r="AD349" s="8" t="b">
        <v>1</v>
      </c>
      <c r="AE349" s="3" t="s">
        <v>1055</v>
      </c>
      <c r="AF349" s="2" t="s">
        <v>563</v>
      </c>
      <c r="AG349" s="2" t="s">
        <v>563</v>
      </c>
      <c r="AH349" s="3">
        <v>0</v>
      </c>
      <c r="AI349" s="3"/>
      <c r="AJ349" s="3" t="s">
        <v>101</v>
      </c>
      <c r="AK349" s="3" t="s">
        <v>5264</v>
      </c>
      <c r="AL349" s="2" t="s">
        <v>5265</v>
      </c>
      <c r="AN349" s="2" t="s">
        <v>622</v>
      </c>
      <c r="AO349" s="43" t="s">
        <v>105</v>
      </c>
      <c r="AP349" s="43" t="s">
        <v>623</v>
      </c>
      <c r="AQ349" s="2" t="s">
        <v>624</v>
      </c>
      <c r="AR349" s="43" t="s">
        <v>625</v>
      </c>
      <c r="AS349" s="43" t="s">
        <v>625</v>
      </c>
      <c r="AT349" s="3" t="s">
        <v>623</v>
      </c>
      <c r="AU349" s="5"/>
      <c r="AV349" s="3" t="s">
        <v>623</v>
      </c>
      <c r="AW349" s="3" t="s">
        <v>115</v>
      </c>
      <c r="AX349" s="9" t="s">
        <v>115</v>
      </c>
      <c r="AY349" s="2" t="s">
        <v>115</v>
      </c>
      <c r="AZ349" s="2" t="s">
        <v>115</v>
      </c>
      <c r="BA349" s="2" t="s">
        <v>115</v>
      </c>
      <c r="BB349" s="2" t="s">
        <v>565</v>
      </c>
      <c r="BC349" s="43" t="s">
        <v>115</v>
      </c>
      <c r="BF349" s="4">
        <v>34</v>
      </c>
      <c r="BG349" s="2" t="s">
        <v>565</v>
      </c>
      <c r="BH349" s="2">
        <v>7</v>
      </c>
      <c r="BI349" s="11">
        <v>0.01</v>
      </c>
      <c r="BJ349" s="11">
        <v>0</v>
      </c>
      <c r="BK349" s="11">
        <v>0</v>
      </c>
      <c r="BL349" s="11">
        <v>0</v>
      </c>
      <c r="BM349" s="11">
        <v>0.01</v>
      </c>
      <c r="BN349" s="11">
        <v>17</v>
      </c>
      <c r="BO349" s="2" t="s">
        <v>115</v>
      </c>
      <c r="BP349" s="4" t="s">
        <v>115</v>
      </c>
      <c r="BS349" s="2" t="s">
        <v>115</v>
      </c>
      <c r="BT349" s="2" t="s">
        <v>116</v>
      </c>
      <c r="BU349" s="2" t="s">
        <v>105</v>
      </c>
      <c r="BX349" s="2" t="s">
        <v>311</v>
      </c>
      <c r="BY349" s="2" t="s">
        <v>118</v>
      </c>
      <c r="BZ349" s="2" t="s">
        <v>105</v>
      </c>
      <c r="CA349" s="3"/>
      <c r="CB349" s="3"/>
      <c r="CC349" s="5"/>
      <c r="CD349" s="5"/>
      <c r="CE349" s="5"/>
      <c r="CF349" s="5"/>
      <c r="CG349" s="5"/>
      <c r="CH349" s="5"/>
      <c r="CI349" s="2" t="s">
        <v>119</v>
      </c>
      <c r="CL349" s="2" t="s">
        <v>143</v>
      </c>
    </row>
    <row r="350" spans="1:105" x14ac:dyDescent="0.3">
      <c r="A350" s="2" t="s">
        <v>83</v>
      </c>
      <c r="B350" s="2" t="s">
        <v>9520</v>
      </c>
      <c r="C350" s="2" t="s">
        <v>9521</v>
      </c>
      <c r="D350" s="2" t="s">
        <v>9522</v>
      </c>
      <c r="E350" s="3">
        <v>485154</v>
      </c>
      <c r="F350" s="3">
        <v>3316</v>
      </c>
      <c r="G350" s="5" t="s">
        <v>87</v>
      </c>
      <c r="H350" s="51" t="s">
        <v>272</v>
      </c>
      <c r="I350" s="51" t="s">
        <v>272</v>
      </c>
      <c r="K350" s="3">
        <v>3</v>
      </c>
      <c r="L350" s="2" t="s">
        <v>356</v>
      </c>
      <c r="M350" s="4" t="s">
        <v>356</v>
      </c>
      <c r="N350" s="3"/>
      <c r="O350" s="5" t="s">
        <v>9523</v>
      </c>
      <c r="P350" s="5">
        <v>368</v>
      </c>
      <c r="Q350" s="5">
        <v>0</v>
      </c>
      <c r="R350" s="5">
        <v>368</v>
      </c>
      <c r="S350" s="5">
        <v>0</v>
      </c>
      <c r="T350" s="2" t="s">
        <v>9523</v>
      </c>
      <c r="U350" s="3" t="s">
        <v>9524</v>
      </c>
      <c r="V350" s="3">
        <v>48916838</v>
      </c>
      <c r="W350" s="3">
        <v>48916838</v>
      </c>
      <c r="X350" s="3" t="s">
        <v>9525</v>
      </c>
      <c r="Y350" s="2" t="s">
        <v>9526</v>
      </c>
      <c r="Z350" s="42">
        <v>13</v>
      </c>
      <c r="AA350" s="8" t="s">
        <v>5263</v>
      </c>
      <c r="AB350" s="8" t="s">
        <v>617</v>
      </c>
      <c r="AC350" s="8" t="s">
        <v>262</v>
      </c>
      <c r="AD350" s="8" t="b">
        <v>1</v>
      </c>
      <c r="AE350" s="3" t="s">
        <v>1246</v>
      </c>
      <c r="AF350" s="2" t="s">
        <v>543</v>
      </c>
      <c r="AG350" s="2" t="s">
        <v>543</v>
      </c>
      <c r="AH350" s="3">
        <v>0</v>
      </c>
      <c r="AI350" s="3"/>
      <c r="AJ350" s="3" t="s">
        <v>101</v>
      </c>
      <c r="AK350" s="3" t="s">
        <v>9527</v>
      </c>
      <c r="AL350" s="2" t="s">
        <v>9528</v>
      </c>
      <c r="AN350" s="2" t="s">
        <v>622</v>
      </c>
      <c r="AO350" s="43" t="s">
        <v>105</v>
      </c>
      <c r="AP350" s="43" t="s">
        <v>623</v>
      </c>
      <c r="AQ350" s="2" t="s">
        <v>624</v>
      </c>
      <c r="AR350" s="43" t="s">
        <v>625</v>
      </c>
      <c r="AS350" s="43" t="s">
        <v>625</v>
      </c>
      <c r="AT350" s="3" t="s">
        <v>623</v>
      </c>
      <c r="AU350" s="5"/>
      <c r="AV350" s="3" t="s">
        <v>623</v>
      </c>
      <c r="AW350" s="3" t="s">
        <v>115</v>
      </c>
      <c r="AX350" s="9" t="s">
        <v>115</v>
      </c>
      <c r="AY350" s="2" t="s">
        <v>115</v>
      </c>
      <c r="AZ350" s="2" t="s">
        <v>115</v>
      </c>
      <c r="BA350" s="2" t="s">
        <v>115</v>
      </c>
      <c r="BB350" s="2" t="s">
        <v>565</v>
      </c>
      <c r="BC350" s="43" t="s">
        <v>115</v>
      </c>
      <c r="BF350" s="4">
        <v>33</v>
      </c>
      <c r="BG350" s="2" t="s">
        <v>565</v>
      </c>
      <c r="BH350" s="2">
        <v>7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17</v>
      </c>
      <c r="BO350" s="2" t="s">
        <v>115</v>
      </c>
      <c r="BP350" s="4" t="s">
        <v>115</v>
      </c>
      <c r="BS350" s="2" t="s">
        <v>115</v>
      </c>
      <c r="BT350" s="2" t="s">
        <v>105</v>
      </c>
      <c r="BU350" s="2" t="s">
        <v>142</v>
      </c>
      <c r="BX350" s="2" t="s">
        <v>311</v>
      </c>
      <c r="BY350" s="2" t="s">
        <v>105</v>
      </c>
      <c r="BZ350" s="2" t="s">
        <v>283</v>
      </c>
      <c r="CA350" s="3"/>
      <c r="CB350" s="3"/>
      <c r="CC350" s="5"/>
      <c r="CD350" s="5"/>
      <c r="CE350" s="5"/>
      <c r="CF350" s="5"/>
      <c r="CG350" s="5"/>
      <c r="CH350" s="5"/>
      <c r="CI350" s="2" t="s">
        <v>119</v>
      </c>
      <c r="CL350" s="2" t="s">
        <v>143</v>
      </c>
    </row>
    <row r="351" spans="1:105" x14ac:dyDescent="0.3">
      <c r="A351" s="2" t="s">
        <v>83</v>
      </c>
      <c r="B351" s="2" t="s">
        <v>5076</v>
      </c>
      <c r="C351" s="2" t="s">
        <v>5077</v>
      </c>
      <c r="D351" s="2" t="s">
        <v>5078</v>
      </c>
      <c r="E351" s="3">
        <v>484850</v>
      </c>
      <c r="F351" s="3">
        <v>3316</v>
      </c>
      <c r="G351" s="5" t="s">
        <v>87</v>
      </c>
      <c r="H351" s="51" t="s">
        <v>5079</v>
      </c>
      <c r="I351" s="51" t="s">
        <v>5079</v>
      </c>
      <c r="K351" s="3">
        <v>3</v>
      </c>
      <c r="L351" s="2" t="s">
        <v>356</v>
      </c>
      <c r="M351" s="4" t="s">
        <v>356</v>
      </c>
      <c r="N351" s="3"/>
      <c r="O351" s="5" t="s">
        <v>882</v>
      </c>
      <c r="P351" s="5">
        <v>371</v>
      </c>
      <c r="Q351" s="5">
        <v>0</v>
      </c>
      <c r="R351" s="5">
        <v>372</v>
      </c>
      <c r="S351" s="5">
        <v>0</v>
      </c>
      <c r="T351" s="2" t="s">
        <v>882</v>
      </c>
      <c r="U351" s="3" t="s">
        <v>5080</v>
      </c>
      <c r="V351" s="3">
        <v>48916841</v>
      </c>
      <c r="W351" s="3">
        <v>48916842</v>
      </c>
      <c r="X351" s="3" t="s">
        <v>5081</v>
      </c>
      <c r="Y351" s="7" t="s">
        <v>883</v>
      </c>
      <c r="Z351" s="42">
        <v>13</v>
      </c>
      <c r="AA351" s="8" t="s">
        <v>884</v>
      </c>
      <c r="AB351" s="8" t="s">
        <v>885</v>
      </c>
      <c r="AC351" s="8" t="s">
        <v>96</v>
      </c>
      <c r="AD351" s="8" t="b">
        <v>1</v>
      </c>
      <c r="AE351" s="3" t="s">
        <v>1246</v>
      </c>
      <c r="AF351" s="2" t="s">
        <v>543</v>
      </c>
      <c r="AG351" s="2" t="s">
        <v>543</v>
      </c>
      <c r="AH351" s="3">
        <v>0</v>
      </c>
      <c r="AI351" s="3"/>
      <c r="AJ351" s="3" t="s">
        <v>101</v>
      </c>
      <c r="AK351" s="3" t="s">
        <v>5082</v>
      </c>
      <c r="AL351" s="2" t="s">
        <v>886</v>
      </c>
      <c r="AN351" s="2" t="s">
        <v>622</v>
      </c>
      <c r="AO351" s="43" t="s">
        <v>105</v>
      </c>
      <c r="AP351" s="43" t="s">
        <v>623</v>
      </c>
      <c r="AQ351" s="2" t="s">
        <v>624</v>
      </c>
      <c r="AR351" s="43" t="s">
        <v>625</v>
      </c>
      <c r="AS351" s="43" t="s">
        <v>625</v>
      </c>
      <c r="AT351" s="3" t="s">
        <v>623</v>
      </c>
      <c r="AU351" s="5"/>
      <c r="AV351" s="3" t="s">
        <v>623</v>
      </c>
      <c r="AW351" s="3" t="s">
        <v>115</v>
      </c>
      <c r="AX351" s="9" t="s">
        <v>887</v>
      </c>
      <c r="AY351" s="2" t="s">
        <v>321</v>
      </c>
      <c r="AZ351" s="2" t="s">
        <v>758</v>
      </c>
      <c r="BA351" s="2" t="s">
        <v>888</v>
      </c>
      <c r="BB351" s="2" t="s">
        <v>565</v>
      </c>
      <c r="BC351" s="43" t="s">
        <v>115</v>
      </c>
      <c r="BF351" s="4">
        <v>33</v>
      </c>
      <c r="BG351" s="2" t="s">
        <v>565</v>
      </c>
      <c r="BH351" s="2">
        <v>7</v>
      </c>
      <c r="BI351" s="11">
        <v>0.02</v>
      </c>
      <c r="BJ351" s="11">
        <v>0</v>
      </c>
      <c r="BK351" s="11">
        <v>0</v>
      </c>
      <c r="BL351" s="11">
        <v>0</v>
      </c>
      <c r="BM351" s="11">
        <v>0.02</v>
      </c>
      <c r="BN351" s="11">
        <v>10</v>
      </c>
      <c r="BO351" s="2" t="s">
        <v>115</v>
      </c>
      <c r="BP351" s="4" t="s">
        <v>115</v>
      </c>
      <c r="BS351" s="2" t="s">
        <v>115</v>
      </c>
      <c r="BT351" s="2" t="s">
        <v>116</v>
      </c>
      <c r="BU351" s="2" t="s">
        <v>282</v>
      </c>
      <c r="BX351" s="2" t="s">
        <v>311</v>
      </c>
      <c r="BY351" s="2" t="s">
        <v>118</v>
      </c>
      <c r="BZ351" s="2" t="s">
        <v>105</v>
      </c>
      <c r="CA351" s="3"/>
      <c r="CB351" s="3"/>
      <c r="CC351" s="5"/>
      <c r="CD351" s="5"/>
      <c r="CE351" s="5"/>
      <c r="CF351" s="5"/>
      <c r="CG351" s="5"/>
      <c r="CH351" s="5"/>
      <c r="CI351" s="2" t="s">
        <v>119</v>
      </c>
      <c r="CL351" s="2" t="s">
        <v>143</v>
      </c>
    </row>
    <row r="352" spans="1:105" x14ac:dyDescent="0.3">
      <c r="A352" s="2" t="s">
        <v>83</v>
      </c>
      <c r="B352" s="3" t="s">
        <v>5266</v>
      </c>
      <c r="C352" s="3" t="s">
        <v>5267</v>
      </c>
      <c r="D352" s="3" t="s">
        <v>5268</v>
      </c>
      <c r="E352" s="2" t="s">
        <v>115</v>
      </c>
      <c r="H352" s="13" t="s">
        <v>455</v>
      </c>
      <c r="I352" s="13" t="s">
        <v>455</v>
      </c>
      <c r="J352" s="3"/>
      <c r="L352" s="2" t="s">
        <v>356</v>
      </c>
      <c r="M352" s="4" t="s">
        <v>356</v>
      </c>
      <c r="T352" s="6" t="s">
        <v>882</v>
      </c>
      <c r="Y352" s="7" t="s">
        <v>883</v>
      </c>
      <c r="Z352" s="42">
        <v>13</v>
      </c>
      <c r="AA352" s="8" t="s">
        <v>884</v>
      </c>
      <c r="AB352" s="8" t="s">
        <v>885</v>
      </c>
      <c r="AC352" s="8" t="s">
        <v>96</v>
      </c>
      <c r="AD352" s="8" t="b">
        <v>1</v>
      </c>
      <c r="AF352" s="3" t="s">
        <v>543</v>
      </c>
      <c r="AG352" s="3" t="s">
        <v>543</v>
      </c>
      <c r="AL352" s="3" t="s">
        <v>886</v>
      </c>
      <c r="AM352" s="3"/>
      <c r="AN352" s="2" t="s">
        <v>622</v>
      </c>
      <c r="AO352" s="43" t="s">
        <v>105</v>
      </c>
      <c r="AP352" s="43" t="s">
        <v>623</v>
      </c>
      <c r="AQ352" s="2" t="s">
        <v>115</v>
      </c>
      <c r="AR352" s="43"/>
      <c r="AS352" s="43"/>
      <c r="AV352" s="43" t="s">
        <v>623</v>
      </c>
      <c r="AW352" s="3" t="s">
        <v>115</v>
      </c>
      <c r="AX352" s="9" t="s">
        <v>887</v>
      </c>
      <c r="AY352" s="2" t="s">
        <v>321</v>
      </c>
      <c r="AZ352" s="2" t="s">
        <v>758</v>
      </c>
      <c r="BA352" s="2" t="s">
        <v>888</v>
      </c>
      <c r="BB352" s="2" t="s">
        <v>565</v>
      </c>
      <c r="BC352" s="43" t="s">
        <v>115</v>
      </c>
      <c r="BF352" s="4">
        <v>33</v>
      </c>
      <c r="BG352" s="2" t="s">
        <v>565</v>
      </c>
      <c r="BH352" s="2">
        <v>7</v>
      </c>
      <c r="BI352" s="11">
        <v>0.02</v>
      </c>
      <c r="BJ352" s="11">
        <v>0</v>
      </c>
      <c r="BK352" s="11">
        <v>0</v>
      </c>
      <c r="BL352" s="11">
        <v>0</v>
      </c>
      <c r="BM352" s="11">
        <v>0.02</v>
      </c>
      <c r="BN352" s="11">
        <v>10</v>
      </c>
      <c r="BO352" s="2" t="s">
        <v>115</v>
      </c>
      <c r="BP352" s="4" t="s">
        <v>115</v>
      </c>
      <c r="BS352" s="2" t="s">
        <v>115</v>
      </c>
      <c r="BT352" s="2" t="s">
        <v>125</v>
      </c>
      <c r="BU352" s="3" t="s">
        <v>142</v>
      </c>
      <c r="BV352" s="3"/>
      <c r="BW352" s="3"/>
      <c r="BX352" s="3" t="s">
        <v>117</v>
      </c>
      <c r="BY352" s="3" t="s">
        <v>126</v>
      </c>
      <c r="BZ352" s="2" t="s">
        <v>105</v>
      </c>
      <c r="CI352" s="2" t="s">
        <v>119</v>
      </c>
      <c r="CK352" s="12"/>
      <c r="CL352" s="2" t="s">
        <v>390</v>
      </c>
    </row>
    <row r="353" spans="1:105" x14ac:dyDescent="0.3">
      <c r="A353" s="2" t="s">
        <v>83</v>
      </c>
      <c r="B353" s="3" t="s">
        <v>5269</v>
      </c>
      <c r="C353" s="3" t="s">
        <v>5267</v>
      </c>
      <c r="D353" s="3" t="s">
        <v>5270</v>
      </c>
      <c r="E353" s="2" t="s">
        <v>115</v>
      </c>
      <c r="H353" s="16" t="s">
        <v>4413</v>
      </c>
      <c r="I353" s="16" t="s">
        <v>4413</v>
      </c>
      <c r="L353" s="2" t="s">
        <v>356</v>
      </c>
      <c r="M353" s="4" t="s">
        <v>356</v>
      </c>
      <c r="T353" s="12" t="s">
        <v>882</v>
      </c>
      <c r="Y353" s="7" t="s">
        <v>883</v>
      </c>
      <c r="Z353" s="42">
        <v>13</v>
      </c>
      <c r="AA353" s="8" t="s">
        <v>884</v>
      </c>
      <c r="AB353" s="8" t="s">
        <v>885</v>
      </c>
      <c r="AC353" s="8" t="s">
        <v>96</v>
      </c>
      <c r="AD353" s="8" t="b">
        <v>1</v>
      </c>
      <c r="AF353" s="2" t="s">
        <v>543</v>
      </c>
      <c r="AG353" s="2" t="s">
        <v>543</v>
      </c>
      <c r="AL353" s="2" t="s">
        <v>886</v>
      </c>
      <c r="AN353" s="2" t="s">
        <v>622</v>
      </c>
      <c r="AO353" s="43" t="s">
        <v>105</v>
      </c>
      <c r="AP353" s="43" t="s">
        <v>623</v>
      </c>
      <c r="AQ353" s="2" t="s">
        <v>115</v>
      </c>
      <c r="AR353" s="43"/>
      <c r="AS353" s="43"/>
      <c r="AV353" s="43" t="s">
        <v>623</v>
      </c>
      <c r="AW353" s="3" t="s">
        <v>115</v>
      </c>
      <c r="AX353" s="9" t="s">
        <v>887</v>
      </c>
      <c r="AY353" s="2" t="s">
        <v>321</v>
      </c>
      <c r="AZ353" s="2" t="s">
        <v>758</v>
      </c>
      <c r="BA353" s="2" t="s">
        <v>888</v>
      </c>
      <c r="BB353" s="2" t="s">
        <v>565</v>
      </c>
      <c r="BC353" s="43" t="s">
        <v>115</v>
      </c>
      <c r="BF353" s="4">
        <v>33</v>
      </c>
      <c r="BG353" s="2" t="s">
        <v>565</v>
      </c>
      <c r="BH353" s="2">
        <v>7</v>
      </c>
      <c r="BI353" s="11">
        <v>0.02</v>
      </c>
      <c r="BJ353" s="11">
        <v>0</v>
      </c>
      <c r="BK353" s="11">
        <v>0</v>
      </c>
      <c r="BL353" s="11">
        <v>0</v>
      </c>
      <c r="BM353" s="11">
        <v>0.02</v>
      </c>
      <c r="BN353" s="11">
        <v>10</v>
      </c>
      <c r="BO353" s="2" t="s">
        <v>115</v>
      </c>
      <c r="BP353" s="4" t="s">
        <v>115</v>
      </c>
      <c r="BS353" s="2" t="s">
        <v>115</v>
      </c>
      <c r="BT353" s="2" t="s">
        <v>116</v>
      </c>
      <c r="BU353" s="2" t="s">
        <v>142</v>
      </c>
      <c r="BX353" s="2" t="s">
        <v>311</v>
      </c>
      <c r="BY353" s="2" t="s">
        <v>118</v>
      </c>
      <c r="BZ353" s="2" t="s">
        <v>105</v>
      </c>
      <c r="CI353" s="2" t="s">
        <v>119</v>
      </c>
      <c r="CK353" s="12"/>
      <c r="CL353" s="2" t="s">
        <v>390</v>
      </c>
    </row>
    <row r="354" spans="1:105" x14ac:dyDescent="0.3">
      <c r="A354" s="2" t="s">
        <v>83</v>
      </c>
      <c r="B354" s="3" t="s">
        <v>11103</v>
      </c>
      <c r="C354" s="3" t="s">
        <v>11104</v>
      </c>
      <c r="D354" s="3" t="s">
        <v>11105</v>
      </c>
      <c r="E354" s="2" t="s">
        <v>115</v>
      </c>
      <c r="H354" s="51" t="s">
        <v>88</v>
      </c>
      <c r="I354" s="51" t="s">
        <v>88</v>
      </c>
      <c r="L354" s="2" t="s">
        <v>356</v>
      </c>
      <c r="M354" s="4" t="s">
        <v>356</v>
      </c>
      <c r="T354" s="12" t="s">
        <v>882</v>
      </c>
      <c r="Y354" s="7" t="s">
        <v>883</v>
      </c>
      <c r="Z354" s="42">
        <v>13</v>
      </c>
      <c r="AA354" s="8" t="s">
        <v>884</v>
      </c>
      <c r="AB354" s="8" t="s">
        <v>885</v>
      </c>
      <c r="AC354" s="8" t="s">
        <v>96</v>
      </c>
      <c r="AD354" s="8" t="b">
        <v>1</v>
      </c>
      <c r="AF354" s="2" t="s">
        <v>543</v>
      </c>
      <c r="AG354" s="2" t="s">
        <v>543</v>
      </c>
      <c r="AL354" s="2" t="s">
        <v>886</v>
      </c>
      <c r="AN354" s="2" t="s">
        <v>622</v>
      </c>
      <c r="AO354" s="43" t="s">
        <v>105</v>
      </c>
      <c r="AP354" s="43" t="s">
        <v>623</v>
      </c>
      <c r="AQ354" s="2" t="s">
        <v>115</v>
      </c>
      <c r="AR354" s="43"/>
      <c r="AS354" s="43"/>
      <c r="AV354" s="43" t="s">
        <v>623</v>
      </c>
      <c r="AW354" s="3" t="s">
        <v>115</v>
      </c>
      <c r="AX354" s="9" t="s">
        <v>887</v>
      </c>
      <c r="AY354" s="2" t="s">
        <v>321</v>
      </c>
      <c r="AZ354" s="2" t="s">
        <v>758</v>
      </c>
      <c r="BA354" s="2" t="s">
        <v>888</v>
      </c>
      <c r="BB354" s="2" t="s">
        <v>565</v>
      </c>
      <c r="BC354" s="43" t="s">
        <v>115</v>
      </c>
      <c r="BF354" s="4">
        <v>33</v>
      </c>
      <c r="BG354" s="2" t="s">
        <v>565</v>
      </c>
      <c r="BH354" s="2">
        <v>7</v>
      </c>
      <c r="BI354" s="11">
        <v>0.02</v>
      </c>
      <c r="BJ354" s="11">
        <v>0</v>
      </c>
      <c r="BK354" s="11">
        <v>0</v>
      </c>
      <c r="BL354" s="11">
        <v>0</v>
      </c>
      <c r="BM354" s="11">
        <v>0.02</v>
      </c>
      <c r="BN354" s="11">
        <v>10</v>
      </c>
      <c r="BO354" s="2" t="s">
        <v>115</v>
      </c>
      <c r="BP354" s="4" t="s">
        <v>115</v>
      </c>
      <c r="BS354" s="2" t="s">
        <v>115</v>
      </c>
      <c r="BT354" s="2" t="s">
        <v>116</v>
      </c>
      <c r="BU354" s="2" t="s">
        <v>142</v>
      </c>
      <c r="BX354" s="2" t="s">
        <v>311</v>
      </c>
      <c r="BY354" s="2" t="s">
        <v>118</v>
      </c>
      <c r="BZ354" s="2" t="s">
        <v>105</v>
      </c>
      <c r="CI354" s="2" t="s">
        <v>119</v>
      </c>
      <c r="CK354" s="12"/>
      <c r="CL354" s="2" t="s">
        <v>390</v>
      </c>
    </row>
    <row r="355" spans="1:105" x14ac:dyDescent="0.3">
      <c r="A355" s="2" t="s">
        <v>83</v>
      </c>
      <c r="B355" s="3" t="s">
        <v>11106</v>
      </c>
      <c r="C355" s="3" t="s">
        <v>11104</v>
      </c>
      <c r="D355" s="3" t="s">
        <v>2245</v>
      </c>
      <c r="E355" s="2" t="s">
        <v>115</v>
      </c>
      <c r="H355" s="16" t="s">
        <v>4624</v>
      </c>
      <c r="I355" s="16" t="s">
        <v>4624</v>
      </c>
      <c r="L355" s="2" t="s">
        <v>356</v>
      </c>
      <c r="M355" s="4" t="s">
        <v>356</v>
      </c>
      <c r="T355" s="12" t="s">
        <v>882</v>
      </c>
      <c r="Y355" s="7" t="s">
        <v>883</v>
      </c>
      <c r="Z355" s="42">
        <v>13</v>
      </c>
      <c r="AA355" s="8" t="s">
        <v>884</v>
      </c>
      <c r="AB355" s="8" t="s">
        <v>885</v>
      </c>
      <c r="AC355" s="8" t="s">
        <v>96</v>
      </c>
      <c r="AD355" s="8" t="b">
        <v>1</v>
      </c>
      <c r="AF355" s="2" t="s">
        <v>543</v>
      </c>
      <c r="AG355" s="2" t="s">
        <v>543</v>
      </c>
      <c r="AL355" s="2" t="s">
        <v>886</v>
      </c>
      <c r="AN355" s="2" t="s">
        <v>104</v>
      </c>
      <c r="AO355" s="43" t="s">
        <v>105</v>
      </c>
      <c r="AP355" s="43" t="s">
        <v>105</v>
      </c>
      <c r="AQ355" s="2" t="s">
        <v>115</v>
      </c>
      <c r="AR355" s="43"/>
      <c r="AS355" s="43"/>
      <c r="AV355" s="43" t="s">
        <v>107</v>
      </c>
      <c r="AW355" s="3" t="s">
        <v>115</v>
      </c>
      <c r="AX355" s="9" t="s">
        <v>887</v>
      </c>
      <c r="AY355" s="2" t="s">
        <v>321</v>
      </c>
      <c r="AZ355" s="2" t="s">
        <v>758</v>
      </c>
      <c r="BA355" s="2" t="s">
        <v>888</v>
      </c>
      <c r="BB355" s="2" t="s">
        <v>565</v>
      </c>
      <c r="BC355" s="43" t="s">
        <v>115</v>
      </c>
      <c r="BF355" s="4">
        <v>33</v>
      </c>
      <c r="BG355" s="2" t="s">
        <v>565</v>
      </c>
      <c r="BH355" s="2">
        <v>7</v>
      </c>
      <c r="BI355" s="11">
        <v>0.02</v>
      </c>
      <c r="BJ355" s="11">
        <v>0</v>
      </c>
      <c r="BK355" s="11">
        <v>0</v>
      </c>
      <c r="BL355" s="11">
        <v>0</v>
      </c>
      <c r="BM355" s="11">
        <v>0.02</v>
      </c>
      <c r="BN355" s="11">
        <v>10</v>
      </c>
      <c r="BO355" s="2" t="s">
        <v>115</v>
      </c>
      <c r="BP355" s="4" t="s">
        <v>115</v>
      </c>
      <c r="BS355" s="2" t="s">
        <v>115</v>
      </c>
      <c r="BT355" s="2" t="s">
        <v>116</v>
      </c>
      <c r="BU355" s="3" t="s">
        <v>105</v>
      </c>
      <c r="BV355" s="3"/>
      <c r="BW355" s="3"/>
      <c r="BX355" s="2" t="s">
        <v>311</v>
      </c>
      <c r="BY355" s="2" t="s">
        <v>118</v>
      </c>
      <c r="BZ355" s="2" t="s">
        <v>105</v>
      </c>
      <c r="CI355" s="2" t="s">
        <v>119</v>
      </c>
      <c r="CK355" s="12"/>
      <c r="CL355" s="2" t="s">
        <v>390</v>
      </c>
    </row>
    <row r="356" spans="1:105" x14ac:dyDescent="0.3">
      <c r="A356" s="2" t="s">
        <v>83</v>
      </c>
      <c r="B356" s="2" t="s">
        <v>6822</v>
      </c>
      <c r="C356" s="2" t="s">
        <v>6823</v>
      </c>
      <c r="D356" s="2" t="s">
        <v>6824</v>
      </c>
      <c r="E356" s="3">
        <v>485701</v>
      </c>
      <c r="F356" s="3">
        <v>3316</v>
      </c>
      <c r="G356" s="5" t="s">
        <v>87</v>
      </c>
      <c r="H356" s="51" t="s">
        <v>272</v>
      </c>
      <c r="I356" s="51" t="s">
        <v>272</v>
      </c>
      <c r="K356" s="3">
        <v>3</v>
      </c>
      <c r="L356" s="2" t="s">
        <v>356</v>
      </c>
      <c r="M356" s="4" t="s">
        <v>356</v>
      </c>
      <c r="N356" s="3"/>
      <c r="O356" s="5" t="s">
        <v>6825</v>
      </c>
      <c r="P356" s="5">
        <v>373</v>
      </c>
      <c r="Q356" s="5">
        <v>0</v>
      </c>
      <c r="R356" s="5">
        <v>373</v>
      </c>
      <c r="S356" s="5">
        <v>0</v>
      </c>
      <c r="T356" s="2" t="s">
        <v>6825</v>
      </c>
      <c r="U356" s="3" t="s">
        <v>6826</v>
      </c>
      <c r="V356" s="3">
        <v>48916843</v>
      </c>
      <c r="W356" s="3">
        <v>48916843</v>
      </c>
      <c r="X356" s="3" t="s">
        <v>6827</v>
      </c>
      <c r="Y356" s="2" t="s">
        <v>6828</v>
      </c>
      <c r="Z356" s="42">
        <v>13</v>
      </c>
      <c r="AA356" s="8" t="s">
        <v>6829</v>
      </c>
      <c r="AB356" s="8" t="s">
        <v>262</v>
      </c>
      <c r="AC356" s="8" t="s">
        <v>97</v>
      </c>
      <c r="AD356" s="8" t="b">
        <v>0</v>
      </c>
      <c r="AE356" s="3" t="s">
        <v>98</v>
      </c>
      <c r="AF356" s="2" t="s">
        <v>99</v>
      </c>
      <c r="AG356" s="2" t="s">
        <v>100</v>
      </c>
      <c r="AH356" s="3">
        <v>0</v>
      </c>
      <c r="AI356" s="3"/>
      <c r="AJ356" s="3" t="s">
        <v>101</v>
      </c>
      <c r="AK356" s="3" t="s">
        <v>6830</v>
      </c>
      <c r="AL356" s="2" t="s">
        <v>6831</v>
      </c>
      <c r="AM356" s="2">
        <v>125</v>
      </c>
      <c r="AN356" s="2" t="s">
        <v>622</v>
      </c>
      <c r="AO356" s="43" t="s">
        <v>105</v>
      </c>
      <c r="AP356" s="43" t="s">
        <v>623</v>
      </c>
      <c r="AQ356" s="2" t="s">
        <v>624</v>
      </c>
      <c r="AR356" s="43" t="s">
        <v>625</v>
      </c>
      <c r="AS356" s="43" t="s">
        <v>625</v>
      </c>
      <c r="AT356" s="3" t="s">
        <v>623</v>
      </c>
      <c r="AU356" s="5"/>
      <c r="AV356" s="3" t="s">
        <v>623</v>
      </c>
      <c r="AW356" s="3" t="s">
        <v>115</v>
      </c>
      <c r="AX356" s="9" t="s">
        <v>6832</v>
      </c>
      <c r="AY356" s="2" t="s">
        <v>350</v>
      </c>
      <c r="AZ356" s="2" t="s">
        <v>1796</v>
      </c>
      <c r="BA356" s="2" t="s">
        <v>6831</v>
      </c>
      <c r="BB356" s="2" t="s">
        <v>626</v>
      </c>
      <c r="BC356" s="43" t="s">
        <v>115</v>
      </c>
      <c r="BF356" s="4">
        <v>40</v>
      </c>
      <c r="BG356" s="2" t="s">
        <v>626</v>
      </c>
      <c r="BH356" s="2">
        <v>8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8</v>
      </c>
      <c r="BO356" s="2" t="s">
        <v>115</v>
      </c>
      <c r="BP356" s="4" t="s">
        <v>115</v>
      </c>
      <c r="BQ356" s="4" t="s">
        <v>6833</v>
      </c>
      <c r="BR356" s="2">
        <v>94.06</v>
      </c>
      <c r="BS356" s="2" t="s">
        <v>250</v>
      </c>
      <c r="BT356" s="2" t="s">
        <v>125</v>
      </c>
      <c r="BU356" s="2" t="s">
        <v>105</v>
      </c>
      <c r="BX356" s="2" t="s">
        <v>117</v>
      </c>
      <c r="BY356" s="2" t="s">
        <v>105</v>
      </c>
      <c r="BZ356" s="2" t="s">
        <v>235</v>
      </c>
      <c r="CA356" s="3"/>
      <c r="CB356" s="3"/>
      <c r="CC356" s="5"/>
      <c r="CD356" s="5"/>
      <c r="CE356" s="5"/>
      <c r="CF356" s="5"/>
      <c r="CG356" s="5"/>
      <c r="CH356" s="5"/>
      <c r="CI356" s="2" t="s">
        <v>119</v>
      </c>
      <c r="CL356" s="2" t="s">
        <v>143</v>
      </c>
    </row>
    <row r="357" spans="1:105" x14ac:dyDescent="0.3">
      <c r="A357" s="2" t="s">
        <v>83</v>
      </c>
      <c r="B357" s="2" t="s">
        <v>1855</v>
      </c>
      <c r="C357" s="2" t="s">
        <v>1856</v>
      </c>
      <c r="D357" s="2" t="s">
        <v>1857</v>
      </c>
      <c r="E357" s="3">
        <v>485411</v>
      </c>
      <c r="F357" s="3">
        <v>3316</v>
      </c>
      <c r="G357" s="5" t="s">
        <v>87</v>
      </c>
      <c r="H357" s="51" t="s">
        <v>1858</v>
      </c>
      <c r="I357" s="51" t="s">
        <v>1858</v>
      </c>
      <c r="K357" s="3">
        <v>3</v>
      </c>
      <c r="L357" s="2" t="s">
        <v>356</v>
      </c>
      <c r="M357" s="4" t="s">
        <v>356</v>
      </c>
      <c r="N357" s="3"/>
      <c r="O357" s="5" t="s">
        <v>1859</v>
      </c>
      <c r="P357" s="5">
        <v>377</v>
      </c>
      <c r="Q357" s="5">
        <v>0</v>
      </c>
      <c r="R357" s="5">
        <v>377</v>
      </c>
      <c r="S357" s="5">
        <v>0</v>
      </c>
      <c r="T357" s="2" t="s">
        <v>1859</v>
      </c>
      <c r="U357" s="3" t="s">
        <v>1860</v>
      </c>
      <c r="V357" s="3">
        <v>48916847</v>
      </c>
      <c r="W357" s="3">
        <v>48916847</v>
      </c>
      <c r="X357" s="3" t="s">
        <v>1861</v>
      </c>
      <c r="Y357" s="2" t="s">
        <v>1862</v>
      </c>
      <c r="Z357" s="42">
        <v>13</v>
      </c>
      <c r="AA357" s="8" t="s">
        <v>1863</v>
      </c>
      <c r="AB357" s="8" t="s">
        <v>97</v>
      </c>
      <c r="AC357" s="8" t="s">
        <v>262</v>
      </c>
      <c r="AD357" s="8" t="b">
        <v>0</v>
      </c>
      <c r="AE357" s="3" t="s">
        <v>98</v>
      </c>
      <c r="AF357" s="2" t="s">
        <v>99</v>
      </c>
      <c r="AG357" s="2" t="s">
        <v>100</v>
      </c>
      <c r="AH357" s="3">
        <v>0</v>
      </c>
      <c r="AI357" s="3"/>
      <c r="AJ357" s="3" t="s">
        <v>101</v>
      </c>
      <c r="AK357" s="3" t="s">
        <v>1864</v>
      </c>
      <c r="AL357" s="2" t="s">
        <v>1865</v>
      </c>
      <c r="AM357" s="2">
        <v>126</v>
      </c>
      <c r="AN357" s="2" t="s">
        <v>104</v>
      </c>
      <c r="AO357" s="43" t="s">
        <v>105</v>
      </c>
      <c r="AP357" s="43" t="s">
        <v>105</v>
      </c>
      <c r="AQ357" s="2" t="s">
        <v>104</v>
      </c>
      <c r="AR357" s="43" t="s">
        <v>106</v>
      </c>
      <c r="AS357" s="43" t="s">
        <v>106</v>
      </c>
      <c r="AT357" s="3" t="s">
        <v>107</v>
      </c>
      <c r="AU357" s="5"/>
      <c r="AV357" s="3" t="s">
        <v>107</v>
      </c>
      <c r="AW357" s="3" t="s">
        <v>115</v>
      </c>
      <c r="AX357" s="9" t="s">
        <v>115</v>
      </c>
      <c r="AY357" s="2" t="s">
        <v>115</v>
      </c>
      <c r="AZ357" s="2" t="s">
        <v>115</v>
      </c>
      <c r="BA357" s="2" t="s">
        <v>115</v>
      </c>
      <c r="BB357" s="2" t="s">
        <v>1673</v>
      </c>
      <c r="BC357" s="43" t="s">
        <v>115</v>
      </c>
      <c r="BF357" s="4">
        <v>19.190000000000001</v>
      </c>
      <c r="BG357" s="2" t="s">
        <v>1673</v>
      </c>
      <c r="BH357" s="2">
        <v>7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4</v>
      </c>
      <c r="BO357" s="2">
        <v>0.16489999999999999</v>
      </c>
      <c r="BP357" s="4" t="s">
        <v>1674</v>
      </c>
      <c r="BR357" s="2">
        <v>94.31</v>
      </c>
      <c r="BS357" s="2" t="s">
        <v>250</v>
      </c>
      <c r="BT357" s="2" t="s">
        <v>125</v>
      </c>
      <c r="BU357" s="2" t="s">
        <v>105</v>
      </c>
      <c r="BX357" s="2" t="s">
        <v>311</v>
      </c>
      <c r="BY357" s="2" t="s">
        <v>126</v>
      </c>
      <c r="BZ357" s="2" t="s">
        <v>235</v>
      </c>
      <c r="CA357" s="3"/>
      <c r="CB357" s="3"/>
      <c r="CC357" s="5"/>
      <c r="CD357" s="5"/>
      <c r="CE357" s="5"/>
      <c r="CF357" s="5"/>
      <c r="CG357" s="5"/>
      <c r="CH357" s="5"/>
      <c r="CI357" s="2" t="s">
        <v>119</v>
      </c>
      <c r="CL357" s="2" t="s">
        <v>143</v>
      </c>
    </row>
    <row r="358" spans="1:105" x14ac:dyDescent="0.3">
      <c r="A358" s="2" t="s">
        <v>83</v>
      </c>
      <c r="B358" s="2" t="s">
        <v>9833</v>
      </c>
      <c r="C358" s="2" t="s">
        <v>9834</v>
      </c>
      <c r="D358" s="2" t="s">
        <v>9835</v>
      </c>
      <c r="E358" s="3">
        <v>485207</v>
      </c>
      <c r="F358" s="3">
        <v>3316</v>
      </c>
      <c r="G358" s="5" t="s">
        <v>87</v>
      </c>
      <c r="H358" s="51" t="s">
        <v>272</v>
      </c>
      <c r="I358" s="51" t="s">
        <v>272</v>
      </c>
      <c r="K358" s="3" t="s">
        <v>1163</v>
      </c>
      <c r="L358" s="2" t="s">
        <v>1164</v>
      </c>
      <c r="M358" s="4" t="s">
        <v>1164</v>
      </c>
      <c r="N358" s="3"/>
      <c r="O358" s="5" t="s">
        <v>9836</v>
      </c>
      <c r="P358" s="5">
        <v>380</v>
      </c>
      <c r="Q358" s="5">
        <v>1</v>
      </c>
      <c r="R358" s="5">
        <v>380</v>
      </c>
      <c r="S358" s="5">
        <v>1</v>
      </c>
      <c r="T358" s="2" t="s">
        <v>9836</v>
      </c>
      <c r="U358" s="3" t="s">
        <v>9837</v>
      </c>
      <c r="V358" s="3">
        <v>48916851</v>
      </c>
      <c r="W358" s="3">
        <v>48916851</v>
      </c>
      <c r="X358" s="3" t="s">
        <v>9838</v>
      </c>
      <c r="Y358" s="2" t="s">
        <v>9839</v>
      </c>
      <c r="Z358" s="42">
        <v>13</v>
      </c>
      <c r="AA358" s="8" t="s">
        <v>9840</v>
      </c>
      <c r="AB358" s="8" t="s">
        <v>798</v>
      </c>
      <c r="AC358" s="8" t="s">
        <v>261</v>
      </c>
      <c r="AD358" s="8" t="b">
        <v>1</v>
      </c>
      <c r="AE358" s="3" t="s">
        <v>1246</v>
      </c>
      <c r="AF358" s="2" t="s">
        <v>543</v>
      </c>
      <c r="AG358" s="2" t="s">
        <v>543</v>
      </c>
      <c r="AH358" s="3">
        <v>0</v>
      </c>
      <c r="AI358" s="3"/>
      <c r="AJ358" s="3" t="s">
        <v>503</v>
      </c>
      <c r="AK358" s="3" t="s">
        <v>992</v>
      </c>
      <c r="AN358" s="2" t="s">
        <v>104</v>
      </c>
      <c r="AO358" s="43" t="s">
        <v>105</v>
      </c>
      <c r="AP358" s="43" t="s">
        <v>105</v>
      </c>
      <c r="AQ358" s="2" t="s">
        <v>104</v>
      </c>
      <c r="AR358" s="43" t="s">
        <v>106</v>
      </c>
      <c r="AS358" s="43" t="s">
        <v>106</v>
      </c>
      <c r="AT358" s="3" t="s">
        <v>107</v>
      </c>
      <c r="AU358" s="5"/>
      <c r="AV358" s="3" t="s">
        <v>107</v>
      </c>
      <c r="AW358" s="3" t="s">
        <v>115</v>
      </c>
      <c r="AX358" s="9" t="s">
        <v>115</v>
      </c>
      <c r="AY358" s="2" t="s">
        <v>115</v>
      </c>
      <c r="AZ358" s="2" t="s">
        <v>115</v>
      </c>
      <c r="BA358" s="2" t="s">
        <v>115</v>
      </c>
      <c r="BB358" s="2" t="s">
        <v>778</v>
      </c>
      <c r="BC358" s="43" t="s">
        <v>115</v>
      </c>
      <c r="BF358" s="4">
        <v>36</v>
      </c>
      <c r="BG358" s="2" t="s">
        <v>800</v>
      </c>
      <c r="BH358" s="2">
        <v>7</v>
      </c>
      <c r="BI358" s="11">
        <v>0</v>
      </c>
      <c r="BJ358" s="11">
        <v>0</v>
      </c>
      <c r="BK358" s="11">
        <v>0.1</v>
      </c>
      <c r="BL358" s="11">
        <v>1</v>
      </c>
      <c r="BM358" s="11">
        <v>0.1</v>
      </c>
      <c r="BN358" s="11">
        <v>1</v>
      </c>
      <c r="BP358" s="4" t="s">
        <v>115</v>
      </c>
      <c r="BS358" s="2" t="s">
        <v>115</v>
      </c>
      <c r="BT358" s="2" t="s">
        <v>125</v>
      </c>
      <c r="BU358" s="2" t="s">
        <v>142</v>
      </c>
      <c r="BX358" s="2" t="s">
        <v>117</v>
      </c>
      <c r="BY358" s="2" t="s">
        <v>105</v>
      </c>
      <c r="BZ358" s="2" t="s">
        <v>283</v>
      </c>
      <c r="CA358" s="3"/>
      <c r="CB358" s="3"/>
      <c r="CC358" s="5"/>
      <c r="CD358" s="5"/>
      <c r="CE358" s="5"/>
      <c r="CF358" s="5"/>
      <c r="CG358" s="5"/>
      <c r="CH358" s="5"/>
      <c r="CI358" s="2" t="s">
        <v>119</v>
      </c>
      <c r="CL358" s="2" t="s">
        <v>143</v>
      </c>
    </row>
    <row r="359" spans="1:105" x14ac:dyDescent="0.3">
      <c r="A359" s="2" t="s">
        <v>83</v>
      </c>
      <c r="B359" s="3" t="s">
        <v>1892</v>
      </c>
      <c r="C359" s="3" t="s">
        <v>1886</v>
      </c>
      <c r="D359" s="3" t="s">
        <v>1893</v>
      </c>
      <c r="E359" s="2">
        <v>485248</v>
      </c>
      <c r="F359" s="2">
        <v>3316</v>
      </c>
      <c r="G359" s="4" t="s">
        <v>87</v>
      </c>
      <c r="H359" s="52" t="s">
        <v>88</v>
      </c>
      <c r="I359" s="52" t="s">
        <v>88</v>
      </c>
      <c r="J359" s="3" t="s">
        <v>1894</v>
      </c>
      <c r="K359" s="2">
        <v>3</v>
      </c>
      <c r="L359" s="2" t="s">
        <v>356</v>
      </c>
      <c r="M359" s="4" t="s">
        <v>356</v>
      </c>
      <c r="O359" s="4" t="s">
        <v>1868</v>
      </c>
      <c r="P359" s="4">
        <v>380</v>
      </c>
      <c r="Q359" s="4">
        <v>0</v>
      </c>
      <c r="R359" s="4">
        <v>380</v>
      </c>
      <c r="S359" s="4">
        <v>0</v>
      </c>
      <c r="T359" s="6" t="s">
        <v>1868</v>
      </c>
      <c r="U359" s="2" t="s">
        <v>1889</v>
      </c>
      <c r="V359" s="2">
        <v>48916850</v>
      </c>
      <c r="W359" s="2">
        <v>48916850</v>
      </c>
      <c r="X359" s="2" t="s">
        <v>1890</v>
      </c>
      <c r="Y359" s="7" t="s">
        <v>1869</v>
      </c>
      <c r="Z359" s="42">
        <v>13</v>
      </c>
      <c r="AA359" s="8" t="s">
        <v>1870</v>
      </c>
      <c r="AB359" s="8" t="s">
        <v>262</v>
      </c>
      <c r="AC359" s="8" t="s">
        <v>261</v>
      </c>
      <c r="AD359" s="8" t="b">
        <v>0</v>
      </c>
      <c r="AE359" s="2" t="s">
        <v>98</v>
      </c>
      <c r="AF359" s="3" t="s">
        <v>99</v>
      </c>
      <c r="AG359" s="2" t="s">
        <v>100</v>
      </c>
      <c r="AH359" s="2">
        <v>0</v>
      </c>
      <c r="AI359" s="2">
        <v>0</v>
      </c>
      <c r="AJ359" s="2" t="s">
        <v>503</v>
      </c>
      <c r="AK359" s="2" t="s">
        <v>1891</v>
      </c>
      <c r="AL359" s="3" t="s">
        <v>1871</v>
      </c>
      <c r="AM359" s="2">
        <v>127</v>
      </c>
      <c r="AN359" s="2" t="s">
        <v>104</v>
      </c>
      <c r="AO359" s="43" t="s">
        <v>105</v>
      </c>
      <c r="AP359" s="43" t="s">
        <v>105</v>
      </c>
      <c r="AQ359" s="2" t="s">
        <v>104</v>
      </c>
      <c r="AR359" s="43" t="s">
        <v>106</v>
      </c>
      <c r="AS359" s="43" t="s">
        <v>106</v>
      </c>
      <c r="AT359" s="2" t="s">
        <v>107</v>
      </c>
      <c r="AV359" s="2" t="s">
        <v>107</v>
      </c>
      <c r="AW359" s="3" t="s">
        <v>115</v>
      </c>
      <c r="AX359" s="9" t="s">
        <v>1872</v>
      </c>
      <c r="AY359" s="2" t="s">
        <v>350</v>
      </c>
      <c r="AZ359" s="2" t="s">
        <v>1709</v>
      </c>
      <c r="BA359" s="2" t="s">
        <v>1871</v>
      </c>
      <c r="BB359" s="2" t="s">
        <v>1673</v>
      </c>
      <c r="BC359" s="43" t="s">
        <v>115</v>
      </c>
      <c r="BF359" s="4">
        <v>24.1</v>
      </c>
      <c r="BG359" s="2" t="s">
        <v>1776</v>
      </c>
      <c r="BH359" s="2">
        <v>7</v>
      </c>
      <c r="BI359" s="11">
        <v>0</v>
      </c>
      <c r="BJ359" s="11">
        <v>0</v>
      </c>
      <c r="BK359" s="11">
        <v>0</v>
      </c>
      <c r="BL359" s="11">
        <v>0.43</v>
      </c>
      <c r="BM359" s="11">
        <v>0</v>
      </c>
      <c r="BN359" s="11">
        <v>1</v>
      </c>
      <c r="BO359" s="2">
        <v>0.17</v>
      </c>
      <c r="BP359" s="4" t="s">
        <v>1674</v>
      </c>
      <c r="BR359" s="2">
        <v>94.88</v>
      </c>
      <c r="BS359" s="2" t="s">
        <v>250</v>
      </c>
      <c r="BT359" s="2" t="s">
        <v>116</v>
      </c>
      <c r="BU359" s="3" t="s">
        <v>105</v>
      </c>
      <c r="BV359" s="3"/>
      <c r="BW359" s="3"/>
      <c r="BX359" s="3" t="s">
        <v>311</v>
      </c>
      <c r="BY359" s="3" t="s">
        <v>118</v>
      </c>
      <c r="BZ359" s="2" t="s">
        <v>105</v>
      </c>
      <c r="CI359" s="2" t="s">
        <v>119</v>
      </c>
      <c r="CJ359" s="2" t="s">
        <v>120</v>
      </c>
      <c r="CK359" s="12"/>
      <c r="CL359" s="2" t="s">
        <v>121</v>
      </c>
    </row>
    <row r="360" spans="1:105" x14ac:dyDescent="0.3">
      <c r="A360" s="2" t="s">
        <v>83</v>
      </c>
      <c r="B360" s="3" t="s">
        <v>1885</v>
      </c>
      <c r="C360" s="3" t="s">
        <v>1886</v>
      </c>
      <c r="D360" s="3" t="s">
        <v>1887</v>
      </c>
      <c r="E360" s="2">
        <v>485248</v>
      </c>
      <c r="F360" s="2">
        <v>3316</v>
      </c>
      <c r="G360" s="4" t="s">
        <v>87</v>
      </c>
      <c r="H360" s="52" t="s">
        <v>88</v>
      </c>
      <c r="I360" s="52" t="s">
        <v>88</v>
      </c>
      <c r="J360" s="3" t="s">
        <v>1888</v>
      </c>
      <c r="K360" s="2">
        <v>3</v>
      </c>
      <c r="L360" s="2" t="s">
        <v>356</v>
      </c>
      <c r="M360" s="4" t="s">
        <v>356</v>
      </c>
      <c r="O360" s="4" t="s">
        <v>1868</v>
      </c>
      <c r="P360" s="4">
        <v>380</v>
      </c>
      <c r="Q360" s="4">
        <v>0</v>
      </c>
      <c r="R360" s="4">
        <v>380</v>
      </c>
      <c r="S360" s="4">
        <v>0</v>
      </c>
      <c r="T360" s="6" t="s">
        <v>1868</v>
      </c>
      <c r="U360" s="2" t="s">
        <v>1889</v>
      </c>
      <c r="V360" s="2">
        <v>48916850</v>
      </c>
      <c r="W360" s="2">
        <v>48916850</v>
      </c>
      <c r="X360" s="2" t="s">
        <v>1890</v>
      </c>
      <c r="Y360" s="7" t="s">
        <v>1869</v>
      </c>
      <c r="Z360" s="42">
        <v>13</v>
      </c>
      <c r="AA360" s="8" t="s">
        <v>1870</v>
      </c>
      <c r="AB360" s="8" t="s">
        <v>262</v>
      </c>
      <c r="AC360" s="8" t="s">
        <v>261</v>
      </c>
      <c r="AD360" s="8" t="b">
        <v>0</v>
      </c>
      <c r="AE360" s="2" t="s">
        <v>98</v>
      </c>
      <c r="AF360" s="3" t="s">
        <v>99</v>
      </c>
      <c r="AG360" s="2" t="s">
        <v>100</v>
      </c>
      <c r="AH360" s="2">
        <v>0</v>
      </c>
      <c r="AI360" s="2">
        <v>0</v>
      </c>
      <c r="AJ360" s="2" t="s">
        <v>503</v>
      </c>
      <c r="AK360" s="2" t="s">
        <v>1891</v>
      </c>
      <c r="AL360" s="3" t="s">
        <v>1871</v>
      </c>
      <c r="AM360" s="2">
        <v>127</v>
      </c>
      <c r="AN360" s="2" t="s">
        <v>104</v>
      </c>
      <c r="AO360" s="43" t="s">
        <v>105</v>
      </c>
      <c r="AP360" s="43" t="s">
        <v>105</v>
      </c>
      <c r="AQ360" s="2" t="s">
        <v>104</v>
      </c>
      <c r="AR360" s="43" t="s">
        <v>106</v>
      </c>
      <c r="AS360" s="43" t="s">
        <v>106</v>
      </c>
      <c r="AT360" s="2" t="s">
        <v>107</v>
      </c>
      <c r="AV360" s="2" t="s">
        <v>107</v>
      </c>
      <c r="AW360" s="3" t="s">
        <v>115</v>
      </c>
      <c r="AX360" s="9" t="s">
        <v>1872</v>
      </c>
      <c r="AY360" s="2" t="s">
        <v>350</v>
      </c>
      <c r="AZ360" s="2" t="s">
        <v>1709</v>
      </c>
      <c r="BA360" s="2" t="s">
        <v>1871</v>
      </c>
      <c r="BB360" s="2" t="s">
        <v>1673</v>
      </c>
      <c r="BC360" s="43" t="s">
        <v>115</v>
      </c>
      <c r="BF360" s="4">
        <v>24.1</v>
      </c>
      <c r="BG360" s="2" t="s">
        <v>1776</v>
      </c>
      <c r="BH360" s="2">
        <v>7</v>
      </c>
      <c r="BI360" s="11">
        <v>0</v>
      </c>
      <c r="BJ360" s="11">
        <v>0</v>
      </c>
      <c r="BK360" s="11">
        <v>0</v>
      </c>
      <c r="BL360" s="11">
        <v>0.43</v>
      </c>
      <c r="BM360" s="11">
        <v>0</v>
      </c>
      <c r="BN360" s="11">
        <v>1</v>
      </c>
      <c r="BO360" s="2">
        <v>0.17</v>
      </c>
      <c r="BP360" s="4" t="s">
        <v>1674</v>
      </c>
      <c r="BR360" s="2">
        <v>94.88</v>
      </c>
      <c r="BS360" s="2" t="s">
        <v>250</v>
      </c>
      <c r="BT360" s="3" t="s">
        <v>105</v>
      </c>
      <c r="BU360" s="3" t="s">
        <v>105</v>
      </c>
      <c r="BV360" s="3"/>
      <c r="BW360" s="3"/>
      <c r="BX360" s="3" t="s">
        <v>117</v>
      </c>
      <c r="BY360" s="3" t="s">
        <v>105</v>
      </c>
      <c r="BZ360" s="2" t="s">
        <v>105</v>
      </c>
      <c r="CI360" s="2" t="s">
        <v>119</v>
      </c>
      <c r="CJ360" s="3"/>
      <c r="CK360" s="12"/>
      <c r="CL360" s="2" t="s">
        <v>121</v>
      </c>
    </row>
    <row r="361" spans="1:105" x14ac:dyDescent="0.3">
      <c r="A361" s="2" t="s">
        <v>83</v>
      </c>
      <c r="B361" s="3" t="s">
        <v>1873</v>
      </c>
      <c r="C361" s="3" t="s">
        <v>1874</v>
      </c>
      <c r="D361" s="3" t="s">
        <v>187</v>
      </c>
      <c r="E361" s="2">
        <v>485131</v>
      </c>
      <c r="F361" s="2">
        <v>3316</v>
      </c>
      <c r="G361" s="4" t="s">
        <v>87</v>
      </c>
      <c r="H361" s="13" t="s">
        <v>1875</v>
      </c>
      <c r="I361" s="13" t="s">
        <v>1875</v>
      </c>
      <c r="J361" s="3"/>
      <c r="K361" s="2">
        <v>3</v>
      </c>
      <c r="L361" s="2" t="s">
        <v>356</v>
      </c>
      <c r="M361" s="4" t="s">
        <v>356</v>
      </c>
      <c r="O361" s="4" t="s">
        <v>1876</v>
      </c>
      <c r="P361" s="4">
        <v>380</v>
      </c>
      <c r="Q361" s="4">
        <v>0</v>
      </c>
      <c r="R361" s="4">
        <v>380</v>
      </c>
      <c r="S361" s="4">
        <v>0</v>
      </c>
      <c r="T361" s="6" t="s">
        <v>1876</v>
      </c>
      <c r="U361" s="2" t="s">
        <v>1877</v>
      </c>
      <c r="V361" s="2">
        <v>48916850</v>
      </c>
      <c r="W361" s="2">
        <v>48916850</v>
      </c>
      <c r="X361" s="2" t="s">
        <v>1878</v>
      </c>
      <c r="Y361" s="7" t="s">
        <v>1879</v>
      </c>
      <c r="Z361" s="42">
        <v>13</v>
      </c>
      <c r="AA361" s="8" t="s">
        <v>1870</v>
      </c>
      <c r="AB361" s="8" t="s">
        <v>262</v>
      </c>
      <c r="AC361" s="8" t="s">
        <v>96</v>
      </c>
      <c r="AD361" s="8" t="b">
        <v>0</v>
      </c>
      <c r="AE361" s="2" t="s">
        <v>98</v>
      </c>
      <c r="AF361" s="3" t="s">
        <v>99</v>
      </c>
      <c r="AG361" s="2" t="s">
        <v>100</v>
      </c>
      <c r="AH361" s="2">
        <v>0</v>
      </c>
      <c r="AI361" s="2">
        <v>0</v>
      </c>
      <c r="AJ361" s="2" t="s">
        <v>503</v>
      </c>
      <c r="AK361" s="2" t="s">
        <v>1880</v>
      </c>
      <c r="AL361" s="12" t="s">
        <v>1881</v>
      </c>
      <c r="AM361" s="2">
        <v>127</v>
      </c>
      <c r="AN361" s="2" t="s">
        <v>104</v>
      </c>
      <c r="AO361" s="43" t="s">
        <v>105</v>
      </c>
      <c r="AP361" s="43" t="s">
        <v>105</v>
      </c>
      <c r="AQ361" s="2" t="s">
        <v>104</v>
      </c>
      <c r="AR361" s="43" t="s">
        <v>106</v>
      </c>
      <c r="AS361" s="43" t="s">
        <v>106</v>
      </c>
      <c r="AT361" s="2" t="s">
        <v>107</v>
      </c>
      <c r="AV361" s="2" t="s">
        <v>107</v>
      </c>
      <c r="AW361" s="3" t="s">
        <v>115</v>
      </c>
      <c r="AX361" s="9" t="s">
        <v>1882</v>
      </c>
      <c r="AY361" s="2" t="s">
        <v>350</v>
      </c>
      <c r="AZ361" s="2" t="s">
        <v>1709</v>
      </c>
      <c r="BA361" s="2" t="s">
        <v>1881</v>
      </c>
      <c r="BB361" s="2" t="s">
        <v>1673</v>
      </c>
      <c r="BC361" s="43" t="s">
        <v>115</v>
      </c>
      <c r="BF361" s="4">
        <v>32</v>
      </c>
      <c r="BG361" s="2" t="s">
        <v>1776</v>
      </c>
      <c r="BH361" s="2">
        <v>7</v>
      </c>
      <c r="BI361" s="11">
        <v>0</v>
      </c>
      <c r="BJ361" s="11">
        <v>0</v>
      </c>
      <c r="BK361" s="11">
        <v>0</v>
      </c>
      <c r="BL361" s="11">
        <v>0.75</v>
      </c>
      <c r="BM361" s="11">
        <v>0</v>
      </c>
      <c r="BN361" s="11">
        <v>1</v>
      </c>
      <c r="BO361" s="2">
        <v>0.1095</v>
      </c>
      <c r="BP361" s="4" t="s">
        <v>1674</v>
      </c>
      <c r="BR361" s="2">
        <v>94.88</v>
      </c>
      <c r="BS361" s="2" t="s">
        <v>250</v>
      </c>
      <c r="BT361" s="3" t="s">
        <v>105</v>
      </c>
      <c r="BU361" s="3" t="s">
        <v>105</v>
      </c>
      <c r="BV361" s="3"/>
      <c r="BW361" s="3"/>
      <c r="BX361" s="3" t="s">
        <v>311</v>
      </c>
      <c r="BY361" s="3" t="s">
        <v>126</v>
      </c>
      <c r="BZ361" s="2" t="s">
        <v>105</v>
      </c>
      <c r="CI361" s="2" t="s">
        <v>119</v>
      </c>
      <c r="CJ361" s="3"/>
      <c r="CK361" s="12"/>
      <c r="CL361" s="2" t="s">
        <v>121</v>
      </c>
    </row>
    <row r="362" spans="1:105" x14ac:dyDescent="0.3">
      <c r="A362" s="2" t="s">
        <v>83</v>
      </c>
      <c r="B362" s="3" t="s">
        <v>1883</v>
      </c>
      <c r="C362" s="3" t="s">
        <v>1874</v>
      </c>
      <c r="D362" s="3" t="s">
        <v>1884</v>
      </c>
      <c r="E362" s="2">
        <v>485131</v>
      </c>
      <c r="F362" s="2">
        <v>3316</v>
      </c>
      <c r="G362" s="4" t="s">
        <v>87</v>
      </c>
      <c r="H362" s="16" t="s">
        <v>272</v>
      </c>
      <c r="I362" s="16" t="s">
        <v>272</v>
      </c>
      <c r="K362" s="2">
        <v>3</v>
      </c>
      <c r="L362" s="2" t="s">
        <v>356</v>
      </c>
      <c r="M362" s="4" t="s">
        <v>356</v>
      </c>
      <c r="O362" s="4" t="s">
        <v>1876</v>
      </c>
      <c r="P362" s="4">
        <v>380</v>
      </c>
      <c r="Q362" s="4">
        <v>0</v>
      </c>
      <c r="R362" s="4">
        <v>380</v>
      </c>
      <c r="S362" s="4">
        <v>0</v>
      </c>
      <c r="T362" s="12" t="s">
        <v>1876</v>
      </c>
      <c r="U362" s="2" t="s">
        <v>1877</v>
      </c>
      <c r="V362" s="2">
        <v>48916850</v>
      </c>
      <c r="W362" s="2">
        <v>48916850</v>
      </c>
      <c r="X362" s="2" t="s">
        <v>1878</v>
      </c>
      <c r="Y362" s="7" t="s">
        <v>1879</v>
      </c>
      <c r="Z362" s="42">
        <v>13</v>
      </c>
      <c r="AA362" s="8" t="s">
        <v>1870</v>
      </c>
      <c r="AB362" s="8" t="s">
        <v>262</v>
      </c>
      <c r="AC362" s="8" t="s">
        <v>96</v>
      </c>
      <c r="AD362" s="8" t="b">
        <v>0</v>
      </c>
      <c r="AE362" s="2" t="s">
        <v>98</v>
      </c>
      <c r="AF362" s="2" t="s">
        <v>99</v>
      </c>
      <c r="AG362" s="2" t="s">
        <v>100</v>
      </c>
      <c r="AH362" s="2">
        <v>0</v>
      </c>
      <c r="AI362" s="2">
        <v>0</v>
      </c>
      <c r="AJ362" s="2" t="s">
        <v>503</v>
      </c>
      <c r="AK362" s="2" t="s">
        <v>1880</v>
      </c>
      <c r="AL362" s="15" t="s">
        <v>1881</v>
      </c>
      <c r="AM362" s="2">
        <v>127</v>
      </c>
      <c r="AN362" s="2" t="s">
        <v>104</v>
      </c>
      <c r="AO362" s="43" t="s">
        <v>105</v>
      </c>
      <c r="AP362" s="43" t="s">
        <v>105</v>
      </c>
      <c r="AQ362" s="2" t="s">
        <v>104</v>
      </c>
      <c r="AR362" s="43" t="s">
        <v>106</v>
      </c>
      <c r="AS362" s="43" t="s">
        <v>106</v>
      </c>
      <c r="AT362" s="2" t="s">
        <v>107</v>
      </c>
      <c r="AV362" s="2" t="s">
        <v>107</v>
      </c>
      <c r="AW362" s="3" t="s">
        <v>115</v>
      </c>
      <c r="AX362" s="9" t="s">
        <v>1882</v>
      </c>
      <c r="AY362" s="2" t="s">
        <v>350</v>
      </c>
      <c r="AZ362" s="2" t="s">
        <v>1709</v>
      </c>
      <c r="BA362" s="2" t="s">
        <v>1881</v>
      </c>
      <c r="BB362" s="2" t="s">
        <v>1673</v>
      </c>
      <c r="BC362" s="43" t="s">
        <v>115</v>
      </c>
      <c r="BF362" s="4">
        <v>32</v>
      </c>
      <c r="BG362" s="2" t="s">
        <v>1776</v>
      </c>
      <c r="BH362" s="2">
        <v>7</v>
      </c>
      <c r="BI362" s="11">
        <v>0</v>
      </c>
      <c r="BJ362" s="11">
        <v>0</v>
      </c>
      <c r="BK362" s="11">
        <v>0</v>
      </c>
      <c r="BL362" s="11">
        <v>0.75</v>
      </c>
      <c r="BM362" s="11">
        <v>0</v>
      </c>
      <c r="BN362" s="11">
        <v>1</v>
      </c>
      <c r="BO362" s="2">
        <v>0.1095</v>
      </c>
      <c r="BP362" s="4" t="s">
        <v>1674</v>
      </c>
      <c r="BR362" s="2">
        <v>94.88</v>
      </c>
      <c r="BS362" s="2" t="s">
        <v>250</v>
      </c>
      <c r="BT362" s="2" t="s">
        <v>116</v>
      </c>
      <c r="BU362" s="2" t="s">
        <v>142</v>
      </c>
      <c r="BX362" s="2" t="s">
        <v>311</v>
      </c>
      <c r="BY362" s="2" t="s">
        <v>105</v>
      </c>
      <c r="BZ362" s="2" t="s">
        <v>105</v>
      </c>
      <c r="CI362" s="2" t="s">
        <v>119</v>
      </c>
      <c r="CK362" s="12"/>
      <c r="CL362" s="2" t="s">
        <v>121</v>
      </c>
    </row>
    <row r="363" spans="1:105" s="17" customFormat="1" x14ac:dyDescent="0.3">
      <c r="A363" s="2" t="s">
        <v>83</v>
      </c>
      <c r="B363" s="2" t="s">
        <v>5083</v>
      </c>
      <c r="C363" s="2" t="s">
        <v>5084</v>
      </c>
      <c r="D363" s="2" t="s">
        <v>945</v>
      </c>
      <c r="E363" s="2">
        <v>675212</v>
      </c>
      <c r="F363" s="2" t="s">
        <v>166</v>
      </c>
      <c r="G363" s="4" t="s">
        <v>167</v>
      </c>
      <c r="H363" s="51"/>
      <c r="I363" s="51" t="s">
        <v>167</v>
      </c>
      <c r="J363" s="2"/>
      <c r="K363" s="2"/>
      <c r="L363" s="2"/>
      <c r="M363" s="4" t="s">
        <v>1164</v>
      </c>
      <c r="N363" s="2"/>
      <c r="O363" s="4" t="s">
        <v>4823</v>
      </c>
      <c r="P363" s="4">
        <v>380</v>
      </c>
      <c r="Q363" s="4">
        <v>1</v>
      </c>
      <c r="R363" s="4">
        <v>380</v>
      </c>
      <c r="S363" s="4">
        <v>1</v>
      </c>
      <c r="T363" s="2" t="s">
        <v>4823</v>
      </c>
      <c r="U363" s="2" t="s">
        <v>5085</v>
      </c>
      <c r="V363" s="2">
        <v>48916851</v>
      </c>
      <c r="W363" s="2">
        <v>48916851</v>
      </c>
      <c r="X363" s="2"/>
      <c r="Y363" s="9" t="s">
        <v>4824</v>
      </c>
      <c r="Z363" s="42">
        <v>13</v>
      </c>
      <c r="AA363" s="8" t="s">
        <v>4825</v>
      </c>
      <c r="AB363" s="8" t="s">
        <v>262</v>
      </c>
      <c r="AC363" s="8" t="s">
        <v>261</v>
      </c>
      <c r="AD363" s="8" t="b">
        <v>0</v>
      </c>
      <c r="AE363" s="2" t="s">
        <v>98</v>
      </c>
      <c r="AF363" s="2"/>
      <c r="AG363" s="2" t="s">
        <v>100</v>
      </c>
      <c r="AH363" s="2">
        <v>0</v>
      </c>
      <c r="AI363" s="2">
        <v>7.0999999999999994E-2</v>
      </c>
      <c r="AJ363" s="2" t="s">
        <v>991</v>
      </c>
      <c r="AK363" s="2" t="s">
        <v>992</v>
      </c>
      <c r="AL363" s="2"/>
      <c r="AM363" s="2"/>
      <c r="AN363" s="2"/>
      <c r="AO363" s="43"/>
      <c r="AP363" s="43"/>
      <c r="AQ363" s="2" t="s">
        <v>1756</v>
      </c>
      <c r="AR363" s="43" t="s">
        <v>1650</v>
      </c>
      <c r="AS363" s="43" t="e">
        <v>#N/A</v>
      </c>
      <c r="AT363" s="2" t="s">
        <v>623</v>
      </c>
      <c r="AU363" s="4" t="s">
        <v>177</v>
      </c>
      <c r="AV363" s="2" t="s">
        <v>623</v>
      </c>
      <c r="AW363" s="3" t="s">
        <v>4826</v>
      </c>
      <c r="AX363" s="9" t="s">
        <v>4827</v>
      </c>
      <c r="AY363" s="2" t="s">
        <v>321</v>
      </c>
      <c r="AZ363" s="2" t="s">
        <v>777</v>
      </c>
      <c r="BA363" s="2" t="s">
        <v>115</v>
      </c>
      <c r="BB363" s="2" t="s">
        <v>778</v>
      </c>
      <c r="BC363" s="43">
        <v>6.33149424530488E-7</v>
      </c>
      <c r="BD363" s="2"/>
      <c r="BE363" s="2"/>
      <c r="BF363" s="4">
        <v>31</v>
      </c>
      <c r="BG363" s="2" t="s">
        <v>778</v>
      </c>
      <c r="BH363" s="2">
        <v>6</v>
      </c>
      <c r="BI363" s="11">
        <v>0</v>
      </c>
      <c r="BJ363" s="11">
        <v>0</v>
      </c>
      <c r="BK363" s="11">
        <v>0</v>
      </c>
      <c r="BL363" s="11">
        <v>1</v>
      </c>
      <c r="BM363" s="11">
        <v>0</v>
      </c>
      <c r="BN363" s="11">
        <v>-1</v>
      </c>
      <c r="BO363" s="2"/>
      <c r="BP363" s="4" t="s">
        <v>115</v>
      </c>
      <c r="BQ363" s="4"/>
      <c r="BR363" s="2"/>
      <c r="BS363" s="2" t="s">
        <v>115</v>
      </c>
      <c r="BT363" s="2" t="s">
        <v>125</v>
      </c>
      <c r="BU363" s="2" t="s">
        <v>105</v>
      </c>
      <c r="BV363" s="2"/>
      <c r="BW363" s="2"/>
      <c r="BX363" s="2" t="s">
        <v>117</v>
      </c>
      <c r="BY363" s="2" t="s">
        <v>180</v>
      </c>
      <c r="BZ363" s="2" t="s">
        <v>105</v>
      </c>
      <c r="CA363" s="2">
        <v>307145</v>
      </c>
      <c r="CB363" s="2">
        <v>232950</v>
      </c>
      <c r="CC363" s="4"/>
      <c r="CD363" s="4" t="s">
        <v>950</v>
      </c>
      <c r="CE363" s="4" t="s">
        <v>182</v>
      </c>
      <c r="CF363" s="4" t="s">
        <v>951</v>
      </c>
      <c r="CG363" s="4" t="s">
        <v>183</v>
      </c>
      <c r="CH363" s="4" t="s">
        <v>952</v>
      </c>
      <c r="CI363" s="2" t="s">
        <v>119</v>
      </c>
      <c r="CJ363" s="2"/>
      <c r="CK363" s="2"/>
      <c r="CL363" s="2" t="s">
        <v>184</v>
      </c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</row>
    <row r="364" spans="1:105" x14ac:dyDescent="0.3">
      <c r="A364" s="2" t="s">
        <v>83</v>
      </c>
      <c r="B364" s="3" t="s">
        <v>5205</v>
      </c>
      <c r="C364" s="3" t="s">
        <v>5084</v>
      </c>
      <c r="D364" s="3" t="s">
        <v>5206</v>
      </c>
      <c r="E364" s="2">
        <v>485008</v>
      </c>
      <c r="F364" s="2">
        <v>3316</v>
      </c>
      <c r="G364" s="4" t="s">
        <v>87</v>
      </c>
      <c r="H364" s="16" t="s">
        <v>4340</v>
      </c>
      <c r="I364" s="16" t="s">
        <v>4340</v>
      </c>
      <c r="K364" s="2" t="s">
        <v>1163</v>
      </c>
      <c r="L364" s="2" t="s">
        <v>1164</v>
      </c>
      <c r="M364" s="4" t="s">
        <v>1164</v>
      </c>
      <c r="O364" s="4" t="s">
        <v>4823</v>
      </c>
      <c r="P364" s="4">
        <v>380</v>
      </c>
      <c r="Q364" s="4">
        <v>1</v>
      </c>
      <c r="R364" s="4">
        <v>380</v>
      </c>
      <c r="S364" s="4">
        <v>1</v>
      </c>
      <c r="T364" s="12" t="s">
        <v>4823</v>
      </c>
      <c r="U364" s="2" t="s">
        <v>5085</v>
      </c>
      <c r="V364" s="2">
        <v>48916851</v>
      </c>
      <c r="W364" s="2">
        <v>48916851</v>
      </c>
      <c r="X364" s="2" t="s">
        <v>5207</v>
      </c>
      <c r="Y364" s="7" t="s">
        <v>4824</v>
      </c>
      <c r="Z364" s="42">
        <v>13</v>
      </c>
      <c r="AA364" s="8" t="s">
        <v>4825</v>
      </c>
      <c r="AB364" s="8" t="s">
        <v>262</v>
      </c>
      <c r="AC364" s="8" t="s">
        <v>261</v>
      </c>
      <c r="AD364" s="8" t="b">
        <v>0</v>
      </c>
      <c r="AE364" s="2" t="s">
        <v>98</v>
      </c>
      <c r="AF364" s="2" t="s">
        <v>99</v>
      </c>
      <c r="AG364" s="2" t="s">
        <v>100</v>
      </c>
      <c r="AH364" s="2">
        <v>0</v>
      </c>
      <c r="AI364" s="2">
        <v>0</v>
      </c>
      <c r="AJ364" s="2" t="s">
        <v>503</v>
      </c>
      <c r="AK364" s="2" t="s">
        <v>992</v>
      </c>
      <c r="AN364" s="2" t="s">
        <v>104</v>
      </c>
      <c r="AO364" s="43" t="s">
        <v>105</v>
      </c>
      <c r="AP364" s="43" t="s">
        <v>105</v>
      </c>
      <c r="AQ364" s="2" t="s">
        <v>104</v>
      </c>
      <c r="AR364" s="43" t="s">
        <v>106</v>
      </c>
      <c r="AS364" s="43" t="s">
        <v>106</v>
      </c>
      <c r="AT364" s="2" t="s">
        <v>107</v>
      </c>
      <c r="AV364" s="2" t="s">
        <v>107</v>
      </c>
      <c r="AW364" s="3" t="s">
        <v>4826</v>
      </c>
      <c r="AX364" s="9" t="s">
        <v>4827</v>
      </c>
      <c r="AY364" s="2" t="s">
        <v>321</v>
      </c>
      <c r="AZ364" s="2" t="s">
        <v>777</v>
      </c>
      <c r="BA364" s="2" t="s">
        <v>115</v>
      </c>
      <c r="BB364" s="2" t="s">
        <v>778</v>
      </c>
      <c r="BC364" s="43">
        <v>6.33149424530488E-7</v>
      </c>
      <c r="BF364" s="4">
        <v>31</v>
      </c>
      <c r="BG364" s="2" t="s">
        <v>778</v>
      </c>
      <c r="BH364" s="2">
        <v>6</v>
      </c>
      <c r="BI364" s="11">
        <v>0</v>
      </c>
      <c r="BJ364" s="11">
        <v>0</v>
      </c>
      <c r="BK364" s="11">
        <v>0</v>
      </c>
      <c r="BL364" s="11">
        <v>1</v>
      </c>
      <c r="BM364" s="11">
        <v>0</v>
      </c>
      <c r="BN364" s="11">
        <v>-1</v>
      </c>
      <c r="BP364" s="4" t="s">
        <v>115</v>
      </c>
      <c r="BS364" s="2" t="s">
        <v>115</v>
      </c>
      <c r="BT364" s="2" t="s">
        <v>116</v>
      </c>
      <c r="BU364" s="2" t="s">
        <v>142</v>
      </c>
      <c r="BX364" s="2" t="s">
        <v>311</v>
      </c>
      <c r="BY364" s="2" t="s">
        <v>118</v>
      </c>
      <c r="BZ364" s="2" t="s">
        <v>105</v>
      </c>
      <c r="CI364" s="2" t="s">
        <v>119</v>
      </c>
      <c r="CK364" s="12"/>
      <c r="CL364" s="2" t="s">
        <v>121</v>
      </c>
    </row>
    <row r="365" spans="1:105" x14ac:dyDescent="0.3">
      <c r="A365" s="2" t="s">
        <v>83</v>
      </c>
      <c r="B365" s="3" t="s">
        <v>5208</v>
      </c>
      <c r="C365" s="3" t="s">
        <v>5084</v>
      </c>
      <c r="D365" s="3" t="s">
        <v>5209</v>
      </c>
      <c r="E365" s="2">
        <v>485008</v>
      </c>
      <c r="F365" s="2">
        <v>3316</v>
      </c>
      <c r="G365" s="4" t="s">
        <v>87</v>
      </c>
      <c r="H365" s="16" t="s">
        <v>3207</v>
      </c>
      <c r="I365" s="16" t="s">
        <v>3207</v>
      </c>
      <c r="K365" s="2" t="s">
        <v>1163</v>
      </c>
      <c r="L365" s="2" t="s">
        <v>1164</v>
      </c>
      <c r="M365" s="4" t="s">
        <v>1164</v>
      </c>
      <c r="O365" s="4" t="s">
        <v>4823</v>
      </c>
      <c r="P365" s="4">
        <v>380</v>
      </c>
      <c r="Q365" s="4">
        <v>1</v>
      </c>
      <c r="R365" s="4">
        <v>380</v>
      </c>
      <c r="S365" s="4">
        <v>1</v>
      </c>
      <c r="T365" s="12" t="s">
        <v>4823</v>
      </c>
      <c r="U365" s="2" t="s">
        <v>5085</v>
      </c>
      <c r="V365" s="2">
        <v>48916851</v>
      </c>
      <c r="W365" s="2">
        <v>48916851</v>
      </c>
      <c r="X365" s="2" t="s">
        <v>5207</v>
      </c>
      <c r="Y365" s="7" t="s">
        <v>4824</v>
      </c>
      <c r="Z365" s="42">
        <v>13</v>
      </c>
      <c r="AA365" s="8" t="s">
        <v>4825</v>
      </c>
      <c r="AB365" s="8" t="s">
        <v>262</v>
      </c>
      <c r="AC365" s="8" t="s">
        <v>261</v>
      </c>
      <c r="AD365" s="8" t="b">
        <v>0</v>
      </c>
      <c r="AE365" s="2" t="s">
        <v>98</v>
      </c>
      <c r="AF365" s="2" t="s">
        <v>99</v>
      </c>
      <c r="AG365" s="2" t="s">
        <v>100</v>
      </c>
      <c r="AH365" s="2">
        <v>0</v>
      </c>
      <c r="AI365" s="2">
        <v>0</v>
      </c>
      <c r="AJ365" s="2" t="s">
        <v>503</v>
      </c>
      <c r="AK365" s="2" t="s">
        <v>992</v>
      </c>
      <c r="AN365" s="2" t="s">
        <v>104</v>
      </c>
      <c r="AO365" s="43" t="s">
        <v>105</v>
      </c>
      <c r="AP365" s="43" t="s">
        <v>105</v>
      </c>
      <c r="AQ365" s="2" t="s">
        <v>104</v>
      </c>
      <c r="AR365" s="43" t="s">
        <v>106</v>
      </c>
      <c r="AS365" s="43" t="s">
        <v>106</v>
      </c>
      <c r="AT365" s="2" t="s">
        <v>107</v>
      </c>
      <c r="AV365" s="2" t="s">
        <v>107</v>
      </c>
      <c r="AW365" s="3" t="s">
        <v>4826</v>
      </c>
      <c r="AX365" s="9" t="s">
        <v>4827</v>
      </c>
      <c r="AY365" s="2" t="s">
        <v>321</v>
      </c>
      <c r="AZ365" s="2" t="s">
        <v>777</v>
      </c>
      <c r="BA365" s="2" t="s">
        <v>115</v>
      </c>
      <c r="BB365" s="2" t="s">
        <v>778</v>
      </c>
      <c r="BC365" s="43">
        <v>6.33149424530488E-7</v>
      </c>
      <c r="BF365" s="4">
        <v>31</v>
      </c>
      <c r="BG365" s="2" t="s">
        <v>778</v>
      </c>
      <c r="BH365" s="2">
        <v>6</v>
      </c>
      <c r="BI365" s="11">
        <v>0</v>
      </c>
      <c r="BJ365" s="11">
        <v>0</v>
      </c>
      <c r="BK365" s="11">
        <v>0</v>
      </c>
      <c r="BL365" s="11">
        <v>1</v>
      </c>
      <c r="BM365" s="11">
        <v>0</v>
      </c>
      <c r="BN365" s="11">
        <v>-1</v>
      </c>
      <c r="BS365" s="2" t="s">
        <v>115</v>
      </c>
      <c r="BT365" s="2" t="s">
        <v>116</v>
      </c>
      <c r="BU365" s="2" t="s">
        <v>142</v>
      </c>
      <c r="BX365" s="2" t="s">
        <v>311</v>
      </c>
      <c r="BY365" s="2" t="s">
        <v>118</v>
      </c>
      <c r="BZ365" s="2" t="s">
        <v>105</v>
      </c>
      <c r="CI365" s="2" t="s">
        <v>119</v>
      </c>
      <c r="CK365" s="12"/>
      <c r="CL365" s="2" t="s">
        <v>121</v>
      </c>
    </row>
    <row r="366" spans="1:105" x14ac:dyDescent="0.3">
      <c r="A366" s="2" t="s">
        <v>83</v>
      </c>
      <c r="B366" s="3" t="s">
        <v>5196</v>
      </c>
      <c r="C366" s="3" t="s">
        <v>5197</v>
      </c>
      <c r="D366" s="3" t="s">
        <v>5198</v>
      </c>
      <c r="E366" s="2">
        <v>485007</v>
      </c>
      <c r="F366" s="2">
        <v>3316</v>
      </c>
      <c r="G366" s="4" t="s">
        <v>87</v>
      </c>
      <c r="H366" s="13" t="s">
        <v>455</v>
      </c>
      <c r="I366" s="13" t="s">
        <v>455</v>
      </c>
      <c r="J366" s="3"/>
      <c r="K366" s="2" t="s">
        <v>1163</v>
      </c>
      <c r="L366" s="2" t="s">
        <v>1164</v>
      </c>
      <c r="M366" s="4" t="s">
        <v>1164</v>
      </c>
      <c r="O366" s="4" t="s">
        <v>5199</v>
      </c>
      <c r="P366" s="4">
        <v>380</v>
      </c>
      <c r="Q366" s="4">
        <v>1</v>
      </c>
      <c r="R366" s="4">
        <v>380</v>
      </c>
      <c r="S366" s="4">
        <v>1</v>
      </c>
      <c r="T366" s="6" t="s">
        <v>5199</v>
      </c>
      <c r="U366" s="2" t="s">
        <v>5200</v>
      </c>
      <c r="V366" s="2">
        <v>48916851</v>
      </c>
      <c r="W366" s="2">
        <v>48916851</v>
      </c>
      <c r="X366" s="2" t="s">
        <v>5201</v>
      </c>
      <c r="Y366" s="7" t="s">
        <v>5202</v>
      </c>
      <c r="Z366" s="42">
        <v>13</v>
      </c>
      <c r="AA366" s="8" t="s">
        <v>4825</v>
      </c>
      <c r="AB366" s="8" t="s">
        <v>262</v>
      </c>
      <c r="AC366" s="8" t="s">
        <v>97</v>
      </c>
      <c r="AD366" s="8" t="b">
        <v>0</v>
      </c>
      <c r="AE366" s="2" t="s">
        <v>98</v>
      </c>
      <c r="AF366" s="3" t="s">
        <v>99</v>
      </c>
      <c r="AG366" s="2" t="s">
        <v>100</v>
      </c>
      <c r="AH366" s="2">
        <v>0</v>
      </c>
      <c r="AI366" s="2">
        <v>0</v>
      </c>
      <c r="AJ366" s="2" t="s">
        <v>503</v>
      </c>
      <c r="AK366" s="2" t="s">
        <v>992</v>
      </c>
      <c r="AL366" s="3"/>
      <c r="AM366" s="3"/>
      <c r="AN366" s="2" t="s">
        <v>104</v>
      </c>
      <c r="AO366" s="43" t="s">
        <v>105</v>
      </c>
      <c r="AP366" s="43" t="s">
        <v>105</v>
      </c>
      <c r="AQ366" s="2" t="s">
        <v>104</v>
      </c>
      <c r="AR366" s="43" t="s">
        <v>106</v>
      </c>
      <c r="AS366" s="43" t="s">
        <v>106</v>
      </c>
      <c r="AT366" s="2" t="s">
        <v>107</v>
      </c>
      <c r="AV366" s="2" t="s">
        <v>107</v>
      </c>
      <c r="AW366" s="3" t="s">
        <v>115</v>
      </c>
      <c r="AX366" s="9" t="s">
        <v>115</v>
      </c>
      <c r="AY366" s="2" t="s">
        <v>115</v>
      </c>
      <c r="AZ366" s="2" t="s">
        <v>115</v>
      </c>
      <c r="BA366" s="2" t="s">
        <v>115</v>
      </c>
      <c r="BB366" s="2" t="s">
        <v>778</v>
      </c>
      <c r="BC366" s="43" t="s">
        <v>115</v>
      </c>
      <c r="BF366" s="4">
        <v>33</v>
      </c>
      <c r="BG366" s="2" t="s">
        <v>778</v>
      </c>
      <c r="BH366" s="2">
        <v>6</v>
      </c>
      <c r="BI366" s="11">
        <v>0</v>
      </c>
      <c r="BJ366" s="11">
        <v>0</v>
      </c>
      <c r="BK366" s="11">
        <v>0.01</v>
      </c>
      <c r="BL366" s="11">
        <v>1</v>
      </c>
      <c r="BM366" s="11">
        <v>0.01</v>
      </c>
      <c r="BN366" s="11">
        <v>-1</v>
      </c>
      <c r="BO366" s="3"/>
      <c r="BP366" s="4" t="s">
        <v>115</v>
      </c>
      <c r="BS366" s="2" t="s">
        <v>115</v>
      </c>
      <c r="BT366" s="2" t="s">
        <v>125</v>
      </c>
      <c r="BU366" s="3" t="s">
        <v>142</v>
      </c>
      <c r="BV366" s="3"/>
      <c r="BW366" s="3"/>
      <c r="BX366" s="3" t="s">
        <v>117</v>
      </c>
      <c r="BY366" s="3" t="s">
        <v>126</v>
      </c>
      <c r="BZ366" s="2" t="s">
        <v>105</v>
      </c>
      <c r="CI366" s="2" t="s">
        <v>119</v>
      </c>
      <c r="CK366" s="12"/>
      <c r="CL366" s="2" t="s">
        <v>121</v>
      </c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</row>
    <row r="367" spans="1:105" x14ac:dyDescent="0.3">
      <c r="A367" s="2" t="s">
        <v>83</v>
      </c>
      <c r="B367" s="3" t="s">
        <v>5203</v>
      </c>
      <c r="C367" s="3" t="s">
        <v>5197</v>
      </c>
      <c r="D367" s="3" t="s">
        <v>5204</v>
      </c>
      <c r="E367" s="2">
        <v>485007</v>
      </c>
      <c r="F367" s="2">
        <v>3316</v>
      </c>
      <c r="G367" s="4" t="s">
        <v>87</v>
      </c>
      <c r="H367" s="51" t="s">
        <v>88</v>
      </c>
      <c r="I367" s="51" t="s">
        <v>88</v>
      </c>
      <c r="K367" s="2" t="s">
        <v>1163</v>
      </c>
      <c r="L367" s="2" t="s">
        <v>1164</v>
      </c>
      <c r="M367" s="4" t="s">
        <v>1164</v>
      </c>
      <c r="O367" s="4" t="s">
        <v>5199</v>
      </c>
      <c r="P367" s="4">
        <v>380</v>
      </c>
      <c r="Q367" s="4">
        <v>1</v>
      </c>
      <c r="R367" s="4">
        <v>380</v>
      </c>
      <c r="S367" s="4">
        <v>1</v>
      </c>
      <c r="T367" s="12" t="s">
        <v>5199</v>
      </c>
      <c r="U367" s="2" t="s">
        <v>5200</v>
      </c>
      <c r="V367" s="2">
        <v>48916851</v>
      </c>
      <c r="W367" s="2">
        <v>48916851</v>
      </c>
      <c r="X367" s="2" t="s">
        <v>5201</v>
      </c>
      <c r="Y367" s="7" t="s">
        <v>5202</v>
      </c>
      <c r="Z367" s="42">
        <v>13</v>
      </c>
      <c r="AA367" s="8" t="s">
        <v>4825</v>
      </c>
      <c r="AB367" s="8" t="s">
        <v>262</v>
      </c>
      <c r="AC367" s="8" t="s">
        <v>97</v>
      </c>
      <c r="AD367" s="8" t="b">
        <v>0</v>
      </c>
      <c r="AE367" s="2" t="s">
        <v>98</v>
      </c>
      <c r="AF367" s="2" t="s">
        <v>99</v>
      </c>
      <c r="AG367" s="2" t="s">
        <v>100</v>
      </c>
      <c r="AH367" s="2">
        <v>0</v>
      </c>
      <c r="AI367" s="2">
        <v>0</v>
      </c>
      <c r="AJ367" s="2" t="s">
        <v>503</v>
      </c>
      <c r="AK367" s="2" t="s">
        <v>992</v>
      </c>
      <c r="AL367" s="2" t="s">
        <v>115</v>
      </c>
      <c r="AN367" s="2" t="s">
        <v>104</v>
      </c>
      <c r="AO367" s="43" t="s">
        <v>105</v>
      </c>
      <c r="AP367" s="43" t="s">
        <v>105</v>
      </c>
      <c r="AQ367" s="2" t="s">
        <v>104</v>
      </c>
      <c r="AR367" s="43" t="s">
        <v>106</v>
      </c>
      <c r="AS367" s="43" t="s">
        <v>106</v>
      </c>
      <c r="AT367" s="2" t="s">
        <v>107</v>
      </c>
      <c r="AV367" s="2" t="s">
        <v>107</v>
      </c>
      <c r="AW367" s="3" t="s">
        <v>115</v>
      </c>
      <c r="AX367" s="9" t="s">
        <v>115</v>
      </c>
      <c r="AY367" s="2" t="s">
        <v>115</v>
      </c>
      <c r="AZ367" s="2" t="s">
        <v>115</v>
      </c>
      <c r="BA367" s="2" t="s">
        <v>115</v>
      </c>
      <c r="BB367" s="2" t="s">
        <v>778</v>
      </c>
      <c r="BC367" s="43" t="s">
        <v>115</v>
      </c>
      <c r="BF367" s="4">
        <v>33</v>
      </c>
      <c r="BG367" s="2" t="s">
        <v>778</v>
      </c>
      <c r="BH367" s="2">
        <v>6</v>
      </c>
      <c r="BI367" s="11">
        <v>0</v>
      </c>
      <c r="BJ367" s="11">
        <v>0</v>
      </c>
      <c r="BK367" s="11">
        <v>0.01</v>
      </c>
      <c r="BL367" s="11">
        <v>1</v>
      </c>
      <c r="BM367" s="11">
        <v>0.01</v>
      </c>
      <c r="BN367" s="11">
        <v>-1</v>
      </c>
      <c r="BP367" s="4" t="s">
        <v>115</v>
      </c>
      <c r="BS367" s="2" t="s">
        <v>115</v>
      </c>
      <c r="BT367" s="2" t="s">
        <v>116</v>
      </c>
      <c r="BU367" s="2" t="s">
        <v>142</v>
      </c>
      <c r="BX367" s="2" t="s">
        <v>311</v>
      </c>
      <c r="BY367" s="2" t="s">
        <v>118</v>
      </c>
      <c r="BZ367" s="2" t="s">
        <v>105</v>
      </c>
      <c r="CI367" s="2" t="s">
        <v>119</v>
      </c>
      <c r="CK367" s="12"/>
      <c r="CL367" s="2" t="s">
        <v>121</v>
      </c>
    </row>
    <row r="368" spans="1:105" x14ac:dyDescent="0.3">
      <c r="A368" s="2" t="s">
        <v>83</v>
      </c>
      <c r="B368" s="2" t="s">
        <v>6073</v>
      </c>
      <c r="C368" s="2" t="s">
        <v>6074</v>
      </c>
      <c r="D368" s="2" t="s">
        <v>238</v>
      </c>
      <c r="E368" s="3">
        <v>485780</v>
      </c>
      <c r="F368" s="3">
        <v>3316</v>
      </c>
      <c r="G368" s="5" t="s">
        <v>87</v>
      </c>
      <c r="H368" s="51" t="s">
        <v>1446</v>
      </c>
      <c r="I368" s="51" t="s">
        <v>1446</v>
      </c>
      <c r="K368" s="3" t="s">
        <v>1163</v>
      </c>
      <c r="L368" s="2" t="s">
        <v>1164</v>
      </c>
      <c r="M368" s="4" t="s">
        <v>1164</v>
      </c>
      <c r="N368" s="3"/>
      <c r="O368" s="5" t="s">
        <v>6075</v>
      </c>
      <c r="P368" s="5">
        <v>380</v>
      </c>
      <c r="Q368" s="5">
        <v>3</v>
      </c>
      <c r="R368" s="5">
        <v>380</v>
      </c>
      <c r="S368" s="5">
        <v>3</v>
      </c>
      <c r="T368" s="2" t="s">
        <v>6075</v>
      </c>
      <c r="U368" s="3" t="s">
        <v>6076</v>
      </c>
      <c r="V368" s="3">
        <v>48916853</v>
      </c>
      <c r="W368" s="3">
        <v>48916853</v>
      </c>
      <c r="X368" s="3" t="s">
        <v>6077</v>
      </c>
      <c r="Y368" s="2" t="s">
        <v>6078</v>
      </c>
      <c r="Z368" s="42">
        <v>13</v>
      </c>
      <c r="AA368" s="8" t="s">
        <v>5877</v>
      </c>
      <c r="AB368" s="8" t="s">
        <v>261</v>
      </c>
      <c r="AC368" s="8" t="s">
        <v>96</v>
      </c>
      <c r="AD368" s="8" t="b">
        <v>0</v>
      </c>
      <c r="AE368" s="3" t="s">
        <v>98</v>
      </c>
      <c r="AF368" s="2" t="s">
        <v>99</v>
      </c>
      <c r="AG368" s="2" t="s">
        <v>100</v>
      </c>
      <c r="AH368" s="3">
        <v>0</v>
      </c>
      <c r="AI368" s="3"/>
      <c r="AJ368" s="3" t="s">
        <v>991</v>
      </c>
      <c r="AK368" s="3" t="s">
        <v>992</v>
      </c>
      <c r="AL368" s="2" t="s">
        <v>115</v>
      </c>
      <c r="AN368" s="2" t="s">
        <v>104</v>
      </c>
      <c r="AO368" s="43" t="s">
        <v>105</v>
      </c>
      <c r="AP368" s="43" t="s">
        <v>105</v>
      </c>
      <c r="AQ368" s="2" t="s">
        <v>104</v>
      </c>
      <c r="AR368" s="43" t="s">
        <v>106</v>
      </c>
      <c r="AS368" s="43" t="s">
        <v>106</v>
      </c>
      <c r="AT368" s="3" t="s">
        <v>107</v>
      </c>
      <c r="AU368" s="5"/>
      <c r="AV368" s="3" t="s">
        <v>107</v>
      </c>
      <c r="AW368" s="3" t="s">
        <v>115</v>
      </c>
      <c r="AX368" s="9" t="s">
        <v>115</v>
      </c>
      <c r="AY368" s="2" t="s">
        <v>115</v>
      </c>
      <c r="AZ368" s="2" t="s">
        <v>115</v>
      </c>
      <c r="BA368" s="2" t="s">
        <v>115</v>
      </c>
      <c r="BB368" s="2" t="s">
        <v>778</v>
      </c>
      <c r="BC368" s="43" t="s">
        <v>115</v>
      </c>
      <c r="BF368" s="4">
        <v>22.2</v>
      </c>
      <c r="BG368" s="2" t="s">
        <v>792</v>
      </c>
      <c r="BH368" s="2">
        <v>2</v>
      </c>
      <c r="BI368" s="11">
        <v>0</v>
      </c>
      <c r="BJ368" s="11">
        <v>0</v>
      </c>
      <c r="BK368" s="11">
        <v>0</v>
      </c>
      <c r="BL368" s="11">
        <v>0.52</v>
      </c>
      <c r="BM368" s="11">
        <v>0</v>
      </c>
      <c r="BN368" s="11">
        <v>-3</v>
      </c>
      <c r="BP368" s="4" t="s">
        <v>115</v>
      </c>
      <c r="BS368" s="2" t="s">
        <v>115</v>
      </c>
      <c r="BT368" s="2" t="s">
        <v>116</v>
      </c>
      <c r="BU368" s="2" t="s">
        <v>105</v>
      </c>
      <c r="BX368" s="2" t="s">
        <v>105</v>
      </c>
      <c r="BY368" s="2" t="s">
        <v>118</v>
      </c>
      <c r="BZ368" s="2" t="s">
        <v>105</v>
      </c>
      <c r="CA368" s="3"/>
      <c r="CB368" s="3"/>
      <c r="CC368" s="5"/>
      <c r="CD368" s="5"/>
      <c r="CE368" s="5"/>
      <c r="CF368" s="5"/>
      <c r="CG368" s="5"/>
      <c r="CH368" s="5"/>
      <c r="CI368" s="2" t="s">
        <v>119</v>
      </c>
      <c r="CL368" s="2" t="s">
        <v>143</v>
      </c>
    </row>
    <row r="369" spans="1:105" x14ac:dyDescent="0.3">
      <c r="A369" s="2" t="s">
        <v>83</v>
      </c>
      <c r="B369" s="3" t="s">
        <v>5870</v>
      </c>
      <c r="C369" s="3" t="s">
        <v>5871</v>
      </c>
      <c r="D369" s="3" t="s">
        <v>5872</v>
      </c>
      <c r="E369" s="2">
        <v>485520</v>
      </c>
      <c r="F369" s="2">
        <v>3316</v>
      </c>
      <c r="G369" s="4" t="s">
        <v>87</v>
      </c>
      <c r="H369" s="16" t="s">
        <v>132</v>
      </c>
      <c r="I369" s="16" t="s">
        <v>132</v>
      </c>
      <c r="K369" s="2" t="s">
        <v>1163</v>
      </c>
      <c r="L369" s="2" t="s">
        <v>1164</v>
      </c>
      <c r="M369" s="4" t="s">
        <v>1164</v>
      </c>
      <c r="O369" s="4" t="s">
        <v>5873</v>
      </c>
      <c r="P369" s="4">
        <v>380</v>
      </c>
      <c r="Q369" s="4">
        <v>3</v>
      </c>
      <c r="R369" s="4">
        <v>380</v>
      </c>
      <c r="S369" s="4">
        <v>3</v>
      </c>
      <c r="T369" s="12" t="s">
        <v>5873</v>
      </c>
      <c r="U369" s="2" t="s">
        <v>5874</v>
      </c>
      <c r="V369" s="2">
        <v>48916853</v>
      </c>
      <c r="W369" s="2">
        <v>48916853</v>
      </c>
      <c r="X369" s="2" t="s">
        <v>5875</v>
      </c>
      <c r="Y369" s="7" t="s">
        <v>5876</v>
      </c>
      <c r="Z369" s="42">
        <v>13</v>
      </c>
      <c r="AA369" s="8" t="s">
        <v>5877</v>
      </c>
      <c r="AB369" s="8" t="s">
        <v>261</v>
      </c>
      <c r="AC369" s="8" t="s">
        <v>97</v>
      </c>
      <c r="AD369" s="8" t="b">
        <v>0</v>
      </c>
      <c r="AE369" s="2" t="s">
        <v>98</v>
      </c>
      <c r="AF369" s="2" t="s">
        <v>99</v>
      </c>
      <c r="AG369" s="2" t="s">
        <v>100</v>
      </c>
      <c r="AH369" s="2">
        <v>0</v>
      </c>
      <c r="AI369" s="2">
        <v>0</v>
      </c>
      <c r="AJ369" s="2" t="s">
        <v>991</v>
      </c>
      <c r="AK369" s="2" t="s">
        <v>992</v>
      </c>
      <c r="AL369" s="2" t="s">
        <v>115</v>
      </c>
      <c r="AN369" s="2" t="s">
        <v>104</v>
      </c>
      <c r="AO369" s="43" t="s">
        <v>105</v>
      </c>
      <c r="AP369" s="43" t="s">
        <v>105</v>
      </c>
      <c r="AQ369" s="2" t="s">
        <v>104</v>
      </c>
      <c r="AR369" s="43" t="s">
        <v>106</v>
      </c>
      <c r="AS369" s="43" t="s">
        <v>106</v>
      </c>
      <c r="AT369" s="2" t="s">
        <v>107</v>
      </c>
      <c r="AV369" s="2" t="s">
        <v>107</v>
      </c>
      <c r="AW369" s="3" t="s">
        <v>115</v>
      </c>
      <c r="AX369" s="9" t="s">
        <v>5878</v>
      </c>
      <c r="AY369" s="2" t="s">
        <v>321</v>
      </c>
      <c r="AZ369" s="2" t="s">
        <v>785</v>
      </c>
      <c r="BA369" s="2" t="s">
        <v>115</v>
      </c>
      <c r="BB369" s="2" t="s">
        <v>778</v>
      </c>
      <c r="BC369" s="43" t="s">
        <v>115</v>
      </c>
      <c r="BF369" s="4">
        <v>22</v>
      </c>
      <c r="BG369" s="2" t="s">
        <v>792</v>
      </c>
      <c r="BH369" s="2">
        <v>2</v>
      </c>
      <c r="BI369" s="11">
        <v>0</v>
      </c>
      <c r="BJ369" s="11">
        <v>0</v>
      </c>
      <c r="BK369" s="11">
        <v>0</v>
      </c>
      <c r="BL369" s="11">
        <v>0.28000000000000003</v>
      </c>
      <c r="BM369" s="11">
        <v>0</v>
      </c>
      <c r="BN369" s="11">
        <v>-3</v>
      </c>
      <c r="BP369" s="4" t="s">
        <v>115</v>
      </c>
      <c r="BS369" s="2" t="s">
        <v>115</v>
      </c>
      <c r="BT369" s="2" t="s">
        <v>116</v>
      </c>
      <c r="BU369" s="2" t="s">
        <v>142</v>
      </c>
      <c r="BX369" s="2" t="s">
        <v>311</v>
      </c>
      <c r="BY369" s="2" t="s">
        <v>105</v>
      </c>
      <c r="BZ369" s="2" t="s">
        <v>105</v>
      </c>
      <c r="CI369" s="2" t="s">
        <v>119</v>
      </c>
      <c r="CK369" s="12"/>
      <c r="CL369" s="2" t="s">
        <v>121</v>
      </c>
    </row>
    <row r="370" spans="1:105" x14ac:dyDescent="0.3">
      <c r="A370" s="2" t="s">
        <v>83</v>
      </c>
      <c r="B370" s="3" t="s">
        <v>5908</v>
      </c>
      <c r="C370" s="3" t="s">
        <v>5871</v>
      </c>
      <c r="D370" s="3" t="s">
        <v>5909</v>
      </c>
      <c r="E370" s="2">
        <v>485520</v>
      </c>
      <c r="F370" s="2">
        <v>3316</v>
      </c>
      <c r="G370" s="4" t="s">
        <v>87</v>
      </c>
      <c r="H370" s="16" t="s">
        <v>339</v>
      </c>
      <c r="I370" s="16" t="s">
        <v>339</v>
      </c>
      <c r="K370" s="2" t="s">
        <v>1163</v>
      </c>
      <c r="L370" s="2" t="s">
        <v>1164</v>
      </c>
      <c r="M370" s="4" t="s">
        <v>1164</v>
      </c>
      <c r="O370" s="4" t="s">
        <v>5873</v>
      </c>
      <c r="P370" s="4">
        <v>380</v>
      </c>
      <c r="Q370" s="4">
        <v>3</v>
      </c>
      <c r="R370" s="4">
        <v>380</v>
      </c>
      <c r="S370" s="4">
        <v>3</v>
      </c>
      <c r="T370" s="12" t="s">
        <v>5873</v>
      </c>
      <c r="U370" s="2" t="s">
        <v>5874</v>
      </c>
      <c r="V370" s="2">
        <v>48916853</v>
      </c>
      <c r="W370" s="2">
        <v>48916853</v>
      </c>
      <c r="X370" s="2" t="s">
        <v>5875</v>
      </c>
      <c r="Y370" s="7" t="s">
        <v>5876</v>
      </c>
      <c r="Z370" s="42">
        <v>13</v>
      </c>
      <c r="AA370" s="8" t="s">
        <v>5877</v>
      </c>
      <c r="AB370" s="8" t="s">
        <v>261</v>
      </c>
      <c r="AC370" s="8" t="s">
        <v>97</v>
      </c>
      <c r="AD370" s="8" t="b">
        <v>0</v>
      </c>
      <c r="AE370" s="2" t="s">
        <v>98</v>
      </c>
      <c r="AF370" s="2" t="s">
        <v>99</v>
      </c>
      <c r="AG370" s="2" t="s">
        <v>100</v>
      </c>
      <c r="AH370" s="2">
        <v>0</v>
      </c>
      <c r="AI370" s="2">
        <v>0</v>
      </c>
      <c r="AJ370" s="2" t="s">
        <v>991</v>
      </c>
      <c r="AK370" s="2" t="s">
        <v>992</v>
      </c>
      <c r="AL370" s="2" t="s">
        <v>115</v>
      </c>
      <c r="AN370" s="2" t="s">
        <v>104</v>
      </c>
      <c r="AO370" s="43" t="s">
        <v>105</v>
      </c>
      <c r="AP370" s="43" t="s">
        <v>105</v>
      </c>
      <c r="AQ370" s="2" t="s">
        <v>104</v>
      </c>
      <c r="AR370" s="43" t="s">
        <v>106</v>
      </c>
      <c r="AS370" s="43" t="s">
        <v>106</v>
      </c>
      <c r="AT370" s="2" t="s">
        <v>107</v>
      </c>
      <c r="AV370" s="2" t="s">
        <v>107</v>
      </c>
      <c r="AW370" s="3" t="s">
        <v>115</v>
      </c>
      <c r="AX370" s="9" t="s">
        <v>5878</v>
      </c>
      <c r="AY370" s="2" t="s">
        <v>321</v>
      </c>
      <c r="AZ370" s="2" t="s">
        <v>785</v>
      </c>
      <c r="BA370" s="2" t="s">
        <v>115</v>
      </c>
      <c r="BB370" s="2" t="s">
        <v>778</v>
      </c>
      <c r="BC370" s="43" t="s">
        <v>115</v>
      </c>
      <c r="BF370" s="4">
        <v>22</v>
      </c>
      <c r="BG370" s="2" t="s">
        <v>792</v>
      </c>
      <c r="BH370" s="2">
        <v>2</v>
      </c>
      <c r="BI370" s="11">
        <v>0</v>
      </c>
      <c r="BJ370" s="11">
        <v>0</v>
      </c>
      <c r="BK370" s="11">
        <v>0</v>
      </c>
      <c r="BL370" s="11">
        <v>0.28000000000000003</v>
      </c>
      <c r="BM370" s="11">
        <v>0</v>
      </c>
      <c r="BN370" s="11">
        <v>-3</v>
      </c>
      <c r="BP370" s="4" t="s">
        <v>115</v>
      </c>
      <c r="BS370" s="2" t="s">
        <v>115</v>
      </c>
      <c r="BT370" s="2" t="s">
        <v>116</v>
      </c>
      <c r="BU370" s="3" t="s">
        <v>105</v>
      </c>
      <c r="BV370" s="3"/>
      <c r="BW370" s="3"/>
      <c r="BX370" s="2" t="s">
        <v>311</v>
      </c>
      <c r="BY370" s="2" t="s">
        <v>118</v>
      </c>
      <c r="BZ370" s="2" t="s">
        <v>105</v>
      </c>
      <c r="CI370" s="2" t="s">
        <v>119</v>
      </c>
      <c r="CK370" s="12"/>
      <c r="CL370" s="2" t="s">
        <v>121</v>
      </c>
    </row>
    <row r="371" spans="1:105" x14ac:dyDescent="0.3">
      <c r="A371" s="2" t="s">
        <v>83</v>
      </c>
      <c r="B371" s="2" t="s">
        <v>1160</v>
      </c>
      <c r="C371" s="2" t="s">
        <v>1161</v>
      </c>
      <c r="D371" s="2" t="s">
        <v>238</v>
      </c>
      <c r="E371" s="3">
        <v>485295</v>
      </c>
      <c r="F371" s="3">
        <v>3316</v>
      </c>
      <c r="G371" s="5" t="s">
        <v>87</v>
      </c>
      <c r="H371" s="51" t="s">
        <v>1162</v>
      </c>
      <c r="I371" s="51" t="s">
        <v>1162</v>
      </c>
      <c r="K371" s="3" t="s">
        <v>1163</v>
      </c>
      <c r="L371" s="2" t="s">
        <v>1164</v>
      </c>
      <c r="M371" s="4" t="s">
        <v>1164</v>
      </c>
      <c r="N371" s="3"/>
      <c r="O371" s="5" t="s">
        <v>1165</v>
      </c>
      <c r="P371" s="5">
        <v>380</v>
      </c>
      <c r="Q371" s="5">
        <v>35</v>
      </c>
      <c r="R371" s="5">
        <v>380</v>
      </c>
      <c r="S371" s="5">
        <v>35</v>
      </c>
      <c r="T371" s="2" t="s">
        <v>1165</v>
      </c>
      <c r="U371" s="3" t="s">
        <v>1166</v>
      </c>
      <c r="V371" s="3">
        <v>48916885</v>
      </c>
      <c r="W371" s="3">
        <v>48916885</v>
      </c>
      <c r="X371" s="3" t="s">
        <v>1167</v>
      </c>
      <c r="Y371" s="2" t="s">
        <v>1168</v>
      </c>
      <c r="Z371" s="42">
        <v>13</v>
      </c>
      <c r="AA371" s="8" t="s">
        <v>1169</v>
      </c>
      <c r="AB371" s="8" t="s">
        <v>97</v>
      </c>
      <c r="AC371" s="8" t="s">
        <v>262</v>
      </c>
      <c r="AD371" s="8" t="b">
        <v>0</v>
      </c>
      <c r="AE371" s="3" t="s">
        <v>98</v>
      </c>
      <c r="AF371" s="2" t="s">
        <v>99</v>
      </c>
      <c r="AG371" s="2" t="s">
        <v>100</v>
      </c>
      <c r="AH371" s="3">
        <v>0</v>
      </c>
      <c r="AI371" s="3"/>
      <c r="AJ371" s="3" t="s">
        <v>101</v>
      </c>
      <c r="AK371" s="3" t="s">
        <v>102</v>
      </c>
      <c r="AN371" s="2" t="s">
        <v>104</v>
      </c>
      <c r="AO371" s="43" t="s">
        <v>105</v>
      </c>
      <c r="AP371" s="43" t="s">
        <v>105</v>
      </c>
      <c r="AQ371" s="2" t="s">
        <v>104</v>
      </c>
      <c r="AR371" s="43" t="s">
        <v>106</v>
      </c>
      <c r="AS371" s="43" t="s">
        <v>106</v>
      </c>
      <c r="AT371" s="3" t="s">
        <v>107</v>
      </c>
      <c r="AU371" s="5"/>
      <c r="AV371" s="3" t="s">
        <v>107</v>
      </c>
      <c r="AW371" s="3" t="s">
        <v>115</v>
      </c>
      <c r="AX371" s="9" t="s">
        <v>115</v>
      </c>
      <c r="AY371" s="2" t="s">
        <v>115</v>
      </c>
      <c r="AZ371" s="2" t="s">
        <v>115</v>
      </c>
      <c r="BA371" s="2" t="s">
        <v>115</v>
      </c>
      <c r="BB371" s="2" t="s">
        <v>770</v>
      </c>
      <c r="BC371" s="43" t="s">
        <v>115</v>
      </c>
      <c r="BF371" s="4">
        <v>5.5540000000000003</v>
      </c>
      <c r="BG371" s="2" t="s">
        <v>770</v>
      </c>
      <c r="BH371" s="2">
        <v>2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 t="s">
        <v>114</v>
      </c>
      <c r="BS371" s="2" t="s">
        <v>115</v>
      </c>
      <c r="BT371" s="2" t="s">
        <v>116</v>
      </c>
      <c r="BU371" s="2" t="s">
        <v>282</v>
      </c>
      <c r="BX371" s="2" t="s">
        <v>105</v>
      </c>
      <c r="BY371" s="2" t="s">
        <v>118</v>
      </c>
      <c r="BZ371" s="2" t="s">
        <v>105</v>
      </c>
      <c r="CA371" s="3"/>
      <c r="CB371" s="3"/>
      <c r="CC371" s="5"/>
      <c r="CD371" s="5"/>
      <c r="CE371" s="5"/>
      <c r="CF371" s="5"/>
      <c r="CG371" s="5"/>
      <c r="CH371" s="5"/>
      <c r="CI371" s="2" t="s">
        <v>119</v>
      </c>
      <c r="CL371" s="2" t="s">
        <v>143</v>
      </c>
    </row>
    <row r="372" spans="1:105" x14ac:dyDescent="0.3">
      <c r="A372" s="2" t="s">
        <v>83</v>
      </c>
      <c r="B372" s="2" t="s">
        <v>15370</v>
      </c>
      <c r="C372" s="2" t="s">
        <v>15371</v>
      </c>
      <c r="D372" s="2" t="s">
        <v>15372</v>
      </c>
      <c r="E372" s="3">
        <v>486394</v>
      </c>
      <c r="F372" s="3">
        <v>3316</v>
      </c>
      <c r="G372" s="5" t="s">
        <v>87</v>
      </c>
      <c r="H372" s="51" t="s">
        <v>218</v>
      </c>
      <c r="I372" s="51" t="s">
        <v>218</v>
      </c>
      <c r="K372" s="3" t="s">
        <v>1163</v>
      </c>
      <c r="L372" s="2" t="s">
        <v>1164</v>
      </c>
      <c r="M372" s="4" t="s">
        <v>1164</v>
      </c>
      <c r="N372" s="3"/>
      <c r="O372" s="5" t="s">
        <v>15373</v>
      </c>
      <c r="P372" s="5">
        <v>381</v>
      </c>
      <c r="Q372" s="5">
        <v>-39</v>
      </c>
      <c r="R372" s="5">
        <v>381</v>
      </c>
      <c r="S372" s="5">
        <v>-2</v>
      </c>
      <c r="T372" s="2" t="s">
        <v>15373</v>
      </c>
      <c r="U372" s="3" t="s">
        <v>15374</v>
      </c>
      <c r="V372" s="3">
        <v>48919177</v>
      </c>
      <c r="W372" s="3">
        <v>48919214</v>
      </c>
      <c r="X372" s="3" t="s">
        <v>15375</v>
      </c>
      <c r="Y372" s="2" t="s">
        <v>15376</v>
      </c>
      <c r="Z372" s="42">
        <v>13</v>
      </c>
      <c r="AA372" s="8" t="s">
        <v>15377</v>
      </c>
      <c r="AB372" s="8" t="s">
        <v>15378</v>
      </c>
      <c r="AC372" s="8" t="s">
        <v>97</v>
      </c>
      <c r="AD372" s="8" t="b">
        <v>1</v>
      </c>
      <c r="AE372" s="3" t="s">
        <v>1246</v>
      </c>
      <c r="AF372" s="2" t="s">
        <v>543</v>
      </c>
      <c r="AG372" s="2" t="s">
        <v>543</v>
      </c>
      <c r="AH372" s="3">
        <v>0</v>
      </c>
      <c r="AI372" s="3"/>
      <c r="AJ372" s="3" t="s">
        <v>503</v>
      </c>
      <c r="AK372" s="3" t="s">
        <v>992</v>
      </c>
      <c r="AL372" s="2" t="s">
        <v>115</v>
      </c>
      <c r="AN372" s="2" t="s">
        <v>1649</v>
      </c>
      <c r="AO372" s="43" t="s">
        <v>670</v>
      </c>
      <c r="AP372" s="43" t="s">
        <v>670</v>
      </c>
      <c r="AQ372" s="2" t="s">
        <v>1649</v>
      </c>
      <c r="AR372" s="43" t="s">
        <v>1650</v>
      </c>
      <c r="AS372" s="43" t="s">
        <v>1650</v>
      </c>
      <c r="AT372" s="3" t="s">
        <v>1651</v>
      </c>
      <c r="AU372" s="5"/>
      <c r="AV372" s="3" t="s">
        <v>1651</v>
      </c>
      <c r="AW372" s="3" t="s">
        <v>115</v>
      </c>
      <c r="AX372" s="9" t="s">
        <v>115</v>
      </c>
      <c r="AY372" s="2" t="s">
        <v>115</v>
      </c>
      <c r="AZ372" s="2" t="s">
        <v>115</v>
      </c>
      <c r="BA372" s="2" t="s">
        <v>115</v>
      </c>
      <c r="BB372" s="2" t="s">
        <v>2617</v>
      </c>
      <c r="BC372" s="43" t="s">
        <v>115</v>
      </c>
      <c r="BF372" s="4">
        <v>16.510000000000002</v>
      </c>
      <c r="BG372" s="2" t="s">
        <v>771</v>
      </c>
      <c r="BH372" s="2">
        <v>5</v>
      </c>
      <c r="BI372" s="11" t="s">
        <v>114</v>
      </c>
      <c r="BJ372" s="11" t="s">
        <v>114</v>
      </c>
      <c r="BK372" s="11" t="s">
        <v>114</v>
      </c>
      <c r="BL372" s="11" t="s">
        <v>114</v>
      </c>
      <c r="BM372" s="11" t="s">
        <v>115</v>
      </c>
      <c r="BN372" s="11">
        <v>-4</v>
      </c>
      <c r="BP372" s="4" t="s">
        <v>115</v>
      </c>
      <c r="BS372" s="2" t="s">
        <v>115</v>
      </c>
      <c r="BT372" s="2" t="s">
        <v>116</v>
      </c>
      <c r="BU372" s="2" t="s">
        <v>142</v>
      </c>
      <c r="BX372" s="2" t="s">
        <v>117</v>
      </c>
      <c r="BY372" s="2" t="s">
        <v>180</v>
      </c>
      <c r="BZ372" s="2" t="s">
        <v>105</v>
      </c>
      <c r="CA372" s="3"/>
      <c r="CB372" s="3"/>
      <c r="CC372" s="5"/>
      <c r="CD372" s="5"/>
      <c r="CE372" s="5"/>
      <c r="CF372" s="5"/>
      <c r="CG372" s="5"/>
      <c r="CH372" s="5"/>
      <c r="CI372" s="2" t="s">
        <v>119</v>
      </c>
      <c r="CL372" s="2" t="s">
        <v>143</v>
      </c>
    </row>
    <row r="373" spans="1:105" x14ac:dyDescent="0.3">
      <c r="A373" s="2" t="s">
        <v>83</v>
      </c>
      <c r="B373" s="2" t="s">
        <v>4441</v>
      </c>
      <c r="C373" s="2" t="s">
        <v>4442</v>
      </c>
      <c r="D373" s="2" t="s">
        <v>4443</v>
      </c>
      <c r="E373" s="3">
        <v>485265</v>
      </c>
      <c r="F373" s="3">
        <v>3316</v>
      </c>
      <c r="G373" s="5" t="s">
        <v>87</v>
      </c>
      <c r="H373" s="51" t="s">
        <v>1124</v>
      </c>
      <c r="I373" s="51" t="s">
        <v>1124</v>
      </c>
      <c r="K373" s="3" t="s">
        <v>1163</v>
      </c>
      <c r="L373" s="2" t="s">
        <v>1164</v>
      </c>
      <c r="M373" s="4" t="s">
        <v>1164</v>
      </c>
      <c r="N373" s="3"/>
      <c r="O373" s="5" t="s">
        <v>4444</v>
      </c>
      <c r="P373" s="5">
        <v>381</v>
      </c>
      <c r="Q373" s="5">
        <v>-2</v>
      </c>
      <c r="R373" s="5">
        <v>381</v>
      </c>
      <c r="S373" s="5">
        <v>-2</v>
      </c>
      <c r="T373" s="2" t="s">
        <v>4444</v>
      </c>
      <c r="U373" s="3" t="s">
        <v>4445</v>
      </c>
      <c r="V373" s="3">
        <v>48919214</v>
      </c>
      <c r="W373" s="3">
        <v>48919214</v>
      </c>
      <c r="X373" s="3" t="s">
        <v>4446</v>
      </c>
      <c r="Y373" s="2" t="s">
        <v>4447</v>
      </c>
      <c r="Z373" s="42">
        <v>13</v>
      </c>
      <c r="AA373" s="8" t="s">
        <v>4216</v>
      </c>
      <c r="AB373" s="8" t="s">
        <v>261</v>
      </c>
      <c r="AC373" s="8" t="s">
        <v>96</v>
      </c>
      <c r="AD373" s="8" t="b">
        <v>0</v>
      </c>
      <c r="AE373" s="3" t="s">
        <v>98</v>
      </c>
      <c r="AF373" s="2" t="s">
        <v>99</v>
      </c>
      <c r="AG373" s="2" t="s">
        <v>100</v>
      </c>
      <c r="AH373" s="3">
        <v>0</v>
      </c>
      <c r="AI373" s="3"/>
      <c r="AJ373" s="3" t="s">
        <v>503</v>
      </c>
      <c r="AK373" s="3" t="s">
        <v>992</v>
      </c>
      <c r="AL373" s="2" t="s">
        <v>115</v>
      </c>
      <c r="AN373" s="2" t="s">
        <v>104</v>
      </c>
      <c r="AO373" s="43" t="s">
        <v>105</v>
      </c>
      <c r="AP373" s="43" t="s">
        <v>105</v>
      </c>
      <c r="AQ373" s="2" t="s">
        <v>104</v>
      </c>
      <c r="AR373" s="43" t="s">
        <v>106</v>
      </c>
      <c r="AS373" s="43" t="s">
        <v>106</v>
      </c>
      <c r="AT373" s="3" t="s">
        <v>107</v>
      </c>
      <c r="AU373" s="5"/>
      <c r="AV373" s="3" t="s">
        <v>107</v>
      </c>
      <c r="AW373" s="3" t="s">
        <v>115</v>
      </c>
      <c r="AX373" s="9" t="s">
        <v>115</v>
      </c>
      <c r="AY373" s="2" t="s">
        <v>115</v>
      </c>
      <c r="AZ373" s="2" t="s">
        <v>115</v>
      </c>
      <c r="BA373" s="2" t="s">
        <v>115</v>
      </c>
      <c r="BB373" s="2" t="s">
        <v>2617</v>
      </c>
      <c r="BC373" s="43" t="s">
        <v>115</v>
      </c>
      <c r="BF373" s="4">
        <v>35</v>
      </c>
      <c r="BG373" s="2" t="s">
        <v>2617</v>
      </c>
      <c r="BH373" s="2">
        <v>6</v>
      </c>
      <c r="BI373" s="11">
        <v>0.97</v>
      </c>
      <c r="BJ373" s="11">
        <v>1</v>
      </c>
      <c r="BK373" s="11">
        <v>0</v>
      </c>
      <c r="BL373" s="11">
        <v>0</v>
      </c>
      <c r="BM373" s="11">
        <v>1</v>
      </c>
      <c r="BN373" s="11">
        <v>-2</v>
      </c>
      <c r="BP373" s="4" t="s">
        <v>115</v>
      </c>
      <c r="BS373" s="2" t="s">
        <v>115</v>
      </c>
      <c r="BT373" s="2" t="s">
        <v>116</v>
      </c>
      <c r="BU373" s="2" t="s">
        <v>282</v>
      </c>
      <c r="BX373" s="2" t="s">
        <v>311</v>
      </c>
      <c r="BY373" s="2" t="s">
        <v>118</v>
      </c>
      <c r="BZ373" s="2" t="s">
        <v>105</v>
      </c>
      <c r="CA373" s="3"/>
      <c r="CB373" s="3"/>
      <c r="CC373" s="5"/>
      <c r="CD373" s="5"/>
      <c r="CE373" s="5"/>
      <c r="CF373" s="5"/>
      <c r="CG373" s="5"/>
      <c r="CH373" s="5"/>
      <c r="CI373" s="2" t="s">
        <v>119</v>
      </c>
      <c r="CL373" s="2" t="s">
        <v>143</v>
      </c>
    </row>
    <row r="374" spans="1:105" x14ac:dyDescent="0.3">
      <c r="A374" s="2" t="s">
        <v>83</v>
      </c>
      <c r="B374" s="3" t="s">
        <v>4553</v>
      </c>
      <c r="C374" s="3" t="s">
        <v>4554</v>
      </c>
      <c r="D374" s="3" t="s">
        <v>4555</v>
      </c>
      <c r="E374" s="2">
        <v>485824</v>
      </c>
      <c r="F374" s="2">
        <v>3316</v>
      </c>
      <c r="G374" s="4" t="s">
        <v>87</v>
      </c>
      <c r="H374" s="52" t="s">
        <v>2377</v>
      </c>
      <c r="I374" s="52" t="s">
        <v>2377</v>
      </c>
      <c r="J374" s="3" t="s">
        <v>4556</v>
      </c>
      <c r="K374" s="2" t="s">
        <v>1163</v>
      </c>
      <c r="L374" s="2" t="s">
        <v>1164</v>
      </c>
      <c r="M374" s="4" t="s">
        <v>1164</v>
      </c>
      <c r="O374" s="4" t="s">
        <v>4557</v>
      </c>
      <c r="P374" s="4">
        <v>381</v>
      </c>
      <c r="Q374" s="4">
        <v>-2</v>
      </c>
      <c r="R374" s="4">
        <v>381</v>
      </c>
      <c r="S374" s="4">
        <v>-2</v>
      </c>
      <c r="T374" s="6" t="s">
        <v>4557</v>
      </c>
      <c r="U374" s="2" t="s">
        <v>4558</v>
      </c>
      <c r="V374" s="2">
        <v>48919214</v>
      </c>
      <c r="W374" s="2">
        <v>48919214</v>
      </c>
      <c r="X374" s="2" t="s">
        <v>4559</v>
      </c>
      <c r="Y374" s="7" t="s">
        <v>4215</v>
      </c>
      <c r="Z374" s="42">
        <v>13</v>
      </c>
      <c r="AA374" s="8" t="s">
        <v>4216</v>
      </c>
      <c r="AB374" s="8" t="s">
        <v>261</v>
      </c>
      <c r="AC374" s="8" t="s">
        <v>262</v>
      </c>
      <c r="AD374" s="8" t="b">
        <v>0</v>
      </c>
      <c r="AE374" s="2" t="s">
        <v>98</v>
      </c>
      <c r="AF374" s="3" t="s">
        <v>99</v>
      </c>
      <c r="AG374" s="2" t="s">
        <v>100</v>
      </c>
      <c r="AH374" s="2">
        <v>0</v>
      </c>
      <c r="AI374" s="2">
        <v>0</v>
      </c>
      <c r="AJ374" s="2" t="s">
        <v>503</v>
      </c>
      <c r="AK374" s="2" t="s">
        <v>992</v>
      </c>
      <c r="AL374" s="3"/>
      <c r="AM374" s="3"/>
      <c r="AN374" s="2" t="s">
        <v>104</v>
      </c>
      <c r="AO374" s="43" t="s">
        <v>105</v>
      </c>
      <c r="AP374" s="43" t="s">
        <v>105</v>
      </c>
      <c r="AQ374" s="2" t="s">
        <v>104</v>
      </c>
      <c r="AR374" s="43" t="s">
        <v>106</v>
      </c>
      <c r="AS374" s="43" t="s">
        <v>106</v>
      </c>
      <c r="AT374" s="2" t="s">
        <v>107</v>
      </c>
      <c r="AV374" s="2" t="s">
        <v>107</v>
      </c>
      <c r="AW374" s="3" t="s">
        <v>115</v>
      </c>
      <c r="AX374" s="9" t="s">
        <v>4560</v>
      </c>
      <c r="AY374" s="2" t="s">
        <v>321</v>
      </c>
      <c r="AZ374" s="2" t="s">
        <v>4143</v>
      </c>
      <c r="BA374" s="2" t="s">
        <v>115</v>
      </c>
      <c r="BB374" s="2" t="s">
        <v>2617</v>
      </c>
      <c r="BC374" s="43" t="s">
        <v>115</v>
      </c>
      <c r="BF374" s="4">
        <v>35</v>
      </c>
      <c r="BG374" s="2" t="s">
        <v>2617</v>
      </c>
      <c r="BH374" s="2">
        <v>6</v>
      </c>
      <c r="BI374" s="11">
        <v>0.94</v>
      </c>
      <c r="BJ374" s="11">
        <v>1</v>
      </c>
      <c r="BK374" s="11">
        <v>0</v>
      </c>
      <c r="BL374" s="11">
        <v>0</v>
      </c>
      <c r="BM374" s="11">
        <v>1</v>
      </c>
      <c r="BN374" s="11">
        <v>-2</v>
      </c>
      <c r="BO374" s="3"/>
      <c r="BP374" s="4" t="s">
        <v>115</v>
      </c>
      <c r="BS374" s="2" t="s">
        <v>115</v>
      </c>
      <c r="BT374" s="3" t="s">
        <v>105</v>
      </c>
      <c r="BU374" s="3" t="s">
        <v>105</v>
      </c>
      <c r="BV374" s="3"/>
      <c r="BW374" s="3"/>
      <c r="BX374" s="3" t="s">
        <v>311</v>
      </c>
      <c r="BY374" s="3" t="s">
        <v>105</v>
      </c>
      <c r="BZ374" s="2" t="s">
        <v>105</v>
      </c>
      <c r="CI374" s="2" t="s">
        <v>119</v>
      </c>
      <c r="CJ374" s="3"/>
      <c r="CK374" s="12"/>
      <c r="CL374" s="2" t="s">
        <v>121</v>
      </c>
    </row>
    <row r="375" spans="1:105" x14ac:dyDescent="0.3">
      <c r="A375" s="2" t="s">
        <v>83</v>
      </c>
      <c r="B375" s="3" t="s">
        <v>4561</v>
      </c>
      <c r="C375" s="3" t="s">
        <v>4554</v>
      </c>
      <c r="D375" s="3" t="s">
        <v>4562</v>
      </c>
      <c r="E375" s="2">
        <v>485824</v>
      </c>
      <c r="F375" s="2">
        <v>3316</v>
      </c>
      <c r="G375" s="4" t="s">
        <v>87</v>
      </c>
      <c r="H375" s="16" t="s">
        <v>3526</v>
      </c>
      <c r="I375" s="16" t="s">
        <v>3526</v>
      </c>
      <c r="K375" s="2" t="s">
        <v>1163</v>
      </c>
      <c r="L375" s="2" t="s">
        <v>1164</v>
      </c>
      <c r="M375" s="4" t="s">
        <v>1164</v>
      </c>
      <c r="O375" s="4" t="s">
        <v>4557</v>
      </c>
      <c r="P375" s="4">
        <v>381</v>
      </c>
      <c r="Q375" s="4">
        <v>-2</v>
      </c>
      <c r="R375" s="4">
        <v>381</v>
      </c>
      <c r="S375" s="4">
        <v>-2</v>
      </c>
      <c r="T375" s="12" t="s">
        <v>4557</v>
      </c>
      <c r="U375" s="2" t="s">
        <v>4558</v>
      </c>
      <c r="V375" s="2">
        <v>48919214</v>
      </c>
      <c r="W375" s="2">
        <v>48919214</v>
      </c>
      <c r="X375" s="2" t="s">
        <v>4559</v>
      </c>
      <c r="Y375" s="7" t="s">
        <v>4215</v>
      </c>
      <c r="Z375" s="42">
        <v>13</v>
      </c>
      <c r="AA375" s="8" t="s">
        <v>4216</v>
      </c>
      <c r="AB375" s="8" t="s">
        <v>261</v>
      </c>
      <c r="AC375" s="8" t="s">
        <v>262</v>
      </c>
      <c r="AD375" s="8" t="b">
        <v>0</v>
      </c>
      <c r="AE375" s="2" t="s">
        <v>98</v>
      </c>
      <c r="AF375" s="2" t="s">
        <v>99</v>
      </c>
      <c r="AG375" s="2" t="s">
        <v>100</v>
      </c>
      <c r="AH375" s="2">
        <v>0</v>
      </c>
      <c r="AI375" s="2">
        <v>0</v>
      </c>
      <c r="AJ375" s="2" t="s">
        <v>503</v>
      </c>
      <c r="AK375" s="2" t="s">
        <v>992</v>
      </c>
      <c r="AN375" s="2" t="s">
        <v>104</v>
      </c>
      <c r="AO375" s="43" t="s">
        <v>105</v>
      </c>
      <c r="AP375" s="43" t="s">
        <v>105</v>
      </c>
      <c r="AQ375" s="2" t="s">
        <v>104</v>
      </c>
      <c r="AR375" s="43" t="s">
        <v>106</v>
      </c>
      <c r="AS375" s="43" t="s">
        <v>106</v>
      </c>
      <c r="AT375" s="2" t="s">
        <v>107</v>
      </c>
      <c r="AV375" s="2" t="s">
        <v>107</v>
      </c>
      <c r="AW375" s="3" t="s">
        <v>115</v>
      </c>
      <c r="AX375" s="9" t="s">
        <v>4560</v>
      </c>
      <c r="AY375" s="2" t="s">
        <v>321</v>
      </c>
      <c r="AZ375" s="2" t="s">
        <v>4143</v>
      </c>
      <c r="BA375" s="2" t="s">
        <v>115</v>
      </c>
      <c r="BB375" s="2" t="s">
        <v>2617</v>
      </c>
      <c r="BC375" s="43" t="s">
        <v>115</v>
      </c>
      <c r="BF375" s="4">
        <v>35</v>
      </c>
      <c r="BG375" s="2" t="s">
        <v>2617</v>
      </c>
      <c r="BH375" s="2">
        <v>6</v>
      </c>
      <c r="BI375" s="11">
        <v>0.94</v>
      </c>
      <c r="BJ375" s="11">
        <v>1</v>
      </c>
      <c r="BK375" s="11">
        <v>0</v>
      </c>
      <c r="BL375" s="11">
        <v>0</v>
      </c>
      <c r="BM375" s="11">
        <v>1</v>
      </c>
      <c r="BN375" s="11">
        <v>-2</v>
      </c>
      <c r="BP375" s="4" t="s">
        <v>115</v>
      </c>
      <c r="BS375" s="2" t="s">
        <v>115</v>
      </c>
      <c r="BT375" s="2" t="s">
        <v>116</v>
      </c>
      <c r="BU375" s="2" t="s">
        <v>142</v>
      </c>
      <c r="BX375" s="2" t="s">
        <v>311</v>
      </c>
      <c r="BY375" s="2" t="s">
        <v>118</v>
      </c>
      <c r="BZ375" s="2" t="s">
        <v>105</v>
      </c>
      <c r="CI375" s="2" t="s">
        <v>119</v>
      </c>
      <c r="CK375" s="12"/>
      <c r="CL375" s="2" t="s">
        <v>121</v>
      </c>
    </row>
    <row r="376" spans="1:105" s="17" customFormat="1" x14ac:dyDescent="0.3">
      <c r="A376" s="2" t="s">
        <v>83</v>
      </c>
      <c r="B376" s="2" t="s">
        <v>5271</v>
      </c>
      <c r="C376" s="2" t="s">
        <v>5272</v>
      </c>
      <c r="D376" s="2" t="s">
        <v>5273</v>
      </c>
      <c r="E376" s="3">
        <v>484869</v>
      </c>
      <c r="F376" s="3">
        <v>3316</v>
      </c>
      <c r="G376" s="5" t="s">
        <v>87</v>
      </c>
      <c r="H376" s="51" t="s">
        <v>1828</v>
      </c>
      <c r="I376" s="51" t="s">
        <v>1828</v>
      </c>
      <c r="J376" s="2"/>
      <c r="K376" s="3">
        <v>4</v>
      </c>
      <c r="L376" s="2" t="s">
        <v>1371</v>
      </c>
      <c r="M376" s="4" t="s">
        <v>1371</v>
      </c>
      <c r="N376" s="3"/>
      <c r="O376" s="5" t="s">
        <v>5274</v>
      </c>
      <c r="P376" s="5">
        <v>382</v>
      </c>
      <c r="Q376" s="5">
        <v>0</v>
      </c>
      <c r="R376" s="5">
        <v>383</v>
      </c>
      <c r="S376" s="5">
        <v>0</v>
      </c>
      <c r="T376" s="2" t="s">
        <v>5274</v>
      </c>
      <c r="U376" s="3" t="s">
        <v>5275</v>
      </c>
      <c r="V376" s="3">
        <v>48919217</v>
      </c>
      <c r="W376" s="3">
        <v>48919218</v>
      </c>
      <c r="X376" s="3" t="s">
        <v>5276</v>
      </c>
      <c r="Y376" s="44" t="s">
        <v>5277</v>
      </c>
      <c r="Z376" s="42">
        <v>13</v>
      </c>
      <c r="AA376" s="8" t="s">
        <v>4216</v>
      </c>
      <c r="AB376" s="8" t="s">
        <v>5278</v>
      </c>
      <c r="AC376" s="8" t="s">
        <v>261</v>
      </c>
      <c r="AD376" s="8" t="b">
        <v>1</v>
      </c>
      <c r="AE376" s="3" t="s">
        <v>1246</v>
      </c>
      <c r="AF376" s="2" t="s">
        <v>543</v>
      </c>
      <c r="AG376" s="2" t="s">
        <v>543</v>
      </c>
      <c r="AH376" s="3">
        <v>0</v>
      </c>
      <c r="AI376" s="3"/>
      <c r="AJ376" s="3" t="s">
        <v>101</v>
      </c>
      <c r="AK376" s="3" t="s">
        <v>5279</v>
      </c>
      <c r="AL376" s="2" t="s">
        <v>5280</v>
      </c>
      <c r="AM376" s="2"/>
      <c r="AN376" s="2" t="s">
        <v>622</v>
      </c>
      <c r="AO376" s="43" t="s">
        <v>105</v>
      </c>
      <c r="AP376" s="43" t="s">
        <v>623</v>
      </c>
      <c r="AQ376" s="2" t="s">
        <v>624</v>
      </c>
      <c r="AR376" s="43" t="s">
        <v>625</v>
      </c>
      <c r="AS376" s="43" t="s">
        <v>625</v>
      </c>
      <c r="AT376" s="3" t="s">
        <v>623</v>
      </c>
      <c r="AU376" s="5"/>
      <c r="AV376" s="3" t="s">
        <v>623</v>
      </c>
      <c r="AW376" s="3" t="s">
        <v>115</v>
      </c>
      <c r="AX376" s="9" t="s">
        <v>115</v>
      </c>
      <c r="AY376" s="2" t="s">
        <v>115</v>
      </c>
      <c r="AZ376" s="2" t="s">
        <v>115</v>
      </c>
      <c r="BA376" s="2" t="s">
        <v>115</v>
      </c>
      <c r="BB376" s="2" t="s">
        <v>565</v>
      </c>
      <c r="BC376" s="43" t="s">
        <v>115</v>
      </c>
      <c r="BD376" s="2"/>
      <c r="BE376" s="2"/>
      <c r="BF376" s="4">
        <v>35</v>
      </c>
      <c r="BG376" s="2" t="s">
        <v>5281</v>
      </c>
      <c r="BH376" s="2">
        <v>6</v>
      </c>
      <c r="BI376" s="11">
        <v>1</v>
      </c>
      <c r="BJ376" s="11">
        <v>1</v>
      </c>
      <c r="BK376" s="11">
        <v>0</v>
      </c>
      <c r="BL376" s="11">
        <v>0</v>
      </c>
      <c r="BM376" s="11">
        <v>1</v>
      </c>
      <c r="BN376" s="11">
        <v>-1</v>
      </c>
      <c r="BO376" s="2" t="s">
        <v>115</v>
      </c>
      <c r="BP376" s="4" t="s">
        <v>115</v>
      </c>
      <c r="BQ376" s="4"/>
      <c r="BR376" s="2"/>
      <c r="BS376" s="2" t="s">
        <v>115</v>
      </c>
      <c r="BT376" s="2" t="s">
        <v>116</v>
      </c>
      <c r="BU376" s="2" t="s">
        <v>142</v>
      </c>
      <c r="BV376" s="2"/>
      <c r="BW376" s="2"/>
      <c r="BX376" s="2" t="s">
        <v>311</v>
      </c>
      <c r="BY376" s="2" t="s">
        <v>118</v>
      </c>
      <c r="BZ376" s="2" t="s">
        <v>105</v>
      </c>
      <c r="CA376" s="3"/>
      <c r="CB376" s="3"/>
      <c r="CC376" s="5"/>
      <c r="CD376" s="5"/>
      <c r="CE376" s="5"/>
      <c r="CF376" s="5"/>
      <c r="CG376" s="5"/>
      <c r="CH376" s="5"/>
      <c r="CI376" s="2" t="s">
        <v>119</v>
      </c>
      <c r="CJ376" s="2"/>
      <c r="CK376" s="2"/>
      <c r="CL376" s="2" t="s">
        <v>143</v>
      </c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</row>
    <row r="377" spans="1:105" x14ac:dyDescent="0.3">
      <c r="A377" s="2" t="s">
        <v>83</v>
      </c>
      <c r="B377" s="2" t="s">
        <v>4511</v>
      </c>
      <c r="C377" s="2" t="s">
        <v>4512</v>
      </c>
      <c r="D377" s="2" t="s">
        <v>4513</v>
      </c>
      <c r="E377" s="3">
        <v>485781</v>
      </c>
      <c r="F377" s="3">
        <v>3316</v>
      </c>
      <c r="G377" s="5" t="s">
        <v>87</v>
      </c>
      <c r="H377" s="51" t="s">
        <v>3165</v>
      </c>
      <c r="I377" s="51" t="s">
        <v>3165</v>
      </c>
      <c r="K377" s="3" t="s">
        <v>1163</v>
      </c>
      <c r="L377" s="2" t="s">
        <v>1164</v>
      </c>
      <c r="M377" s="4" t="s">
        <v>1164</v>
      </c>
      <c r="N377" s="3"/>
      <c r="O377" s="5" t="s">
        <v>4514</v>
      </c>
      <c r="P377" s="5">
        <v>381</v>
      </c>
      <c r="Q377" s="5">
        <v>-1</v>
      </c>
      <c r="R377" s="5">
        <v>381</v>
      </c>
      <c r="S377" s="5">
        <v>-1</v>
      </c>
      <c r="T377" s="2" t="s">
        <v>4514</v>
      </c>
      <c r="U377" s="3" t="s">
        <v>4515</v>
      </c>
      <c r="V377" s="3">
        <v>48919215</v>
      </c>
      <c r="W377" s="3">
        <v>48919215</v>
      </c>
      <c r="X377" s="3" t="s">
        <v>4516</v>
      </c>
      <c r="Y377" s="2" t="s">
        <v>4517</v>
      </c>
      <c r="Z377" s="42">
        <v>13</v>
      </c>
      <c r="AA377" s="8" t="s">
        <v>4518</v>
      </c>
      <c r="AB377" s="8" t="s">
        <v>262</v>
      </c>
      <c r="AC377" s="8" t="s">
        <v>96</v>
      </c>
      <c r="AD377" s="8" t="b">
        <v>0</v>
      </c>
      <c r="AE377" s="3" t="s">
        <v>98</v>
      </c>
      <c r="AF377" s="2" t="s">
        <v>99</v>
      </c>
      <c r="AG377" s="2" t="s">
        <v>100</v>
      </c>
      <c r="AH377" s="3">
        <v>0</v>
      </c>
      <c r="AI377" s="3"/>
      <c r="AJ377" s="3" t="s">
        <v>503</v>
      </c>
      <c r="AK377" s="3" t="s">
        <v>992</v>
      </c>
      <c r="AN377" s="2" t="s">
        <v>104</v>
      </c>
      <c r="AO377" s="43" t="s">
        <v>105</v>
      </c>
      <c r="AP377" s="43" t="s">
        <v>105</v>
      </c>
      <c r="AQ377" s="2" t="s">
        <v>104</v>
      </c>
      <c r="AR377" s="43" t="s">
        <v>106</v>
      </c>
      <c r="AS377" s="43" t="s">
        <v>106</v>
      </c>
      <c r="AT377" s="3" t="s">
        <v>107</v>
      </c>
      <c r="AU377" s="5"/>
      <c r="AV377" s="3" t="s">
        <v>107</v>
      </c>
      <c r="AW377" s="3" t="s">
        <v>115</v>
      </c>
      <c r="AX377" s="9" t="s">
        <v>4519</v>
      </c>
      <c r="AY377" s="2" t="s">
        <v>321</v>
      </c>
      <c r="AZ377" s="2" t="s">
        <v>4143</v>
      </c>
      <c r="BA377" s="2" t="s">
        <v>115</v>
      </c>
      <c r="BB377" s="2" t="s">
        <v>2617</v>
      </c>
      <c r="BC377" s="43" t="s">
        <v>115</v>
      </c>
      <c r="BF377" s="4">
        <v>35</v>
      </c>
      <c r="BG377" s="2" t="s">
        <v>2617</v>
      </c>
      <c r="BH377" s="2">
        <v>6</v>
      </c>
      <c r="BI377" s="11">
        <v>0.96</v>
      </c>
      <c r="BJ377" s="11">
        <v>1</v>
      </c>
      <c r="BK377" s="11">
        <v>0</v>
      </c>
      <c r="BL377" s="11">
        <v>0</v>
      </c>
      <c r="BM377" s="11">
        <v>1</v>
      </c>
      <c r="BN377" s="11">
        <v>-1</v>
      </c>
      <c r="BP377" s="4" t="s">
        <v>115</v>
      </c>
      <c r="BS377" s="2" t="s">
        <v>115</v>
      </c>
      <c r="BT377" s="2" t="s">
        <v>116</v>
      </c>
      <c r="BU377" s="2" t="s">
        <v>142</v>
      </c>
      <c r="BX377" s="2" t="s">
        <v>311</v>
      </c>
      <c r="BY377" s="2" t="s">
        <v>118</v>
      </c>
      <c r="BZ377" s="2" t="s">
        <v>105</v>
      </c>
      <c r="CA377" s="3"/>
      <c r="CB377" s="3"/>
      <c r="CC377" s="5"/>
      <c r="CD377" s="5"/>
      <c r="CE377" s="5"/>
      <c r="CF377" s="5"/>
      <c r="CG377" s="5"/>
      <c r="CH377" s="5"/>
      <c r="CI377" s="2" t="s">
        <v>119</v>
      </c>
      <c r="CL377" s="2" t="s">
        <v>143</v>
      </c>
    </row>
    <row r="378" spans="1:105" x14ac:dyDescent="0.3">
      <c r="A378" s="2" t="s">
        <v>83</v>
      </c>
      <c r="B378" s="2" t="s">
        <v>1895</v>
      </c>
      <c r="C378" s="2" t="s">
        <v>1896</v>
      </c>
      <c r="D378" s="2" t="s">
        <v>1897</v>
      </c>
      <c r="E378" s="3">
        <v>485892</v>
      </c>
      <c r="F378" s="3">
        <v>3316</v>
      </c>
      <c r="G378" s="5" t="s">
        <v>87</v>
      </c>
      <c r="H378" s="51" t="s">
        <v>88</v>
      </c>
      <c r="I378" s="51" t="s">
        <v>88</v>
      </c>
      <c r="J378" s="2" t="s">
        <v>1898</v>
      </c>
      <c r="K378" s="3">
        <v>4</v>
      </c>
      <c r="L378" s="2" t="s">
        <v>1371</v>
      </c>
      <c r="M378" s="4" t="s">
        <v>1371</v>
      </c>
      <c r="N378" s="3"/>
      <c r="O378" s="5" t="s">
        <v>1899</v>
      </c>
      <c r="P378" s="5">
        <v>385</v>
      </c>
      <c r="Q378" s="5">
        <v>0</v>
      </c>
      <c r="R378" s="5">
        <v>385</v>
      </c>
      <c r="S378" s="5">
        <v>0</v>
      </c>
      <c r="T378" s="2" t="s">
        <v>1899</v>
      </c>
      <c r="U378" s="3" t="s">
        <v>1900</v>
      </c>
      <c r="V378" s="3">
        <v>48919220</v>
      </c>
      <c r="W378" s="3">
        <v>48919220</v>
      </c>
      <c r="X378" s="3" t="s">
        <v>1901</v>
      </c>
      <c r="Y378" s="2" t="s">
        <v>1902</v>
      </c>
      <c r="Z378" s="42">
        <v>13</v>
      </c>
      <c r="AA378" s="8" t="s">
        <v>1903</v>
      </c>
      <c r="AB378" s="8" t="s">
        <v>96</v>
      </c>
      <c r="AC378" s="8" t="s">
        <v>97</v>
      </c>
      <c r="AD378" s="8" t="b">
        <v>0</v>
      </c>
      <c r="AE378" s="3" t="s">
        <v>98</v>
      </c>
      <c r="AF378" s="2" t="s">
        <v>99</v>
      </c>
      <c r="AG378" s="2" t="s">
        <v>100</v>
      </c>
      <c r="AH378" s="3">
        <v>0</v>
      </c>
      <c r="AI378" s="3"/>
      <c r="AJ378" s="3" t="s">
        <v>101</v>
      </c>
      <c r="AK378" s="3" t="s">
        <v>1904</v>
      </c>
      <c r="AL378" s="2" t="s">
        <v>1905</v>
      </c>
      <c r="AM378" s="2">
        <v>129</v>
      </c>
      <c r="AN378" s="2" t="s">
        <v>104</v>
      </c>
      <c r="AO378" s="43" t="s">
        <v>105</v>
      </c>
      <c r="AP378" s="43" t="s">
        <v>105</v>
      </c>
      <c r="AQ378" s="2" t="s">
        <v>104</v>
      </c>
      <c r="AR378" s="43" t="s">
        <v>106</v>
      </c>
      <c r="AS378" s="43" t="s">
        <v>106</v>
      </c>
      <c r="AT378" s="3" t="s">
        <v>107</v>
      </c>
      <c r="AU378" s="5"/>
      <c r="AV378" s="3" t="s">
        <v>107</v>
      </c>
      <c r="AW378" s="3" t="s">
        <v>115</v>
      </c>
      <c r="AX378" s="9" t="s">
        <v>1906</v>
      </c>
      <c r="AY378" s="2" t="s">
        <v>508</v>
      </c>
      <c r="AZ378" s="2" t="s">
        <v>1709</v>
      </c>
      <c r="BA378" s="2" t="s">
        <v>1905</v>
      </c>
      <c r="BB378" s="2" t="s">
        <v>1673</v>
      </c>
      <c r="BC378" s="43" t="s">
        <v>115</v>
      </c>
      <c r="BF378" s="4">
        <v>13.28</v>
      </c>
      <c r="BG378" s="2" t="s">
        <v>1673</v>
      </c>
      <c r="BH378" s="2">
        <v>7</v>
      </c>
      <c r="BI378" s="11">
        <v>0</v>
      </c>
      <c r="BJ378" s="11">
        <v>0</v>
      </c>
      <c r="BK378" s="11">
        <v>0</v>
      </c>
      <c r="BL378" s="11">
        <v>0</v>
      </c>
      <c r="BM378" s="11">
        <v>0</v>
      </c>
      <c r="BN378" s="11">
        <v>5</v>
      </c>
      <c r="BO378" s="2">
        <v>5.8400000000000001E-2</v>
      </c>
      <c r="BP378" s="4" t="s">
        <v>1674</v>
      </c>
      <c r="BQ378" s="4" t="s">
        <v>1797</v>
      </c>
      <c r="BR378" s="2">
        <v>91</v>
      </c>
      <c r="BS378" s="2" t="s">
        <v>250</v>
      </c>
      <c r="BT378" s="2" t="s">
        <v>105</v>
      </c>
      <c r="BU378" s="2" t="s">
        <v>105</v>
      </c>
      <c r="BX378" s="2" t="s">
        <v>311</v>
      </c>
      <c r="BY378" s="2" t="s">
        <v>105</v>
      </c>
      <c r="BZ378" s="2" t="s">
        <v>105</v>
      </c>
      <c r="CA378" s="3"/>
      <c r="CB378" s="3"/>
      <c r="CC378" s="5"/>
      <c r="CD378" s="5"/>
      <c r="CE378" s="5"/>
      <c r="CF378" s="5"/>
      <c r="CG378" s="5"/>
      <c r="CH378" s="5"/>
      <c r="CI378" s="2" t="s">
        <v>119</v>
      </c>
      <c r="CL378" s="2" t="s">
        <v>143</v>
      </c>
    </row>
    <row r="379" spans="1:105" x14ac:dyDescent="0.3">
      <c r="A379" s="2" t="s">
        <v>83</v>
      </c>
      <c r="B379" s="2" t="s">
        <v>16041</v>
      </c>
      <c r="C379" s="2" t="s">
        <v>16042</v>
      </c>
      <c r="D379" s="2" t="s">
        <v>16043</v>
      </c>
      <c r="E379" s="3">
        <v>486468</v>
      </c>
      <c r="F379" s="3">
        <v>3316</v>
      </c>
      <c r="G379" s="5" t="s">
        <v>87</v>
      </c>
      <c r="H379" s="51" t="s">
        <v>1049</v>
      </c>
      <c r="I379" s="51" t="s">
        <v>1049</v>
      </c>
      <c r="K379" s="3">
        <v>4</v>
      </c>
      <c r="L379" s="2" t="s">
        <v>1371</v>
      </c>
      <c r="M379" s="4" t="s">
        <v>1371</v>
      </c>
      <c r="N379" s="3"/>
      <c r="O379" s="5" t="s">
        <v>16044</v>
      </c>
      <c r="P379" s="5">
        <v>386</v>
      </c>
      <c r="Q379" s="5">
        <v>0</v>
      </c>
      <c r="R379" s="5">
        <v>388</v>
      </c>
      <c r="S379" s="5">
        <v>0</v>
      </c>
      <c r="T379" s="2" t="s">
        <v>16044</v>
      </c>
      <c r="U379" s="3" t="s">
        <v>16045</v>
      </c>
      <c r="V379" s="3">
        <v>48919221</v>
      </c>
      <c r="W379" s="3">
        <v>48919223</v>
      </c>
      <c r="X379" s="3" t="s">
        <v>16046</v>
      </c>
      <c r="Y379" s="44" t="s">
        <v>16047</v>
      </c>
      <c r="Z379" s="42">
        <v>13</v>
      </c>
      <c r="AA379" s="8" t="s">
        <v>16048</v>
      </c>
      <c r="AB379" s="8" t="s">
        <v>12445</v>
      </c>
      <c r="AC379" s="8" t="s">
        <v>5341</v>
      </c>
      <c r="AD379" s="8" t="b">
        <v>1</v>
      </c>
      <c r="AE379" s="3" t="s">
        <v>618</v>
      </c>
      <c r="AF379" s="2" t="s">
        <v>619</v>
      </c>
      <c r="AG379" s="2" t="s">
        <v>619</v>
      </c>
      <c r="AH379" s="3">
        <v>0</v>
      </c>
      <c r="AI379" s="3"/>
      <c r="AJ379" s="3" t="s">
        <v>101</v>
      </c>
      <c r="AK379" s="3" t="s">
        <v>16049</v>
      </c>
      <c r="AL379" s="2" t="s">
        <v>16050</v>
      </c>
      <c r="AN379" s="2" t="s">
        <v>104</v>
      </c>
      <c r="AO379" s="43" t="s">
        <v>105</v>
      </c>
      <c r="AP379" s="43" t="s">
        <v>105</v>
      </c>
      <c r="AQ379" s="2" t="s">
        <v>104</v>
      </c>
      <c r="AR379" s="43" t="s">
        <v>106</v>
      </c>
      <c r="AS379" s="43" t="s">
        <v>106</v>
      </c>
      <c r="AT379" s="3" t="s">
        <v>107</v>
      </c>
      <c r="AU379" s="5"/>
      <c r="AV379" s="3" t="s">
        <v>107</v>
      </c>
      <c r="AW379" s="3" t="s">
        <v>115</v>
      </c>
      <c r="AX379" s="9" t="s">
        <v>115</v>
      </c>
      <c r="AY379" s="2" t="s">
        <v>115</v>
      </c>
      <c r="AZ379" s="2" t="s">
        <v>115</v>
      </c>
      <c r="BA379" s="2" t="s">
        <v>115</v>
      </c>
      <c r="BB379" s="2" t="s">
        <v>565</v>
      </c>
      <c r="BC379" s="43" t="s">
        <v>115</v>
      </c>
      <c r="BF379" s="4">
        <v>31</v>
      </c>
      <c r="BG379" s="2" t="s">
        <v>565</v>
      </c>
      <c r="BH379" s="2">
        <v>7</v>
      </c>
      <c r="BI379" s="11" t="s">
        <v>114</v>
      </c>
      <c r="BJ379" s="11" t="s">
        <v>114</v>
      </c>
      <c r="BK379" s="11" t="s">
        <v>114</v>
      </c>
      <c r="BL379" s="11" t="s">
        <v>114</v>
      </c>
      <c r="BM379" s="11" t="s">
        <v>115</v>
      </c>
      <c r="BN379" s="11">
        <v>7</v>
      </c>
      <c r="BO379" s="2" t="s">
        <v>115</v>
      </c>
      <c r="BP379" s="4" t="s">
        <v>115</v>
      </c>
      <c r="BS379" s="2" t="s">
        <v>115</v>
      </c>
      <c r="BT379" s="2" t="s">
        <v>116</v>
      </c>
      <c r="BU379" s="2" t="s">
        <v>142</v>
      </c>
      <c r="BX379" s="2" t="s">
        <v>117</v>
      </c>
      <c r="BY379" s="2" t="s">
        <v>118</v>
      </c>
      <c r="BZ379" s="2" t="s">
        <v>105</v>
      </c>
      <c r="CA379" s="3"/>
      <c r="CB379" s="3"/>
      <c r="CC379" s="5"/>
      <c r="CD379" s="5"/>
      <c r="CE379" s="5"/>
      <c r="CF379" s="5"/>
      <c r="CG379" s="5"/>
      <c r="CH379" s="5"/>
      <c r="CI379" s="2" t="s">
        <v>119</v>
      </c>
      <c r="CL379" s="2" t="s">
        <v>143</v>
      </c>
    </row>
    <row r="380" spans="1:105" x14ac:dyDescent="0.3">
      <c r="A380" s="2" t="s">
        <v>83</v>
      </c>
      <c r="B380" s="2" t="s">
        <v>12181</v>
      </c>
      <c r="C380" s="2" t="s">
        <v>12182</v>
      </c>
      <c r="D380" s="2" t="s">
        <v>12183</v>
      </c>
      <c r="E380" s="3">
        <v>485553</v>
      </c>
      <c r="F380" s="3">
        <v>3316</v>
      </c>
      <c r="G380" s="5" t="s">
        <v>87</v>
      </c>
      <c r="H380" s="51" t="s">
        <v>132</v>
      </c>
      <c r="I380" s="51" t="s">
        <v>132</v>
      </c>
      <c r="K380" s="3">
        <v>4</v>
      </c>
      <c r="L380" s="2" t="s">
        <v>1371</v>
      </c>
      <c r="M380" s="4" t="s">
        <v>1371</v>
      </c>
      <c r="N380" s="3" t="s">
        <v>12184</v>
      </c>
      <c r="O380" s="5" t="s">
        <v>12185</v>
      </c>
      <c r="P380" s="5">
        <v>390</v>
      </c>
      <c r="Q380" s="5">
        <v>0</v>
      </c>
      <c r="R380" s="5">
        <v>390</v>
      </c>
      <c r="S380" s="5">
        <v>0</v>
      </c>
      <c r="T380" s="2" t="s">
        <v>12186</v>
      </c>
      <c r="U380" s="3" t="s">
        <v>12187</v>
      </c>
      <c r="V380" s="3">
        <v>48919225</v>
      </c>
      <c r="W380" s="3">
        <v>48919225</v>
      </c>
      <c r="X380" s="3" t="s">
        <v>12188</v>
      </c>
      <c r="Y380" s="2" t="s">
        <v>12189</v>
      </c>
      <c r="Z380" s="42">
        <v>13</v>
      </c>
      <c r="AA380" s="8" t="s">
        <v>12190</v>
      </c>
      <c r="AB380" s="8" t="s">
        <v>1184</v>
      </c>
      <c r="AC380" s="8" t="s">
        <v>97</v>
      </c>
      <c r="AD380" s="8" t="b">
        <v>0</v>
      </c>
      <c r="AE380" s="3" t="s">
        <v>1246</v>
      </c>
      <c r="AF380" s="2" t="s">
        <v>543</v>
      </c>
      <c r="AG380" s="2" t="s">
        <v>543</v>
      </c>
      <c r="AH380" s="3">
        <v>0</v>
      </c>
      <c r="AI380" s="3"/>
      <c r="AJ380" s="3" t="s">
        <v>101</v>
      </c>
      <c r="AK380" s="3" t="s">
        <v>12191</v>
      </c>
      <c r="AL380" s="3" t="s">
        <v>12192</v>
      </c>
      <c r="AM380" s="3"/>
      <c r="AN380" s="2" t="s">
        <v>622</v>
      </c>
      <c r="AO380" s="43" t="s">
        <v>105</v>
      </c>
      <c r="AP380" s="43" t="s">
        <v>623</v>
      </c>
      <c r="AQ380" s="2" t="s">
        <v>624</v>
      </c>
      <c r="AR380" s="43" t="s">
        <v>625</v>
      </c>
      <c r="AS380" s="43" t="s">
        <v>625</v>
      </c>
      <c r="AT380" s="3" t="s">
        <v>623</v>
      </c>
      <c r="AU380" s="5"/>
      <c r="AV380" s="3" t="s">
        <v>623</v>
      </c>
      <c r="AW380" s="3" t="s">
        <v>115</v>
      </c>
      <c r="AX380" s="9" t="s">
        <v>115</v>
      </c>
      <c r="AY380" s="2" t="s">
        <v>115</v>
      </c>
      <c r="AZ380" s="2" t="s">
        <v>115</v>
      </c>
      <c r="BA380" s="2" t="s">
        <v>115</v>
      </c>
      <c r="BB380" s="2" t="s">
        <v>565</v>
      </c>
      <c r="BC380" s="43" t="s">
        <v>115</v>
      </c>
      <c r="BF380" s="4">
        <v>31</v>
      </c>
      <c r="BG380" s="2" t="s">
        <v>565</v>
      </c>
      <c r="BH380" s="2">
        <v>7</v>
      </c>
      <c r="BI380" s="11">
        <v>0</v>
      </c>
      <c r="BJ380" s="11">
        <v>0</v>
      </c>
      <c r="BK380" s="11">
        <v>0</v>
      </c>
      <c r="BL380" s="11">
        <v>0</v>
      </c>
      <c r="BM380" s="11">
        <v>0</v>
      </c>
      <c r="BN380" s="11">
        <v>8</v>
      </c>
      <c r="BO380" s="2" t="s">
        <v>115</v>
      </c>
      <c r="BP380" s="4" t="s">
        <v>115</v>
      </c>
      <c r="BS380" s="2" t="s">
        <v>115</v>
      </c>
      <c r="BT380" s="2" t="s">
        <v>125</v>
      </c>
      <c r="BU380" s="2" t="s">
        <v>142</v>
      </c>
      <c r="BX380" s="2" t="s">
        <v>117</v>
      </c>
      <c r="BY380" s="2" t="s">
        <v>126</v>
      </c>
      <c r="BZ380" s="2" t="s">
        <v>105</v>
      </c>
      <c r="CA380" s="3"/>
      <c r="CB380" s="3"/>
      <c r="CC380" s="5"/>
      <c r="CD380" s="5"/>
      <c r="CE380" s="5"/>
      <c r="CF380" s="5"/>
      <c r="CG380" s="5"/>
      <c r="CH380" s="5"/>
      <c r="CI380" s="2" t="s">
        <v>119</v>
      </c>
      <c r="CL380" s="2" t="s">
        <v>143</v>
      </c>
    </row>
    <row r="381" spans="1:105" x14ac:dyDescent="0.3">
      <c r="A381" s="2" t="s">
        <v>83</v>
      </c>
      <c r="B381" s="3" t="s">
        <v>16600</v>
      </c>
      <c r="C381" s="3" t="s">
        <v>16601</v>
      </c>
      <c r="D381" s="3" t="s">
        <v>16602</v>
      </c>
      <c r="E381" s="2" t="s">
        <v>115</v>
      </c>
      <c r="H381" s="16" t="s">
        <v>2246</v>
      </c>
      <c r="I381" s="16" t="s">
        <v>2246</v>
      </c>
      <c r="L381" s="2" t="s">
        <v>1371</v>
      </c>
      <c r="M381" s="4" t="s">
        <v>1371</v>
      </c>
      <c r="T381" s="12" t="s">
        <v>12185</v>
      </c>
      <c r="Y381" s="7" t="s">
        <v>12189</v>
      </c>
      <c r="Z381" s="42">
        <v>13</v>
      </c>
      <c r="AA381" s="8" t="s">
        <v>12190</v>
      </c>
      <c r="AB381" s="8" t="s">
        <v>1184</v>
      </c>
      <c r="AC381" s="8" t="s">
        <v>97</v>
      </c>
      <c r="AD381" s="8" t="b">
        <v>1</v>
      </c>
      <c r="AF381" s="2" t="s">
        <v>543</v>
      </c>
      <c r="AG381" s="2" t="s">
        <v>543</v>
      </c>
      <c r="AL381" s="2" t="s">
        <v>12192</v>
      </c>
      <c r="AN381" s="2" t="s">
        <v>1600</v>
      </c>
      <c r="AO381" s="43" t="s">
        <v>623</v>
      </c>
      <c r="AP381" s="43" t="s">
        <v>105</v>
      </c>
      <c r="AQ381" s="2" t="s">
        <v>115</v>
      </c>
      <c r="AR381" s="43"/>
      <c r="AS381" s="43"/>
      <c r="AV381" s="43" t="s">
        <v>107</v>
      </c>
      <c r="AW381" s="3" t="s">
        <v>115</v>
      </c>
      <c r="AX381" s="9" t="s">
        <v>16603</v>
      </c>
      <c r="AY381" s="2" t="s">
        <v>321</v>
      </c>
      <c r="AZ381" s="2" t="s">
        <v>758</v>
      </c>
      <c r="BA381" s="2" t="s">
        <v>16604</v>
      </c>
      <c r="BB381" s="2" t="s">
        <v>565</v>
      </c>
      <c r="BC381" s="43" t="s">
        <v>115</v>
      </c>
      <c r="BF381" s="4">
        <v>31</v>
      </c>
      <c r="BG381" s="2" t="s">
        <v>565</v>
      </c>
      <c r="BH381" s="2">
        <v>7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8</v>
      </c>
      <c r="BO381" s="2" t="s">
        <v>115</v>
      </c>
      <c r="BP381" s="4" t="s">
        <v>115</v>
      </c>
      <c r="BS381" s="2" t="s">
        <v>115</v>
      </c>
      <c r="BT381" s="2" t="s">
        <v>116</v>
      </c>
      <c r="BU381" s="2" t="s">
        <v>142</v>
      </c>
      <c r="BX381" s="2" t="s">
        <v>117</v>
      </c>
      <c r="BY381" s="2" t="s">
        <v>118</v>
      </c>
      <c r="BZ381" s="2" t="s">
        <v>105</v>
      </c>
      <c r="CI381" s="2" t="s">
        <v>119</v>
      </c>
      <c r="CL381" s="2" t="s">
        <v>390</v>
      </c>
    </row>
    <row r="382" spans="1:105" x14ac:dyDescent="0.3">
      <c r="A382" s="2" t="s">
        <v>83</v>
      </c>
      <c r="B382" s="2" t="s">
        <v>12551</v>
      </c>
      <c r="C382" s="2" t="s">
        <v>12552</v>
      </c>
      <c r="D382" s="2" t="s">
        <v>238</v>
      </c>
      <c r="E382" s="3">
        <v>485744</v>
      </c>
      <c r="F382" s="3">
        <v>3316</v>
      </c>
      <c r="G382" s="5" t="s">
        <v>87</v>
      </c>
      <c r="H382" s="51" t="s">
        <v>12553</v>
      </c>
      <c r="I382" s="51" t="s">
        <v>12553</v>
      </c>
      <c r="K382" s="3">
        <v>4</v>
      </c>
      <c r="L382" s="2" t="s">
        <v>1371</v>
      </c>
      <c r="M382" s="4" t="s">
        <v>1371</v>
      </c>
      <c r="N382" s="3"/>
      <c r="O382" s="5" t="s">
        <v>12554</v>
      </c>
      <c r="P382" s="5">
        <v>392</v>
      </c>
      <c r="Q382" s="5">
        <v>0</v>
      </c>
      <c r="R382" s="5">
        <v>392</v>
      </c>
      <c r="S382" s="5">
        <v>0</v>
      </c>
      <c r="T382" s="2" t="s">
        <v>12554</v>
      </c>
      <c r="U382" s="3" t="s">
        <v>12555</v>
      </c>
      <c r="V382" s="3">
        <v>48919227</v>
      </c>
      <c r="W382" s="3">
        <v>48919227</v>
      </c>
      <c r="X382" s="3" t="s">
        <v>12556</v>
      </c>
      <c r="Y382" s="2" t="s">
        <v>12557</v>
      </c>
      <c r="Z382" s="42">
        <v>13</v>
      </c>
      <c r="AA382" s="8" t="s">
        <v>12558</v>
      </c>
      <c r="AB382" s="8" t="s">
        <v>562</v>
      </c>
      <c r="AC382" s="8" t="s">
        <v>261</v>
      </c>
      <c r="AD382" s="8" t="b">
        <v>1</v>
      </c>
      <c r="AE382" s="3" t="s">
        <v>1246</v>
      </c>
      <c r="AF382" s="2" t="s">
        <v>543</v>
      </c>
      <c r="AG382" s="2" t="s">
        <v>543</v>
      </c>
      <c r="AH382" s="3">
        <v>0</v>
      </c>
      <c r="AI382" s="3"/>
      <c r="AJ382" s="3" t="s">
        <v>101</v>
      </c>
      <c r="AK382" s="3" t="s">
        <v>12559</v>
      </c>
      <c r="AL382" s="3" t="s">
        <v>12560</v>
      </c>
      <c r="AM382" s="3"/>
      <c r="AN382" s="2" t="s">
        <v>104</v>
      </c>
      <c r="AO382" s="43" t="s">
        <v>105</v>
      </c>
      <c r="AP382" s="43" t="s">
        <v>105</v>
      </c>
      <c r="AQ382" s="2" t="s">
        <v>104</v>
      </c>
      <c r="AR382" s="43" t="s">
        <v>106</v>
      </c>
      <c r="AS382" s="43" t="s">
        <v>106</v>
      </c>
      <c r="AT382" s="3" t="s">
        <v>107</v>
      </c>
      <c r="AU382" s="5"/>
      <c r="AV382" s="3" t="s">
        <v>107</v>
      </c>
      <c r="AW382" s="3" t="s">
        <v>115</v>
      </c>
      <c r="AX382" s="9" t="s">
        <v>115</v>
      </c>
      <c r="AY382" s="2" t="s">
        <v>115</v>
      </c>
      <c r="AZ382" s="2" t="s">
        <v>115</v>
      </c>
      <c r="BA382" s="2" t="s">
        <v>115</v>
      </c>
      <c r="BB382" s="2" t="s">
        <v>565</v>
      </c>
      <c r="BC382" s="43" t="s">
        <v>115</v>
      </c>
      <c r="BF382" s="4">
        <v>33</v>
      </c>
      <c r="BG382" s="2" t="s">
        <v>565</v>
      </c>
      <c r="BH382" s="2">
        <v>7</v>
      </c>
      <c r="BI382" s="11">
        <v>0</v>
      </c>
      <c r="BJ382" s="11">
        <v>0</v>
      </c>
      <c r="BK382" s="11">
        <v>0</v>
      </c>
      <c r="BL382" s="11">
        <v>0</v>
      </c>
      <c r="BM382" s="11">
        <v>0</v>
      </c>
      <c r="BN382" s="11">
        <v>11</v>
      </c>
      <c r="BO382" s="2" t="s">
        <v>115</v>
      </c>
      <c r="BP382" s="4" t="s">
        <v>115</v>
      </c>
      <c r="BS382" s="2" t="s">
        <v>115</v>
      </c>
      <c r="BT382" s="2" t="s">
        <v>116</v>
      </c>
      <c r="BU382" s="2" t="s">
        <v>105</v>
      </c>
      <c r="BX382" s="2" t="s">
        <v>105</v>
      </c>
      <c r="BY382" s="2" t="s">
        <v>118</v>
      </c>
      <c r="BZ382" s="2" t="s">
        <v>105</v>
      </c>
      <c r="CA382" s="3"/>
      <c r="CB382" s="3"/>
      <c r="CC382" s="5"/>
      <c r="CD382" s="5"/>
      <c r="CE382" s="5"/>
      <c r="CF382" s="5"/>
      <c r="CG382" s="5"/>
      <c r="CH382" s="5"/>
      <c r="CI382" s="2" t="s">
        <v>119</v>
      </c>
      <c r="CL382" s="2" t="s">
        <v>143</v>
      </c>
    </row>
    <row r="383" spans="1:105" x14ac:dyDescent="0.3">
      <c r="A383" s="2" t="s">
        <v>83</v>
      </c>
      <c r="B383" s="2" t="s">
        <v>1784</v>
      </c>
      <c r="C383" s="2" t="s">
        <v>1785</v>
      </c>
      <c r="D383" s="2" t="s">
        <v>1786</v>
      </c>
      <c r="E383" s="3">
        <v>485736</v>
      </c>
      <c r="F383" s="3">
        <v>3316</v>
      </c>
      <c r="G383" s="5" t="s">
        <v>87</v>
      </c>
      <c r="H383" s="51" t="s">
        <v>1787</v>
      </c>
      <c r="I383" s="51" t="s">
        <v>1787</v>
      </c>
      <c r="K383" s="3">
        <v>4</v>
      </c>
      <c r="L383" s="2" t="s">
        <v>1371</v>
      </c>
      <c r="M383" s="4" t="s">
        <v>1371</v>
      </c>
      <c r="N383" s="3"/>
      <c r="O383" s="5" t="s">
        <v>1788</v>
      </c>
      <c r="P383" s="5">
        <v>396</v>
      </c>
      <c r="Q383" s="5">
        <v>0</v>
      </c>
      <c r="R383" s="5">
        <v>396</v>
      </c>
      <c r="S383" s="5">
        <v>0</v>
      </c>
      <c r="T383" s="2" t="s">
        <v>1788</v>
      </c>
      <c r="U383" s="3" t="s">
        <v>1789</v>
      </c>
      <c r="V383" s="3">
        <v>48919231</v>
      </c>
      <c r="W383" s="3">
        <v>48919231</v>
      </c>
      <c r="X383" s="3" t="s">
        <v>1790</v>
      </c>
      <c r="Y383" s="44" t="s">
        <v>1791</v>
      </c>
      <c r="Z383" s="42">
        <v>13</v>
      </c>
      <c r="AA383" s="8" t="s">
        <v>1792</v>
      </c>
      <c r="AB383" s="8" t="s">
        <v>96</v>
      </c>
      <c r="AC383" s="8" t="s">
        <v>1667</v>
      </c>
      <c r="AD383" s="8" t="b">
        <v>1</v>
      </c>
      <c r="AE383" s="3" t="s">
        <v>1055</v>
      </c>
      <c r="AF383" s="2" t="s">
        <v>563</v>
      </c>
      <c r="AG383" s="2" t="s">
        <v>563</v>
      </c>
      <c r="AH383" s="3">
        <v>0</v>
      </c>
      <c r="AI383" s="3"/>
      <c r="AJ383" s="3" t="s">
        <v>101</v>
      </c>
      <c r="AK383" s="3" t="s">
        <v>1793</v>
      </c>
      <c r="AL383" s="2" t="s">
        <v>1794</v>
      </c>
      <c r="AM383" s="2">
        <v>133</v>
      </c>
      <c r="AN383" s="2" t="s">
        <v>622</v>
      </c>
      <c r="AO383" s="43" t="s">
        <v>105</v>
      </c>
      <c r="AP383" s="43" t="s">
        <v>623</v>
      </c>
      <c r="AQ383" s="2" t="s">
        <v>624</v>
      </c>
      <c r="AR383" s="43" t="s">
        <v>625</v>
      </c>
      <c r="AS383" s="43" t="s">
        <v>625</v>
      </c>
      <c r="AT383" s="3" t="s">
        <v>623</v>
      </c>
      <c r="AU383" s="5"/>
      <c r="AV383" s="3" t="s">
        <v>623</v>
      </c>
      <c r="AW383" s="3" t="s">
        <v>115</v>
      </c>
      <c r="AX383" s="9" t="s">
        <v>1795</v>
      </c>
      <c r="AY383" s="2" t="s">
        <v>321</v>
      </c>
      <c r="AZ383" s="2" t="s">
        <v>1796</v>
      </c>
      <c r="BA383" s="2" t="s">
        <v>1794</v>
      </c>
      <c r="BB383" s="2" t="s">
        <v>626</v>
      </c>
      <c r="BC383" s="43" t="s">
        <v>115</v>
      </c>
      <c r="BF383" s="4">
        <v>32</v>
      </c>
      <c r="BG383" s="2" t="s">
        <v>565</v>
      </c>
      <c r="BH383" s="2">
        <v>7</v>
      </c>
      <c r="BI383" s="11">
        <v>0</v>
      </c>
      <c r="BJ383" s="11">
        <v>0</v>
      </c>
      <c r="BK383" s="11">
        <v>0</v>
      </c>
      <c r="BL383" s="11">
        <v>0</v>
      </c>
      <c r="BM383" s="11">
        <v>0</v>
      </c>
      <c r="BN383" s="11">
        <v>13</v>
      </c>
      <c r="BO383" s="2" t="s">
        <v>115</v>
      </c>
      <c r="BP383" s="4" t="s">
        <v>115</v>
      </c>
      <c r="BQ383" s="4" t="s">
        <v>1797</v>
      </c>
      <c r="BR383" s="2">
        <v>89.12</v>
      </c>
      <c r="BS383" s="2" t="s">
        <v>250</v>
      </c>
      <c r="BT383" s="2" t="s">
        <v>116</v>
      </c>
      <c r="BU383" s="2" t="s">
        <v>282</v>
      </c>
      <c r="BX383" s="2" t="s">
        <v>311</v>
      </c>
      <c r="BY383" s="2" t="s">
        <v>118</v>
      </c>
      <c r="BZ383" s="2" t="s">
        <v>105</v>
      </c>
      <c r="CA383" s="3"/>
      <c r="CB383" s="3"/>
      <c r="CC383" s="5"/>
      <c r="CD383" s="5"/>
      <c r="CE383" s="5"/>
      <c r="CF383" s="5"/>
      <c r="CG383" s="5"/>
      <c r="CH383" s="5"/>
      <c r="CI383" s="2" t="s">
        <v>119</v>
      </c>
      <c r="CL383" s="2" t="s">
        <v>143</v>
      </c>
    </row>
    <row r="384" spans="1:105" x14ac:dyDescent="0.3">
      <c r="A384" s="2" t="s">
        <v>83</v>
      </c>
      <c r="B384" s="3" t="s">
        <v>5282</v>
      </c>
      <c r="C384" s="3" t="s">
        <v>5283</v>
      </c>
      <c r="D384" s="3" t="s">
        <v>5284</v>
      </c>
      <c r="E384" s="2">
        <v>484870</v>
      </c>
      <c r="F384" s="2">
        <v>3316</v>
      </c>
      <c r="G384" s="4" t="s">
        <v>87</v>
      </c>
      <c r="H384" s="16" t="s">
        <v>3547</v>
      </c>
      <c r="I384" s="16" t="s">
        <v>3547</v>
      </c>
      <c r="K384" s="2">
        <v>4</v>
      </c>
      <c r="L384" s="2" t="s">
        <v>1371</v>
      </c>
      <c r="M384" s="4" t="s">
        <v>1371</v>
      </c>
      <c r="O384" s="4" t="s">
        <v>1818</v>
      </c>
      <c r="P384" s="4">
        <v>401</v>
      </c>
      <c r="Q384" s="4">
        <v>0</v>
      </c>
      <c r="R384" s="4">
        <v>404</v>
      </c>
      <c r="S384" s="4">
        <v>0</v>
      </c>
      <c r="T384" s="12" t="s">
        <v>1818</v>
      </c>
      <c r="U384" s="2" t="s">
        <v>5285</v>
      </c>
      <c r="V384" s="2">
        <v>48919236</v>
      </c>
      <c r="W384" s="2">
        <v>48919239</v>
      </c>
      <c r="X384" s="2" t="s">
        <v>5286</v>
      </c>
      <c r="Y384" s="7" t="s">
        <v>1819</v>
      </c>
      <c r="Z384" s="42">
        <v>13</v>
      </c>
      <c r="AA384" s="8" t="s">
        <v>1820</v>
      </c>
      <c r="AB384" s="8" t="s">
        <v>1821</v>
      </c>
      <c r="AC384" s="8" t="s">
        <v>261</v>
      </c>
      <c r="AD384" s="8" t="b">
        <v>1</v>
      </c>
      <c r="AE384" s="2" t="s">
        <v>1246</v>
      </c>
      <c r="AF384" s="2" t="s">
        <v>543</v>
      </c>
      <c r="AG384" s="2" t="s">
        <v>543</v>
      </c>
      <c r="AH384" s="2">
        <v>0</v>
      </c>
      <c r="AI384" s="2">
        <v>0</v>
      </c>
      <c r="AJ384" s="2" t="s">
        <v>101</v>
      </c>
      <c r="AK384" s="2" t="s">
        <v>5287</v>
      </c>
      <c r="AL384" s="2" t="s">
        <v>1822</v>
      </c>
      <c r="AN384" s="2" t="s">
        <v>622</v>
      </c>
      <c r="AO384" s="43" t="s">
        <v>105</v>
      </c>
      <c r="AP384" s="43" t="s">
        <v>623</v>
      </c>
      <c r="AQ384" s="2" t="s">
        <v>624</v>
      </c>
      <c r="AR384" s="43" t="s">
        <v>625</v>
      </c>
      <c r="AS384" s="43" t="s">
        <v>625</v>
      </c>
      <c r="AT384" s="2" t="s">
        <v>623</v>
      </c>
      <c r="AV384" s="2" t="s">
        <v>623</v>
      </c>
      <c r="AW384" s="3" t="s">
        <v>115</v>
      </c>
      <c r="AX384" s="9" t="s">
        <v>115</v>
      </c>
      <c r="AY384" s="2" t="s">
        <v>115</v>
      </c>
      <c r="AZ384" s="2" t="s">
        <v>115</v>
      </c>
      <c r="BA384" s="2" t="s">
        <v>115</v>
      </c>
      <c r="BB384" s="2" t="s">
        <v>565</v>
      </c>
      <c r="BC384" s="43" t="s">
        <v>115</v>
      </c>
      <c r="BF384" s="4">
        <v>33</v>
      </c>
      <c r="BG384" s="2" t="s">
        <v>565</v>
      </c>
      <c r="BH384" s="2">
        <v>7</v>
      </c>
      <c r="BI384" s="11">
        <v>0</v>
      </c>
      <c r="BJ384" s="11">
        <v>0</v>
      </c>
      <c r="BK384" s="11">
        <v>0</v>
      </c>
      <c r="BL384" s="11">
        <v>0</v>
      </c>
      <c r="BM384" s="11">
        <v>0</v>
      </c>
      <c r="BN384" s="11">
        <v>18</v>
      </c>
      <c r="BO384" s="2" t="s">
        <v>115</v>
      </c>
      <c r="BP384" s="4" t="s">
        <v>115</v>
      </c>
      <c r="BS384" s="2" t="s">
        <v>115</v>
      </c>
      <c r="BT384" s="2" t="s">
        <v>116</v>
      </c>
      <c r="BU384" s="2" t="s">
        <v>282</v>
      </c>
      <c r="BX384" s="2" t="s">
        <v>311</v>
      </c>
      <c r="BY384" s="2" t="s">
        <v>118</v>
      </c>
      <c r="BZ384" s="2" t="s">
        <v>105</v>
      </c>
      <c r="CI384" s="2" t="s">
        <v>119</v>
      </c>
      <c r="CK384" s="12"/>
      <c r="CL384" s="2" t="s">
        <v>121</v>
      </c>
    </row>
    <row r="385" spans="1:90" x14ac:dyDescent="0.3">
      <c r="A385" s="2" t="s">
        <v>83</v>
      </c>
      <c r="B385" s="3" t="s">
        <v>5288</v>
      </c>
      <c r="C385" s="3" t="s">
        <v>5283</v>
      </c>
      <c r="D385" s="3" t="s">
        <v>5289</v>
      </c>
      <c r="E385" s="2">
        <v>484870</v>
      </c>
      <c r="F385" s="2">
        <v>3316</v>
      </c>
      <c r="G385" s="4" t="s">
        <v>87</v>
      </c>
      <c r="H385" s="13" t="s">
        <v>124</v>
      </c>
      <c r="I385" s="13" t="s">
        <v>124</v>
      </c>
      <c r="J385" s="3" t="s">
        <v>5290</v>
      </c>
      <c r="K385" s="2">
        <v>4</v>
      </c>
      <c r="L385" s="2" t="s">
        <v>1371</v>
      </c>
      <c r="M385" s="4" t="s">
        <v>1371</v>
      </c>
      <c r="O385" s="4" t="s">
        <v>1818</v>
      </c>
      <c r="P385" s="4">
        <v>401</v>
      </c>
      <c r="Q385" s="4">
        <v>0</v>
      </c>
      <c r="R385" s="4">
        <v>404</v>
      </c>
      <c r="S385" s="4">
        <v>0</v>
      </c>
      <c r="T385" s="6" t="s">
        <v>1818</v>
      </c>
      <c r="U385" s="2" t="s">
        <v>5285</v>
      </c>
      <c r="V385" s="2">
        <v>48919236</v>
      </c>
      <c r="W385" s="2">
        <v>48919239</v>
      </c>
      <c r="X385" s="2" t="s">
        <v>5286</v>
      </c>
      <c r="Y385" s="7" t="s">
        <v>1819</v>
      </c>
      <c r="Z385" s="42">
        <v>13</v>
      </c>
      <c r="AA385" s="8" t="s">
        <v>1820</v>
      </c>
      <c r="AB385" s="8" t="s">
        <v>1821</v>
      </c>
      <c r="AC385" s="8" t="s">
        <v>261</v>
      </c>
      <c r="AD385" s="8" t="b">
        <v>1</v>
      </c>
      <c r="AE385" s="2" t="s">
        <v>1246</v>
      </c>
      <c r="AF385" s="3" t="s">
        <v>543</v>
      </c>
      <c r="AG385" s="3" t="s">
        <v>543</v>
      </c>
      <c r="AH385" s="2">
        <v>0</v>
      </c>
      <c r="AI385" s="2">
        <v>0</v>
      </c>
      <c r="AJ385" s="2" t="s">
        <v>101</v>
      </c>
      <c r="AK385" s="2" t="s">
        <v>5287</v>
      </c>
      <c r="AL385" s="3" t="s">
        <v>1822</v>
      </c>
      <c r="AM385" s="3"/>
      <c r="AN385" s="2" t="s">
        <v>622</v>
      </c>
      <c r="AO385" s="43" t="s">
        <v>105</v>
      </c>
      <c r="AP385" s="43" t="s">
        <v>623</v>
      </c>
      <c r="AQ385" s="2" t="s">
        <v>624</v>
      </c>
      <c r="AR385" s="43" t="s">
        <v>625</v>
      </c>
      <c r="AS385" s="43" t="s">
        <v>625</v>
      </c>
      <c r="AT385" s="2" t="s">
        <v>623</v>
      </c>
      <c r="AV385" s="2" t="s">
        <v>623</v>
      </c>
      <c r="AW385" s="3" t="s">
        <v>115</v>
      </c>
      <c r="AX385" s="9" t="s">
        <v>115</v>
      </c>
      <c r="AY385" s="2" t="s">
        <v>115</v>
      </c>
      <c r="AZ385" s="2" t="s">
        <v>115</v>
      </c>
      <c r="BA385" s="2" t="s">
        <v>115</v>
      </c>
      <c r="BB385" s="2" t="s">
        <v>565</v>
      </c>
      <c r="BC385" s="43" t="s">
        <v>115</v>
      </c>
      <c r="BF385" s="4">
        <v>33</v>
      </c>
      <c r="BG385" s="2" t="s">
        <v>565</v>
      </c>
      <c r="BH385" s="2">
        <v>7</v>
      </c>
      <c r="BI385" s="11">
        <v>0</v>
      </c>
      <c r="BJ385" s="11">
        <v>0</v>
      </c>
      <c r="BK385" s="11">
        <v>0</v>
      </c>
      <c r="BL385" s="11">
        <v>0</v>
      </c>
      <c r="BM385" s="11">
        <v>0</v>
      </c>
      <c r="BN385" s="11">
        <v>18</v>
      </c>
      <c r="BO385" s="2" t="s">
        <v>115</v>
      </c>
      <c r="BP385" s="4" t="s">
        <v>115</v>
      </c>
      <c r="BS385" s="2" t="s">
        <v>115</v>
      </c>
      <c r="BT385" s="2" t="s">
        <v>125</v>
      </c>
      <c r="BU385" s="3" t="s">
        <v>105</v>
      </c>
      <c r="BV385" s="3"/>
      <c r="BW385" s="3"/>
      <c r="BX385" s="3" t="s">
        <v>117</v>
      </c>
      <c r="BY385" s="3" t="s">
        <v>126</v>
      </c>
      <c r="BZ385" s="2" t="s">
        <v>105</v>
      </c>
      <c r="CI385" s="2" t="s">
        <v>119</v>
      </c>
      <c r="CK385" s="12"/>
      <c r="CL385" s="2" t="s">
        <v>121</v>
      </c>
    </row>
    <row r="386" spans="1:90" x14ac:dyDescent="0.3">
      <c r="A386" s="2" t="s">
        <v>83</v>
      </c>
      <c r="B386" s="2" t="s">
        <v>9812</v>
      </c>
      <c r="C386" s="2" t="s">
        <v>9813</v>
      </c>
      <c r="D386" s="2" t="s">
        <v>9814</v>
      </c>
      <c r="E386" s="3">
        <v>485205</v>
      </c>
      <c r="F386" s="3">
        <v>3316</v>
      </c>
      <c r="G386" s="5" t="s">
        <v>87</v>
      </c>
      <c r="H386" s="51" t="s">
        <v>272</v>
      </c>
      <c r="I386" s="51" t="s">
        <v>272</v>
      </c>
      <c r="K386" s="3">
        <v>4</v>
      </c>
      <c r="L386" s="2" t="s">
        <v>1371</v>
      </c>
      <c r="M386" s="4" t="s">
        <v>1371</v>
      </c>
      <c r="N386" s="3"/>
      <c r="O386" s="5" t="s">
        <v>9815</v>
      </c>
      <c r="P386" s="5">
        <v>401</v>
      </c>
      <c r="Q386" s="5">
        <v>0</v>
      </c>
      <c r="R386" s="5">
        <v>401</v>
      </c>
      <c r="S386" s="5">
        <v>0</v>
      </c>
      <c r="T386" s="2" t="s">
        <v>9815</v>
      </c>
      <c r="U386" s="3" t="s">
        <v>9816</v>
      </c>
      <c r="V386" s="3">
        <v>48919236</v>
      </c>
      <c r="W386" s="3">
        <v>48919236</v>
      </c>
      <c r="X386" s="3" t="s">
        <v>9817</v>
      </c>
      <c r="Y386" s="2" t="s">
        <v>9818</v>
      </c>
      <c r="Z386" s="42">
        <v>13</v>
      </c>
      <c r="AA386" s="8" t="s">
        <v>9819</v>
      </c>
      <c r="AB386" s="8" t="s">
        <v>1667</v>
      </c>
      <c r="AC386" s="8" t="s">
        <v>96</v>
      </c>
      <c r="AD386" s="8" t="b">
        <v>1</v>
      </c>
      <c r="AE386" s="3" t="s">
        <v>1246</v>
      </c>
      <c r="AF386" s="2" t="s">
        <v>543</v>
      </c>
      <c r="AG386" s="2" t="s">
        <v>543</v>
      </c>
      <c r="AH386" s="3">
        <v>0</v>
      </c>
      <c r="AI386" s="3"/>
      <c r="AJ386" s="3" t="s">
        <v>101</v>
      </c>
      <c r="AK386" s="3" t="s">
        <v>9820</v>
      </c>
      <c r="AL386" s="2" t="s">
        <v>9821</v>
      </c>
      <c r="AN386" s="2" t="s">
        <v>622</v>
      </c>
      <c r="AO386" s="43" t="s">
        <v>105</v>
      </c>
      <c r="AP386" s="43" t="s">
        <v>623</v>
      </c>
      <c r="AQ386" s="2" t="s">
        <v>624</v>
      </c>
      <c r="AR386" s="43" t="s">
        <v>625</v>
      </c>
      <c r="AS386" s="43" t="s">
        <v>625</v>
      </c>
      <c r="AT386" s="3" t="s">
        <v>623</v>
      </c>
      <c r="AU386" s="5"/>
      <c r="AV386" s="3" t="s">
        <v>623</v>
      </c>
      <c r="AW386" s="3" t="s">
        <v>115</v>
      </c>
      <c r="AX386" s="9" t="s">
        <v>115</v>
      </c>
      <c r="AY386" s="2" t="s">
        <v>115</v>
      </c>
      <c r="AZ386" s="2" t="s">
        <v>115</v>
      </c>
      <c r="BA386" s="2" t="s">
        <v>115</v>
      </c>
      <c r="BB386" s="2" t="s">
        <v>565</v>
      </c>
      <c r="BC386" s="43" t="s">
        <v>115</v>
      </c>
      <c r="BF386" s="4">
        <v>28.8</v>
      </c>
      <c r="BG386" s="2" t="s">
        <v>565</v>
      </c>
      <c r="BH386" s="2">
        <v>7</v>
      </c>
      <c r="BI386" s="11">
        <v>0</v>
      </c>
      <c r="BJ386" s="11">
        <v>0</v>
      </c>
      <c r="BK386" s="11">
        <v>0</v>
      </c>
      <c r="BL386" s="11">
        <v>0</v>
      </c>
      <c r="BM386" s="11">
        <v>0</v>
      </c>
      <c r="BN386" s="11">
        <v>20</v>
      </c>
      <c r="BO386" s="2" t="s">
        <v>115</v>
      </c>
      <c r="BP386" s="4" t="s">
        <v>115</v>
      </c>
      <c r="BS386" s="2" t="s">
        <v>115</v>
      </c>
      <c r="BT386" s="2" t="s">
        <v>125</v>
      </c>
      <c r="BU386" s="2" t="s">
        <v>142</v>
      </c>
      <c r="BX386" s="2" t="s">
        <v>117</v>
      </c>
      <c r="BY386" s="2" t="s">
        <v>126</v>
      </c>
      <c r="BZ386" s="2" t="s">
        <v>235</v>
      </c>
      <c r="CA386" s="3"/>
      <c r="CB386" s="3"/>
      <c r="CC386" s="5"/>
      <c r="CD386" s="5"/>
      <c r="CE386" s="5"/>
      <c r="CF386" s="5"/>
      <c r="CG386" s="5"/>
      <c r="CH386" s="5"/>
      <c r="CI386" s="2" t="s">
        <v>119</v>
      </c>
      <c r="CL386" s="2" t="s">
        <v>143</v>
      </c>
    </row>
    <row r="387" spans="1:90" x14ac:dyDescent="0.3">
      <c r="A387" s="2" t="s">
        <v>83</v>
      </c>
      <c r="B387" s="2" t="s">
        <v>6838</v>
      </c>
      <c r="C387" s="2" t="s">
        <v>6839</v>
      </c>
      <c r="D387" s="2" t="s">
        <v>6840</v>
      </c>
      <c r="E387" s="3">
        <v>486305</v>
      </c>
      <c r="F387" s="3">
        <v>3316</v>
      </c>
      <c r="G387" s="5" t="s">
        <v>87</v>
      </c>
      <c r="H387" s="51" t="s">
        <v>218</v>
      </c>
      <c r="I387" s="51" t="s">
        <v>218</v>
      </c>
      <c r="K387" s="3">
        <v>4</v>
      </c>
      <c r="L387" s="2" t="s">
        <v>1371</v>
      </c>
      <c r="M387" s="4" t="s">
        <v>1371</v>
      </c>
      <c r="N387" s="3"/>
      <c r="O387" s="5" t="s">
        <v>6841</v>
      </c>
      <c r="P387" s="5">
        <v>401</v>
      </c>
      <c r="Q387" s="5">
        <v>0</v>
      </c>
      <c r="R387" s="5">
        <v>401</v>
      </c>
      <c r="S387" s="5">
        <v>0</v>
      </c>
      <c r="T387" s="2" t="s">
        <v>6841</v>
      </c>
      <c r="U387" s="3" t="s">
        <v>6842</v>
      </c>
      <c r="V387" s="3">
        <v>48919236</v>
      </c>
      <c r="W387" s="3">
        <v>48919236</v>
      </c>
      <c r="X387" s="3" t="s">
        <v>6843</v>
      </c>
      <c r="Y387" s="2" t="s">
        <v>6844</v>
      </c>
      <c r="Z387" s="42">
        <v>13</v>
      </c>
      <c r="AA387" s="8" t="s">
        <v>6837</v>
      </c>
      <c r="AB387" s="8" t="s">
        <v>97</v>
      </c>
      <c r="AC387" s="8" t="s">
        <v>261</v>
      </c>
      <c r="AD387" s="8" t="b">
        <v>0</v>
      </c>
      <c r="AE387" s="3" t="s">
        <v>98</v>
      </c>
      <c r="AF387" s="2" t="s">
        <v>99</v>
      </c>
      <c r="AG387" s="2" t="s">
        <v>100</v>
      </c>
      <c r="AH387" s="3">
        <v>0</v>
      </c>
      <c r="AI387" s="3"/>
      <c r="AJ387" s="3" t="s">
        <v>101</v>
      </c>
      <c r="AK387" s="3" t="s">
        <v>5287</v>
      </c>
      <c r="AL387" s="2" t="s">
        <v>1822</v>
      </c>
      <c r="AM387" s="2">
        <v>134</v>
      </c>
      <c r="AN387" s="2" t="s">
        <v>624</v>
      </c>
      <c r="AO387" s="43" t="s">
        <v>623</v>
      </c>
      <c r="AP387" s="43" t="s">
        <v>623</v>
      </c>
      <c r="AQ387" s="2" t="s">
        <v>624</v>
      </c>
      <c r="AR387" s="43" t="s">
        <v>625</v>
      </c>
      <c r="AS387" s="43" t="s">
        <v>625</v>
      </c>
      <c r="AT387" s="3" t="s">
        <v>623</v>
      </c>
      <c r="AU387" s="5"/>
      <c r="AV387" s="3" t="s">
        <v>623</v>
      </c>
      <c r="AW387" s="3" t="s">
        <v>115</v>
      </c>
      <c r="AX387" s="9" t="s">
        <v>115</v>
      </c>
      <c r="AY387" s="2" t="s">
        <v>115</v>
      </c>
      <c r="AZ387" s="2" t="s">
        <v>115</v>
      </c>
      <c r="BA387" s="2" t="s">
        <v>115</v>
      </c>
      <c r="BB387" s="2" t="s">
        <v>626</v>
      </c>
      <c r="BC387" s="43" t="s">
        <v>115</v>
      </c>
      <c r="BF387" s="4">
        <v>37</v>
      </c>
      <c r="BG387" s="2" t="s">
        <v>626</v>
      </c>
      <c r="BH387" s="2">
        <v>8</v>
      </c>
      <c r="BI387" s="11">
        <v>0</v>
      </c>
      <c r="BJ387" s="11">
        <v>0</v>
      </c>
      <c r="BK387" s="11">
        <v>0</v>
      </c>
      <c r="BL387" s="11">
        <v>0</v>
      </c>
      <c r="BM387" s="11">
        <v>0</v>
      </c>
      <c r="BN387" s="11" t="s">
        <v>114</v>
      </c>
      <c r="BO387" s="2" t="s">
        <v>115</v>
      </c>
      <c r="BP387" s="4" t="s">
        <v>115</v>
      </c>
      <c r="BQ387" s="4" t="s">
        <v>1797</v>
      </c>
      <c r="BR387" s="2">
        <v>89.62</v>
      </c>
      <c r="BS387" s="2" t="s">
        <v>250</v>
      </c>
      <c r="BT387" s="2" t="s">
        <v>116</v>
      </c>
      <c r="BU387" s="2" t="s">
        <v>142</v>
      </c>
      <c r="BX387" s="2" t="s">
        <v>311</v>
      </c>
      <c r="BY387" s="2" t="s">
        <v>118</v>
      </c>
      <c r="BZ387" s="2" t="s">
        <v>105</v>
      </c>
      <c r="CA387" s="3"/>
      <c r="CB387" s="3"/>
      <c r="CC387" s="5"/>
      <c r="CD387" s="5"/>
      <c r="CE387" s="5"/>
      <c r="CF387" s="5"/>
      <c r="CG387" s="5"/>
      <c r="CH387" s="5"/>
      <c r="CI387" s="2" t="s">
        <v>119</v>
      </c>
      <c r="CL387" s="2" t="s">
        <v>143</v>
      </c>
    </row>
    <row r="388" spans="1:90" x14ac:dyDescent="0.3">
      <c r="A388" s="2" t="s">
        <v>83</v>
      </c>
      <c r="B388" s="2" t="s">
        <v>9822</v>
      </c>
      <c r="C388" s="2" t="s">
        <v>9823</v>
      </c>
      <c r="D388" s="2" t="s">
        <v>9824</v>
      </c>
      <c r="E388" s="3">
        <v>485206</v>
      </c>
      <c r="F388" s="3">
        <v>3316</v>
      </c>
      <c r="G388" s="5" t="s">
        <v>87</v>
      </c>
      <c r="H388" s="51" t="s">
        <v>272</v>
      </c>
      <c r="I388" s="51" t="s">
        <v>272</v>
      </c>
      <c r="K388" s="3">
        <v>4</v>
      </c>
      <c r="L388" s="2" t="s">
        <v>1371</v>
      </c>
      <c r="M388" s="4" t="s">
        <v>1371</v>
      </c>
      <c r="N388" s="3" t="s">
        <v>9825</v>
      </c>
      <c r="O388" s="5" t="s">
        <v>9826</v>
      </c>
      <c r="P388" s="5">
        <v>402</v>
      </c>
      <c r="Q388" s="5">
        <v>0</v>
      </c>
      <c r="R388" s="5">
        <v>403</v>
      </c>
      <c r="S388" s="5">
        <v>0</v>
      </c>
      <c r="T388" s="3" t="s">
        <v>9826</v>
      </c>
      <c r="U388" s="3" t="s">
        <v>9827</v>
      </c>
      <c r="V388" s="3">
        <v>48919237</v>
      </c>
      <c r="W388" s="3">
        <v>48919238</v>
      </c>
      <c r="X388" s="3" t="s">
        <v>9828</v>
      </c>
      <c r="Y388" s="44" t="s">
        <v>17169</v>
      </c>
      <c r="Z388" s="42">
        <v>13</v>
      </c>
      <c r="AA388" s="25">
        <v>48345100</v>
      </c>
      <c r="AB388" s="8" t="s">
        <v>97</v>
      </c>
      <c r="AC388" s="8" t="s">
        <v>13222</v>
      </c>
      <c r="AD388" s="8" t="b">
        <v>0</v>
      </c>
      <c r="AE388" s="3" t="s">
        <v>1055</v>
      </c>
      <c r="AF388" s="2" t="s">
        <v>563</v>
      </c>
      <c r="AG388" s="2" t="s">
        <v>563</v>
      </c>
      <c r="AH388" s="3">
        <v>0</v>
      </c>
      <c r="AI388" s="3"/>
      <c r="AJ388" s="3" t="s">
        <v>101</v>
      </c>
      <c r="AK388" s="3" t="s">
        <v>9830</v>
      </c>
      <c r="AL388" s="3" t="s">
        <v>9831</v>
      </c>
      <c r="AM388" s="3"/>
      <c r="AN388" s="2" t="s">
        <v>622</v>
      </c>
      <c r="AO388" s="43" t="s">
        <v>105</v>
      </c>
      <c r="AP388" s="43" t="s">
        <v>623</v>
      </c>
      <c r="AQ388" s="2" t="s">
        <v>624</v>
      </c>
      <c r="AR388" s="43" t="s">
        <v>625</v>
      </c>
      <c r="AS388" s="43" t="s">
        <v>625</v>
      </c>
      <c r="AT388" s="3" t="s">
        <v>623</v>
      </c>
      <c r="AU388" s="5"/>
      <c r="AV388" s="3" t="s">
        <v>623</v>
      </c>
      <c r="AW388" s="3" t="s">
        <v>115</v>
      </c>
      <c r="AX388" s="9" t="s">
        <v>115</v>
      </c>
      <c r="AY388" s="2" t="s">
        <v>115</v>
      </c>
      <c r="AZ388" s="2" t="s">
        <v>115</v>
      </c>
      <c r="BA388" s="2" t="s">
        <v>115</v>
      </c>
      <c r="BB388" s="2" t="s">
        <v>565</v>
      </c>
      <c r="BC388" s="43" t="s">
        <v>115</v>
      </c>
      <c r="BF388" s="4">
        <v>26.4</v>
      </c>
      <c r="BG388" s="2" t="s">
        <v>565</v>
      </c>
      <c r="BH388" s="2">
        <v>7</v>
      </c>
      <c r="BI388" s="11" t="s">
        <v>114</v>
      </c>
      <c r="BJ388" s="11" t="s">
        <v>114</v>
      </c>
      <c r="BK388" s="11" t="s">
        <v>114</v>
      </c>
      <c r="BL388" s="11" t="s">
        <v>114</v>
      </c>
      <c r="BM388" s="11" t="s">
        <v>115</v>
      </c>
      <c r="BN388" s="11" t="s">
        <v>114</v>
      </c>
      <c r="BO388" s="2" t="s">
        <v>115</v>
      </c>
      <c r="BP388" s="4" t="s">
        <v>115</v>
      </c>
      <c r="BS388" s="2" t="s">
        <v>115</v>
      </c>
      <c r="BT388" s="2" t="s">
        <v>125</v>
      </c>
      <c r="BU388" s="2" t="s">
        <v>142</v>
      </c>
      <c r="BX388" s="2" t="s">
        <v>117</v>
      </c>
      <c r="BY388" s="2" t="s">
        <v>126</v>
      </c>
      <c r="BZ388" s="2" t="s">
        <v>235</v>
      </c>
      <c r="CA388" s="3"/>
      <c r="CB388" s="3"/>
      <c r="CC388" s="5"/>
      <c r="CD388" s="5"/>
      <c r="CE388" s="5"/>
      <c r="CF388" s="5"/>
      <c r="CG388" s="5"/>
      <c r="CH388" s="5"/>
      <c r="CI388" s="2" t="s">
        <v>119</v>
      </c>
      <c r="CK388" s="2" t="s">
        <v>9832</v>
      </c>
      <c r="CL388" s="2" t="s">
        <v>143</v>
      </c>
    </row>
    <row r="389" spans="1:90" x14ac:dyDescent="0.3">
      <c r="A389" s="2" t="s">
        <v>83</v>
      </c>
      <c r="B389" s="2" t="s">
        <v>11877</v>
      </c>
      <c r="C389" s="2" t="s">
        <v>11878</v>
      </c>
      <c r="D389" s="2" t="s">
        <v>11879</v>
      </c>
      <c r="E389" s="3">
        <v>485507</v>
      </c>
      <c r="F389" s="3">
        <v>3316</v>
      </c>
      <c r="G389" s="5" t="s">
        <v>87</v>
      </c>
      <c r="H389" s="51" t="s">
        <v>132</v>
      </c>
      <c r="I389" s="51" t="s">
        <v>132</v>
      </c>
      <c r="K389" s="3">
        <v>4</v>
      </c>
      <c r="L389" s="2" t="s">
        <v>1371</v>
      </c>
      <c r="M389" s="4" t="s">
        <v>1371</v>
      </c>
      <c r="N389" s="3"/>
      <c r="O389" s="5" t="s">
        <v>11880</v>
      </c>
      <c r="P389" s="5">
        <v>403</v>
      </c>
      <c r="Q389" s="5">
        <v>0</v>
      </c>
      <c r="R389" s="5">
        <v>404</v>
      </c>
      <c r="S389" s="5">
        <v>0</v>
      </c>
      <c r="T389" s="2" t="s">
        <v>11880</v>
      </c>
      <c r="U389" s="3" t="s">
        <v>11881</v>
      </c>
      <c r="V389" s="3">
        <v>48919238</v>
      </c>
      <c r="W389" s="3">
        <v>48919239</v>
      </c>
      <c r="X389" s="3" t="s">
        <v>11882</v>
      </c>
      <c r="Y389" s="2" t="s">
        <v>11883</v>
      </c>
      <c r="Z389" s="42">
        <v>13</v>
      </c>
      <c r="AA389" s="8" t="s">
        <v>11884</v>
      </c>
      <c r="AB389" s="8" t="s">
        <v>96</v>
      </c>
      <c r="AC389" s="8" t="s">
        <v>570</v>
      </c>
      <c r="AD389" s="8" t="b">
        <v>0</v>
      </c>
      <c r="AE389" s="3" t="s">
        <v>5145</v>
      </c>
      <c r="AF389" s="2" t="s">
        <v>566</v>
      </c>
      <c r="AG389" s="2" t="s">
        <v>566</v>
      </c>
      <c r="AH389" s="3">
        <v>0</v>
      </c>
      <c r="AI389" s="3"/>
      <c r="AJ389" s="3" t="s">
        <v>101</v>
      </c>
      <c r="AK389" s="3" t="s">
        <v>11885</v>
      </c>
      <c r="AL389" s="3" t="s">
        <v>11886</v>
      </c>
      <c r="AM389" s="3"/>
      <c r="AN389" s="2" t="s">
        <v>104</v>
      </c>
      <c r="AO389" s="43" t="s">
        <v>105</v>
      </c>
      <c r="AP389" s="43" t="s">
        <v>105</v>
      </c>
      <c r="AQ389" s="2" t="s">
        <v>104</v>
      </c>
      <c r="AR389" s="43" t="s">
        <v>106</v>
      </c>
      <c r="AS389" s="43" t="s">
        <v>106</v>
      </c>
      <c r="AT389" s="3" t="s">
        <v>107</v>
      </c>
      <c r="AU389" s="5"/>
      <c r="AV389" s="3" t="s">
        <v>107</v>
      </c>
      <c r="AW389" s="3" t="s">
        <v>115</v>
      </c>
      <c r="AX389" s="9" t="s">
        <v>115</v>
      </c>
      <c r="AY389" s="2" t="s">
        <v>115</v>
      </c>
      <c r="AZ389" s="2" t="s">
        <v>115</v>
      </c>
      <c r="BA389" s="2" t="s">
        <v>115</v>
      </c>
      <c r="BB389" s="2" t="s">
        <v>565</v>
      </c>
      <c r="BC389" s="43" t="s">
        <v>115</v>
      </c>
      <c r="BF389" s="4">
        <v>32</v>
      </c>
      <c r="BG389" s="2" t="s">
        <v>565</v>
      </c>
      <c r="BH389" s="2">
        <v>7</v>
      </c>
      <c r="BI389" s="11">
        <v>0</v>
      </c>
      <c r="BJ389" s="11">
        <v>0</v>
      </c>
      <c r="BK389" s="11">
        <v>0</v>
      </c>
      <c r="BL389" s="11">
        <v>0</v>
      </c>
      <c r="BM389" s="11">
        <v>0</v>
      </c>
      <c r="BN389" s="11" t="s">
        <v>114</v>
      </c>
      <c r="BO389" s="2" t="s">
        <v>115</v>
      </c>
      <c r="BP389" s="4" t="s">
        <v>115</v>
      </c>
      <c r="BS389" s="2" t="s">
        <v>115</v>
      </c>
      <c r="BT389" s="2" t="s">
        <v>125</v>
      </c>
      <c r="BU389" s="2" t="s">
        <v>142</v>
      </c>
      <c r="BX389" s="2" t="s">
        <v>117</v>
      </c>
      <c r="BY389" s="2" t="s">
        <v>126</v>
      </c>
      <c r="BZ389" s="2" t="s">
        <v>105</v>
      </c>
      <c r="CA389" s="3"/>
      <c r="CB389" s="3"/>
      <c r="CC389" s="5"/>
      <c r="CD389" s="5"/>
      <c r="CE389" s="5"/>
      <c r="CF389" s="5"/>
      <c r="CG389" s="5"/>
      <c r="CH389" s="5"/>
      <c r="CI389" s="2" t="s">
        <v>119</v>
      </c>
      <c r="CL389" s="2" t="s">
        <v>143</v>
      </c>
    </row>
    <row r="390" spans="1:90" x14ac:dyDescent="0.3">
      <c r="A390" s="2" t="s">
        <v>83</v>
      </c>
      <c r="B390" s="2" t="s">
        <v>16051</v>
      </c>
      <c r="C390" s="2" t="s">
        <v>16052</v>
      </c>
      <c r="D390" s="2" t="s">
        <v>16053</v>
      </c>
      <c r="E390" s="3">
        <v>486469</v>
      </c>
      <c r="F390" s="3">
        <v>3316</v>
      </c>
      <c r="G390" s="5" t="s">
        <v>87</v>
      </c>
      <c r="H390" s="51" t="s">
        <v>1049</v>
      </c>
      <c r="I390" s="51" t="s">
        <v>1049</v>
      </c>
      <c r="K390" s="3">
        <v>4</v>
      </c>
      <c r="L390" s="2" t="s">
        <v>1371</v>
      </c>
      <c r="M390" s="4" t="s">
        <v>1371</v>
      </c>
      <c r="N390" s="3"/>
      <c r="O390" s="5" t="s">
        <v>16054</v>
      </c>
      <c r="P390" s="5">
        <v>405</v>
      </c>
      <c r="Q390" s="5">
        <v>0</v>
      </c>
      <c r="R390" s="5">
        <v>446</v>
      </c>
      <c r="S390" s="5">
        <v>0</v>
      </c>
      <c r="T390" s="2" t="s">
        <v>16054</v>
      </c>
      <c r="U390" s="3" t="s">
        <v>16055</v>
      </c>
      <c r="V390" s="3">
        <v>48919240</v>
      </c>
      <c r="W390" s="3">
        <v>48919281</v>
      </c>
      <c r="X390" s="3" t="s">
        <v>16056</v>
      </c>
      <c r="Y390" s="44" t="s">
        <v>16057</v>
      </c>
      <c r="Z390" s="42">
        <v>13</v>
      </c>
      <c r="AA390" s="8" t="s">
        <v>16058</v>
      </c>
      <c r="AB390" s="8" t="s">
        <v>16059</v>
      </c>
      <c r="AC390" s="8" t="s">
        <v>16060</v>
      </c>
      <c r="AD390" s="8" t="b">
        <v>1</v>
      </c>
      <c r="AE390" s="3" t="s">
        <v>618</v>
      </c>
      <c r="AF390" s="2" t="s">
        <v>619</v>
      </c>
      <c r="AG390" s="2" t="s">
        <v>619</v>
      </c>
      <c r="AH390" s="3">
        <v>0</v>
      </c>
      <c r="AI390" s="3"/>
      <c r="AJ390" s="3" t="s">
        <v>101</v>
      </c>
      <c r="AK390" s="3" t="s">
        <v>16061</v>
      </c>
      <c r="AL390" s="2" t="s">
        <v>16062</v>
      </c>
      <c r="AN390" s="2" t="s">
        <v>104</v>
      </c>
      <c r="AO390" s="43" t="s">
        <v>105</v>
      </c>
      <c r="AP390" s="43" t="s">
        <v>105</v>
      </c>
      <c r="AQ390" s="2" t="s">
        <v>104</v>
      </c>
      <c r="AR390" s="43" t="s">
        <v>106</v>
      </c>
      <c r="AS390" s="43" t="s">
        <v>106</v>
      </c>
      <c r="AT390" s="3" t="s">
        <v>107</v>
      </c>
      <c r="AU390" s="5"/>
      <c r="AV390" s="3" t="s">
        <v>107</v>
      </c>
      <c r="AW390" s="3" t="s">
        <v>115</v>
      </c>
      <c r="AX390" s="9" t="s">
        <v>115</v>
      </c>
      <c r="AY390" s="2" t="s">
        <v>115</v>
      </c>
      <c r="AZ390" s="2" t="s">
        <v>115</v>
      </c>
      <c r="BA390" s="2" t="s">
        <v>115</v>
      </c>
      <c r="BB390" s="2" t="s">
        <v>565</v>
      </c>
      <c r="BC390" s="43" t="s">
        <v>115</v>
      </c>
      <c r="BF390" s="4">
        <v>34</v>
      </c>
      <c r="BG390" s="2" t="s">
        <v>565</v>
      </c>
      <c r="BH390" s="2">
        <v>7</v>
      </c>
      <c r="BI390" s="11" t="s">
        <v>114</v>
      </c>
      <c r="BJ390" s="11" t="s">
        <v>114</v>
      </c>
      <c r="BK390" s="11" t="s">
        <v>114</v>
      </c>
      <c r="BL390" s="11" t="s">
        <v>114</v>
      </c>
      <c r="BM390" s="11" t="s">
        <v>115</v>
      </c>
      <c r="BN390" s="11" t="s">
        <v>114</v>
      </c>
      <c r="BO390" s="2" t="s">
        <v>115</v>
      </c>
      <c r="BP390" s="4" t="s">
        <v>115</v>
      </c>
      <c r="BS390" s="2" t="s">
        <v>115</v>
      </c>
      <c r="BT390" s="2" t="s">
        <v>116</v>
      </c>
      <c r="BU390" s="2" t="s">
        <v>142</v>
      </c>
      <c r="BX390" s="2" t="s">
        <v>311</v>
      </c>
      <c r="BY390" s="2" t="s">
        <v>118</v>
      </c>
      <c r="BZ390" s="2" t="s">
        <v>105</v>
      </c>
      <c r="CA390" s="3"/>
      <c r="CB390" s="3"/>
      <c r="CC390" s="5"/>
      <c r="CD390" s="5"/>
      <c r="CE390" s="5"/>
      <c r="CF390" s="5"/>
      <c r="CG390" s="5"/>
      <c r="CH390" s="5"/>
      <c r="CI390" s="2" t="s">
        <v>119</v>
      </c>
      <c r="CL390" s="2" t="s">
        <v>143</v>
      </c>
    </row>
    <row r="391" spans="1:90" x14ac:dyDescent="0.3">
      <c r="A391" s="2" t="s">
        <v>83</v>
      </c>
      <c r="B391" s="2" t="s">
        <v>6845</v>
      </c>
      <c r="C391" s="2" t="s">
        <v>6846</v>
      </c>
      <c r="D391" s="2" t="s">
        <v>6847</v>
      </c>
      <c r="E391" s="3">
        <v>484871</v>
      </c>
      <c r="F391" s="3">
        <v>3316</v>
      </c>
      <c r="G391" s="5" t="s">
        <v>87</v>
      </c>
      <c r="H391" s="51" t="s">
        <v>4283</v>
      </c>
      <c r="I391" s="51" t="s">
        <v>4283</v>
      </c>
      <c r="K391" s="3">
        <v>4</v>
      </c>
      <c r="L391" s="2" t="s">
        <v>1371</v>
      </c>
      <c r="M391" s="4" t="s">
        <v>1371</v>
      </c>
      <c r="N391" s="3"/>
      <c r="O391" s="5" t="s">
        <v>6848</v>
      </c>
      <c r="P391" s="5">
        <v>406</v>
      </c>
      <c r="Q391" s="5">
        <v>0</v>
      </c>
      <c r="R391" s="5">
        <v>406</v>
      </c>
      <c r="S391" s="5">
        <v>0</v>
      </c>
      <c r="T391" s="2" t="s">
        <v>6848</v>
      </c>
      <c r="U391" s="3" t="s">
        <v>6849</v>
      </c>
      <c r="V391" s="3">
        <v>48919241</v>
      </c>
      <c r="W391" s="3">
        <v>48919241</v>
      </c>
      <c r="X391" s="3" t="s">
        <v>6850</v>
      </c>
      <c r="Y391" s="2" t="s">
        <v>6851</v>
      </c>
      <c r="Z391" s="42">
        <v>13</v>
      </c>
      <c r="AA391" s="8" t="s">
        <v>6852</v>
      </c>
      <c r="AB391" s="8" t="s">
        <v>261</v>
      </c>
      <c r="AC391" s="8" t="s">
        <v>97</v>
      </c>
      <c r="AD391" s="8" t="b">
        <v>0</v>
      </c>
      <c r="AE391" s="3" t="s">
        <v>98</v>
      </c>
      <c r="AF391" s="2" t="s">
        <v>99</v>
      </c>
      <c r="AG391" s="2" t="s">
        <v>100</v>
      </c>
      <c r="AH391" s="3">
        <v>0</v>
      </c>
      <c r="AI391" s="3"/>
      <c r="AJ391" s="3" t="s">
        <v>101</v>
      </c>
      <c r="AK391" s="3" t="s">
        <v>6853</v>
      </c>
      <c r="AL391" s="2" t="s">
        <v>6854</v>
      </c>
      <c r="AM391" s="2">
        <v>136</v>
      </c>
      <c r="AN391" s="2" t="s">
        <v>622</v>
      </c>
      <c r="AO391" s="43" t="s">
        <v>105</v>
      </c>
      <c r="AP391" s="43" t="s">
        <v>623</v>
      </c>
      <c r="AQ391" s="2" t="s">
        <v>624</v>
      </c>
      <c r="AR391" s="43" t="s">
        <v>625</v>
      </c>
      <c r="AS391" s="43" t="s">
        <v>625</v>
      </c>
      <c r="AT391" s="3" t="s">
        <v>623</v>
      </c>
      <c r="AU391" s="5"/>
      <c r="AV391" s="3" t="s">
        <v>623</v>
      </c>
      <c r="AW391" s="3" t="s">
        <v>115</v>
      </c>
      <c r="AX391" s="9" t="s">
        <v>115</v>
      </c>
      <c r="AY391" s="2" t="s">
        <v>115</v>
      </c>
      <c r="AZ391" s="2" t="s">
        <v>115</v>
      </c>
      <c r="BA391" s="2" t="s">
        <v>115</v>
      </c>
      <c r="BB391" s="2" t="s">
        <v>626</v>
      </c>
      <c r="BC391" s="43" t="s">
        <v>115</v>
      </c>
      <c r="BF391" s="4">
        <v>37</v>
      </c>
      <c r="BG391" s="2" t="s">
        <v>626</v>
      </c>
      <c r="BH391" s="2">
        <v>8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  <c r="BN391" s="11" t="s">
        <v>114</v>
      </c>
      <c r="BO391" s="2" t="s">
        <v>115</v>
      </c>
      <c r="BP391" s="4" t="s">
        <v>115</v>
      </c>
      <c r="BQ391" s="4" t="s">
        <v>1919</v>
      </c>
      <c r="BR391" s="2">
        <v>84.62</v>
      </c>
      <c r="BS391" s="2" t="s">
        <v>250</v>
      </c>
      <c r="BT391" s="2" t="s">
        <v>125</v>
      </c>
      <c r="BU391" s="2" t="s">
        <v>142</v>
      </c>
      <c r="BX391" s="2" t="s">
        <v>117</v>
      </c>
      <c r="BY391" s="2" t="s">
        <v>126</v>
      </c>
      <c r="BZ391" s="2" t="s">
        <v>105</v>
      </c>
      <c r="CA391" s="3"/>
      <c r="CB391" s="3"/>
      <c r="CC391" s="5"/>
      <c r="CD391" s="5"/>
      <c r="CE391" s="5"/>
      <c r="CF391" s="5"/>
      <c r="CG391" s="5"/>
      <c r="CH391" s="5"/>
      <c r="CI391" s="2" t="s">
        <v>119</v>
      </c>
      <c r="CL391" s="2" t="s">
        <v>143</v>
      </c>
    </row>
    <row r="392" spans="1:90" x14ac:dyDescent="0.3">
      <c r="A392" s="2" t="s">
        <v>83</v>
      </c>
      <c r="B392" s="3" t="s">
        <v>6862</v>
      </c>
      <c r="C392" s="3" t="s">
        <v>6863</v>
      </c>
      <c r="D392" s="3" t="s">
        <v>6864</v>
      </c>
      <c r="E392" s="2">
        <v>484872</v>
      </c>
      <c r="F392" s="2">
        <v>3316</v>
      </c>
      <c r="G392" s="4" t="s">
        <v>87</v>
      </c>
      <c r="H392" s="16" t="s">
        <v>4340</v>
      </c>
      <c r="I392" s="16" t="s">
        <v>4340</v>
      </c>
      <c r="K392" s="2">
        <v>4</v>
      </c>
      <c r="L392" s="2" t="s">
        <v>1371</v>
      </c>
      <c r="M392" s="4" t="s">
        <v>1371</v>
      </c>
      <c r="O392" s="4" t="s">
        <v>6855</v>
      </c>
      <c r="P392" s="4">
        <v>409</v>
      </c>
      <c r="Q392" s="4">
        <v>0</v>
      </c>
      <c r="R392" s="4">
        <v>409</v>
      </c>
      <c r="S392" s="4">
        <v>0</v>
      </c>
      <c r="T392" s="12" t="s">
        <v>6855</v>
      </c>
      <c r="U392" s="2" t="s">
        <v>6865</v>
      </c>
      <c r="V392" s="2">
        <v>48919244</v>
      </c>
      <c r="W392" s="2">
        <v>48919244</v>
      </c>
      <c r="X392" s="2" t="s">
        <v>6866</v>
      </c>
      <c r="Y392" s="7" t="s">
        <v>6856</v>
      </c>
      <c r="Z392" s="42">
        <v>13</v>
      </c>
      <c r="AA392" s="8" t="s">
        <v>6857</v>
      </c>
      <c r="AB392" s="8" t="s">
        <v>262</v>
      </c>
      <c r="AC392" s="8" t="s">
        <v>97</v>
      </c>
      <c r="AD392" s="8" t="b">
        <v>0</v>
      </c>
      <c r="AE392" s="2" t="s">
        <v>98</v>
      </c>
      <c r="AF392" s="2" t="s">
        <v>99</v>
      </c>
      <c r="AG392" s="2" t="s">
        <v>100</v>
      </c>
      <c r="AH392" s="2">
        <v>0</v>
      </c>
      <c r="AI392" s="2">
        <v>0</v>
      </c>
      <c r="AJ392" s="2" t="s">
        <v>101</v>
      </c>
      <c r="AK392" s="2" t="s">
        <v>6867</v>
      </c>
      <c r="AL392" s="2" t="s">
        <v>6858</v>
      </c>
      <c r="AM392" s="2">
        <v>137</v>
      </c>
      <c r="AN392" s="2" t="s">
        <v>104</v>
      </c>
      <c r="AO392" s="43" t="s">
        <v>105</v>
      </c>
      <c r="AP392" s="43" t="s">
        <v>105</v>
      </c>
      <c r="AQ392" s="2" t="s">
        <v>624</v>
      </c>
      <c r="AR392" s="43" t="s">
        <v>625</v>
      </c>
      <c r="AS392" s="43" t="s">
        <v>625</v>
      </c>
      <c r="AT392" s="2" t="s">
        <v>623</v>
      </c>
      <c r="AV392" s="2" t="s">
        <v>623</v>
      </c>
      <c r="AW392" s="3" t="s">
        <v>115</v>
      </c>
      <c r="AX392" s="9" t="s">
        <v>6859</v>
      </c>
      <c r="AY392" s="2" t="s">
        <v>321</v>
      </c>
      <c r="AZ392" s="2" t="s">
        <v>1796</v>
      </c>
      <c r="BA392" s="2" t="s">
        <v>6858</v>
      </c>
      <c r="BB392" s="2" t="s">
        <v>626</v>
      </c>
      <c r="BC392" s="43" t="s">
        <v>115</v>
      </c>
      <c r="BF392" s="4">
        <v>38</v>
      </c>
      <c r="BG392" s="2" t="s">
        <v>626</v>
      </c>
      <c r="BH392" s="2">
        <v>8</v>
      </c>
      <c r="BI392" s="11">
        <v>0</v>
      </c>
      <c r="BJ392" s="11">
        <v>0</v>
      </c>
      <c r="BK392" s="11">
        <v>0</v>
      </c>
      <c r="BL392" s="11">
        <v>0</v>
      </c>
      <c r="BM392" s="11">
        <v>0</v>
      </c>
      <c r="BN392" s="11" t="s">
        <v>114</v>
      </c>
      <c r="BO392" s="2" t="s">
        <v>115</v>
      </c>
      <c r="BP392" s="4" t="s">
        <v>115</v>
      </c>
      <c r="BQ392" s="4" t="s">
        <v>1919</v>
      </c>
      <c r="BR392" s="2">
        <v>82.69</v>
      </c>
      <c r="BS392" s="2" t="s">
        <v>250</v>
      </c>
      <c r="BT392" s="2" t="s">
        <v>116</v>
      </c>
      <c r="BU392" s="2" t="s">
        <v>142</v>
      </c>
      <c r="BX392" s="2" t="s">
        <v>311</v>
      </c>
      <c r="BY392" s="2" t="s">
        <v>118</v>
      </c>
      <c r="BZ392" s="2" t="s">
        <v>105</v>
      </c>
      <c r="CI392" s="2" t="s">
        <v>119</v>
      </c>
      <c r="CK392" s="12"/>
      <c r="CL392" s="2" t="s">
        <v>121</v>
      </c>
    </row>
    <row r="393" spans="1:90" x14ac:dyDescent="0.3">
      <c r="A393" s="2" t="s">
        <v>83</v>
      </c>
      <c r="B393" s="3" t="s">
        <v>6868</v>
      </c>
      <c r="C393" s="3" t="s">
        <v>6863</v>
      </c>
      <c r="D393" s="3" t="s">
        <v>6869</v>
      </c>
      <c r="E393" s="2">
        <v>484872</v>
      </c>
      <c r="F393" s="2">
        <v>3316</v>
      </c>
      <c r="G393" s="4" t="s">
        <v>87</v>
      </c>
      <c r="H393" s="13" t="s">
        <v>455</v>
      </c>
      <c r="I393" s="13" t="s">
        <v>455</v>
      </c>
      <c r="J393" s="3"/>
      <c r="K393" s="2">
        <v>4</v>
      </c>
      <c r="L393" s="2" t="s">
        <v>1371</v>
      </c>
      <c r="M393" s="4" t="s">
        <v>1371</v>
      </c>
      <c r="O393" s="4" t="s">
        <v>6855</v>
      </c>
      <c r="P393" s="4">
        <v>409</v>
      </c>
      <c r="Q393" s="4">
        <v>0</v>
      </c>
      <c r="R393" s="4">
        <v>409</v>
      </c>
      <c r="S393" s="4">
        <v>0</v>
      </c>
      <c r="T393" s="6" t="s">
        <v>6855</v>
      </c>
      <c r="U393" s="2" t="s">
        <v>6865</v>
      </c>
      <c r="V393" s="2">
        <v>48919244</v>
      </c>
      <c r="W393" s="2">
        <v>48919244</v>
      </c>
      <c r="X393" s="2" t="s">
        <v>6866</v>
      </c>
      <c r="Y393" s="7" t="s">
        <v>6856</v>
      </c>
      <c r="Z393" s="42">
        <v>13</v>
      </c>
      <c r="AA393" s="8" t="s">
        <v>6857</v>
      </c>
      <c r="AB393" s="8" t="s">
        <v>262</v>
      </c>
      <c r="AC393" s="8" t="s">
        <v>97</v>
      </c>
      <c r="AD393" s="8" t="b">
        <v>0</v>
      </c>
      <c r="AE393" s="2" t="s">
        <v>98</v>
      </c>
      <c r="AF393" s="3" t="s">
        <v>99</v>
      </c>
      <c r="AG393" s="2" t="s">
        <v>100</v>
      </c>
      <c r="AH393" s="2">
        <v>0</v>
      </c>
      <c r="AI393" s="2">
        <v>0</v>
      </c>
      <c r="AJ393" s="2" t="s">
        <v>101</v>
      </c>
      <c r="AK393" s="2" t="s">
        <v>6867</v>
      </c>
      <c r="AL393" s="3" t="s">
        <v>6858</v>
      </c>
      <c r="AM393" s="2">
        <v>137</v>
      </c>
      <c r="AN393" s="2" t="s">
        <v>622</v>
      </c>
      <c r="AO393" s="43" t="s">
        <v>105</v>
      </c>
      <c r="AP393" s="43" t="s">
        <v>623</v>
      </c>
      <c r="AQ393" s="2" t="s">
        <v>624</v>
      </c>
      <c r="AR393" s="43" t="s">
        <v>625</v>
      </c>
      <c r="AS393" s="43" t="s">
        <v>625</v>
      </c>
      <c r="AT393" s="2" t="s">
        <v>623</v>
      </c>
      <c r="AV393" s="2" t="s">
        <v>623</v>
      </c>
      <c r="AW393" s="3" t="s">
        <v>115</v>
      </c>
      <c r="AX393" s="9" t="s">
        <v>6859</v>
      </c>
      <c r="AY393" s="2" t="s">
        <v>321</v>
      </c>
      <c r="AZ393" s="2" t="s">
        <v>1796</v>
      </c>
      <c r="BA393" s="2" t="s">
        <v>6858</v>
      </c>
      <c r="BB393" s="2" t="s">
        <v>626</v>
      </c>
      <c r="BC393" s="43" t="s">
        <v>115</v>
      </c>
      <c r="BF393" s="4">
        <v>38</v>
      </c>
      <c r="BG393" s="2" t="s">
        <v>626</v>
      </c>
      <c r="BH393" s="2">
        <v>8</v>
      </c>
      <c r="BI393" s="11">
        <v>0</v>
      </c>
      <c r="BJ393" s="11">
        <v>0</v>
      </c>
      <c r="BK393" s="11">
        <v>0</v>
      </c>
      <c r="BL393" s="11">
        <v>0</v>
      </c>
      <c r="BM393" s="11">
        <v>0</v>
      </c>
      <c r="BN393" s="11" t="s">
        <v>114</v>
      </c>
      <c r="BO393" s="2" t="s">
        <v>115</v>
      </c>
      <c r="BP393" s="4" t="s">
        <v>115</v>
      </c>
      <c r="BQ393" s="4" t="s">
        <v>1919</v>
      </c>
      <c r="BR393" s="2">
        <v>82.69</v>
      </c>
      <c r="BS393" s="2" t="s">
        <v>250</v>
      </c>
      <c r="BT393" s="2" t="s">
        <v>125</v>
      </c>
      <c r="BU393" s="3" t="s">
        <v>142</v>
      </c>
      <c r="BV393" s="3"/>
      <c r="BW393" s="3"/>
      <c r="BX393" s="3" t="s">
        <v>117</v>
      </c>
      <c r="BY393" s="3" t="s">
        <v>126</v>
      </c>
      <c r="BZ393" s="2" t="s">
        <v>105</v>
      </c>
      <c r="CI393" s="2" t="s">
        <v>119</v>
      </c>
      <c r="CK393" s="12"/>
      <c r="CL393" s="2" t="s">
        <v>121</v>
      </c>
    </row>
    <row r="394" spans="1:90" x14ac:dyDescent="0.3">
      <c r="A394" s="2" t="s">
        <v>83</v>
      </c>
      <c r="B394" s="3" t="s">
        <v>6870</v>
      </c>
      <c r="C394" s="3" t="s">
        <v>6863</v>
      </c>
      <c r="D394" s="3" t="s">
        <v>6871</v>
      </c>
      <c r="E394" s="2">
        <v>484872</v>
      </c>
      <c r="F394" s="2">
        <v>3316</v>
      </c>
      <c r="G394" s="4" t="s">
        <v>87</v>
      </c>
      <c r="H394" s="13" t="s">
        <v>455</v>
      </c>
      <c r="I394" s="13" t="s">
        <v>455</v>
      </c>
      <c r="J394" s="3"/>
      <c r="K394" s="2">
        <v>4</v>
      </c>
      <c r="L394" s="2" t="s">
        <v>1371</v>
      </c>
      <c r="M394" s="4" t="s">
        <v>1371</v>
      </c>
      <c r="O394" s="4" t="s">
        <v>6855</v>
      </c>
      <c r="P394" s="4">
        <v>409</v>
      </c>
      <c r="Q394" s="4">
        <v>0</v>
      </c>
      <c r="R394" s="4">
        <v>409</v>
      </c>
      <c r="S394" s="4">
        <v>0</v>
      </c>
      <c r="T394" s="6" t="s">
        <v>6855</v>
      </c>
      <c r="U394" s="2" t="s">
        <v>6865</v>
      </c>
      <c r="V394" s="2">
        <v>48919244</v>
      </c>
      <c r="W394" s="2">
        <v>48919244</v>
      </c>
      <c r="X394" s="2" t="s">
        <v>6866</v>
      </c>
      <c r="Y394" s="7" t="s">
        <v>6856</v>
      </c>
      <c r="Z394" s="42">
        <v>13</v>
      </c>
      <c r="AA394" s="8" t="s">
        <v>6857</v>
      </c>
      <c r="AB394" s="8" t="s">
        <v>262</v>
      </c>
      <c r="AC394" s="8" t="s">
        <v>97</v>
      </c>
      <c r="AD394" s="8" t="b">
        <v>0</v>
      </c>
      <c r="AE394" s="2" t="s">
        <v>98</v>
      </c>
      <c r="AF394" s="3" t="s">
        <v>99</v>
      </c>
      <c r="AG394" s="2" t="s">
        <v>100</v>
      </c>
      <c r="AH394" s="2">
        <v>0</v>
      </c>
      <c r="AI394" s="2">
        <v>0</v>
      </c>
      <c r="AJ394" s="2" t="s">
        <v>101</v>
      </c>
      <c r="AK394" s="2" t="s">
        <v>6867</v>
      </c>
      <c r="AL394" s="3" t="s">
        <v>6858</v>
      </c>
      <c r="AM394" s="2">
        <v>137</v>
      </c>
      <c r="AN394" s="2" t="s">
        <v>622</v>
      </c>
      <c r="AO394" s="43" t="s">
        <v>105</v>
      </c>
      <c r="AP394" s="43" t="s">
        <v>623</v>
      </c>
      <c r="AQ394" s="2" t="s">
        <v>624</v>
      </c>
      <c r="AR394" s="43" t="s">
        <v>625</v>
      </c>
      <c r="AS394" s="43" t="s">
        <v>625</v>
      </c>
      <c r="AT394" s="2" t="s">
        <v>623</v>
      </c>
      <c r="AV394" s="2" t="s">
        <v>623</v>
      </c>
      <c r="AW394" s="3" t="s">
        <v>115</v>
      </c>
      <c r="AX394" s="9" t="s">
        <v>6859</v>
      </c>
      <c r="AY394" s="2" t="s">
        <v>321</v>
      </c>
      <c r="AZ394" s="2" t="s">
        <v>1796</v>
      </c>
      <c r="BA394" s="2" t="s">
        <v>6858</v>
      </c>
      <c r="BB394" s="2" t="s">
        <v>626</v>
      </c>
      <c r="BC394" s="43" t="s">
        <v>115</v>
      </c>
      <c r="BF394" s="4">
        <v>38</v>
      </c>
      <c r="BG394" s="2" t="s">
        <v>626</v>
      </c>
      <c r="BH394" s="2">
        <v>8</v>
      </c>
      <c r="BI394" s="11">
        <v>0</v>
      </c>
      <c r="BJ394" s="11">
        <v>0</v>
      </c>
      <c r="BK394" s="11">
        <v>0</v>
      </c>
      <c r="BL394" s="11">
        <v>0</v>
      </c>
      <c r="BM394" s="11">
        <v>0</v>
      </c>
      <c r="BN394" s="11" t="s">
        <v>114</v>
      </c>
      <c r="BO394" s="2" t="s">
        <v>115</v>
      </c>
      <c r="BP394" s="4" t="s">
        <v>115</v>
      </c>
      <c r="BQ394" s="4" t="s">
        <v>1919</v>
      </c>
      <c r="BR394" s="2">
        <v>82.69</v>
      </c>
      <c r="BS394" s="2" t="s">
        <v>250</v>
      </c>
      <c r="BT394" s="2" t="s">
        <v>125</v>
      </c>
      <c r="BU394" s="3" t="s">
        <v>142</v>
      </c>
      <c r="BV394" s="3"/>
      <c r="BW394" s="3"/>
      <c r="BX394" s="3" t="s">
        <v>117</v>
      </c>
      <c r="BY394" s="3" t="s">
        <v>126</v>
      </c>
      <c r="BZ394" s="2" t="s">
        <v>105</v>
      </c>
      <c r="CI394" s="2" t="s">
        <v>119</v>
      </c>
      <c r="CK394" s="12"/>
      <c r="CL394" s="2" t="s">
        <v>121</v>
      </c>
    </row>
    <row r="395" spans="1:90" x14ac:dyDescent="0.3">
      <c r="A395" s="2" t="s">
        <v>83</v>
      </c>
      <c r="B395" s="3" t="s">
        <v>6872</v>
      </c>
      <c r="C395" s="3" t="s">
        <v>6863</v>
      </c>
      <c r="D395" s="3" t="s">
        <v>6873</v>
      </c>
      <c r="E395" s="2">
        <v>484872</v>
      </c>
      <c r="F395" s="2">
        <v>3316</v>
      </c>
      <c r="G395" s="4" t="s">
        <v>87</v>
      </c>
      <c r="H395" s="13" t="s">
        <v>4283</v>
      </c>
      <c r="I395" s="13" t="s">
        <v>4283</v>
      </c>
      <c r="J395" s="3"/>
      <c r="K395" s="2">
        <v>4</v>
      </c>
      <c r="L395" s="2" t="s">
        <v>1371</v>
      </c>
      <c r="M395" s="4" t="s">
        <v>1371</v>
      </c>
      <c r="O395" s="4" t="s">
        <v>6855</v>
      </c>
      <c r="P395" s="4">
        <v>409</v>
      </c>
      <c r="Q395" s="4">
        <v>0</v>
      </c>
      <c r="R395" s="4">
        <v>409</v>
      </c>
      <c r="S395" s="4">
        <v>0</v>
      </c>
      <c r="T395" s="6" t="s">
        <v>6855</v>
      </c>
      <c r="U395" s="2" t="s">
        <v>6865</v>
      </c>
      <c r="V395" s="2">
        <v>48919244</v>
      </c>
      <c r="W395" s="2">
        <v>48919244</v>
      </c>
      <c r="X395" s="2" t="s">
        <v>6866</v>
      </c>
      <c r="Y395" s="7" t="s">
        <v>6856</v>
      </c>
      <c r="Z395" s="42">
        <v>13</v>
      </c>
      <c r="AA395" s="8" t="s">
        <v>6857</v>
      </c>
      <c r="AB395" s="8" t="s">
        <v>262</v>
      </c>
      <c r="AC395" s="8" t="s">
        <v>97</v>
      </c>
      <c r="AD395" s="8" t="b">
        <v>0</v>
      </c>
      <c r="AE395" s="2" t="s">
        <v>98</v>
      </c>
      <c r="AF395" s="3" t="s">
        <v>99</v>
      </c>
      <c r="AG395" s="2" t="s">
        <v>100</v>
      </c>
      <c r="AH395" s="2">
        <v>0</v>
      </c>
      <c r="AI395" s="2">
        <v>0</v>
      </c>
      <c r="AJ395" s="2" t="s">
        <v>101</v>
      </c>
      <c r="AK395" s="2" t="s">
        <v>6867</v>
      </c>
      <c r="AL395" s="3" t="s">
        <v>6858</v>
      </c>
      <c r="AM395" s="2">
        <v>137</v>
      </c>
      <c r="AN395" s="2" t="s">
        <v>622</v>
      </c>
      <c r="AO395" s="43" t="s">
        <v>105</v>
      </c>
      <c r="AP395" s="43" t="s">
        <v>623</v>
      </c>
      <c r="AQ395" s="2" t="s">
        <v>624</v>
      </c>
      <c r="AR395" s="43" t="s">
        <v>625</v>
      </c>
      <c r="AS395" s="43" t="s">
        <v>625</v>
      </c>
      <c r="AT395" s="2" t="s">
        <v>623</v>
      </c>
      <c r="AV395" s="2" t="s">
        <v>623</v>
      </c>
      <c r="AW395" s="3" t="s">
        <v>115</v>
      </c>
      <c r="AX395" s="9" t="s">
        <v>6859</v>
      </c>
      <c r="AY395" s="2" t="s">
        <v>321</v>
      </c>
      <c r="AZ395" s="2" t="s">
        <v>1796</v>
      </c>
      <c r="BA395" s="2" t="s">
        <v>6858</v>
      </c>
      <c r="BB395" s="2" t="s">
        <v>626</v>
      </c>
      <c r="BC395" s="43" t="s">
        <v>115</v>
      </c>
      <c r="BF395" s="4">
        <v>38</v>
      </c>
      <c r="BG395" s="2" t="s">
        <v>626</v>
      </c>
      <c r="BH395" s="2">
        <v>8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 t="s">
        <v>114</v>
      </c>
      <c r="BO395" s="2" t="s">
        <v>115</v>
      </c>
      <c r="BP395" s="4" t="s">
        <v>115</v>
      </c>
      <c r="BQ395" s="4" t="s">
        <v>1919</v>
      </c>
      <c r="BR395" s="2">
        <v>82.69</v>
      </c>
      <c r="BS395" s="2" t="s">
        <v>250</v>
      </c>
      <c r="BT395" s="2" t="s">
        <v>125</v>
      </c>
      <c r="BU395" s="3" t="s">
        <v>142</v>
      </c>
      <c r="BV395" s="3"/>
      <c r="BW395" s="3"/>
      <c r="BX395" s="3" t="s">
        <v>117</v>
      </c>
      <c r="BY395" s="3" t="s">
        <v>126</v>
      </c>
      <c r="BZ395" s="2" t="s">
        <v>105</v>
      </c>
      <c r="CI395" s="2" t="s">
        <v>119</v>
      </c>
      <c r="CK395" s="12"/>
      <c r="CL395" s="2" t="s">
        <v>121</v>
      </c>
    </row>
    <row r="396" spans="1:90" x14ac:dyDescent="0.3">
      <c r="A396" s="2" t="s">
        <v>83</v>
      </c>
      <c r="B396" s="3" t="s">
        <v>6874</v>
      </c>
      <c r="C396" s="3" t="s">
        <v>6863</v>
      </c>
      <c r="D396" s="3" t="s">
        <v>6875</v>
      </c>
      <c r="E396" s="2">
        <v>484872</v>
      </c>
      <c r="F396" s="2">
        <v>3316</v>
      </c>
      <c r="G396" s="4" t="s">
        <v>87</v>
      </c>
      <c r="H396" s="13" t="s">
        <v>551</v>
      </c>
      <c r="I396" s="13" t="s">
        <v>551</v>
      </c>
      <c r="J396" s="3"/>
      <c r="K396" s="2">
        <v>4</v>
      </c>
      <c r="L396" s="2" t="s">
        <v>1371</v>
      </c>
      <c r="M396" s="4" t="s">
        <v>1371</v>
      </c>
      <c r="O396" s="4" t="s">
        <v>6855</v>
      </c>
      <c r="P396" s="4">
        <v>409</v>
      </c>
      <c r="Q396" s="4">
        <v>0</v>
      </c>
      <c r="R396" s="4">
        <v>409</v>
      </c>
      <c r="S396" s="4">
        <v>0</v>
      </c>
      <c r="T396" s="6" t="s">
        <v>6855</v>
      </c>
      <c r="U396" s="2" t="s">
        <v>6865</v>
      </c>
      <c r="V396" s="2">
        <v>48919244</v>
      </c>
      <c r="W396" s="2">
        <v>48919244</v>
      </c>
      <c r="X396" s="2" t="s">
        <v>6866</v>
      </c>
      <c r="Y396" s="7" t="s">
        <v>6856</v>
      </c>
      <c r="Z396" s="42">
        <v>13</v>
      </c>
      <c r="AA396" s="8" t="s">
        <v>6857</v>
      </c>
      <c r="AB396" s="8" t="s">
        <v>262</v>
      </c>
      <c r="AC396" s="8" t="s">
        <v>97</v>
      </c>
      <c r="AD396" s="8" t="b">
        <v>0</v>
      </c>
      <c r="AE396" s="2" t="s">
        <v>98</v>
      </c>
      <c r="AF396" s="3" t="s">
        <v>99</v>
      </c>
      <c r="AG396" s="2" t="s">
        <v>100</v>
      </c>
      <c r="AH396" s="2">
        <v>0</v>
      </c>
      <c r="AI396" s="2">
        <v>0</v>
      </c>
      <c r="AJ396" s="2" t="s">
        <v>101</v>
      </c>
      <c r="AK396" s="2" t="s">
        <v>6867</v>
      </c>
      <c r="AL396" s="3" t="s">
        <v>6858</v>
      </c>
      <c r="AM396" s="2">
        <v>137</v>
      </c>
      <c r="AN396" s="2" t="s">
        <v>622</v>
      </c>
      <c r="AO396" s="43" t="s">
        <v>105</v>
      </c>
      <c r="AP396" s="43" t="s">
        <v>623</v>
      </c>
      <c r="AQ396" s="2" t="s">
        <v>624</v>
      </c>
      <c r="AR396" s="43" t="s">
        <v>625</v>
      </c>
      <c r="AS396" s="43" t="s">
        <v>625</v>
      </c>
      <c r="AT396" s="2" t="s">
        <v>623</v>
      </c>
      <c r="AV396" s="2" t="s">
        <v>623</v>
      </c>
      <c r="AW396" s="3" t="s">
        <v>115</v>
      </c>
      <c r="AX396" s="9" t="s">
        <v>6859</v>
      </c>
      <c r="AY396" s="2" t="s">
        <v>321</v>
      </c>
      <c r="AZ396" s="2" t="s">
        <v>1796</v>
      </c>
      <c r="BA396" s="2" t="s">
        <v>6858</v>
      </c>
      <c r="BB396" s="2" t="s">
        <v>626</v>
      </c>
      <c r="BC396" s="43" t="s">
        <v>115</v>
      </c>
      <c r="BF396" s="4">
        <v>38</v>
      </c>
      <c r="BG396" s="2" t="s">
        <v>626</v>
      </c>
      <c r="BH396" s="2">
        <v>8</v>
      </c>
      <c r="BI396" s="11">
        <v>0</v>
      </c>
      <c r="BJ396" s="11">
        <v>0</v>
      </c>
      <c r="BK396" s="11">
        <v>0</v>
      </c>
      <c r="BL396" s="11">
        <v>0</v>
      </c>
      <c r="BM396" s="11">
        <v>0</v>
      </c>
      <c r="BN396" s="11" t="s">
        <v>114</v>
      </c>
      <c r="BO396" s="2" t="s">
        <v>115</v>
      </c>
      <c r="BP396" s="4" t="s">
        <v>115</v>
      </c>
      <c r="BQ396" s="4" t="s">
        <v>1919</v>
      </c>
      <c r="BR396" s="2">
        <v>82.69</v>
      </c>
      <c r="BS396" s="2" t="s">
        <v>250</v>
      </c>
      <c r="BT396" s="2" t="s">
        <v>125</v>
      </c>
      <c r="BU396" s="3" t="s">
        <v>142</v>
      </c>
      <c r="BV396" s="3"/>
      <c r="BW396" s="3"/>
      <c r="BX396" s="3" t="s">
        <v>311</v>
      </c>
      <c r="BY396" s="3" t="s">
        <v>126</v>
      </c>
      <c r="BZ396" s="2" t="s">
        <v>105</v>
      </c>
      <c r="CI396" s="2" t="s">
        <v>119</v>
      </c>
      <c r="CK396" s="12"/>
      <c r="CL396" s="2" t="s">
        <v>121</v>
      </c>
    </row>
    <row r="397" spans="1:90" x14ac:dyDescent="0.3">
      <c r="A397" s="2" t="s">
        <v>83</v>
      </c>
      <c r="B397" s="3" t="s">
        <v>6876</v>
      </c>
      <c r="C397" s="3" t="s">
        <v>6863</v>
      </c>
      <c r="D397" s="3" t="s">
        <v>6877</v>
      </c>
      <c r="E397" s="2">
        <v>484872</v>
      </c>
      <c r="F397" s="2">
        <v>3316</v>
      </c>
      <c r="G397" s="4" t="s">
        <v>87</v>
      </c>
      <c r="H397" s="16" t="s">
        <v>4245</v>
      </c>
      <c r="I397" s="16" t="s">
        <v>4245</v>
      </c>
      <c r="K397" s="2">
        <v>4</v>
      </c>
      <c r="L397" s="2" t="s">
        <v>1371</v>
      </c>
      <c r="M397" s="4" t="s">
        <v>1371</v>
      </c>
      <c r="O397" s="4" t="s">
        <v>6855</v>
      </c>
      <c r="P397" s="4">
        <v>409</v>
      </c>
      <c r="Q397" s="4">
        <v>0</v>
      </c>
      <c r="R397" s="4">
        <v>409</v>
      </c>
      <c r="S397" s="4">
        <v>0</v>
      </c>
      <c r="T397" s="12" t="s">
        <v>6855</v>
      </c>
      <c r="U397" s="2" t="s">
        <v>6865</v>
      </c>
      <c r="V397" s="2">
        <v>48919244</v>
      </c>
      <c r="W397" s="2">
        <v>48919244</v>
      </c>
      <c r="X397" s="2" t="s">
        <v>6866</v>
      </c>
      <c r="Y397" s="7" t="s">
        <v>6856</v>
      </c>
      <c r="Z397" s="42">
        <v>13</v>
      </c>
      <c r="AA397" s="8" t="s">
        <v>6857</v>
      </c>
      <c r="AB397" s="8" t="s">
        <v>262</v>
      </c>
      <c r="AC397" s="8" t="s">
        <v>97</v>
      </c>
      <c r="AD397" s="8" t="b">
        <v>0</v>
      </c>
      <c r="AE397" s="2" t="s">
        <v>98</v>
      </c>
      <c r="AF397" s="2" t="s">
        <v>99</v>
      </c>
      <c r="AG397" s="2" t="s">
        <v>100</v>
      </c>
      <c r="AH397" s="2">
        <v>0</v>
      </c>
      <c r="AI397" s="2">
        <v>0</v>
      </c>
      <c r="AJ397" s="2" t="s">
        <v>101</v>
      </c>
      <c r="AK397" s="2" t="s">
        <v>6867</v>
      </c>
      <c r="AL397" s="2" t="s">
        <v>6858</v>
      </c>
      <c r="AM397" s="2">
        <v>137</v>
      </c>
      <c r="AN397" s="2" t="s">
        <v>622</v>
      </c>
      <c r="AO397" s="43" t="s">
        <v>105</v>
      </c>
      <c r="AP397" s="43" t="s">
        <v>623</v>
      </c>
      <c r="AQ397" s="2" t="s">
        <v>624</v>
      </c>
      <c r="AR397" s="43" t="s">
        <v>625</v>
      </c>
      <c r="AS397" s="43" t="s">
        <v>625</v>
      </c>
      <c r="AT397" s="2" t="s">
        <v>623</v>
      </c>
      <c r="AV397" s="2" t="s">
        <v>623</v>
      </c>
      <c r="AW397" s="3" t="s">
        <v>115</v>
      </c>
      <c r="AX397" s="9" t="s">
        <v>6859</v>
      </c>
      <c r="AY397" s="2" t="s">
        <v>321</v>
      </c>
      <c r="AZ397" s="2" t="s">
        <v>1796</v>
      </c>
      <c r="BA397" s="2" t="s">
        <v>6858</v>
      </c>
      <c r="BB397" s="2" t="s">
        <v>626</v>
      </c>
      <c r="BC397" s="43" t="s">
        <v>115</v>
      </c>
      <c r="BF397" s="4">
        <v>38</v>
      </c>
      <c r="BG397" s="2" t="s">
        <v>626</v>
      </c>
      <c r="BH397" s="2">
        <v>8</v>
      </c>
      <c r="BI397" s="11">
        <v>0</v>
      </c>
      <c r="BJ397" s="11">
        <v>0</v>
      </c>
      <c r="BK397" s="11">
        <v>0</v>
      </c>
      <c r="BL397" s="11">
        <v>0</v>
      </c>
      <c r="BM397" s="11">
        <v>0</v>
      </c>
      <c r="BN397" s="11" t="s">
        <v>114</v>
      </c>
      <c r="BO397" s="2" t="s">
        <v>115</v>
      </c>
      <c r="BP397" s="4" t="s">
        <v>115</v>
      </c>
      <c r="BQ397" s="4" t="s">
        <v>1919</v>
      </c>
      <c r="BR397" s="2">
        <v>82.69</v>
      </c>
      <c r="BS397" s="2" t="s">
        <v>250</v>
      </c>
      <c r="BT397" s="2" t="s">
        <v>116</v>
      </c>
      <c r="BU397" s="2" t="s">
        <v>142</v>
      </c>
      <c r="BX397" s="2" t="s">
        <v>311</v>
      </c>
      <c r="BY397" s="2" t="s">
        <v>118</v>
      </c>
      <c r="BZ397" s="2" t="s">
        <v>105</v>
      </c>
      <c r="CI397" s="2" t="s">
        <v>119</v>
      </c>
      <c r="CK397" s="12"/>
      <c r="CL397" s="2" t="s">
        <v>121</v>
      </c>
    </row>
    <row r="398" spans="1:90" x14ac:dyDescent="0.3">
      <c r="A398" s="2" t="s">
        <v>83</v>
      </c>
      <c r="B398" s="3" t="s">
        <v>6878</v>
      </c>
      <c r="C398" s="3" t="s">
        <v>6863</v>
      </c>
      <c r="D398" s="3" t="s">
        <v>6879</v>
      </c>
      <c r="E398" s="2">
        <v>484872</v>
      </c>
      <c r="F398" s="2">
        <v>3316</v>
      </c>
      <c r="G398" s="4" t="s">
        <v>87</v>
      </c>
      <c r="H398" s="13" t="s">
        <v>287</v>
      </c>
      <c r="I398" s="13" t="s">
        <v>287</v>
      </c>
      <c r="J398" s="3"/>
      <c r="K398" s="2">
        <v>4</v>
      </c>
      <c r="L398" s="2" t="s">
        <v>1371</v>
      </c>
      <c r="M398" s="4" t="s">
        <v>1371</v>
      </c>
      <c r="O398" s="4" t="s">
        <v>6855</v>
      </c>
      <c r="P398" s="4">
        <v>409</v>
      </c>
      <c r="Q398" s="4">
        <v>0</v>
      </c>
      <c r="R398" s="4">
        <v>409</v>
      </c>
      <c r="S398" s="4">
        <v>0</v>
      </c>
      <c r="T398" s="6" t="s">
        <v>6855</v>
      </c>
      <c r="U398" s="2" t="s">
        <v>6865</v>
      </c>
      <c r="V398" s="2">
        <v>48919244</v>
      </c>
      <c r="W398" s="2">
        <v>48919244</v>
      </c>
      <c r="X398" s="2" t="s">
        <v>6866</v>
      </c>
      <c r="Y398" s="7" t="s">
        <v>6856</v>
      </c>
      <c r="Z398" s="42">
        <v>13</v>
      </c>
      <c r="AA398" s="8" t="s">
        <v>6857</v>
      </c>
      <c r="AB398" s="8" t="s">
        <v>262</v>
      </c>
      <c r="AC398" s="8" t="s">
        <v>97</v>
      </c>
      <c r="AD398" s="8" t="b">
        <v>0</v>
      </c>
      <c r="AE398" s="2" t="s">
        <v>98</v>
      </c>
      <c r="AF398" s="3" t="s">
        <v>99</v>
      </c>
      <c r="AG398" s="2" t="s">
        <v>100</v>
      </c>
      <c r="AH398" s="2">
        <v>0</v>
      </c>
      <c r="AI398" s="2">
        <v>0</v>
      </c>
      <c r="AJ398" s="2" t="s">
        <v>101</v>
      </c>
      <c r="AK398" s="2" t="s">
        <v>6867</v>
      </c>
      <c r="AL398" s="3" t="s">
        <v>6858</v>
      </c>
      <c r="AM398" s="2">
        <v>137</v>
      </c>
      <c r="AN398" s="2" t="s">
        <v>622</v>
      </c>
      <c r="AO398" s="43" t="s">
        <v>105</v>
      </c>
      <c r="AP398" s="43" t="s">
        <v>623</v>
      </c>
      <c r="AQ398" s="2" t="s">
        <v>624</v>
      </c>
      <c r="AR398" s="43" t="s">
        <v>625</v>
      </c>
      <c r="AS398" s="43" t="s">
        <v>625</v>
      </c>
      <c r="AT398" s="2" t="s">
        <v>623</v>
      </c>
      <c r="AV398" s="2" t="s">
        <v>623</v>
      </c>
      <c r="AW398" s="3" t="s">
        <v>115</v>
      </c>
      <c r="AX398" s="9" t="s">
        <v>6859</v>
      </c>
      <c r="AY398" s="2" t="s">
        <v>321</v>
      </c>
      <c r="AZ398" s="2" t="s">
        <v>1796</v>
      </c>
      <c r="BA398" s="2" t="s">
        <v>6858</v>
      </c>
      <c r="BB398" s="2" t="s">
        <v>626</v>
      </c>
      <c r="BC398" s="43" t="s">
        <v>115</v>
      </c>
      <c r="BF398" s="4">
        <v>38</v>
      </c>
      <c r="BG398" s="2" t="s">
        <v>626</v>
      </c>
      <c r="BH398" s="2">
        <v>8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 t="s">
        <v>114</v>
      </c>
      <c r="BO398" s="2" t="s">
        <v>115</v>
      </c>
      <c r="BP398" s="4" t="s">
        <v>115</v>
      </c>
      <c r="BQ398" s="4" t="s">
        <v>1919</v>
      </c>
      <c r="BR398" s="2">
        <v>82.69</v>
      </c>
      <c r="BS398" s="2" t="s">
        <v>250</v>
      </c>
      <c r="BT398" s="3" t="s">
        <v>105</v>
      </c>
      <c r="BU398" s="3" t="s">
        <v>142</v>
      </c>
      <c r="BV398" s="3"/>
      <c r="BW398" s="3"/>
      <c r="BX398" s="3" t="s">
        <v>117</v>
      </c>
      <c r="BY398" s="3" t="s">
        <v>126</v>
      </c>
      <c r="BZ398" s="2" t="s">
        <v>105</v>
      </c>
      <c r="CI398" s="2" t="s">
        <v>119</v>
      </c>
      <c r="CJ398" s="3"/>
      <c r="CK398" s="12"/>
      <c r="CL398" s="2" t="s">
        <v>121</v>
      </c>
    </row>
    <row r="399" spans="1:90" x14ac:dyDescent="0.3">
      <c r="A399" s="2" t="s">
        <v>83</v>
      </c>
      <c r="B399" s="3" t="s">
        <v>1924</v>
      </c>
      <c r="C399" s="3" t="s">
        <v>1908</v>
      </c>
      <c r="D399" s="3" t="s">
        <v>1925</v>
      </c>
      <c r="E399" s="2">
        <v>484873</v>
      </c>
      <c r="F399" s="2">
        <v>3316</v>
      </c>
      <c r="G399" s="4" t="s">
        <v>87</v>
      </c>
      <c r="H399" s="52" t="s">
        <v>88</v>
      </c>
      <c r="I399" s="52" t="s">
        <v>88</v>
      </c>
      <c r="J399" s="3" t="s">
        <v>1926</v>
      </c>
      <c r="K399" s="2">
        <v>4</v>
      </c>
      <c r="L399" s="2" t="s">
        <v>1371</v>
      </c>
      <c r="M399" s="4" t="s">
        <v>1371</v>
      </c>
      <c r="O399" s="4" t="s">
        <v>1910</v>
      </c>
      <c r="P399" s="4">
        <v>411</v>
      </c>
      <c r="Q399" s="4">
        <v>0</v>
      </c>
      <c r="R399" s="4">
        <v>411</v>
      </c>
      <c r="S399" s="4">
        <v>0</v>
      </c>
      <c r="T399" s="6" t="s">
        <v>1910</v>
      </c>
      <c r="U399" s="2" t="s">
        <v>1911</v>
      </c>
      <c r="V399" s="2">
        <v>48919246</v>
      </c>
      <c r="W399" s="2">
        <v>48919246</v>
      </c>
      <c r="X399" s="2" t="s">
        <v>1912</v>
      </c>
      <c r="Y399" s="7" t="s">
        <v>1913</v>
      </c>
      <c r="Z399" s="42">
        <v>13</v>
      </c>
      <c r="AA399" s="8" t="s">
        <v>1914</v>
      </c>
      <c r="AB399" s="8" t="s">
        <v>261</v>
      </c>
      <c r="AC399" s="8" t="s">
        <v>97</v>
      </c>
      <c r="AD399" s="8" t="b">
        <v>0</v>
      </c>
      <c r="AE399" s="2" t="s">
        <v>98</v>
      </c>
      <c r="AF399" s="3" t="s">
        <v>99</v>
      </c>
      <c r="AG399" s="2" t="s">
        <v>100</v>
      </c>
      <c r="AH399" s="2">
        <v>3.58563E-4</v>
      </c>
      <c r="AI399" s="2">
        <v>0</v>
      </c>
      <c r="AJ399" s="2" t="s">
        <v>101</v>
      </c>
      <c r="AK399" s="2" t="s">
        <v>1915</v>
      </c>
      <c r="AL399" s="3" t="s">
        <v>1916</v>
      </c>
      <c r="AM399" s="2">
        <v>137</v>
      </c>
      <c r="AN399" s="2" t="s">
        <v>104</v>
      </c>
      <c r="AO399" s="43" t="s">
        <v>105</v>
      </c>
      <c r="AP399" s="43" t="s">
        <v>105</v>
      </c>
      <c r="AQ399" s="2" t="s">
        <v>104</v>
      </c>
      <c r="AR399" s="43" t="s">
        <v>106</v>
      </c>
      <c r="AS399" s="43" t="s">
        <v>106</v>
      </c>
      <c r="AT399" s="2" t="s">
        <v>107</v>
      </c>
      <c r="AV399" s="2" t="s">
        <v>107</v>
      </c>
      <c r="AW399" s="3" t="s">
        <v>1917</v>
      </c>
      <c r="AX399" s="9" t="s">
        <v>1918</v>
      </c>
      <c r="AY399" s="2" t="s">
        <v>110</v>
      </c>
      <c r="AZ399" s="2" t="s">
        <v>1709</v>
      </c>
      <c r="BA399" s="2" t="s">
        <v>1916</v>
      </c>
      <c r="BB399" s="2" t="s">
        <v>1673</v>
      </c>
      <c r="BC399" s="43">
        <v>6.8398519665039401E-4</v>
      </c>
      <c r="BF399" s="4">
        <v>22.2</v>
      </c>
      <c r="BG399" s="2" t="s">
        <v>1673</v>
      </c>
      <c r="BH399" s="2">
        <v>7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 t="s">
        <v>114</v>
      </c>
      <c r="BO399" s="2">
        <v>0.122</v>
      </c>
      <c r="BP399" s="4" t="s">
        <v>1674</v>
      </c>
      <c r="BQ399" s="4" t="s">
        <v>1919</v>
      </c>
      <c r="BR399" s="2">
        <v>82.69</v>
      </c>
      <c r="BS399" s="2" t="s">
        <v>250</v>
      </c>
      <c r="BT399" s="2" t="s">
        <v>116</v>
      </c>
      <c r="BU399" s="3" t="s">
        <v>105</v>
      </c>
      <c r="BV399" s="3"/>
      <c r="BW399" s="3"/>
      <c r="BX399" s="3" t="s">
        <v>117</v>
      </c>
      <c r="BY399" s="3" t="s">
        <v>118</v>
      </c>
      <c r="BZ399" s="2" t="s">
        <v>105</v>
      </c>
      <c r="CI399" s="2" t="s">
        <v>119</v>
      </c>
      <c r="CJ399" s="2" t="s">
        <v>120</v>
      </c>
      <c r="CK399" s="12"/>
      <c r="CL399" s="2" t="s">
        <v>121</v>
      </c>
    </row>
    <row r="400" spans="1:90" x14ac:dyDescent="0.3">
      <c r="A400" s="2" t="s">
        <v>83</v>
      </c>
      <c r="B400" s="3" t="s">
        <v>1907</v>
      </c>
      <c r="C400" s="3" t="s">
        <v>1908</v>
      </c>
      <c r="D400" s="3" t="s">
        <v>1909</v>
      </c>
      <c r="E400" s="2">
        <v>484873</v>
      </c>
      <c r="F400" s="2">
        <v>3316</v>
      </c>
      <c r="G400" s="4" t="s">
        <v>87</v>
      </c>
      <c r="H400" s="16" t="s">
        <v>1288</v>
      </c>
      <c r="I400" s="16" t="s">
        <v>1288</v>
      </c>
      <c r="K400" s="2">
        <v>4</v>
      </c>
      <c r="L400" s="2" t="s">
        <v>1371</v>
      </c>
      <c r="M400" s="4" t="s">
        <v>1371</v>
      </c>
      <c r="O400" s="4" t="s">
        <v>1910</v>
      </c>
      <c r="P400" s="4">
        <v>411</v>
      </c>
      <c r="Q400" s="4">
        <v>0</v>
      </c>
      <c r="R400" s="4">
        <v>411</v>
      </c>
      <c r="S400" s="4">
        <v>0</v>
      </c>
      <c r="T400" s="12" t="s">
        <v>1910</v>
      </c>
      <c r="U400" s="2" t="s">
        <v>1911</v>
      </c>
      <c r="V400" s="2">
        <v>48919246</v>
      </c>
      <c r="W400" s="2">
        <v>48919246</v>
      </c>
      <c r="X400" s="2" t="s">
        <v>1912</v>
      </c>
      <c r="Y400" s="7" t="s">
        <v>1913</v>
      </c>
      <c r="Z400" s="42">
        <v>13</v>
      </c>
      <c r="AA400" s="8" t="s">
        <v>1914</v>
      </c>
      <c r="AB400" s="8" t="s">
        <v>261</v>
      </c>
      <c r="AC400" s="8" t="s">
        <v>97</v>
      </c>
      <c r="AD400" s="8" t="b">
        <v>0</v>
      </c>
      <c r="AE400" s="2" t="s">
        <v>98</v>
      </c>
      <c r="AF400" s="2" t="s">
        <v>99</v>
      </c>
      <c r="AG400" s="2" t="s">
        <v>100</v>
      </c>
      <c r="AH400" s="2">
        <v>3.58563E-4</v>
      </c>
      <c r="AI400" s="2">
        <v>0</v>
      </c>
      <c r="AJ400" s="2" t="s">
        <v>101</v>
      </c>
      <c r="AK400" s="2" t="s">
        <v>1915</v>
      </c>
      <c r="AL400" s="2" t="s">
        <v>1916</v>
      </c>
      <c r="AM400" s="2">
        <v>137</v>
      </c>
      <c r="AN400" s="2" t="s">
        <v>104</v>
      </c>
      <c r="AO400" s="43" t="s">
        <v>105</v>
      </c>
      <c r="AP400" s="43" t="s">
        <v>105</v>
      </c>
      <c r="AQ400" s="2" t="s">
        <v>104</v>
      </c>
      <c r="AR400" s="43" t="s">
        <v>106</v>
      </c>
      <c r="AS400" s="43" t="s">
        <v>106</v>
      </c>
      <c r="AT400" s="2" t="s">
        <v>107</v>
      </c>
      <c r="AV400" s="2" t="s">
        <v>107</v>
      </c>
      <c r="AW400" s="3" t="s">
        <v>1917</v>
      </c>
      <c r="AX400" s="9" t="s">
        <v>1918</v>
      </c>
      <c r="AY400" s="2" t="s">
        <v>110</v>
      </c>
      <c r="AZ400" s="2" t="s">
        <v>1709</v>
      </c>
      <c r="BA400" s="2" t="s">
        <v>1916</v>
      </c>
      <c r="BB400" s="2" t="s">
        <v>1673</v>
      </c>
      <c r="BC400" s="43">
        <v>6.8398519665039401E-4</v>
      </c>
      <c r="BF400" s="4">
        <v>22.2</v>
      </c>
      <c r="BG400" s="2" t="s">
        <v>1673</v>
      </c>
      <c r="BH400" s="2">
        <v>7</v>
      </c>
      <c r="BI400" s="11">
        <v>0</v>
      </c>
      <c r="BJ400" s="11">
        <v>0</v>
      </c>
      <c r="BK400" s="11">
        <v>0</v>
      </c>
      <c r="BL400" s="11">
        <v>0</v>
      </c>
      <c r="BM400" s="11">
        <v>0</v>
      </c>
      <c r="BN400" s="11" t="s">
        <v>114</v>
      </c>
      <c r="BO400" s="2">
        <v>0.122</v>
      </c>
      <c r="BP400" s="4" t="s">
        <v>1674</v>
      </c>
      <c r="BQ400" s="4" t="s">
        <v>1919</v>
      </c>
      <c r="BR400" s="2">
        <v>82.69</v>
      </c>
      <c r="BS400" s="2" t="s">
        <v>250</v>
      </c>
      <c r="BT400" s="2" t="s">
        <v>116</v>
      </c>
      <c r="BU400" s="2" t="s">
        <v>282</v>
      </c>
      <c r="BX400" s="2" t="s">
        <v>117</v>
      </c>
      <c r="BY400" s="2" t="s">
        <v>118</v>
      </c>
      <c r="BZ400" s="2" t="s">
        <v>105</v>
      </c>
      <c r="CI400" s="2" t="s">
        <v>119</v>
      </c>
      <c r="CK400" s="12"/>
      <c r="CL400" s="2" t="s">
        <v>121</v>
      </c>
    </row>
    <row r="401" spans="1:90" x14ac:dyDescent="0.3">
      <c r="A401" s="2" t="s">
        <v>83</v>
      </c>
      <c r="B401" s="3" t="s">
        <v>1920</v>
      </c>
      <c r="C401" s="3" t="s">
        <v>1908</v>
      </c>
      <c r="D401" s="3" t="s">
        <v>1921</v>
      </c>
      <c r="E401" s="2">
        <v>484873</v>
      </c>
      <c r="F401" s="2">
        <v>3316</v>
      </c>
      <c r="G401" s="4" t="s">
        <v>87</v>
      </c>
      <c r="H401" s="52" t="s">
        <v>88</v>
      </c>
      <c r="I401" s="52" t="s">
        <v>88</v>
      </c>
      <c r="J401" s="3" t="s">
        <v>1922</v>
      </c>
      <c r="K401" s="2">
        <v>4</v>
      </c>
      <c r="L401" s="2" t="s">
        <v>1371</v>
      </c>
      <c r="M401" s="4" t="s">
        <v>1371</v>
      </c>
      <c r="O401" s="4" t="s">
        <v>1910</v>
      </c>
      <c r="P401" s="4">
        <v>411</v>
      </c>
      <c r="Q401" s="4">
        <v>0</v>
      </c>
      <c r="R401" s="4">
        <v>411</v>
      </c>
      <c r="S401" s="4">
        <v>0</v>
      </c>
      <c r="T401" s="6" t="s">
        <v>1910</v>
      </c>
      <c r="U401" s="2" t="s">
        <v>1911</v>
      </c>
      <c r="V401" s="2">
        <v>48919246</v>
      </c>
      <c r="W401" s="2">
        <v>48919246</v>
      </c>
      <c r="X401" s="2" t="s">
        <v>1912</v>
      </c>
      <c r="Y401" s="7" t="s">
        <v>1913</v>
      </c>
      <c r="Z401" s="42">
        <v>13</v>
      </c>
      <c r="AA401" s="8" t="s">
        <v>1914</v>
      </c>
      <c r="AB401" s="8" t="s">
        <v>261</v>
      </c>
      <c r="AC401" s="8" t="s">
        <v>97</v>
      </c>
      <c r="AD401" s="8" t="b">
        <v>0</v>
      </c>
      <c r="AE401" s="2" t="s">
        <v>98</v>
      </c>
      <c r="AF401" s="3" t="s">
        <v>99</v>
      </c>
      <c r="AG401" s="2" t="s">
        <v>100</v>
      </c>
      <c r="AH401" s="2">
        <v>3.58563E-4</v>
      </c>
      <c r="AI401" s="2">
        <v>0</v>
      </c>
      <c r="AJ401" s="2" t="s">
        <v>101</v>
      </c>
      <c r="AK401" s="2" t="s">
        <v>1915</v>
      </c>
      <c r="AL401" s="3" t="s">
        <v>1916</v>
      </c>
      <c r="AM401" s="2">
        <v>137</v>
      </c>
      <c r="AN401" s="2" t="s">
        <v>104</v>
      </c>
      <c r="AO401" s="43" t="s">
        <v>105</v>
      </c>
      <c r="AP401" s="43" t="s">
        <v>105</v>
      </c>
      <c r="AQ401" s="2" t="s">
        <v>104</v>
      </c>
      <c r="AR401" s="43" t="s">
        <v>106</v>
      </c>
      <c r="AS401" s="43" t="s">
        <v>106</v>
      </c>
      <c r="AT401" s="2" t="s">
        <v>107</v>
      </c>
      <c r="AV401" s="2" t="s">
        <v>107</v>
      </c>
      <c r="AW401" s="3" t="s">
        <v>1917</v>
      </c>
      <c r="AX401" s="9" t="s">
        <v>1918</v>
      </c>
      <c r="AY401" s="2" t="s">
        <v>110</v>
      </c>
      <c r="AZ401" s="2" t="s">
        <v>1709</v>
      </c>
      <c r="BA401" s="2" t="s">
        <v>1916</v>
      </c>
      <c r="BB401" s="2" t="s">
        <v>1673</v>
      </c>
      <c r="BC401" s="43">
        <v>6.8398519665039401E-4</v>
      </c>
      <c r="BF401" s="4">
        <v>22.2</v>
      </c>
      <c r="BG401" s="2" t="s">
        <v>1673</v>
      </c>
      <c r="BH401" s="2">
        <v>7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  <c r="BN401" s="11" t="s">
        <v>114</v>
      </c>
      <c r="BO401" s="2">
        <v>0.122</v>
      </c>
      <c r="BP401" s="4" t="s">
        <v>1674</v>
      </c>
      <c r="BQ401" s="4" t="s">
        <v>1919</v>
      </c>
      <c r="BR401" s="2">
        <v>82.69</v>
      </c>
      <c r="BS401" s="2" t="s">
        <v>250</v>
      </c>
      <c r="BT401" s="3" t="s">
        <v>105</v>
      </c>
      <c r="BU401" s="3" t="s">
        <v>105</v>
      </c>
      <c r="BV401" s="3"/>
      <c r="BW401" s="3"/>
      <c r="BX401" s="3" t="s">
        <v>311</v>
      </c>
      <c r="BY401" s="3" t="s">
        <v>1923</v>
      </c>
      <c r="BZ401" s="2" t="s">
        <v>105</v>
      </c>
      <c r="CI401" s="2" t="s">
        <v>119</v>
      </c>
      <c r="CJ401" s="3"/>
      <c r="CK401" s="12"/>
      <c r="CL401" s="2" t="s">
        <v>121</v>
      </c>
    </row>
    <row r="402" spans="1:90" x14ac:dyDescent="0.3">
      <c r="A402" s="2" t="s">
        <v>83</v>
      </c>
      <c r="B402" s="3" t="s">
        <v>1932</v>
      </c>
      <c r="C402" s="3" t="s">
        <v>1908</v>
      </c>
      <c r="D402" s="3" t="s">
        <v>1933</v>
      </c>
      <c r="E402" s="2">
        <v>484873</v>
      </c>
      <c r="F402" s="2">
        <v>3316</v>
      </c>
      <c r="G402" s="4" t="s">
        <v>87</v>
      </c>
      <c r="H402" s="53" t="s">
        <v>17479</v>
      </c>
      <c r="I402" s="53" t="s">
        <v>17479</v>
      </c>
      <c r="J402" s="3"/>
      <c r="K402" s="2">
        <v>4</v>
      </c>
      <c r="L402" s="2" t="s">
        <v>1371</v>
      </c>
      <c r="M402" s="4" t="s">
        <v>1371</v>
      </c>
      <c r="O402" s="4" t="s">
        <v>1910</v>
      </c>
      <c r="P402" s="4">
        <v>411</v>
      </c>
      <c r="Q402" s="4">
        <v>0</v>
      </c>
      <c r="R402" s="4">
        <v>411</v>
      </c>
      <c r="S402" s="4">
        <v>0</v>
      </c>
      <c r="T402" s="6" t="s">
        <v>1910</v>
      </c>
      <c r="U402" s="2" t="s">
        <v>1911</v>
      </c>
      <c r="V402" s="2">
        <v>48919246</v>
      </c>
      <c r="W402" s="2">
        <v>48919246</v>
      </c>
      <c r="X402" s="2" t="s">
        <v>1912</v>
      </c>
      <c r="Y402" s="7" t="s">
        <v>1913</v>
      </c>
      <c r="Z402" s="42">
        <v>13</v>
      </c>
      <c r="AA402" s="8" t="s">
        <v>1914</v>
      </c>
      <c r="AB402" s="8" t="s">
        <v>261</v>
      </c>
      <c r="AC402" s="8" t="s">
        <v>97</v>
      </c>
      <c r="AD402" s="8" t="b">
        <v>0</v>
      </c>
      <c r="AE402" s="2" t="s">
        <v>98</v>
      </c>
      <c r="AF402" s="3" t="s">
        <v>99</v>
      </c>
      <c r="AG402" s="2" t="s">
        <v>100</v>
      </c>
      <c r="AH402" s="2">
        <v>3.58563E-4</v>
      </c>
      <c r="AI402" s="2">
        <v>0</v>
      </c>
      <c r="AJ402" s="2" t="s">
        <v>101</v>
      </c>
      <c r="AK402" s="2" t="s">
        <v>1915</v>
      </c>
      <c r="AL402" s="3" t="s">
        <v>1916</v>
      </c>
      <c r="AM402" s="2">
        <v>137</v>
      </c>
      <c r="AN402" s="2" t="s">
        <v>104</v>
      </c>
      <c r="AO402" s="43" t="s">
        <v>105</v>
      </c>
      <c r="AP402" s="43" t="s">
        <v>105</v>
      </c>
      <c r="AQ402" s="2" t="s">
        <v>104</v>
      </c>
      <c r="AR402" s="43" t="s">
        <v>106</v>
      </c>
      <c r="AS402" s="43" t="s">
        <v>106</v>
      </c>
      <c r="AT402" s="2" t="s">
        <v>107</v>
      </c>
      <c r="AV402" s="2" t="s">
        <v>107</v>
      </c>
      <c r="AW402" s="3" t="s">
        <v>1917</v>
      </c>
      <c r="AX402" s="9" t="s">
        <v>1918</v>
      </c>
      <c r="AY402" s="2" t="s">
        <v>110</v>
      </c>
      <c r="AZ402" s="2" t="s">
        <v>1709</v>
      </c>
      <c r="BA402" s="2" t="s">
        <v>1916</v>
      </c>
      <c r="BB402" s="2" t="s">
        <v>1673</v>
      </c>
      <c r="BC402" s="43">
        <v>6.8398519665039401E-4</v>
      </c>
      <c r="BF402" s="4">
        <v>22.2</v>
      </c>
      <c r="BG402" s="2" t="s">
        <v>1673</v>
      </c>
      <c r="BH402" s="2">
        <v>7</v>
      </c>
      <c r="BI402" s="11">
        <v>0</v>
      </c>
      <c r="BJ402" s="11">
        <v>0</v>
      </c>
      <c r="BK402" s="11">
        <v>0</v>
      </c>
      <c r="BL402" s="11">
        <v>0</v>
      </c>
      <c r="BM402" s="11">
        <v>0</v>
      </c>
      <c r="BN402" s="11" t="s">
        <v>114</v>
      </c>
      <c r="BO402" s="2">
        <v>0.122</v>
      </c>
      <c r="BP402" s="4" t="s">
        <v>1674</v>
      </c>
      <c r="BQ402" s="4" t="s">
        <v>1919</v>
      </c>
      <c r="BR402" s="2">
        <v>82.69</v>
      </c>
      <c r="BS402" s="2" t="s">
        <v>250</v>
      </c>
      <c r="BT402" s="2" t="s">
        <v>125</v>
      </c>
      <c r="BU402" s="3" t="s">
        <v>142</v>
      </c>
      <c r="BV402" s="3"/>
      <c r="BW402" s="3"/>
      <c r="BX402" s="3" t="s">
        <v>117</v>
      </c>
      <c r="BY402" s="3" t="s">
        <v>126</v>
      </c>
      <c r="BZ402" s="2" t="s">
        <v>105</v>
      </c>
      <c r="CI402" s="2" t="s">
        <v>119</v>
      </c>
      <c r="CK402" s="12"/>
      <c r="CL402" s="2" t="s">
        <v>121</v>
      </c>
    </row>
    <row r="403" spans="1:90" x14ac:dyDescent="0.3">
      <c r="A403" s="2" t="s">
        <v>83</v>
      </c>
      <c r="B403" s="3" t="s">
        <v>1934</v>
      </c>
      <c r="C403" s="3" t="s">
        <v>1908</v>
      </c>
      <c r="D403" s="3" t="s">
        <v>1935</v>
      </c>
      <c r="E403" s="2">
        <v>484873</v>
      </c>
      <c r="F403" s="2">
        <v>3316</v>
      </c>
      <c r="G403" s="4" t="s">
        <v>87</v>
      </c>
      <c r="H403" s="16" t="s">
        <v>912</v>
      </c>
      <c r="I403" s="16" t="s">
        <v>912</v>
      </c>
      <c r="K403" s="2">
        <v>4</v>
      </c>
      <c r="L403" s="2" t="s">
        <v>1371</v>
      </c>
      <c r="M403" s="4" t="s">
        <v>1371</v>
      </c>
      <c r="O403" s="4" t="s">
        <v>1910</v>
      </c>
      <c r="P403" s="4">
        <v>411</v>
      </c>
      <c r="Q403" s="4">
        <v>0</v>
      </c>
      <c r="R403" s="4">
        <v>411</v>
      </c>
      <c r="S403" s="4">
        <v>0</v>
      </c>
      <c r="T403" s="12" t="s">
        <v>1910</v>
      </c>
      <c r="U403" s="2" t="s">
        <v>1911</v>
      </c>
      <c r="V403" s="2">
        <v>48919246</v>
      </c>
      <c r="W403" s="2">
        <v>48919246</v>
      </c>
      <c r="X403" s="2" t="s">
        <v>1912</v>
      </c>
      <c r="Y403" s="7" t="s">
        <v>1913</v>
      </c>
      <c r="Z403" s="42">
        <v>13</v>
      </c>
      <c r="AA403" s="8" t="s">
        <v>1914</v>
      </c>
      <c r="AB403" s="8" t="s">
        <v>261</v>
      </c>
      <c r="AC403" s="8" t="s">
        <v>97</v>
      </c>
      <c r="AD403" s="8" t="b">
        <v>0</v>
      </c>
      <c r="AE403" s="2" t="s">
        <v>98</v>
      </c>
      <c r="AF403" s="2" t="s">
        <v>99</v>
      </c>
      <c r="AG403" s="2" t="s">
        <v>100</v>
      </c>
      <c r="AH403" s="2">
        <v>3.58563E-4</v>
      </c>
      <c r="AI403" s="2">
        <v>0</v>
      </c>
      <c r="AJ403" s="2" t="s">
        <v>101</v>
      </c>
      <c r="AK403" s="2" t="s">
        <v>1915</v>
      </c>
      <c r="AL403" s="2" t="s">
        <v>1916</v>
      </c>
      <c r="AM403" s="2">
        <v>137</v>
      </c>
      <c r="AN403" s="2" t="s">
        <v>104</v>
      </c>
      <c r="AO403" s="43" t="s">
        <v>105</v>
      </c>
      <c r="AP403" s="43" t="s">
        <v>105</v>
      </c>
      <c r="AQ403" s="2" t="s">
        <v>104</v>
      </c>
      <c r="AR403" s="43" t="s">
        <v>106</v>
      </c>
      <c r="AS403" s="43" t="s">
        <v>106</v>
      </c>
      <c r="AT403" s="2" t="s">
        <v>107</v>
      </c>
      <c r="AV403" s="2" t="s">
        <v>107</v>
      </c>
      <c r="AW403" s="3" t="s">
        <v>1917</v>
      </c>
      <c r="AX403" s="9" t="s">
        <v>1918</v>
      </c>
      <c r="AY403" s="2" t="s">
        <v>110</v>
      </c>
      <c r="AZ403" s="2" t="s">
        <v>1709</v>
      </c>
      <c r="BA403" s="2" t="s">
        <v>1916</v>
      </c>
      <c r="BB403" s="2" t="s">
        <v>1673</v>
      </c>
      <c r="BC403" s="43">
        <v>6.8398519665039401E-4</v>
      </c>
      <c r="BF403" s="4">
        <v>22.2</v>
      </c>
      <c r="BG403" s="2" t="s">
        <v>1673</v>
      </c>
      <c r="BH403" s="2">
        <v>7</v>
      </c>
      <c r="BI403" s="11">
        <v>0</v>
      </c>
      <c r="BJ403" s="11">
        <v>0</v>
      </c>
      <c r="BK403" s="11">
        <v>0</v>
      </c>
      <c r="BL403" s="11">
        <v>0</v>
      </c>
      <c r="BM403" s="11">
        <v>0</v>
      </c>
      <c r="BN403" s="11" t="s">
        <v>114</v>
      </c>
      <c r="BO403" s="2">
        <v>0.122</v>
      </c>
      <c r="BP403" s="4" t="s">
        <v>1674</v>
      </c>
      <c r="BQ403" s="4" t="s">
        <v>1919</v>
      </c>
      <c r="BR403" s="2">
        <v>82.69</v>
      </c>
      <c r="BS403" s="2" t="s">
        <v>250</v>
      </c>
      <c r="BT403" s="2" t="s">
        <v>116</v>
      </c>
      <c r="BU403" s="3" t="s">
        <v>105</v>
      </c>
      <c r="BV403" s="3"/>
      <c r="BW403" s="3"/>
      <c r="BX403" s="2" t="s">
        <v>311</v>
      </c>
      <c r="BY403" s="2" t="s">
        <v>118</v>
      </c>
      <c r="BZ403" s="2" t="s">
        <v>105</v>
      </c>
      <c r="CI403" s="2" t="s">
        <v>119</v>
      </c>
      <c r="CK403" s="12"/>
      <c r="CL403" s="2" t="s">
        <v>121</v>
      </c>
    </row>
    <row r="404" spans="1:90" x14ac:dyDescent="0.3">
      <c r="A404" s="2" t="s">
        <v>83</v>
      </c>
      <c r="B404" s="2" t="s">
        <v>9713</v>
      </c>
      <c r="C404" s="2" t="s">
        <v>9714</v>
      </c>
      <c r="D404" s="2" t="s">
        <v>9715</v>
      </c>
      <c r="E404" s="3">
        <v>485183</v>
      </c>
      <c r="F404" s="3">
        <v>3316</v>
      </c>
      <c r="G404" s="5" t="s">
        <v>87</v>
      </c>
      <c r="H404" s="51" t="s">
        <v>272</v>
      </c>
      <c r="I404" s="51" t="s">
        <v>272</v>
      </c>
      <c r="K404" s="3">
        <v>4</v>
      </c>
      <c r="L404" s="2" t="s">
        <v>1371</v>
      </c>
      <c r="M404" s="4" t="s">
        <v>1371</v>
      </c>
      <c r="N404" s="3"/>
      <c r="O404" s="5" t="s">
        <v>9716</v>
      </c>
      <c r="P404" s="5">
        <v>420</v>
      </c>
      <c r="Q404" s="5">
        <v>0</v>
      </c>
      <c r="R404" s="5">
        <v>420</v>
      </c>
      <c r="S404" s="5">
        <v>0</v>
      </c>
      <c r="T404" s="2" t="s">
        <v>9716</v>
      </c>
      <c r="U404" s="3" t="s">
        <v>9717</v>
      </c>
      <c r="V404" s="3">
        <v>48919255</v>
      </c>
      <c r="W404" s="3">
        <v>48919255</v>
      </c>
      <c r="X404" s="3" t="s">
        <v>9718</v>
      </c>
      <c r="Y404" s="2" t="s">
        <v>9719</v>
      </c>
      <c r="Z404" s="42">
        <v>13</v>
      </c>
      <c r="AA404" s="8" t="s">
        <v>9720</v>
      </c>
      <c r="AB404" s="8" t="s">
        <v>856</v>
      </c>
      <c r="AC404" s="8" t="s">
        <v>261</v>
      </c>
      <c r="AD404" s="8" t="b">
        <v>1</v>
      </c>
      <c r="AE404" s="3" t="s">
        <v>1246</v>
      </c>
      <c r="AF404" s="2" t="s">
        <v>543</v>
      </c>
      <c r="AG404" s="2" t="s">
        <v>543</v>
      </c>
      <c r="AH404" s="3">
        <v>0</v>
      </c>
      <c r="AI404" s="3"/>
      <c r="AJ404" s="3" t="s">
        <v>101</v>
      </c>
      <c r="AK404" s="3" t="s">
        <v>9721</v>
      </c>
      <c r="AL404" s="2" t="s">
        <v>9722</v>
      </c>
      <c r="AN404" s="2" t="s">
        <v>622</v>
      </c>
      <c r="AO404" s="43" t="s">
        <v>105</v>
      </c>
      <c r="AP404" s="43" t="s">
        <v>623</v>
      </c>
      <c r="AQ404" s="2" t="s">
        <v>624</v>
      </c>
      <c r="AR404" s="43" t="s">
        <v>625</v>
      </c>
      <c r="AS404" s="43" t="s">
        <v>625</v>
      </c>
      <c r="AT404" s="3" t="s">
        <v>623</v>
      </c>
      <c r="AU404" s="5"/>
      <c r="AV404" s="3" t="s">
        <v>623</v>
      </c>
      <c r="AW404" s="3" t="s">
        <v>115</v>
      </c>
      <c r="AX404" s="9" t="s">
        <v>115</v>
      </c>
      <c r="AY404" s="2" t="s">
        <v>115</v>
      </c>
      <c r="AZ404" s="2" t="s">
        <v>115</v>
      </c>
      <c r="BA404" s="2" t="s">
        <v>115</v>
      </c>
      <c r="BB404" s="2" t="s">
        <v>565</v>
      </c>
      <c r="BC404" s="43" t="s">
        <v>115</v>
      </c>
      <c r="BF404" s="4">
        <v>32</v>
      </c>
      <c r="BG404" s="2" t="s">
        <v>565</v>
      </c>
      <c r="BH404" s="2">
        <v>7</v>
      </c>
      <c r="BI404" s="11">
        <v>0</v>
      </c>
      <c r="BJ404" s="11">
        <v>0</v>
      </c>
      <c r="BK404" s="11">
        <v>0</v>
      </c>
      <c r="BL404" s="11">
        <v>0</v>
      </c>
      <c r="BM404" s="11">
        <v>0</v>
      </c>
      <c r="BN404" s="11" t="s">
        <v>114</v>
      </c>
      <c r="BO404" s="2" t="s">
        <v>115</v>
      </c>
      <c r="BP404" s="4" t="s">
        <v>115</v>
      </c>
      <c r="BS404" s="2" t="s">
        <v>115</v>
      </c>
      <c r="BT404" s="2" t="s">
        <v>116</v>
      </c>
      <c r="BU404" s="2" t="s">
        <v>142</v>
      </c>
      <c r="BX404" s="2" t="s">
        <v>311</v>
      </c>
      <c r="BY404" s="2" t="s">
        <v>105</v>
      </c>
      <c r="BZ404" s="2" t="s">
        <v>105</v>
      </c>
      <c r="CA404" s="3"/>
      <c r="CB404" s="3"/>
      <c r="CC404" s="5"/>
      <c r="CD404" s="5"/>
      <c r="CE404" s="5"/>
      <c r="CF404" s="5"/>
      <c r="CG404" s="5"/>
      <c r="CH404" s="5"/>
      <c r="CI404" s="2" t="s">
        <v>119</v>
      </c>
      <c r="CL404" s="2" t="s">
        <v>143</v>
      </c>
    </row>
    <row r="405" spans="1:90" x14ac:dyDescent="0.3">
      <c r="A405" s="2" t="s">
        <v>83</v>
      </c>
      <c r="B405" s="2" t="s">
        <v>12561</v>
      </c>
      <c r="C405" s="2" t="s">
        <v>12562</v>
      </c>
      <c r="D405" s="2" t="s">
        <v>238</v>
      </c>
      <c r="E405" s="3">
        <v>485745</v>
      </c>
      <c r="F405" s="3">
        <v>3316</v>
      </c>
      <c r="G405" s="5" t="s">
        <v>87</v>
      </c>
      <c r="H405" s="51" t="s">
        <v>12563</v>
      </c>
      <c r="I405" s="51" t="s">
        <v>12563</v>
      </c>
      <c r="K405" s="3">
        <v>4</v>
      </c>
      <c r="L405" s="2" t="s">
        <v>1371</v>
      </c>
      <c r="M405" s="4" t="s">
        <v>1371</v>
      </c>
      <c r="N405" s="3"/>
      <c r="O405" s="5" t="s">
        <v>12564</v>
      </c>
      <c r="P405" s="5">
        <v>421</v>
      </c>
      <c r="Q405" s="5">
        <v>0</v>
      </c>
      <c r="R405" s="5">
        <v>421</v>
      </c>
      <c r="S405" s="5">
        <v>0</v>
      </c>
      <c r="T405" s="2" t="s">
        <v>12564</v>
      </c>
      <c r="U405" s="3" t="s">
        <v>12565</v>
      </c>
      <c r="V405" s="3">
        <v>48919256</v>
      </c>
      <c r="W405" s="3">
        <v>48919256</v>
      </c>
      <c r="X405" s="3" t="s">
        <v>12566</v>
      </c>
      <c r="Y405" s="2" t="s">
        <v>12567</v>
      </c>
      <c r="Z405" s="42">
        <v>13</v>
      </c>
      <c r="AA405" s="8" t="s">
        <v>11067</v>
      </c>
      <c r="AB405" s="8" t="s">
        <v>570</v>
      </c>
      <c r="AC405" s="8" t="s">
        <v>96</v>
      </c>
      <c r="AD405" s="8" t="b">
        <v>0</v>
      </c>
      <c r="AE405" s="3" t="s">
        <v>1246</v>
      </c>
      <c r="AF405" s="2" t="s">
        <v>543</v>
      </c>
      <c r="AG405" s="2" t="s">
        <v>543</v>
      </c>
      <c r="AH405" s="3">
        <v>0</v>
      </c>
      <c r="AI405" s="3"/>
      <c r="AJ405" s="3" t="s">
        <v>101</v>
      </c>
      <c r="AK405" s="3" t="s">
        <v>9721</v>
      </c>
      <c r="AL405" s="3" t="s">
        <v>9722</v>
      </c>
      <c r="AM405" s="3"/>
      <c r="AN405" s="2" t="s">
        <v>104</v>
      </c>
      <c r="AO405" s="43" t="s">
        <v>105</v>
      </c>
      <c r="AP405" s="43" t="s">
        <v>105</v>
      </c>
      <c r="AQ405" s="2" t="s">
        <v>104</v>
      </c>
      <c r="AR405" s="43" t="s">
        <v>106</v>
      </c>
      <c r="AS405" s="43" t="s">
        <v>106</v>
      </c>
      <c r="AT405" s="3" t="s">
        <v>107</v>
      </c>
      <c r="AU405" s="5"/>
      <c r="AV405" s="3" t="s">
        <v>107</v>
      </c>
      <c r="AW405" s="3" t="s">
        <v>115</v>
      </c>
      <c r="AX405" s="9" t="s">
        <v>115</v>
      </c>
      <c r="AY405" s="2" t="s">
        <v>115</v>
      </c>
      <c r="AZ405" s="2" t="s">
        <v>115</v>
      </c>
      <c r="BA405" s="2" t="s">
        <v>115</v>
      </c>
      <c r="BB405" s="2" t="s">
        <v>565</v>
      </c>
      <c r="BC405" s="43" t="s">
        <v>115</v>
      </c>
      <c r="BF405" s="4">
        <v>31</v>
      </c>
      <c r="BG405" s="2" t="s">
        <v>565</v>
      </c>
      <c r="BH405" s="2">
        <v>7</v>
      </c>
      <c r="BI405" s="11">
        <v>0</v>
      </c>
      <c r="BJ405" s="11">
        <v>0</v>
      </c>
      <c r="BK405" s="11">
        <v>0</v>
      </c>
      <c r="BL405" s="11">
        <v>0</v>
      </c>
      <c r="BM405" s="11">
        <v>0</v>
      </c>
      <c r="BN405" s="11" t="s">
        <v>114</v>
      </c>
      <c r="BO405" s="2" t="s">
        <v>115</v>
      </c>
      <c r="BP405" s="4" t="s">
        <v>115</v>
      </c>
      <c r="BS405" s="2" t="s">
        <v>115</v>
      </c>
      <c r="BT405" s="2" t="s">
        <v>105</v>
      </c>
      <c r="BU405" s="2" t="s">
        <v>105</v>
      </c>
      <c r="BX405" s="2" t="s">
        <v>105</v>
      </c>
      <c r="BY405" s="2" t="s">
        <v>105</v>
      </c>
      <c r="BZ405" s="2" t="s">
        <v>105</v>
      </c>
      <c r="CA405" s="3"/>
      <c r="CB405" s="3"/>
      <c r="CC405" s="5"/>
      <c r="CD405" s="5"/>
      <c r="CE405" s="5"/>
      <c r="CF405" s="5"/>
      <c r="CG405" s="5"/>
      <c r="CH405" s="5"/>
      <c r="CI405" s="2" t="s">
        <v>119</v>
      </c>
      <c r="CL405" s="2" t="s">
        <v>143</v>
      </c>
    </row>
    <row r="406" spans="1:90" x14ac:dyDescent="0.3">
      <c r="A406" s="2" t="s">
        <v>83</v>
      </c>
      <c r="B406" s="2" t="s">
        <v>11061</v>
      </c>
      <c r="C406" s="2" t="s">
        <v>11062</v>
      </c>
      <c r="D406" s="2" t="s">
        <v>238</v>
      </c>
      <c r="E406" s="3">
        <v>485393</v>
      </c>
      <c r="F406" s="3">
        <v>3316</v>
      </c>
      <c r="G406" s="5" t="s">
        <v>87</v>
      </c>
      <c r="H406" s="51" t="s">
        <v>1298</v>
      </c>
      <c r="I406" s="51" t="s">
        <v>1298</v>
      </c>
      <c r="K406" s="3">
        <v>4</v>
      </c>
      <c r="L406" s="2" t="s">
        <v>1371</v>
      </c>
      <c r="M406" s="4" t="s">
        <v>1371</v>
      </c>
      <c r="N406" s="3"/>
      <c r="O406" s="5" t="s">
        <v>11063</v>
      </c>
      <c r="P406" s="5">
        <v>424</v>
      </c>
      <c r="Q406" s="5">
        <v>0</v>
      </c>
      <c r="R406" s="5">
        <v>431</v>
      </c>
      <c r="S406" s="5">
        <v>0</v>
      </c>
      <c r="T406" s="2" t="s">
        <v>11063</v>
      </c>
      <c r="U406" s="3" t="s">
        <v>11064</v>
      </c>
      <c r="V406" s="3">
        <v>48919259</v>
      </c>
      <c r="W406" s="3">
        <v>48919266</v>
      </c>
      <c r="X406" s="3" t="s">
        <v>11065</v>
      </c>
      <c r="Y406" s="2" t="s">
        <v>11066</v>
      </c>
      <c r="Z406" s="42">
        <v>13</v>
      </c>
      <c r="AA406" s="8" t="s">
        <v>11067</v>
      </c>
      <c r="AB406" s="8" t="s">
        <v>11068</v>
      </c>
      <c r="AC406" s="8" t="s">
        <v>96</v>
      </c>
      <c r="AD406" s="8" t="b">
        <v>1</v>
      </c>
      <c r="AE406" s="3" t="s">
        <v>1246</v>
      </c>
      <c r="AF406" s="2" t="s">
        <v>543</v>
      </c>
      <c r="AG406" s="2" t="s">
        <v>543</v>
      </c>
      <c r="AH406" s="3">
        <v>0</v>
      </c>
      <c r="AI406" s="3"/>
      <c r="AJ406" s="3" t="s">
        <v>101</v>
      </c>
      <c r="AK406" s="3" t="s">
        <v>11069</v>
      </c>
      <c r="AL406" s="2" t="s">
        <v>11070</v>
      </c>
      <c r="AN406" s="2" t="s">
        <v>622</v>
      </c>
      <c r="AO406" s="43" t="s">
        <v>105</v>
      </c>
      <c r="AP406" s="43" t="s">
        <v>623</v>
      </c>
      <c r="AQ406" s="2" t="s">
        <v>624</v>
      </c>
      <c r="AR406" s="43" t="s">
        <v>625</v>
      </c>
      <c r="AS406" s="43" t="s">
        <v>625</v>
      </c>
      <c r="AT406" s="3" t="s">
        <v>623</v>
      </c>
      <c r="AU406" s="5"/>
      <c r="AV406" s="3" t="s">
        <v>623</v>
      </c>
      <c r="AW406" s="3" t="s">
        <v>115</v>
      </c>
      <c r="AX406" s="9" t="s">
        <v>115</v>
      </c>
      <c r="AY406" s="2" t="s">
        <v>115</v>
      </c>
      <c r="AZ406" s="2" t="s">
        <v>115</v>
      </c>
      <c r="BA406" s="2" t="s">
        <v>115</v>
      </c>
      <c r="BB406" s="2" t="s">
        <v>565</v>
      </c>
      <c r="BC406" s="43" t="s">
        <v>115</v>
      </c>
      <c r="BF406" s="4">
        <v>34</v>
      </c>
      <c r="BG406" s="2" t="s">
        <v>565</v>
      </c>
      <c r="BH406" s="2">
        <v>7</v>
      </c>
      <c r="BI406" s="11" t="s">
        <v>114</v>
      </c>
      <c r="BJ406" s="11" t="s">
        <v>114</v>
      </c>
      <c r="BK406" s="11" t="s">
        <v>114</v>
      </c>
      <c r="BL406" s="11" t="s">
        <v>114</v>
      </c>
      <c r="BM406" s="11" t="s">
        <v>115</v>
      </c>
      <c r="BN406" s="11" t="s">
        <v>114</v>
      </c>
      <c r="BO406" s="2" t="s">
        <v>115</v>
      </c>
      <c r="BP406" s="4" t="s">
        <v>115</v>
      </c>
      <c r="BS406" s="2" t="s">
        <v>115</v>
      </c>
      <c r="BT406" s="2" t="s">
        <v>125</v>
      </c>
      <c r="BU406" s="2" t="s">
        <v>105</v>
      </c>
      <c r="BX406" s="2" t="s">
        <v>117</v>
      </c>
      <c r="BY406" s="2" t="s">
        <v>126</v>
      </c>
      <c r="BZ406" s="2" t="s">
        <v>105</v>
      </c>
      <c r="CA406" s="3"/>
      <c r="CB406" s="3"/>
      <c r="CC406" s="5"/>
      <c r="CD406" s="5"/>
      <c r="CE406" s="5"/>
      <c r="CF406" s="5"/>
      <c r="CG406" s="5"/>
      <c r="CH406" s="5"/>
      <c r="CI406" s="2" t="s">
        <v>119</v>
      </c>
      <c r="CL406" s="2" t="s">
        <v>143</v>
      </c>
    </row>
    <row r="407" spans="1:90" x14ac:dyDescent="0.3">
      <c r="A407" s="2" t="s">
        <v>83</v>
      </c>
      <c r="B407" s="2" t="s">
        <v>15092</v>
      </c>
      <c r="C407" s="2" t="s">
        <v>15093</v>
      </c>
      <c r="D407" s="2" t="s">
        <v>15094</v>
      </c>
      <c r="E407" s="3">
        <v>486235</v>
      </c>
      <c r="F407" s="3">
        <v>3316</v>
      </c>
      <c r="G407" s="5" t="s">
        <v>87</v>
      </c>
      <c r="H407" s="51" t="s">
        <v>729</v>
      </c>
      <c r="I407" s="51" t="s">
        <v>729</v>
      </c>
      <c r="K407" s="3">
        <v>4</v>
      </c>
      <c r="L407" s="2" t="s">
        <v>1371</v>
      </c>
      <c r="M407" s="4" t="s">
        <v>1371</v>
      </c>
      <c r="N407" s="3"/>
      <c r="O407" s="5" t="s">
        <v>15095</v>
      </c>
      <c r="P407" s="5">
        <v>422</v>
      </c>
      <c r="Q407" s="5">
        <v>0</v>
      </c>
      <c r="R407" s="5">
        <v>423</v>
      </c>
      <c r="S407" s="5">
        <v>0</v>
      </c>
      <c r="T407" s="2" t="s">
        <v>15095</v>
      </c>
      <c r="U407" s="3" t="s">
        <v>15096</v>
      </c>
      <c r="V407" s="3">
        <v>48919257</v>
      </c>
      <c r="W407" s="3">
        <v>48919258</v>
      </c>
      <c r="X407" s="3" t="s">
        <v>15097</v>
      </c>
      <c r="Y407" s="2" t="s">
        <v>15098</v>
      </c>
      <c r="Z407" s="42">
        <v>13</v>
      </c>
      <c r="AA407" s="8" t="s">
        <v>15099</v>
      </c>
      <c r="AB407" s="8" t="s">
        <v>5278</v>
      </c>
      <c r="AC407" s="8" t="s">
        <v>261</v>
      </c>
      <c r="AD407" s="8" t="b">
        <v>0</v>
      </c>
      <c r="AE407" s="3" t="s">
        <v>1246</v>
      </c>
      <c r="AF407" s="2" t="s">
        <v>543</v>
      </c>
      <c r="AG407" s="2" t="s">
        <v>543</v>
      </c>
      <c r="AH407" s="3">
        <v>0</v>
      </c>
      <c r="AI407" s="3"/>
      <c r="AJ407" s="3" t="s">
        <v>101</v>
      </c>
      <c r="AK407" s="3" t="s">
        <v>15100</v>
      </c>
      <c r="AL407" s="3" t="s">
        <v>15101</v>
      </c>
      <c r="AM407" s="3"/>
      <c r="AN407" s="2" t="s">
        <v>104</v>
      </c>
      <c r="AO407" s="43" t="s">
        <v>105</v>
      </c>
      <c r="AP407" s="43" t="s">
        <v>105</v>
      </c>
      <c r="AQ407" s="2" t="s">
        <v>104</v>
      </c>
      <c r="AR407" s="43" t="s">
        <v>106</v>
      </c>
      <c r="AS407" s="43" t="s">
        <v>106</v>
      </c>
      <c r="AT407" s="3" t="s">
        <v>107</v>
      </c>
      <c r="AU407" s="5"/>
      <c r="AV407" s="3" t="s">
        <v>107</v>
      </c>
      <c r="AW407" s="3" t="s">
        <v>115</v>
      </c>
      <c r="AX407" s="9" t="s">
        <v>115</v>
      </c>
      <c r="AY407" s="2" t="s">
        <v>115</v>
      </c>
      <c r="AZ407" s="2" t="s">
        <v>115</v>
      </c>
      <c r="BA407" s="2" t="s">
        <v>115</v>
      </c>
      <c r="BB407" s="2" t="s">
        <v>565</v>
      </c>
      <c r="BC407" s="43" t="s">
        <v>115</v>
      </c>
      <c r="BF407" s="4">
        <v>33</v>
      </c>
      <c r="BG407" s="2" t="s">
        <v>565</v>
      </c>
      <c r="BH407" s="2">
        <v>7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 t="s">
        <v>114</v>
      </c>
      <c r="BO407" s="2" t="s">
        <v>115</v>
      </c>
      <c r="BP407" s="4" t="s">
        <v>115</v>
      </c>
      <c r="BS407" s="2" t="s">
        <v>115</v>
      </c>
      <c r="BT407" s="2" t="s">
        <v>116</v>
      </c>
      <c r="BU407" s="2" t="s">
        <v>142</v>
      </c>
      <c r="BX407" s="2" t="s">
        <v>311</v>
      </c>
      <c r="BY407" s="2" t="s">
        <v>118</v>
      </c>
      <c r="BZ407" s="2" t="s">
        <v>105</v>
      </c>
      <c r="CA407" s="3"/>
      <c r="CB407" s="3"/>
      <c r="CC407" s="5"/>
      <c r="CD407" s="5"/>
      <c r="CE407" s="5"/>
      <c r="CF407" s="5"/>
      <c r="CG407" s="5"/>
      <c r="CH407" s="5"/>
      <c r="CI407" s="2" t="s">
        <v>119</v>
      </c>
      <c r="CL407" s="2" t="s">
        <v>143</v>
      </c>
    </row>
    <row r="408" spans="1:90" x14ac:dyDescent="0.3">
      <c r="A408" s="2" t="s">
        <v>83</v>
      </c>
      <c r="B408" s="2" t="s">
        <v>9476</v>
      </c>
      <c r="C408" s="2" t="s">
        <v>9477</v>
      </c>
      <c r="D408" s="2" t="s">
        <v>9478</v>
      </c>
      <c r="E408" s="3">
        <v>485146</v>
      </c>
      <c r="F408" s="3">
        <v>3316</v>
      </c>
      <c r="G408" s="5" t="s">
        <v>87</v>
      </c>
      <c r="H408" s="51" t="s">
        <v>272</v>
      </c>
      <c r="I408" s="51" t="s">
        <v>272</v>
      </c>
      <c r="K408" s="3">
        <v>4</v>
      </c>
      <c r="L408" s="2" t="s">
        <v>1371</v>
      </c>
      <c r="M408" s="4" t="s">
        <v>1371</v>
      </c>
      <c r="N408" s="3"/>
      <c r="O408" s="5" t="s">
        <v>9479</v>
      </c>
      <c r="P408" s="5">
        <v>429</v>
      </c>
      <c r="Q408" s="5">
        <v>0</v>
      </c>
      <c r="R408" s="5">
        <v>430</v>
      </c>
      <c r="S408" s="5">
        <v>0</v>
      </c>
      <c r="T408" s="2" t="s">
        <v>9479</v>
      </c>
      <c r="U408" s="3" t="s">
        <v>9480</v>
      </c>
      <c r="V408" s="3">
        <v>48919264</v>
      </c>
      <c r="W408" s="3">
        <v>48919265</v>
      </c>
      <c r="X408" s="3" t="s">
        <v>9481</v>
      </c>
      <c r="Y408" s="2" t="s">
        <v>9482</v>
      </c>
      <c r="Z408" s="42">
        <v>13</v>
      </c>
      <c r="AA408" s="8" t="s">
        <v>9483</v>
      </c>
      <c r="AB408" s="8" t="s">
        <v>581</v>
      </c>
      <c r="AC408" s="8" t="s">
        <v>261</v>
      </c>
      <c r="AD408" s="8" t="b">
        <v>0</v>
      </c>
      <c r="AE408" s="3" t="s">
        <v>1246</v>
      </c>
      <c r="AF408" s="2" t="s">
        <v>543</v>
      </c>
      <c r="AG408" s="2" t="s">
        <v>543</v>
      </c>
      <c r="AH408" s="3">
        <v>0</v>
      </c>
      <c r="AI408" s="3"/>
      <c r="AJ408" s="3" t="s">
        <v>101</v>
      </c>
      <c r="AK408" s="3" t="s">
        <v>9484</v>
      </c>
      <c r="AL408" s="2" t="s">
        <v>9485</v>
      </c>
      <c r="AN408" s="2" t="s">
        <v>622</v>
      </c>
      <c r="AO408" s="43" t="s">
        <v>105</v>
      </c>
      <c r="AP408" s="43" t="s">
        <v>623</v>
      </c>
      <c r="AQ408" s="2" t="s">
        <v>624</v>
      </c>
      <c r="AR408" s="43" t="s">
        <v>625</v>
      </c>
      <c r="AS408" s="43" t="s">
        <v>625</v>
      </c>
      <c r="AT408" s="3" t="s">
        <v>623</v>
      </c>
      <c r="AU408" s="5"/>
      <c r="AV408" s="3" t="s">
        <v>623</v>
      </c>
      <c r="AW408" s="3" t="s">
        <v>115</v>
      </c>
      <c r="AX408" s="9" t="s">
        <v>115</v>
      </c>
      <c r="AY408" s="2" t="s">
        <v>115</v>
      </c>
      <c r="AZ408" s="2" t="s">
        <v>115</v>
      </c>
      <c r="BA408" s="2" t="s">
        <v>115</v>
      </c>
      <c r="BB408" s="2" t="s">
        <v>565</v>
      </c>
      <c r="BC408" s="43" t="s">
        <v>115</v>
      </c>
      <c r="BF408" s="4">
        <v>34</v>
      </c>
      <c r="BG408" s="2" t="s">
        <v>565</v>
      </c>
      <c r="BH408" s="2">
        <v>7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 t="s">
        <v>114</v>
      </c>
      <c r="BO408" s="2" t="s">
        <v>115</v>
      </c>
      <c r="BP408" s="4" t="s">
        <v>115</v>
      </c>
      <c r="BS408" s="2" t="s">
        <v>115</v>
      </c>
      <c r="BT408" s="2" t="s">
        <v>105</v>
      </c>
      <c r="BU408" s="2" t="s">
        <v>142</v>
      </c>
      <c r="BX408" s="2" t="s">
        <v>311</v>
      </c>
      <c r="BY408" s="2" t="s">
        <v>105</v>
      </c>
      <c r="BZ408" s="2" t="s">
        <v>235</v>
      </c>
      <c r="CA408" s="3"/>
      <c r="CB408" s="3"/>
      <c r="CC408" s="5"/>
      <c r="CD408" s="5"/>
      <c r="CE408" s="5"/>
      <c r="CF408" s="5"/>
      <c r="CG408" s="5"/>
      <c r="CH408" s="5"/>
      <c r="CI408" s="2" t="s">
        <v>119</v>
      </c>
      <c r="CL408" s="2" t="s">
        <v>143</v>
      </c>
    </row>
    <row r="409" spans="1:90" x14ac:dyDescent="0.3">
      <c r="A409" s="2" t="s">
        <v>83</v>
      </c>
      <c r="B409" s="2" t="s">
        <v>12568</v>
      </c>
      <c r="C409" s="2" t="s">
        <v>12569</v>
      </c>
      <c r="D409" s="2" t="s">
        <v>594</v>
      </c>
      <c r="E409" s="3">
        <v>485746</v>
      </c>
      <c r="F409" s="3">
        <v>3316</v>
      </c>
      <c r="G409" s="5" t="s">
        <v>87</v>
      </c>
      <c r="H409" s="51" t="s">
        <v>3526</v>
      </c>
      <c r="I409" s="51" t="s">
        <v>3526</v>
      </c>
      <c r="K409" s="3">
        <v>4</v>
      </c>
      <c r="L409" s="2" t="s">
        <v>1371</v>
      </c>
      <c r="M409" s="4" t="s">
        <v>1371</v>
      </c>
      <c r="N409" s="3"/>
      <c r="O409" s="5" t="s">
        <v>12570</v>
      </c>
      <c r="P409" s="5">
        <v>438</v>
      </c>
      <c r="Q409" s="5">
        <v>0</v>
      </c>
      <c r="R409" s="5">
        <v>438</v>
      </c>
      <c r="S409" s="5">
        <v>0</v>
      </c>
      <c r="T409" s="2" t="s">
        <v>12570</v>
      </c>
      <c r="U409" s="3" t="s">
        <v>12571</v>
      </c>
      <c r="V409" s="3">
        <v>48919273</v>
      </c>
      <c r="W409" s="3">
        <v>48919273</v>
      </c>
      <c r="X409" s="3" t="s">
        <v>12572</v>
      </c>
      <c r="Y409" s="2" t="s">
        <v>12573</v>
      </c>
      <c r="Z409" s="42">
        <v>13</v>
      </c>
      <c r="AA409" s="8" t="s">
        <v>12574</v>
      </c>
      <c r="AB409" s="8" t="s">
        <v>562</v>
      </c>
      <c r="AC409" s="8" t="s">
        <v>261</v>
      </c>
      <c r="AD409" s="8" t="b">
        <v>0</v>
      </c>
      <c r="AE409" s="3" t="s">
        <v>1246</v>
      </c>
      <c r="AF409" s="2" t="s">
        <v>543</v>
      </c>
      <c r="AG409" s="2" t="s">
        <v>543</v>
      </c>
      <c r="AH409" s="3">
        <v>0</v>
      </c>
      <c r="AI409" s="3"/>
      <c r="AJ409" s="3" t="s">
        <v>101</v>
      </c>
      <c r="AK409" s="3" t="s">
        <v>12575</v>
      </c>
      <c r="AL409" s="2" t="s">
        <v>12576</v>
      </c>
      <c r="AN409" s="2" t="s">
        <v>104</v>
      </c>
      <c r="AO409" s="43" t="s">
        <v>105</v>
      </c>
      <c r="AP409" s="43" t="s">
        <v>105</v>
      </c>
      <c r="AQ409" s="2" t="s">
        <v>104</v>
      </c>
      <c r="AR409" s="43" t="s">
        <v>106</v>
      </c>
      <c r="AS409" s="43" t="s">
        <v>106</v>
      </c>
      <c r="AT409" s="3" t="s">
        <v>107</v>
      </c>
      <c r="AU409" s="5"/>
      <c r="AV409" s="3" t="s">
        <v>107</v>
      </c>
      <c r="AW409" s="3" t="s">
        <v>115</v>
      </c>
      <c r="AX409" s="9" t="s">
        <v>115</v>
      </c>
      <c r="AY409" s="2" t="s">
        <v>115</v>
      </c>
      <c r="AZ409" s="2" t="s">
        <v>115</v>
      </c>
      <c r="BA409" s="2" t="s">
        <v>115</v>
      </c>
      <c r="BB409" s="2" t="s">
        <v>565</v>
      </c>
      <c r="BC409" s="43" t="s">
        <v>115</v>
      </c>
      <c r="BF409" s="4">
        <v>32</v>
      </c>
      <c r="BG409" s="2" t="s">
        <v>565</v>
      </c>
      <c r="BH409" s="2">
        <v>7</v>
      </c>
      <c r="BI409" s="11">
        <v>0</v>
      </c>
      <c r="BJ409" s="11">
        <v>0</v>
      </c>
      <c r="BK409" s="11">
        <v>0</v>
      </c>
      <c r="BL409" s="11">
        <v>0</v>
      </c>
      <c r="BM409" s="11">
        <v>0</v>
      </c>
      <c r="BN409" s="11" t="s">
        <v>114</v>
      </c>
      <c r="BO409" s="2" t="s">
        <v>115</v>
      </c>
      <c r="BP409" s="4" t="s">
        <v>115</v>
      </c>
      <c r="BS409" s="2" t="s">
        <v>115</v>
      </c>
      <c r="BT409" s="2" t="s">
        <v>116</v>
      </c>
      <c r="BU409" s="2" t="s">
        <v>142</v>
      </c>
      <c r="BX409" s="2" t="s">
        <v>311</v>
      </c>
      <c r="BY409" s="2" t="s">
        <v>118</v>
      </c>
      <c r="BZ409" s="2" t="s">
        <v>105</v>
      </c>
      <c r="CA409" s="3"/>
      <c r="CB409" s="3"/>
      <c r="CC409" s="5"/>
      <c r="CD409" s="5"/>
      <c r="CE409" s="5"/>
      <c r="CF409" s="5"/>
      <c r="CG409" s="5"/>
      <c r="CH409" s="5"/>
      <c r="CI409" s="2" t="s">
        <v>119</v>
      </c>
      <c r="CL409" s="2" t="s">
        <v>143</v>
      </c>
    </row>
    <row r="410" spans="1:90" x14ac:dyDescent="0.3">
      <c r="A410" s="2" t="s">
        <v>83</v>
      </c>
      <c r="B410" s="2" t="s">
        <v>11291</v>
      </c>
      <c r="C410" s="2" t="s">
        <v>11292</v>
      </c>
      <c r="D410" s="2" t="s">
        <v>238</v>
      </c>
      <c r="E410" s="3">
        <v>485439</v>
      </c>
      <c r="F410" s="3">
        <v>3316</v>
      </c>
      <c r="G410" s="5" t="s">
        <v>87</v>
      </c>
      <c r="H410" s="51" t="s">
        <v>1288</v>
      </c>
      <c r="I410" s="51" t="s">
        <v>1288</v>
      </c>
      <c r="K410" s="3">
        <v>4</v>
      </c>
      <c r="L410" s="2" t="s">
        <v>1371</v>
      </c>
      <c r="M410" s="4" t="s">
        <v>1371</v>
      </c>
      <c r="N410" s="3"/>
      <c r="O410" s="5" t="s">
        <v>11293</v>
      </c>
      <c r="P410" s="5">
        <v>442</v>
      </c>
      <c r="Q410" s="5">
        <v>0</v>
      </c>
      <c r="R410" s="5">
        <v>443</v>
      </c>
      <c r="S410" s="5">
        <v>0</v>
      </c>
      <c r="T410" s="2" t="s">
        <v>11293</v>
      </c>
      <c r="U410" s="3" t="s">
        <v>11294</v>
      </c>
      <c r="V410" s="3">
        <v>48919277</v>
      </c>
      <c r="W410" s="3">
        <v>48919278</v>
      </c>
      <c r="X410" s="3" t="s">
        <v>11295</v>
      </c>
      <c r="Y410" s="44" t="s">
        <v>11296</v>
      </c>
      <c r="Z410" s="42">
        <v>13</v>
      </c>
      <c r="AA410" s="8" t="s">
        <v>11297</v>
      </c>
      <c r="AB410" s="8" t="s">
        <v>2200</v>
      </c>
      <c r="AC410" s="8" t="s">
        <v>96</v>
      </c>
      <c r="AD410" s="8" t="b">
        <v>1</v>
      </c>
      <c r="AE410" s="3" t="s">
        <v>1246</v>
      </c>
      <c r="AF410" s="2" t="s">
        <v>543</v>
      </c>
      <c r="AG410" s="2" t="s">
        <v>543</v>
      </c>
      <c r="AH410" s="3">
        <v>0</v>
      </c>
      <c r="AI410" s="3"/>
      <c r="AJ410" s="3" t="s">
        <v>101</v>
      </c>
      <c r="AK410" s="3" t="s">
        <v>11298</v>
      </c>
      <c r="AL410" s="2" t="s">
        <v>11299</v>
      </c>
      <c r="AN410" s="2" t="s">
        <v>622</v>
      </c>
      <c r="AO410" s="43" t="s">
        <v>105</v>
      </c>
      <c r="AP410" s="43" t="s">
        <v>623</v>
      </c>
      <c r="AQ410" s="2" t="s">
        <v>624</v>
      </c>
      <c r="AR410" s="43" t="s">
        <v>625</v>
      </c>
      <c r="AS410" s="43" t="s">
        <v>625</v>
      </c>
      <c r="AT410" s="3" t="s">
        <v>623</v>
      </c>
      <c r="AU410" s="5"/>
      <c r="AV410" s="3" t="s">
        <v>623</v>
      </c>
      <c r="AW410" s="3" t="s">
        <v>115</v>
      </c>
      <c r="AX410" s="9" t="s">
        <v>11300</v>
      </c>
      <c r="AY410" s="2" t="s">
        <v>321</v>
      </c>
      <c r="AZ410" s="2" t="s">
        <v>758</v>
      </c>
      <c r="BA410" s="2" t="s">
        <v>11301</v>
      </c>
      <c r="BB410" s="2" t="s">
        <v>565</v>
      </c>
      <c r="BC410" s="43" t="s">
        <v>115</v>
      </c>
      <c r="BF410" s="4">
        <v>26.3</v>
      </c>
      <c r="BG410" s="2" t="s">
        <v>565</v>
      </c>
      <c r="BH410" s="2">
        <v>7</v>
      </c>
      <c r="BI410" s="11">
        <v>0</v>
      </c>
      <c r="BJ410" s="11">
        <v>0</v>
      </c>
      <c r="BK410" s="11">
        <v>0</v>
      </c>
      <c r="BL410" s="11">
        <v>0</v>
      </c>
      <c r="BM410" s="11">
        <v>0</v>
      </c>
      <c r="BN410" s="11" t="s">
        <v>114</v>
      </c>
      <c r="BO410" s="2" t="s">
        <v>115</v>
      </c>
      <c r="BP410" s="4" t="s">
        <v>115</v>
      </c>
      <c r="BS410" s="2" t="s">
        <v>115</v>
      </c>
      <c r="BT410" s="2" t="s">
        <v>116</v>
      </c>
      <c r="BU410" s="2" t="s">
        <v>142</v>
      </c>
      <c r="BX410" s="2" t="s">
        <v>311</v>
      </c>
      <c r="BY410" s="2" t="s">
        <v>118</v>
      </c>
      <c r="BZ410" s="2" t="s">
        <v>105</v>
      </c>
      <c r="CA410" s="3"/>
      <c r="CB410" s="3"/>
      <c r="CC410" s="5"/>
      <c r="CD410" s="5"/>
      <c r="CE410" s="5"/>
      <c r="CF410" s="5"/>
      <c r="CG410" s="5"/>
      <c r="CH410" s="5"/>
      <c r="CI410" s="2" t="s">
        <v>119</v>
      </c>
      <c r="CL410" s="2" t="s">
        <v>143</v>
      </c>
    </row>
    <row r="411" spans="1:90" x14ac:dyDescent="0.3">
      <c r="A411" s="2" t="s">
        <v>83</v>
      </c>
      <c r="B411" s="2" t="s">
        <v>12943</v>
      </c>
      <c r="C411" s="2" t="s">
        <v>12944</v>
      </c>
      <c r="D411" s="2" t="s">
        <v>12945</v>
      </c>
      <c r="E411" s="3">
        <v>485809</v>
      </c>
      <c r="F411" s="3">
        <v>3316</v>
      </c>
      <c r="G411" s="5" t="s">
        <v>87</v>
      </c>
      <c r="H411" s="51" t="s">
        <v>3165</v>
      </c>
      <c r="I411" s="51" t="s">
        <v>3165</v>
      </c>
      <c r="K411" s="3">
        <v>4</v>
      </c>
      <c r="L411" s="2" t="s">
        <v>1371</v>
      </c>
      <c r="M411" s="4" t="s">
        <v>1371</v>
      </c>
      <c r="N411" s="3"/>
      <c r="O411" s="5" t="s">
        <v>12946</v>
      </c>
      <c r="P411" s="5">
        <v>444</v>
      </c>
      <c r="Q411" s="5">
        <v>0</v>
      </c>
      <c r="R411" s="5">
        <v>445</v>
      </c>
      <c r="S411" s="5">
        <v>0</v>
      </c>
      <c r="T411" s="2" t="s">
        <v>12946</v>
      </c>
      <c r="U411" s="3" t="s">
        <v>12947</v>
      </c>
      <c r="V411" s="3">
        <v>48919279</v>
      </c>
      <c r="W411" s="3">
        <v>48919280</v>
      </c>
      <c r="X411" s="3" t="s">
        <v>12948</v>
      </c>
      <c r="Y411" s="2" t="s">
        <v>12949</v>
      </c>
      <c r="Z411" s="42">
        <v>13</v>
      </c>
      <c r="AA411" s="8" t="s">
        <v>12950</v>
      </c>
      <c r="AB411" s="8" t="s">
        <v>262</v>
      </c>
      <c r="AC411" s="8" t="s">
        <v>8561</v>
      </c>
      <c r="AD411" s="8" t="b">
        <v>0</v>
      </c>
      <c r="AE411" s="3" t="s">
        <v>5145</v>
      </c>
      <c r="AF411" s="2" t="s">
        <v>566</v>
      </c>
      <c r="AG411" s="2" t="s">
        <v>566</v>
      </c>
      <c r="AH411" s="3">
        <v>0</v>
      </c>
      <c r="AI411" s="3"/>
      <c r="AJ411" s="3" t="s">
        <v>101</v>
      </c>
      <c r="AK411" s="3" t="s">
        <v>12951</v>
      </c>
      <c r="AL411" s="2" t="s">
        <v>12952</v>
      </c>
      <c r="AN411" s="2" t="s">
        <v>622</v>
      </c>
      <c r="AO411" s="43" t="s">
        <v>105</v>
      </c>
      <c r="AP411" s="43" t="s">
        <v>623</v>
      </c>
      <c r="AQ411" s="2" t="s">
        <v>624</v>
      </c>
      <c r="AR411" s="43" t="s">
        <v>625</v>
      </c>
      <c r="AS411" s="43" t="s">
        <v>625</v>
      </c>
      <c r="AT411" s="3" t="s">
        <v>623</v>
      </c>
      <c r="AU411" s="5"/>
      <c r="AV411" s="3" t="s">
        <v>623</v>
      </c>
      <c r="AW411" s="3" t="s">
        <v>115</v>
      </c>
      <c r="AX411" s="9" t="s">
        <v>115</v>
      </c>
      <c r="AY411" s="2" t="s">
        <v>115</v>
      </c>
      <c r="AZ411" s="2" t="s">
        <v>115</v>
      </c>
      <c r="BA411" s="2" t="s">
        <v>115</v>
      </c>
      <c r="BB411" s="2" t="s">
        <v>565</v>
      </c>
      <c r="BC411" s="43" t="s">
        <v>115</v>
      </c>
      <c r="BF411" s="4">
        <v>32</v>
      </c>
      <c r="BG411" s="2" t="s">
        <v>565</v>
      </c>
      <c r="BH411" s="2">
        <v>7</v>
      </c>
      <c r="BI411" s="11" t="s">
        <v>114</v>
      </c>
      <c r="BJ411" s="11" t="s">
        <v>114</v>
      </c>
      <c r="BK411" s="11" t="s">
        <v>114</v>
      </c>
      <c r="BL411" s="11" t="s">
        <v>114</v>
      </c>
      <c r="BM411" s="11" t="s">
        <v>115</v>
      </c>
      <c r="BN411" s="11" t="s">
        <v>114</v>
      </c>
      <c r="BO411" s="2" t="s">
        <v>115</v>
      </c>
      <c r="BP411" s="4" t="s">
        <v>115</v>
      </c>
      <c r="BS411" s="2" t="s">
        <v>115</v>
      </c>
      <c r="BT411" s="2" t="s">
        <v>116</v>
      </c>
      <c r="BU411" s="2" t="s">
        <v>142</v>
      </c>
      <c r="BX411" s="2" t="s">
        <v>311</v>
      </c>
      <c r="BY411" s="2" t="s">
        <v>118</v>
      </c>
      <c r="BZ411" s="2" t="s">
        <v>105</v>
      </c>
      <c r="CA411" s="3"/>
      <c r="CB411" s="3"/>
      <c r="CC411" s="5"/>
      <c r="CD411" s="5"/>
      <c r="CE411" s="5"/>
      <c r="CF411" s="5"/>
      <c r="CG411" s="5"/>
      <c r="CH411" s="5"/>
      <c r="CI411" s="2" t="s">
        <v>119</v>
      </c>
      <c r="CL411" s="2" t="s">
        <v>143</v>
      </c>
    </row>
    <row r="412" spans="1:90" x14ac:dyDescent="0.3">
      <c r="A412" s="2" t="s">
        <v>83</v>
      </c>
      <c r="B412" s="2" t="s">
        <v>12577</v>
      </c>
      <c r="C412" s="2" t="s">
        <v>12578</v>
      </c>
      <c r="D412" s="2" t="s">
        <v>238</v>
      </c>
      <c r="E412" s="3">
        <v>485747</v>
      </c>
      <c r="F412" s="3">
        <v>3316</v>
      </c>
      <c r="G412" s="5" t="s">
        <v>87</v>
      </c>
      <c r="H412" s="51" t="s">
        <v>12563</v>
      </c>
      <c r="I412" s="51" t="s">
        <v>12563</v>
      </c>
      <c r="K412" s="3">
        <v>4</v>
      </c>
      <c r="L412" s="2" t="s">
        <v>1371</v>
      </c>
      <c r="M412" s="4" t="s">
        <v>1371</v>
      </c>
      <c r="N412" s="3"/>
      <c r="O412" s="5" t="s">
        <v>12579</v>
      </c>
      <c r="P412" s="5">
        <v>456</v>
      </c>
      <c r="Q412" s="5">
        <v>0</v>
      </c>
      <c r="R412" s="5">
        <v>456</v>
      </c>
      <c r="S412" s="5">
        <v>0</v>
      </c>
      <c r="T412" s="2" t="s">
        <v>12579</v>
      </c>
      <c r="U412" s="3" t="s">
        <v>12580</v>
      </c>
      <c r="V412" s="3">
        <v>48919291</v>
      </c>
      <c r="W412" s="3">
        <v>48919291</v>
      </c>
      <c r="X412" s="3" t="s">
        <v>12581</v>
      </c>
      <c r="Y412" s="44" t="s">
        <v>12582</v>
      </c>
      <c r="Z412" s="42">
        <v>13</v>
      </c>
      <c r="AA412" s="8" t="s">
        <v>12583</v>
      </c>
      <c r="AB412" s="8" t="s">
        <v>3022</v>
      </c>
      <c r="AC412" s="8" t="s">
        <v>97</v>
      </c>
      <c r="AD412" s="8" t="b">
        <v>0</v>
      </c>
      <c r="AE412" s="3" t="s">
        <v>1246</v>
      </c>
      <c r="AF412" s="2" t="s">
        <v>543</v>
      </c>
      <c r="AG412" s="2" t="s">
        <v>543</v>
      </c>
      <c r="AH412" s="3">
        <v>0</v>
      </c>
      <c r="AI412" s="3"/>
      <c r="AJ412" s="3" t="s">
        <v>101</v>
      </c>
      <c r="AK412" s="3" t="s">
        <v>12584</v>
      </c>
      <c r="AL412" s="2" t="s">
        <v>12585</v>
      </c>
      <c r="AN412" s="2" t="s">
        <v>104</v>
      </c>
      <c r="AO412" s="43" t="s">
        <v>105</v>
      </c>
      <c r="AP412" s="43" t="s">
        <v>105</v>
      </c>
      <c r="AQ412" s="2" t="s">
        <v>104</v>
      </c>
      <c r="AR412" s="43" t="s">
        <v>106</v>
      </c>
      <c r="AS412" s="43" t="s">
        <v>106</v>
      </c>
      <c r="AT412" s="3" t="s">
        <v>107</v>
      </c>
      <c r="AU412" s="5"/>
      <c r="AV412" s="3" t="s">
        <v>107</v>
      </c>
      <c r="AW412" s="3" t="s">
        <v>115</v>
      </c>
      <c r="AX412" s="9" t="s">
        <v>12586</v>
      </c>
      <c r="AY412" s="2" t="s">
        <v>321</v>
      </c>
      <c r="AZ412" s="2" t="s">
        <v>758</v>
      </c>
      <c r="BA412" s="2" t="s">
        <v>12585</v>
      </c>
      <c r="BB412" s="2" t="s">
        <v>565</v>
      </c>
      <c r="BC412" s="43" t="s">
        <v>115</v>
      </c>
      <c r="BF412" s="4">
        <v>33</v>
      </c>
      <c r="BG412" s="2" t="s">
        <v>565</v>
      </c>
      <c r="BH412" s="2">
        <v>7</v>
      </c>
      <c r="BI412" s="11">
        <v>0</v>
      </c>
      <c r="BJ412" s="11">
        <v>0</v>
      </c>
      <c r="BK412" s="11">
        <v>0</v>
      </c>
      <c r="BL412" s="11">
        <v>0</v>
      </c>
      <c r="BM412" s="11">
        <v>0</v>
      </c>
      <c r="BN412" s="11" t="s">
        <v>114</v>
      </c>
      <c r="BO412" s="2" t="s">
        <v>115</v>
      </c>
      <c r="BP412" s="4" t="s">
        <v>115</v>
      </c>
      <c r="BS412" s="2" t="s">
        <v>115</v>
      </c>
      <c r="BT412" s="2" t="s">
        <v>105</v>
      </c>
      <c r="BU412" s="2" t="s">
        <v>105</v>
      </c>
      <c r="BX412" s="2" t="s">
        <v>105</v>
      </c>
      <c r="BY412" s="2" t="s">
        <v>105</v>
      </c>
      <c r="BZ412" s="2" t="s">
        <v>105</v>
      </c>
      <c r="CA412" s="3"/>
      <c r="CB412" s="3"/>
      <c r="CC412" s="5"/>
      <c r="CD412" s="5"/>
      <c r="CE412" s="5"/>
      <c r="CF412" s="5"/>
      <c r="CG412" s="5"/>
      <c r="CH412" s="5"/>
      <c r="CI412" s="2" t="s">
        <v>119</v>
      </c>
      <c r="CL412" s="2" t="s">
        <v>143</v>
      </c>
    </row>
    <row r="413" spans="1:90" x14ac:dyDescent="0.3">
      <c r="A413" s="2" t="s">
        <v>83</v>
      </c>
      <c r="B413" s="2" t="s">
        <v>10260</v>
      </c>
      <c r="C413" s="2" t="s">
        <v>10261</v>
      </c>
      <c r="D413" s="2" t="s">
        <v>238</v>
      </c>
      <c r="E413" s="3">
        <v>485275</v>
      </c>
      <c r="F413" s="3">
        <v>3316</v>
      </c>
      <c r="G413" s="5" t="s">
        <v>87</v>
      </c>
      <c r="H413" s="51" t="s">
        <v>2416</v>
      </c>
      <c r="I413" s="51" t="s">
        <v>2416</v>
      </c>
      <c r="K413" s="3">
        <v>4</v>
      </c>
      <c r="L413" s="2" t="s">
        <v>1371</v>
      </c>
      <c r="M413" s="4" t="s">
        <v>1371</v>
      </c>
      <c r="N413" s="3"/>
      <c r="O413" s="5" t="s">
        <v>10262</v>
      </c>
      <c r="P413" s="5">
        <v>460</v>
      </c>
      <c r="Q413" s="5">
        <v>0</v>
      </c>
      <c r="R413" s="5">
        <v>461</v>
      </c>
      <c r="S413" s="5">
        <v>0</v>
      </c>
      <c r="T413" s="2" t="s">
        <v>10262</v>
      </c>
      <c r="U413" s="3" t="s">
        <v>10263</v>
      </c>
      <c r="V413" s="3">
        <v>48919295</v>
      </c>
      <c r="W413" s="3">
        <v>48919296</v>
      </c>
      <c r="X413" s="3" t="s">
        <v>10264</v>
      </c>
      <c r="Y413" s="2" t="s">
        <v>10265</v>
      </c>
      <c r="Z413" s="42">
        <v>13</v>
      </c>
      <c r="AA413" s="8" t="s">
        <v>10266</v>
      </c>
      <c r="AB413" s="8" t="s">
        <v>262</v>
      </c>
      <c r="AC413" s="8" t="s">
        <v>2101</v>
      </c>
      <c r="AD413" s="8" t="b">
        <v>0</v>
      </c>
      <c r="AE413" s="3" t="s">
        <v>1055</v>
      </c>
      <c r="AF413" s="2" t="s">
        <v>563</v>
      </c>
      <c r="AG413" s="2" t="s">
        <v>563</v>
      </c>
      <c r="AH413" s="3">
        <v>0</v>
      </c>
      <c r="AI413" s="3"/>
      <c r="AJ413" s="3" t="s">
        <v>101</v>
      </c>
      <c r="AK413" s="3" t="s">
        <v>10267</v>
      </c>
      <c r="AL413" s="2" t="s">
        <v>10268</v>
      </c>
      <c r="AN413" s="2" t="s">
        <v>622</v>
      </c>
      <c r="AO413" s="43" t="s">
        <v>105</v>
      </c>
      <c r="AP413" s="43" t="s">
        <v>623</v>
      </c>
      <c r="AQ413" s="2" t="s">
        <v>624</v>
      </c>
      <c r="AR413" s="43" t="s">
        <v>625</v>
      </c>
      <c r="AS413" s="43" t="s">
        <v>625</v>
      </c>
      <c r="AT413" s="3" t="s">
        <v>623</v>
      </c>
      <c r="AU413" s="5"/>
      <c r="AV413" s="3" t="s">
        <v>623</v>
      </c>
      <c r="AW413" s="3" t="s">
        <v>115</v>
      </c>
      <c r="AX413" s="9" t="s">
        <v>115</v>
      </c>
      <c r="AY413" s="2" t="s">
        <v>115</v>
      </c>
      <c r="AZ413" s="2" t="s">
        <v>115</v>
      </c>
      <c r="BA413" s="2" t="s">
        <v>115</v>
      </c>
      <c r="BB413" s="2" t="s">
        <v>565</v>
      </c>
      <c r="BC413" s="43" t="s">
        <v>115</v>
      </c>
      <c r="BF413" s="4">
        <v>33</v>
      </c>
      <c r="BG413" s="2" t="s">
        <v>565</v>
      </c>
      <c r="BH413" s="2">
        <v>7</v>
      </c>
      <c r="BI413" s="11" t="s">
        <v>114</v>
      </c>
      <c r="BJ413" s="11" t="s">
        <v>114</v>
      </c>
      <c r="BK413" s="11" t="s">
        <v>114</v>
      </c>
      <c r="BL413" s="11" t="s">
        <v>114</v>
      </c>
      <c r="BM413" s="11" t="s">
        <v>115</v>
      </c>
      <c r="BN413" s="11" t="s">
        <v>114</v>
      </c>
      <c r="BO413" s="2" t="s">
        <v>115</v>
      </c>
      <c r="BP413" s="4" t="s">
        <v>115</v>
      </c>
      <c r="BS413" s="2" t="s">
        <v>115</v>
      </c>
      <c r="BT413" s="2" t="s">
        <v>116</v>
      </c>
      <c r="BU413" s="2" t="s">
        <v>105</v>
      </c>
      <c r="BX413" s="2" t="s">
        <v>311</v>
      </c>
      <c r="BY413" s="2" t="s">
        <v>118</v>
      </c>
      <c r="BZ413" s="2" t="s">
        <v>105</v>
      </c>
      <c r="CA413" s="3"/>
      <c r="CB413" s="3"/>
      <c r="CC413" s="5"/>
      <c r="CD413" s="5"/>
      <c r="CE413" s="5"/>
      <c r="CF413" s="5"/>
      <c r="CG413" s="5"/>
      <c r="CH413" s="5"/>
      <c r="CI413" s="2" t="s">
        <v>119</v>
      </c>
      <c r="CL413" s="2" t="s">
        <v>143</v>
      </c>
    </row>
    <row r="414" spans="1:90" x14ac:dyDescent="0.3">
      <c r="A414" s="2" t="s">
        <v>83</v>
      </c>
      <c r="B414" s="2" t="s">
        <v>10685</v>
      </c>
      <c r="C414" s="2" t="s">
        <v>10686</v>
      </c>
      <c r="D414" s="2" t="s">
        <v>10687</v>
      </c>
      <c r="E414" s="3">
        <v>485336</v>
      </c>
      <c r="F414" s="3">
        <v>3316</v>
      </c>
      <c r="G414" s="5" t="s">
        <v>87</v>
      </c>
      <c r="H414" s="51" t="s">
        <v>1288</v>
      </c>
      <c r="I414" s="51" t="s">
        <v>1288</v>
      </c>
      <c r="K414" s="3">
        <v>4</v>
      </c>
      <c r="L414" s="2" t="s">
        <v>1371</v>
      </c>
      <c r="M414" s="4" t="s">
        <v>1371</v>
      </c>
      <c r="N414" s="3" t="s">
        <v>10688</v>
      </c>
      <c r="O414" s="5" t="s">
        <v>10689</v>
      </c>
      <c r="P414" s="5">
        <v>467</v>
      </c>
      <c r="Q414" s="5">
        <v>0</v>
      </c>
      <c r="R414" s="5">
        <v>469</v>
      </c>
      <c r="S414" s="5">
        <v>0</v>
      </c>
      <c r="T414" s="2" t="s">
        <v>10690</v>
      </c>
      <c r="U414" s="3" t="s">
        <v>10691</v>
      </c>
      <c r="V414" s="3">
        <v>48919302</v>
      </c>
      <c r="W414" s="3">
        <v>48919304</v>
      </c>
      <c r="X414" s="3" t="s">
        <v>10692</v>
      </c>
      <c r="Y414" s="44" t="s">
        <v>10693</v>
      </c>
      <c r="Z414" s="42">
        <v>13</v>
      </c>
      <c r="AA414" s="8" t="s">
        <v>10694</v>
      </c>
      <c r="AB414" s="8" t="s">
        <v>97</v>
      </c>
      <c r="AC414" s="8" t="s">
        <v>10695</v>
      </c>
      <c r="AD414" s="8" t="b">
        <v>1</v>
      </c>
      <c r="AE414" s="3" t="s">
        <v>1055</v>
      </c>
      <c r="AF414" s="2" t="s">
        <v>563</v>
      </c>
      <c r="AG414" s="2" t="s">
        <v>563</v>
      </c>
      <c r="AH414" s="3">
        <v>0</v>
      </c>
      <c r="AI414" s="3"/>
      <c r="AJ414" s="3" t="s">
        <v>101</v>
      </c>
      <c r="AK414" s="3" t="s">
        <v>10696</v>
      </c>
      <c r="AL414" s="2" t="s">
        <v>10697</v>
      </c>
      <c r="AN414" s="2" t="s">
        <v>622</v>
      </c>
      <c r="AO414" s="43" t="s">
        <v>105</v>
      </c>
      <c r="AP414" s="43" t="s">
        <v>623</v>
      </c>
      <c r="AQ414" s="2" t="s">
        <v>624</v>
      </c>
      <c r="AR414" s="43" t="s">
        <v>625</v>
      </c>
      <c r="AS414" s="43" t="s">
        <v>625</v>
      </c>
      <c r="AT414" s="3" t="s">
        <v>623</v>
      </c>
      <c r="AU414" s="5"/>
      <c r="AV414" s="3" t="s">
        <v>623</v>
      </c>
      <c r="AW414" s="3" t="s">
        <v>115</v>
      </c>
      <c r="AX414" s="9" t="s">
        <v>115</v>
      </c>
      <c r="AY414" s="2" t="s">
        <v>115</v>
      </c>
      <c r="AZ414" s="2" t="s">
        <v>115</v>
      </c>
      <c r="BA414" s="2" t="s">
        <v>115</v>
      </c>
      <c r="BB414" s="2" t="s">
        <v>3623</v>
      </c>
      <c r="BC414" s="43" t="s">
        <v>115</v>
      </c>
      <c r="BF414" s="4">
        <v>16.440000000000001</v>
      </c>
      <c r="BG414" s="2" t="s">
        <v>3623</v>
      </c>
      <c r="BH414" s="2">
        <v>6</v>
      </c>
      <c r="BI414" s="11" t="s">
        <v>114</v>
      </c>
      <c r="BJ414" s="11" t="s">
        <v>114</v>
      </c>
      <c r="BK414" s="11" t="s">
        <v>114</v>
      </c>
      <c r="BL414" s="11" t="s">
        <v>114</v>
      </c>
      <c r="BM414" s="11" t="s">
        <v>115</v>
      </c>
      <c r="BN414" s="11" t="s">
        <v>114</v>
      </c>
      <c r="BO414" s="2" t="s">
        <v>115</v>
      </c>
      <c r="BP414" s="4" t="s">
        <v>115</v>
      </c>
      <c r="BS414" s="2" t="s">
        <v>115</v>
      </c>
      <c r="BT414" s="2" t="s">
        <v>116</v>
      </c>
      <c r="BU414" s="2" t="s">
        <v>105</v>
      </c>
      <c r="BX414" s="2" t="s">
        <v>117</v>
      </c>
      <c r="BY414" s="2" t="s">
        <v>118</v>
      </c>
      <c r="BZ414" s="2" t="s">
        <v>105</v>
      </c>
      <c r="CA414" s="3"/>
      <c r="CB414" s="3"/>
      <c r="CC414" s="5"/>
      <c r="CD414" s="5"/>
      <c r="CE414" s="5"/>
      <c r="CF414" s="5"/>
      <c r="CG414" s="5"/>
      <c r="CH414" s="5"/>
      <c r="CI414" s="2" t="s">
        <v>119</v>
      </c>
      <c r="CL414" s="2" t="s">
        <v>143</v>
      </c>
    </row>
    <row r="415" spans="1:90" x14ac:dyDescent="0.3">
      <c r="A415" s="2" t="s">
        <v>83</v>
      </c>
      <c r="B415" s="2" t="s">
        <v>10065</v>
      </c>
      <c r="C415" s="2" t="s">
        <v>10066</v>
      </c>
      <c r="D415" s="2" t="s">
        <v>10067</v>
      </c>
      <c r="E415" s="3">
        <v>485243</v>
      </c>
      <c r="F415" s="3">
        <v>3316</v>
      </c>
      <c r="G415" s="5" t="s">
        <v>87</v>
      </c>
      <c r="H415" s="51" t="s">
        <v>272</v>
      </c>
      <c r="I415" s="51" t="s">
        <v>272</v>
      </c>
      <c r="K415" s="3">
        <v>4</v>
      </c>
      <c r="L415" s="2" t="s">
        <v>1371</v>
      </c>
      <c r="M415" s="4" t="s">
        <v>1371</v>
      </c>
      <c r="N415" s="3"/>
      <c r="O415" s="5" t="s">
        <v>10068</v>
      </c>
      <c r="P415" s="5">
        <v>469</v>
      </c>
      <c r="Q415" s="5">
        <v>0</v>
      </c>
      <c r="R415" s="5">
        <v>469</v>
      </c>
      <c r="S415" s="5">
        <v>0</v>
      </c>
      <c r="T415" s="2" t="s">
        <v>10068</v>
      </c>
      <c r="U415" s="3" t="s">
        <v>10069</v>
      </c>
      <c r="V415" s="3">
        <v>48919304</v>
      </c>
      <c r="W415" s="3">
        <v>48919304</v>
      </c>
      <c r="X415" s="3" t="s">
        <v>10070</v>
      </c>
      <c r="Y415" s="44" t="s">
        <v>10071</v>
      </c>
      <c r="Z415" s="42">
        <v>13</v>
      </c>
      <c r="AA415" s="8" t="s">
        <v>10072</v>
      </c>
      <c r="AB415" s="8" t="s">
        <v>3022</v>
      </c>
      <c r="AC415" s="8" t="s">
        <v>97</v>
      </c>
      <c r="AD415" s="8" t="b">
        <v>0</v>
      </c>
      <c r="AE415" s="3" t="s">
        <v>1246</v>
      </c>
      <c r="AF415" s="2" t="s">
        <v>543</v>
      </c>
      <c r="AG415" s="2" t="s">
        <v>543</v>
      </c>
      <c r="AH415" s="3">
        <v>0</v>
      </c>
      <c r="AI415" s="3"/>
      <c r="AJ415" s="3" t="s">
        <v>101</v>
      </c>
      <c r="AK415" s="3" t="s">
        <v>10073</v>
      </c>
      <c r="AL415" s="2" t="s">
        <v>10074</v>
      </c>
      <c r="AN415" s="2" t="s">
        <v>622</v>
      </c>
      <c r="AO415" s="43" t="s">
        <v>105</v>
      </c>
      <c r="AP415" s="43" t="s">
        <v>623</v>
      </c>
      <c r="AQ415" s="2" t="s">
        <v>624</v>
      </c>
      <c r="AR415" s="43" t="s">
        <v>625</v>
      </c>
      <c r="AS415" s="43" t="s">
        <v>625</v>
      </c>
      <c r="AT415" s="3" t="s">
        <v>623</v>
      </c>
      <c r="AU415" s="5"/>
      <c r="AV415" s="3" t="s">
        <v>623</v>
      </c>
      <c r="AW415" s="3" t="s">
        <v>115</v>
      </c>
      <c r="AX415" s="9" t="s">
        <v>10075</v>
      </c>
      <c r="AY415" s="2" t="s">
        <v>321</v>
      </c>
      <c r="AZ415" s="2" t="s">
        <v>758</v>
      </c>
      <c r="BA415" s="2" t="s">
        <v>10076</v>
      </c>
      <c r="BB415" s="2" t="s">
        <v>565</v>
      </c>
      <c r="BC415" s="43" t="s">
        <v>115</v>
      </c>
      <c r="BF415" s="4">
        <v>34</v>
      </c>
      <c r="BG415" s="2" t="s">
        <v>565</v>
      </c>
      <c r="BH415" s="2">
        <v>7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 t="s">
        <v>114</v>
      </c>
      <c r="BO415" s="2" t="s">
        <v>115</v>
      </c>
      <c r="BP415" s="4" t="s">
        <v>115</v>
      </c>
      <c r="BS415" s="2" t="s">
        <v>115</v>
      </c>
      <c r="BT415" s="2" t="s">
        <v>125</v>
      </c>
      <c r="BU415" s="2" t="s">
        <v>142</v>
      </c>
      <c r="BX415" s="2" t="s">
        <v>117</v>
      </c>
      <c r="BY415" s="2" t="s">
        <v>105</v>
      </c>
      <c r="BZ415" s="2" t="s">
        <v>283</v>
      </c>
      <c r="CA415" s="3"/>
      <c r="CB415" s="3"/>
      <c r="CC415" s="5"/>
      <c r="CD415" s="5"/>
      <c r="CE415" s="5"/>
      <c r="CF415" s="5"/>
      <c r="CG415" s="5"/>
      <c r="CH415" s="5"/>
      <c r="CI415" s="2" t="s">
        <v>119</v>
      </c>
      <c r="CL415" s="2" t="s">
        <v>143</v>
      </c>
    </row>
    <row r="416" spans="1:90" x14ac:dyDescent="0.3">
      <c r="A416" s="2" t="s">
        <v>83</v>
      </c>
      <c r="B416" s="2" t="s">
        <v>5322</v>
      </c>
      <c r="C416" s="2" t="s">
        <v>5323</v>
      </c>
      <c r="D416" s="2" t="s">
        <v>5324</v>
      </c>
      <c r="E416" s="3">
        <v>484874</v>
      </c>
      <c r="F416" s="3">
        <v>3316</v>
      </c>
      <c r="G416" s="5" t="s">
        <v>87</v>
      </c>
      <c r="H416" s="51" t="s">
        <v>3547</v>
      </c>
      <c r="I416" s="51" t="s">
        <v>3547</v>
      </c>
      <c r="K416" s="3">
        <v>4</v>
      </c>
      <c r="L416" s="2" t="s">
        <v>1371</v>
      </c>
      <c r="M416" s="4" t="s">
        <v>1371</v>
      </c>
      <c r="N416" s="3"/>
      <c r="O416" s="5" t="s">
        <v>5325</v>
      </c>
      <c r="P416" s="5">
        <v>475</v>
      </c>
      <c r="Q416" s="5">
        <v>0</v>
      </c>
      <c r="R416" s="5">
        <v>478</v>
      </c>
      <c r="S416" s="5">
        <v>0</v>
      </c>
      <c r="T416" s="2" t="s">
        <v>5325</v>
      </c>
      <c r="U416" s="3" t="s">
        <v>5326</v>
      </c>
      <c r="V416" s="3">
        <v>48919310</v>
      </c>
      <c r="W416" s="3">
        <v>48919313</v>
      </c>
      <c r="X416" s="3" t="s">
        <v>5327</v>
      </c>
      <c r="Y416" s="2" t="s">
        <v>5328</v>
      </c>
      <c r="Z416" s="42">
        <v>13</v>
      </c>
      <c r="AA416" s="8" t="s">
        <v>5329</v>
      </c>
      <c r="AB416" s="8" t="s">
        <v>261</v>
      </c>
      <c r="AC416" s="8" t="s">
        <v>5330</v>
      </c>
      <c r="AD416" s="8" t="b">
        <v>1</v>
      </c>
      <c r="AE416" s="3" t="s">
        <v>1055</v>
      </c>
      <c r="AF416" s="2" t="s">
        <v>563</v>
      </c>
      <c r="AG416" s="2" t="s">
        <v>563</v>
      </c>
      <c r="AH416" s="3">
        <v>0</v>
      </c>
      <c r="AI416" s="3"/>
      <c r="AJ416" s="3" t="s">
        <v>101</v>
      </c>
      <c r="AK416" s="3" t="s">
        <v>5331</v>
      </c>
      <c r="AL416" s="2" t="s">
        <v>5332</v>
      </c>
      <c r="AN416" s="2" t="s">
        <v>622</v>
      </c>
      <c r="AO416" s="43" t="s">
        <v>105</v>
      </c>
      <c r="AP416" s="43" t="s">
        <v>623</v>
      </c>
      <c r="AQ416" s="2" t="s">
        <v>624</v>
      </c>
      <c r="AR416" s="43" t="s">
        <v>625</v>
      </c>
      <c r="AS416" s="43" t="s">
        <v>625</v>
      </c>
      <c r="AT416" s="3" t="s">
        <v>623</v>
      </c>
      <c r="AU416" s="5"/>
      <c r="AV416" s="3" t="s">
        <v>623</v>
      </c>
      <c r="AW416" s="3" t="s">
        <v>115</v>
      </c>
      <c r="AX416" s="9" t="s">
        <v>115</v>
      </c>
      <c r="AY416" s="2" t="s">
        <v>115</v>
      </c>
      <c r="AZ416" s="2" t="s">
        <v>115</v>
      </c>
      <c r="BA416" s="2" t="s">
        <v>115</v>
      </c>
      <c r="BB416" s="2" t="s">
        <v>565</v>
      </c>
      <c r="BC416" s="43" t="s">
        <v>115</v>
      </c>
      <c r="BF416" s="4">
        <v>26.3</v>
      </c>
      <c r="BG416" s="2" t="s">
        <v>565</v>
      </c>
      <c r="BH416" s="2">
        <v>7</v>
      </c>
      <c r="BI416" s="11" t="s">
        <v>114</v>
      </c>
      <c r="BJ416" s="11" t="s">
        <v>114</v>
      </c>
      <c r="BK416" s="11" t="s">
        <v>114</v>
      </c>
      <c r="BL416" s="11" t="s">
        <v>114</v>
      </c>
      <c r="BM416" s="11" t="s">
        <v>115</v>
      </c>
      <c r="BN416" s="11" t="s">
        <v>114</v>
      </c>
      <c r="BO416" s="2" t="s">
        <v>115</v>
      </c>
      <c r="BP416" s="4" t="s">
        <v>115</v>
      </c>
      <c r="BS416" s="2" t="s">
        <v>115</v>
      </c>
      <c r="BT416" s="2" t="s">
        <v>116</v>
      </c>
      <c r="BU416" s="2" t="s">
        <v>142</v>
      </c>
      <c r="BX416" s="2" t="s">
        <v>117</v>
      </c>
      <c r="BY416" s="2" t="s">
        <v>118</v>
      </c>
      <c r="BZ416" s="2" t="s">
        <v>105</v>
      </c>
      <c r="CA416" s="3"/>
      <c r="CB416" s="3"/>
      <c r="CC416" s="5"/>
      <c r="CD416" s="5"/>
      <c r="CE416" s="5"/>
      <c r="CF416" s="5"/>
      <c r="CG416" s="5"/>
      <c r="CH416" s="5"/>
      <c r="CI416" s="2" t="s">
        <v>119</v>
      </c>
      <c r="CL416" s="2" t="s">
        <v>143</v>
      </c>
    </row>
    <row r="417" spans="1:90" x14ac:dyDescent="0.3">
      <c r="A417" s="2" t="s">
        <v>83</v>
      </c>
      <c r="B417" s="2" t="s">
        <v>14911</v>
      </c>
      <c r="C417" s="2" t="s">
        <v>14912</v>
      </c>
      <c r="D417" s="2" t="s">
        <v>14913</v>
      </c>
      <c r="E417" s="3">
        <v>486200</v>
      </c>
      <c r="F417" s="3">
        <v>3316</v>
      </c>
      <c r="G417" s="5" t="s">
        <v>87</v>
      </c>
      <c r="H417" s="51" t="s">
        <v>729</v>
      </c>
      <c r="I417" s="51" t="s">
        <v>729</v>
      </c>
      <c r="K417" s="3">
        <v>4</v>
      </c>
      <c r="L417" s="2" t="s">
        <v>1371</v>
      </c>
      <c r="M417" s="4" t="s">
        <v>1371</v>
      </c>
      <c r="N417" s="3" t="s">
        <v>14914</v>
      </c>
      <c r="O417" s="5" t="s">
        <v>14915</v>
      </c>
      <c r="P417" s="5">
        <v>473</v>
      </c>
      <c r="Q417" s="5">
        <v>0</v>
      </c>
      <c r="R417" s="5">
        <v>473</v>
      </c>
      <c r="S417" s="5">
        <v>0</v>
      </c>
      <c r="T417" s="2" t="s">
        <v>14915</v>
      </c>
      <c r="U417" s="3" t="s">
        <v>14916</v>
      </c>
      <c r="V417" s="3">
        <v>48919308</v>
      </c>
      <c r="W417" s="3">
        <v>48919308</v>
      </c>
      <c r="X417" s="3" t="s">
        <v>14917</v>
      </c>
      <c r="Y417" s="2" t="s">
        <v>14918</v>
      </c>
      <c r="Z417" s="42">
        <v>13</v>
      </c>
      <c r="AA417" s="8" t="s">
        <v>5329</v>
      </c>
      <c r="AB417" s="8" t="s">
        <v>562</v>
      </c>
      <c r="AC417" s="8" t="s">
        <v>261</v>
      </c>
      <c r="AD417" s="8" t="b">
        <v>1</v>
      </c>
      <c r="AE417" s="3" t="s">
        <v>1246</v>
      </c>
      <c r="AF417" s="2" t="s">
        <v>543</v>
      </c>
      <c r="AG417" s="2" t="s">
        <v>543</v>
      </c>
      <c r="AH417" s="3">
        <v>0</v>
      </c>
      <c r="AI417" s="3"/>
      <c r="AJ417" s="3" t="s">
        <v>101</v>
      </c>
      <c r="AK417" s="3" t="s">
        <v>14919</v>
      </c>
      <c r="AL417" s="3" t="s">
        <v>14920</v>
      </c>
      <c r="AM417" s="3"/>
      <c r="AN417" s="2" t="s">
        <v>104</v>
      </c>
      <c r="AO417" s="43" t="s">
        <v>105</v>
      </c>
      <c r="AP417" s="43" t="s">
        <v>105</v>
      </c>
      <c r="AQ417" s="2" t="s">
        <v>104</v>
      </c>
      <c r="AR417" s="43" t="s">
        <v>106</v>
      </c>
      <c r="AS417" s="43" t="s">
        <v>106</v>
      </c>
      <c r="AT417" s="3" t="s">
        <v>107</v>
      </c>
      <c r="AU417" s="5"/>
      <c r="AV417" s="3" t="s">
        <v>107</v>
      </c>
      <c r="AW417" s="3" t="s">
        <v>115</v>
      </c>
      <c r="AX417" s="9" t="s">
        <v>115</v>
      </c>
      <c r="AY417" s="2" t="s">
        <v>115</v>
      </c>
      <c r="AZ417" s="2" t="s">
        <v>115</v>
      </c>
      <c r="BA417" s="2" t="s">
        <v>115</v>
      </c>
      <c r="BB417" s="2" t="s">
        <v>565</v>
      </c>
      <c r="BC417" s="43" t="s">
        <v>115</v>
      </c>
      <c r="BF417" s="4">
        <v>25.3</v>
      </c>
      <c r="BG417" s="2" t="s">
        <v>565</v>
      </c>
      <c r="BH417" s="2">
        <v>7</v>
      </c>
      <c r="BI417" s="11">
        <v>0</v>
      </c>
      <c r="BJ417" s="11">
        <v>0</v>
      </c>
      <c r="BK417" s="11">
        <v>0</v>
      </c>
      <c r="BL417" s="11">
        <v>0</v>
      </c>
      <c r="BM417" s="11">
        <v>0</v>
      </c>
      <c r="BN417" s="11" t="s">
        <v>114</v>
      </c>
      <c r="BO417" s="2" t="s">
        <v>115</v>
      </c>
      <c r="BP417" s="4" t="s">
        <v>115</v>
      </c>
      <c r="BS417" s="2" t="s">
        <v>115</v>
      </c>
      <c r="BT417" s="2" t="s">
        <v>125</v>
      </c>
      <c r="BU417" s="2" t="s">
        <v>142</v>
      </c>
      <c r="BX417" s="2" t="s">
        <v>117</v>
      </c>
      <c r="BY417" s="2" t="s">
        <v>126</v>
      </c>
      <c r="BZ417" s="2" t="s">
        <v>105</v>
      </c>
      <c r="CA417" s="3"/>
      <c r="CB417" s="3"/>
      <c r="CC417" s="5"/>
      <c r="CD417" s="5"/>
      <c r="CE417" s="5"/>
      <c r="CF417" s="5"/>
      <c r="CG417" s="5"/>
      <c r="CH417" s="5"/>
      <c r="CI417" s="2" t="s">
        <v>119</v>
      </c>
      <c r="CK417" s="2" t="s">
        <v>1249</v>
      </c>
      <c r="CL417" s="2" t="s">
        <v>143</v>
      </c>
    </row>
    <row r="418" spans="1:90" x14ac:dyDescent="0.3">
      <c r="A418" s="2" t="s">
        <v>83</v>
      </c>
      <c r="B418" s="2" t="s">
        <v>15426</v>
      </c>
      <c r="C418" s="2" t="s">
        <v>15427</v>
      </c>
      <c r="D418" s="2" t="s">
        <v>15428</v>
      </c>
      <c r="E418" s="3">
        <v>486401</v>
      </c>
      <c r="F418" s="3">
        <v>3316</v>
      </c>
      <c r="G418" s="5" t="s">
        <v>87</v>
      </c>
      <c r="H418" s="51" t="s">
        <v>218</v>
      </c>
      <c r="I418" s="51" t="s">
        <v>218</v>
      </c>
      <c r="K418" s="3">
        <v>4</v>
      </c>
      <c r="L418" s="2" t="s">
        <v>1371</v>
      </c>
      <c r="M418" s="4" t="s">
        <v>1371</v>
      </c>
      <c r="N418" s="3"/>
      <c r="O418" s="5" t="s">
        <v>15429</v>
      </c>
      <c r="P418" s="5">
        <v>474</v>
      </c>
      <c r="Q418" s="5">
        <v>0</v>
      </c>
      <c r="R418" s="5">
        <v>474</v>
      </c>
      <c r="S418" s="5">
        <v>0</v>
      </c>
      <c r="T418" s="2" t="s">
        <v>15429</v>
      </c>
      <c r="U418" s="3" t="s">
        <v>15430</v>
      </c>
      <c r="V418" s="3">
        <v>48919309</v>
      </c>
      <c r="W418" s="3">
        <v>48919309</v>
      </c>
      <c r="X418" s="3" t="s">
        <v>15431</v>
      </c>
      <c r="Y418" s="44" t="s">
        <v>15432</v>
      </c>
      <c r="Z418" s="42">
        <v>13</v>
      </c>
      <c r="AA418" s="8" t="s">
        <v>11725</v>
      </c>
      <c r="AB418" s="8" t="s">
        <v>262</v>
      </c>
      <c r="AC418" s="8" t="s">
        <v>5341</v>
      </c>
      <c r="AD418" s="8" t="b">
        <v>1</v>
      </c>
      <c r="AE418" s="3" t="s">
        <v>618</v>
      </c>
      <c r="AF418" s="2" t="s">
        <v>619</v>
      </c>
      <c r="AG418" s="2" t="s">
        <v>619</v>
      </c>
      <c r="AH418" s="3">
        <v>0</v>
      </c>
      <c r="AI418" s="3"/>
      <c r="AJ418" s="3" t="s">
        <v>101</v>
      </c>
      <c r="AK418" s="3" t="s">
        <v>15433</v>
      </c>
      <c r="AL418" s="2" t="s">
        <v>15434</v>
      </c>
      <c r="AN418" s="2" t="s">
        <v>622</v>
      </c>
      <c r="AO418" s="43" t="s">
        <v>105</v>
      </c>
      <c r="AP418" s="43" t="s">
        <v>623</v>
      </c>
      <c r="AQ418" s="2" t="s">
        <v>624</v>
      </c>
      <c r="AR418" s="43" t="s">
        <v>625</v>
      </c>
      <c r="AS418" s="43" t="s">
        <v>625</v>
      </c>
      <c r="AT418" s="3" t="s">
        <v>623</v>
      </c>
      <c r="AU418" s="5"/>
      <c r="AV418" s="3" t="s">
        <v>623</v>
      </c>
      <c r="AW418" s="3" t="s">
        <v>115</v>
      </c>
      <c r="AX418" s="9" t="s">
        <v>115</v>
      </c>
      <c r="AY418" s="2" t="s">
        <v>115</v>
      </c>
      <c r="AZ418" s="2" t="s">
        <v>115</v>
      </c>
      <c r="BA418" s="2" t="s">
        <v>115</v>
      </c>
      <c r="BB418" s="2" t="s">
        <v>565</v>
      </c>
      <c r="BC418" s="43" t="s">
        <v>115</v>
      </c>
      <c r="BF418" s="4">
        <v>29.9</v>
      </c>
      <c r="BG418" s="2" t="s">
        <v>565</v>
      </c>
      <c r="BH418" s="2">
        <v>7</v>
      </c>
      <c r="BI418" s="11" t="s">
        <v>114</v>
      </c>
      <c r="BJ418" s="11" t="s">
        <v>114</v>
      </c>
      <c r="BK418" s="11" t="s">
        <v>114</v>
      </c>
      <c r="BL418" s="11" t="s">
        <v>114</v>
      </c>
      <c r="BM418" s="11" t="s">
        <v>115</v>
      </c>
      <c r="BN418" s="11" t="s">
        <v>114</v>
      </c>
      <c r="BO418" s="2" t="s">
        <v>115</v>
      </c>
      <c r="BP418" s="4" t="s">
        <v>115</v>
      </c>
      <c r="BS418" s="2" t="s">
        <v>115</v>
      </c>
      <c r="BT418" s="2" t="s">
        <v>116</v>
      </c>
      <c r="BU418" s="2" t="s">
        <v>142</v>
      </c>
      <c r="BX418" s="2" t="s">
        <v>311</v>
      </c>
      <c r="BY418" s="2" t="s">
        <v>118</v>
      </c>
      <c r="BZ418" s="2" t="s">
        <v>105</v>
      </c>
      <c r="CA418" s="3"/>
      <c r="CB418" s="3"/>
      <c r="CC418" s="5"/>
      <c r="CD418" s="5"/>
      <c r="CE418" s="5"/>
      <c r="CF418" s="5"/>
      <c r="CG418" s="5"/>
      <c r="CH418" s="5"/>
      <c r="CI418" s="2" t="s">
        <v>119</v>
      </c>
      <c r="CL418" s="2" t="s">
        <v>143</v>
      </c>
    </row>
    <row r="419" spans="1:90" x14ac:dyDescent="0.3">
      <c r="A419" s="2" t="s">
        <v>83</v>
      </c>
      <c r="B419" s="2" t="s">
        <v>11718</v>
      </c>
      <c r="C419" s="2" t="s">
        <v>11719</v>
      </c>
      <c r="D419" s="2" t="s">
        <v>11720</v>
      </c>
      <c r="E419" s="3">
        <v>485489</v>
      </c>
      <c r="F419" s="3">
        <v>3316</v>
      </c>
      <c r="G419" s="5" t="s">
        <v>87</v>
      </c>
      <c r="H419" s="51" t="s">
        <v>551</v>
      </c>
      <c r="I419" s="51" t="s">
        <v>551</v>
      </c>
      <c r="K419" s="3">
        <v>4</v>
      </c>
      <c r="L419" s="2" t="s">
        <v>1371</v>
      </c>
      <c r="M419" s="4" t="s">
        <v>1371</v>
      </c>
      <c r="N419" s="3"/>
      <c r="O419" s="5" t="s">
        <v>11721</v>
      </c>
      <c r="P419" s="5">
        <v>477</v>
      </c>
      <c r="Q419" s="5">
        <v>0</v>
      </c>
      <c r="R419" s="5">
        <v>477</v>
      </c>
      <c r="S419" s="5">
        <v>0</v>
      </c>
      <c r="T419" s="2" t="s">
        <v>11721</v>
      </c>
      <c r="U419" s="3" t="s">
        <v>11722</v>
      </c>
      <c r="V419" s="3">
        <v>48919312</v>
      </c>
      <c r="W419" s="3">
        <v>48919312</v>
      </c>
      <c r="X419" s="3" t="s">
        <v>11723</v>
      </c>
      <c r="Y419" s="2" t="s">
        <v>11724</v>
      </c>
      <c r="Z419" s="42">
        <v>13</v>
      </c>
      <c r="AA419" s="8" t="s">
        <v>11725</v>
      </c>
      <c r="AB419" s="8" t="s">
        <v>1146</v>
      </c>
      <c r="AC419" s="8" t="s">
        <v>262</v>
      </c>
      <c r="AD419" s="8" t="b">
        <v>1</v>
      </c>
      <c r="AE419" s="3" t="s">
        <v>1246</v>
      </c>
      <c r="AF419" s="2" t="s">
        <v>543</v>
      </c>
      <c r="AG419" s="2" t="s">
        <v>543</v>
      </c>
      <c r="AH419" s="3">
        <v>0</v>
      </c>
      <c r="AI419" s="3"/>
      <c r="AJ419" s="3" t="s">
        <v>101</v>
      </c>
      <c r="AK419" s="3" t="s">
        <v>11726</v>
      </c>
      <c r="AL419" s="2" t="s">
        <v>11727</v>
      </c>
      <c r="AN419" s="2" t="s">
        <v>622</v>
      </c>
      <c r="AO419" s="43" t="s">
        <v>105</v>
      </c>
      <c r="AP419" s="43" t="s">
        <v>623</v>
      </c>
      <c r="AQ419" s="2" t="s">
        <v>624</v>
      </c>
      <c r="AR419" s="43" t="s">
        <v>625</v>
      </c>
      <c r="AS419" s="43" t="s">
        <v>625</v>
      </c>
      <c r="AT419" s="3" t="s">
        <v>623</v>
      </c>
      <c r="AU419" s="5"/>
      <c r="AV419" s="3" t="s">
        <v>623</v>
      </c>
      <c r="AW419" s="3" t="s">
        <v>115</v>
      </c>
      <c r="AX419" s="9" t="s">
        <v>115</v>
      </c>
      <c r="AY419" s="2" t="s">
        <v>115</v>
      </c>
      <c r="AZ419" s="2" t="s">
        <v>115</v>
      </c>
      <c r="BA419" s="2" t="s">
        <v>115</v>
      </c>
      <c r="BB419" s="2" t="s">
        <v>565</v>
      </c>
      <c r="BC419" s="43" t="s">
        <v>115</v>
      </c>
      <c r="BF419" s="4">
        <v>28.2</v>
      </c>
      <c r="BG419" s="2" t="s">
        <v>565</v>
      </c>
      <c r="BH419" s="2">
        <v>7</v>
      </c>
      <c r="BI419" s="11">
        <v>0</v>
      </c>
      <c r="BJ419" s="11">
        <v>0</v>
      </c>
      <c r="BK419" s="11">
        <v>0</v>
      </c>
      <c r="BL419" s="11">
        <v>0</v>
      </c>
      <c r="BM419" s="11">
        <v>0</v>
      </c>
      <c r="BN419" s="11" t="s">
        <v>114</v>
      </c>
      <c r="BO419" s="2" t="s">
        <v>115</v>
      </c>
      <c r="BP419" s="4" t="s">
        <v>115</v>
      </c>
      <c r="BS419" s="2" t="s">
        <v>115</v>
      </c>
      <c r="BT419" s="2" t="s">
        <v>116</v>
      </c>
      <c r="BU419" s="2" t="s">
        <v>142</v>
      </c>
      <c r="BX419" s="2" t="s">
        <v>311</v>
      </c>
      <c r="BY419" s="2" t="s">
        <v>105</v>
      </c>
      <c r="BZ419" s="2" t="s">
        <v>105</v>
      </c>
      <c r="CA419" s="3"/>
      <c r="CB419" s="3"/>
      <c r="CC419" s="5"/>
      <c r="CD419" s="5"/>
      <c r="CE419" s="5"/>
      <c r="CF419" s="5"/>
      <c r="CG419" s="5"/>
      <c r="CH419" s="5"/>
      <c r="CI419" s="2" t="s">
        <v>119</v>
      </c>
      <c r="CL419" s="2" t="s">
        <v>143</v>
      </c>
    </row>
    <row r="420" spans="1:90" x14ac:dyDescent="0.3">
      <c r="A420" s="2" t="s">
        <v>83</v>
      </c>
      <c r="B420" s="2" t="s">
        <v>14550</v>
      </c>
      <c r="C420" s="2" t="s">
        <v>14551</v>
      </c>
      <c r="D420" s="2" t="s">
        <v>14552</v>
      </c>
      <c r="E420" s="3">
        <v>486150</v>
      </c>
      <c r="F420" s="3">
        <v>3316</v>
      </c>
      <c r="G420" s="5" t="s">
        <v>87</v>
      </c>
      <c r="H420" s="51" t="s">
        <v>729</v>
      </c>
      <c r="I420" s="51" t="s">
        <v>729</v>
      </c>
      <c r="K420" s="3">
        <v>4</v>
      </c>
      <c r="L420" s="2" t="s">
        <v>1371</v>
      </c>
      <c r="M420" s="4" t="s">
        <v>1371</v>
      </c>
      <c r="N420" s="3" t="s">
        <v>14553</v>
      </c>
      <c r="O420" s="5" t="s">
        <v>14554</v>
      </c>
      <c r="P420" s="5">
        <v>485</v>
      </c>
      <c r="Q420" s="5">
        <v>0</v>
      </c>
      <c r="R420" s="5">
        <v>485</v>
      </c>
      <c r="S420" s="5">
        <v>0</v>
      </c>
      <c r="T420" s="2" t="s">
        <v>14554</v>
      </c>
      <c r="U420" s="3" t="s">
        <v>14555</v>
      </c>
      <c r="V420" s="3">
        <v>48919320</v>
      </c>
      <c r="W420" s="3">
        <v>48919320</v>
      </c>
      <c r="X420" s="3" t="s">
        <v>14556</v>
      </c>
      <c r="Y420" s="2" t="s">
        <v>14557</v>
      </c>
      <c r="Z420" s="42">
        <v>13</v>
      </c>
      <c r="AA420" s="8" t="s">
        <v>14558</v>
      </c>
      <c r="AB420" s="8" t="s">
        <v>96</v>
      </c>
      <c r="AC420" s="8" t="s">
        <v>1667</v>
      </c>
      <c r="AD420" s="8" t="b">
        <v>1</v>
      </c>
      <c r="AE420" s="3" t="s">
        <v>1055</v>
      </c>
      <c r="AF420" s="2" t="s">
        <v>563</v>
      </c>
      <c r="AG420" s="2" t="s">
        <v>563</v>
      </c>
      <c r="AH420" s="3">
        <v>0</v>
      </c>
      <c r="AI420" s="3"/>
      <c r="AJ420" s="3" t="s">
        <v>101</v>
      </c>
      <c r="AK420" s="3" t="s">
        <v>14559</v>
      </c>
      <c r="AL420" s="3" t="s">
        <v>14560</v>
      </c>
      <c r="AM420" s="3"/>
      <c r="AN420" s="2" t="s">
        <v>104</v>
      </c>
      <c r="AO420" s="43" t="s">
        <v>105</v>
      </c>
      <c r="AP420" s="43" t="s">
        <v>105</v>
      </c>
      <c r="AQ420" s="2" t="s">
        <v>104</v>
      </c>
      <c r="AR420" s="43" t="s">
        <v>106</v>
      </c>
      <c r="AS420" s="43" t="s">
        <v>106</v>
      </c>
      <c r="AT420" s="3" t="s">
        <v>107</v>
      </c>
      <c r="AU420" s="5"/>
      <c r="AV420" s="3" t="s">
        <v>107</v>
      </c>
      <c r="AW420" s="3" t="s">
        <v>115</v>
      </c>
      <c r="AX420" s="9" t="s">
        <v>115</v>
      </c>
      <c r="AY420" s="2" t="s">
        <v>115</v>
      </c>
      <c r="AZ420" s="2" t="s">
        <v>115</v>
      </c>
      <c r="BA420" s="2" t="s">
        <v>115</v>
      </c>
      <c r="BB420" s="2" t="s">
        <v>565</v>
      </c>
      <c r="BC420" s="43" t="s">
        <v>115</v>
      </c>
      <c r="BF420" s="4">
        <v>33</v>
      </c>
      <c r="BG420" s="2" t="s">
        <v>565</v>
      </c>
      <c r="BH420" s="2">
        <v>7</v>
      </c>
      <c r="BI420" s="11">
        <v>0</v>
      </c>
      <c r="BJ420" s="11">
        <v>0</v>
      </c>
      <c r="BK420" s="11">
        <v>0</v>
      </c>
      <c r="BL420" s="11">
        <v>0</v>
      </c>
      <c r="BM420" s="11">
        <v>0</v>
      </c>
      <c r="BN420" s="11">
        <v>17</v>
      </c>
      <c r="BO420" s="2" t="s">
        <v>115</v>
      </c>
      <c r="BP420" s="4" t="s">
        <v>115</v>
      </c>
      <c r="BS420" s="2" t="s">
        <v>115</v>
      </c>
      <c r="BT420" s="2" t="s">
        <v>125</v>
      </c>
      <c r="BU420" s="2" t="s">
        <v>142</v>
      </c>
      <c r="BX420" s="2" t="s">
        <v>117</v>
      </c>
      <c r="BY420" s="2" t="s">
        <v>126</v>
      </c>
      <c r="BZ420" s="2" t="s">
        <v>105</v>
      </c>
      <c r="CA420" s="3"/>
      <c r="CB420" s="3"/>
      <c r="CC420" s="5"/>
      <c r="CD420" s="5"/>
      <c r="CE420" s="5"/>
      <c r="CF420" s="5"/>
      <c r="CG420" s="5"/>
      <c r="CH420" s="5"/>
      <c r="CI420" s="2" t="s">
        <v>119</v>
      </c>
      <c r="CK420" s="2" t="s">
        <v>1249</v>
      </c>
      <c r="CL420" s="2" t="s">
        <v>143</v>
      </c>
    </row>
    <row r="421" spans="1:90" x14ac:dyDescent="0.3">
      <c r="A421" s="2" t="s">
        <v>83</v>
      </c>
      <c r="B421" s="2" t="s">
        <v>5333</v>
      </c>
      <c r="C421" s="2" t="s">
        <v>5334</v>
      </c>
      <c r="D421" s="2" t="s">
        <v>5335</v>
      </c>
      <c r="E421" s="3">
        <v>484875</v>
      </c>
      <c r="F421" s="3">
        <v>3316</v>
      </c>
      <c r="G421" s="5" t="s">
        <v>87</v>
      </c>
      <c r="H421" s="51" t="s">
        <v>124</v>
      </c>
      <c r="I421" s="51" t="s">
        <v>124</v>
      </c>
      <c r="K421" s="3">
        <v>4</v>
      </c>
      <c r="L421" s="2" t="s">
        <v>1371</v>
      </c>
      <c r="M421" s="4" t="s">
        <v>1371</v>
      </c>
      <c r="N421" s="3"/>
      <c r="O421" s="5" t="s">
        <v>5336</v>
      </c>
      <c r="P421" s="5">
        <v>484</v>
      </c>
      <c r="Q421" s="5">
        <v>0</v>
      </c>
      <c r="R421" s="5">
        <v>485</v>
      </c>
      <c r="S421" s="5">
        <v>0</v>
      </c>
      <c r="T421" s="2" t="s">
        <v>5336</v>
      </c>
      <c r="U421" s="3" t="s">
        <v>5337</v>
      </c>
      <c r="V421" s="3">
        <v>48919319</v>
      </c>
      <c r="W421" s="3">
        <v>48919320</v>
      </c>
      <c r="X421" s="3" t="s">
        <v>5338</v>
      </c>
      <c r="Y421" s="44" t="s">
        <v>5339</v>
      </c>
      <c r="Z421" s="42">
        <v>13</v>
      </c>
      <c r="AA421" s="8" t="s">
        <v>5340</v>
      </c>
      <c r="AB421" s="8" t="s">
        <v>5341</v>
      </c>
      <c r="AC421" s="8" t="s">
        <v>96</v>
      </c>
      <c r="AD421" s="8" t="b">
        <v>1</v>
      </c>
      <c r="AE421" s="3" t="s">
        <v>618</v>
      </c>
      <c r="AF421" s="2" t="s">
        <v>619</v>
      </c>
      <c r="AG421" s="2" t="s">
        <v>619</v>
      </c>
      <c r="AH421" s="3">
        <v>0</v>
      </c>
      <c r="AI421" s="3"/>
      <c r="AJ421" s="3" t="s">
        <v>101</v>
      </c>
      <c r="AK421" s="3" t="s">
        <v>5342</v>
      </c>
      <c r="AL421" s="2" t="s">
        <v>5343</v>
      </c>
      <c r="AN421" s="2" t="s">
        <v>622</v>
      </c>
      <c r="AO421" s="43" t="s">
        <v>105</v>
      </c>
      <c r="AP421" s="43" t="s">
        <v>623</v>
      </c>
      <c r="AQ421" s="2" t="s">
        <v>624</v>
      </c>
      <c r="AR421" s="43" t="s">
        <v>625</v>
      </c>
      <c r="AS421" s="43" t="s">
        <v>625</v>
      </c>
      <c r="AT421" s="3" t="s">
        <v>623</v>
      </c>
      <c r="AU421" s="5"/>
      <c r="AV421" s="3" t="s">
        <v>623</v>
      </c>
      <c r="AW421" s="3" t="s">
        <v>115</v>
      </c>
      <c r="AX421" s="9" t="s">
        <v>115</v>
      </c>
      <c r="AY421" s="2" t="s">
        <v>115</v>
      </c>
      <c r="AZ421" s="2" t="s">
        <v>115</v>
      </c>
      <c r="BA421" s="2" t="s">
        <v>115</v>
      </c>
      <c r="BB421" s="2" t="s">
        <v>565</v>
      </c>
      <c r="BC421" s="43" t="s">
        <v>115</v>
      </c>
      <c r="BF421" s="4">
        <v>26.1</v>
      </c>
      <c r="BG421" s="2" t="s">
        <v>565</v>
      </c>
      <c r="BH421" s="2">
        <v>7</v>
      </c>
      <c r="BI421" s="11" t="s">
        <v>114</v>
      </c>
      <c r="BJ421" s="11" t="s">
        <v>114</v>
      </c>
      <c r="BK421" s="11" t="s">
        <v>114</v>
      </c>
      <c r="BL421" s="11" t="s">
        <v>114</v>
      </c>
      <c r="BM421" s="11" t="s">
        <v>115</v>
      </c>
      <c r="BN421" s="11">
        <v>16</v>
      </c>
      <c r="BO421" s="2" t="s">
        <v>115</v>
      </c>
      <c r="BP421" s="4" t="s">
        <v>115</v>
      </c>
      <c r="BS421" s="2" t="s">
        <v>115</v>
      </c>
      <c r="BT421" s="2" t="s">
        <v>125</v>
      </c>
      <c r="BU421" s="2" t="s">
        <v>105</v>
      </c>
      <c r="BX421" s="2" t="s">
        <v>311</v>
      </c>
      <c r="BY421" s="2" t="s">
        <v>126</v>
      </c>
      <c r="BZ421" s="2" t="s">
        <v>105</v>
      </c>
      <c r="CA421" s="3"/>
      <c r="CB421" s="3"/>
      <c r="CC421" s="5"/>
      <c r="CD421" s="5"/>
      <c r="CE421" s="5"/>
      <c r="CF421" s="5"/>
      <c r="CG421" s="5"/>
      <c r="CH421" s="5"/>
      <c r="CI421" s="2" t="s">
        <v>119</v>
      </c>
      <c r="CL421" s="2" t="s">
        <v>143</v>
      </c>
    </row>
    <row r="422" spans="1:90" x14ac:dyDescent="0.3">
      <c r="A422" s="2" t="s">
        <v>83</v>
      </c>
      <c r="B422" s="2" t="s">
        <v>5176</v>
      </c>
      <c r="C422" s="2" t="s">
        <v>5177</v>
      </c>
      <c r="D422" s="2">
        <v>13165</v>
      </c>
      <c r="E422" s="2">
        <v>812539</v>
      </c>
      <c r="F422" s="2" t="s">
        <v>83</v>
      </c>
      <c r="G422" s="4" t="s">
        <v>1747</v>
      </c>
      <c r="I422" s="51" t="s">
        <v>1747</v>
      </c>
      <c r="M422" s="4" t="s">
        <v>871</v>
      </c>
      <c r="N422" s="2" t="s">
        <v>5178</v>
      </c>
      <c r="O422" s="4" t="s">
        <v>5179</v>
      </c>
      <c r="P422" s="4">
        <v>500</v>
      </c>
      <c r="Q422" s="4">
        <v>1</v>
      </c>
      <c r="R422" s="4">
        <v>500</v>
      </c>
      <c r="S422" s="4">
        <v>1</v>
      </c>
      <c r="T422" s="2" t="s">
        <v>5179</v>
      </c>
      <c r="U422" s="2" t="s">
        <v>5180</v>
      </c>
      <c r="V422" s="2">
        <v>48919336</v>
      </c>
      <c r="W422" s="2">
        <v>48919336</v>
      </c>
      <c r="X422" s="2" t="s">
        <v>5181</v>
      </c>
      <c r="Y422" s="9" t="s">
        <v>5182</v>
      </c>
      <c r="Z422" s="42">
        <v>13</v>
      </c>
      <c r="AA422" s="8" t="s">
        <v>5183</v>
      </c>
      <c r="AB422" s="8" t="s">
        <v>262</v>
      </c>
      <c r="AC422" s="8" t="s">
        <v>261</v>
      </c>
      <c r="AD422" s="8" t="b">
        <v>0</v>
      </c>
      <c r="AE422" s="2" t="s">
        <v>98</v>
      </c>
      <c r="AG422" s="2" t="s">
        <v>100</v>
      </c>
      <c r="AH422" s="2">
        <v>0</v>
      </c>
      <c r="AJ422" s="2" t="s">
        <v>503</v>
      </c>
      <c r="AK422" s="2" t="s">
        <v>4298</v>
      </c>
      <c r="AO422" s="43"/>
      <c r="AP422" s="43"/>
      <c r="AQ422" s="2" t="s">
        <v>647</v>
      </c>
      <c r="AR422" s="43" t="s">
        <v>625</v>
      </c>
      <c r="AS422" s="43" t="e">
        <v>#N/A</v>
      </c>
      <c r="AT422" s="2" t="s">
        <v>623</v>
      </c>
      <c r="AV422" s="2" t="s">
        <v>623</v>
      </c>
      <c r="AW422" s="3" t="s">
        <v>115</v>
      </c>
      <c r="AX422" s="9" t="s">
        <v>115</v>
      </c>
      <c r="AY422" s="2" t="s">
        <v>115</v>
      </c>
      <c r="AZ422" s="2" t="s">
        <v>115</v>
      </c>
      <c r="BA422" s="2" t="s">
        <v>115</v>
      </c>
      <c r="BB422" s="2" t="s">
        <v>778</v>
      </c>
      <c r="BC422" s="43" t="s">
        <v>115</v>
      </c>
      <c r="BF422" s="4">
        <v>35</v>
      </c>
      <c r="BG422" s="2" t="s">
        <v>778</v>
      </c>
      <c r="BH422" s="2">
        <v>6</v>
      </c>
      <c r="BI422" s="11">
        <v>0</v>
      </c>
      <c r="BJ422" s="11">
        <v>0</v>
      </c>
      <c r="BK422" s="11">
        <v>0.82</v>
      </c>
      <c r="BL422" s="11">
        <v>0.98</v>
      </c>
      <c r="BM422" s="11">
        <v>0.82</v>
      </c>
      <c r="BN422" s="11">
        <v>-1</v>
      </c>
      <c r="BS422" s="2" t="s">
        <v>115</v>
      </c>
      <c r="BT422" s="2" t="s">
        <v>116</v>
      </c>
      <c r="BU422" s="2" t="s">
        <v>142</v>
      </c>
      <c r="BX422" s="2" t="s">
        <v>105</v>
      </c>
      <c r="BY422" s="2" t="s">
        <v>118</v>
      </c>
      <c r="BZ422" s="2" t="s">
        <v>235</v>
      </c>
      <c r="CA422" s="2">
        <v>384251</v>
      </c>
      <c r="CB422" s="2">
        <v>278036</v>
      </c>
      <c r="CC422" s="4" t="s">
        <v>1759</v>
      </c>
      <c r="CD422" s="4" t="s">
        <v>1760</v>
      </c>
      <c r="CE422" s="4" t="s">
        <v>649</v>
      </c>
      <c r="CG422" s="4" t="s">
        <v>1761</v>
      </c>
      <c r="CI422" s="2" t="s">
        <v>119</v>
      </c>
      <c r="CL422" s="2" t="s">
        <v>184</v>
      </c>
    </row>
    <row r="423" spans="1:90" x14ac:dyDescent="0.3">
      <c r="A423" s="2" t="s">
        <v>83</v>
      </c>
      <c r="B423" s="2" t="s">
        <v>6182</v>
      </c>
      <c r="C423" s="2" t="s">
        <v>5177</v>
      </c>
      <c r="D423" s="2" t="s">
        <v>6183</v>
      </c>
      <c r="E423" s="3">
        <v>486055</v>
      </c>
      <c r="F423" s="3">
        <v>3316</v>
      </c>
      <c r="G423" s="5" t="s">
        <v>87</v>
      </c>
      <c r="H423" s="51" t="s">
        <v>729</v>
      </c>
      <c r="I423" s="51" t="s">
        <v>729</v>
      </c>
      <c r="K423" s="3" t="s">
        <v>1456</v>
      </c>
      <c r="L423" s="2" t="s">
        <v>871</v>
      </c>
      <c r="M423" s="4" t="s">
        <v>871</v>
      </c>
      <c r="N423" s="3"/>
      <c r="O423" s="5" t="s">
        <v>5179</v>
      </c>
      <c r="P423" s="5">
        <v>500</v>
      </c>
      <c r="Q423" s="5">
        <v>1</v>
      </c>
      <c r="R423" s="5">
        <v>500</v>
      </c>
      <c r="S423" s="5">
        <v>1</v>
      </c>
      <c r="T423" s="2" t="s">
        <v>5179</v>
      </c>
      <c r="U423" s="3" t="s">
        <v>5180</v>
      </c>
      <c r="V423" s="3">
        <v>48919336</v>
      </c>
      <c r="W423" s="3">
        <v>48919336</v>
      </c>
      <c r="X423" s="3" t="s">
        <v>5181</v>
      </c>
      <c r="Y423" s="2" t="s">
        <v>5182</v>
      </c>
      <c r="Z423" s="42">
        <v>13</v>
      </c>
      <c r="AA423" s="8" t="s">
        <v>5183</v>
      </c>
      <c r="AB423" s="8" t="s">
        <v>262</v>
      </c>
      <c r="AC423" s="8" t="s">
        <v>261</v>
      </c>
      <c r="AD423" s="8" t="b">
        <v>0</v>
      </c>
      <c r="AE423" s="3" t="s">
        <v>98</v>
      </c>
      <c r="AF423" s="2" t="s">
        <v>99</v>
      </c>
      <c r="AG423" s="2" t="s">
        <v>100</v>
      </c>
      <c r="AH423" s="3">
        <v>0</v>
      </c>
      <c r="AI423" s="3"/>
      <c r="AJ423" s="3" t="s">
        <v>503</v>
      </c>
      <c r="AK423" s="3" t="s">
        <v>992</v>
      </c>
      <c r="AN423" s="2" t="s">
        <v>104</v>
      </c>
      <c r="AO423" s="43" t="s">
        <v>105</v>
      </c>
      <c r="AP423" s="43" t="s">
        <v>105</v>
      </c>
      <c r="AQ423" s="2" t="s">
        <v>104</v>
      </c>
      <c r="AR423" s="43" t="s">
        <v>106</v>
      </c>
      <c r="AS423" s="43" t="s">
        <v>106</v>
      </c>
      <c r="AT423" s="3" t="s">
        <v>107</v>
      </c>
      <c r="AU423" s="5"/>
      <c r="AV423" s="3" t="s">
        <v>107</v>
      </c>
      <c r="AW423" s="3" t="s">
        <v>115</v>
      </c>
      <c r="AX423" s="9" t="s">
        <v>115</v>
      </c>
      <c r="AY423" s="2" t="s">
        <v>115</v>
      </c>
      <c r="AZ423" s="2" t="s">
        <v>115</v>
      </c>
      <c r="BA423" s="2" t="s">
        <v>115</v>
      </c>
      <c r="BB423" s="2" t="s">
        <v>778</v>
      </c>
      <c r="BC423" s="43" t="s">
        <v>115</v>
      </c>
      <c r="BF423" s="4">
        <v>35</v>
      </c>
      <c r="BG423" s="2" t="s">
        <v>778</v>
      </c>
      <c r="BH423" s="2">
        <v>6</v>
      </c>
      <c r="BI423" s="11">
        <v>0</v>
      </c>
      <c r="BJ423" s="11">
        <v>0</v>
      </c>
      <c r="BK423" s="11">
        <v>0.82</v>
      </c>
      <c r="BL423" s="11">
        <v>0.98</v>
      </c>
      <c r="BM423" s="11">
        <v>0.82</v>
      </c>
      <c r="BN423" s="11">
        <v>-1</v>
      </c>
      <c r="BP423" s="4" t="s">
        <v>115</v>
      </c>
      <c r="BS423" s="2" t="s">
        <v>115</v>
      </c>
      <c r="BT423" s="2" t="s">
        <v>116</v>
      </c>
      <c r="BU423" s="2" t="s">
        <v>142</v>
      </c>
      <c r="BX423" s="2" t="s">
        <v>311</v>
      </c>
      <c r="BY423" s="2" t="s">
        <v>118</v>
      </c>
      <c r="BZ423" s="2" t="s">
        <v>105</v>
      </c>
      <c r="CA423" s="3"/>
      <c r="CB423" s="3"/>
      <c r="CC423" s="5"/>
      <c r="CD423" s="5"/>
      <c r="CE423" s="5"/>
      <c r="CF423" s="5"/>
      <c r="CG423" s="5"/>
      <c r="CH423" s="5"/>
      <c r="CI423" s="2" t="s">
        <v>119</v>
      </c>
      <c r="CJ423" s="2" t="s">
        <v>2981</v>
      </c>
      <c r="CL423" s="2" t="s">
        <v>143</v>
      </c>
    </row>
    <row r="424" spans="1:90" x14ac:dyDescent="0.3">
      <c r="A424" s="2" t="s">
        <v>83</v>
      </c>
      <c r="B424" s="2" t="s">
        <v>8225</v>
      </c>
      <c r="C424" s="2" t="s">
        <v>8226</v>
      </c>
      <c r="D424" s="2" t="s">
        <v>8227</v>
      </c>
      <c r="E424" s="3">
        <v>485009</v>
      </c>
      <c r="F424" s="3">
        <v>3316</v>
      </c>
      <c r="G424" s="5" t="s">
        <v>87</v>
      </c>
      <c r="H424" s="51" t="s">
        <v>124</v>
      </c>
      <c r="I424" s="51" t="s">
        <v>124</v>
      </c>
      <c r="J424" s="2" t="s">
        <v>8228</v>
      </c>
      <c r="K424" s="3" t="s">
        <v>1456</v>
      </c>
      <c r="L424" s="2" t="s">
        <v>871</v>
      </c>
      <c r="M424" s="4" t="s">
        <v>871</v>
      </c>
      <c r="N424" s="3"/>
      <c r="O424" s="5" t="s">
        <v>8229</v>
      </c>
      <c r="P424" s="5">
        <v>500</v>
      </c>
      <c r="Q424" s="5">
        <v>2</v>
      </c>
      <c r="R424" s="5">
        <v>500</v>
      </c>
      <c r="S424" s="5">
        <v>2</v>
      </c>
      <c r="T424" s="2" t="s">
        <v>8229</v>
      </c>
      <c r="U424" s="3" t="s">
        <v>8230</v>
      </c>
      <c r="V424" s="3">
        <v>48919337</v>
      </c>
      <c r="W424" s="3">
        <v>48919337</v>
      </c>
      <c r="X424" s="3" t="s">
        <v>8231</v>
      </c>
      <c r="Y424" s="2" t="s">
        <v>8232</v>
      </c>
      <c r="Z424" s="42">
        <v>13</v>
      </c>
      <c r="AA424" s="8" t="s">
        <v>5183</v>
      </c>
      <c r="AB424" s="8" t="s">
        <v>1146</v>
      </c>
      <c r="AC424" s="8" t="s">
        <v>262</v>
      </c>
      <c r="AD424" s="8" t="b">
        <v>0</v>
      </c>
      <c r="AE424" s="3" t="s">
        <v>1246</v>
      </c>
      <c r="AF424" s="2" t="s">
        <v>543</v>
      </c>
      <c r="AG424" s="2" t="s">
        <v>543</v>
      </c>
      <c r="AH424" s="3">
        <v>0</v>
      </c>
      <c r="AI424" s="3"/>
      <c r="AJ424" s="3" t="s">
        <v>503</v>
      </c>
      <c r="AK424" s="3" t="s">
        <v>992</v>
      </c>
      <c r="AN424" s="2" t="s">
        <v>104</v>
      </c>
      <c r="AO424" s="43" t="s">
        <v>105</v>
      </c>
      <c r="AP424" s="43" t="s">
        <v>105</v>
      </c>
      <c r="AQ424" s="2" t="s">
        <v>104</v>
      </c>
      <c r="AR424" s="43" t="s">
        <v>106</v>
      </c>
      <c r="AS424" s="43" t="s">
        <v>106</v>
      </c>
      <c r="AT424" s="3" t="s">
        <v>107</v>
      </c>
      <c r="AU424" s="5"/>
      <c r="AV424" s="3" t="s">
        <v>107</v>
      </c>
      <c r="AW424" s="3" t="s">
        <v>115</v>
      </c>
      <c r="AX424" s="9" t="s">
        <v>115</v>
      </c>
      <c r="AY424" s="2" t="s">
        <v>115</v>
      </c>
      <c r="AZ424" s="2" t="s">
        <v>115</v>
      </c>
      <c r="BA424" s="2" t="s">
        <v>115</v>
      </c>
      <c r="BB424" s="2" t="s">
        <v>778</v>
      </c>
      <c r="BC424" s="43" t="s">
        <v>115</v>
      </c>
      <c r="BF424" s="4">
        <v>26.1</v>
      </c>
      <c r="BG424" s="2" t="s">
        <v>778</v>
      </c>
      <c r="BH424" s="2">
        <v>6</v>
      </c>
      <c r="BI424" s="11">
        <v>0</v>
      </c>
      <c r="BJ424" s="11">
        <v>0</v>
      </c>
      <c r="BK424" s="11">
        <v>0.42</v>
      </c>
      <c r="BL424" s="11">
        <v>0.82</v>
      </c>
      <c r="BM424" s="11">
        <v>0.42</v>
      </c>
      <c r="BN424" s="11">
        <v>-2</v>
      </c>
      <c r="BS424" s="2" t="s">
        <v>115</v>
      </c>
      <c r="BT424" s="2" t="s">
        <v>105</v>
      </c>
      <c r="BU424" s="2" t="s">
        <v>105</v>
      </c>
      <c r="BX424" s="2" t="s">
        <v>311</v>
      </c>
      <c r="BY424" s="2" t="s">
        <v>126</v>
      </c>
      <c r="BZ424" s="2" t="s">
        <v>105</v>
      </c>
      <c r="CA424" s="3"/>
      <c r="CB424" s="3"/>
      <c r="CC424" s="5"/>
      <c r="CD424" s="5"/>
      <c r="CE424" s="5"/>
      <c r="CF424" s="5"/>
      <c r="CG424" s="5"/>
      <c r="CH424" s="5"/>
      <c r="CI424" s="2" t="s">
        <v>119</v>
      </c>
      <c r="CL424" s="2" t="s">
        <v>143</v>
      </c>
    </row>
    <row r="425" spans="1:90" x14ac:dyDescent="0.3">
      <c r="A425" s="2" t="s">
        <v>83</v>
      </c>
      <c r="B425" s="2" t="s">
        <v>867</v>
      </c>
      <c r="C425" s="2" t="s">
        <v>868</v>
      </c>
      <c r="D425" s="2" t="s">
        <v>869</v>
      </c>
      <c r="E425" s="2">
        <v>682796</v>
      </c>
      <c r="F425" s="2" t="s">
        <v>166</v>
      </c>
      <c r="G425" s="4" t="s">
        <v>167</v>
      </c>
      <c r="I425" s="51" t="s">
        <v>167</v>
      </c>
      <c r="K425" s="2" t="s">
        <v>870</v>
      </c>
      <c r="L425" s="2" t="s">
        <v>871</v>
      </c>
      <c r="M425" s="4" t="s">
        <v>871</v>
      </c>
      <c r="O425" s="4" t="s">
        <v>872</v>
      </c>
      <c r="P425" s="4">
        <v>500</v>
      </c>
      <c r="Q425" s="4">
        <v>46</v>
      </c>
      <c r="R425" s="4">
        <v>500</v>
      </c>
      <c r="S425" s="4">
        <v>46</v>
      </c>
      <c r="T425" s="2" t="s">
        <v>872</v>
      </c>
      <c r="U425" s="2" t="s">
        <v>873</v>
      </c>
      <c r="V425" s="2">
        <v>48919381</v>
      </c>
      <c r="W425" s="2">
        <v>48919381</v>
      </c>
      <c r="Y425" s="9" t="s">
        <v>874</v>
      </c>
      <c r="Z425" s="42">
        <v>13</v>
      </c>
      <c r="AA425" s="8" t="s">
        <v>875</v>
      </c>
      <c r="AB425" s="8" t="s">
        <v>261</v>
      </c>
      <c r="AC425" s="8" t="s">
        <v>262</v>
      </c>
      <c r="AD425" s="8" t="b">
        <v>0</v>
      </c>
      <c r="AE425" s="2" t="s">
        <v>98</v>
      </c>
      <c r="AG425" s="2" t="s">
        <v>100</v>
      </c>
      <c r="AH425" s="2">
        <v>1.35523E-3</v>
      </c>
      <c r="AI425" s="2" t="s">
        <v>876</v>
      </c>
      <c r="AJ425" s="2" t="s">
        <v>174</v>
      </c>
      <c r="AK425" s="2" t="s">
        <v>102</v>
      </c>
      <c r="AO425" s="43"/>
      <c r="AP425" s="43"/>
      <c r="AQ425" s="2" t="s">
        <v>176</v>
      </c>
      <c r="AR425" s="43" t="s">
        <v>106</v>
      </c>
      <c r="AS425" s="43" t="e">
        <v>#N/A</v>
      </c>
      <c r="AT425" s="2" t="s">
        <v>107</v>
      </c>
      <c r="AU425" s="4" t="s">
        <v>177</v>
      </c>
      <c r="AV425" s="2" t="s">
        <v>107</v>
      </c>
      <c r="AW425" s="3" t="s">
        <v>877</v>
      </c>
      <c r="AX425" s="9" t="s">
        <v>878</v>
      </c>
      <c r="AY425" s="2" t="s">
        <v>141</v>
      </c>
      <c r="AZ425" s="2" t="s">
        <v>785</v>
      </c>
      <c r="BA425" s="2" t="s">
        <v>115</v>
      </c>
      <c r="BB425" s="2" t="s">
        <v>770</v>
      </c>
      <c r="BC425" s="43">
        <v>1.0133265481377799E-3</v>
      </c>
      <c r="BF425" s="4">
        <v>8.0850000000000009</v>
      </c>
      <c r="BG425" s="2" t="s">
        <v>770</v>
      </c>
      <c r="BH425" s="2">
        <v>2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 t="s">
        <v>114</v>
      </c>
      <c r="BS425" s="2" t="s">
        <v>115</v>
      </c>
      <c r="BT425" s="2" t="s">
        <v>116</v>
      </c>
      <c r="BU425" s="2" t="s">
        <v>105</v>
      </c>
      <c r="BX425" s="2" t="s">
        <v>117</v>
      </c>
      <c r="BY425" s="2" t="s">
        <v>180</v>
      </c>
      <c r="BZ425" s="2" t="s">
        <v>105</v>
      </c>
      <c r="CA425" s="2">
        <v>307249</v>
      </c>
      <c r="CB425" s="2">
        <v>233054</v>
      </c>
      <c r="CD425" s="4" t="s">
        <v>879</v>
      </c>
      <c r="CE425" s="4" t="s">
        <v>649</v>
      </c>
      <c r="CG425" s="4" t="s">
        <v>183</v>
      </c>
      <c r="CH425" s="4" t="s">
        <v>880</v>
      </c>
      <c r="CI425" s="2" t="s">
        <v>119</v>
      </c>
      <c r="CL425" s="2" t="s">
        <v>184</v>
      </c>
    </row>
    <row r="426" spans="1:90" x14ac:dyDescent="0.3">
      <c r="A426" s="2" t="s">
        <v>83</v>
      </c>
      <c r="B426" s="2" t="s">
        <v>889</v>
      </c>
      <c r="C426" s="2" t="s">
        <v>868</v>
      </c>
      <c r="D426" s="2" t="s">
        <v>890</v>
      </c>
      <c r="E426" s="2">
        <v>682795</v>
      </c>
      <c r="F426" s="2" t="s">
        <v>166</v>
      </c>
      <c r="G426" s="4" t="s">
        <v>167</v>
      </c>
      <c r="I426" s="51" t="s">
        <v>167</v>
      </c>
      <c r="J426" s="2" t="s">
        <v>891</v>
      </c>
      <c r="K426" s="2" t="s">
        <v>892</v>
      </c>
      <c r="L426" s="2" t="s">
        <v>871</v>
      </c>
      <c r="M426" s="4" t="s">
        <v>871</v>
      </c>
      <c r="O426" s="4" t="s">
        <v>872</v>
      </c>
      <c r="P426" s="4">
        <v>500</v>
      </c>
      <c r="Q426" s="4">
        <v>46</v>
      </c>
      <c r="R426" s="4">
        <v>500</v>
      </c>
      <c r="S426" s="4">
        <v>46</v>
      </c>
      <c r="T426" s="2" t="s">
        <v>872</v>
      </c>
      <c r="U426" s="2" t="s">
        <v>873</v>
      </c>
      <c r="V426" s="2">
        <v>48919381</v>
      </c>
      <c r="W426" s="2">
        <v>48919381</v>
      </c>
      <c r="Y426" s="9" t="s">
        <v>874</v>
      </c>
      <c r="Z426" s="42">
        <v>13</v>
      </c>
      <c r="AA426" s="8" t="s">
        <v>875</v>
      </c>
      <c r="AB426" s="8" t="s">
        <v>261</v>
      </c>
      <c r="AC426" s="8" t="s">
        <v>262</v>
      </c>
      <c r="AD426" s="8" t="b">
        <v>0</v>
      </c>
      <c r="AE426" s="2" t="s">
        <v>98</v>
      </c>
      <c r="AG426" s="2" t="s">
        <v>100</v>
      </c>
      <c r="AH426" s="2">
        <v>1.35523E-3</v>
      </c>
      <c r="AI426" s="2">
        <v>0.45500000000000002</v>
      </c>
      <c r="AJ426" s="2" t="s">
        <v>174</v>
      </c>
      <c r="AK426" s="2" t="s">
        <v>102</v>
      </c>
      <c r="AO426" s="43"/>
      <c r="AP426" s="43"/>
      <c r="AQ426" s="2" t="s">
        <v>176</v>
      </c>
      <c r="AR426" s="43" t="s">
        <v>106</v>
      </c>
      <c r="AS426" s="43" t="e">
        <v>#N/A</v>
      </c>
      <c r="AT426" s="2" t="s">
        <v>107</v>
      </c>
      <c r="AU426" s="4" t="s">
        <v>177</v>
      </c>
      <c r="AV426" s="2" t="s">
        <v>107</v>
      </c>
      <c r="AW426" s="3" t="s">
        <v>877</v>
      </c>
      <c r="AX426" s="9" t="s">
        <v>878</v>
      </c>
      <c r="AY426" s="2" t="s">
        <v>141</v>
      </c>
      <c r="AZ426" s="2" t="s">
        <v>785</v>
      </c>
      <c r="BA426" s="2" t="s">
        <v>115</v>
      </c>
      <c r="BB426" s="2" t="s">
        <v>770</v>
      </c>
      <c r="BC426" s="43">
        <v>1.0133265481377799E-3</v>
      </c>
      <c r="BF426" s="4">
        <v>8.0850000000000009</v>
      </c>
      <c r="BG426" s="2" t="s">
        <v>770</v>
      </c>
      <c r="BH426" s="2">
        <v>2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 t="s">
        <v>114</v>
      </c>
      <c r="BS426" s="2" t="s">
        <v>115</v>
      </c>
      <c r="BT426" s="2" t="s">
        <v>125</v>
      </c>
      <c r="BU426" s="2" t="s">
        <v>105</v>
      </c>
      <c r="BX426" s="2" t="s">
        <v>311</v>
      </c>
      <c r="BY426" s="2" t="s">
        <v>180</v>
      </c>
      <c r="BZ426" s="2" t="s">
        <v>105</v>
      </c>
      <c r="CA426" s="2">
        <v>307258</v>
      </c>
      <c r="CB426" s="2">
        <v>233062</v>
      </c>
      <c r="CD426" s="4" t="s">
        <v>334</v>
      </c>
      <c r="CE426" s="4" t="s">
        <v>182</v>
      </c>
      <c r="CG426" s="4" t="s">
        <v>183</v>
      </c>
      <c r="CH426" s="4" t="s">
        <v>893</v>
      </c>
      <c r="CI426" s="2" t="s">
        <v>119</v>
      </c>
      <c r="CL426" s="2" t="s">
        <v>184</v>
      </c>
    </row>
    <row r="427" spans="1:90" x14ac:dyDescent="0.3">
      <c r="A427" s="2" t="s">
        <v>83</v>
      </c>
      <c r="B427" s="3" t="s">
        <v>1453</v>
      </c>
      <c r="C427" s="3" t="s">
        <v>1454</v>
      </c>
      <c r="D427" s="3" t="s">
        <v>1455</v>
      </c>
      <c r="E427" s="2">
        <v>485782</v>
      </c>
      <c r="F427" s="2">
        <v>3316</v>
      </c>
      <c r="G427" s="4" t="s">
        <v>87</v>
      </c>
      <c r="H427" s="16" t="s">
        <v>1127</v>
      </c>
      <c r="I427" s="16" t="s">
        <v>1127</v>
      </c>
      <c r="J427" s="2" t="s">
        <v>300</v>
      </c>
      <c r="K427" s="2" t="s">
        <v>1456</v>
      </c>
      <c r="L427" s="2" t="s">
        <v>871</v>
      </c>
      <c r="M427" s="4" t="s">
        <v>871</v>
      </c>
      <c r="O427" s="4" t="s">
        <v>1457</v>
      </c>
      <c r="P427" s="4">
        <v>501</v>
      </c>
      <c r="Q427" s="4">
        <v>-15</v>
      </c>
      <c r="R427" s="4">
        <v>501</v>
      </c>
      <c r="S427" s="4">
        <v>-15</v>
      </c>
      <c r="T427" s="12" t="s">
        <v>1457</v>
      </c>
      <c r="U427" s="2" t="s">
        <v>1458</v>
      </c>
      <c r="V427" s="2">
        <v>48921946</v>
      </c>
      <c r="W427" s="2">
        <v>48921946</v>
      </c>
      <c r="X427" s="2" t="s">
        <v>1459</v>
      </c>
      <c r="Y427" s="7" t="s">
        <v>1460</v>
      </c>
      <c r="Z427" s="42">
        <v>13</v>
      </c>
      <c r="AA427" s="8" t="s">
        <v>1461</v>
      </c>
      <c r="AB427" s="8" t="s">
        <v>97</v>
      </c>
      <c r="AC427" s="8" t="s">
        <v>262</v>
      </c>
      <c r="AD427" s="8" t="b">
        <v>0</v>
      </c>
      <c r="AE427" s="2" t="s">
        <v>98</v>
      </c>
      <c r="AF427" s="2" t="s">
        <v>99</v>
      </c>
      <c r="AG427" s="2" t="s">
        <v>100</v>
      </c>
      <c r="AH427" s="2">
        <v>0</v>
      </c>
      <c r="AI427" s="2">
        <v>0</v>
      </c>
      <c r="AJ427" s="2" t="s">
        <v>503</v>
      </c>
      <c r="AK427" s="2" t="s">
        <v>102</v>
      </c>
      <c r="AL427" s="2" t="s">
        <v>115</v>
      </c>
      <c r="AN427" s="2" t="s">
        <v>104</v>
      </c>
      <c r="AO427" s="43" t="s">
        <v>105</v>
      </c>
      <c r="AP427" s="43" t="s">
        <v>105</v>
      </c>
      <c r="AQ427" s="2" t="s">
        <v>104</v>
      </c>
      <c r="AR427" s="43" t="s">
        <v>106</v>
      </c>
      <c r="AS427" s="43" t="s">
        <v>106</v>
      </c>
      <c r="AT427" s="2" t="s">
        <v>107</v>
      </c>
      <c r="AV427" s="2" t="s">
        <v>107</v>
      </c>
      <c r="AW427" s="3"/>
      <c r="AX427" s="9" t="s">
        <v>1462</v>
      </c>
      <c r="AY427" s="2" t="s">
        <v>207</v>
      </c>
      <c r="AZ427" s="2" t="s">
        <v>785</v>
      </c>
      <c r="BA427" s="2" t="s">
        <v>115</v>
      </c>
      <c r="BB427" s="2" t="s">
        <v>770</v>
      </c>
      <c r="BC427" s="43">
        <v>6.3926520300505705E-7</v>
      </c>
      <c r="BF427" s="4">
        <v>14.58</v>
      </c>
      <c r="BG427" s="2" t="s">
        <v>786</v>
      </c>
      <c r="BH427" s="2">
        <v>2</v>
      </c>
      <c r="BI427" s="11">
        <v>0.11</v>
      </c>
      <c r="BJ427" s="11">
        <v>0.21</v>
      </c>
      <c r="BK427" s="11">
        <v>0</v>
      </c>
      <c r="BL427" s="11">
        <v>0</v>
      </c>
      <c r="BM427" s="11">
        <v>0.21</v>
      </c>
      <c r="BN427" s="11">
        <v>-15</v>
      </c>
      <c r="BP427" s="4" t="s">
        <v>115</v>
      </c>
      <c r="BS427" s="2" t="s">
        <v>115</v>
      </c>
      <c r="BT427" s="2" t="s">
        <v>116</v>
      </c>
      <c r="BU427" s="3" t="s">
        <v>282</v>
      </c>
      <c r="BV427" s="3"/>
      <c r="BW427" s="3"/>
      <c r="BX427" s="2" t="s">
        <v>117</v>
      </c>
      <c r="BY427" s="2" t="s">
        <v>126</v>
      </c>
      <c r="BZ427" s="2" t="s">
        <v>105</v>
      </c>
      <c r="CI427" s="2" t="s">
        <v>119</v>
      </c>
      <c r="CK427" s="12"/>
      <c r="CL427" s="2" t="s">
        <v>121</v>
      </c>
    </row>
    <row r="428" spans="1:90" x14ac:dyDescent="0.3">
      <c r="A428" s="2" t="s">
        <v>83</v>
      </c>
      <c r="B428" s="3" t="s">
        <v>4225</v>
      </c>
      <c r="C428" s="3" t="s">
        <v>4226</v>
      </c>
      <c r="D428" s="3" t="s">
        <v>4227</v>
      </c>
      <c r="E428" s="2">
        <v>485010</v>
      </c>
      <c r="F428" s="2">
        <v>3316</v>
      </c>
      <c r="G428" s="4" t="s">
        <v>87</v>
      </c>
      <c r="H428" s="16" t="s">
        <v>1980</v>
      </c>
      <c r="I428" s="16" t="s">
        <v>1980</v>
      </c>
      <c r="K428" s="2" t="s">
        <v>1456</v>
      </c>
      <c r="L428" s="2" t="s">
        <v>871</v>
      </c>
      <c r="M428" s="4" t="s">
        <v>871</v>
      </c>
      <c r="O428" s="4" t="s">
        <v>4228</v>
      </c>
      <c r="P428" s="4">
        <v>501</v>
      </c>
      <c r="Q428" s="4">
        <v>-1</v>
      </c>
      <c r="R428" s="4">
        <v>501</v>
      </c>
      <c r="S428" s="4">
        <v>-1</v>
      </c>
      <c r="T428" s="12" t="s">
        <v>4228</v>
      </c>
      <c r="U428" s="2" t="s">
        <v>4229</v>
      </c>
      <c r="V428" s="2">
        <v>48921960</v>
      </c>
      <c r="W428" s="2">
        <v>48921960</v>
      </c>
      <c r="X428" s="2" t="s">
        <v>4230</v>
      </c>
      <c r="Y428" s="7" t="s">
        <v>4231</v>
      </c>
      <c r="Z428" s="42">
        <v>13</v>
      </c>
      <c r="AA428" s="8" t="s">
        <v>4232</v>
      </c>
      <c r="AB428" s="8" t="s">
        <v>262</v>
      </c>
      <c r="AC428" s="8" t="s">
        <v>261</v>
      </c>
      <c r="AD428" s="8" t="b">
        <v>0</v>
      </c>
      <c r="AE428" s="2" t="s">
        <v>98</v>
      </c>
      <c r="AF428" s="2" t="s">
        <v>99</v>
      </c>
      <c r="AG428" s="2" t="s">
        <v>100</v>
      </c>
      <c r="AH428" s="2">
        <v>0</v>
      </c>
      <c r="AI428" s="2">
        <v>0</v>
      </c>
      <c r="AJ428" s="2" t="s">
        <v>503</v>
      </c>
      <c r="AK428" s="2" t="s">
        <v>992</v>
      </c>
      <c r="AL428" s="2" t="s">
        <v>115</v>
      </c>
      <c r="AN428" s="2" t="s">
        <v>104</v>
      </c>
      <c r="AO428" s="43" t="s">
        <v>105</v>
      </c>
      <c r="AP428" s="43" t="s">
        <v>105</v>
      </c>
      <c r="AQ428" s="2" t="s">
        <v>104</v>
      </c>
      <c r="AR428" s="43" t="s">
        <v>106</v>
      </c>
      <c r="AS428" s="43" t="s">
        <v>106</v>
      </c>
      <c r="AT428" s="2" t="s">
        <v>107</v>
      </c>
      <c r="AV428" s="2" t="s">
        <v>107</v>
      </c>
      <c r="AW428" s="3" t="s">
        <v>115</v>
      </c>
      <c r="AX428" s="9" t="s">
        <v>115</v>
      </c>
      <c r="AY428" s="2" t="s">
        <v>115</v>
      </c>
      <c r="AZ428" s="2" t="s">
        <v>115</v>
      </c>
      <c r="BA428" s="2" t="s">
        <v>115</v>
      </c>
      <c r="BB428" s="2" t="s">
        <v>2617</v>
      </c>
      <c r="BC428" s="43" t="s">
        <v>115</v>
      </c>
      <c r="BF428" s="4">
        <v>33</v>
      </c>
      <c r="BG428" s="2" t="s">
        <v>2617</v>
      </c>
      <c r="BH428" s="2">
        <v>6</v>
      </c>
      <c r="BI428" s="11">
        <v>0.24</v>
      </c>
      <c r="BJ428" s="11">
        <v>0.99</v>
      </c>
      <c r="BK428" s="11">
        <v>0</v>
      </c>
      <c r="BL428" s="11">
        <v>0</v>
      </c>
      <c r="BM428" s="11">
        <v>0.99</v>
      </c>
      <c r="BN428" s="11">
        <v>-1</v>
      </c>
      <c r="BP428" s="4" t="s">
        <v>115</v>
      </c>
      <c r="BS428" s="2" t="s">
        <v>115</v>
      </c>
      <c r="BT428" s="2" t="s">
        <v>116</v>
      </c>
      <c r="BU428" s="3" t="s">
        <v>105</v>
      </c>
      <c r="BV428" s="3"/>
      <c r="BW428" s="3"/>
      <c r="BX428" s="2" t="s">
        <v>311</v>
      </c>
      <c r="BY428" s="2" t="s">
        <v>118</v>
      </c>
      <c r="BZ428" s="2" t="s">
        <v>105</v>
      </c>
      <c r="CI428" s="2" t="s">
        <v>119</v>
      </c>
      <c r="CK428" s="12"/>
      <c r="CL428" s="2" t="s">
        <v>121</v>
      </c>
    </row>
    <row r="429" spans="1:90" x14ac:dyDescent="0.3">
      <c r="A429" s="2" t="s">
        <v>83</v>
      </c>
      <c r="B429" s="3" t="s">
        <v>4233</v>
      </c>
      <c r="C429" s="3" t="s">
        <v>4234</v>
      </c>
      <c r="D429" s="3" t="s">
        <v>4235</v>
      </c>
      <c r="E429" s="2" t="s">
        <v>115</v>
      </c>
      <c r="H429" s="16" t="s">
        <v>912</v>
      </c>
      <c r="I429" s="16" t="s">
        <v>912</v>
      </c>
      <c r="L429" s="2" t="s">
        <v>871</v>
      </c>
      <c r="M429" s="4" t="s">
        <v>871</v>
      </c>
      <c r="T429" s="12" t="s">
        <v>4228</v>
      </c>
      <c r="Y429" s="44" t="s">
        <v>4231</v>
      </c>
      <c r="Z429" s="42">
        <v>13</v>
      </c>
      <c r="AA429" s="8" t="s">
        <v>4232</v>
      </c>
      <c r="AB429" s="8" t="s">
        <v>262</v>
      </c>
      <c r="AC429" s="8" t="s">
        <v>261</v>
      </c>
      <c r="AD429" s="8" t="b">
        <v>0</v>
      </c>
      <c r="AF429" s="2" t="s">
        <v>99</v>
      </c>
      <c r="AG429" s="2" t="s">
        <v>100</v>
      </c>
      <c r="AL429" s="2" t="s">
        <v>115</v>
      </c>
      <c r="AN429" s="2" t="s">
        <v>104</v>
      </c>
      <c r="AO429" s="43" t="s">
        <v>105</v>
      </c>
      <c r="AP429" s="43" t="s">
        <v>105</v>
      </c>
      <c r="AQ429" s="2" t="s">
        <v>115</v>
      </c>
      <c r="AR429" s="43"/>
      <c r="AS429" s="43"/>
      <c r="AV429" s="43" t="s">
        <v>107</v>
      </c>
      <c r="AW429" s="3" t="s">
        <v>115</v>
      </c>
      <c r="AX429" s="9" t="s">
        <v>115</v>
      </c>
      <c r="AY429" s="2" t="s">
        <v>115</v>
      </c>
      <c r="AZ429" s="2" t="s">
        <v>115</v>
      </c>
      <c r="BA429" s="2" t="s">
        <v>115</v>
      </c>
      <c r="BB429" s="2" t="s">
        <v>2617</v>
      </c>
      <c r="BC429" s="43" t="s">
        <v>115</v>
      </c>
      <c r="BF429" s="4">
        <v>33</v>
      </c>
      <c r="BG429" s="2" t="s">
        <v>2617</v>
      </c>
      <c r="BH429" s="2">
        <v>6</v>
      </c>
      <c r="BI429" s="11">
        <v>0.24</v>
      </c>
      <c r="BJ429" s="11">
        <v>0.99</v>
      </c>
      <c r="BK429" s="11">
        <v>0</v>
      </c>
      <c r="BL429" s="11">
        <v>0</v>
      </c>
      <c r="BM429" s="11">
        <v>0.99</v>
      </c>
      <c r="BN429" s="11">
        <v>-1</v>
      </c>
      <c r="BP429" s="4" t="s">
        <v>115</v>
      </c>
      <c r="BS429" s="2" t="s">
        <v>115</v>
      </c>
      <c r="BT429" s="2" t="s">
        <v>116</v>
      </c>
      <c r="BU429" s="3" t="s">
        <v>105</v>
      </c>
      <c r="BV429" s="3"/>
      <c r="BW429" s="3"/>
      <c r="BX429" s="2" t="s">
        <v>311</v>
      </c>
      <c r="BY429" s="2" t="s">
        <v>118</v>
      </c>
      <c r="BZ429" s="2" t="s">
        <v>105</v>
      </c>
      <c r="CI429" s="2" t="s">
        <v>119</v>
      </c>
      <c r="CK429" s="12"/>
      <c r="CL429" s="2" t="s">
        <v>390</v>
      </c>
    </row>
    <row r="430" spans="1:90" x14ac:dyDescent="0.3">
      <c r="A430" s="2" t="s">
        <v>83</v>
      </c>
      <c r="B430" s="3" t="s">
        <v>4236</v>
      </c>
      <c r="C430" s="3" t="s">
        <v>4234</v>
      </c>
      <c r="D430" s="3" t="s">
        <v>4237</v>
      </c>
      <c r="E430" s="2" t="s">
        <v>115</v>
      </c>
      <c r="H430" s="16" t="s">
        <v>551</v>
      </c>
      <c r="I430" s="16" t="s">
        <v>551</v>
      </c>
      <c r="L430" s="2" t="s">
        <v>871</v>
      </c>
      <c r="M430" s="4" t="s">
        <v>871</v>
      </c>
      <c r="T430" s="12" t="s">
        <v>4228</v>
      </c>
      <c r="Y430" s="7" t="s">
        <v>4231</v>
      </c>
      <c r="Z430" s="42">
        <v>13</v>
      </c>
      <c r="AA430" s="8" t="s">
        <v>4232</v>
      </c>
      <c r="AB430" s="8" t="s">
        <v>262</v>
      </c>
      <c r="AC430" s="8" t="s">
        <v>261</v>
      </c>
      <c r="AD430" s="8" t="b">
        <v>0</v>
      </c>
      <c r="AF430" s="2" t="s">
        <v>99</v>
      </c>
      <c r="AG430" s="2" t="s">
        <v>100</v>
      </c>
      <c r="AL430" s="2" t="s">
        <v>115</v>
      </c>
      <c r="AN430" s="2" t="s">
        <v>104</v>
      </c>
      <c r="AO430" s="43" t="s">
        <v>105</v>
      </c>
      <c r="AP430" s="43" t="s">
        <v>105</v>
      </c>
      <c r="AQ430" s="2" t="s">
        <v>115</v>
      </c>
      <c r="AR430" s="43"/>
      <c r="AS430" s="43"/>
      <c r="AV430" s="43" t="s">
        <v>107</v>
      </c>
      <c r="AW430" s="3" t="s">
        <v>115</v>
      </c>
      <c r="AX430" s="9" t="s">
        <v>115</v>
      </c>
      <c r="AY430" s="2" t="s">
        <v>115</v>
      </c>
      <c r="AZ430" s="2" t="s">
        <v>115</v>
      </c>
      <c r="BA430" s="2" t="s">
        <v>115</v>
      </c>
      <c r="BB430" s="2" t="s">
        <v>2617</v>
      </c>
      <c r="BC430" s="43" t="s">
        <v>115</v>
      </c>
      <c r="BF430" s="4">
        <v>33</v>
      </c>
      <c r="BG430" s="2" t="s">
        <v>2617</v>
      </c>
      <c r="BH430" s="2">
        <v>6</v>
      </c>
      <c r="BI430" s="11">
        <v>0.24</v>
      </c>
      <c r="BJ430" s="11">
        <v>0.99</v>
      </c>
      <c r="BK430" s="11">
        <v>0</v>
      </c>
      <c r="BL430" s="11">
        <v>0</v>
      </c>
      <c r="BM430" s="11">
        <v>0.99</v>
      </c>
      <c r="BN430" s="11">
        <v>-1</v>
      </c>
      <c r="BP430" s="4" t="s">
        <v>115</v>
      </c>
      <c r="BS430" s="2" t="s">
        <v>115</v>
      </c>
      <c r="BT430" s="2" t="s">
        <v>116</v>
      </c>
      <c r="BU430" s="2" t="s">
        <v>282</v>
      </c>
      <c r="BX430" s="2" t="s">
        <v>117</v>
      </c>
      <c r="BY430" s="2" t="s">
        <v>105</v>
      </c>
      <c r="BZ430" s="2" t="s">
        <v>105</v>
      </c>
      <c r="CI430" s="2" t="s">
        <v>119</v>
      </c>
      <c r="CK430" s="12"/>
      <c r="CL430" s="2" t="s">
        <v>390</v>
      </c>
    </row>
    <row r="431" spans="1:90" x14ac:dyDescent="0.3">
      <c r="A431" s="2" t="s">
        <v>83</v>
      </c>
      <c r="B431" s="3" t="s">
        <v>4238</v>
      </c>
      <c r="C431" s="3" t="s">
        <v>4234</v>
      </c>
      <c r="D431" s="3" t="s">
        <v>4239</v>
      </c>
      <c r="E431" s="2" t="s">
        <v>115</v>
      </c>
      <c r="H431" s="16" t="s">
        <v>551</v>
      </c>
      <c r="I431" s="16" t="s">
        <v>551</v>
      </c>
      <c r="L431" s="2" t="s">
        <v>871</v>
      </c>
      <c r="M431" s="4" t="s">
        <v>871</v>
      </c>
      <c r="T431" s="12" t="s">
        <v>4228</v>
      </c>
      <c r="Y431" s="7" t="s">
        <v>4231</v>
      </c>
      <c r="Z431" s="42">
        <v>13</v>
      </c>
      <c r="AA431" s="8" t="s">
        <v>4232</v>
      </c>
      <c r="AB431" s="8" t="s">
        <v>262</v>
      </c>
      <c r="AC431" s="8" t="s">
        <v>261</v>
      </c>
      <c r="AD431" s="8" t="b">
        <v>0</v>
      </c>
      <c r="AF431" s="2" t="s">
        <v>99</v>
      </c>
      <c r="AG431" s="2" t="s">
        <v>100</v>
      </c>
      <c r="AL431" s="2" t="s">
        <v>115</v>
      </c>
      <c r="AN431" s="2" t="s">
        <v>104</v>
      </c>
      <c r="AO431" s="43" t="s">
        <v>105</v>
      </c>
      <c r="AP431" s="43" t="s">
        <v>105</v>
      </c>
      <c r="AQ431" s="2" t="s">
        <v>115</v>
      </c>
      <c r="AR431" s="43"/>
      <c r="AS431" s="43"/>
      <c r="AV431" s="43" t="s">
        <v>107</v>
      </c>
      <c r="AW431" s="3" t="s">
        <v>115</v>
      </c>
      <c r="AX431" s="9" t="s">
        <v>115</v>
      </c>
      <c r="AY431" s="2" t="s">
        <v>115</v>
      </c>
      <c r="AZ431" s="2" t="s">
        <v>115</v>
      </c>
      <c r="BA431" s="2" t="s">
        <v>115</v>
      </c>
      <c r="BB431" s="2" t="s">
        <v>2617</v>
      </c>
      <c r="BC431" s="43" t="s">
        <v>115</v>
      </c>
      <c r="BF431" s="4">
        <v>33</v>
      </c>
      <c r="BG431" s="2" t="s">
        <v>2617</v>
      </c>
      <c r="BH431" s="2">
        <v>6</v>
      </c>
      <c r="BI431" s="11">
        <v>0.24</v>
      </c>
      <c r="BJ431" s="11">
        <v>0.99</v>
      </c>
      <c r="BK431" s="11">
        <v>0</v>
      </c>
      <c r="BL431" s="11">
        <v>0</v>
      </c>
      <c r="BM431" s="11">
        <v>0.99</v>
      </c>
      <c r="BN431" s="11">
        <v>-1</v>
      </c>
      <c r="BP431" s="4" t="s">
        <v>115</v>
      </c>
      <c r="BS431" s="2" t="s">
        <v>115</v>
      </c>
      <c r="BT431" s="2" t="s">
        <v>116</v>
      </c>
      <c r="BU431" s="3" t="s">
        <v>105</v>
      </c>
      <c r="BV431" s="3"/>
      <c r="BW431" s="3"/>
      <c r="BX431" s="2" t="s">
        <v>311</v>
      </c>
      <c r="BY431" s="2" t="s">
        <v>105</v>
      </c>
      <c r="BZ431" s="2" t="s">
        <v>105</v>
      </c>
      <c r="CI431" s="2" t="s">
        <v>119</v>
      </c>
      <c r="CK431" s="12"/>
      <c r="CL431" s="2" t="s">
        <v>390</v>
      </c>
    </row>
    <row r="432" spans="1:90" x14ac:dyDescent="0.3">
      <c r="A432" s="2" t="s">
        <v>83</v>
      </c>
      <c r="B432" s="3" t="s">
        <v>4240</v>
      </c>
      <c r="C432" s="3" t="s">
        <v>4234</v>
      </c>
      <c r="D432" s="3" t="s">
        <v>4241</v>
      </c>
      <c r="E432" s="2" t="s">
        <v>115</v>
      </c>
      <c r="H432" s="13" t="s">
        <v>132</v>
      </c>
      <c r="I432" s="13" t="s">
        <v>132</v>
      </c>
      <c r="J432" s="3"/>
      <c r="L432" s="2" t="s">
        <v>871</v>
      </c>
      <c r="M432" s="4" t="s">
        <v>871</v>
      </c>
      <c r="T432" s="6" t="s">
        <v>4228</v>
      </c>
      <c r="Y432" s="7" t="s">
        <v>4231</v>
      </c>
      <c r="Z432" s="42">
        <v>13</v>
      </c>
      <c r="AA432" s="8" t="s">
        <v>4232</v>
      </c>
      <c r="AB432" s="8" t="s">
        <v>262</v>
      </c>
      <c r="AC432" s="8" t="s">
        <v>261</v>
      </c>
      <c r="AD432" s="8" t="b">
        <v>0</v>
      </c>
      <c r="AF432" s="3" t="s">
        <v>99</v>
      </c>
      <c r="AG432" s="2" t="s">
        <v>100</v>
      </c>
      <c r="AL432" s="3"/>
      <c r="AM432" s="3"/>
      <c r="AN432" s="2" t="s">
        <v>104</v>
      </c>
      <c r="AO432" s="43" t="s">
        <v>105</v>
      </c>
      <c r="AP432" s="43" t="s">
        <v>105</v>
      </c>
      <c r="AQ432" s="2" t="s">
        <v>115</v>
      </c>
      <c r="AR432" s="43"/>
      <c r="AS432" s="43"/>
      <c r="AV432" s="43" t="s">
        <v>107</v>
      </c>
      <c r="AW432" s="3" t="s">
        <v>115</v>
      </c>
      <c r="AX432" s="9" t="s">
        <v>115</v>
      </c>
      <c r="AY432" s="2" t="s">
        <v>115</v>
      </c>
      <c r="AZ432" s="2" t="s">
        <v>115</v>
      </c>
      <c r="BA432" s="2" t="s">
        <v>115</v>
      </c>
      <c r="BB432" s="2" t="s">
        <v>2617</v>
      </c>
      <c r="BC432" s="43" t="s">
        <v>115</v>
      </c>
      <c r="BF432" s="4">
        <v>33</v>
      </c>
      <c r="BG432" s="2" t="s">
        <v>2617</v>
      </c>
      <c r="BH432" s="2">
        <v>6</v>
      </c>
      <c r="BI432" s="11">
        <v>0.24</v>
      </c>
      <c r="BJ432" s="11">
        <v>0.99</v>
      </c>
      <c r="BK432" s="11">
        <v>0</v>
      </c>
      <c r="BL432" s="11">
        <v>0</v>
      </c>
      <c r="BM432" s="11">
        <v>0.99</v>
      </c>
      <c r="BN432" s="11">
        <v>-1</v>
      </c>
      <c r="BO432" s="3"/>
      <c r="BS432" s="2" t="s">
        <v>115</v>
      </c>
      <c r="BT432" s="2" t="s">
        <v>125</v>
      </c>
      <c r="BU432" s="3" t="s">
        <v>142</v>
      </c>
      <c r="BV432" s="3"/>
      <c r="BW432" s="3"/>
      <c r="BX432" s="3" t="s">
        <v>117</v>
      </c>
      <c r="BY432" s="3" t="s">
        <v>126</v>
      </c>
      <c r="BZ432" s="2" t="s">
        <v>105</v>
      </c>
      <c r="CI432" s="2" t="s">
        <v>119</v>
      </c>
      <c r="CK432" s="12"/>
      <c r="CL432" s="2" t="s">
        <v>390</v>
      </c>
    </row>
    <row r="433" spans="1:90" x14ac:dyDescent="0.3">
      <c r="A433" s="2" t="s">
        <v>83</v>
      </c>
      <c r="B433" s="2" t="s">
        <v>4653</v>
      </c>
      <c r="C433" s="2" t="s">
        <v>4654</v>
      </c>
      <c r="D433" s="2" t="s">
        <v>4655</v>
      </c>
      <c r="E433" s="3">
        <v>486059</v>
      </c>
      <c r="F433" s="3">
        <v>3316</v>
      </c>
      <c r="G433" s="5" t="s">
        <v>87</v>
      </c>
      <c r="H433" s="51" t="s">
        <v>729</v>
      </c>
      <c r="I433" s="51" t="s">
        <v>729</v>
      </c>
      <c r="K433" s="3" t="s">
        <v>1456</v>
      </c>
      <c r="L433" s="2" t="s">
        <v>871</v>
      </c>
      <c r="M433" s="4" t="s">
        <v>871</v>
      </c>
      <c r="N433" s="3"/>
      <c r="O433" s="5" t="s">
        <v>4656</v>
      </c>
      <c r="P433" s="5">
        <v>501</v>
      </c>
      <c r="Q433" s="5">
        <v>-1</v>
      </c>
      <c r="R433" s="5">
        <v>501</v>
      </c>
      <c r="S433" s="5">
        <v>-1</v>
      </c>
      <c r="T433" s="2" t="s">
        <v>4656</v>
      </c>
      <c r="U433" s="3" t="s">
        <v>4657</v>
      </c>
      <c r="V433" s="3">
        <v>48921960</v>
      </c>
      <c r="W433" s="3">
        <v>48921960</v>
      </c>
      <c r="X433" s="3" t="s">
        <v>4658</v>
      </c>
      <c r="Y433" s="2" t="s">
        <v>4659</v>
      </c>
      <c r="Z433" s="42">
        <v>13</v>
      </c>
      <c r="AA433" s="8" t="s">
        <v>4232</v>
      </c>
      <c r="AB433" s="8" t="s">
        <v>262</v>
      </c>
      <c r="AC433" s="8" t="s">
        <v>96</v>
      </c>
      <c r="AD433" s="8" t="b">
        <v>0</v>
      </c>
      <c r="AE433" s="3" t="s">
        <v>98</v>
      </c>
      <c r="AF433" s="2" t="s">
        <v>99</v>
      </c>
      <c r="AG433" s="2" t="s">
        <v>100</v>
      </c>
      <c r="AH433" s="3">
        <v>0</v>
      </c>
      <c r="AI433" s="3"/>
      <c r="AJ433" s="3" t="s">
        <v>503</v>
      </c>
      <c r="AK433" s="3" t="s">
        <v>992</v>
      </c>
      <c r="AL433" s="2" t="s">
        <v>115</v>
      </c>
      <c r="AN433" s="2" t="s">
        <v>104</v>
      </c>
      <c r="AO433" s="43" t="s">
        <v>105</v>
      </c>
      <c r="AP433" s="43" t="s">
        <v>105</v>
      </c>
      <c r="AQ433" s="2" t="s">
        <v>104</v>
      </c>
      <c r="AR433" s="43" t="s">
        <v>106</v>
      </c>
      <c r="AS433" s="43" t="s">
        <v>106</v>
      </c>
      <c r="AT433" s="3" t="s">
        <v>107</v>
      </c>
      <c r="AU433" s="5"/>
      <c r="AV433" s="3" t="s">
        <v>107</v>
      </c>
      <c r="AW433" s="3" t="s">
        <v>115</v>
      </c>
      <c r="AX433" s="9" t="s">
        <v>115</v>
      </c>
      <c r="AY433" s="2" t="s">
        <v>115</v>
      </c>
      <c r="AZ433" s="2" t="s">
        <v>115</v>
      </c>
      <c r="BA433" s="2" t="s">
        <v>115</v>
      </c>
      <c r="BB433" s="2" t="s">
        <v>2617</v>
      </c>
      <c r="BC433" s="43" t="s">
        <v>115</v>
      </c>
      <c r="BF433" s="4">
        <v>30</v>
      </c>
      <c r="BG433" s="2" t="s">
        <v>2617</v>
      </c>
      <c r="BH433" s="2">
        <v>6</v>
      </c>
      <c r="BI433" s="11">
        <v>0</v>
      </c>
      <c r="BJ433" s="11">
        <v>0.99</v>
      </c>
      <c r="BK433" s="11">
        <v>0</v>
      </c>
      <c r="BL433" s="11">
        <v>0</v>
      </c>
      <c r="BM433" s="11">
        <v>0.99</v>
      </c>
      <c r="BN433" s="11">
        <v>-1</v>
      </c>
      <c r="BP433" s="4" t="s">
        <v>115</v>
      </c>
      <c r="BS433" s="2" t="s">
        <v>115</v>
      </c>
      <c r="BT433" s="2" t="s">
        <v>116</v>
      </c>
      <c r="BU433" s="2" t="s">
        <v>142</v>
      </c>
      <c r="BX433" s="2" t="s">
        <v>311</v>
      </c>
      <c r="BY433" s="2" t="s">
        <v>118</v>
      </c>
      <c r="BZ433" s="2" t="s">
        <v>105</v>
      </c>
      <c r="CA433" s="3"/>
      <c r="CB433" s="3"/>
      <c r="CC433" s="5"/>
      <c r="CD433" s="5"/>
      <c r="CE433" s="5"/>
      <c r="CF433" s="5"/>
      <c r="CG433" s="5"/>
      <c r="CH433" s="5"/>
      <c r="CI433" s="2" t="s">
        <v>119</v>
      </c>
      <c r="CL433" s="2" t="s">
        <v>143</v>
      </c>
    </row>
    <row r="434" spans="1:90" x14ac:dyDescent="0.3">
      <c r="A434" s="2" t="s">
        <v>83</v>
      </c>
      <c r="B434" s="2" t="s">
        <v>4426</v>
      </c>
      <c r="C434" s="2" t="s">
        <v>4427</v>
      </c>
      <c r="D434" s="2" t="s">
        <v>4428</v>
      </c>
      <c r="E434" s="3">
        <v>485237</v>
      </c>
      <c r="F434" s="3">
        <v>3316</v>
      </c>
      <c r="G434" s="5" t="s">
        <v>87</v>
      </c>
      <c r="H434" s="51" t="s">
        <v>272</v>
      </c>
      <c r="I434" s="51" t="s">
        <v>272</v>
      </c>
      <c r="K434" s="3" t="s">
        <v>1456</v>
      </c>
      <c r="L434" s="2" t="s">
        <v>871</v>
      </c>
      <c r="M434" s="4" t="s">
        <v>871</v>
      </c>
      <c r="N434" s="3"/>
      <c r="O434" s="5" t="s">
        <v>4429</v>
      </c>
      <c r="P434" s="5">
        <v>501</v>
      </c>
      <c r="Q434" s="5">
        <v>-1</v>
      </c>
      <c r="R434" s="5">
        <v>501</v>
      </c>
      <c r="S434" s="5">
        <v>-1</v>
      </c>
      <c r="T434" s="2" t="s">
        <v>4429</v>
      </c>
      <c r="U434" s="3" t="s">
        <v>4430</v>
      </c>
      <c r="V434" s="3">
        <v>48921960</v>
      </c>
      <c r="W434" s="3">
        <v>48921960</v>
      </c>
      <c r="X434" s="3" t="s">
        <v>4431</v>
      </c>
      <c r="Y434" s="2" t="s">
        <v>4432</v>
      </c>
      <c r="Z434" s="42">
        <v>13</v>
      </c>
      <c r="AA434" s="8" t="s">
        <v>4232</v>
      </c>
      <c r="AB434" s="8" t="s">
        <v>262</v>
      </c>
      <c r="AC434" s="8" t="s">
        <v>97</v>
      </c>
      <c r="AD434" s="8" t="b">
        <v>0</v>
      </c>
      <c r="AE434" s="3" t="s">
        <v>98</v>
      </c>
      <c r="AF434" s="2" t="s">
        <v>99</v>
      </c>
      <c r="AG434" s="2" t="s">
        <v>100</v>
      </c>
      <c r="AH434" s="3">
        <v>0</v>
      </c>
      <c r="AI434" s="3"/>
      <c r="AJ434" s="3" t="s">
        <v>503</v>
      </c>
      <c r="AK434" s="3" t="s">
        <v>992</v>
      </c>
      <c r="AN434" s="2" t="s">
        <v>104</v>
      </c>
      <c r="AO434" s="43" t="s">
        <v>105</v>
      </c>
      <c r="AP434" s="43" t="s">
        <v>105</v>
      </c>
      <c r="AQ434" s="2" t="s">
        <v>104</v>
      </c>
      <c r="AR434" s="43" t="s">
        <v>106</v>
      </c>
      <c r="AS434" s="43" t="s">
        <v>106</v>
      </c>
      <c r="AT434" s="3" t="s">
        <v>107</v>
      </c>
      <c r="AU434" s="5"/>
      <c r="AV434" s="3" t="s">
        <v>107</v>
      </c>
      <c r="AW434" s="3" t="s">
        <v>115</v>
      </c>
      <c r="AX434" s="9" t="s">
        <v>4433</v>
      </c>
      <c r="AY434" s="2" t="s">
        <v>321</v>
      </c>
      <c r="AZ434" s="2" t="s">
        <v>4143</v>
      </c>
      <c r="BA434" s="2" t="s">
        <v>115</v>
      </c>
      <c r="BB434" s="2" t="s">
        <v>2617</v>
      </c>
      <c r="BC434" s="43" t="s">
        <v>115</v>
      </c>
      <c r="BF434" s="4">
        <v>32</v>
      </c>
      <c r="BG434" s="2" t="s">
        <v>2617</v>
      </c>
      <c r="BH434" s="2">
        <v>6</v>
      </c>
      <c r="BI434" s="11">
        <v>0</v>
      </c>
      <c r="BJ434" s="11">
        <v>0.99</v>
      </c>
      <c r="BK434" s="11">
        <v>0</v>
      </c>
      <c r="BL434" s="11">
        <v>0</v>
      </c>
      <c r="BM434" s="11">
        <v>0.99</v>
      </c>
      <c r="BN434" s="11">
        <v>-1</v>
      </c>
      <c r="BP434" s="4" t="s">
        <v>115</v>
      </c>
      <c r="BS434" s="2" t="s">
        <v>115</v>
      </c>
      <c r="BT434" s="2" t="s">
        <v>125</v>
      </c>
      <c r="BU434" s="2" t="s">
        <v>142</v>
      </c>
      <c r="BX434" s="2" t="s">
        <v>117</v>
      </c>
      <c r="BY434" s="2" t="s">
        <v>126</v>
      </c>
      <c r="BZ434" s="2" t="s">
        <v>235</v>
      </c>
      <c r="CA434" s="3"/>
      <c r="CB434" s="3"/>
      <c r="CC434" s="5"/>
      <c r="CD434" s="5"/>
      <c r="CE434" s="5"/>
      <c r="CF434" s="5"/>
      <c r="CG434" s="5"/>
      <c r="CH434" s="5"/>
      <c r="CI434" s="2" t="s">
        <v>119</v>
      </c>
      <c r="CL434" s="2" t="s">
        <v>143</v>
      </c>
    </row>
    <row r="435" spans="1:90" x14ac:dyDescent="0.3">
      <c r="A435" s="2" t="s">
        <v>83</v>
      </c>
      <c r="B435" s="2" t="s">
        <v>1936</v>
      </c>
      <c r="C435" s="2" t="s">
        <v>1937</v>
      </c>
      <c r="D435" s="2" t="s">
        <v>238</v>
      </c>
      <c r="E435" s="3">
        <v>485838</v>
      </c>
      <c r="F435" s="3">
        <v>3316</v>
      </c>
      <c r="G435" s="5" t="s">
        <v>87</v>
      </c>
      <c r="H435" s="51" t="s">
        <v>88</v>
      </c>
      <c r="I435" s="51" t="s">
        <v>88</v>
      </c>
      <c r="J435" s="2" t="s">
        <v>300</v>
      </c>
      <c r="K435" s="3">
        <v>5</v>
      </c>
      <c r="L435" s="2" t="s">
        <v>736</v>
      </c>
      <c r="M435" s="4" t="s">
        <v>736</v>
      </c>
      <c r="N435" s="3"/>
      <c r="O435" s="5" t="s">
        <v>1938</v>
      </c>
      <c r="P435" s="5">
        <v>502</v>
      </c>
      <c r="Q435" s="5">
        <v>0</v>
      </c>
      <c r="R435" s="5">
        <v>502</v>
      </c>
      <c r="S435" s="5">
        <v>0</v>
      </c>
      <c r="T435" s="2" t="s">
        <v>1938</v>
      </c>
      <c r="U435" s="3" t="s">
        <v>1939</v>
      </c>
      <c r="V435" s="3">
        <v>48921962</v>
      </c>
      <c r="W435" s="3">
        <v>48921962</v>
      </c>
      <c r="X435" s="3" t="s">
        <v>1940</v>
      </c>
      <c r="Y435" s="2" t="s">
        <v>1941</v>
      </c>
      <c r="Z435" s="42">
        <v>13</v>
      </c>
      <c r="AA435" s="8" t="s">
        <v>1942</v>
      </c>
      <c r="AB435" s="8" t="s">
        <v>261</v>
      </c>
      <c r="AC435" s="8" t="s">
        <v>96</v>
      </c>
      <c r="AD435" s="8" t="b">
        <v>0</v>
      </c>
      <c r="AE435" s="3" t="s">
        <v>98</v>
      </c>
      <c r="AF435" s="2" t="s">
        <v>99</v>
      </c>
      <c r="AG435" s="2" t="s">
        <v>100</v>
      </c>
      <c r="AH435" s="3">
        <v>0</v>
      </c>
      <c r="AI435" s="3"/>
      <c r="AJ435" s="3" t="s">
        <v>101</v>
      </c>
      <c r="AK435" s="3" t="s">
        <v>1943</v>
      </c>
      <c r="AL435" s="2" t="s">
        <v>1944</v>
      </c>
      <c r="AM435" s="2">
        <v>168</v>
      </c>
      <c r="AN435" s="2" t="s">
        <v>104</v>
      </c>
      <c r="AO435" s="43" t="s">
        <v>105</v>
      </c>
      <c r="AP435" s="43" t="s">
        <v>105</v>
      </c>
      <c r="AQ435" s="2" t="s">
        <v>104</v>
      </c>
      <c r="AR435" s="43" t="s">
        <v>106</v>
      </c>
      <c r="AS435" s="43" t="s">
        <v>106</v>
      </c>
      <c r="AT435" s="3" t="s">
        <v>107</v>
      </c>
      <c r="AU435" s="5"/>
      <c r="AV435" s="3" t="s">
        <v>107</v>
      </c>
      <c r="AW435" s="3" t="s">
        <v>115</v>
      </c>
      <c r="AX435" s="9" t="s">
        <v>115</v>
      </c>
      <c r="AY435" s="2" t="s">
        <v>115</v>
      </c>
      <c r="AZ435" s="2" t="s">
        <v>115</v>
      </c>
      <c r="BA435" s="2" t="s">
        <v>115</v>
      </c>
      <c r="BB435" s="2" t="s">
        <v>1673</v>
      </c>
      <c r="BC435" s="43" t="s">
        <v>115</v>
      </c>
      <c r="BF435" s="4">
        <v>25.8</v>
      </c>
      <c r="BG435" s="2" t="s">
        <v>1776</v>
      </c>
      <c r="BH435" s="2">
        <v>7</v>
      </c>
      <c r="BI435" s="11">
        <v>0</v>
      </c>
      <c r="BJ435" s="11">
        <v>0</v>
      </c>
      <c r="BK435" s="11">
        <v>0</v>
      </c>
      <c r="BL435" s="11">
        <v>0</v>
      </c>
      <c r="BM435" s="11">
        <v>0</v>
      </c>
      <c r="BN435" s="11">
        <v>2</v>
      </c>
      <c r="BO435" s="2">
        <v>0.89300000000000002</v>
      </c>
      <c r="BP435" s="4" t="s">
        <v>1945</v>
      </c>
      <c r="BQ435" s="4" t="s">
        <v>1946</v>
      </c>
      <c r="BR435" s="2">
        <v>94</v>
      </c>
      <c r="BS435" s="2" t="s">
        <v>250</v>
      </c>
      <c r="BT435" s="2" t="s">
        <v>116</v>
      </c>
      <c r="BU435" s="2" t="s">
        <v>282</v>
      </c>
      <c r="BX435" s="2" t="s">
        <v>117</v>
      </c>
      <c r="BY435" s="2" t="s">
        <v>126</v>
      </c>
      <c r="BZ435" s="2" t="s">
        <v>105</v>
      </c>
      <c r="CA435" s="3"/>
      <c r="CB435" s="3"/>
      <c r="CC435" s="5"/>
      <c r="CD435" s="5"/>
      <c r="CE435" s="5"/>
      <c r="CF435" s="5"/>
      <c r="CG435" s="5"/>
      <c r="CH435" s="5"/>
      <c r="CI435" s="2" t="s">
        <v>119</v>
      </c>
      <c r="CL435" s="2" t="s">
        <v>143</v>
      </c>
    </row>
    <row r="436" spans="1:90" x14ac:dyDescent="0.3">
      <c r="A436" s="2" t="s">
        <v>83</v>
      </c>
      <c r="B436" s="2" t="s">
        <v>6894</v>
      </c>
      <c r="C436" s="2" t="s">
        <v>6895</v>
      </c>
      <c r="D436" s="2" t="s">
        <v>6896</v>
      </c>
      <c r="E436" s="3">
        <v>486127</v>
      </c>
      <c r="F436" s="3">
        <v>3316</v>
      </c>
      <c r="G436" s="5" t="s">
        <v>87</v>
      </c>
      <c r="H436" s="51" t="s">
        <v>729</v>
      </c>
      <c r="I436" s="51" t="s">
        <v>729</v>
      </c>
      <c r="J436" s="2" t="s">
        <v>6897</v>
      </c>
      <c r="K436" s="3">
        <v>5</v>
      </c>
      <c r="L436" s="2" t="s">
        <v>736</v>
      </c>
      <c r="M436" s="4" t="s">
        <v>736</v>
      </c>
      <c r="N436" s="3"/>
      <c r="O436" s="5" t="s">
        <v>6898</v>
      </c>
      <c r="P436" s="5">
        <v>519</v>
      </c>
      <c r="Q436" s="5">
        <v>0</v>
      </c>
      <c r="R436" s="5">
        <v>519</v>
      </c>
      <c r="S436" s="5">
        <v>0</v>
      </c>
      <c r="T436" s="2" t="s">
        <v>6898</v>
      </c>
      <c r="U436" s="3" t="s">
        <v>6899</v>
      </c>
      <c r="V436" s="3">
        <v>48921979</v>
      </c>
      <c r="W436" s="3">
        <v>48921979</v>
      </c>
      <c r="X436" s="3" t="s">
        <v>6900</v>
      </c>
      <c r="Y436" s="2" t="s">
        <v>6901</v>
      </c>
      <c r="Z436" s="42">
        <v>13</v>
      </c>
      <c r="AA436" s="8" t="s">
        <v>6902</v>
      </c>
      <c r="AB436" s="8" t="s">
        <v>97</v>
      </c>
      <c r="AC436" s="8" t="s">
        <v>261</v>
      </c>
      <c r="AD436" s="8" t="b">
        <v>0</v>
      </c>
      <c r="AE436" s="3" t="s">
        <v>98</v>
      </c>
      <c r="AF436" s="2" t="s">
        <v>99</v>
      </c>
      <c r="AG436" s="2" t="s">
        <v>100</v>
      </c>
      <c r="AH436" s="3">
        <v>0</v>
      </c>
      <c r="AI436" s="3"/>
      <c r="AJ436" s="3" t="s">
        <v>101</v>
      </c>
      <c r="AK436" s="3" t="s">
        <v>6903</v>
      </c>
      <c r="AL436" s="2" t="s">
        <v>6904</v>
      </c>
      <c r="AM436" s="2">
        <v>173</v>
      </c>
      <c r="AN436" s="2" t="s">
        <v>104</v>
      </c>
      <c r="AO436" s="43" t="s">
        <v>105</v>
      </c>
      <c r="AP436" s="43" t="s">
        <v>105</v>
      </c>
      <c r="AQ436" s="2" t="s">
        <v>104</v>
      </c>
      <c r="AR436" s="43" t="s">
        <v>106</v>
      </c>
      <c r="AS436" s="43" t="s">
        <v>106</v>
      </c>
      <c r="AT436" s="3" t="s">
        <v>107</v>
      </c>
      <c r="AU436" s="5"/>
      <c r="AV436" s="3" t="s">
        <v>107</v>
      </c>
      <c r="AW436" s="3" t="s">
        <v>115</v>
      </c>
      <c r="AX436" s="9" t="s">
        <v>115</v>
      </c>
      <c r="AY436" s="2" t="s">
        <v>115</v>
      </c>
      <c r="AZ436" s="2" t="s">
        <v>115</v>
      </c>
      <c r="BA436" s="2" t="s">
        <v>115</v>
      </c>
      <c r="BB436" s="2" t="s">
        <v>626</v>
      </c>
      <c r="BC436" s="43" t="s">
        <v>115</v>
      </c>
      <c r="BF436" s="4">
        <v>35</v>
      </c>
      <c r="BG436" s="2" t="s">
        <v>626</v>
      </c>
      <c r="BH436" s="2">
        <v>8</v>
      </c>
      <c r="BI436" s="11">
        <v>0</v>
      </c>
      <c r="BJ436" s="11">
        <v>0</v>
      </c>
      <c r="BK436" s="11">
        <v>0</v>
      </c>
      <c r="BL436" s="11">
        <v>0</v>
      </c>
      <c r="BM436" s="11">
        <v>0</v>
      </c>
      <c r="BN436" s="11">
        <v>19</v>
      </c>
      <c r="BO436" s="2" t="s">
        <v>115</v>
      </c>
      <c r="BP436" s="4" t="s">
        <v>115</v>
      </c>
      <c r="BQ436" s="4" t="s">
        <v>6905</v>
      </c>
      <c r="BR436" s="2">
        <v>92.06</v>
      </c>
      <c r="BS436" s="2" t="s">
        <v>250</v>
      </c>
      <c r="BT436" s="2" t="s">
        <v>125</v>
      </c>
      <c r="BU436" s="2" t="s">
        <v>142</v>
      </c>
      <c r="BX436" s="2" t="s">
        <v>117</v>
      </c>
      <c r="BY436" s="2" t="s">
        <v>126</v>
      </c>
      <c r="BZ436" s="2" t="s">
        <v>105</v>
      </c>
      <c r="CA436" s="3"/>
      <c r="CB436" s="3"/>
      <c r="CC436" s="5"/>
      <c r="CD436" s="5"/>
      <c r="CE436" s="5"/>
      <c r="CF436" s="5"/>
      <c r="CG436" s="5"/>
      <c r="CH436" s="5"/>
      <c r="CI436" s="2" t="s">
        <v>119</v>
      </c>
      <c r="CL436" s="2" t="s">
        <v>143</v>
      </c>
    </row>
    <row r="437" spans="1:90" x14ac:dyDescent="0.3">
      <c r="A437" s="2" t="s">
        <v>83</v>
      </c>
      <c r="B437" s="2" t="s">
        <v>5344</v>
      </c>
      <c r="C437" s="2" t="s">
        <v>5345</v>
      </c>
      <c r="D437" s="2" t="s">
        <v>5346</v>
      </c>
      <c r="E437" s="3">
        <v>484876</v>
      </c>
      <c r="F437" s="3">
        <v>3316</v>
      </c>
      <c r="G437" s="5" t="s">
        <v>87</v>
      </c>
      <c r="H437" s="51" t="s">
        <v>3547</v>
      </c>
      <c r="I437" s="51" t="s">
        <v>3547</v>
      </c>
      <c r="K437" s="3">
        <v>5</v>
      </c>
      <c r="L437" s="2" t="s">
        <v>736</v>
      </c>
      <c r="M437" s="4" t="s">
        <v>736</v>
      </c>
      <c r="N437" s="3"/>
      <c r="O437" s="5" t="s">
        <v>5347</v>
      </c>
      <c r="P437" s="5">
        <v>528</v>
      </c>
      <c r="Q437" s="5">
        <v>0</v>
      </c>
      <c r="R437" s="5">
        <v>532</v>
      </c>
      <c r="S437" s="5">
        <v>0</v>
      </c>
      <c r="T437" s="2" t="s">
        <v>5347</v>
      </c>
      <c r="U437" s="3" t="s">
        <v>5348</v>
      </c>
      <c r="V437" s="3">
        <v>48921988</v>
      </c>
      <c r="W437" s="3">
        <v>48921992</v>
      </c>
      <c r="X437" s="3" t="s">
        <v>5349</v>
      </c>
      <c r="Y437" s="2" t="s">
        <v>5350</v>
      </c>
      <c r="Z437" s="42">
        <v>13</v>
      </c>
      <c r="AA437" s="8" t="s">
        <v>5351</v>
      </c>
      <c r="AB437" s="8" t="s">
        <v>261</v>
      </c>
      <c r="AC437" s="8" t="s">
        <v>5352</v>
      </c>
      <c r="AD437" s="8" t="b">
        <v>1</v>
      </c>
      <c r="AE437" s="3" t="s">
        <v>1055</v>
      </c>
      <c r="AF437" s="2" t="s">
        <v>563</v>
      </c>
      <c r="AG437" s="2" t="s">
        <v>563</v>
      </c>
      <c r="AH437" s="3">
        <v>0</v>
      </c>
      <c r="AI437" s="3"/>
      <c r="AJ437" s="3" t="s">
        <v>101</v>
      </c>
      <c r="AK437" s="3" t="s">
        <v>5353</v>
      </c>
      <c r="AL437" s="2" t="s">
        <v>5354</v>
      </c>
      <c r="AN437" s="2" t="s">
        <v>622</v>
      </c>
      <c r="AO437" s="43" t="s">
        <v>105</v>
      </c>
      <c r="AP437" s="43" t="s">
        <v>623</v>
      </c>
      <c r="AQ437" s="2" t="s">
        <v>624</v>
      </c>
      <c r="AR437" s="43" t="s">
        <v>625</v>
      </c>
      <c r="AS437" s="43" t="s">
        <v>625</v>
      </c>
      <c r="AT437" s="3" t="s">
        <v>623</v>
      </c>
      <c r="AU437" s="5"/>
      <c r="AV437" s="3" t="s">
        <v>623</v>
      </c>
      <c r="AW437" s="3" t="s">
        <v>115</v>
      </c>
      <c r="AX437" s="9" t="s">
        <v>115</v>
      </c>
      <c r="AY437" s="2" t="s">
        <v>115</v>
      </c>
      <c r="AZ437" s="2" t="s">
        <v>115</v>
      </c>
      <c r="BA437" s="2" t="s">
        <v>115</v>
      </c>
      <c r="BB437" s="2" t="s">
        <v>565</v>
      </c>
      <c r="BC437" s="43" t="s">
        <v>115</v>
      </c>
      <c r="BF437" s="4">
        <v>32</v>
      </c>
      <c r="BG437" s="2" t="s">
        <v>565</v>
      </c>
      <c r="BH437" s="2">
        <v>7</v>
      </c>
      <c r="BI437" s="11" t="s">
        <v>114</v>
      </c>
      <c r="BJ437" s="11" t="s">
        <v>114</v>
      </c>
      <c r="BK437" s="11" t="s">
        <v>114</v>
      </c>
      <c r="BL437" s="11" t="s">
        <v>114</v>
      </c>
      <c r="BM437" s="11" t="s">
        <v>115</v>
      </c>
      <c r="BN437" s="11">
        <v>14</v>
      </c>
      <c r="BO437" s="2" t="s">
        <v>115</v>
      </c>
      <c r="BP437" s="4" t="s">
        <v>115</v>
      </c>
      <c r="BS437" s="2" t="s">
        <v>115</v>
      </c>
      <c r="BT437" s="2" t="s">
        <v>116</v>
      </c>
      <c r="BU437" s="2" t="s">
        <v>282</v>
      </c>
      <c r="BX437" s="2" t="s">
        <v>311</v>
      </c>
      <c r="BY437" s="2" t="s">
        <v>118</v>
      </c>
      <c r="BZ437" s="2" t="s">
        <v>105</v>
      </c>
      <c r="CA437" s="3"/>
      <c r="CB437" s="3"/>
      <c r="CC437" s="5"/>
      <c r="CD437" s="5"/>
      <c r="CE437" s="5"/>
      <c r="CF437" s="5"/>
      <c r="CG437" s="5"/>
      <c r="CH437" s="5"/>
      <c r="CI437" s="2" t="s">
        <v>119</v>
      </c>
      <c r="CL437" s="2" t="s">
        <v>143</v>
      </c>
    </row>
    <row r="438" spans="1:90" x14ac:dyDescent="0.3">
      <c r="A438" s="2" t="s">
        <v>83</v>
      </c>
      <c r="B438" s="3" t="s">
        <v>6918</v>
      </c>
      <c r="C438" s="3" t="s">
        <v>6919</v>
      </c>
      <c r="D438" s="3" t="s">
        <v>6920</v>
      </c>
      <c r="E438" s="2">
        <v>485227</v>
      </c>
      <c r="F438" s="2">
        <v>3316</v>
      </c>
      <c r="G438" s="4" t="s">
        <v>87</v>
      </c>
      <c r="H438" s="13" t="s">
        <v>1875</v>
      </c>
      <c r="I438" s="13" t="s">
        <v>1875</v>
      </c>
      <c r="J438" s="3"/>
      <c r="K438" s="2">
        <v>5</v>
      </c>
      <c r="L438" s="2" t="s">
        <v>736</v>
      </c>
      <c r="M438" s="4" t="s">
        <v>736</v>
      </c>
      <c r="O438" s="4" t="s">
        <v>6913</v>
      </c>
      <c r="P438" s="4">
        <v>526</v>
      </c>
      <c r="Q438" s="4">
        <v>0</v>
      </c>
      <c r="R438" s="4">
        <v>526</v>
      </c>
      <c r="S438" s="4">
        <v>0</v>
      </c>
      <c r="T438" s="6" t="s">
        <v>6913</v>
      </c>
      <c r="U438" s="2" t="s">
        <v>6921</v>
      </c>
      <c r="V438" s="2">
        <v>48921986</v>
      </c>
      <c r="W438" s="2">
        <v>48921986</v>
      </c>
      <c r="X438" s="2" t="s">
        <v>6922</v>
      </c>
      <c r="Y438" s="7" t="s">
        <v>6914</v>
      </c>
      <c r="Z438" s="42">
        <v>13</v>
      </c>
      <c r="AA438" s="8" t="s">
        <v>6915</v>
      </c>
      <c r="AB438" s="8" t="s">
        <v>96</v>
      </c>
      <c r="AC438" s="8" t="s">
        <v>97</v>
      </c>
      <c r="AD438" s="8" t="b">
        <v>0</v>
      </c>
      <c r="AE438" s="2" t="s">
        <v>98</v>
      </c>
      <c r="AF438" s="3" t="s">
        <v>99</v>
      </c>
      <c r="AG438" s="2" t="s">
        <v>100</v>
      </c>
      <c r="AH438" s="2">
        <v>0</v>
      </c>
      <c r="AI438" s="2">
        <v>0</v>
      </c>
      <c r="AJ438" s="2" t="s">
        <v>101</v>
      </c>
      <c r="AK438" s="2" t="s">
        <v>6923</v>
      </c>
      <c r="AL438" s="3" t="s">
        <v>6916</v>
      </c>
      <c r="AM438" s="2">
        <v>176</v>
      </c>
      <c r="AN438" s="2" t="s">
        <v>622</v>
      </c>
      <c r="AO438" s="43" t="s">
        <v>105</v>
      </c>
      <c r="AP438" s="43" t="s">
        <v>623</v>
      </c>
      <c r="AQ438" s="2" t="s">
        <v>624</v>
      </c>
      <c r="AR438" s="43" t="s">
        <v>625</v>
      </c>
      <c r="AS438" s="43" t="s">
        <v>625</v>
      </c>
      <c r="AT438" s="2" t="s">
        <v>623</v>
      </c>
      <c r="AV438" s="2" t="s">
        <v>623</v>
      </c>
      <c r="AW438" s="3"/>
      <c r="AX438" s="9" t="s">
        <v>6917</v>
      </c>
      <c r="AY438" s="2" t="s">
        <v>321</v>
      </c>
      <c r="AZ438" s="2" t="s">
        <v>1796</v>
      </c>
      <c r="BA438" s="2" t="s">
        <v>6916</v>
      </c>
      <c r="BB438" s="2" t="s">
        <v>626</v>
      </c>
      <c r="BC438" s="43" t="s">
        <v>115</v>
      </c>
      <c r="BF438" s="4">
        <v>37</v>
      </c>
      <c r="BG438" s="2" t="s">
        <v>626</v>
      </c>
      <c r="BH438" s="2">
        <v>8</v>
      </c>
      <c r="BI438" s="11">
        <v>0</v>
      </c>
      <c r="BJ438" s="11">
        <v>0</v>
      </c>
      <c r="BK438" s="11">
        <v>0</v>
      </c>
      <c r="BL438" s="11">
        <v>0.03</v>
      </c>
      <c r="BM438" s="11">
        <v>0</v>
      </c>
      <c r="BN438" s="11">
        <v>14</v>
      </c>
      <c r="BO438" s="2" t="s">
        <v>115</v>
      </c>
      <c r="BP438" s="4" t="s">
        <v>115</v>
      </c>
      <c r="BR438" s="2">
        <v>66.25</v>
      </c>
      <c r="BS438" s="2" t="s">
        <v>250</v>
      </c>
      <c r="BT438" s="3" t="s">
        <v>105</v>
      </c>
      <c r="BU438" s="3" t="s">
        <v>105</v>
      </c>
      <c r="BV438" s="3"/>
      <c r="BW438" s="3"/>
      <c r="BX438" s="3" t="s">
        <v>311</v>
      </c>
      <c r="BY438" s="3" t="s">
        <v>126</v>
      </c>
      <c r="BZ438" s="2" t="s">
        <v>105</v>
      </c>
      <c r="CI438" s="2" t="s">
        <v>119</v>
      </c>
      <c r="CJ438" s="3"/>
      <c r="CK438" s="12"/>
      <c r="CL438" s="2" t="s">
        <v>121</v>
      </c>
    </row>
    <row r="439" spans="1:90" x14ac:dyDescent="0.3">
      <c r="A439" s="2" t="s">
        <v>83</v>
      </c>
      <c r="B439" s="3" t="s">
        <v>6924</v>
      </c>
      <c r="C439" s="3" t="s">
        <v>6919</v>
      </c>
      <c r="D439" s="3" t="s">
        <v>6925</v>
      </c>
      <c r="E439" s="2">
        <v>485227</v>
      </c>
      <c r="F439" s="2">
        <v>3316</v>
      </c>
      <c r="G439" s="4" t="s">
        <v>87</v>
      </c>
      <c r="H439" s="13" t="s">
        <v>132</v>
      </c>
      <c r="I439" s="13" t="s">
        <v>132</v>
      </c>
      <c r="J439" s="3"/>
      <c r="K439" s="2">
        <v>5</v>
      </c>
      <c r="L439" s="2" t="s">
        <v>736</v>
      </c>
      <c r="M439" s="4" t="s">
        <v>736</v>
      </c>
      <c r="O439" s="4" t="s">
        <v>6913</v>
      </c>
      <c r="P439" s="4">
        <v>526</v>
      </c>
      <c r="Q439" s="4">
        <v>0</v>
      </c>
      <c r="R439" s="4">
        <v>526</v>
      </c>
      <c r="S439" s="4">
        <v>0</v>
      </c>
      <c r="T439" s="6" t="s">
        <v>6913</v>
      </c>
      <c r="U439" s="2" t="s">
        <v>6921</v>
      </c>
      <c r="V439" s="2">
        <v>48921986</v>
      </c>
      <c r="W439" s="2">
        <v>48921986</v>
      </c>
      <c r="X439" s="2" t="s">
        <v>6922</v>
      </c>
      <c r="Y439" s="7" t="s">
        <v>6914</v>
      </c>
      <c r="Z439" s="42">
        <v>13</v>
      </c>
      <c r="AA439" s="8" t="s">
        <v>6915</v>
      </c>
      <c r="AB439" s="8" t="s">
        <v>96</v>
      </c>
      <c r="AC439" s="8" t="s">
        <v>97</v>
      </c>
      <c r="AD439" s="8" t="b">
        <v>0</v>
      </c>
      <c r="AE439" s="2" t="s">
        <v>98</v>
      </c>
      <c r="AF439" s="3" t="s">
        <v>99</v>
      </c>
      <c r="AG439" s="2" t="s">
        <v>100</v>
      </c>
      <c r="AH439" s="2">
        <v>0</v>
      </c>
      <c r="AI439" s="2">
        <v>0</v>
      </c>
      <c r="AJ439" s="2" t="s">
        <v>101</v>
      </c>
      <c r="AK439" s="2" t="s">
        <v>6923</v>
      </c>
      <c r="AL439" s="3" t="s">
        <v>6916</v>
      </c>
      <c r="AM439" s="2">
        <v>176</v>
      </c>
      <c r="AN439" s="2" t="s">
        <v>622</v>
      </c>
      <c r="AO439" s="43" t="s">
        <v>105</v>
      </c>
      <c r="AP439" s="43" t="s">
        <v>623</v>
      </c>
      <c r="AQ439" s="2" t="s">
        <v>624</v>
      </c>
      <c r="AR439" s="43" t="s">
        <v>625</v>
      </c>
      <c r="AS439" s="43" t="s">
        <v>625</v>
      </c>
      <c r="AT439" s="2" t="s">
        <v>623</v>
      </c>
      <c r="AV439" s="2" t="s">
        <v>623</v>
      </c>
      <c r="AW439" s="3"/>
      <c r="AX439" s="9" t="s">
        <v>6917</v>
      </c>
      <c r="AY439" s="2" t="s">
        <v>321</v>
      </c>
      <c r="AZ439" s="2" t="s">
        <v>1796</v>
      </c>
      <c r="BA439" s="2" t="s">
        <v>6916</v>
      </c>
      <c r="BB439" s="2" t="s">
        <v>626</v>
      </c>
      <c r="BC439" s="43" t="s">
        <v>115</v>
      </c>
      <c r="BF439" s="4">
        <v>37</v>
      </c>
      <c r="BG439" s="2" t="s">
        <v>626</v>
      </c>
      <c r="BH439" s="2">
        <v>8</v>
      </c>
      <c r="BI439" s="11">
        <v>0</v>
      </c>
      <c r="BJ439" s="11">
        <v>0</v>
      </c>
      <c r="BK439" s="11">
        <v>0</v>
      </c>
      <c r="BL439" s="11">
        <v>0.03</v>
      </c>
      <c r="BM439" s="11">
        <v>0</v>
      </c>
      <c r="BN439" s="11">
        <v>14</v>
      </c>
      <c r="BO439" s="2" t="s">
        <v>115</v>
      </c>
      <c r="BP439" s="4" t="s">
        <v>115</v>
      </c>
      <c r="BR439" s="2">
        <v>66.25</v>
      </c>
      <c r="BS439" s="2" t="s">
        <v>250</v>
      </c>
      <c r="BT439" s="2" t="s">
        <v>125</v>
      </c>
      <c r="BU439" s="3" t="s">
        <v>142</v>
      </c>
      <c r="BV439" s="3"/>
      <c r="BW439" s="3"/>
      <c r="BX439" s="3" t="s">
        <v>117</v>
      </c>
      <c r="BY439" s="3" t="s">
        <v>126</v>
      </c>
      <c r="BZ439" s="2" t="s">
        <v>105</v>
      </c>
      <c r="CI439" s="2" t="s">
        <v>119</v>
      </c>
      <c r="CK439" s="12"/>
      <c r="CL439" s="2" t="s">
        <v>121</v>
      </c>
    </row>
    <row r="440" spans="1:90" x14ac:dyDescent="0.3">
      <c r="A440" s="2" t="s">
        <v>83</v>
      </c>
      <c r="B440" s="2" t="s">
        <v>12587</v>
      </c>
      <c r="C440" s="2" t="s">
        <v>12588</v>
      </c>
      <c r="D440" s="2" t="s">
        <v>1921</v>
      </c>
      <c r="E440" s="3">
        <v>485748</v>
      </c>
      <c r="F440" s="3">
        <v>3316</v>
      </c>
      <c r="G440" s="5" t="s">
        <v>87</v>
      </c>
      <c r="H440" s="51" t="s">
        <v>3526</v>
      </c>
      <c r="I440" s="51" t="s">
        <v>3526</v>
      </c>
      <c r="K440" s="3">
        <v>5</v>
      </c>
      <c r="L440" s="2" t="s">
        <v>736</v>
      </c>
      <c r="M440" s="4" t="s">
        <v>736</v>
      </c>
      <c r="N440" s="3"/>
      <c r="O440" s="5" t="s">
        <v>12589</v>
      </c>
      <c r="P440" s="5">
        <v>532</v>
      </c>
      <c r="Q440" s="5">
        <v>0</v>
      </c>
      <c r="R440" s="5">
        <v>539</v>
      </c>
      <c r="S440" s="5">
        <v>0</v>
      </c>
      <c r="T440" s="2" t="s">
        <v>12589</v>
      </c>
      <c r="U440" s="3" t="s">
        <v>12590</v>
      </c>
      <c r="V440" s="3">
        <v>48921992</v>
      </c>
      <c r="W440" s="3">
        <v>48921999</v>
      </c>
      <c r="X440" s="3" t="s">
        <v>12591</v>
      </c>
      <c r="Y440" s="2" t="s">
        <v>12592</v>
      </c>
      <c r="Z440" s="42">
        <v>13</v>
      </c>
      <c r="AA440" s="8" t="s">
        <v>12593</v>
      </c>
      <c r="AB440" s="8" t="s">
        <v>12594</v>
      </c>
      <c r="AC440" s="8" t="s">
        <v>96</v>
      </c>
      <c r="AD440" s="8" t="b">
        <v>1</v>
      </c>
      <c r="AE440" s="3" t="s">
        <v>1246</v>
      </c>
      <c r="AF440" s="2" t="s">
        <v>543</v>
      </c>
      <c r="AG440" s="2" t="s">
        <v>543</v>
      </c>
      <c r="AH440" s="3">
        <v>0</v>
      </c>
      <c r="AI440" s="3"/>
      <c r="AJ440" s="3" t="s">
        <v>101</v>
      </c>
      <c r="AK440" s="3" t="s">
        <v>12595</v>
      </c>
      <c r="AL440" s="2" t="s">
        <v>12596</v>
      </c>
      <c r="AN440" s="2" t="s">
        <v>104</v>
      </c>
      <c r="AO440" s="43" t="s">
        <v>105</v>
      </c>
      <c r="AP440" s="43" t="s">
        <v>105</v>
      </c>
      <c r="AQ440" s="2" t="s">
        <v>104</v>
      </c>
      <c r="AR440" s="43" t="s">
        <v>106</v>
      </c>
      <c r="AS440" s="43" t="s">
        <v>106</v>
      </c>
      <c r="AT440" s="3" t="s">
        <v>107</v>
      </c>
      <c r="AU440" s="5"/>
      <c r="AV440" s="3" t="s">
        <v>107</v>
      </c>
      <c r="AW440" s="3" t="s">
        <v>115</v>
      </c>
      <c r="AX440" s="9" t="s">
        <v>115</v>
      </c>
      <c r="AY440" s="2" t="s">
        <v>115</v>
      </c>
      <c r="AZ440" s="2" t="s">
        <v>115</v>
      </c>
      <c r="BA440" s="2" t="s">
        <v>115</v>
      </c>
      <c r="BB440" s="2" t="s">
        <v>565</v>
      </c>
      <c r="BC440" s="43" t="s">
        <v>115</v>
      </c>
      <c r="BF440" s="4">
        <v>35</v>
      </c>
      <c r="BG440" s="2" t="s">
        <v>800</v>
      </c>
      <c r="BH440" s="2">
        <v>7</v>
      </c>
      <c r="BI440" s="11" t="s">
        <v>114</v>
      </c>
      <c r="BJ440" s="11" t="s">
        <v>114</v>
      </c>
      <c r="BK440" s="11" t="s">
        <v>114</v>
      </c>
      <c r="BL440" s="11" t="s">
        <v>114</v>
      </c>
      <c r="BM440" s="11" t="s">
        <v>115</v>
      </c>
      <c r="BN440" s="11">
        <v>2</v>
      </c>
      <c r="BO440" s="2" t="s">
        <v>115</v>
      </c>
      <c r="BP440" s="4" t="s">
        <v>115</v>
      </c>
      <c r="BS440" s="2" t="s">
        <v>115</v>
      </c>
      <c r="BT440" s="2" t="s">
        <v>116</v>
      </c>
      <c r="BU440" s="2" t="s">
        <v>142</v>
      </c>
      <c r="BX440" s="2" t="s">
        <v>311</v>
      </c>
      <c r="BY440" s="2" t="s">
        <v>118</v>
      </c>
      <c r="BZ440" s="2" t="s">
        <v>105</v>
      </c>
      <c r="CA440" s="3"/>
      <c r="CB440" s="3"/>
      <c r="CC440" s="5"/>
      <c r="CD440" s="5"/>
      <c r="CE440" s="5"/>
      <c r="CF440" s="5"/>
      <c r="CG440" s="5"/>
      <c r="CH440" s="5"/>
      <c r="CI440" s="2" t="s">
        <v>119</v>
      </c>
      <c r="CL440" s="2" t="s">
        <v>143</v>
      </c>
    </row>
    <row r="441" spans="1:90" x14ac:dyDescent="0.3">
      <c r="A441" s="2" t="s">
        <v>83</v>
      </c>
      <c r="B441" s="2" t="s">
        <v>16063</v>
      </c>
      <c r="C441" s="2" t="s">
        <v>16064</v>
      </c>
      <c r="D441" s="2" t="s">
        <v>16065</v>
      </c>
      <c r="E441" s="3">
        <v>486470</v>
      </c>
      <c r="F441" s="3">
        <v>3316</v>
      </c>
      <c r="G441" s="5" t="s">
        <v>87</v>
      </c>
      <c r="H441" s="51" t="s">
        <v>1049</v>
      </c>
      <c r="I441" s="51" t="s">
        <v>1049</v>
      </c>
      <c r="K441" s="3">
        <v>5</v>
      </c>
      <c r="L441" s="2" t="s">
        <v>736</v>
      </c>
      <c r="M441" s="4" t="s">
        <v>736</v>
      </c>
      <c r="N441" s="3"/>
      <c r="O441" s="5" t="s">
        <v>16066</v>
      </c>
      <c r="P441" s="5">
        <v>532</v>
      </c>
      <c r="Q441" s="5">
        <v>0</v>
      </c>
      <c r="R441" s="5">
        <v>535</v>
      </c>
      <c r="S441" s="5">
        <v>0</v>
      </c>
      <c r="T441" s="2" t="s">
        <v>16066</v>
      </c>
      <c r="U441" s="3" t="s">
        <v>16067</v>
      </c>
      <c r="V441" s="3">
        <v>48921992</v>
      </c>
      <c r="W441" s="3">
        <v>48921995</v>
      </c>
      <c r="X441" s="3" t="s">
        <v>16068</v>
      </c>
      <c r="Y441" s="43" t="s">
        <v>17187</v>
      </c>
      <c r="Z441" s="42">
        <v>13</v>
      </c>
      <c r="AA441" s="25">
        <v>48347855</v>
      </c>
      <c r="AB441" s="8" t="s">
        <v>96</v>
      </c>
      <c r="AC441" s="8" t="s">
        <v>17170</v>
      </c>
      <c r="AD441" s="8" t="b">
        <v>0</v>
      </c>
      <c r="AE441" s="3" t="s">
        <v>1055</v>
      </c>
      <c r="AF441" s="2" t="s">
        <v>563</v>
      </c>
      <c r="AG441" s="2" t="s">
        <v>563</v>
      </c>
      <c r="AH441" s="3">
        <v>0</v>
      </c>
      <c r="AI441" s="3"/>
      <c r="AJ441" s="3" t="s">
        <v>101</v>
      </c>
      <c r="AK441" s="3" t="s">
        <v>16069</v>
      </c>
      <c r="AL441" s="2" t="s">
        <v>16070</v>
      </c>
      <c r="AN441" s="2" t="s">
        <v>104</v>
      </c>
      <c r="AO441" s="43" t="s">
        <v>105</v>
      </c>
      <c r="AP441" s="43" t="s">
        <v>105</v>
      </c>
      <c r="AQ441" s="2" t="s">
        <v>104</v>
      </c>
      <c r="AR441" s="43" t="s">
        <v>106</v>
      </c>
      <c r="AS441" s="43" t="s">
        <v>106</v>
      </c>
      <c r="AT441" s="3" t="s">
        <v>107</v>
      </c>
      <c r="AU441" s="5"/>
      <c r="AV441" s="3" t="s">
        <v>107</v>
      </c>
      <c r="AW441" s="3" t="s">
        <v>115</v>
      </c>
      <c r="AX441" s="9" t="s">
        <v>115</v>
      </c>
      <c r="AY441" s="2" t="s">
        <v>115</v>
      </c>
      <c r="AZ441" s="2" t="s">
        <v>115</v>
      </c>
      <c r="BA441" s="2" t="s">
        <v>115</v>
      </c>
      <c r="BB441" s="2" t="s">
        <v>565</v>
      </c>
      <c r="BC441" s="43" t="s">
        <v>115</v>
      </c>
      <c r="BF441" s="4">
        <v>32</v>
      </c>
      <c r="BG441" s="2" t="s">
        <v>565</v>
      </c>
      <c r="BH441" s="2">
        <v>7</v>
      </c>
      <c r="BI441" s="11" t="s">
        <v>114</v>
      </c>
      <c r="BJ441" s="11" t="s">
        <v>114</v>
      </c>
      <c r="BK441" s="11" t="s">
        <v>114</v>
      </c>
      <c r="BL441" s="11" t="s">
        <v>114</v>
      </c>
      <c r="BM441" s="11" t="s">
        <v>115</v>
      </c>
      <c r="BN441" s="11">
        <v>14</v>
      </c>
      <c r="BO441" s="2" t="s">
        <v>115</v>
      </c>
      <c r="BP441" s="4" t="s">
        <v>115</v>
      </c>
      <c r="BS441" s="2" t="s">
        <v>115</v>
      </c>
      <c r="BT441" s="2" t="s">
        <v>116</v>
      </c>
      <c r="BU441" s="2" t="s">
        <v>142</v>
      </c>
      <c r="BX441" s="2" t="s">
        <v>311</v>
      </c>
      <c r="BY441" s="2" t="s">
        <v>118</v>
      </c>
      <c r="BZ441" s="2" t="s">
        <v>105</v>
      </c>
      <c r="CA441" s="3"/>
      <c r="CB441" s="3"/>
      <c r="CC441" s="5"/>
      <c r="CD441" s="5"/>
      <c r="CE441" s="5"/>
      <c r="CF441" s="5"/>
      <c r="CG441" s="5"/>
      <c r="CH441" s="5"/>
      <c r="CI441" s="2" t="s">
        <v>119</v>
      </c>
      <c r="CL441" s="2" t="s">
        <v>143</v>
      </c>
    </row>
    <row r="442" spans="1:90" x14ac:dyDescent="0.3">
      <c r="A442" s="2" t="s">
        <v>83</v>
      </c>
      <c r="B442" s="2" t="s">
        <v>8823</v>
      </c>
      <c r="C442" s="2" t="s">
        <v>8824</v>
      </c>
      <c r="D442" s="2" t="s">
        <v>8825</v>
      </c>
      <c r="E442" s="3">
        <v>485071</v>
      </c>
      <c r="F442" s="3">
        <v>3316</v>
      </c>
      <c r="G442" s="5" t="s">
        <v>87</v>
      </c>
      <c r="H442" s="51" t="s">
        <v>272</v>
      </c>
      <c r="I442" s="51" t="s">
        <v>272</v>
      </c>
      <c r="K442" s="3">
        <v>5</v>
      </c>
      <c r="L442" s="2" t="s">
        <v>736</v>
      </c>
      <c r="M442" s="4" t="s">
        <v>736</v>
      </c>
      <c r="N442" s="3"/>
      <c r="O442" s="5" t="s">
        <v>8826</v>
      </c>
      <c r="P442" s="5">
        <v>533</v>
      </c>
      <c r="Q442" s="5">
        <v>0</v>
      </c>
      <c r="R442" s="5">
        <v>533</v>
      </c>
      <c r="S442" s="5">
        <v>0</v>
      </c>
      <c r="T442" s="2" t="s">
        <v>8826</v>
      </c>
      <c r="U442" s="3" t="s">
        <v>8827</v>
      </c>
      <c r="V442" s="3">
        <v>48921993</v>
      </c>
      <c r="W442" s="3">
        <v>48921993</v>
      </c>
      <c r="X442" s="3" t="s">
        <v>8828</v>
      </c>
      <c r="Y442" s="2" t="s">
        <v>8829</v>
      </c>
      <c r="Z442" s="42">
        <v>13</v>
      </c>
      <c r="AA442" s="8" t="s">
        <v>8830</v>
      </c>
      <c r="AB442" s="8" t="s">
        <v>798</v>
      </c>
      <c r="AC442" s="8" t="s">
        <v>261</v>
      </c>
      <c r="AD442" s="8" t="b">
        <v>0</v>
      </c>
      <c r="AE442" s="3" t="s">
        <v>1246</v>
      </c>
      <c r="AF442" s="2" t="s">
        <v>543</v>
      </c>
      <c r="AG442" s="2" t="s">
        <v>543</v>
      </c>
      <c r="AH442" s="3">
        <v>0</v>
      </c>
      <c r="AI442" s="3"/>
      <c r="AJ442" s="3" t="s">
        <v>101</v>
      </c>
      <c r="AK442" s="3" t="s">
        <v>8831</v>
      </c>
      <c r="AL442" s="2" t="s">
        <v>8832</v>
      </c>
      <c r="AN442" s="2" t="s">
        <v>622</v>
      </c>
      <c r="AO442" s="43" t="s">
        <v>105</v>
      </c>
      <c r="AP442" s="43" t="s">
        <v>623</v>
      </c>
      <c r="AQ442" s="2" t="s">
        <v>624</v>
      </c>
      <c r="AR442" s="43" t="s">
        <v>625</v>
      </c>
      <c r="AS442" s="43" t="s">
        <v>625</v>
      </c>
      <c r="AT442" s="3" t="s">
        <v>623</v>
      </c>
      <c r="AU442" s="5"/>
      <c r="AV442" s="3" t="s">
        <v>623</v>
      </c>
      <c r="AW442" s="3" t="s">
        <v>115</v>
      </c>
      <c r="AX442" s="9" t="s">
        <v>115</v>
      </c>
      <c r="AY442" s="2" t="s">
        <v>115</v>
      </c>
      <c r="AZ442" s="2" t="s">
        <v>115</v>
      </c>
      <c r="BA442" s="2" t="s">
        <v>115</v>
      </c>
      <c r="BB442" s="2" t="s">
        <v>565</v>
      </c>
      <c r="BC442" s="43" t="s">
        <v>115</v>
      </c>
      <c r="BF442" s="4">
        <v>26.9</v>
      </c>
      <c r="BG442" s="2" t="s">
        <v>565</v>
      </c>
      <c r="BH442" s="2">
        <v>7</v>
      </c>
      <c r="BI442" s="11">
        <v>0</v>
      </c>
      <c r="BJ442" s="11">
        <v>0</v>
      </c>
      <c r="BK442" s="11">
        <v>0.05</v>
      </c>
      <c r="BL442" s="11">
        <v>0.01</v>
      </c>
      <c r="BM442" s="11">
        <v>0.05</v>
      </c>
      <c r="BN442" s="11">
        <v>7</v>
      </c>
      <c r="BO442" s="2" t="s">
        <v>115</v>
      </c>
      <c r="BP442" s="4" t="s">
        <v>115</v>
      </c>
      <c r="BS442" s="2" t="s">
        <v>115</v>
      </c>
      <c r="BT442" s="2" t="s">
        <v>116</v>
      </c>
      <c r="BU442" s="2" t="s">
        <v>282</v>
      </c>
      <c r="BX442" s="2" t="s">
        <v>311</v>
      </c>
      <c r="BY442" s="2" t="s">
        <v>105</v>
      </c>
      <c r="BZ442" s="2" t="s">
        <v>105</v>
      </c>
      <c r="CA442" s="3"/>
      <c r="CB442" s="3"/>
      <c r="CC442" s="5"/>
      <c r="CD442" s="5"/>
      <c r="CE442" s="5"/>
      <c r="CF442" s="5"/>
      <c r="CG442" s="5"/>
      <c r="CH442" s="5"/>
      <c r="CI442" s="2" t="s">
        <v>119</v>
      </c>
      <c r="CL442" s="2" t="s">
        <v>143</v>
      </c>
    </row>
    <row r="443" spans="1:90" x14ac:dyDescent="0.3">
      <c r="A443" s="2" t="s">
        <v>83</v>
      </c>
      <c r="B443" s="2" t="s">
        <v>1953</v>
      </c>
      <c r="C443" s="2" t="s">
        <v>1954</v>
      </c>
      <c r="D443" s="2" t="s">
        <v>1955</v>
      </c>
      <c r="E443" s="3">
        <v>485891</v>
      </c>
      <c r="F443" s="3">
        <v>3316</v>
      </c>
      <c r="G443" s="5" t="s">
        <v>87</v>
      </c>
      <c r="H443" s="51" t="s">
        <v>1956</v>
      </c>
      <c r="I443" s="51" t="s">
        <v>1956</v>
      </c>
      <c r="J443" s="2" t="s">
        <v>1957</v>
      </c>
      <c r="K443" s="3">
        <v>5</v>
      </c>
      <c r="L443" s="2" t="s">
        <v>736</v>
      </c>
      <c r="M443" s="4" t="s">
        <v>736</v>
      </c>
      <c r="N443" s="3"/>
      <c r="O443" s="5" t="s">
        <v>1958</v>
      </c>
      <c r="P443" s="5">
        <v>539</v>
      </c>
      <c r="Q443" s="5">
        <v>0</v>
      </c>
      <c r="R443" s="5">
        <v>539</v>
      </c>
      <c r="S443" s="5">
        <v>0</v>
      </c>
      <c r="T443" s="2" t="s">
        <v>1958</v>
      </c>
      <c r="U443" s="3" t="s">
        <v>1959</v>
      </c>
      <c r="V443" s="3">
        <v>48921999</v>
      </c>
      <c r="W443" s="3">
        <v>48921999</v>
      </c>
      <c r="X443" s="3" t="s">
        <v>1960</v>
      </c>
      <c r="Y443" s="2" t="s">
        <v>1961</v>
      </c>
      <c r="Z443" s="42">
        <v>13</v>
      </c>
      <c r="AA443" s="8" t="s">
        <v>1962</v>
      </c>
      <c r="AB443" s="8" t="s">
        <v>96</v>
      </c>
      <c r="AC443" s="8" t="s">
        <v>262</v>
      </c>
      <c r="AD443" s="8" t="b">
        <v>0</v>
      </c>
      <c r="AE443" s="3" t="s">
        <v>98</v>
      </c>
      <c r="AF443" s="2" t="s">
        <v>99</v>
      </c>
      <c r="AG443" s="2" t="s">
        <v>100</v>
      </c>
      <c r="AH443" s="3">
        <v>0</v>
      </c>
      <c r="AI443" s="3"/>
      <c r="AJ443" s="3" t="s">
        <v>1963</v>
      </c>
      <c r="AK443" s="3" t="s">
        <v>1964</v>
      </c>
      <c r="AL443" s="2" t="s">
        <v>1965</v>
      </c>
      <c r="AM443" s="2">
        <v>180</v>
      </c>
      <c r="AN443" s="2" t="s">
        <v>1966</v>
      </c>
      <c r="AO443" s="43" t="s">
        <v>623</v>
      </c>
      <c r="AP443" s="43" t="s">
        <v>670</v>
      </c>
      <c r="AQ443" s="2" t="s">
        <v>1649</v>
      </c>
      <c r="AR443" s="43" t="s">
        <v>1650</v>
      </c>
      <c r="AS443" s="43" t="s">
        <v>1650</v>
      </c>
      <c r="AT443" s="3" t="s">
        <v>1651</v>
      </c>
      <c r="AU443" s="5"/>
      <c r="AV443" s="3" t="s">
        <v>1651</v>
      </c>
      <c r="AW443" s="3" t="s">
        <v>115</v>
      </c>
      <c r="AX443" s="9" t="s">
        <v>115</v>
      </c>
      <c r="AY443" s="2" t="s">
        <v>115</v>
      </c>
      <c r="AZ443" s="2" t="s">
        <v>115</v>
      </c>
      <c r="BA443" s="2" t="s">
        <v>115</v>
      </c>
      <c r="BB443" s="2" t="s">
        <v>1673</v>
      </c>
      <c r="BC443" s="43" t="s">
        <v>115</v>
      </c>
      <c r="BF443" s="4">
        <v>22</v>
      </c>
      <c r="BG443" s="2" t="s">
        <v>1776</v>
      </c>
      <c r="BH443" s="2">
        <v>7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  <c r="BN443" s="11">
        <v>1</v>
      </c>
      <c r="BO443" s="2">
        <v>0.17399999999999999</v>
      </c>
      <c r="BP443" s="4" t="s">
        <v>1674</v>
      </c>
      <c r="BQ443" s="4" t="s">
        <v>1967</v>
      </c>
      <c r="BR443" s="2">
        <v>51.75</v>
      </c>
      <c r="BS443" s="2" t="s">
        <v>250</v>
      </c>
      <c r="BT443" s="2" t="s">
        <v>116</v>
      </c>
      <c r="BU443" s="2" t="s">
        <v>233</v>
      </c>
      <c r="BV443" s="3" t="s">
        <v>251</v>
      </c>
      <c r="BW443" s="3"/>
      <c r="BX443" s="2" t="s">
        <v>117</v>
      </c>
      <c r="BY443" s="2" t="s">
        <v>118</v>
      </c>
      <c r="BZ443" s="2" t="s">
        <v>105</v>
      </c>
      <c r="CA443" s="3"/>
      <c r="CB443" s="3"/>
      <c r="CC443" s="5"/>
      <c r="CD443" s="5"/>
      <c r="CE443" s="5"/>
      <c r="CF443" s="5"/>
      <c r="CG443" s="5"/>
      <c r="CH443" s="5"/>
      <c r="CI443" s="2" t="s">
        <v>119</v>
      </c>
      <c r="CL443" s="2" t="s">
        <v>143</v>
      </c>
    </row>
    <row r="444" spans="1:90" x14ac:dyDescent="0.3">
      <c r="A444" s="2" t="s">
        <v>83</v>
      </c>
      <c r="B444" s="2" t="s">
        <v>5790</v>
      </c>
      <c r="C444" s="2" t="s">
        <v>5791</v>
      </c>
      <c r="D444" s="2" t="s">
        <v>5792</v>
      </c>
      <c r="E444" s="3">
        <v>485356</v>
      </c>
      <c r="F444" s="3">
        <v>3316</v>
      </c>
      <c r="G444" s="5" t="s">
        <v>87</v>
      </c>
      <c r="H444" s="51" t="s">
        <v>5793</v>
      </c>
      <c r="I444" s="51" t="s">
        <v>5793</v>
      </c>
      <c r="J444" s="2" t="s">
        <v>300</v>
      </c>
      <c r="K444" s="3" t="s">
        <v>1514</v>
      </c>
      <c r="L444" s="2" t="s">
        <v>821</v>
      </c>
      <c r="M444" s="4" t="s">
        <v>821</v>
      </c>
      <c r="N444" s="3"/>
      <c r="O444" s="5" t="s">
        <v>4797</v>
      </c>
      <c r="P444" s="5">
        <v>539</v>
      </c>
      <c r="Q444" s="5">
        <v>1</v>
      </c>
      <c r="R444" s="5">
        <v>539</v>
      </c>
      <c r="S444" s="5">
        <v>1</v>
      </c>
      <c r="T444" s="2" t="s">
        <v>4797</v>
      </c>
      <c r="U444" s="3" t="s">
        <v>5794</v>
      </c>
      <c r="V444" s="3">
        <v>48922000</v>
      </c>
      <c r="W444" s="3">
        <v>48922000</v>
      </c>
      <c r="X444" s="3" t="s">
        <v>5795</v>
      </c>
      <c r="Y444" s="2" t="s">
        <v>4798</v>
      </c>
      <c r="Z444" s="42">
        <v>13</v>
      </c>
      <c r="AA444" s="8" t="s">
        <v>4799</v>
      </c>
      <c r="AB444" s="8" t="s">
        <v>262</v>
      </c>
      <c r="AC444" s="8" t="s">
        <v>261</v>
      </c>
      <c r="AD444" s="8" t="b">
        <v>0</v>
      </c>
      <c r="AE444" s="3" t="s">
        <v>98</v>
      </c>
      <c r="AF444" s="2" t="s">
        <v>99</v>
      </c>
      <c r="AG444" s="2" t="s">
        <v>100</v>
      </c>
      <c r="AH444" s="3">
        <v>0</v>
      </c>
      <c r="AI444" s="3"/>
      <c r="AJ444" s="3" t="s">
        <v>503</v>
      </c>
      <c r="AK444" s="3" t="s">
        <v>992</v>
      </c>
      <c r="AN444" s="2" t="s">
        <v>104</v>
      </c>
      <c r="AO444" s="43" t="s">
        <v>105</v>
      </c>
      <c r="AP444" s="43" t="s">
        <v>105</v>
      </c>
      <c r="AQ444" s="2" t="s">
        <v>104</v>
      </c>
      <c r="AR444" s="43" t="s">
        <v>106</v>
      </c>
      <c r="AS444" s="43" t="s">
        <v>106</v>
      </c>
      <c r="AT444" s="3" t="s">
        <v>107</v>
      </c>
      <c r="AU444" s="5"/>
      <c r="AV444" s="3" t="s">
        <v>107</v>
      </c>
      <c r="AW444" s="3" t="s">
        <v>115</v>
      </c>
      <c r="AX444" s="9" t="s">
        <v>4800</v>
      </c>
      <c r="AY444" s="2" t="s">
        <v>539</v>
      </c>
      <c r="AZ444" s="2" t="s">
        <v>777</v>
      </c>
      <c r="BA444" s="2" t="s">
        <v>115</v>
      </c>
      <c r="BB444" s="2" t="s">
        <v>778</v>
      </c>
      <c r="BC444" s="43" t="s">
        <v>115</v>
      </c>
      <c r="BF444" s="4">
        <v>33</v>
      </c>
      <c r="BG444" s="2" t="s">
        <v>778</v>
      </c>
      <c r="BH444" s="2">
        <v>6</v>
      </c>
      <c r="BI444" s="11">
        <v>0</v>
      </c>
      <c r="BJ444" s="11">
        <v>0</v>
      </c>
      <c r="BK444" s="11">
        <v>0</v>
      </c>
      <c r="BL444" s="11">
        <v>0.98</v>
      </c>
      <c r="BM444" s="11">
        <v>0</v>
      </c>
      <c r="BN444" s="11">
        <v>-1</v>
      </c>
      <c r="BS444" s="2" t="s">
        <v>115</v>
      </c>
      <c r="BT444" s="2" t="s">
        <v>116</v>
      </c>
      <c r="BU444" s="2" t="s">
        <v>282</v>
      </c>
      <c r="BX444" s="2" t="s">
        <v>117</v>
      </c>
      <c r="BY444" s="2" t="s">
        <v>118</v>
      </c>
      <c r="BZ444" s="2" t="s">
        <v>105</v>
      </c>
      <c r="CA444" s="3"/>
      <c r="CB444" s="3"/>
      <c r="CC444" s="5"/>
      <c r="CD444" s="5"/>
      <c r="CE444" s="5"/>
      <c r="CF444" s="5"/>
      <c r="CG444" s="5"/>
      <c r="CH444" s="5"/>
      <c r="CI444" s="2" t="s">
        <v>119</v>
      </c>
      <c r="CJ444" s="2" t="s">
        <v>2515</v>
      </c>
      <c r="CL444" s="2" t="s">
        <v>143</v>
      </c>
    </row>
    <row r="445" spans="1:90" x14ac:dyDescent="0.3">
      <c r="A445" s="2" t="s">
        <v>83</v>
      </c>
      <c r="B445" s="2" t="s">
        <v>6238</v>
      </c>
      <c r="C445" s="2" t="s">
        <v>6239</v>
      </c>
      <c r="D445" s="2" t="s">
        <v>6240</v>
      </c>
      <c r="E445" s="3">
        <v>486128</v>
      </c>
      <c r="F445" s="3">
        <v>3316</v>
      </c>
      <c r="G445" s="5" t="s">
        <v>87</v>
      </c>
      <c r="H445" s="51" t="s">
        <v>729</v>
      </c>
      <c r="I445" s="51" t="s">
        <v>729</v>
      </c>
      <c r="K445" s="3" t="s">
        <v>1514</v>
      </c>
      <c r="L445" s="2" t="s">
        <v>821</v>
      </c>
      <c r="M445" s="4" t="s">
        <v>821</v>
      </c>
      <c r="N445" s="3"/>
      <c r="O445" s="5" t="s">
        <v>6241</v>
      </c>
      <c r="P445" s="5">
        <v>539</v>
      </c>
      <c r="Q445" s="5">
        <v>1</v>
      </c>
      <c r="R445" s="5">
        <v>539</v>
      </c>
      <c r="S445" s="5">
        <v>1</v>
      </c>
      <c r="T445" s="2" t="s">
        <v>6241</v>
      </c>
      <c r="U445" s="3" t="s">
        <v>6242</v>
      </c>
      <c r="V445" s="3">
        <v>48922000</v>
      </c>
      <c r="W445" s="3">
        <v>48922000</v>
      </c>
      <c r="X445" s="3" t="s">
        <v>6243</v>
      </c>
      <c r="Y445" s="2" t="s">
        <v>6244</v>
      </c>
      <c r="Z445" s="42">
        <v>13</v>
      </c>
      <c r="AA445" s="8" t="s">
        <v>4799</v>
      </c>
      <c r="AB445" s="8" t="s">
        <v>262</v>
      </c>
      <c r="AC445" s="8" t="s">
        <v>96</v>
      </c>
      <c r="AD445" s="8" t="b">
        <v>0</v>
      </c>
      <c r="AE445" s="3" t="s">
        <v>98</v>
      </c>
      <c r="AF445" s="2" t="s">
        <v>99</v>
      </c>
      <c r="AG445" s="2" t="s">
        <v>100</v>
      </c>
      <c r="AH445" s="3">
        <v>0</v>
      </c>
      <c r="AI445" s="3"/>
      <c r="AJ445" s="3" t="s">
        <v>503</v>
      </c>
      <c r="AK445" s="3" t="s">
        <v>992</v>
      </c>
      <c r="AL445" s="2" t="s">
        <v>115</v>
      </c>
      <c r="AN445" s="2" t="s">
        <v>104</v>
      </c>
      <c r="AO445" s="43" t="s">
        <v>105</v>
      </c>
      <c r="AP445" s="43" t="s">
        <v>105</v>
      </c>
      <c r="AQ445" s="2" t="s">
        <v>104</v>
      </c>
      <c r="AR445" s="43" t="s">
        <v>106</v>
      </c>
      <c r="AS445" s="43" t="s">
        <v>106</v>
      </c>
      <c r="AT445" s="3" t="s">
        <v>107</v>
      </c>
      <c r="AU445" s="5"/>
      <c r="AV445" s="3" t="s">
        <v>107</v>
      </c>
      <c r="AW445" s="3" t="s">
        <v>115</v>
      </c>
      <c r="AX445" s="9" t="s">
        <v>6245</v>
      </c>
      <c r="AY445" s="2" t="s">
        <v>207</v>
      </c>
      <c r="AZ445" s="2" t="s">
        <v>777</v>
      </c>
      <c r="BA445" s="2" t="s">
        <v>115</v>
      </c>
      <c r="BB445" s="2" t="s">
        <v>778</v>
      </c>
      <c r="BC445" s="43" t="s">
        <v>115</v>
      </c>
      <c r="BF445" s="4">
        <v>33</v>
      </c>
      <c r="BG445" s="2" t="s">
        <v>778</v>
      </c>
      <c r="BH445" s="2">
        <v>6</v>
      </c>
      <c r="BI445" s="11">
        <v>0</v>
      </c>
      <c r="BJ445" s="11">
        <v>0</v>
      </c>
      <c r="BK445" s="11">
        <v>0</v>
      </c>
      <c r="BL445" s="11">
        <v>0.98</v>
      </c>
      <c r="BM445" s="11">
        <v>0</v>
      </c>
      <c r="BN445" s="11">
        <v>-1</v>
      </c>
      <c r="BP445" s="4" t="s">
        <v>115</v>
      </c>
      <c r="BS445" s="2" t="s">
        <v>115</v>
      </c>
      <c r="BT445" s="2" t="s">
        <v>116</v>
      </c>
      <c r="BU445" s="2" t="s">
        <v>142</v>
      </c>
      <c r="BX445" s="2" t="s">
        <v>117</v>
      </c>
      <c r="BY445" s="2" t="s">
        <v>118</v>
      </c>
      <c r="BZ445" s="2" t="s">
        <v>105</v>
      </c>
      <c r="CA445" s="3"/>
      <c r="CB445" s="3"/>
      <c r="CC445" s="5"/>
      <c r="CD445" s="5"/>
      <c r="CE445" s="5"/>
      <c r="CF445" s="5"/>
      <c r="CG445" s="5"/>
      <c r="CH445" s="5"/>
      <c r="CI445" s="2" t="s">
        <v>119</v>
      </c>
      <c r="CL445" s="2" t="s">
        <v>143</v>
      </c>
    </row>
    <row r="446" spans="1:90" x14ac:dyDescent="0.3">
      <c r="A446" s="2" t="s">
        <v>83</v>
      </c>
      <c r="B446" s="2" t="s">
        <v>12299</v>
      </c>
      <c r="C446" s="2" t="s">
        <v>12300</v>
      </c>
      <c r="D446" s="2" t="s">
        <v>12301</v>
      </c>
      <c r="E446" s="3">
        <v>485604</v>
      </c>
      <c r="F446" s="3">
        <v>3316</v>
      </c>
      <c r="G446" s="5" t="s">
        <v>87</v>
      </c>
      <c r="H446" s="51" t="s">
        <v>369</v>
      </c>
      <c r="I446" s="51" t="s">
        <v>369</v>
      </c>
      <c r="K446" s="3" t="s">
        <v>1514</v>
      </c>
      <c r="L446" s="2" t="s">
        <v>821</v>
      </c>
      <c r="M446" s="4" t="s">
        <v>821</v>
      </c>
      <c r="N446" s="3"/>
      <c r="O446" s="5" t="s">
        <v>12302</v>
      </c>
      <c r="P446" s="5">
        <v>540</v>
      </c>
      <c r="Q446" s="5">
        <v>-23</v>
      </c>
      <c r="R446" s="5">
        <v>540</v>
      </c>
      <c r="S446" s="5">
        <v>-23</v>
      </c>
      <c r="T446" s="2" t="s">
        <v>12302</v>
      </c>
      <c r="U446" s="3" t="s">
        <v>12303</v>
      </c>
      <c r="V446" s="3">
        <v>48923069</v>
      </c>
      <c r="W446" s="3">
        <v>48923069</v>
      </c>
      <c r="X446" s="3" t="s">
        <v>12304</v>
      </c>
      <c r="Y446" s="44" t="s">
        <v>12305</v>
      </c>
      <c r="Z446" s="42">
        <v>13</v>
      </c>
      <c r="AA446" s="8" t="s">
        <v>12306</v>
      </c>
      <c r="AB446" s="8" t="s">
        <v>262</v>
      </c>
      <c r="AC446" s="8" t="s">
        <v>1146</v>
      </c>
      <c r="AD446" s="8" t="b">
        <v>1</v>
      </c>
      <c r="AE446" s="3" t="s">
        <v>1055</v>
      </c>
      <c r="AF446" s="2" t="s">
        <v>563</v>
      </c>
      <c r="AG446" s="2" t="s">
        <v>563</v>
      </c>
      <c r="AH446" s="3">
        <v>0</v>
      </c>
      <c r="AI446" s="3"/>
      <c r="AJ446" s="3" t="s">
        <v>101</v>
      </c>
      <c r="AK446" s="3" t="s">
        <v>102</v>
      </c>
      <c r="AL446" s="2" t="s">
        <v>115</v>
      </c>
      <c r="AN446" s="2" t="s">
        <v>104</v>
      </c>
      <c r="AO446" s="43" t="s">
        <v>105</v>
      </c>
      <c r="AP446" s="43" t="s">
        <v>105</v>
      </c>
      <c r="AQ446" s="2" t="s">
        <v>104</v>
      </c>
      <c r="AR446" s="43" t="s">
        <v>106</v>
      </c>
      <c r="AS446" s="43" t="s">
        <v>106</v>
      </c>
      <c r="AT446" s="3" t="s">
        <v>107</v>
      </c>
      <c r="AU446" s="5"/>
      <c r="AV446" s="3" t="s">
        <v>107</v>
      </c>
      <c r="AW446" s="3" t="s">
        <v>12307</v>
      </c>
      <c r="AX446" s="9" t="s">
        <v>12308</v>
      </c>
      <c r="AY446" s="2" t="s">
        <v>141</v>
      </c>
      <c r="AZ446" s="2" t="s">
        <v>785</v>
      </c>
      <c r="BA446" s="2" t="s">
        <v>115</v>
      </c>
      <c r="BB446" s="2" t="s">
        <v>770</v>
      </c>
      <c r="BC446" s="43">
        <v>5.8627818742221802E-4</v>
      </c>
      <c r="BF446" s="4">
        <v>1.0840000000000001</v>
      </c>
      <c r="BG446" s="2" t="s">
        <v>770</v>
      </c>
      <c r="BH446" s="2">
        <v>2</v>
      </c>
      <c r="BI446" s="11">
        <v>0</v>
      </c>
      <c r="BJ446" s="11">
        <v>0</v>
      </c>
      <c r="BK446" s="11">
        <v>0</v>
      </c>
      <c r="BL446" s="11">
        <v>0</v>
      </c>
      <c r="BM446" s="11">
        <v>0</v>
      </c>
      <c r="BN446" s="11" t="s">
        <v>114</v>
      </c>
      <c r="BP446" s="4" t="s">
        <v>115</v>
      </c>
      <c r="BS446" s="2" t="s">
        <v>115</v>
      </c>
      <c r="BT446" s="2" t="s">
        <v>116</v>
      </c>
      <c r="BU446" s="2" t="s">
        <v>105</v>
      </c>
      <c r="BX446" s="2" t="s">
        <v>311</v>
      </c>
      <c r="BY446" s="2" t="s">
        <v>118</v>
      </c>
      <c r="BZ446" s="2" t="s">
        <v>105</v>
      </c>
      <c r="CA446" s="3"/>
      <c r="CB446" s="3"/>
      <c r="CC446" s="5"/>
      <c r="CD446" s="5"/>
      <c r="CE446" s="5"/>
      <c r="CF446" s="5"/>
      <c r="CG446" s="5"/>
      <c r="CH446" s="5"/>
      <c r="CI446" s="2" t="s">
        <v>119</v>
      </c>
      <c r="CL446" s="2" t="s">
        <v>143</v>
      </c>
    </row>
    <row r="447" spans="1:90" x14ac:dyDescent="0.3">
      <c r="A447" s="2" t="s">
        <v>83</v>
      </c>
      <c r="B447" s="2" t="s">
        <v>1511</v>
      </c>
      <c r="C447" s="2" t="s">
        <v>1512</v>
      </c>
      <c r="D447" s="2" t="s">
        <v>1513</v>
      </c>
      <c r="E447" s="3">
        <v>486065</v>
      </c>
      <c r="F447" s="3">
        <v>3316</v>
      </c>
      <c r="G447" s="5" t="s">
        <v>87</v>
      </c>
      <c r="H447" s="51" t="s">
        <v>729</v>
      </c>
      <c r="I447" s="51" t="s">
        <v>729</v>
      </c>
      <c r="K447" s="3" t="s">
        <v>1514</v>
      </c>
      <c r="L447" s="2" t="s">
        <v>821</v>
      </c>
      <c r="M447" s="4" t="s">
        <v>821</v>
      </c>
      <c r="N447" s="3"/>
      <c r="O447" s="5" t="s">
        <v>1515</v>
      </c>
      <c r="P447" s="5">
        <v>540</v>
      </c>
      <c r="Q447" s="5">
        <v>-12</v>
      </c>
      <c r="R447" s="5">
        <v>540</v>
      </c>
      <c r="S447" s="5">
        <v>-12</v>
      </c>
      <c r="T447" s="2" t="s">
        <v>1515</v>
      </c>
      <c r="U447" s="3" t="s">
        <v>1516</v>
      </c>
      <c r="V447" s="3">
        <v>48923080</v>
      </c>
      <c r="W447" s="3">
        <v>48923080</v>
      </c>
      <c r="X447" s="3" t="s">
        <v>1517</v>
      </c>
      <c r="Y447" s="2" t="s">
        <v>1518</v>
      </c>
      <c r="Z447" s="42">
        <v>13</v>
      </c>
      <c r="AA447" s="8" t="s">
        <v>1519</v>
      </c>
      <c r="AB447" s="8" t="s">
        <v>97</v>
      </c>
      <c r="AC447" s="8" t="s">
        <v>262</v>
      </c>
      <c r="AD447" s="8" t="b">
        <v>0</v>
      </c>
      <c r="AE447" s="3" t="s">
        <v>98</v>
      </c>
      <c r="AF447" s="2" t="s">
        <v>99</v>
      </c>
      <c r="AG447" s="2" t="s">
        <v>100</v>
      </c>
      <c r="AH447" s="3">
        <v>0</v>
      </c>
      <c r="AI447" s="3"/>
      <c r="AJ447" s="3" t="s">
        <v>503</v>
      </c>
      <c r="AK447" s="3" t="s">
        <v>102</v>
      </c>
      <c r="AL447" s="2" t="s">
        <v>115</v>
      </c>
      <c r="AN447" s="2" t="s">
        <v>104</v>
      </c>
      <c r="AO447" s="43" t="s">
        <v>105</v>
      </c>
      <c r="AP447" s="43" t="s">
        <v>105</v>
      </c>
      <c r="AQ447" s="2" t="s">
        <v>104</v>
      </c>
      <c r="AR447" s="43" t="s">
        <v>106</v>
      </c>
      <c r="AS447" s="43" t="s">
        <v>106</v>
      </c>
      <c r="AT447" s="3" t="s">
        <v>107</v>
      </c>
      <c r="AU447" s="5"/>
      <c r="AV447" s="3" t="s">
        <v>107</v>
      </c>
      <c r="AW447" s="3" t="s">
        <v>115</v>
      </c>
      <c r="AX447" s="9" t="s">
        <v>115</v>
      </c>
      <c r="AY447" s="2" t="s">
        <v>115</v>
      </c>
      <c r="AZ447" s="2" t="s">
        <v>115</v>
      </c>
      <c r="BA447" s="2" t="s">
        <v>115</v>
      </c>
      <c r="BB447" s="2" t="s">
        <v>770</v>
      </c>
      <c r="BC447" s="43" t="s">
        <v>115</v>
      </c>
      <c r="BF447" s="4">
        <v>22.3</v>
      </c>
      <c r="BG447" s="2" t="s">
        <v>786</v>
      </c>
      <c r="BH447" s="2">
        <v>2</v>
      </c>
      <c r="BI447" s="11">
        <v>1</v>
      </c>
      <c r="BJ447" s="11">
        <v>0.98</v>
      </c>
      <c r="BK447" s="11">
        <v>0</v>
      </c>
      <c r="BL447" s="11">
        <v>0</v>
      </c>
      <c r="BM447" s="11">
        <v>1</v>
      </c>
      <c r="BN447" s="11">
        <v>-12</v>
      </c>
      <c r="BP447" s="4" t="s">
        <v>115</v>
      </c>
      <c r="BS447" s="2" t="s">
        <v>115</v>
      </c>
      <c r="BT447" s="2" t="s">
        <v>116</v>
      </c>
      <c r="BU447" s="2" t="s">
        <v>142</v>
      </c>
      <c r="BX447" s="2" t="s">
        <v>311</v>
      </c>
      <c r="BY447" s="2" t="s">
        <v>118</v>
      </c>
      <c r="BZ447" s="2" t="s">
        <v>105</v>
      </c>
      <c r="CA447" s="3"/>
      <c r="CB447" s="3"/>
      <c r="CC447" s="5"/>
      <c r="CD447" s="5"/>
      <c r="CE447" s="5"/>
      <c r="CF447" s="5"/>
      <c r="CG447" s="5"/>
      <c r="CH447" s="5"/>
      <c r="CI447" s="2" t="s">
        <v>119</v>
      </c>
      <c r="CL447" s="2" t="s">
        <v>143</v>
      </c>
    </row>
    <row r="448" spans="1:90" x14ac:dyDescent="0.3">
      <c r="A448" s="2" t="s">
        <v>83</v>
      </c>
      <c r="B448" s="2" t="s">
        <v>4383</v>
      </c>
      <c r="C448" s="2" t="s">
        <v>4384</v>
      </c>
      <c r="D448" s="2" t="s">
        <v>4385</v>
      </c>
      <c r="E448" s="3">
        <v>485195</v>
      </c>
      <c r="F448" s="3">
        <v>3316</v>
      </c>
      <c r="G448" s="5" t="s">
        <v>87</v>
      </c>
      <c r="H448" s="51" t="s">
        <v>551</v>
      </c>
      <c r="I448" s="51" t="s">
        <v>551</v>
      </c>
      <c r="K448" s="3" t="s">
        <v>1514</v>
      </c>
      <c r="L448" s="2" t="s">
        <v>821</v>
      </c>
      <c r="M448" s="4" t="s">
        <v>821</v>
      </c>
      <c r="N448" s="3"/>
      <c r="O448" s="5" t="s">
        <v>4386</v>
      </c>
      <c r="P448" s="5">
        <v>540</v>
      </c>
      <c r="Q448" s="5">
        <v>-2</v>
      </c>
      <c r="R448" s="5">
        <v>540</v>
      </c>
      <c r="S448" s="5">
        <v>-2</v>
      </c>
      <c r="T448" s="2" t="s">
        <v>4386</v>
      </c>
      <c r="U448" s="3" t="s">
        <v>4387</v>
      </c>
      <c r="V448" s="3">
        <v>48923090</v>
      </c>
      <c r="W448" s="3">
        <v>48923090</v>
      </c>
      <c r="X448" s="3" t="s">
        <v>4388</v>
      </c>
      <c r="Y448" s="2" t="s">
        <v>4389</v>
      </c>
      <c r="Z448" s="42">
        <v>13</v>
      </c>
      <c r="AA448" s="8" t="s">
        <v>4390</v>
      </c>
      <c r="AB448" s="8" t="s">
        <v>261</v>
      </c>
      <c r="AC448" s="8" t="s">
        <v>262</v>
      </c>
      <c r="AD448" s="8" t="b">
        <v>0</v>
      </c>
      <c r="AE448" s="3" t="s">
        <v>98</v>
      </c>
      <c r="AF448" s="2" t="s">
        <v>99</v>
      </c>
      <c r="AG448" s="2" t="s">
        <v>100</v>
      </c>
      <c r="AH448" s="3">
        <v>0</v>
      </c>
      <c r="AI448" s="3"/>
      <c r="AJ448" s="3" t="s">
        <v>503</v>
      </c>
      <c r="AK448" s="3" t="s">
        <v>992</v>
      </c>
      <c r="AL448" s="2" t="s">
        <v>115</v>
      </c>
      <c r="AN448" s="2" t="s">
        <v>104</v>
      </c>
      <c r="AO448" s="43" t="s">
        <v>105</v>
      </c>
      <c r="AP448" s="43" t="s">
        <v>105</v>
      </c>
      <c r="AQ448" s="2" t="s">
        <v>104</v>
      </c>
      <c r="AR448" s="43" t="s">
        <v>106</v>
      </c>
      <c r="AS448" s="43" t="s">
        <v>106</v>
      </c>
      <c r="AT448" s="3" t="s">
        <v>107</v>
      </c>
      <c r="AU448" s="5"/>
      <c r="AV448" s="3" t="s">
        <v>107</v>
      </c>
      <c r="AW448" s="3" t="s">
        <v>115</v>
      </c>
      <c r="AX448" s="9" t="s">
        <v>115</v>
      </c>
      <c r="AY448" s="2" t="s">
        <v>115</v>
      </c>
      <c r="AZ448" s="2" t="s">
        <v>115</v>
      </c>
      <c r="BA448" s="2" t="s">
        <v>115</v>
      </c>
      <c r="BB448" s="2" t="s">
        <v>2617</v>
      </c>
      <c r="BC448" s="43" t="s">
        <v>115</v>
      </c>
      <c r="BF448" s="4">
        <v>31</v>
      </c>
      <c r="BG448" s="2" t="s">
        <v>2617</v>
      </c>
      <c r="BH448" s="2">
        <v>6</v>
      </c>
      <c r="BI448" s="11">
        <v>0.32</v>
      </c>
      <c r="BJ448" s="11">
        <v>1</v>
      </c>
      <c r="BK448" s="11">
        <v>0</v>
      </c>
      <c r="BL448" s="11">
        <v>0</v>
      </c>
      <c r="BM448" s="11">
        <v>1</v>
      </c>
      <c r="BN448" s="11">
        <v>-2</v>
      </c>
      <c r="BP448" s="4" t="s">
        <v>115</v>
      </c>
      <c r="BS448" s="2" t="s">
        <v>115</v>
      </c>
      <c r="BT448" s="2" t="s">
        <v>116</v>
      </c>
      <c r="BU448" s="2" t="s">
        <v>282</v>
      </c>
      <c r="BX448" s="2" t="s">
        <v>311</v>
      </c>
      <c r="BY448" s="2" t="s">
        <v>105</v>
      </c>
      <c r="BZ448" s="2" t="s">
        <v>105</v>
      </c>
      <c r="CA448" s="3"/>
      <c r="CB448" s="3"/>
      <c r="CC448" s="5"/>
      <c r="CD448" s="5"/>
      <c r="CE448" s="5"/>
      <c r="CF448" s="5"/>
      <c r="CG448" s="5"/>
      <c r="CH448" s="5"/>
      <c r="CI448" s="2" t="s">
        <v>119</v>
      </c>
      <c r="CL448" s="2" t="s">
        <v>143</v>
      </c>
    </row>
    <row r="449" spans="1:90" x14ac:dyDescent="0.3">
      <c r="A449" s="2" t="s">
        <v>83</v>
      </c>
      <c r="B449" s="2" t="s">
        <v>4648</v>
      </c>
      <c r="C449" s="2" t="s">
        <v>4649</v>
      </c>
      <c r="D449" s="2" t="s">
        <v>4650</v>
      </c>
      <c r="E449" s="3">
        <v>486056</v>
      </c>
      <c r="F449" s="3">
        <v>3316</v>
      </c>
      <c r="G449" s="5" t="s">
        <v>87</v>
      </c>
      <c r="H449" s="51" t="s">
        <v>729</v>
      </c>
      <c r="I449" s="51" t="s">
        <v>729</v>
      </c>
      <c r="K449" s="3" t="s">
        <v>1514</v>
      </c>
      <c r="L449" s="2" t="s">
        <v>821</v>
      </c>
      <c r="M449" s="4" t="s">
        <v>821</v>
      </c>
      <c r="N449" s="3"/>
      <c r="O449" s="5" t="s">
        <v>4193</v>
      </c>
      <c r="P449" s="5">
        <v>540</v>
      </c>
      <c r="Q449" s="5">
        <v>-1</v>
      </c>
      <c r="R449" s="5">
        <v>540</v>
      </c>
      <c r="S449" s="5">
        <v>-1</v>
      </c>
      <c r="T449" s="2" t="s">
        <v>4193</v>
      </c>
      <c r="U449" s="3" t="s">
        <v>4651</v>
      </c>
      <c r="V449" s="3">
        <v>48923091</v>
      </c>
      <c r="W449" s="3">
        <v>48923091</v>
      </c>
      <c r="X449" s="3" t="s">
        <v>4652</v>
      </c>
      <c r="Y449" s="2" t="s">
        <v>4194</v>
      </c>
      <c r="Z449" s="42">
        <v>13</v>
      </c>
      <c r="AA449" s="8" t="s">
        <v>4171</v>
      </c>
      <c r="AB449" s="8" t="s">
        <v>262</v>
      </c>
      <c r="AC449" s="8" t="s">
        <v>261</v>
      </c>
      <c r="AD449" s="8" t="b">
        <v>0</v>
      </c>
      <c r="AE449" s="3" t="s">
        <v>98</v>
      </c>
      <c r="AF449" s="2" t="s">
        <v>99</v>
      </c>
      <c r="AG449" s="2" t="s">
        <v>100</v>
      </c>
      <c r="AH449" s="3">
        <v>0</v>
      </c>
      <c r="AI449" s="3"/>
      <c r="AJ449" s="3" t="s">
        <v>503</v>
      </c>
      <c r="AK449" s="3" t="s">
        <v>992</v>
      </c>
      <c r="AL449" s="2" t="s">
        <v>115</v>
      </c>
      <c r="AN449" s="2" t="s">
        <v>104</v>
      </c>
      <c r="AO449" s="43" t="s">
        <v>105</v>
      </c>
      <c r="AP449" s="43" t="s">
        <v>105</v>
      </c>
      <c r="AQ449" s="2" t="s">
        <v>104</v>
      </c>
      <c r="AR449" s="43" t="s">
        <v>106</v>
      </c>
      <c r="AS449" s="43" t="s">
        <v>106</v>
      </c>
      <c r="AT449" s="3" t="s">
        <v>107</v>
      </c>
      <c r="AU449" s="5"/>
      <c r="AV449" s="3" t="s">
        <v>107</v>
      </c>
      <c r="AW449" s="3" t="s">
        <v>115</v>
      </c>
      <c r="AX449" s="9" t="s">
        <v>4195</v>
      </c>
      <c r="AY449" s="2" t="s">
        <v>321</v>
      </c>
      <c r="AZ449" s="2" t="s">
        <v>4143</v>
      </c>
      <c r="BA449" s="2" t="s">
        <v>115</v>
      </c>
      <c r="BB449" s="2" t="s">
        <v>2617</v>
      </c>
      <c r="BC449" s="43" t="s">
        <v>115</v>
      </c>
      <c r="BF449" s="4">
        <v>34</v>
      </c>
      <c r="BG449" s="2" t="s">
        <v>2617</v>
      </c>
      <c r="BH449" s="2">
        <v>6</v>
      </c>
      <c r="BI449" s="11">
        <v>0.59</v>
      </c>
      <c r="BJ449" s="11">
        <v>1</v>
      </c>
      <c r="BK449" s="11">
        <v>0</v>
      </c>
      <c r="BL449" s="11">
        <v>0</v>
      </c>
      <c r="BM449" s="11">
        <v>1</v>
      </c>
      <c r="BN449" s="11">
        <v>-1</v>
      </c>
      <c r="BP449" s="4" t="s">
        <v>115</v>
      </c>
      <c r="BS449" s="2" t="s">
        <v>115</v>
      </c>
      <c r="BT449" s="2" t="s">
        <v>116</v>
      </c>
      <c r="BU449" s="2" t="s">
        <v>105</v>
      </c>
      <c r="BX449" s="2" t="s">
        <v>311</v>
      </c>
      <c r="BY449" s="2" t="s">
        <v>118</v>
      </c>
      <c r="BZ449" s="2" t="s">
        <v>105</v>
      </c>
      <c r="CA449" s="3"/>
      <c r="CB449" s="3"/>
      <c r="CC449" s="5"/>
      <c r="CD449" s="5"/>
      <c r="CE449" s="5"/>
      <c r="CF449" s="5"/>
      <c r="CG449" s="5"/>
      <c r="CH449" s="5"/>
      <c r="CI449" s="2" t="s">
        <v>119</v>
      </c>
      <c r="CL449" s="2" t="s">
        <v>143</v>
      </c>
    </row>
    <row r="450" spans="1:90" x14ac:dyDescent="0.3">
      <c r="A450" s="2" t="s">
        <v>83</v>
      </c>
      <c r="B450" s="2" t="s">
        <v>12332</v>
      </c>
      <c r="C450" s="2" t="s">
        <v>12333</v>
      </c>
      <c r="D450" s="2" t="s">
        <v>12334</v>
      </c>
      <c r="E450" s="3">
        <v>485704</v>
      </c>
      <c r="F450" s="3">
        <v>3316</v>
      </c>
      <c r="G450" s="5" t="s">
        <v>87</v>
      </c>
      <c r="H450" s="51" t="s">
        <v>272</v>
      </c>
      <c r="I450" s="51" t="s">
        <v>272</v>
      </c>
      <c r="K450" s="3">
        <v>6</v>
      </c>
      <c r="L450" s="2" t="s">
        <v>301</v>
      </c>
      <c r="M450" s="4" t="s">
        <v>301</v>
      </c>
      <c r="N450" s="3"/>
      <c r="O450" s="5" t="s">
        <v>12335</v>
      </c>
      <c r="P450" s="5">
        <v>542</v>
      </c>
      <c r="Q450" s="5">
        <v>0</v>
      </c>
      <c r="R450" s="5">
        <v>542</v>
      </c>
      <c r="S450" s="5">
        <v>0</v>
      </c>
      <c r="T450" s="2" t="s">
        <v>12335</v>
      </c>
      <c r="U450" s="3" t="s">
        <v>12336</v>
      </c>
      <c r="V450" s="3">
        <v>48923094</v>
      </c>
      <c r="W450" s="3">
        <v>48923094</v>
      </c>
      <c r="X450" s="3" t="s">
        <v>12337</v>
      </c>
      <c r="Y450" s="2" t="s">
        <v>12338</v>
      </c>
      <c r="Z450" s="42">
        <v>13</v>
      </c>
      <c r="AA450" s="8" t="s">
        <v>12339</v>
      </c>
      <c r="AB450" s="8" t="s">
        <v>562</v>
      </c>
      <c r="AC450" s="8" t="s">
        <v>261</v>
      </c>
      <c r="AD450" s="8" t="b">
        <v>0</v>
      </c>
      <c r="AE450" s="3" t="s">
        <v>1246</v>
      </c>
      <c r="AF450" s="2" t="s">
        <v>543</v>
      </c>
      <c r="AG450" s="2" t="s">
        <v>543</v>
      </c>
      <c r="AH450" s="3">
        <v>0</v>
      </c>
      <c r="AI450" s="3"/>
      <c r="AJ450" s="3" t="s">
        <v>101</v>
      </c>
      <c r="AK450" s="3" t="s">
        <v>12340</v>
      </c>
      <c r="AL450" s="2" t="s">
        <v>12341</v>
      </c>
      <c r="AN450" s="2" t="s">
        <v>622</v>
      </c>
      <c r="AO450" s="43" t="s">
        <v>105</v>
      </c>
      <c r="AP450" s="43" t="s">
        <v>623</v>
      </c>
      <c r="AQ450" s="2" t="s">
        <v>624</v>
      </c>
      <c r="AR450" s="43" t="s">
        <v>625</v>
      </c>
      <c r="AS450" s="43" t="s">
        <v>625</v>
      </c>
      <c r="AT450" s="3" t="s">
        <v>623</v>
      </c>
      <c r="AU450" s="5"/>
      <c r="AV450" s="3" t="s">
        <v>623</v>
      </c>
      <c r="AW450" s="3" t="s">
        <v>115</v>
      </c>
      <c r="AX450" s="9" t="s">
        <v>115</v>
      </c>
      <c r="AY450" s="2" t="s">
        <v>115</v>
      </c>
      <c r="AZ450" s="2" t="s">
        <v>115</v>
      </c>
      <c r="BA450" s="2" t="s">
        <v>115</v>
      </c>
      <c r="BB450" s="2" t="s">
        <v>565</v>
      </c>
      <c r="BC450" s="43" t="s">
        <v>115</v>
      </c>
      <c r="BF450" s="4">
        <v>25</v>
      </c>
      <c r="BG450" s="2" t="s">
        <v>800</v>
      </c>
      <c r="BH450" s="2">
        <v>7</v>
      </c>
      <c r="BI450" s="11">
        <v>0</v>
      </c>
      <c r="BJ450" s="11">
        <v>0</v>
      </c>
      <c r="BK450" s="11">
        <v>0</v>
      </c>
      <c r="BL450" s="11">
        <v>0</v>
      </c>
      <c r="BM450" s="11">
        <v>0</v>
      </c>
      <c r="BN450" s="11">
        <v>3</v>
      </c>
      <c r="BO450" s="2" t="s">
        <v>115</v>
      </c>
      <c r="BP450" s="4" t="s">
        <v>115</v>
      </c>
      <c r="BS450" s="2" t="s">
        <v>115</v>
      </c>
      <c r="BT450" s="2" t="s">
        <v>116</v>
      </c>
      <c r="BU450" s="2" t="s">
        <v>142</v>
      </c>
      <c r="BX450" s="2" t="s">
        <v>311</v>
      </c>
      <c r="BY450" s="2" t="s">
        <v>105</v>
      </c>
      <c r="BZ450" s="2" t="s">
        <v>105</v>
      </c>
      <c r="CA450" s="3"/>
      <c r="CB450" s="3"/>
      <c r="CC450" s="5"/>
      <c r="CD450" s="5"/>
      <c r="CE450" s="5"/>
      <c r="CF450" s="5"/>
      <c r="CG450" s="5"/>
      <c r="CH450" s="5"/>
      <c r="CI450" s="2" t="s">
        <v>119</v>
      </c>
      <c r="CL450" s="2" t="s">
        <v>143</v>
      </c>
    </row>
    <row r="451" spans="1:90" x14ac:dyDescent="0.3">
      <c r="A451" s="2" t="s">
        <v>83</v>
      </c>
      <c r="B451" s="2" t="s">
        <v>1968</v>
      </c>
      <c r="C451" s="2" t="s">
        <v>1969</v>
      </c>
      <c r="D451" s="2" t="s">
        <v>238</v>
      </c>
      <c r="E451" s="3">
        <v>485414</v>
      </c>
      <c r="F451" s="3">
        <v>3316</v>
      </c>
      <c r="G451" s="5" t="s">
        <v>87</v>
      </c>
      <c r="H451" s="51" t="s">
        <v>1298</v>
      </c>
      <c r="I451" s="51" t="s">
        <v>1298</v>
      </c>
      <c r="K451" s="3">
        <v>6</v>
      </c>
      <c r="L451" s="2" t="s">
        <v>301</v>
      </c>
      <c r="M451" s="4" t="s">
        <v>301</v>
      </c>
      <c r="N451" s="3"/>
      <c r="O451" s="5" t="s">
        <v>1970</v>
      </c>
      <c r="P451" s="5">
        <v>542</v>
      </c>
      <c r="Q451" s="5">
        <v>0</v>
      </c>
      <c r="R451" s="5">
        <v>542</v>
      </c>
      <c r="S451" s="5">
        <v>0</v>
      </c>
      <c r="T451" s="2" t="s">
        <v>1970</v>
      </c>
      <c r="U451" s="3" t="s">
        <v>1971</v>
      </c>
      <c r="V451" s="3">
        <v>48923094</v>
      </c>
      <c r="W451" s="3">
        <v>48923094</v>
      </c>
      <c r="X451" s="3" t="s">
        <v>1972</v>
      </c>
      <c r="Y451" s="2" t="s">
        <v>1973</v>
      </c>
      <c r="Z451" s="42">
        <v>13</v>
      </c>
      <c r="AA451" s="8" t="s">
        <v>1974</v>
      </c>
      <c r="AB451" s="8" t="s">
        <v>97</v>
      </c>
      <c r="AC451" s="8" t="s">
        <v>96</v>
      </c>
      <c r="AD451" s="8" t="b">
        <v>0</v>
      </c>
      <c r="AE451" s="3" t="s">
        <v>98</v>
      </c>
      <c r="AF451" s="2" t="s">
        <v>99</v>
      </c>
      <c r="AG451" s="2" t="s">
        <v>100</v>
      </c>
      <c r="AH451" s="3">
        <v>0</v>
      </c>
      <c r="AI451" s="3"/>
      <c r="AJ451" s="3" t="s">
        <v>101</v>
      </c>
      <c r="AK451" s="3" t="s">
        <v>1975</v>
      </c>
      <c r="AL451" s="2" t="s">
        <v>1976</v>
      </c>
      <c r="AM451" s="2">
        <v>181</v>
      </c>
      <c r="AN451" s="2" t="s">
        <v>104</v>
      </c>
      <c r="AO451" s="43" t="s">
        <v>105</v>
      </c>
      <c r="AP451" s="43" t="s">
        <v>105</v>
      </c>
      <c r="AQ451" s="2" t="s">
        <v>104</v>
      </c>
      <c r="AR451" s="43" t="s">
        <v>106</v>
      </c>
      <c r="AS451" s="43" t="s">
        <v>106</v>
      </c>
      <c r="AT451" s="3" t="s">
        <v>107</v>
      </c>
      <c r="AU451" s="5"/>
      <c r="AV451" s="3" t="s">
        <v>107</v>
      </c>
      <c r="AW451" s="3" t="s">
        <v>115</v>
      </c>
      <c r="AX451" s="9" t="s">
        <v>115</v>
      </c>
      <c r="AY451" s="2" t="s">
        <v>115</v>
      </c>
      <c r="AZ451" s="2" t="s">
        <v>115</v>
      </c>
      <c r="BA451" s="2" t="s">
        <v>115</v>
      </c>
      <c r="BB451" s="2" t="s">
        <v>1673</v>
      </c>
      <c r="BC451" s="43" t="s">
        <v>115</v>
      </c>
      <c r="BF451" s="4">
        <v>14.71</v>
      </c>
      <c r="BG451" s="2" t="s">
        <v>1776</v>
      </c>
      <c r="BH451" s="2">
        <v>7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  <c r="BN451" s="11">
        <v>3</v>
      </c>
      <c r="BO451" s="2">
        <v>7.9200000000000007E-2</v>
      </c>
      <c r="BP451" s="4" t="s">
        <v>1674</v>
      </c>
      <c r="BR451" s="2">
        <v>48.44</v>
      </c>
      <c r="BS451" s="2" t="s">
        <v>250</v>
      </c>
      <c r="BT451" s="2" t="s">
        <v>125</v>
      </c>
      <c r="BU451" s="2" t="s">
        <v>105</v>
      </c>
      <c r="BX451" s="2" t="s">
        <v>117</v>
      </c>
      <c r="BY451" s="2" t="s">
        <v>126</v>
      </c>
      <c r="BZ451" s="2" t="s">
        <v>105</v>
      </c>
      <c r="CA451" s="3"/>
      <c r="CB451" s="3"/>
      <c r="CC451" s="5"/>
      <c r="CD451" s="5"/>
      <c r="CE451" s="5"/>
      <c r="CF451" s="5"/>
      <c r="CG451" s="5"/>
      <c r="CH451" s="5"/>
      <c r="CI451" s="2" t="s">
        <v>119</v>
      </c>
      <c r="CL451" s="2" t="s">
        <v>143</v>
      </c>
    </row>
    <row r="452" spans="1:90" x14ac:dyDescent="0.3">
      <c r="A452" s="2" t="s">
        <v>83</v>
      </c>
      <c r="B452" s="2" t="s">
        <v>5355</v>
      </c>
      <c r="C452" s="2" t="s">
        <v>5356</v>
      </c>
      <c r="D452" s="2" t="s">
        <v>5357</v>
      </c>
      <c r="E452" s="3">
        <v>484877</v>
      </c>
      <c r="F452" s="3">
        <v>3316</v>
      </c>
      <c r="G452" s="5" t="s">
        <v>87</v>
      </c>
      <c r="H452" s="51" t="s">
        <v>912</v>
      </c>
      <c r="I452" s="51" t="s">
        <v>912</v>
      </c>
      <c r="K452" s="3">
        <v>6</v>
      </c>
      <c r="L452" s="2" t="s">
        <v>301</v>
      </c>
      <c r="M452" s="4" t="s">
        <v>301</v>
      </c>
      <c r="N452" s="3"/>
      <c r="O452" s="5" t="s">
        <v>5358</v>
      </c>
      <c r="P452" s="5">
        <v>553</v>
      </c>
      <c r="Q452" s="5">
        <v>0</v>
      </c>
      <c r="R452" s="5">
        <v>553</v>
      </c>
      <c r="S452" s="5">
        <v>0</v>
      </c>
      <c r="T452" s="2" t="s">
        <v>5358</v>
      </c>
      <c r="U452" s="3" t="s">
        <v>5359</v>
      </c>
      <c r="V452" s="3">
        <v>48923105</v>
      </c>
      <c r="W452" s="3">
        <v>48923105</v>
      </c>
      <c r="X452" s="3" t="s">
        <v>5360</v>
      </c>
      <c r="Y452" s="2" t="s">
        <v>5361</v>
      </c>
      <c r="Z452" s="42">
        <v>13</v>
      </c>
      <c r="AA452" s="8" t="s">
        <v>5362</v>
      </c>
      <c r="AB452" s="8" t="s">
        <v>262</v>
      </c>
      <c r="AC452" s="8" t="s">
        <v>617</v>
      </c>
      <c r="AD452" s="8" t="b">
        <v>1</v>
      </c>
      <c r="AE452" s="3" t="s">
        <v>1055</v>
      </c>
      <c r="AF452" s="2" t="s">
        <v>563</v>
      </c>
      <c r="AG452" s="2" t="s">
        <v>563</v>
      </c>
      <c r="AH452" s="3">
        <v>0</v>
      </c>
      <c r="AI452" s="3"/>
      <c r="AJ452" s="3" t="s">
        <v>101</v>
      </c>
      <c r="AK452" s="3" t="s">
        <v>5363</v>
      </c>
      <c r="AL452" s="2" t="s">
        <v>5364</v>
      </c>
      <c r="AN452" s="2" t="s">
        <v>622</v>
      </c>
      <c r="AO452" s="43" t="s">
        <v>105</v>
      </c>
      <c r="AP452" s="43" t="s">
        <v>623</v>
      </c>
      <c r="AQ452" s="2" t="s">
        <v>624</v>
      </c>
      <c r="AR452" s="43" t="s">
        <v>625</v>
      </c>
      <c r="AS452" s="43" t="s">
        <v>625</v>
      </c>
      <c r="AT452" s="3" t="s">
        <v>623</v>
      </c>
      <c r="AU452" s="5"/>
      <c r="AV452" s="3" t="s">
        <v>623</v>
      </c>
      <c r="AW452" s="3" t="s">
        <v>115</v>
      </c>
      <c r="AX452" s="9" t="s">
        <v>115</v>
      </c>
      <c r="AY452" s="2" t="s">
        <v>115</v>
      </c>
      <c r="AZ452" s="2" t="s">
        <v>115</v>
      </c>
      <c r="BA452" s="2" t="s">
        <v>115</v>
      </c>
      <c r="BB452" s="2" t="s">
        <v>565</v>
      </c>
      <c r="BC452" s="43" t="s">
        <v>115</v>
      </c>
      <c r="BF452" s="4">
        <v>34</v>
      </c>
      <c r="BG452" s="2" t="s">
        <v>565</v>
      </c>
      <c r="BH452" s="2">
        <v>7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  <c r="BN452" s="11">
        <v>11</v>
      </c>
      <c r="BO452" s="2" t="s">
        <v>115</v>
      </c>
      <c r="BP452" s="4" t="s">
        <v>115</v>
      </c>
      <c r="BS452" s="2" t="s">
        <v>115</v>
      </c>
      <c r="BT452" s="2" t="s">
        <v>116</v>
      </c>
      <c r="BU452" s="2" t="s">
        <v>105</v>
      </c>
      <c r="BX452" s="2" t="s">
        <v>311</v>
      </c>
      <c r="BY452" s="2" t="s">
        <v>118</v>
      </c>
      <c r="BZ452" s="2" t="s">
        <v>105</v>
      </c>
      <c r="CA452" s="3"/>
      <c r="CB452" s="3"/>
      <c r="CC452" s="5"/>
      <c r="CD452" s="5"/>
      <c r="CE452" s="5"/>
      <c r="CF452" s="5"/>
      <c r="CG452" s="5"/>
      <c r="CH452" s="5"/>
      <c r="CI452" s="2" t="s">
        <v>119</v>
      </c>
      <c r="CL452" s="2" t="s">
        <v>143</v>
      </c>
    </row>
    <row r="453" spans="1:90" x14ac:dyDescent="0.3">
      <c r="A453" s="2" t="s">
        <v>83</v>
      </c>
      <c r="B453" s="2" t="s">
        <v>1977</v>
      </c>
      <c r="C453" s="2" t="s">
        <v>1978</v>
      </c>
      <c r="D453" s="2" t="s">
        <v>1979</v>
      </c>
      <c r="E453" s="3">
        <v>484878</v>
      </c>
      <c r="F453" s="3">
        <v>3316</v>
      </c>
      <c r="G453" s="5" t="s">
        <v>87</v>
      </c>
      <c r="H453" s="51" t="s">
        <v>1980</v>
      </c>
      <c r="I453" s="51" t="s">
        <v>1980</v>
      </c>
      <c r="K453" s="3">
        <v>6</v>
      </c>
      <c r="L453" s="2" t="s">
        <v>301</v>
      </c>
      <c r="M453" s="4" t="s">
        <v>301</v>
      </c>
      <c r="N453" s="3"/>
      <c r="O453" s="5" t="s">
        <v>1981</v>
      </c>
      <c r="P453" s="5">
        <v>554</v>
      </c>
      <c r="Q453" s="5">
        <v>0</v>
      </c>
      <c r="R453" s="5">
        <v>554</v>
      </c>
      <c r="S453" s="5">
        <v>0</v>
      </c>
      <c r="T453" s="2" t="s">
        <v>1981</v>
      </c>
      <c r="U453" s="3" t="s">
        <v>1982</v>
      </c>
      <c r="V453" s="3">
        <v>48923106</v>
      </c>
      <c r="W453" s="3">
        <v>48923106</v>
      </c>
      <c r="X453" s="3" t="s">
        <v>1983</v>
      </c>
      <c r="Y453" s="2" t="s">
        <v>1984</v>
      </c>
      <c r="Z453" s="42">
        <v>13</v>
      </c>
      <c r="AA453" s="8" t="s">
        <v>1985</v>
      </c>
      <c r="AB453" s="8" t="s">
        <v>97</v>
      </c>
      <c r="AC453" s="8" t="s">
        <v>96</v>
      </c>
      <c r="AD453" s="8" t="b">
        <v>0</v>
      </c>
      <c r="AE453" s="3" t="s">
        <v>98</v>
      </c>
      <c r="AF453" s="2" t="s">
        <v>99</v>
      </c>
      <c r="AG453" s="2" t="s">
        <v>100</v>
      </c>
      <c r="AH453" s="3">
        <v>0</v>
      </c>
      <c r="AI453" s="3"/>
      <c r="AJ453" s="3" t="s">
        <v>101</v>
      </c>
      <c r="AK453" s="3" t="s">
        <v>1986</v>
      </c>
      <c r="AL453" s="2" t="s">
        <v>1987</v>
      </c>
      <c r="AM453" s="2">
        <v>185</v>
      </c>
      <c r="AN453" s="2" t="s">
        <v>104</v>
      </c>
      <c r="AO453" s="43" t="s">
        <v>105</v>
      </c>
      <c r="AP453" s="43" t="s">
        <v>105</v>
      </c>
      <c r="AQ453" s="2" t="s">
        <v>104</v>
      </c>
      <c r="AR453" s="43" t="s">
        <v>106</v>
      </c>
      <c r="AS453" s="43" t="s">
        <v>106</v>
      </c>
      <c r="AT453" s="3" t="s">
        <v>107</v>
      </c>
      <c r="AU453" s="5"/>
      <c r="AV453" s="3" t="s">
        <v>107</v>
      </c>
      <c r="AW453" s="3" t="s">
        <v>115</v>
      </c>
      <c r="AX453" s="9" t="s">
        <v>1988</v>
      </c>
      <c r="AY453" s="2" t="s">
        <v>508</v>
      </c>
      <c r="AZ453" s="2" t="s">
        <v>1709</v>
      </c>
      <c r="BA453" s="2" t="s">
        <v>1987</v>
      </c>
      <c r="BB453" s="2" t="s">
        <v>1673</v>
      </c>
      <c r="BC453" s="43" t="s">
        <v>115</v>
      </c>
      <c r="BF453" s="4">
        <v>20.5</v>
      </c>
      <c r="BG453" s="2" t="s">
        <v>1673</v>
      </c>
      <c r="BH453" s="2">
        <v>7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15</v>
      </c>
      <c r="BO453" s="2">
        <v>0.1182</v>
      </c>
      <c r="BP453" s="4" t="s">
        <v>1674</v>
      </c>
      <c r="BR453" s="2">
        <v>69.19</v>
      </c>
      <c r="BS453" s="2" t="s">
        <v>250</v>
      </c>
      <c r="BT453" s="2" t="s">
        <v>116</v>
      </c>
      <c r="BU453" s="2" t="s">
        <v>105</v>
      </c>
      <c r="BX453" s="2" t="s">
        <v>311</v>
      </c>
      <c r="BY453" s="2" t="s">
        <v>118</v>
      </c>
      <c r="BZ453" s="2" t="s">
        <v>105</v>
      </c>
      <c r="CA453" s="3"/>
      <c r="CB453" s="3"/>
      <c r="CC453" s="5"/>
      <c r="CD453" s="5"/>
      <c r="CE453" s="5"/>
      <c r="CF453" s="5"/>
      <c r="CG453" s="5"/>
      <c r="CH453" s="5"/>
      <c r="CI453" s="2" t="s">
        <v>119</v>
      </c>
      <c r="CL453" s="2" t="s">
        <v>143</v>
      </c>
    </row>
    <row r="454" spans="1:90" x14ac:dyDescent="0.3">
      <c r="A454" s="2" t="s">
        <v>83</v>
      </c>
      <c r="B454" s="2" t="s">
        <v>16071</v>
      </c>
      <c r="C454" s="2" t="s">
        <v>16072</v>
      </c>
      <c r="D454" s="2" t="s">
        <v>16073</v>
      </c>
      <c r="E454" s="3">
        <v>486471</v>
      </c>
      <c r="F454" s="3">
        <v>3316</v>
      </c>
      <c r="G454" s="5" t="s">
        <v>87</v>
      </c>
      <c r="H454" s="51" t="s">
        <v>1049</v>
      </c>
      <c r="I454" s="51" t="s">
        <v>1049</v>
      </c>
      <c r="K454" s="3">
        <v>6</v>
      </c>
      <c r="L454" s="2" t="s">
        <v>301</v>
      </c>
      <c r="M454" s="4" t="s">
        <v>301</v>
      </c>
      <c r="N454" s="3"/>
      <c r="O454" s="5" t="s">
        <v>16074</v>
      </c>
      <c r="P454" s="5">
        <v>564</v>
      </c>
      <c r="Q454" s="5">
        <v>0</v>
      </c>
      <c r="R454" s="5">
        <v>571</v>
      </c>
      <c r="S454" s="5">
        <v>0</v>
      </c>
      <c r="T454" s="2" t="s">
        <v>16074</v>
      </c>
      <c r="U454" s="3" t="s">
        <v>16075</v>
      </c>
      <c r="V454" s="3">
        <v>48923116</v>
      </c>
      <c r="W454" s="3">
        <v>48923123</v>
      </c>
      <c r="X454" s="3" t="s">
        <v>16076</v>
      </c>
      <c r="Y454" s="2" t="s">
        <v>16077</v>
      </c>
      <c r="Z454" s="42">
        <v>13</v>
      </c>
      <c r="AA454" s="8" t="s">
        <v>16078</v>
      </c>
      <c r="AB454" s="8" t="s">
        <v>16079</v>
      </c>
      <c r="AC454" s="8" t="s">
        <v>96</v>
      </c>
      <c r="AD454" s="8" t="b">
        <v>1</v>
      </c>
      <c r="AE454" s="3" t="s">
        <v>1246</v>
      </c>
      <c r="AF454" s="2" t="s">
        <v>543</v>
      </c>
      <c r="AG454" s="2" t="s">
        <v>543</v>
      </c>
      <c r="AH454" s="3">
        <v>0</v>
      </c>
      <c r="AI454" s="3"/>
      <c r="AJ454" s="3" t="s">
        <v>101</v>
      </c>
      <c r="AK454" s="3" t="s">
        <v>16080</v>
      </c>
      <c r="AL454" s="2" t="s">
        <v>16081</v>
      </c>
      <c r="AN454" s="2" t="s">
        <v>104</v>
      </c>
      <c r="AO454" s="43" t="s">
        <v>105</v>
      </c>
      <c r="AP454" s="43" t="s">
        <v>105</v>
      </c>
      <c r="AQ454" s="2" t="s">
        <v>104</v>
      </c>
      <c r="AR454" s="43" t="s">
        <v>106</v>
      </c>
      <c r="AS454" s="43" t="s">
        <v>106</v>
      </c>
      <c r="AT454" s="3" t="s">
        <v>107</v>
      </c>
      <c r="AU454" s="5"/>
      <c r="AV454" s="3" t="s">
        <v>107</v>
      </c>
      <c r="AW454" s="3" t="s">
        <v>115</v>
      </c>
      <c r="AX454" s="9" t="s">
        <v>115</v>
      </c>
      <c r="AY454" s="2" t="s">
        <v>115</v>
      </c>
      <c r="AZ454" s="2" t="s">
        <v>115</v>
      </c>
      <c r="BA454" s="2" t="s">
        <v>115</v>
      </c>
      <c r="BB454" s="2" t="s">
        <v>565</v>
      </c>
      <c r="BC454" s="43" t="s">
        <v>115</v>
      </c>
      <c r="BF454" s="4">
        <v>34</v>
      </c>
      <c r="BG454" s="2" t="s">
        <v>565</v>
      </c>
      <c r="BH454" s="2">
        <v>7</v>
      </c>
      <c r="BI454" s="11" t="s">
        <v>114</v>
      </c>
      <c r="BJ454" s="11" t="s">
        <v>114</v>
      </c>
      <c r="BK454" s="11" t="s">
        <v>114</v>
      </c>
      <c r="BL454" s="11" t="s">
        <v>114</v>
      </c>
      <c r="BM454" s="11" t="s">
        <v>115</v>
      </c>
      <c r="BN454" s="11" t="s">
        <v>114</v>
      </c>
      <c r="BO454" s="2" t="s">
        <v>115</v>
      </c>
      <c r="BP454" s="4" t="s">
        <v>115</v>
      </c>
      <c r="BS454" s="2" t="s">
        <v>115</v>
      </c>
      <c r="BT454" s="2" t="s">
        <v>116</v>
      </c>
      <c r="BU454" s="2" t="s">
        <v>142</v>
      </c>
      <c r="BX454" s="2" t="s">
        <v>311</v>
      </c>
      <c r="BY454" s="2" t="s">
        <v>118</v>
      </c>
      <c r="BZ454" s="2" t="s">
        <v>105</v>
      </c>
      <c r="CA454" s="3"/>
      <c r="CB454" s="3"/>
      <c r="CC454" s="5"/>
      <c r="CD454" s="5"/>
      <c r="CE454" s="5"/>
      <c r="CF454" s="5"/>
      <c r="CG454" s="5"/>
      <c r="CH454" s="5"/>
      <c r="CI454" s="2" t="s">
        <v>119</v>
      </c>
      <c r="CL454" s="2" t="s">
        <v>143</v>
      </c>
    </row>
    <row r="455" spans="1:90" x14ac:dyDescent="0.3">
      <c r="A455" s="2" t="s">
        <v>83</v>
      </c>
      <c r="B455" s="2" t="s">
        <v>298</v>
      </c>
      <c r="C455" s="2" t="s">
        <v>299</v>
      </c>
      <c r="D455" s="2" t="s">
        <v>238</v>
      </c>
      <c r="E455" s="3">
        <v>485840</v>
      </c>
      <c r="F455" s="3">
        <v>3316</v>
      </c>
      <c r="G455" s="5" t="s">
        <v>87</v>
      </c>
      <c r="H455" s="51" t="s">
        <v>88</v>
      </c>
      <c r="I455" s="51" t="s">
        <v>88</v>
      </c>
      <c r="J455" s="2" t="s">
        <v>300</v>
      </c>
      <c r="K455" s="3">
        <v>6</v>
      </c>
      <c r="L455" s="2" t="s">
        <v>301</v>
      </c>
      <c r="M455" s="4" t="s">
        <v>301</v>
      </c>
      <c r="N455" s="3"/>
      <c r="O455" s="5" t="s">
        <v>302</v>
      </c>
      <c r="P455" s="5">
        <v>571</v>
      </c>
      <c r="Q455" s="5">
        <v>0</v>
      </c>
      <c r="R455" s="5">
        <v>571</v>
      </c>
      <c r="S455" s="5">
        <v>0</v>
      </c>
      <c r="T455" s="2" t="s">
        <v>302</v>
      </c>
      <c r="U455" s="3" t="s">
        <v>303</v>
      </c>
      <c r="V455" s="3">
        <v>48923123</v>
      </c>
      <c r="W455" s="3">
        <v>48923123</v>
      </c>
      <c r="X455" s="3" t="s">
        <v>304</v>
      </c>
      <c r="Y455" s="9" t="s">
        <v>305</v>
      </c>
      <c r="Z455" s="42">
        <v>13</v>
      </c>
      <c r="AA455" s="8" t="s">
        <v>306</v>
      </c>
      <c r="AB455" s="8" t="s">
        <v>96</v>
      </c>
      <c r="AC455" s="8" t="s">
        <v>97</v>
      </c>
      <c r="AD455" s="8" t="b">
        <v>0</v>
      </c>
      <c r="AE455" s="3" t="s">
        <v>98</v>
      </c>
      <c r="AF455" s="2" t="s">
        <v>99</v>
      </c>
      <c r="AG455" s="2" t="s">
        <v>100</v>
      </c>
      <c r="AH455" s="3">
        <v>2.2561E-4</v>
      </c>
      <c r="AI455" s="3"/>
      <c r="AJ455" s="3" t="s">
        <v>101</v>
      </c>
      <c r="AK455" s="3" t="s">
        <v>102</v>
      </c>
      <c r="AL455" s="2" t="s">
        <v>307</v>
      </c>
      <c r="AM455" s="2">
        <v>191</v>
      </c>
      <c r="AN455" s="2" t="s">
        <v>104</v>
      </c>
      <c r="AO455" s="43" t="s">
        <v>105</v>
      </c>
      <c r="AP455" s="43" t="s">
        <v>105</v>
      </c>
      <c r="AQ455" s="2" t="s">
        <v>104</v>
      </c>
      <c r="AR455" s="43" t="s">
        <v>106</v>
      </c>
      <c r="AS455" s="43" t="s">
        <v>106</v>
      </c>
      <c r="AT455" s="3" t="s">
        <v>107</v>
      </c>
      <c r="AU455" s="5"/>
      <c r="AV455" s="3" t="s">
        <v>107</v>
      </c>
      <c r="AW455" s="3" t="s">
        <v>308</v>
      </c>
      <c r="AX455" s="9" t="s">
        <v>309</v>
      </c>
      <c r="AY455" s="2" t="s">
        <v>110</v>
      </c>
      <c r="AZ455" s="2" t="s">
        <v>111</v>
      </c>
      <c r="BA455" s="2" t="s">
        <v>307</v>
      </c>
      <c r="BB455" s="2" t="s">
        <v>112</v>
      </c>
      <c r="BC455" s="43">
        <v>1.57495668869106E-4</v>
      </c>
      <c r="BD455" s="10">
        <v>0.64549999999999996</v>
      </c>
      <c r="BE455" s="4" t="s">
        <v>295</v>
      </c>
      <c r="BF455" s="4">
        <v>11.17</v>
      </c>
      <c r="BG455" s="2" t="s">
        <v>112</v>
      </c>
      <c r="BH455" s="2">
        <v>5</v>
      </c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1" t="s">
        <v>114</v>
      </c>
      <c r="BO455" s="2" t="s">
        <v>115</v>
      </c>
      <c r="BP455" s="4" t="s">
        <v>115</v>
      </c>
      <c r="BQ455" s="4" t="s">
        <v>310</v>
      </c>
      <c r="BR455" s="2">
        <v>93.5</v>
      </c>
      <c r="BS455" s="2" t="s">
        <v>250</v>
      </c>
      <c r="BT455" s="2" t="s">
        <v>116</v>
      </c>
      <c r="BU455" s="2" t="s">
        <v>282</v>
      </c>
      <c r="BX455" s="2" t="s">
        <v>311</v>
      </c>
      <c r="BY455" s="2" t="s">
        <v>118</v>
      </c>
      <c r="BZ455" s="2" t="s">
        <v>105</v>
      </c>
      <c r="CA455" s="3"/>
      <c r="CB455" s="3"/>
      <c r="CC455" s="5"/>
      <c r="CD455" s="5"/>
      <c r="CE455" s="5"/>
      <c r="CF455" s="5"/>
      <c r="CG455" s="5"/>
      <c r="CH455" s="5"/>
      <c r="CI455" s="2" t="s">
        <v>119</v>
      </c>
      <c r="CL455" s="2" t="s">
        <v>143</v>
      </c>
    </row>
    <row r="456" spans="1:90" x14ac:dyDescent="0.3">
      <c r="A456" s="2" t="s">
        <v>83</v>
      </c>
      <c r="B456" s="2" t="s">
        <v>14963</v>
      </c>
      <c r="C456" s="2" t="s">
        <v>14964</v>
      </c>
      <c r="D456" s="2" t="s">
        <v>14965</v>
      </c>
      <c r="E456" s="3">
        <v>486206</v>
      </c>
      <c r="F456" s="3">
        <v>3316</v>
      </c>
      <c r="G456" s="5" t="s">
        <v>87</v>
      </c>
      <c r="H456" s="51" t="s">
        <v>729</v>
      </c>
      <c r="I456" s="51" t="s">
        <v>729</v>
      </c>
      <c r="K456" s="3">
        <v>6</v>
      </c>
      <c r="L456" s="2" t="s">
        <v>301</v>
      </c>
      <c r="M456" s="4" t="s">
        <v>301</v>
      </c>
      <c r="N456" s="3" t="s">
        <v>14966</v>
      </c>
      <c r="O456" s="5" t="s">
        <v>14967</v>
      </c>
      <c r="P456" s="5">
        <v>575</v>
      </c>
      <c r="Q456" s="5">
        <v>0</v>
      </c>
      <c r="R456" s="5">
        <v>576</v>
      </c>
      <c r="S456" s="5">
        <v>0</v>
      </c>
      <c r="T456" s="2" t="s">
        <v>14967</v>
      </c>
      <c r="U456" s="3" t="s">
        <v>14968</v>
      </c>
      <c r="V456" s="3">
        <v>48923127</v>
      </c>
      <c r="W456" s="3">
        <v>48923128</v>
      </c>
      <c r="X456" s="3" t="s">
        <v>14969</v>
      </c>
      <c r="Y456" s="44" t="s">
        <v>14970</v>
      </c>
      <c r="Z456" s="42">
        <v>13</v>
      </c>
      <c r="AA456" s="8" t="s">
        <v>14971</v>
      </c>
      <c r="AB456" s="8" t="s">
        <v>1575</v>
      </c>
      <c r="AC456" s="8" t="s">
        <v>97</v>
      </c>
      <c r="AD456" s="8" t="b">
        <v>1</v>
      </c>
      <c r="AE456" s="3" t="s">
        <v>1246</v>
      </c>
      <c r="AF456" s="2" t="s">
        <v>543</v>
      </c>
      <c r="AG456" s="2" t="s">
        <v>543</v>
      </c>
      <c r="AH456" s="3">
        <v>0</v>
      </c>
      <c r="AI456" s="3"/>
      <c r="AJ456" s="3" t="s">
        <v>101</v>
      </c>
      <c r="AK456" s="3" t="s">
        <v>14972</v>
      </c>
      <c r="AL456" s="2" t="s">
        <v>14973</v>
      </c>
      <c r="AN456" s="2" t="s">
        <v>104</v>
      </c>
      <c r="AO456" s="43" t="s">
        <v>105</v>
      </c>
      <c r="AP456" s="43" t="s">
        <v>105</v>
      </c>
      <c r="AQ456" s="2" t="s">
        <v>104</v>
      </c>
      <c r="AR456" s="43" t="s">
        <v>106</v>
      </c>
      <c r="AS456" s="43" t="s">
        <v>106</v>
      </c>
      <c r="AT456" s="3" t="s">
        <v>107</v>
      </c>
      <c r="AU456" s="5"/>
      <c r="AV456" s="3" t="s">
        <v>107</v>
      </c>
      <c r="AW456" s="3" t="s">
        <v>115</v>
      </c>
      <c r="AX456" s="9" t="s">
        <v>14974</v>
      </c>
      <c r="AY456" s="2" t="s">
        <v>321</v>
      </c>
      <c r="AZ456" s="2" t="s">
        <v>758</v>
      </c>
      <c r="BA456" s="2" t="s">
        <v>14973</v>
      </c>
      <c r="BB456" s="2" t="s">
        <v>565</v>
      </c>
      <c r="BC456" s="43" t="s">
        <v>115</v>
      </c>
      <c r="BF456" s="4">
        <v>33</v>
      </c>
      <c r="BG456" s="2" t="s">
        <v>565</v>
      </c>
      <c r="BH456" s="2">
        <v>7</v>
      </c>
      <c r="BI456" s="11">
        <v>0</v>
      </c>
      <c r="BJ456" s="11">
        <v>0</v>
      </c>
      <c r="BK456" s="11">
        <v>0</v>
      </c>
      <c r="BL456" s="11">
        <v>0</v>
      </c>
      <c r="BM456" s="11">
        <v>0</v>
      </c>
      <c r="BN456" s="11" t="s">
        <v>114</v>
      </c>
      <c r="BO456" s="2" t="s">
        <v>115</v>
      </c>
      <c r="BP456" s="4" t="s">
        <v>115</v>
      </c>
      <c r="BS456" s="2" t="s">
        <v>115</v>
      </c>
      <c r="BT456" s="2" t="s">
        <v>125</v>
      </c>
      <c r="BU456" s="2" t="s">
        <v>142</v>
      </c>
      <c r="BX456" s="2" t="s">
        <v>117</v>
      </c>
      <c r="BY456" s="2" t="s">
        <v>126</v>
      </c>
      <c r="BZ456" s="2" t="s">
        <v>105</v>
      </c>
      <c r="CA456" s="3"/>
      <c r="CB456" s="3"/>
      <c r="CC456" s="5"/>
      <c r="CD456" s="5"/>
      <c r="CE456" s="5"/>
      <c r="CF456" s="5"/>
      <c r="CG456" s="5"/>
      <c r="CH456" s="5"/>
      <c r="CI456" s="2" t="s">
        <v>119</v>
      </c>
      <c r="CK456" s="2" t="s">
        <v>1249</v>
      </c>
      <c r="CL456" s="2" t="s">
        <v>143</v>
      </c>
    </row>
    <row r="457" spans="1:90" x14ac:dyDescent="0.3">
      <c r="A457" s="2" t="s">
        <v>83</v>
      </c>
      <c r="B457" s="2" t="s">
        <v>6926</v>
      </c>
      <c r="C457" s="2" t="s">
        <v>6927</v>
      </c>
      <c r="D457" s="2" t="s">
        <v>6928</v>
      </c>
      <c r="E457" s="3">
        <v>486530</v>
      </c>
      <c r="F457" s="3">
        <v>3316</v>
      </c>
      <c r="G457" s="5" t="s">
        <v>87</v>
      </c>
      <c r="H457" s="51" t="s">
        <v>218</v>
      </c>
      <c r="I457" s="51" t="s">
        <v>218</v>
      </c>
      <c r="K457" s="3">
        <v>6</v>
      </c>
      <c r="L457" s="2" t="s">
        <v>301</v>
      </c>
      <c r="M457" s="4" t="s">
        <v>301</v>
      </c>
      <c r="N457" s="3"/>
      <c r="O457" s="5" t="s">
        <v>6929</v>
      </c>
      <c r="P457" s="5">
        <v>574</v>
      </c>
      <c r="Q457" s="5">
        <v>0</v>
      </c>
      <c r="R457" s="5">
        <v>574</v>
      </c>
      <c r="S457" s="5">
        <v>0</v>
      </c>
      <c r="T457" s="2" t="s">
        <v>6929</v>
      </c>
      <c r="U457" s="3" t="s">
        <v>6930</v>
      </c>
      <c r="V457" s="3">
        <v>48923126</v>
      </c>
      <c r="W457" s="3">
        <v>48923126</v>
      </c>
      <c r="X457" s="3" t="s">
        <v>6931</v>
      </c>
      <c r="Y457" s="2" t="s">
        <v>6932</v>
      </c>
      <c r="Z457" s="42">
        <v>13</v>
      </c>
      <c r="AA457" s="8" t="s">
        <v>6933</v>
      </c>
      <c r="AB457" s="8" t="s">
        <v>261</v>
      </c>
      <c r="AC457" s="8" t="s">
        <v>97</v>
      </c>
      <c r="AD457" s="8" t="b">
        <v>0</v>
      </c>
      <c r="AE457" s="3" t="s">
        <v>98</v>
      </c>
      <c r="AF457" s="2" t="s">
        <v>99</v>
      </c>
      <c r="AG457" s="2" t="s">
        <v>100</v>
      </c>
      <c r="AH457" s="3">
        <v>0</v>
      </c>
      <c r="AI457" s="3"/>
      <c r="AJ457" s="3" t="s">
        <v>101</v>
      </c>
      <c r="AK457" s="3" t="s">
        <v>6934</v>
      </c>
      <c r="AL457" s="2" t="s">
        <v>6935</v>
      </c>
      <c r="AM457" s="2">
        <v>192</v>
      </c>
      <c r="AN457" s="2" t="s">
        <v>624</v>
      </c>
      <c r="AO457" s="43" t="s">
        <v>623</v>
      </c>
      <c r="AP457" s="43" t="s">
        <v>623</v>
      </c>
      <c r="AQ457" s="2" t="s">
        <v>624</v>
      </c>
      <c r="AR457" s="43" t="s">
        <v>625</v>
      </c>
      <c r="AS457" s="43" t="s">
        <v>625</v>
      </c>
      <c r="AT457" s="3" t="s">
        <v>623</v>
      </c>
      <c r="AU457" s="5"/>
      <c r="AV457" s="3" t="s">
        <v>623</v>
      </c>
      <c r="AW457" s="3" t="s">
        <v>115</v>
      </c>
      <c r="AX457" s="9" t="s">
        <v>115</v>
      </c>
      <c r="AY457" s="2" t="s">
        <v>115</v>
      </c>
      <c r="AZ457" s="2" t="s">
        <v>115</v>
      </c>
      <c r="BA457" s="2" t="s">
        <v>115</v>
      </c>
      <c r="BB457" s="2" t="s">
        <v>626</v>
      </c>
      <c r="BC457" s="43" t="s">
        <v>115</v>
      </c>
      <c r="BF457" s="4">
        <v>37</v>
      </c>
      <c r="BG457" s="2" t="s">
        <v>626</v>
      </c>
      <c r="BH457" s="2">
        <v>8</v>
      </c>
      <c r="BI457" s="11">
        <v>0</v>
      </c>
      <c r="BJ457" s="11">
        <v>0</v>
      </c>
      <c r="BK457" s="11">
        <v>0</v>
      </c>
      <c r="BL457" s="11">
        <v>0</v>
      </c>
      <c r="BM457" s="11">
        <v>0</v>
      </c>
      <c r="BN457" s="11" t="s">
        <v>114</v>
      </c>
      <c r="BO457" s="2" t="s">
        <v>115</v>
      </c>
      <c r="BP457" s="4" t="s">
        <v>115</v>
      </c>
      <c r="BQ457" s="4" t="s">
        <v>310</v>
      </c>
      <c r="BR457" s="2">
        <v>93.94</v>
      </c>
      <c r="BS457" s="2" t="s">
        <v>250</v>
      </c>
      <c r="BT457" s="2" t="s">
        <v>116</v>
      </c>
      <c r="BU457" s="2" t="s">
        <v>142</v>
      </c>
      <c r="BX457" s="2" t="s">
        <v>311</v>
      </c>
      <c r="BY457" s="2" t="s">
        <v>118</v>
      </c>
      <c r="BZ457" s="2" t="s">
        <v>105</v>
      </c>
      <c r="CA457" s="3"/>
      <c r="CB457" s="3"/>
      <c r="CC457" s="5"/>
      <c r="CD457" s="5"/>
      <c r="CE457" s="5"/>
      <c r="CF457" s="5"/>
      <c r="CG457" s="5"/>
      <c r="CH457" s="5"/>
      <c r="CI457" s="2" t="s">
        <v>119</v>
      </c>
      <c r="CL457" s="2" t="s">
        <v>143</v>
      </c>
    </row>
    <row r="458" spans="1:90" x14ac:dyDescent="0.3">
      <c r="A458" s="2" t="s">
        <v>83</v>
      </c>
      <c r="B458" s="2" t="s">
        <v>12222</v>
      </c>
      <c r="C458" s="2" t="s">
        <v>12223</v>
      </c>
      <c r="D458" s="2" t="s">
        <v>12224</v>
      </c>
      <c r="E458" s="3">
        <v>485561</v>
      </c>
      <c r="F458" s="3">
        <v>3316</v>
      </c>
      <c r="G458" s="5" t="s">
        <v>87</v>
      </c>
      <c r="H458" s="51" t="s">
        <v>132</v>
      </c>
      <c r="I458" s="51" t="s">
        <v>132</v>
      </c>
      <c r="K458" s="3">
        <v>6</v>
      </c>
      <c r="L458" s="2" t="s">
        <v>301</v>
      </c>
      <c r="M458" s="4" t="s">
        <v>301</v>
      </c>
      <c r="N458" s="3"/>
      <c r="O458" s="5" t="s">
        <v>12225</v>
      </c>
      <c r="P458" s="5">
        <v>575</v>
      </c>
      <c r="Q458" s="5">
        <v>0</v>
      </c>
      <c r="R458" s="5">
        <v>583</v>
      </c>
      <c r="S458" s="5">
        <v>0</v>
      </c>
      <c r="T458" s="2" t="s">
        <v>12225</v>
      </c>
      <c r="U458" s="3" t="s">
        <v>12226</v>
      </c>
      <c r="V458" s="3">
        <v>48923127</v>
      </c>
      <c r="W458" s="3">
        <v>48923135</v>
      </c>
      <c r="X458" s="3" t="s">
        <v>12227</v>
      </c>
      <c r="Y458" s="2" t="s">
        <v>12228</v>
      </c>
      <c r="Z458" s="42">
        <v>13</v>
      </c>
      <c r="AA458" s="8" t="s">
        <v>6933</v>
      </c>
      <c r="AB458" s="8" t="s">
        <v>12229</v>
      </c>
      <c r="AC458" s="8" t="s">
        <v>261</v>
      </c>
      <c r="AD458" s="8" t="b">
        <v>0</v>
      </c>
      <c r="AE458" s="3" t="s">
        <v>1246</v>
      </c>
      <c r="AF458" s="2" t="s">
        <v>543</v>
      </c>
      <c r="AG458" s="2" t="s">
        <v>543</v>
      </c>
      <c r="AH458" s="3">
        <v>0</v>
      </c>
      <c r="AI458" s="3"/>
      <c r="AJ458" s="3" t="s">
        <v>101</v>
      </c>
      <c r="AK458" s="3" t="s">
        <v>12230</v>
      </c>
      <c r="AL458" s="3" t="s">
        <v>12231</v>
      </c>
      <c r="AM458" s="3"/>
      <c r="AN458" s="2" t="s">
        <v>622</v>
      </c>
      <c r="AO458" s="43" t="s">
        <v>105</v>
      </c>
      <c r="AP458" s="43" t="s">
        <v>623</v>
      </c>
      <c r="AQ458" s="2" t="s">
        <v>624</v>
      </c>
      <c r="AR458" s="43" t="s">
        <v>625</v>
      </c>
      <c r="AS458" s="43" t="s">
        <v>625</v>
      </c>
      <c r="AT458" s="3" t="s">
        <v>623</v>
      </c>
      <c r="AU458" s="5"/>
      <c r="AV458" s="3" t="s">
        <v>623</v>
      </c>
      <c r="AW458" s="3" t="s">
        <v>115</v>
      </c>
      <c r="AX458" s="9" t="s">
        <v>115</v>
      </c>
      <c r="AY458" s="2" t="s">
        <v>115</v>
      </c>
      <c r="AZ458" s="2" t="s">
        <v>115</v>
      </c>
      <c r="BA458" s="2" t="s">
        <v>115</v>
      </c>
      <c r="BB458" s="2" t="s">
        <v>714</v>
      </c>
      <c r="BC458" s="43" t="s">
        <v>115</v>
      </c>
      <c r="BF458" s="4">
        <v>18.37</v>
      </c>
      <c r="BG458" s="2" t="s">
        <v>714</v>
      </c>
      <c r="BH458" s="2">
        <v>6</v>
      </c>
      <c r="BI458" s="11" t="s">
        <v>114</v>
      </c>
      <c r="BJ458" s="11" t="s">
        <v>114</v>
      </c>
      <c r="BK458" s="11" t="s">
        <v>114</v>
      </c>
      <c r="BL458" s="11" t="s">
        <v>114</v>
      </c>
      <c r="BM458" s="11" t="s">
        <v>115</v>
      </c>
      <c r="BN458" s="11" t="s">
        <v>114</v>
      </c>
      <c r="BO458" s="2" t="s">
        <v>115</v>
      </c>
      <c r="BP458" s="4" t="s">
        <v>115</v>
      </c>
      <c r="BS458" s="2" t="s">
        <v>115</v>
      </c>
      <c r="BT458" s="2" t="s">
        <v>125</v>
      </c>
      <c r="BU458" s="2" t="s">
        <v>142</v>
      </c>
      <c r="BX458" s="2" t="s">
        <v>117</v>
      </c>
      <c r="BY458" s="2" t="s">
        <v>126</v>
      </c>
      <c r="BZ458" s="2" t="s">
        <v>105</v>
      </c>
      <c r="CA458" s="3"/>
      <c r="CB458" s="3"/>
      <c r="CC458" s="5"/>
      <c r="CD458" s="5"/>
      <c r="CE458" s="5"/>
      <c r="CF458" s="5"/>
      <c r="CG458" s="5"/>
      <c r="CH458" s="5"/>
      <c r="CI458" s="2" t="s">
        <v>119</v>
      </c>
      <c r="CL458" s="2" t="s">
        <v>143</v>
      </c>
    </row>
    <row r="459" spans="1:90" x14ac:dyDescent="0.3">
      <c r="A459" s="2" t="s">
        <v>83</v>
      </c>
      <c r="B459" s="2" t="s">
        <v>10472</v>
      </c>
      <c r="C459" s="2" t="s">
        <v>10473</v>
      </c>
      <c r="D459" s="2" t="s">
        <v>10474</v>
      </c>
      <c r="E459" s="3">
        <v>485310</v>
      </c>
      <c r="F459" s="3">
        <v>3316</v>
      </c>
      <c r="G459" s="5" t="s">
        <v>87</v>
      </c>
      <c r="H459" s="51" t="s">
        <v>1221</v>
      </c>
      <c r="I459" s="51" t="s">
        <v>1221</v>
      </c>
      <c r="K459" s="3">
        <v>6</v>
      </c>
      <c r="L459" s="2" t="s">
        <v>301</v>
      </c>
      <c r="M459" s="4" t="s">
        <v>301</v>
      </c>
      <c r="N459" s="3"/>
      <c r="O459" s="5" t="s">
        <v>10475</v>
      </c>
      <c r="P459" s="5">
        <v>576</v>
      </c>
      <c r="Q459" s="5">
        <v>0</v>
      </c>
      <c r="R459" s="5">
        <v>577</v>
      </c>
      <c r="S459" s="5">
        <v>0</v>
      </c>
      <c r="T459" s="2" t="s">
        <v>10475</v>
      </c>
      <c r="U459" s="3" t="s">
        <v>10476</v>
      </c>
      <c r="V459" s="3">
        <v>48923128</v>
      </c>
      <c r="W459" s="3">
        <v>48923129</v>
      </c>
      <c r="X459" s="3" t="s">
        <v>10477</v>
      </c>
      <c r="Y459" s="2" t="s">
        <v>10478</v>
      </c>
      <c r="Z459" s="42">
        <v>13</v>
      </c>
      <c r="AA459" s="8" t="s">
        <v>10479</v>
      </c>
      <c r="AB459" s="8" t="s">
        <v>581</v>
      </c>
      <c r="AC459" s="8" t="s">
        <v>261</v>
      </c>
      <c r="AD459" s="8" t="b">
        <v>0</v>
      </c>
      <c r="AE459" s="3" t="s">
        <v>1246</v>
      </c>
      <c r="AF459" s="2" t="s">
        <v>543</v>
      </c>
      <c r="AG459" s="2" t="s">
        <v>543</v>
      </c>
      <c r="AH459" s="3">
        <v>0</v>
      </c>
      <c r="AI459" s="3"/>
      <c r="AJ459" s="3" t="s">
        <v>101</v>
      </c>
      <c r="AK459" s="3" t="s">
        <v>10480</v>
      </c>
      <c r="AL459" s="2" t="s">
        <v>10481</v>
      </c>
      <c r="AN459" s="2" t="s">
        <v>622</v>
      </c>
      <c r="AO459" s="43" t="s">
        <v>105</v>
      </c>
      <c r="AP459" s="43" t="s">
        <v>623</v>
      </c>
      <c r="AQ459" s="2" t="s">
        <v>624</v>
      </c>
      <c r="AR459" s="43" t="s">
        <v>625</v>
      </c>
      <c r="AS459" s="43" t="s">
        <v>625</v>
      </c>
      <c r="AT459" s="3" t="s">
        <v>623</v>
      </c>
      <c r="AU459" s="5"/>
      <c r="AV459" s="3" t="s">
        <v>623</v>
      </c>
      <c r="AW459" s="3" t="s">
        <v>115</v>
      </c>
      <c r="AX459" s="9" t="s">
        <v>115</v>
      </c>
      <c r="AY459" s="2" t="s">
        <v>115</v>
      </c>
      <c r="AZ459" s="2" t="s">
        <v>115</v>
      </c>
      <c r="BA459" s="2" t="s">
        <v>115</v>
      </c>
      <c r="BB459" s="2" t="s">
        <v>565</v>
      </c>
      <c r="BC459" s="43" t="s">
        <v>115</v>
      </c>
      <c r="BF459" s="4">
        <v>26.5</v>
      </c>
      <c r="BG459" s="2" t="s">
        <v>565</v>
      </c>
      <c r="BH459" s="2">
        <v>7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  <c r="BN459" s="11" t="s">
        <v>114</v>
      </c>
      <c r="BO459" s="2" t="s">
        <v>115</v>
      </c>
      <c r="BP459" s="4" t="s">
        <v>115</v>
      </c>
      <c r="BS459" s="2" t="s">
        <v>115</v>
      </c>
      <c r="BT459" s="2" t="s">
        <v>116</v>
      </c>
      <c r="BU459" s="2" t="s">
        <v>142</v>
      </c>
      <c r="BX459" s="2" t="s">
        <v>311</v>
      </c>
      <c r="BY459" s="2" t="s">
        <v>118</v>
      </c>
      <c r="BZ459" s="2" t="s">
        <v>105</v>
      </c>
      <c r="CA459" s="3"/>
      <c r="CB459" s="3"/>
      <c r="CC459" s="5"/>
      <c r="CD459" s="5"/>
      <c r="CE459" s="5"/>
      <c r="CF459" s="5"/>
      <c r="CG459" s="5"/>
      <c r="CH459" s="5"/>
      <c r="CI459" s="2" t="s">
        <v>119</v>
      </c>
      <c r="CL459" s="2" t="s">
        <v>143</v>
      </c>
    </row>
    <row r="460" spans="1:90" x14ac:dyDescent="0.3">
      <c r="A460" s="2" t="s">
        <v>83</v>
      </c>
      <c r="B460" s="2" t="s">
        <v>16082</v>
      </c>
      <c r="C460" s="2" t="s">
        <v>16083</v>
      </c>
      <c r="D460" s="2" t="s">
        <v>16084</v>
      </c>
      <c r="E460" s="3">
        <v>486472</v>
      </c>
      <c r="F460" s="3">
        <v>3316</v>
      </c>
      <c r="G460" s="5" t="s">
        <v>87</v>
      </c>
      <c r="H460" s="51" t="s">
        <v>1049</v>
      </c>
      <c r="I460" s="51" t="s">
        <v>1049</v>
      </c>
      <c r="K460" s="3">
        <v>6</v>
      </c>
      <c r="L460" s="2" t="s">
        <v>301</v>
      </c>
      <c r="M460" s="4" t="s">
        <v>301</v>
      </c>
      <c r="N460" s="3"/>
      <c r="O460" s="5" t="s">
        <v>16085</v>
      </c>
      <c r="P460" s="5">
        <v>577</v>
      </c>
      <c r="Q460" s="5">
        <v>0</v>
      </c>
      <c r="R460" s="5">
        <v>577</v>
      </c>
      <c r="S460" s="5">
        <v>0</v>
      </c>
      <c r="T460" s="2" t="s">
        <v>16085</v>
      </c>
      <c r="U460" s="3" t="s">
        <v>16086</v>
      </c>
      <c r="V460" s="3">
        <v>48923129</v>
      </c>
      <c r="W460" s="3">
        <v>48923129</v>
      </c>
      <c r="X460" s="3" t="s">
        <v>16087</v>
      </c>
      <c r="Y460" s="2" t="s">
        <v>16088</v>
      </c>
      <c r="Z460" s="42">
        <v>13</v>
      </c>
      <c r="AA460" s="8" t="s">
        <v>16089</v>
      </c>
      <c r="AB460" s="8" t="s">
        <v>798</v>
      </c>
      <c r="AC460" s="8" t="s">
        <v>261</v>
      </c>
      <c r="AD460" s="8" t="b">
        <v>0</v>
      </c>
      <c r="AE460" s="3" t="s">
        <v>1246</v>
      </c>
      <c r="AF460" s="2" t="s">
        <v>543</v>
      </c>
      <c r="AG460" s="2" t="s">
        <v>543</v>
      </c>
      <c r="AH460" s="3">
        <v>0</v>
      </c>
      <c r="AI460" s="3"/>
      <c r="AJ460" s="3" t="s">
        <v>101</v>
      </c>
      <c r="AK460" s="3" t="s">
        <v>16090</v>
      </c>
      <c r="AL460" s="2" t="s">
        <v>16091</v>
      </c>
      <c r="AN460" s="2" t="s">
        <v>104</v>
      </c>
      <c r="AO460" s="43" t="s">
        <v>105</v>
      </c>
      <c r="AP460" s="43" t="s">
        <v>105</v>
      </c>
      <c r="AQ460" s="2" t="s">
        <v>104</v>
      </c>
      <c r="AR460" s="43" t="s">
        <v>106</v>
      </c>
      <c r="AS460" s="43" t="s">
        <v>106</v>
      </c>
      <c r="AT460" s="3" t="s">
        <v>107</v>
      </c>
      <c r="AU460" s="5"/>
      <c r="AV460" s="3" t="s">
        <v>107</v>
      </c>
      <c r="AW460" s="3" t="s">
        <v>115</v>
      </c>
      <c r="AX460" s="9" t="s">
        <v>115</v>
      </c>
      <c r="AY460" s="2" t="s">
        <v>115</v>
      </c>
      <c r="AZ460" s="2" t="s">
        <v>115</v>
      </c>
      <c r="BA460" s="2" t="s">
        <v>115</v>
      </c>
      <c r="BB460" s="2" t="s">
        <v>565</v>
      </c>
      <c r="BC460" s="43" t="s">
        <v>115</v>
      </c>
      <c r="BF460" s="4">
        <v>23.7</v>
      </c>
      <c r="BG460" s="2" t="s">
        <v>565</v>
      </c>
      <c r="BH460" s="2">
        <v>7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  <c r="BN460" s="11" t="s">
        <v>114</v>
      </c>
      <c r="BO460" s="2" t="s">
        <v>115</v>
      </c>
      <c r="BP460" s="4" t="s">
        <v>115</v>
      </c>
      <c r="BS460" s="2" t="s">
        <v>115</v>
      </c>
      <c r="BT460" s="2" t="s">
        <v>116</v>
      </c>
      <c r="BU460" s="2" t="s">
        <v>142</v>
      </c>
      <c r="BX460" s="2" t="s">
        <v>311</v>
      </c>
      <c r="BY460" s="2" t="s">
        <v>118</v>
      </c>
      <c r="BZ460" s="2" t="s">
        <v>105</v>
      </c>
      <c r="CA460" s="3"/>
      <c r="CB460" s="3"/>
      <c r="CC460" s="5"/>
      <c r="CD460" s="5"/>
      <c r="CE460" s="5"/>
      <c r="CF460" s="5"/>
      <c r="CG460" s="5"/>
      <c r="CH460" s="5"/>
      <c r="CI460" s="2" t="s">
        <v>119</v>
      </c>
      <c r="CL460" s="2" t="s">
        <v>143</v>
      </c>
    </row>
    <row r="461" spans="1:90" x14ac:dyDescent="0.3">
      <c r="A461" s="2" t="s">
        <v>83</v>
      </c>
      <c r="B461" s="2" t="s">
        <v>16130</v>
      </c>
      <c r="C461" s="2" t="s">
        <v>16131</v>
      </c>
      <c r="D461" s="2" t="s">
        <v>16132</v>
      </c>
      <c r="E461" s="3">
        <v>486481</v>
      </c>
      <c r="F461" s="3">
        <v>3316</v>
      </c>
      <c r="G461" s="5" t="s">
        <v>87</v>
      </c>
      <c r="H461" s="51" t="s">
        <v>1049</v>
      </c>
      <c r="I461" s="51" t="s">
        <v>1049</v>
      </c>
      <c r="K461" s="3">
        <v>6</v>
      </c>
      <c r="L461" s="2" t="s">
        <v>301</v>
      </c>
      <c r="M461" s="4" t="s">
        <v>301</v>
      </c>
      <c r="N461" s="3"/>
      <c r="O461" s="5" t="s">
        <v>16133</v>
      </c>
      <c r="P461" s="5">
        <v>579</v>
      </c>
      <c r="Q461" s="5">
        <v>0</v>
      </c>
      <c r="R461" s="5">
        <v>587</v>
      </c>
      <c r="S461" s="5">
        <v>0</v>
      </c>
      <c r="T461" s="2" t="s">
        <v>16133</v>
      </c>
      <c r="U461" s="3" t="s">
        <v>16134</v>
      </c>
      <c r="V461" s="3">
        <v>48923131</v>
      </c>
      <c r="W461" s="3">
        <v>48923139</v>
      </c>
      <c r="X461" s="3" t="s">
        <v>16135</v>
      </c>
      <c r="Y461" s="44" t="s">
        <v>16136</v>
      </c>
      <c r="Z461" s="42">
        <v>13</v>
      </c>
      <c r="AA461" s="8" t="s">
        <v>16137</v>
      </c>
      <c r="AB461" s="8" t="s">
        <v>16138</v>
      </c>
      <c r="AC461" s="8" t="s">
        <v>261</v>
      </c>
      <c r="AD461" s="8" t="b">
        <v>1</v>
      </c>
      <c r="AE461" s="3" t="s">
        <v>618</v>
      </c>
      <c r="AF461" s="2" t="s">
        <v>619</v>
      </c>
      <c r="AG461" s="2" t="s">
        <v>619</v>
      </c>
      <c r="AH461" s="3">
        <v>0</v>
      </c>
      <c r="AI461" s="3"/>
      <c r="AJ461" s="3" t="s">
        <v>101</v>
      </c>
      <c r="AK461" s="3" t="s">
        <v>16139</v>
      </c>
      <c r="AL461" s="2" t="s">
        <v>16140</v>
      </c>
      <c r="AN461" s="2" t="s">
        <v>104</v>
      </c>
      <c r="AO461" s="43" t="s">
        <v>105</v>
      </c>
      <c r="AP461" s="43" t="s">
        <v>105</v>
      </c>
      <c r="AQ461" s="2" t="s">
        <v>104</v>
      </c>
      <c r="AR461" s="43" t="s">
        <v>106</v>
      </c>
      <c r="AS461" s="43" t="s">
        <v>106</v>
      </c>
      <c r="AT461" s="3" t="s">
        <v>107</v>
      </c>
      <c r="AU461" s="5"/>
      <c r="AV461" s="3" t="s">
        <v>107</v>
      </c>
      <c r="AW461" s="3" t="s">
        <v>115</v>
      </c>
      <c r="AX461" s="9" t="s">
        <v>115</v>
      </c>
      <c r="AY461" s="2" t="s">
        <v>115</v>
      </c>
      <c r="AZ461" s="2" t="s">
        <v>115</v>
      </c>
      <c r="BA461" s="2" t="s">
        <v>115</v>
      </c>
      <c r="BB461" s="2" t="s">
        <v>565</v>
      </c>
      <c r="BC461" s="43" t="s">
        <v>115</v>
      </c>
      <c r="BF461" s="4">
        <v>35</v>
      </c>
      <c r="BG461" s="2" t="s">
        <v>565</v>
      </c>
      <c r="BH461" s="2">
        <v>7</v>
      </c>
      <c r="BI461" s="11" t="s">
        <v>114</v>
      </c>
      <c r="BJ461" s="11" t="s">
        <v>114</v>
      </c>
      <c r="BK461" s="11" t="s">
        <v>114</v>
      </c>
      <c r="BL461" s="11" t="s">
        <v>114</v>
      </c>
      <c r="BM461" s="11" t="s">
        <v>115</v>
      </c>
      <c r="BN461" s="11" t="s">
        <v>114</v>
      </c>
      <c r="BO461" s="2" t="s">
        <v>115</v>
      </c>
      <c r="BP461" s="4" t="s">
        <v>115</v>
      </c>
      <c r="BS461" s="2" t="s">
        <v>115</v>
      </c>
      <c r="BT461" s="2" t="s">
        <v>116</v>
      </c>
      <c r="BU461" s="2" t="s">
        <v>142</v>
      </c>
      <c r="BX461" s="2" t="s">
        <v>311</v>
      </c>
      <c r="BY461" s="2" t="s">
        <v>118</v>
      </c>
      <c r="BZ461" s="2" t="s">
        <v>105</v>
      </c>
      <c r="CA461" s="3"/>
      <c r="CB461" s="3"/>
      <c r="CC461" s="5"/>
      <c r="CD461" s="5"/>
      <c r="CE461" s="5"/>
      <c r="CF461" s="5"/>
      <c r="CG461" s="5"/>
      <c r="CH461" s="5"/>
      <c r="CI461" s="2" t="s">
        <v>119</v>
      </c>
      <c r="CL461" s="2" t="s">
        <v>143</v>
      </c>
    </row>
    <row r="462" spans="1:90" x14ac:dyDescent="0.3">
      <c r="A462" s="2" t="s">
        <v>83</v>
      </c>
      <c r="B462" s="2" t="s">
        <v>2016</v>
      </c>
      <c r="C462" s="2" t="s">
        <v>2017</v>
      </c>
      <c r="D462" s="2" t="s">
        <v>2018</v>
      </c>
      <c r="E462" s="3">
        <v>486534</v>
      </c>
      <c r="F462" s="3">
        <v>3316</v>
      </c>
      <c r="G462" s="5" t="s">
        <v>87</v>
      </c>
      <c r="H462" s="51" t="s">
        <v>218</v>
      </c>
      <c r="I462" s="51" t="s">
        <v>218</v>
      </c>
      <c r="K462" s="3">
        <v>6</v>
      </c>
      <c r="L462" s="2" t="s">
        <v>301</v>
      </c>
      <c r="M462" s="4" t="s">
        <v>301</v>
      </c>
      <c r="N462" s="3"/>
      <c r="O462" s="5" t="s">
        <v>2019</v>
      </c>
      <c r="P462" s="5">
        <v>583</v>
      </c>
      <c r="Q462" s="5">
        <v>0</v>
      </c>
      <c r="R462" s="5">
        <v>583</v>
      </c>
      <c r="S462" s="5">
        <v>0</v>
      </c>
      <c r="T462" s="2" t="s">
        <v>2019</v>
      </c>
      <c r="U462" s="3" t="s">
        <v>2020</v>
      </c>
      <c r="V462" s="3">
        <v>48923135</v>
      </c>
      <c r="W462" s="3">
        <v>48923135</v>
      </c>
      <c r="X462" s="3" t="s">
        <v>2021</v>
      </c>
      <c r="Y462" s="2" t="s">
        <v>2022</v>
      </c>
      <c r="Z462" s="42">
        <v>13</v>
      </c>
      <c r="AA462" s="8" t="s">
        <v>2023</v>
      </c>
      <c r="AB462" s="8" t="s">
        <v>97</v>
      </c>
      <c r="AC462" s="8" t="s">
        <v>96</v>
      </c>
      <c r="AD462" s="8" t="b">
        <v>0</v>
      </c>
      <c r="AE462" s="3" t="s">
        <v>98</v>
      </c>
      <c r="AF462" s="2" t="s">
        <v>99</v>
      </c>
      <c r="AG462" s="2" t="s">
        <v>100</v>
      </c>
      <c r="AH462" s="3">
        <v>0</v>
      </c>
      <c r="AI462" s="3"/>
      <c r="AJ462" s="3" t="s">
        <v>101</v>
      </c>
      <c r="AK462" s="3" t="s">
        <v>2024</v>
      </c>
      <c r="AL462" s="2" t="s">
        <v>2025</v>
      </c>
      <c r="AM462" s="2">
        <v>195</v>
      </c>
      <c r="AN462" s="2" t="s">
        <v>1649</v>
      </c>
      <c r="AO462" s="43" t="s">
        <v>670</v>
      </c>
      <c r="AP462" s="43" t="s">
        <v>670</v>
      </c>
      <c r="AQ462" s="2" t="s">
        <v>1649</v>
      </c>
      <c r="AR462" s="43" t="s">
        <v>1650</v>
      </c>
      <c r="AS462" s="43" t="s">
        <v>1650</v>
      </c>
      <c r="AT462" s="3" t="s">
        <v>1651</v>
      </c>
      <c r="AU462" s="5"/>
      <c r="AV462" s="3" t="s">
        <v>1651</v>
      </c>
      <c r="AW462" s="3" t="s">
        <v>115</v>
      </c>
      <c r="AX462" s="9" t="s">
        <v>115</v>
      </c>
      <c r="AY462" s="2" t="s">
        <v>115</v>
      </c>
      <c r="AZ462" s="2" t="s">
        <v>115</v>
      </c>
      <c r="BA462" s="2" t="s">
        <v>115</v>
      </c>
      <c r="BB462" s="2" t="s">
        <v>1673</v>
      </c>
      <c r="BC462" s="43" t="s">
        <v>115</v>
      </c>
      <c r="BF462" s="4">
        <v>26</v>
      </c>
      <c r="BG462" s="2" t="s">
        <v>1673</v>
      </c>
      <c r="BH462" s="2">
        <v>7</v>
      </c>
      <c r="BI462" s="11">
        <v>0</v>
      </c>
      <c r="BJ462" s="11">
        <v>0</v>
      </c>
      <c r="BK462" s="11">
        <v>0</v>
      </c>
      <c r="BL462" s="11">
        <v>0</v>
      </c>
      <c r="BM462" s="11">
        <v>0</v>
      </c>
      <c r="BN462" s="11" t="s">
        <v>114</v>
      </c>
      <c r="BO462" s="2">
        <v>0.99860000000000004</v>
      </c>
      <c r="BP462" s="4" t="s">
        <v>1945</v>
      </c>
      <c r="BQ462" s="4" t="s">
        <v>310</v>
      </c>
      <c r="BR462" s="2">
        <v>97.62</v>
      </c>
      <c r="BS462" s="2" t="s">
        <v>250</v>
      </c>
      <c r="BT462" s="2" t="s">
        <v>116</v>
      </c>
      <c r="BU462" s="2" t="s">
        <v>142</v>
      </c>
      <c r="BX462" s="2" t="s">
        <v>117</v>
      </c>
      <c r="BY462" s="2" t="s">
        <v>118</v>
      </c>
      <c r="BZ462" s="2" t="s">
        <v>105</v>
      </c>
      <c r="CA462" s="3"/>
      <c r="CB462" s="3"/>
      <c r="CC462" s="5"/>
      <c r="CD462" s="5"/>
      <c r="CE462" s="5"/>
      <c r="CF462" s="5"/>
      <c r="CG462" s="5"/>
      <c r="CH462" s="5"/>
      <c r="CI462" s="2" t="s">
        <v>119</v>
      </c>
      <c r="CL462" s="2" t="s">
        <v>143</v>
      </c>
    </row>
    <row r="463" spans="1:90" x14ac:dyDescent="0.3">
      <c r="A463" s="2" t="s">
        <v>83</v>
      </c>
      <c r="B463" s="2" t="s">
        <v>6941</v>
      </c>
      <c r="C463" s="2" t="s">
        <v>6942</v>
      </c>
      <c r="D463" s="2" t="s">
        <v>6943</v>
      </c>
      <c r="E463" s="3">
        <v>485555</v>
      </c>
      <c r="F463" s="3">
        <v>3316</v>
      </c>
      <c r="G463" s="5" t="s">
        <v>87</v>
      </c>
      <c r="H463" s="51" t="s">
        <v>551</v>
      </c>
      <c r="I463" s="51" t="s">
        <v>551</v>
      </c>
      <c r="K463" s="3">
        <v>6</v>
      </c>
      <c r="L463" s="2" t="s">
        <v>301</v>
      </c>
      <c r="M463" s="4" t="s">
        <v>301</v>
      </c>
      <c r="N463" s="3"/>
      <c r="O463" s="5" t="s">
        <v>6944</v>
      </c>
      <c r="P463" s="5">
        <v>584</v>
      </c>
      <c r="Q463" s="5">
        <v>0</v>
      </c>
      <c r="R463" s="5">
        <v>584</v>
      </c>
      <c r="S463" s="5">
        <v>0</v>
      </c>
      <c r="T463" s="2" t="s">
        <v>6944</v>
      </c>
      <c r="U463" s="3" t="s">
        <v>6945</v>
      </c>
      <c r="V463" s="3">
        <v>48923136</v>
      </c>
      <c r="W463" s="3">
        <v>48923136</v>
      </c>
      <c r="X463" s="3" t="s">
        <v>6946</v>
      </c>
      <c r="Y463" s="2" t="s">
        <v>6947</v>
      </c>
      <c r="Z463" s="42">
        <v>13</v>
      </c>
      <c r="AA463" s="8" t="s">
        <v>2013</v>
      </c>
      <c r="AB463" s="8" t="s">
        <v>262</v>
      </c>
      <c r="AC463" s="8" t="s">
        <v>261</v>
      </c>
      <c r="AD463" s="8" t="b">
        <v>0</v>
      </c>
      <c r="AE463" s="3" t="s">
        <v>98</v>
      </c>
      <c r="AF463" s="2" t="s">
        <v>99</v>
      </c>
      <c r="AG463" s="2" t="s">
        <v>100</v>
      </c>
      <c r="AH463" s="3">
        <v>0</v>
      </c>
      <c r="AI463" s="3"/>
      <c r="AJ463" s="3" t="s">
        <v>101</v>
      </c>
      <c r="AK463" s="3" t="s">
        <v>6948</v>
      </c>
      <c r="AL463" s="2" t="s">
        <v>6938</v>
      </c>
      <c r="AM463" s="2">
        <v>195</v>
      </c>
      <c r="AN463" s="2" t="s">
        <v>622</v>
      </c>
      <c r="AO463" s="43" t="s">
        <v>105</v>
      </c>
      <c r="AP463" s="43" t="s">
        <v>623</v>
      </c>
      <c r="AQ463" s="2" t="s">
        <v>624</v>
      </c>
      <c r="AR463" s="43" t="s">
        <v>625</v>
      </c>
      <c r="AS463" s="43" t="s">
        <v>625</v>
      </c>
      <c r="AT463" s="3" t="s">
        <v>623</v>
      </c>
      <c r="AU463" s="5"/>
      <c r="AV463" s="3" t="s">
        <v>623</v>
      </c>
      <c r="AW463" s="3"/>
      <c r="AX463" s="9" t="s">
        <v>6949</v>
      </c>
      <c r="AY463" s="2" t="s">
        <v>321</v>
      </c>
      <c r="AZ463" s="2" t="s">
        <v>1796</v>
      </c>
      <c r="BA463" s="2" t="s">
        <v>6938</v>
      </c>
      <c r="BB463" s="2" t="s">
        <v>626</v>
      </c>
      <c r="BC463" s="43" t="s">
        <v>115</v>
      </c>
      <c r="BF463" s="4">
        <v>41</v>
      </c>
      <c r="BG463" s="2" t="s">
        <v>626</v>
      </c>
      <c r="BH463" s="2">
        <v>8</v>
      </c>
      <c r="BI463" s="11">
        <v>0</v>
      </c>
      <c r="BJ463" s="11">
        <v>0</v>
      </c>
      <c r="BK463" s="11">
        <v>0</v>
      </c>
      <c r="BL463" s="11">
        <v>0.04</v>
      </c>
      <c r="BM463" s="11">
        <v>0</v>
      </c>
      <c r="BN463" s="11" t="s">
        <v>114</v>
      </c>
      <c r="BO463" s="2" t="s">
        <v>115</v>
      </c>
      <c r="BP463" s="4" t="s">
        <v>115</v>
      </c>
      <c r="BQ463" s="4" t="s">
        <v>310</v>
      </c>
      <c r="BR463" s="2">
        <v>97.62</v>
      </c>
      <c r="BS463" s="2" t="s">
        <v>250</v>
      </c>
      <c r="BT463" s="2" t="s">
        <v>116</v>
      </c>
      <c r="BU463" s="2" t="s">
        <v>142</v>
      </c>
      <c r="BX463" s="2" t="s">
        <v>311</v>
      </c>
      <c r="BY463" s="2" t="s">
        <v>105</v>
      </c>
      <c r="BZ463" s="2" t="s">
        <v>105</v>
      </c>
      <c r="CA463" s="3"/>
      <c r="CB463" s="3"/>
      <c r="CC463" s="5"/>
      <c r="CD463" s="5"/>
      <c r="CE463" s="5"/>
      <c r="CF463" s="5"/>
      <c r="CG463" s="5"/>
      <c r="CH463" s="5"/>
      <c r="CI463" s="2" t="s">
        <v>119</v>
      </c>
      <c r="CL463" s="2" t="s">
        <v>143</v>
      </c>
    </row>
    <row r="464" spans="1:90" x14ac:dyDescent="0.3">
      <c r="A464" s="2" t="s">
        <v>83</v>
      </c>
      <c r="B464" s="2" t="s">
        <v>2005</v>
      </c>
      <c r="C464" s="2" t="s">
        <v>2006</v>
      </c>
      <c r="D464" s="2" t="s">
        <v>2007</v>
      </c>
      <c r="E464" s="3">
        <v>486478</v>
      </c>
      <c r="F464" s="3">
        <v>3316</v>
      </c>
      <c r="G464" s="5" t="s">
        <v>87</v>
      </c>
      <c r="H464" s="51" t="s">
        <v>2008</v>
      </c>
      <c r="I464" s="51" t="s">
        <v>2008</v>
      </c>
      <c r="K464" s="3">
        <v>6</v>
      </c>
      <c r="L464" s="2" t="s">
        <v>301</v>
      </c>
      <c r="M464" s="4" t="s">
        <v>301</v>
      </c>
      <c r="N464" s="3"/>
      <c r="O464" s="5" t="s">
        <v>2009</v>
      </c>
      <c r="P464" s="5">
        <v>584</v>
      </c>
      <c r="Q464" s="5">
        <v>0</v>
      </c>
      <c r="R464" s="5">
        <v>584</v>
      </c>
      <c r="S464" s="5">
        <v>0</v>
      </c>
      <c r="T464" s="2" t="s">
        <v>2009</v>
      </c>
      <c r="U464" s="3" t="s">
        <v>2010</v>
      </c>
      <c r="V464" s="3">
        <v>48923136</v>
      </c>
      <c r="W464" s="3">
        <v>48923136</v>
      </c>
      <c r="X464" s="3" t="s">
        <v>2011</v>
      </c>
      <c r="Y464" s="2" t="s">
        <v>2012</v>
      </c>
      <c r="Z464" s="42">
        <v>13</v>
      </c>
      <c r="AA464" s="8" t="s">
        <v>2013</v>
      </c>
      <c r="AB464" s="8" t="s">
        <v>262</v>
      </c>
      <c r="AC464" s="8" t="s">
        <v>97</v>
      </c>
      <c r="AD464" s="8" t="b">
        <v>0</v>
      </c>
      <c r="AE464" s="3" t="s">
        <v>98</v>
      </c>
      <c r="AF464" s="2" t="s">
        <v>99</v>
      </c>
      <c r="AG464" s="2" t="s">
        <v>100</v>
      </c>
      <c r="AH464" s="3">
        <v>0</v>
      </c>
      <c r="AI464" s="3"/>
      <c r="AJ464" s="3" t="s">
        <v>101</v>
      </c>
      <c r="AK464" s="3" t="s">
        <v>2014</v>
      </c>
      <c r="AL464" s="2" t="s">
        <v>2015</v>
      </c>
      <c r="AM464" s="2">
        <v>195</v>
      </c>
      <c r="AN464" s="2" t="s">
        <v>1600</v>
      </c>
      <c r="AO464" s="43" t="s">
        <v>623</v>
      </c>
      <c r="AP464" s="43" t="s">
        <v>105</v>
      </c>
      <c r="AQ464" s="2" t="s">
        <v>104</v>
      </c>
      <c r="AR464" s="43" t="s">
        <v>106</v>
      </c>
      <c r="AS464" s="43" t="s">
        <v>106</v>
      </c>
      <c r="AT464" s="3" t="s">
        <v>107</v>
      </c>
      <c r="AU464" s="5"/>
      <c r="AV464" s="3" t="s">
        <v>107</v>
      </c>
      <c r="AW464" s="3" t="s">
        <v>115</v>
      </c>
      <c r="AX464" s="9" t="s">
        <v>115</v>
      </c>
      <c r="AY464" s="2" t="s">
        <v>115</v>
      </c>
      <c r="AZ464" s="2" t="s">
        <v>115</v>
      </c>
      <c r="BA464" s="2" t="s">
        <v>115</v>
      </c>
      <c r="BB464" s="2" t="s">
        <v>1673</v>
      </c>
      <c r="BC464" s="43" t="s">
        <v>115</v>
      </c>
      <c r="BF464" s="4">
        <v>29.2</v>
      </c>
      <c r="BG464" s="2" t="s">
        <v>1673</v>
      </c>
      <c r="BH464" s="2">
        <v>7</v>
      </c>
      <c r="BI464" s="11">
        <v>0</v>
      </c>
      <c r="BJ464" s="11">
        <v>0</v>
      </c>
      <c r="BK464" s="11">
        <v>0</v>
      </c>
      <c r="BL464" s="11">
        <v>0.01</v>
      </c>
      <c r="BM464" s="11">
        <v>0</v>
      </c>
      <c r="BN464" s="11" t="s">
        <v>114</v>
      </c>
      <c r="BO464" s="2">
        <v>0.93689999999999996</v>
      </c>
      <c r="BP464" s="4" t="s">
        <v>1945</v>
      </c>
      <c r="BQ464" s="4" t="s">
        <v>310</v>
      </c>
      <c r="BR464" s="2">
        <v>97.62</v>
      </c>
      <c r="BS464" s="2" t="s">
        <v>250</v>
      </c>
      <c r="BT464" s="2" t="s">
        <v>116</v>
      </c>
      <c r="BU464" s="2" t="s">
        <v>142</v>
      </c>
      <c r="BX464" s="2" t="s">
        <v>105</v>
      </c>
      <c r="BY464" s="2" t="s">
        <v>118</v>
      </c>
      <c r="BZ464" s="2" t="s">
        <v>235</v>
      </c>
      <c r="CA464" s="3"/>
      <c r="CB464" s="3"/>
      <c r="CC464" s="5"/>
      <c r="CD464" s="5"/>
      <c r="CE464" s="5"/>
      <c r="CF464" s="5"/>
      <c r="CG464" s="5"/>
      <c r="CH464" s="5"/>
      <c r="CI464" s="2" t="s">
        <v>119</v>
      </c>
      <c r="CJ464" s="2" t="s">
        <v>120</v>
      </c>
      <c r="CL464" s="2" t="s">
        <v>143</v>
      </c>
    </row>
    <row r="465" spans="1:90" x14ac:dyDescent="0.3">
      <c r="A465" s="2" t="s">
        <v>83</v>
      </c>
      <c r="B465" s="2" t="s">
        <v>6950</v>
      </c>
      <c r="C465" s="2" t="s">
        <v>6951</v>
      </c>
      <c r="D465" s="2" t="s">
        <v>6952</v>
      </c>
      <c r="E465" s="3">
        <v>486152</v>
      </c>
      <c r="F465" s="3">
        <v>3316</v>
      </c>
      <c r="G465" s="5" t="s">
        <v>87</v>
      </c>
      <c r="H465" s="51" t="s">
        <v>729</v>
      </c>
      <c r="I465" s="51" t="s">
        <v>729</v>
      </c>
      <c r="K465" s="3">
        <v>6</v>
      </c>
      <c r="L465" s="2" t="s">
        <v>301</v>
      </c>
      <c r="M465" s="4" t="s">
        <v>301</v>
      </c>
      <c r="N465" s="3"/>
      <c r="O465" s="5" t="s">
        <v>6936</v>
      </c>
      <c r="P465" s="5">
        <v>585</v>
      </c>
      <c r="Q465" s="5">
        <v>0</v>
      </c>
      <c r="R465" s="5">
        <v>585</v>
      </c>
      <c r="S465" s="5">
        <v>0</v>
      </c>
      <c r="T465" s="2" t="s">
        <v>6936</v>
      </c>
      <c r="U465" s="3" t="s">
        <v>6953</v>
      </c>
      <c r="V465" s="3">
        <v>48923137</v>
      </c>
      <c r="W465" s="3">
        <v>48923137</v>
      </c>
      <c r="X465" s="3" t="s">
        <v>6954</v>
      </c>
      <c r="Y465" s="2" t="s">
        <v>6937</v>
      </c>
      <c r="Z465" s="42">
        <v>13</v>
      </c>
      <c r="AA465" s="8" t="s">
        <v>1996</v>
      </c>
      <c r="AB465" s="8" t="s">
        <v>262</v>
      </c>
      <c r="AC465" s="8" t="s">
        <v>261</v>
      </c>
      <c r="AD465" s="8" t="b">
        <v>0</v>
      </c>
      <c r="AE465" s="3" t="s">
        <v>98</v>
      </c>
      <c r="AF465" s="2" t="s">
        <v>99</v>
      </c>
      <c r="AG465" s="2" t="s">
        <v>100</v>
      </c>
      <c r="AH465" s="3">
        <v>0</v>
      </c>
      <c r="AI465" s="3"/>
      <c r="AJ465" s="3" t="s">
        <v>101</v>
      </c>
      <c r="AK465" s="3" t="s">
        <v>6948</v>
      </c>
      <c r="AL465" s="2" t="s">
        <v>6938</v>
      </c>
      <c r="AM465" s="2">
        <v>195</v>
      </c>
      <c r="AN465" s="2" t="s">
        <v>104</v>
      </c>
      <c r="AO465" s="43" t="s">
        <v>105</v>
      </c>
      <c r="AP465" s="43" t="s">
        <v>105</v>
      </c>
      <c r="AQ465" s="2" t="s">
        <v>104</v>
      </c>
      <c r="AR465" s="43" t="s">
        <v>106</v>
      </c>
      <c r="AS465" s="43" t="s">
        <v>106</v>
      </c>
      <c r="AT465" s="3" t="s">
        <v>107</v>
      </c>
      <c r="AU465" s="5"/>
      <c r="AV465" s="3" t="s">
        <v>107</v>
      </c>
      <c r="AW465" s="3" t="s">
        <v>115</v>
      </c>
      <c r="AX465" s="9" t="s">
        <v>6939</v>
      </c>
      <c r="AY465" s="2" t="s">
        <v>321</v>
      </c>
      <c r="AZ465" s="2" t="s">
        <v>1796</v>
      </c>
      <c r="BA465" s="2" t="s">
        <v>6938</v>
      </c>
      <c r="BB465" s="2" t="s">
        <v>626</v>
      </c>
      <c r="BC465" s="43" t="s">
        <v>115</v>
      </c>
      <c r="BF465" s="4">
        <v>39</v>
      </c>
      <c r="BG465" s="2" t="s">
        <v>626</v>
      </c>
      <c r="BH465" s="2">
        <v>8</v>
      </c>
      <c r="BI465" s="11">
        <v>0</v>
      </c>
      <c r="BJ465" s="11">
        <v>0</v>
      </c>
      <c r="BK465" s="11">
        <v>0</v>
      </c>
      <c r="BL465" s="11">
        <v>0.01</v>
      </c>
      <c r="BM465" s="11">
        <v>0</v>
      </c>
      <c r="BN465" s="11" t="s">
        <v>114</v>
      </c>
      <c r="BO465" s="2" t="s">
        <v>115</v>
      </c>
      <c r="BP465" s="4" t="s">
        <v>115</v>
      </c>
      <c r="BQ465" s="4" t="s">
        <v>310</v>
      </c>
      <c r="BR465" s="2">
        <v>97.62</v>
      </c>
      <c r="BS465" s="2" t="s">
        <v>250</v>
      </c>
      <c r="BT465" s="2" t="s">
        <v>125</v>
      </c>
      <c r="BU465" s="2" t="s">
        <v>142</v>
      </c>
      <c r="BX465" s="2" t="s">
        <v>117</v>
      </c>
      <c r="BY465" s="2" t="s">
        <v>126</v>
      </c>
      <c r="BZ465" s="2" t="s">
        <v>105</v>
      </c>
      <c r="CA465" s="3"/>
      <c r="CB465" s="3"/>
      <c r="CC465" s="5"/>
      <c r="CD465" s="5"/>
      <c r="CE465" s="5"/>
      <c r="CF465" s="5"/>
      <c r="CG465" s="5"/>
      <c r="CH465" s="5"/>
      <c r="CI465" s="2" t="s">
        <v>119</v>
      </c>
      <c r="CL465" s="2" t="s">
        <v>143</v>
      </c>
    </row>
    <row r="466" spans="1:90" x14ac:dyDescent="0.3">
      <c r="A466" s="2" t="s">
        <v>83</v>
      </c>
      <c r="B466" s="2" t="s">
        <v>1989</v>
      </c>
      <c r="C466" s="2" t="s">
        <v>1990</v>
      </c>
      <c r="D466" s="2">
        <v>14352</v>
      </c>
      <c r="E466" s="2">
        <v>812728</v>
      </c>
      <c r="F466" s="2" t="s">
        <v>83</v>
      </c>
      <c r="G466" s="4" t="s">
        <v>1747</v>
      </c>
      <c r="I466" s="51" t="s">
        <v>1747</v>
      </c>
      <c r="M466" s="4" t="s">
        <v>301</v>
      </c>
      <c r="N466" s="2" t="s">
        <v>1991</v>
      </c>
      <c r="O466" s="4" t="s">
        <v>1992</v>
      </c>
      <c r="P466" s="4">
        <v>585</v>
      </c>
      <c r="Q466" s="4">
        <v>0</v>
      </c>
      <c r="R466" s="4">
        <v>585</v>
      </c>
      <c r="S466" s="4">
        <v>0</v>
      </c>
      <c r="T466" s="2" t="s">
        <v>1992</v>
      </c>
      <c r="U466" s="2" t="s">
        <v>1993</v>
      </c>
      <c r="V466" s="2">
        <v>48923137</v>
      </c>
      <c r="W466" s="2">
        <v>48923137</v>
      </c>
      <c r="X466" s="2" t="s">
        <v>1994</v>
      </c>
      <c r="Y466" s="9" t="s">
        <v>1995</v>
      </c>
      <c r="Z466" s="42">
        <v>13</v>
      </c>
      <c r="AA466" s="8" t="s">
        <v>1996</v>
      </c>
      <c r="AB466" s="8" t="s">
        <v>262</v>
      </c>
      <c r="AC466" s="8" t="s">
        <v>96</v>
      </c>
      <c r="AD466" s="8" t="b">
        <v>0</v>
      </c>
      <c r="AE466" s="2" t="s">
        <v>98</v>
      </c>
      <c r="AG466" s="2" t="s">
        <v>100</v>
      </c>
      <c r="AH466" s="2">
        <v>0</v>
      </c>
      <c r="AJ466" s="2" t="s">
        <v>101</v>
      </c>
      <c r="AK466" s="2" t="s">
        <v>1997</v>
      </c>
      <c r="AL466" s="2" t="s">
        <v>1998</v>
      </c>
      <c r="AM466" s="2">
        <v>195</v>
      </c>
      <c r="AO466" s="43"/>
      <c r="AP466" s="43"/>
      <c r="AQ466" s="2" t="s">
        <v>1756</v>
      </c>
      <c r="AR466" s="43" t="s">
        <v>1650</v>
      </c>
      <c r="AS466" s="43" t="e">
        <v>#N/A</v>
      </c>
      <c r="AT466" s="2" t="s">
        <v>1651</v>
      </c>
      <c r="AV466" s="2" t="s">
        <v>1651</v>
      </c>
      <c r="AW466" s="3" t="s">
        <v>115</v>
      </c>
      <c r="AX466" s="9" t="s">
        <v>115</v>
      </c>
      <c r="AY466" s="2" t="s">
        <v>115</v>
      </c>
      <c r="AZ466" s="2" t="s">
        <v>115</v>
      </c>
      <c r="BA466" s="2" t="s">
        <v>115</v>
      </c>
      <c r="BB466" s="2" t="s">
        <v>1673</v>
      </c>
      <c r="BC466" s="43" t="s">
        <v>115</v>
      </c>
      <c r="BF466" s="4">
        <v>30</v>
      </c>
      <c r="BG466" s="2" t="s">
        <v>1673</v>
      </c>
      <c r="BH466" s="2">
        <v>7</v>
      </c>
      <c r="BI466" s="11">
        <v>0</v>
      </c>
      <c r="BJ466" s="11">
        <v>0</v>
      </c>
      <c r="BK466" s="11">
        <v>0</v>
      </c>
      <c r="BL466" s="11">
        <v>0</v>
      </c>
      <c r="BM466" s="11">
        <v>0</v>
      </c>
      <c r="BN466" s="11" t="s">
        <v>114</v>
      </c>
      <c r="BO466" s="2">
        <v>0.99180000000000001</v>
      </c>
      <c r="BP466" s="4" t="s">
        <v>1945</v>
      </c>
      <c r="BQ466" s="4" t="s">
        <v>310</v>
      </c>
      <c r="BR466" s="2">
        <v>97.62</v>
      </c>
      <c r="BS466" s="2" t="s">
        <v>250</v>
      </c>
      <c r="BT466" s="2" t="s">
        <v>116</v>
      </c>
      <c r="BU466" s="2" t="s">
        <v>142</v>
      </c>
      <c r="BX466" s="2" t="s">
        <v>105</v>
      </c>
      <c r="BY466" s="2" t="s">
        <v>118</v>
      </c>
      <c r="BZ466" s="2" t="s">
        <v>235</v>
      </c>
      <c r="CA466" s="2">
        <v>384407</v>
      </c>
      <c r="CB466" s="2">
        <v>278192</v>
      </c>
      <c r="CD466" s="4" t="s">
        <v>1760</v>
      </c>
      <c r="CE466" s="4" t="s">
        <v>649</v>
      </c>
      <c r="CG466" s="4" t="s">
        <v>1761</v>
      </c>
      <c r="CI466" s="2" t="s">
        <v>119</v>
      </c>
      <c r="CL466" s="2" t="s">
        <v>184</v>
      </c>
    </row>
    <row r="467" spans="1:90" x14ac:dyDescent="0.3">
      <c r="A467" s="2" t="s">
        <v>83</v>
      </c>
      <c r="B467" s="2" t="s">
        <v>2034</v>
      </c>
      <c r="C467" s="2" t="s">
        <v>2035</v>
      </c>
      <c r="D467" s="2" t="s">
        <v>2036</v>
      </c>
      <c r="E467" s="3">
        <v>485820</v>
      </c>
      <c r="F467" s="3">
        <v>3316</v>
      </c>
      <c r="G467" s="5" t="s">
        <v>87</v>
      </c>
      <c r="H467" s="51" t="s">
        <v>287</v>
      </c>
      <c r="I467" s="51" t="s">
        <v>287</v>
      </c>
      <c r="K467" s="3">
        <v>6</v>
      </c>
      <c r="L467" s="2" t="s">
        <v>301</v>
      </c>
      <c r="M467" s="4" t="s">
        <v>301</v>
      </c>
      <c r="N467" s="3"/>
      <c r="O467" s="5" t="s">
        <v>2037</v>
      </c>
      <c r="P467" s="5">
        <v>587</v>
      </c>
      <c r="Q467" s="5">
        <v>0</v>
      </c>
      <c r="R467" s="5">
        <v>587</v>
      </c>
      <c r="S467" s="5">
        <v>0</v>
      </c>
      <c r="T467" s="2" t="s">
        <v>2037</v>
      </c>
      <c r="U467" s="3" t="s">
        <v>2038</v>
      </c>
      <c r="V467" s="3">
        <v>48923139</v>
      </c>
      <c r="W467" s="3">
        <v>48923139</v>
      </c>
      <c r="X467" s="3" t="s">
        <v>2039</v>
      </c>
      <c r="Y467" s="2" t="s">
        <v>2040</v>
      </c>
      <c r="Z467" s="42">
        <v>13</v>
      </c>
      <c r="AA467" s="8" t="s">
        <v>2041</v>
      </c>
      <c r="AB467" s="8" t="s">
        <v>97</v>
      </c>
      <c r="AC467" s="8" t="s">
        <v>96</v>
      </c>
      <c r="AD467" s="8" t="b">
        <v>0</v>
      </c>
      <c r="AE467" s="3" t="s">
        <v>98</v>
      </c>
      <c r="AF467" s="2" t="s">
        <v>99</v>
      </c>
      <c r="AG467" s="2" t="s">
        <v>100</v>
      </c>
      <c r="AH467" s="3">
        <v>0</v>
      </c>
      <c r="AI467" s="3"/>
      <c r="AJ467" s="3" t="s">
        <v>101</v>
      </c>
      <c r="AK467" s="3" t="s">
        <v>2042</v>
      </c>
      <c r="AL467" s="2" t="s">
        <v>2043</v>
      </c>
      <c r="AM467" s="2">
        <v>196</v>
      </c>
      <c r="AN467" s="2" t="s">
        <v>104</v>
      </c>
      <c r="AO467" s="43" t="s">
        <v>105</v>
      </c>
      <c r="AP467" s="43" t="s">
        <v>105</v>
      </c>
      <c r="AQ467" s="2" t="s">
        <v>104</v>
      </c>
      <c r="AR467" s="43" t="s">
        <v>106</v>
      </c>
      <c r="AS467" s="43" t="s">
        <v>106</v>
      </c>
      <c r="AT467" s="3" t="s">
        <v>107</v>
      </c>
      <c r="AU467" s="5"/>
      <c r="AV467" s="3" t="s">
        <v>107</v>
      </c>
      <c r="AW467" s="3" t="s">
        <v>115</v>
      </c>
      <c r="AX467" s="9" t="s">
        <v>115</v>
      </c>
      <c r="AY467" s="2" t="s">
        <v>115</v>
      </c>
      <c r="AZ467" s="2" t="s">
        <v>115</v>
      </c>
      <c r="BA467" s="2" t="s">
        <v>115</v>
      </c>
      <c r="BB467" s="2" t="s">
        <v>1673</v>
      </c>
      <c r="BC467" s="43" t="s">
        <v>115</v>
      </c>
      <c r="BF467" s="4">
        <v>19.059999999999999</v>
      </c>
      <c r="BG467" s="2" t="s">
        <v>1673</v>
      </c>
      <c r="BH467" s="2">
        <v>7</v>
      </c>
      <c r="BI467" s="11">
        <v>0</v>
      </c>
      <c r="BJ467" s="11">
        <v>0</v>
      </c>
      <c r="BK467" s="11">
        <v>0</v>
      </c>
      <c r="BL467" s="11">
        <v>0</v>
      </c>
      <c r="BM467" s="11">
        <v>0</v>
      </c>
      <c r="BN467" s="11" t="s">
        <v>114</v>
      </c>
      <c r="BO467" s="2">
        <v>0.315</v>
      </c>
      <c r="BP467" s="4" t="s">
        <v>1674</v>
      </c>
      <c r="BQ467" s="4" t="s">
        <v>310</v>
      </c>
      <c r="BR467" s="2">
        <v>96.62</v>
      </c>
      <c r="BS467" s="2" t="s">
        <v>250</v>
      </c>
      <c r="BT467" s="2" t="s">
        <v>105</v>
      </c>
      <c r="BU467" s="2" t="s">
        <v>142</v>
      </c>
      <c r="BX467" s="2" t="s">
        <v>117</v>
      </c>
      <c r="BY467" s="2" t="s">
        <v>126</v>
      </c>
      <c r="BZ467" s="2" t="s">
        <v>105</v>
      </c>
      <c r="CA467" s="3"/>
      <c r="CB467" s="3"/>
      <c r="CC467" s="5"/>
      <c r="CD467" s="5"/>
      <c r="CE467" s="5"/>
      <c r="CF467" s="5"/>
      <c r="CG467" s="5"/>
      <c r="CH467" s="5"/>
      <c r="CI467" s="2" t="s">
        <v>119</v>
      </c>
      <c r="CL467" s="2" t="s">
        <v>143</v>
      </c>
    </row>
    <row r="468" spans="1:90" x14ac:dyDescent="0.3">
      <c r="A468" s="2" t="s">
        <v>83</v>
      </c>
      <c r="B468" s="2" t="s">
        <v>12264</v>
      </c>
      <c r="C468" s="2" t="s">
        <v>12265</v>
      </c>
      <c r="D468" s="2" t="s">
        <v>12266</v>
      </c>
      <c r="E468" s="3">
        <v>485571</v>
      </c>
      <c r="F468" s="3">
        <v>3316</v>
      </c>
      <c r="G468" s="5" t="s">
        <v>87</v>
      </c>
      <c r="H468" s="51" t="s">
        <v>272</v>
      </c>
      <c r="I468" s="51" t="s">
        <v>272</v>
      </c>
      <c r="K468" s="3">
        <v>6</v>
      </c>
      <c r="L468" s="2" t="s">
        <v>301</v>
      </c>
      <c r="M468" s="4" t="s">
        <v>301</v>
      </c>
      <c r="N468" s="3"/>
      <c r="O468" s="5" t="s">
        <v>12267</v>
      </c>
      <c r="P468" s="5">
        <v>591</v>
      </c>
      <c r="Q468" s="5">
        <v>0</v>
      </c>
      <c r="R468" s="5">
        <v>591</v>
      </c>
      <c r="S468" s="5">
        <v>0</v>
      </c>
      <c r="T468" s="2" t="s">
        <v>12267</v>
      </c>
      <c r="U468" s="3" t="s">
        <v>12268</v>
      </c>
      <c r="V468" s="3">
        <v>48923143</v>
      </c>
      <c r="W468" s="3">
        <v>48923143</v>
      </c>
      <c r="X468" s="3" t="s">
        <v>12269</v>
      </c>
      <c r="Y468" s="2" t="s">
        <v>12270</v>
      </c>
      <c r="Z468" s="42">
        <v>13</v>
      </c>
      <c r="AA468" s="8" t="s">
        <v>12271</v>
      </c>
      <c r="AB468" s="8" t="s">
        <v>96</v>
      </c>
      <c r="AC468" s="8" t="s">
        <v>570</v>
      </c>
      <c r="AD468" s="8" t="b">
        <v>0</v>
      </c>
      <c r="AE468" s="3" t="s">
        <v>1055</v>
      </c>
      <c r="AF468" s="2" t="s">
        <v>563</v>
      </c>
      <c r="AG468" s="2" t="s">
        <v>563</v>
      </c>
      <c r="AH468" s="3">
        <v>0</v>
      </c>
      <c r="AI468" s="3"/>
      <c r="AJ468" s="3" t="s">
        <v>101</v>
      </c>
      <c r="AK468" s="3" t="s">
        <v>12272</v>
      </c>
      <c r="AL468" s="2" t="s">
        <v>12273</v>
      </c>
      <c r="AN468" s="2" t="s">
        <v>622</v>
      </c>
      <c r="AO468" s="43" t="s">
        <v>105</v>
      </c>
      <c r="AP468" s="43" t="s">
        <v>623</v>
      </c>
      <c r="AQ468" s="2" t="s">
        <v>624</v>
      </c>
      <c r="AR468" s="43" t="s">
        <v>625</v>
      </c>
      <c r="AS468" s="43" t="s">
        <v>625</v>
      </c>
      <c r="AT468" s="3" t="s">
        <v>623</v>
      </c>
      <c r="AU468" s="5"/>
      <c r="AV468" s="3" t="s">
        <v>623</v>
      </c>
      <c r="AW468" s="3" t="s">
        <v>115</v>
      </c>
      <c r="AX468" s="9" t="s">
        <v>115</v>
      </c>
      <c r="AY468" s="2" t="s">
        <v>115</v>
      </c>
      <c r="AZ468" s="2" t="s">
        <v>115</v>
      </c>
      <c r="BA468" s="2" t="s">
        <v>115</v>
      </c>
      <c r="BB468" s="2" t="s">
        <v>565</v>
      </c>
      <c r="BC468" s="43" t="s">
        <v>115</v>
      </c>
      <c r="BF468" s="4">
        <v>34</v>
      </c>
      <c r="BG468" s="2" t="s">
        <v>565</v>
      </c>
      <c r="BH468" s="2">
        <v>7</v>
      </c>
      <c r="BI468" s="11">
        <v>0</v>
      </c>
      <c r="BJ468" s="11">
        <v>0</v>
      </c>
      <c r="BK468" s="11">
        <v>0</v>
      </c>
      <c r="BL468" s="11">
        <v>0</v>
      </c>
      <c r="BM468" s="11">
        <v>0</v>
      </c>
      <c r="BN468" s="11">
        <v>17</v>
      </c>
      <c r="BO468" s="2" t="s">
        <v>115</v>
      </c>
      <c r="BP468" s="4" t="s">
        <v>115</v>
      </c>
      <c r="BS468" s="2" t="s">
        <v>115</v>
      </c>
      <c r="BT468" s="2" t="s">
        <v>116</v>
      </c>
      <c r="BU468" s="2" t="s">
        <v>142</v>
      </c>
      <c r="BX468" s="2" t="s">
        <v>311</v>
      </c>
      <c r="BY468" s="2" t="s">
        <v>105</v>
      </c>
      <c r="BZ468" s="2" t="s">
        <v>283</v>
      </c>
      <c r="CA468" s="3"/>
      <c r="CB468" s="3"/>
      <c r="CC468" s="5"/>
      <c r="CD468" s="5"/>
      <c r="CE468" s="5"/>
      <c r="CF468" s="5"/>
      <c r="CG468" s="5"/>
      <c r="CH468" s="5"/>
      <c r="CI468" s="2" t="s">
        <v>119</v>
      </c>
      <c r="CL468" s="2" t="s">
        <v>143</v>
      </c>
    </row>
    <row r="469" spans="1:90" x14ac:dyDescent="0.3">
      <c r="A469" s="2" t="s">
        <v>83</v>
      </c>
      <c r="B469" s="2" t="s">
        <v>14561</v>
      </c>
      <c r="C469" s="2" t="s">
        <v>14562</v>
      </c>
      <c r="D469" s="2" t="s">
        <v>14563</v>
      </c>
      <c r="E469" s="3">
        <v>486151</v>
      </c>
      <c r="F469" s="3">
        <v>3316</v>
      </c>
      <c r="G469" s="5" t="s">
        <v>87</v>
      </c>
      <c r="H469" s="51" t="s">
        <v>729</v>
      </c>
      <c r="I469" s="51" t="s">
        <v>729</v>
      </c>
      <c r="K469" s="3">
        <v>6</v>
      </c>
      <c r="L469" s="2" t="s">
        <v>301</v>
      </c>
      <c r="M469" s="4" t="s">
        <v>301</v>
      </c>
      <c r="N469" s="3" t="s">
        <v>14564</v>
      </c>
      <c r="O469" s="5" t="s">
        <v>14565</v>
      </c>
      <c r="P469" s="5">
        <v>590</v>
      </c>
      <c r="Q469" s="5">
        <v>0</v>
      </c>
      <c r="R469" s="5">
        <v>591</v>
      </c>
      <c r="S469" s="5">
        <v>0</v>
      </c>
      <c r="T469" s="3" t="s">
        <v>14565</v>
      </c>
      <c r="U469" s="3" t="s">
        <v>14566</v>
      </c>
      <c r="V469" s="3">
        <v>48923142</v>
      </c>
      <c r="W469" s="3">
        <v>48923143</v>
      </c>
      <c r="X469" s="3" t="s">
        <v>14567</v>
      </c>
      <c r="Y469" s="9" t="s">
        <v>14568</v>
      </c>
      <c r="Z469" s="42">
        <v>13</v>
      </c>
      <c r="AA469" s="8" t="s">
        <v>12271</v>
      </c>
      <c r="AB469" s="8" t="s">
        <v>96</v>
      </c>
      <c r="AC469" s="8" t="s">
        <v>1667</v>
      </c>
      <c r="AD469" s="8" t="b">
        <v>0</v>
      </c>
      <c r="AE469" s="3" t="s">
        <v>5145</v>
      </c>
      <c r="AF469" s="2" t="s">
        <v>566</v>
      </c>
      <c r="AG469" s="2" t="s">
        <v>566</v>
      </c>
      <c r="AH469" s="3">
        <v>0</v>
      </c>
      <c r="AI469" s="3"/>
      <c r="AJ469" s="3" t="s">
        <v>101</v>
      </c>
      <c r="AK469" s="3" t="s">
        <v>12272</v>
      </c>
      <c r="AL469" s="2" t="s">
        <v>12273</v>
      </c>
      <c r="AN469" s="2" t="s">
        <v>104</v>
      </c>
      <c r="AO469" s="43" t="s">
        <v>105</v>
      </c>
      <c r="AP469" s="43" t="s">
        <v>105</v>
      </c>
      <c r="AQ469" s="2" t="s">
        <v>104</v>
      </c>
      <c r="AR469" s="43" t="s">
        <v>106</v>
      </c>
      <c r="AS469" s="43" t="s">
        <v>106</v>
      </c>
      <c r="AT469" s="3" t="s">
        <v>107</v>
      </c>
      <c r="AU469" s="5"/>
      <c r="AV469" s="3" t="s">
        <v>107</v>
      </c>
      <c r="AW469" s="3" t="s">
        <v>115</v>
      </c>
      <c r="AX469" s="9" t="s">
        <v>115</v>
      </c>
      <c r="AY469" s="2" t="s">
        <v>115</v>
      </c>
      <c r="AZ469" s="2" t="s">
        <v>115</v>
      </c>
      <c r="BA469" s="2" t="s">
        <v>115</v>
      </c>
      <c r="BB469" s="2" t="s">
        <v>565</v>
      </c>
      <c r="BC469" s="43" t="s">
        <v>115</v>
      </c>
      <c r="BF469" s="4">
        <v>34</v>
      </c>
      <c r="BG469" s="2" t="s">
        <v>565</v>
      </c>
      <c r="BH469" s="2">
        <v>7</v>
      </c>
      <c r="BI469" s="11">
        <v>0</v>
      </c>
      <c r="BJ469" s="11">
        <v>0</v>
      </c>
      <c r="BK469" s="11">
        <v>0</v>
      </c>
      <c r="BL469" s="11">
        <v>0</v>
      </c>
      <c r="BM469" s="11">
        <v>0</v>
      </c>
      <c r="BN469" s="11">
        <v>17</v>
      </c>
      <c r="BO469" s="2" t="s">
        <v>115</v>
      </c>
      <c r="BP469" s="4" t="s">
        <v>115</v>
      </c>
      <c r="BS469" s="2" t="s">
        <v>115</v>
      </c>
      <c r="BT469" s="2" t="s">
        <v>125</v>
      </c>
      <c r="BU469" s="2" t="s">
        <v>142</v>
      </c>
      <c r="BX469" s="2" t="s">
        <v>117</v>
      </c>
      <c r="BY469" s="2" t="s">
        <v>126</v>
      </c>
      <c r="BZ469" s="2" t="s">
        <v>105</v>
      </c>
      <c r="CA469" s="3"/>
      <c r="CB469" s="3"/>
      <c r="CC469" s="5"/>
      <c r="CD469" s="5"/>
      <c r="CE469" s="5"/>
      <c r="CF469" s="5"/>
      <c r="CG469" s="5"/>
      <c r="CH469" s="5"/>
      <c r="CI469" s="2" t="s">
        <v>119</v>
      </c>
      <c r="CK469" s="2" t="s">
        <v>7177</v>
      </c>
      <c r="CL469" s="2" t="s">
        <v>143</v>
      </c>
    </row>
    <row r="470" spans="1:90" x14ac:dyDescent="0.3">
      <c r="A470" s="2" t="s">
        <v>83</v>
      </c>
      <c r="B470" s="2" t="s">
        <v>11821</v>
      </c>
      <c r="C470" s="2" t="s">
        <v>11822</v>
      </c>
      <c r="D470" s="2" t="s">
        <v>11823</v>
      </c>
      <c r="E470" s="3">
        <v>485499</v>
      </c>
      <c r="F470" s="3">
        <v>3316</v>
      </c>
      <c r="G470" s="5" t="s">
        <v>87</v>
      </c>
      <c r="H470" s="51" t="s">
        <v>132</v>
      </c>
      <c r="I470" s="51" t="s">
        <v>132</v>
      </c>
      <c r="K470" s="3">
        <v>6</v>
      </c>
      <c r="L470" s="2" t="s">
        <v>301</v>
      </c>
      <c r="M470" s="4" t="s">
        <v>301</v>
      </c>
      <c r="N470" s="3"/>
      <c r="O470" s="5" t="s">
        <v>11824</v>
      </c>
      <c r="P470" s="5">
        <v>596</v>
      </c>
      <c r="Q470" s="5">
        <v>0</v>
      </c>
      <c r="R470" s="5">
        <v>596</v>
      </c>
      <c r="S470" s="5">
        <v>0</v>
      </c>
      <c r="T470" s="2" t="s">
        <v>11824</v>
      </c>
      <c r="U470" s="3" t="s">
        <v>11825</v>
      </c>
      <c r="V470" s="3">
        <v>48923148</v>
      </c>
      <c r="W470" s="3">
        <v>48923148</v>
      </c>
      <c r="X470" s="3" t="s">
        <v>11826</v>
      </c>
      <c r="Y470" s="2" t="s">
        <v>11827</v>
      </c>
      <c r="Z470" s="42">
        <v>13</v>
      </c>
      <c r="AA470" s="8" t="s">
        <v>10967</v>
      </c>
      <c r="AB470" s="8" t="s">
        <v>261</v>
      </c>
      <c r="AC470" s="8" t="s">
        <v>562</v>
      </c>
      <c r="AD470" s="8" t="b">
        <v>1</v>
      </c>
      <c r="AE470" s="3" t="s">
        <v>1055</v>
      </c>
      <c r="AF470" s="2" t="s">
        <v>563</v>
      </c>
      <c r="AG470" s="2" t="s">
        <v>563</v>
      </c>
      <c r="AH470" s="3">
        <v>0</v>
      </c>
      <c r="AI470" s="3"/>
      <c r="AJ470" s="3" t="s">
        <v>101</v>
      </c>
      <c r="AK470" s="3" t="s">
        <v>11828</v>
      </c>
      <c r="AL470" s="2" t="s">
        <v>11829</v>
      </c>
      <c r="AN470" s="2" t="s">
        <v>622</v>
      </c>
      <c r="AO470" s="43" t="s">
        <v>105</v>
      </c>
      <c r="AP470" s="43" t="s">
        <v>623</v>
      </c>
      <c r="AQ470" s="2" t="s">
        <v>624</v>
      </c>
      <c r="AR470" s="43" t="s">
        <v>625</v>
      </c>
      <c r="AS470" s="43" t="s">
        <v>625</v>
      </c>
      <c r="AT470" s="3" t="s">
        <v>623</v>
      </c>
      <c r="AU470" s="5"/>
      <c r="AV470" s="3" t="s">
        <v>623</v>
      </c>
      <c r="AW470" s="3" t="s">
        <v>115</v>
      </c>
      <c r="AX470" s="9" t="s">
        <v>115</v>
      </c>
      <c r="AY470" s="2" t="s">
        <v>115</v>
      </c>
      <c r="AZ470" s="2" t="s">
        <v>115</v>
      </c>
      <c r="BA470" s="2" t="s">
        <v>115</v>
      </c>
      <c r="BB470" s="2" t="s">
        <v>565</v>
      </c>
      <c r="BC470" s="43" t="s">
        <v>115</v>
      </c>
      <c r="BF470" s="4">
        <v>34</v>
      </c>
      <c r="BG470" s="2" t="s">
        <v>565</v>
      </c>
      <c r="BH470" s="2">
        <v>7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  <c r="BN470" s="11">
        <v>16</v>
      </c>
      <c r="BO470" s="2" t="s">
        <v>115</v>
      </c>
      <c r="BP470" s="4" t="s">
        <v>115</v>
      </c>
      <c r="BS470" s="2" t="s">
        <v>115</v>
      </c>
      <c r="BT470" s="2" t="s">
        <v>125</v>
      </c>
      <c r="BU470" s="2" t="s">
        <v>142</v>
      </c>
      <c r="BX470" s="2" t="s">
        <v>117</v>
      </c>
      <c r="BY470" s="2" t="s">
        <v>126</v>
      </c>
      <c r="BZ470" s="2" t="s">
        <v>105</v>
      </c>
      <c r="CA470" s="3"/>
      <c r="CB470" s="3"/>
      <c r="CC470" s="5"/>
      <c r="CD470" s="5"/>
      <c r="CE470" s="5"/>
      <c r="CF470" s="5"/>
      <c r="CG470" s="5"/>
      <c r="CH470" s="5"/>
      <c r="CI470" s="2" t="s">
        <v>119</v>
      </c>
      <c r="CL470" s="2" t="s">
        <v>143</v>
      </c>
    </row>
    <row r="471" spans="1:90" x14ac:dyDescent="0.3">
      <c r="A471" s="2" t="s">
        <v>83</v>
      </c>
      <c r="B471" s="2" t="s">
        <v>10958</v>
      </c>
      <c r="C471" s="2" t="s">
        <v>10959</v>
      </c>
      <c r="D471" s="2" t="s">
        <v>10960</v>
      </c>
      <c r="E471" s="3">
        <v>485376</v>
      </c>
      <c r="F471" s="3">
        <v>3316</v>
      </c>
      <c r="G471" s="5" t="s">
        <v>87</v>
      </c>
      <c r="H471" s="51" t="s">
        <v>551</v>
      </c>
      <c r="I471" s="51" t="s">
        <v>551</v>
      </c>
      <c r="K471" s="3">
        <v>6</v>
      </c>
      <c r="L471" s="2" t="s">
        <v>301</v>
      </c>
      <c r="M471" s="4" t="s">
        <v>301</v>
      </c>
      <c r="N471" s="3" t="s">
        <v>10961</v>
      </c>
      <c r="O471" s="5" t="s">
        <v>10962</v>
      </c>
      <c r="P471" s="5">
        <v>593</v>
      </c>
      <c r="Q471" s="5">
        <v>0</v>
      </c>
      <c r="R471" s="5">
        <v>599</v>
      </c>
      <c r="S471" s="5">
        <v>0</v>
      </c>
      <c r="T471" s="2" t="s">
        <v>10963</v>
      </c>
      <c r="U471" s="3" t="s">
        <v>10964</v>
      </c>
      <c r="V471" s="3">
        <v>48923145</v>
      </c>
      <c r="W471" s="3">
        <v>48923151</v>
      </c>
      <c r="X471" s="3" t="s">
        <v>10965</v>
      </c>
      <c r="Y471" s="2" t="s">
        <v>10966</v>
      </c>
      <c r="Z471" s="42">
        <v>13</v>
      </c>
      <c r="AA471" s="8" t="s">
        <v>10967</v>
      </c>
      <c r="AB471" s="8" t="s">
        <v>10968</v>
      </c>
      <c r="AC471" s="8" t="s">
        <v>261</v>
      </c>
      <c r="AD471" s="8" t="b">
        <v>0</v>
      </c>
      <c r="AE471" s="3" t="s">
        <v>1246</v>
      </c>
      <c r="AF471" s="2" t="s">
        <v>543</v>
      </c>
      <c r="AG471" s="2" t="s">
        <v>543</v>
      </c>
      <c r="AH471" s="3">
        <v>0</v>
      </c>
      <c r="AI471" s="3"/>
      <c r="AJ471" s="3" t="s">
        <v>101</v>
      </c>
      <c r="AK471" s="3" t="s">
        <v>10969</v>
      </c>
      <c r="AL471" s="2" t="s">
        <v>10970</v>
      </c>
      <c r="AN471" s="2" t="s">
        <v>622</v>
      </c>
      <c r="AO471" s="43" t="s">
        <v>105</v>
      </c>
      <c r="AP471" s="43" t="s">
        <v>623</v>
      </c>
      <c r="AQ471" s="2" t="s">
        <v>624</v>
      </c>
      <c r="AR471" s="43" t="s">
        <v>625</v>
      </c>
      <c r="AS471" s="43" t="s">
        <v>625</v>
      </c>
      <c r="AT471" s="3" t="s">
        <v>623</v>
      </c>
      <c r="AU471" s="5"/>
      <c r="AV471" s="3" t="s">
        <v>623</v>
      </c>
      <c r="AW471" s="3" t="s">
        <v>115</v>
      </c>
      <c r="AX471" s="9" t="s">
        <v>115</v>
      </c>
      <c r="AY471" s="2" t="s">
        <v>115</v>
      </c>
      <c r="AZ471" s="2" t="s">
        <v>115</v>
      </c>
      <c r="BA471" s="2" t="s">
        <v>115</v>
      </c>
      <c r="BB471" s="2" t="s">
        <v>565</v>
      </c>
      <c r="BC471" s="43" t="s">
        <v>115</v>
      </c>
      <c r="BF471" s="4">
        <v>33</v>
      </c>
      <c r="BG471" s="2" t="s">
        <v>565</v>
      </c>
      <c r="BH471" s="2">
        <v>7</v>
      </c>
      <c r="BI471" s="11" t="s">
        <v>114</v>
      </c>
      <c r="BJ471" s="11" t="s">
        <v>114</v>
      </c>
      <c r="BK471" s="11" t="s">
        <v>114</v>
      </c>
      <c r="BL471" s="11" t="s">
        <v>114</v>
      </c>
      <c r="BM471" s="11" t="s">
        <v>115</v>
      </c>
      <c r="BN471" s="11">
        <v>10</v>
      </c>
      <c r="BO471" s="2" t="s">
        <v>115</v>
      </c>
      <c r="BP471" s="4" t="s">
        <v>115</v>
      </c>
      <c r="BS471" s="2" t="s">
        <v>115</v>
      </c>
      <c r="BT471" s="2" t="s">
        <v>116</v>
      </c>
      <c r="BU471" s="2" t="s">
        <v>282</v>
      </c>
      <c r="BX471" s="2" t="s">
        <v>311</v>
      </c>
      <c r="BY471" s="2" t="s">
        <v>105</v>
      </c>
      <c r="BZ471" s="2" t="s">
        <v>105</v>
      </c>
      <c r="CA471" s="3"/>
      <c r="CB471" s="3"/>
      <c r="CC471" s="5"/>
      <c r="CD471" s="5"/>
      <c r="CE471" s="5"/>
      <c r="CF471" s="5"/>
      <c r="CG471" s="5"/>
      <c r="CH471" s="5"/>
      <c r="CI471" s="2" t="s">
        <v>119</v>
      </c>
      <c r="CL471" s="2" t="s">
        <v>143</v>
      </c>
    </row>
    <row r="472" spans="1:90" x14ac:dyDescent="0.3">
      <c r="A472" s="2" t="s">
        <v>83</v>
      </c>
      <c r="B472" s="2" t="s">
        <v>6955</v>
      </c>
      <c r="C472" s="2" t="s">
        <v>6956</v>
      </c>
      <c r="D472" s="2" t="s">
        <v>6957</v>
      </c>
      <c r="E472" s="3">
        <v>486445</v>
      </c>
      <c r="F472" s="3">
        <v>3316</v>
      </c>
      <c r="G472" s="5" t="s">
        <v>87</v>
      </c>
      <c r="H472" s="51" t="s">
        <v>4417</v>
      </c>
      <c r="I472" s="51" t="s">
        <v>4417</v>
      </c>
      <c r="K472" s="3">
        <v>9</v>
      </c>
      <c r="L472" s="2" t="s">
        <v>301</v>
      </c>
      <c r="M472" s="4" t="s">
        <v>301</v>
      </c>
      <c r="N472" s="3"/>
      <c r="O472" s="5" t="s">
        <v>6958</v>
      </c>
      <c r="P472" s="5">
        <v>596</v>
      </c>
      <c r="Q472" s="5">
        <v>0</v>
      </c>
      <c r="R472" s="5">
        <v>596</v>
      </c>
      <c r="S472" s="5">
        <v>0</v>
      </c>
      <c r="T472" s="2" t="s">
        <v>6958</v>
      </c>
      <c r="U472" s="3" t="s">
        <v>6959</v>
      </c>
      <c r="V472" s="3">
        <v>48923148</v>
      </c>
      <c r="W472" s="3">
        <v>48923148</v>
      </c>
      <c r="X472" s="3" t="s">
        <v>6960</v>
      </c>
      <c r="Y472" s="2" t="s">
        <v>6961</v>
      </c>
      <c r="Z472" s="42">
        <v>13</v>
      </c>
      <c r="AA472" s="8" t="s">
        <v>6962</v>
      </c>
      <c r="AB472" s="8" t="s">
        <v>97</v>
      </c>
      <c r="AC472" s="8" t="s">
        <v>262</v>
      </c>
      <c r="AD472" s="8" t="b">
        <v>0</v>
      </c>
      <c r="AE472" s="3" t="s">
        <v>98</v>
      </c>
      <c r="AF472" s="2" t="s">
        <v>99</v>
      </c>
      <c r="AG472" s="2" t="s">
        <v>100</v>
      </c>
      <c r="AH472" s="3">
        <v>0</v>
      </c>
      <c r="AI472" s="3"/>
      <c r="AJ472" s="3" t="s">
        <v>101</v>
      </c>
      <c r="AK472" s="3" t="s">
        <v>6963</v>
      </c>
      <c r="AL472" s="2" t="s">
        <v>6964</v>
      </c>
      <c r="AM472" s="2">
        <v>199</v>
      </c>
      <c r="AN472" s="2" t="s">
        <v>104</v>
      </c>
      <c r="AO472" s="43" t="s">
        <v>105</v>
      </c>
      <c r="AP472" s="43" t="s">
        <v>105</v>
      </c>
      <c r="AQ472" s="2" t="s">
        <v>104</v>
      </c>
      <c r="AR472" s="43" t="s">
        <v>106</v>
      </c>
      <c r="AS472" s="43" t="s">
        <v>106</v>
      </c>
      <c r="AT472" s="3" t="s">
        <v>107</v>
      </c>
      <c r="AU472" s="5"/>
      <c r="AV472" s="3" t="s">
        <v>107</v>
      </c>
      <c r="AW472" s="3" t="s">
        <v>115</v>
      </c>
      <c r="AX472" s="9" t="s">
        <v>115</v>
      </c>
      <c r="AY472" s="2" t="s">
        <v>115</v>
      </c>
      <c r="AZ472" s="2" t="s">
        <v>115</v>
      </c>
      <c r="BA472" s="2" t="s">
        <v>115</v>
      </c>
      <c r="BB472" s="2" t="s">
        <v>626</v>
      </c>
      <c r="BC472" s="43" t="s">
        <v>115</v>
      </c>
      <c r="BF472" s="4">
        <v>38</v>
      </c>
      <c r="BG472" s="2" t="s">
        <v>626</v>
      </c>
      <c r="BH472" s="2">
        <v>8</v>
      </c>
      <c r="BI472" s="11">
        <v>0</v>
      </c>
      <c r="BJ472" s="11">
        <v>0</v>
      </c>
      <c r="BK472" s="11">
        <v>0</v>
      </c>
      <c r="BL472" s="11">
        <v>0</v>
      </c>
      <c r="BM472" s="11">
        <v>0</v>
      </c>
      <c r="BN472" s="11">
        <v>12</v>
      </c>
      <c r="BO472" s="2" t="s">
        <v>115</v>
      </c>
      <c r="BP472" s="4" t="s">
        <v>115</v>
      </c>
      <c r="BQ472" s="4" t="s">
        <v>310</v>
      </c>
      <c r="BR472" s="2">
        <v>96.75</v>
      </c>
      <c r="BS472" s="2" t="s">
        <v>250</v>
      </c>
      <c r="BT472" s="2" t="s">
        <v>116</v>
      </c>
      <c r="BU472" s="2" t="s">
        <v>142</v>
      </c>
      <c r="BX472" s="2" t="s">
        <v>311</v>
      </c>
      <c r="BY472" s="2" t="s">
        <v>118</v>
      </c>
      <c r="BZ472" s="2" t="s">
        <v>105</v>
      </c>
      <c r="CA472" s="3"/>
      <c r="CB472" s="3"/>
      <c r="CC472" s="5"/>
      <c r="CD472" s="5"/>
      <c r="CE472" s="5"/>
      <c r="CF472" s="5"/>
      <c r="CG472" s="5"/>
      <c r="CH472" s="5"/>
      <c r="CI472" s="2" t="s">
        <v>119</v>
      </c>
      <c r="CJ472" s="2" t="s">
        <v>2981</v>
      </c>
      <c r="CL472" s="2" t="s">
        <v>143</v>
      </c>
    </row>
    <row r="473" spans="1:90" x14ac:dyDescent="0.3">
      <c r="A473" s="2" t="s">
        <v>83</v>
      </c>
      <c r="B473" s="2" t="s">
        <v>6975</v>
      </c>
      <c r="C473" s="2" t="s">
        <v>6976</v>
      </c>
      <c r="D473" s="2" t="s">
        <v>6977</v>
      </c>
      <c r="E473" s="3">
        <v>486145</v>
      </c>
      <c r="F473" s="3">
        <v>3316</v>
      </c>
      <c r="G473" s="5" t="s">
        <v>87</v>
      </c>
      <c r="H473" s="51" t="s">
        <v>729</v>
      </c>
      <c r="I473" s="51" t="s">
        <v>729</v>
      </c>
      <c r="K473" s="3">
        <v>6</v>
      </c>
      <c r="L473" s="2" t="s">
        <v>301</v>
      </c>
      <c r="M473" s="4" t="s">
        <v>301</v>
      </c>
      <c r="N473" s="3"/>
      <c r="O473" s="5" t="s">
        <v>6978</v>
      </c>
      <c r="P473" s="5">
        <v>599</v>
      </c>
      <c r="Q473" s="5">
        <v>0</v>
      </c>
      <c r="R473" s="5">
        <v>599</v>
      </c>
      <c r="S473" s="5">
        <v>0</v>
      </c>
      <c r="T473" s="2" t="s">
        <v>6978</v>
      </c>
      <c r="U473" s="3" t="s">
        <v>6979</v>
      </c>
      <c r="V473" s="3">
        <v>48923151</v>
      </c>
      <c r="W473" s="3">
        <v>48923151</v>
      </c>
      <c r="X473" s="3" t="s">
        <v>6980</v>
      </c>
      <c r="Y473" s="2" t="s">
        <v>6981</v>
      </c>
      <c r="Z473" s="42">
        <v>13</v>
      </c>
      <c r="AA473" s="8" t="s">
        <v>6972</v>
      </c>
      <c r="AB473" s="8" t="s">
        <v>97</v>
      </c>
      <c r="AC473" s="8" t="s">
        <v>261</v>
      </c>
      <c r="AD473" s="8" t="b">
        <v>0</v>
      </c>
      <c r="AE473" s="3" t="s">
        <v>98</v>
      </c>
      <c r="AF473" s="2" t="s">
        <v>99</v>
      </c>
      <c r="AG473" s="2" t="s">
        <v>100</v>
      </c>
      <c r="AH473" s="3">
        <v>0</v>
      </c>
      <c r="AI473" s="3"/>
      <c r="AJ473" s="3" t="s">
        <v>101</v>
      </c>
      <c r="AK473" s="3" t="s">
        <v>6973</v>
      </c>
      <c r="AL473" s="2" t="s">
        <v>6974</v>
      </c>
      <c r="AM473" s="2">
        <v>200</v>
      </c>
      <c r="AN473" s="2" t="s">
        <v>104</v>
      </c>
      <c r="AO473" s="43" t="s">
        <v>105</v>
      </c>
      <c r="AP473" s="43" t="s">
        <v>105</v>
      </c>
      <c r="AQ473" s="2" t="s">
        <v>104</v>
      </c>
      <c r="AR473" s="43" t="s">
        <v>106</v>
      </c>
      <c r="AS473" s="43" t="s">
        <v>106</v>
      </c>
      <c r="AT473" s="3" t="s">
        <v>107</v>
      </c>
      <c r="AU473" s="5"/>
      <c r="AV473" s="3" t="s">
        <v>107</v>
      </c>
      <c r="AW473" s="3" t="s">
        <v>115</v>
      </c>
      <c r="AX473" s="9" t="s">
        <v>115</v>
      </c>
      <c r="AY473" s="2" t="s">
        <v>115</v>
      </c>
      <c r="AZ473" s="2" t="s">
        <v>115</v>
      </c>
      <c r="BA473" s="2" t="s">
        <v>115</v>
      </c>
      <c r="BB473" s="2" t="s">
        <v>626</v>
      </c>
      <c r="BC473" s="43" t="s">
        <v>115</v>
      </c>
      <c r="BF473" s="4">
        <v>37</v>
      </c>
      <c r="BG473" s="2" t="s">
        <v>626</v>
      </c>
      <c r="BH473" s="2">
        <v>8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  <c r="BN473" s="11">
        <v>9</v>
      </c>
      <c r="BO473" s="2" t="s">
        <v>115</v>
      </c>
      <c r="BP473" s="4" t="s">
        <v>115</v>
      </c>
      <c r="BQ473" s="4" t="s">
        <v>310</v>
      </c>
      <c r="BR473" s="2">
        <v>95.75</v>
      </c>
      <c r="BS473" s="2" t="s">
        <v>250</v>
      </c>
      <c r="BT473" s="2" t="s">
        <v>125</v>
      </c>
      <c r="BU473" s="2" t="s">
        <v>142</v>
      </c>
      <c r="BX473" s="2" t="s">
        <v>117</v>
      </c>
      <c r="BY473" s="2" t="s">
        <v>126</v>
      </c>
      <c r="BZ473" s="2" t="s">
        <v>105</v>
      </c>
      <c r="CA473" s="3"/>
      <c r="CB473" s="3"/>
      <c r="CC473" s="5"/>
      <c r="CD473" s="5"/>
      <c r="CE473" s="5"/>
      <c r="CF473" s="5"/>
      <c r="CG473" s="5"/>
      <c r="CH473" s="5"/>
      <c r="CI473" s="2" t="s">
        <v>119</v>
      </c>
      <c r="CL473" s="2" t="s">
        <v>143</v>
      </c>
    </row>
    <row r="474" spans="1:90" x14ac:dyDescent="0.3">
      <c r="A474" s="2" t="s">
        <v>83</v>
      </c>
      <c r="B474" s="2" t="s">
        <v>6965</v>
      </c>
      <c r="C474" s="2" t="s">
        <v>6966</v>
      </c>
      <c r="D474" s="2" t="s">
        <v>6967</v>
      </c>
      <c r="E474" s="3">
        <v>486120</v>
      </c>
      <c r="F474" s="3">
        <v>3316</v>
      </c>
      <c r="G474" s="5" t="s">
        <v>87</v>
      </c>
      <c r="H474" s="51" t="s">
        <v>1006</v>
      </c>
      <c r="I474" s="51" t="s">
        <v>1006</v>
      </c>
      <c r="K474" s="3">
        <v>6</v>
      </c>
      <c r="L474" s="2" t="s">
        <v>301</v>
      </c>
      <c r="M474" s="4" t="s">
        <v>301</v>
      </c>
      <c r="N474" s="3"/>
      <c r="O474" s="5" t="s">
        <v>6968</v>
      </c>
      <c r="P474" s="5">
        <v>599</v>
      </c>
      <c r="Q474" s="5">
        <v>0</v>
      </c>
      <c r="R474" s="5">
        <v>599</v>
      </c>
      <c r="S474" s="5">
        <v>0</v>
      </c>
      <c r="T474" s="2" t="s">
        <v>6968</v>
      </c>
      <c r="U474" s="3" t="s">
        <v>6969</v>
      </c>
      <c r="V474" s="3">
        <v>48923151</v>
      </c>
      <c r="W474" s="3">
        <v>48923151</v>
      </c>
      <c r="X474" s="3" t="s">
        <v>6970</v>
      </c>
      <c r="Y474" s="2" t="s">
        <v>6971</v>
      </c>
      <c r="Z474" s="42">
        <v>13</v>
      </c>
      <c r="AA474" s="8" t="s">
        <v>6972</v>
      </c>
      <c r="AB474" s="8" t="s">
        <v>97</v>
      </c>
      <c r="AC474" s="8" t="s">
        <v>262</v>
      </c>
      <c r="AD474" s="8" t="b">
        <v>0</v>
      </c>
      <c r="AE474" s="3" t="s">
        <v>98</v>
      </c>
      <c r="AF474" s="2" t="s">
        <v>99</v>
      </c>
      <c r="AG474" s="2" t="s">
        <v>100</v>
      </c>
      <c r="AH474" s="3">
        <v>0</v>
      </c>
      <c r="AI474" s="3"/>
      <c r="AJ474" s="3" t="s">
        <v>101</v>
      </c>
      <c r="AK474" s="3" t="s">
        <v>6973</v>
      </c>
      <c r="AL474" s="2" t="s">
        <v>6974</v>
      </c>
      <c r="AM474" s="2">
        <v>200</v>
      </c>
      <c r="AN474" s="2" t="s">
        <v>624</v>
      </c>
      <c r="AO474" s="43" t="s">
        <v>623</v>
      </c>
      <c r="AP474" s="43" t="s">
        <v>623</v>
      </c>
      <c r="AQ474" s="2" t="s">
        <v>624</v>
      </c>
      <c r="AR474" s="43" t="s">
        <v>625</v>
      </c>
      <c r="AS474" s="43" t="s">
        <v>625</v>
      </c>
      <c r="AT474" s="3" t="s">
        <v>623</v>
      </c>
      <c r="AU474" s="5"/>
      <c r="AV474" s="3" t="s">
        <v>623</v>
      </c>
      <c r="AW474" s="3" t="s">
        <v>115</v>
      </c>
      <c r="AX474" s="9" t="s">
        <v>115</v>
      </c>
      <c r="AY474" s="2" t="s">
        <v>115</v>
      </c>
      <c r="AZ474" s="2" t="s">
        <v>115</v>
      </c>
      <c r="BA474" s="2" t="s">
        <v>115</v>
      </c>
      <c r="BB474" s="2" t="s">
        <v>626</v>
      </c>
      <c r="BC474" s="43" t="s">
        <v>115</v>
      </c>
      <c r="BF474" s="4">
        <v>37</v>
      </c>
      <c r="BG474" s="2" t="s">
        <v>626</v>
      </c>
      <c r="BH474" s="2">
        <v>8</v>
      </c>
      <c r="BI474" s="11">
        <v>0</v>
      </c>
      <c r="BJ474" s="11">
        <v>0</v>
      </c>
      <c r="BK474" s="11">
        <v>0</v>
      </c>
      <c r="BL474" s="11">
        <v>0</v>
      </c>
      <c r="BM474" s="11">
        <v>0</v>
      </c>
      <c r="BN474" s="11">
        <v>9</v>
      </c>
      <c r="BO474" s="2" t="s">
        <v>115</v>
      </c>
      <c r="BP474" s="4" t="s">
        <v>115</v>
      </c>
      <c r="BQ474" s="4" t="s">
        <v>310</v>
      </c>
      <c r="BR474" s="2">
        <v>95.75</v>
      </c>
      <c r="BS474" s="2" t="s">
        <v>250</v>
      </c>
      <c r="BT474" s="2" t="s">
        <v>116</v>
      </c>
      <c r="BU474" s="2" t="s">
        <v>142</v>
      </c>
      <c r="BX474" s="2" t="s">
        <v>311</v>
      </c>
      <c r="BY474" s="2" t="s">
        <v>118</v>
      </c>
      <c r="BZ474" s="2" t="s">
        <v>105</v>
      </c>
      <c r="CA474" s="3"/>
      <c r="CB474" s="3"/>
      <c r="CC474" s="5"/>
      <c r="CD474" s="5"/>
      <c r="CE474" s="5"/>
      <c r="CF474" s="5"/>
      <c r="CG474" s="5"/>
      <c r="CH474" s="5"/>
      <c r="CI474" s="2" t="s">
        <v>119</v>
      </c>
      <c r="CL474" s="2" t="s">
        <v>143</v>
      </c>
    </row>
    <row r="475" spans="1:90" x14ac:dyDescent="0.3">
      <c r="A475" s="2" t="s">
        <v>83</v>
      </c>
      <c r="B475" s="3" t="s">
        <v>5369</v>
      </c>
      <c r="C475" s="3" t="s">
        <v>5370</v>
      </c>
      <c r="D475" s="3" t="s">
        <v>5371</v>
      </c>
      <c r="E475" s="2">
        <v>484880</v>
      </c>
      <c r="F475" s="2">
        <v>3316</v>
      </c>
      <c r="G475" s="4" t="s">
        <v>87</v>
      </c>
      <c r="H475" s="16" t="s">
        <v>1828</v>
      </c>
      <c r="I475" s="16" t="s">
        <v>1828</v>
      </c>
      <c r="K475" s="2">
        <v>6</v>
      </c>
      <c r="L475" s="2" t="s">
        <v>301</v>
      </c>
      <c r="M475" s="4" t="s">
        <v>301</v>
      </c>
      <c r="O475" s="4" t="s">
        <v>5372</v>
      </c>
      <c r="P475" s="4">
        <v>602</v>
      </c>
      <c r="Q475" s="4">
        <v>0</v>
      </c>
      <c r="R475" s="4">
        <v>602</v>
      </c>
      <c r="S475" s="4">
        <v>0</v>
      </c>
      <c r="T475" s="12" t="s">
        <v>5372</v>
      </c>
      <c r="U475" s="2" t="s">
        <v>5373</v>
      </c>
      <c r="V475" s="2">
        <v>48923154</v>
      </c>
      <c r="W475" s="2">
        <v>48923154</v>
      </c>
      <c r="X475" s="2" t="s">
        <v>5374</v>
      </c>
      <c r="Y475" s="7" t="s">
        <v>5375</v>
      </c>
      <c r="Z475" s="42">
        <v>13</v>
      </c>
      <c r="AA475" s="8" t="s">
        <v>5376</v>
      </c>
      <c r="AB475" s="8" t="s">
        <v>1637</v>
      </c>
      <c r="AC475" s="8" t="s">
        <v>262</v>
      </c>
      <c r="AD475" s="8" t="b">
        <v>0</v>
      </c>
      <c r="AE475" s="2" t="s">
        <v>1246</v>
      </c>
      <c r="AF475" s="2" t="s">
        <v>543</v>
      </c>
      <c r="AG475" s="2" t="s">
        <v>543</v>
      </c>
      <c r="AH475" s="2">
        <v>0</v>
      </c>
      <c r="AI475" s="2">
        <v>0</v>
      </c>
      <c r="AJ475" s="2" t="s">
        <v>101</v>
      </c>
      <c r="AK475" s="2" t="s">
        <v>5377</v>
      </c>
      <c r="AL475" s="2" t="s">
        <v>5378</v>
      </c>
      <c r="AN475" s="2" t="s">
        <v>622</v>
      </c>
      <c r="AO475" s="43" t="s">
        <v>105</v>
      </c>
      <c r="AP475" s="43" t="s">
        <v>623</v>
      </c>
      <c r="AQ475" s="2" t="s">
        <v>624</v>
      </c>
      <c r="AR475" s="43" t="s">
        <v>625</v>
      </c>
      <c r="AS475" s="43" t="s">
        <v>625</v>
      </c>
      <c r="AT475" s="2" t="s">
        <v>623</v>
      </c>
      <c r="AV475" s="2" t="s">
        <v>623</v>
      </c>
      <c r="AW475" s="3"/>
      <c r="AX475" s="9" t="s">
        <v>5379</v>
      </c>
      <c r="AY475" s="2" t="s">
        <v>321</v>
      </c>
      <c r="AZ475" s="2" t="s">
        <v>758</v>
      </c>
      <c r="BA475" s="2" t="s">
        <v>5380</v>
      </c>
      <c r="BB475" s="2" t="s">
        <v>565</v>
      </c>
      <c r="BC475" s="43" t="s">
        <v>115</v>
      </c>
      <c r="BF475" s="4">
        <v>34</v>
      </c>
      <c r="BG475" s="2" t="s">
        <v>565</v>
      </c>
      <c r="BH475" s="2">
        <v>7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6</v>
      </c>
      <c r="BO475" s="2" t="s">
        <v>115</v>
      </c>
      <c r="BP475" s="4" t="s">
        <v>115</v>
      </c>
      <c r="BS475" s="2" t="s">
        <v>115</v>
      </c>
      <c r="BT475" s="2" t="s">
        <v>116</v>
      </c>
      <c r="BU475" s="2" t="s">
        <v>282</v>
      </c>
      <c r="BX475" s="2" t="s">
        <v>105</v>
      </c>
      <c r="BY475" s="2" t="s">
        <v>118</v>
      </c>
      <c r="BZ475" s="2" t="s">
        <v>105</v>
      </c>
      <c r="CI475" s="2" t="s">
        <v>119</v>
      </c>
      <c r="CK475" s="12"/>
      <c r="CL475" s="2" t="s">
        <v>121</v>
      </c>
    </row>
    <row r="476" spans="1:90" x14ac:dyDescent="0.3">
      <c r="A476" s="2" t="s">
        <v>83</v>
      </c>
      <c r="B476" s="3" t="s">
        <v>13142</v>
      </c>
      <c r="C476" s="3" t="s">
        <v>13143</v>
      </c>
      <c r="D476" s="3" t="s">
        <v>13144</v>
      </c>
      <c r="E476" s="2" t="s">
        <v>115</v>
      </c>
      <c r="H476" s="51" t="s">
        <v>88</v>
      </c>
      <c r="I476" s="51" t="s">
        <v>88</v>
      </c>
      <c r="L476" s="2" t="s">
        <v>301</v>
      </c>
      <c r="M476" s="4" t="s">
        <v>301</v>
      </c>
      <c r="T476" s="12" t="s">
        <v>10485</v>
      </c>
      <c r="Y476" s="2" t="s">
        <v>10488</v>
      </c>
      <c r="Z476" s="42">
        <v>13</v>
      </c>
      <c r="AA476" s="8" t="s">
        <v>10489</v>
      </c>
      <c r="AB476" s="8" t="s">
        <v>1184</v>
      </c>
      <c r="AC476" s="8" t="s">
        <v>97</v>
      </c>
      <c r="AD476" s="8" t="b">
        <v>1</v>
      </c>
      <c r="AF476" s="2" t="s">
        <v>543</v>
      </c>
      <c r="AG476" s="2" t="s">
        <v>543</v>
      </c>
      <c r="AL476" s="2" t="s">
        <v>3635</v>
      </c>
      <c r="AN476" s="2" t="s">
        <v>622</v>
      </c>
      <c r="AO476" s="43" t="s">
        <v>105</v>
      </c>
      <c r="AP476" s="43" t="s">
        <v>623</v>
      </c>
      <c r="AQ476" s="2" t="s">
        <v>115</v>
      </c>
      <c r="AR476" s="43"/>
      <c r="AS476" s="43"/>
      <c r="AV476" s="43" t="s">
        <v>623</v>
      </c>
      <c r="AW476" s="3" t="s">
        <v>115</v>
      </c>
      <c r="AX476" s="9" t="s">
        <v>10492</v>
      </c>
      <c r="AY476" s="2" t="s">
        <v>321</v>
      </c>
      <c r="AZ476" s="2" t="s">
        <v>758</v>
      </c>
      <c r="BA476" s="2" t="s">
        <v>10491</v>
      </c>
      <c r="BB476" s="2" t="s">
        <v>565</v>
      </c>
      <c r="BC476" s="43" t="s">
        <v>115</v>
      </c>
      <c r="BF476" s="4">
        <v>34</v>
      </c>
      <c r="BG476" s="2" t="s">
        <v>565</v>
      </c>
      <c r="BH476" s="2">
        <v>7</v>
      </c>
      <c r="BI476" s="11">
        <v>0</v>
      </c>
      <c r="BJ476" s="11">
        <v>0</v>
      </c>
      <c r="BK476" s="11">
        <v>0</v>
      </c>
      <c r="BL476" s="11">
        <v>0</v>
      </c>
      <c r="BM476" s="11">
        <v>0</v>
      </c>
      <c r="BN476" s="11">
        <v>6</v>
      </c>
      <c r="BO476" s="2" t="s">
        <v>115</v>
      </c>
      <c r="BP476" s="4" t="s">
        <v>115</v>
      </c>
      <c r="BS476" s="2" t="s">
        <v>115</v>
      </c>
      <c r="BT476" s="2" t="s">
        <v>116</v>
      </c>
      <c r="BU476" s="3" t="s">
        <v>105</v>
      </c>
      <c r="BV476" s="3"/>
      <c r="BW476" s="3"/>
      <c r="BX476" s="2" t="s">
        <v>311</v>
      </c>
      <c r="BY476" s="2" t="s">
        <v>118</v>
      </c>
      <c r="BZ476" s="2" t="s">
        <v>105</v>
      </c>
      <c r="CI476" s="2" t="s">
        <v>119</v>
      </c>
      <c r="CK476" s="12"/>
      <c r="CL476" s="2" t="s">
        <v>390</v>
      </c>
    </row>
    <row r="477" spans="1:90" x14ac:dyDescent="0.3">
      <c r="A477" s="2" t="s">
        <v>83</v>
      </c>
      <c r="B477" s="2" t="s">
        <v>10482</v>
      </c>
      <c r="C477" s="2" t="s">
        <v>10483</v>
      </c>
      <c r="D477" s="2" t="s">
        <v>10484</v>
      </c>
      <c r="E477" s="3">
        <v>485311</v>
      </c>
      <c r="F477" s="3">
        <v>3316</v>
      </c>
      <c r="G477" s="5" t="s">
        <v>87</v>
      </c>
      <c r="H477" s="51" t="s">
        <v>1221</v>
      </c>
      <c r="I477" s="51" t="s">
        <v>1221</v>
      </c>
      <c r="K477" s="3">
        <v>6</v>
      </c>
      <c r="L477" s="2" t="s">
        <v>301</v>
      </c>
      <c r="M477" s="4" t="s">
        <v>301</v>
      </c>
      <c r="N477" s="3"/>
      <c r="O477" s="5" t="s">
        <v>10485</v>
      </c>
      <c r="P477" s="5">
        <v>606</v>
      </c>
      <c r="Q477" s="5">
        <v>0</v>
      </c>
      <c r="R477" s="5">
        <v>606</v>
      </c>
      <c r="S477" s="5">
        <v>0</v>
      </c>
      <c r="T477" s="2" t="s">
        <v>10485</v>
      </c>
      <c r="U477" s="3" t="s">
        <v>10486</v>
      </c>
      <c r="V477" s="3">
        <v>48923158</v>
      </c>
      <c r="W477" s="3">
        <v>48923158</v>
      </c>
      <c r="X477" s="3" t="s">
        <v>10487</v>
      </c>
      <c r="Y477" s="2" t="s">
        <v>10488</v>
      </c>
      <c r="Z477" s="42">
        <v>13</v>
      </c>
      <c r="AA477" s="8" t="s">
        <v>10489</v>
      </c>
      <c r="AB477" s="8" t="s">
        <v>1184</v>
      </c>
      <c r="AC477" s="8" t="s">
        <v>97</v>
      </c>
      <c r="AD477" s="8" t="b">
        <v>1</v>
      </c>
      <c r="AE477" s="3" t="s">
        <v>1246</v>
      </c>
      <c r="AF477" s="2" t="s">
        <v>543</v>
      </c>
      <c r="AG477" s="2" t="s">
        <v>543</v>
      </c>
      <c r="AH477" s="3">
        <v>0</v>
      </c>
      <c r="AI477" s="3"/>
      <c r="AJ477" s="3" t="s">
        <v>101</v>
      </c>
      <c r="AK477" s="3" t="s">
        <v>10490</v>
      </c>
      <c r="AL477" s="2" t="s">
        <v>10491</v>
      </c>
      <c r="AN477" s="2" t="s">
        <v>622</v>
      </c>
      <c r="AO477" s="43" t="s">
        <v>105</v>
      </c>
      <c r="AP477" s="43" t="s">
        <v>623</v>
      </c>
      <c r="AQ477" s="2" t="s">
        <v>624</v>
      </c>
      <c r="AR477" s="43" t="s">
        <v>625</v>
      </c>
      <c r="AS477" s="43" t="s">
        <v>625</v>
      </c>
      <c r="AT477" s="3" t="s">
        <v>623</v>
      </c>
      <c r="AU477" s="5"/>
      <c r="AV477" s="3" t="s">
        <v>623</v>
      </c>
      <c r="AW477" s="3"/>
      <c r="AX477" s="9" t="s">
        <v>10492</v>
      </c>
      <c r="AY477" s="2" t="s">
        <v>321</v>
      </c>
      <c r="AZ477" s="2" t="s">
        <v>758</v>
      </c>
      <c r="BA477" s="2" t="s">
        <v>10491</v>
      </c>
      <c r="BB477" s="2" t="s">
        <v>565</v>
      </c>
      <c r="BC477" s="43" t="s">
        <v>115</v>
      </c>
      <c r="BF477" s="4">
        <v>34</v>
      </c>
      <c r="BG477" s="2" t="s">
        <v>565</v>
      </c>
      <c r="BH477" s="2">
        <v>7</v>
      </c>
      <c r="BI477" s="11">
        <v>0</v>
      </c>
      <c r="BJ477" s="11">
        <v>0</v>
      </c>
      <c r="BK477" s="11">
        <v>0</v>
      </c>
      <c r="BL477" s="11">
        <v>0</v>
      </c>
      <c r="BM477" s="11">
        <v>0</v>
      </c>
      <c r="BN477" s="11">
        <v>4</v>
      </c>
      <c r="BO477" s="2" t="s">
        <v>115</v>
      </c>
      <c r="BP477" s="4" t="s">
        <v>115</v>
      </c>
      <c r="BS477" s="2" t="s">
        <v>115</v>
      </c>
      <c r="BT477" s="2" t="s">
        <v>116</v>
      </c>
      <c r="BU477" s="2" t="s">
        <v>142</v>
      </c>
      <c r="BX477" s="2" t="s">
        <v>311</v>
      </c>
      <c r="BY477" s="2" t="s">
        <v>118</v>
      </c>
      <c r="BZ477" s="2" t="s">
        <v>105</v>
      </c>
      <c r="CA477" s="3"/>
      <c r="CB477" s="3"/>
      <c r="CC477" s="5"/>
      <c r="CD477" s="5"/>
      <c r="CE477" s="5"/>
      <c r="CF477" s="5"/>
      <c r="CG477" s="5"/>
      <c r="CH477" s="5"/>
      <c r="CI477" s="2" t="s">
        <v>119</v>
      </c>
      <c r="CL477" s="2" t="s">
        <v>143</v>
      </c>
    </row>
    <row r="478" spans="1:90" x14ac:dyDescent="0.3">
      <c r="A478" s="2" t="s">
        <v>83</v>
      </c>
      <c r="B478" s="2" t="s">
        <v>6982</v>
      </c>
      <c r="C478" s="2" t="s">
        <v>6983</v>
      </c>
      <c r="D478" s="2" t="s">
        <v>6984</v>
      </c>
      <c r="E478" s="3">
        <v>485562</v>
      </c>
      <c r="F478" s="3">
        <v>3316</v>
      </c>
      <c r="G478" s="5" t="s">
        <v>87</v>
      </c>
      <c r="H478" s="51" t="s">
        <v>132</v>
      </c>
      <c r="I478" s="51" t="s">
        <v>132</v>
      </c>
      <c r="K478" s="3">
        <v>6</v>
      </c>
      <c r="L478" s="2" t="s">
        <v>301</v>
      </c>
      <c r="M478" s="4" t="s">
        <v>301</v>
      </c>
      <c r="N478" s="3"/>
      <c r="O478" s="5" t="s">
        <v>6985</v>
      </c>
      <c r="P478" s="5">
        <v>604</v>
      </c>
      <c r="Q478" s="5">
        <v>0</v>
      </c>
      <c r="R478" s="5">
        <v>604</v>
      </c>
      <c r="S478" s="5">
        <v>0</v>
      </c>
      <c r="T478" s="2" t="s">
        <v>6985</v>
      </c>
      <c r="U478" s="3" t="s">
        <v>6986</v>
      </c>
      <c r="V478" s="3">
        <v>48923156</v>
      </c>
      <c r="W478" s="3">
        <v>48923156</v>
      </c>
      <c r="X478" s="3" t="s">
        <v>6987</v>
      </c>
      <c r="Y478" s="2" t="s">
        <v>6988</v>
      </c>
      <c r="Z478" s="42">
        <v>13</v>
      </c>
      <c r="AA478" s="8" t="s">
        <v>6989</v>
      </c>
      <c r="AB478" s="8" t="s">
        <v>261</v>
      </c>
      <c r="AC478" s="8" t="s">
        <v>97</v>
      </c>
      <c r="AD478" s="8" t="b">
        <v>0</v>
      </c>
      <c r="AE478" s="3" t="s">
        <v>98</v>
      </c>
      <c r="AF478" s="2" t="s">
        <v>99</v>
      </c>
      <c r="AG478" s="2" t="s">
        <v>100</v>
      </c>
      <c r="AH478" s="3">
        <v>0</v>
      </c>
      <c r="AI478" s="3"/>
      <c r="AJ478" s="3" t="s">
        <v>101</v>
      </c>
      <c r="AK478" s="3" t="s">
        <v>6990</v>
      </c>
      <c r="AL478" s="2" t="s">
        <v>6991</v>
      </c>
      <c r="AM478" s="2">
        <v>202</v>
      </c>
      <c r="AN478" s="2" t="s">
        <v>622</v>
      </c>
      <c r="AO478" s="43" t="s">
        <v>105</v>
      </c>
      <c r="AP478" s="43" t="s">
        <v>623</v>
      </c>
      <c r="AQ478" s="2" t="s">
        <v>624</v>
      </c>
      <c r="AR478" s="43" t="s">
        <v>625</v>
      </c>
      <c r="AS478" s="43" t="s">
        <v>625</v>
      </c>
      <c r="AT478" s="3" t="s">
        <v>623</v>
      </c>
      <c r="AU478" s="5"/>
      <c r="AV478" s="3" t="s">
        <v>623</v>
      </c>
      <c r="AW478" s="3" t="s">
        <v>115</v>
      </c>
      <c r="AX478" s="9" t="s">
        <v>115</v>
      </c>
      <c r="AY478" s="2" t="s">
        <v>115</v>
      </c>
      <c r="AZ478" s="2" t="s">
        <v>115</v>
      </c>
      <c r="BA478" s="2" t="s">
        <v>115</v>
      </c>
      <c r="BB478" s="2" t="s">
        <v>626</v>
      </c>
      <c r="BC478" s="43" t="s">
        <v>115</v>
      </c>
      <c r="BF478" s="4">
        <v>38</v>
      </c>
      <c r="BG478" s="2" t="s">
        <v>626</v>
      </c>
      <c r="BH478" s="2">
        <v>8</v>
      </c>
      <c r="BI478" s="11">
        <v>0</v>
      </c>
      <c r="BJ478" s="11">
        <v>0</v>
      </c>
      <c r="BK478" s="11">
        <v>0</v>
      </c>
      <c r="BL478" s="11">
        <v>0</v>
      </c>
      <c r="BM478" s="11">
        <v>0</v>
      </c>
      <c r="BN478" s="11">
        <v>4</v>
      </c>
      <c r="BO478" s="2" t="s">
        <v>115</v>
      </c>
      <c r="BP478" s="4" t="s">
        <v>115</v>
      </c>
      <c r="BQ478" s="4" t="s">
        <v>310</v>
      </c>
      <c r="BR478" s="2">
        <v>94.69</v>
      </c>
      <c r="BS478" s="2" t="s">
        <v>250</v>
      </c>
      <c r="BT478" s="2" t="s">
        <v>125</v>
      </c>
      <c r="BU478" s="2" t="s">
        <v>142</v>
      </c>
      <c r="BX478" s="2" t="s">
        <v>117</v>
      </c>
      <c r="BY478" s="2" t="s">
        <v>126</v>
      </c>
      <c r="BZ478" s="2" t="s">
        <v>105</v>
      </c>
      <c r="CA478" s="3"/>
      <c r="CB478" s="3"/>
      <c r="CC478" s="5"/>
      <c r="CD478" s="5"/>
      <c r="CE478" s="5"/>
      <c r="CF478" s="5"/>
      <c r="CG478" s="5"/>
      <c r="CH478" s="5"/>
      <c r="CI478" s="2" t="s">
        <v>119</v>
      </c>
      <c r="CL478" s="2" t="s">
        <v>143</v>
      </c>
    </row>
    <row r="479" spans="1:90" x14ac:dyDescent="0.3">
      <c r="A479" s="2" t="s">
        <v>83</v>
      </c>
      <c r="B479" s="2" t="s">
        <v>8753</v>
      </c>
      <c r="C479" s="2" t="s">
        <v>8754</v>
      </c>
      <c r="D479" s="2" t="s">
        <v>8755</v>
      </c>
      <c r="E479" s="3">
        <v>485059</v>
      </c>
      <c r="F479" s="3">
        <v>3316</v>
      </c>
      <c r="G479" s="5" t="s">
        <v>87</v>
      </c>
      <c r="H479" s="51" t="s">
        <v>272</v>
      </c>
      <c r="I479" s="51" t="s">
        <v>272</v>
      </c>
      <c r="K479" s="3"/>
      <c r="L479" s="2" t="s">
        <v>1364</v>
      </c>
      <c r="M479" s="4" t="s">
        <v>1364</v>
      </c>
      <c r="N479" s="3" t="s">
        <v>8756</v>
      </c>
      <c r="O479" s="29" t="s">
        <v>8757</v>
      </c>
      <c r="P479" s="5">
        <v>605</v>
      </c>
      <c r="Q479" s="5">
        <v>0</v>
      </c>
      <c r="R479" s="5">
        <v>608</v>
      </c>
      <c r="S479" s="5">
        <v>0</v>
      </c>
      <c r="T479" s="2" t="s">
        <v>8758</v>
      </c>
      <c r="U479" s="3" t="s">
        <v>8759</v>
      </c>
      <c r="V479" s="3">
        <v>48923157</v>
      </c>
      <c r="W479" s="3">
        <v>48934153</v>
      </c>
      <c r="X479" s="3" t="s">
        <v>8760</v>
      </c>
      <c r="Y479" s="2" t="s">
        <v>8761</v>
      </c>
      <c r="Z479" s="42">
        <v>13</v>
      </c>
      <c r="AA479" s="8" t="s">
        <v>6989</v>
      </c>
      <c r="AB479" s="8" t="s">
        <v>8762</v>
      </c>
      <c r="AC479" s="8" t="s">
        <v>261</v>
      </c>
      <c r="AD479" s="8" t="b">
        <v>0</v>
      </c>
      <c r="AE479" s="3" t="s">
        <v>1246</v>
      </c>
      <c r="AF479" s="2" t="s">
        <v>543</v>
      </c>
      <c r="AG479" s="2" t="s">
        <v>543</v>
      </c>
      <c r="AH479" s="3">
        <v>0</v>
      </c>
      <c r="AI479" s="3"/>
      <c r="AJ479" s="3" t="s">
        <v>101</v>
      </c>
      <c r="AK479" s="3" t="s">
        <v>8763</v>
      </c>
      <c r="AL479" s="2" t="s">
        <v>115</v>
      </c>
      <c r="AN479" s="2" t="s">
        <v>622</v>
      </c>
      <c r="AO479" s="43" t="s">
        <v>105</v>
      </c>
      <c r="AP479" s="43" t="s">
        <v>623</v>
      </c>
      <c r="AQ479" s="2" t="s">
        <v>624</v>
      </c>
      <c r="AR479" s="43" t="s">
        <v>625</v>
      </c>
      <c r="AS479" s="43" t="s">
        <v>625</v>
      </c>
      <c r="AT479" s="3" t="s">
        <v>623</v>
      </c>
      <c r="AU479" s="5"/>
      <c r="AV479" s="3" t="s">
        <v>623</v>
      </c>
      <c r="AW479" s="3" t="s">
        <v>115</v>
      </c>
      <c r="AX479" s="9" t="s">
        <v>115</v>
      </c>
      <c r="AY479" s="2" t="s">
        <v>115</v>
      </c>
      <c r="AZ479" s="2" t="s">
        <v>115</v>
      </c>
      <c r="BA479" s="2" t="s">
        <v>115</v>
      </c>
      <c r="BB479" s="2" t="s">
        <v>778</v>
      </c>
      <c r="BC479" s="43" t="s">
        <v>115</v>
      </c>
      <c r="BF479" s="4">
        <v>34</v>
      </c>
      <c r="BG479" s="2" t="s">
        <v>8764</v>
      </c>
      <c r="BH479" s="2">
        <v>6</v>
      </c>
      <c r="BI479" s="11">
        <v>0</v>
      </c>
      <c r="BJ479" s="11">
        <v>0</v>
      </c>
      <c r="BK479" s="11">
        <v>0</v>
      </c>
      <c r="BL479" s="11">
        <v>1</v>
      </c>
      <c r="BM479" s="11">
        <v>0</v>
      </c>
      <c r="BN479" s="11">
        <v>1</v>
      </c>
      <c r="BP479" s="4" t="s">
        <v>115</v>
      </c>
      <c r="BS479" s="2" t="s">
        <v>115</v>
      </c>
      <c r="BT479" s="2" t="s">
        <v>116</v>
      </c>
      <c r="BU479" s="2" t="s">
        <v>142</v>
      </c>
      <c r="BX479" s="2" t="s">
        <v>311</v>
      </c>
      <c r="BY479" s="2" t="s">
        <v>105</v>
      </c>
      <c r="BZ479" s="2" t="s">
        <v>105</v>
      </c>
      <c r="CA479" s="3"/>
      <c r="CB479" s="3"/>
      <c r="CC479" s="5"/>
      <c r="CD479" s="5"/>
      <c r="CE479" s="5"/>
      <c r="CF479" s="5"/>
      <c r="CG479" s="5"/>
      <c r="CH479" s="5"/>
      <c r="CI479" s="2" t="s">
        <v>119</v>
      </c>
      <c r="CK479" s="2" t="s">
        <v>2236</v>
      </c>
      <c r="CL479" s="2" t="s">
        <v>143</v>
      </c>
    </row>
    <row r="480" spans="1:90" x14ac:dyDescent="0.3">
      <c r="A480" s="2" t="s">
        <v>83</v>
      </c>
      <c r="B480" s="2" t="s">
        <v>11728</v>
      </c>
      <c r="C480" s="2" t="s">
        <v>11729</v>
      </c>
      <c r="D480" s="2" t="s">
        <v>11730</v>
      </c>
      <c r="E480" s="3">
        <v>485490</v>
      </c>
      <c r="F480" s="3">
        <v>3316</v>
      </c>
      <c r="G480" s="5" t="s">
        <v>87</v>
      </c>
      <c r="H480" s="51" t="s">
        <v>132</v>
      </c>
      <c r="I480" s="51" t="s">
        <v>132</v>
      </c>
      <c r="K480" s="3"/>
      <c r="L480" s="2" t="s">
        <v>1364</v>
      </c>
      <c r="M480" s="4" t="s">
        <v>1364</v>
      </c>
      <c r="N480" s="6" t="s">
        <v>11731</v>
      </c>
      <c r="O480" s="29" t="s">
        <v>11732</v>
      </c>
      <c r="P480" s="5">
        <v>607</v>
      </c>
      <c r="Q480" s="5">
        <v>0</v>
      </c>
      <c r="R480" s="5">
        <v>610</v>
      </c>
      <c r="S480" s="5">
        <v>0</v>
      </c>
      <c r="T480" s="2" t="s">
        <v>11733</v>
      </c>
      <c r="U480" s="3" t="s">
        <v>11734</v>
      </c>
      <c r="V480" s="3">
        <v>48923159</v>
      </c>
      <c r="W480" s="3">
        <v>48934155</v>
      </c>
      <c r="X480" s="3" t="s">
        <v>11735</v>
      </c>
      <c r="Y480" s="2" t="s">
        <v>11736</v>
      </c>
      <c r="Z480" s="42">
        <v>13</v>
      </c>
      <c r="AA480" s="8" t="s">
        <v>11737</v>
      </c>
      <c r="AB480" s="8" t="s">
        <v>11738</v>
      </c>
      <c r="AC480" s="8" t="s">
        <v>261</v>
      </c>
      <c r="AD480" s="8" t="b">
        <v>1</v>
      </c>
      <c r="AE480" s="3" t="s">
        <v>1246</v>
      </c>
      <c r="AF480" s="2" t="s">
        <v>543</v>
      </c>
      <c r="AG480" s="2" t="s">
        <v>543</v>
      </c>
      <c r="AH480" s="3">
        <v>0</v>
      </c>
      <c r="AI480" s="3"/>
      <c r="AJ480" s="3" t="s">
        <v>101</v>
      </c>
      <c r="AK480" s="3" t="s">
        <v>11739</v>
      </c>
      <c r="AL480" s="2" t="s">
        <v>115</v>
      </c>
      <c r="AN480" s="2" t="s">
        <v>622</v>
      </c>
      <c r="AO480" s="43" t="s">
        <v>105</v>
      </c>
      <c r="AP480" s="43" t="s">
        <v>623</v>
      </c>
      <c r="AQ480" s="2" t="s">
        <v>624</v>
      </c>
      <c r="AR480" s="43" t="s">
        <v>625</v>
      </c>
      <c r="AS480" s="43" t="s">
        <v>625</v>
      </c>
      <c r="AT480" s="3" t="s">
        <v>623</v>
      </c>
      <c r="AU480" s="5"/>
      <c r="AV480" s="3" t="s">
        <v>623</v>
      </c>
      <c r="AW480" s="3" t="s">
        <v>115</v>
      </c>
      <c r="AX480" s="9" t="s">
        <v>115</v>
      </c>
      <c r="AY480" s="2" t="s">
        <v>115</v>
      </c>
      <c r="AZ480" s="2" t="s">
        <v>115</v>
      </c>
      <c r="BA480" s="2" t="s">
        <v>115</v>
      </c>
      <c r="BB480" s="2" t="s">
        <v>778</v>
      </c>
      <c r="BC480" s="43" t="s">
        <v>115</v>
      </c>
      <c r="BF480" s="4">
        <v>35</v>
      </c>
      <c r="BG480" s="2" t="s">
        <v>8764</v>
      </c>
      <c r="BH480" s="2">
        <v>6</v>
      </c>
      <c r="BI480" s="11">
        <v>0</v>
      </c>
      <c r="BJ480" s="11">
        <v>0</v>
      </c>
      <c r="BK480" s="11">
        <v>0</v>
      </c>
      <c r="BL480" s="11">
        <v>1</v>
      </c>
      <c r="BM480" s="11">
        <v>0</v>
      </c>
      <c r="BN480" s="11">
        <v>1</v>
      </c>
      <c r="BP480" s="4" t="s">
        <v>115</v>
      </c>
      <c r="BS480" s="2" t="s">
        <v>115</v>
      </c>
      <c r="BT480" s="2" t="s">
        <v>116</v>
      </c>
      <c r="BU480" s="2" t="s">
        <v>142</v>
      </c>
      <c r="BX480" s="2" t="s">
        <v>311</v>
      </c>
      <c r="BY480" s="2" t="s">
        <v>105</v>
      </c>
      <c r="BZ480" s="2" t="s">
        <v>105</v>
      </c>
      <c r="CA480" s="3"/>
      <c r="CB480" s="3"/>
      <c r="CC480" s="5"/>
      <c r="CD480" s="5"/>
      <c r="CE480" s="5"/>
      <c r="CF480" s="5"/>
      <c r="CG480" s="5"/>
      <c r="CH480" s="5"/>
      <c r="CI480" s="2" t="s">
        <v>119</v>
      </c>
      <c r="CK480" s="2" t="s">
        <v>2236</v>
      </c>
      <c r="CL480" s="2" t="s">
        <v>143</v>
      </c>
    </row>
    <row r="481" spans="1:90" x14ac:dyDescent="0.3">
      <c r="A481" s="2" t="s">
        <v>83</v>
      </c>
      <c r="B481" s="3" t="s">
        <v>10154</v>
      </c>
      <c r="C481" s="3" t="s">
        <v>10155</v>
      </c>
      <c r="D481" s="3" t="s">
        <v>10156</v>
      </c>
      <c r="E481" s="2">
        <v>485254</v>
      </c>
      <c r="F481" s="2">
        <v>3316</v>
      </c>
      <c r="G481" s="4" t="s">
        <v>87</v>
      </c>
      <c r="H481" s="13" t="s">
        <v>272</v>
      </c>
      <c r="I481" s="13" t="s">
        <v>272</v>
      </c>
      <c r="J481" s="3"/>
      <c r="K481" s="2" t="s">
        <v>1363</v>
      </c>
      <c r="L481" s="2" t="s">
        <v>1364</v>
      </c>
      <c r="M481" s="4" t="s">
        <v>1364</v>
      </c>
      <c r="O481" s="4" t="s">
        <v>10157</v>
      </c>
      <c r="P481" s="4">
        <v>607</v>
      </c>
      <c r="Q481" s="4">
        <v>1</v>
      </c>
      <c r="R481" s="4">
        <v>607</v>
      </c>
      <c r="S481" s="4">
        <v>1</v>
      </c>
      <c r="T481" s="6" t="s">
        <v>10157</v>
      </c>
      <c r="U481" s="2" t="s">
        <v>10158</v>
      </c>
      <c r="V481" s="2">
        <v>48923160</v>
      </c>
      <c r="W481" s="2">
        <v>48923160</v>
      </c>
      <c r="X481" s="2" t="s">
        <v>10159</v>
      </c>
      <c r="Y481" s="7" t="s">
        <v>3633</v>
      </c>
      <c r="Z481" s="42">
        <v>13</v>
      </c>
      <c r="AA481" s="8" t="s">
        <v>3634</v>
      </c>
      <c r="AB481" s="8" t="s">
        <v>798</v>
      </c>
      <c r="AC481" s="8" t="s">
        <v>261</v>
      </c>
      <c r="AD481" s="8" t="b">
        <v>1</v>
      </c>
      <c r="AE481" s="2" t="s">
        <v>1246</v>
      </c>
      <c r="AF481" s="3" t="s">
        <v>543</v>
      </c>
      <c r="AG481" s="3" t="s">
        <v>543</v>
      </c>
      <c r="AH481" s="2">
        <v>0</v>
      </c>
      <c r="AI481" s="2">
        <v>0</v>
      </c>
      <c r="AJ481" s="2" t="s">
        <v>503</v>
      </c>
      <c r="AK481" s="2" t="s">
        <v>992</v>
      </c>
      <c r="AL481" s="3"/>
      <c r="AM481" s="3"/>
      <c r="AN481" s="2" t="s">
        <v>104</v>
      </c>
      <c r="AO481" s="43" t="s">
        <v>105</v>
      </c>
      <c r="AP481" s="43" t="s">
        <v>105</v>
      </c>
      <c r="AQ481" s="2" t="s">
        <v>104</v>
      </c>
      <c r="AR481" s="43" t="s">
        <v>106</v>
      </c>
      <c r="AS481" s="43" t="s">
        <v>106</v>
      </c>
      <c r="AT481" s="2" t="s">
        <v>107</v>
      </c>
      <c r="AV481" s="2" t="s">
        <v>107</v>
      </c>
      <c r="AW481" s="3" t="s">
        <v>115</v>
      </c>
      <c r="AX481" s="9" t="s">
        <v>10160</v>
      </c>
      <c r="AY481" s="2" t="s">
        <v>350</v>
      </c>
      <c r="AZ481" s="2" t="s">
        <v>777</v>
      </c>
      <c r="BA481" s="2" t="s">
        <v>115</v>
      </c>
      <c r="BB481" s="2" t="s">
        <v>778</v>
      </c>
      <c r="BC481" s="43" t="s">
        <v>115</v>
      </c>
      <c r="BF481" s="4">
        <v>43</v>
      </c>
      <c r="BG481" s="2" t="s">
        <v>800</v>
      </c>
      <c r="BH481" s="2">
        <v>7</v>
      </c>
      <c r="BI481" s="11">
        <v>0</v>
      </c>
      <c r="BJ481" s="11">
        <v>0</v>
      </c>
      <c r="BK481" s="11">
        <v>0.95</v>
      </c>
      <c r="BL481" s="11">
        <v>1</v>
      </c>
      <c r="BM481" s="11">
        <v>0.95</v>
      </c>
      <c r="BN481" s="11">
        <v>1</v>
      </c>
      <c r="BO481" s="3"/>
      <c r="BP481" s="4" t="s">
        <v>115</v>
      </c>
      <c r="BS481" s="2" t="s">
        <v>115</v>
      </c>
      <c r="BT481" s="2" t="s">
        <v>125</v>
      </c>
      <c r="BU481" s="3" t="s">
        <v>142</v>
      </c>
      <c r="BV481" s="3"/>
      <c r="BW481" s="3"/>
      <c r="BX481" s="3" t="s">
        <v>311</v>
      </c>
      <c r="BY481" s="3" t="s">
        <v>126</v>
      </c>
      <c r="BZ481" s="3" t="s">
        <v>235</v>
      </c>
      <c r="CI481" s="2" t="s">
        <v>119</v>
      </c>
      <c r="CK481" s="12"/>
      <c r="CL481" s="2" t="s">
        <v>121</v>
      </c>
    </row>
    <row r="482" spans="1:90" x14ac:dyDescent="0.3">
      <c r="A482" s="2" t="s">
        <v>83</v>
      </c>
      <c r="B482" s="3" t="s">
        <v>5538</v>
      </c>
      <c r="C482" s="3" t="s">
        <v>5539</v>
      </c>
      <c r="D482" s="3" t="s">
        <v>5540</v>
      </c>
      <c r="E482" s="2">
        <v>485058</v>
      </c>
      <c r="F482" s="2">
        <v>3316</v>
      </c>
      <c r="G482" s="4" t="s">
        <v>87</v>
      </c>
      <c r="H482" s="13" t="s">
        <v>1875</v>
      </c>
      <c r="I482" s="13" t="s">
        <v>1875</v>
      </c>
      <c r="J482" s="3"/>
      <c r="K482" s="2" t="s">
        <v>1363</v>
      </c>
      <c r="L482" s="2" t="s">
        <v>1364</v>
      </c>
      <c r="M482" s="4" t="s">
        <v>1364</v>
      </c>
      <c r="O482" s="4" t="s">
        <v>4813</v>
      </c>
      <c r="P482" s="4">
        <v>607</v>
      </c>
      <c r="Q482" s="4">
        <v>1</v>
      </c>
      <c r="R482" s="4">
        <v>607</v>
      </c>
      <c r="S482" s="4">
        <v>1</v>
      </c>
      <c r="T482" s="6" t="s">
        <v>4813</v>
      </c>
      <c r="U482" s="2" t="s">
        <v>5541</v>
      </c>
      <c r="V482" s="2">
        <v>48923160</v>
      </c>
      <c r="W482" s="2">
        <v>48923160</v>
      </c>
      <c r="X482" s="2" t="s">
        <v>5542</v>
      </c>
      <c r="Y482" s="7" t="s">
        <v>4814</v>
      </c>
      <c r="Z482" s="42">
        <v>13</v>
      </c>
      <c r="AA482" s="8" t="s">
        <v>4767</v>
      </c>
      <c r="AB482" s="8" t="s">
        <v>262</v>
      </c>
      <c r="AC482" s="8" t="s">
        <v>261</v>
      </c>
      <c r="AD482" s="8" t="b">
        <v>0</v>
      </c>
      <c r="AE482" s="2" t="s">
        <v>98</v>
      </c>
      <c r="AF482" s="3" t="s">
        <v>99</v>
      </c>
      <c r="AG482" s="2" t="s">
        <v>100</v>
      </c>
      <c r="AH482" s="2">
        <v>0</v>
      </c>
      <c r="AI482" s="2">
        <v>0</v>
      </c>
      <c r="AJ482" s="2" t="s">
        <v>503</v>
      </c>
      <c r="AK482" s="2" t="s">
        <v>992</v>
      </c>
      <c r="AL482" s="3"/>
      <c r="AM482" s="3"/>
      <c r="AN482" s="2" t="s">
        <v>104</v>
      </c>
      <c r="AO482" s="43" t="s">
        <v>105</v>
      </c>
      <c r="AP482" s="43" t="s">
        <v>105</v>
      </c>
      <c r="AQ482" s="2" t="s">
        <v>104</v>
      </c>
      <c r="AR482" s="43" t="s">
        <v>106</v>
      </c>
      <c r="AS482" s="43" t="s">
        <v>106</v>
      </c>
      <c r="AT482" s="2" t="s">
        <v>107</v>
      </c>
      <c r="AV482" s="2" t="s">
        <v>107</v>
      </c>
      <c r="AW482" s="3" t="s">
        <v>115</v>
      </c>
      <c r="AX482" s="9" t="s">
        <v>4815</v>
      </c>
      <c r="AY482" s="2" t="s">
        <v>321</v>
      </c>
      <c r="AZ482" s="2" t="s">
        <v>777</v>
      </c>
      <c r="BA482" s="2" t="s">
        <v>115</v>
      </c>
      <c r="BB482" s="2" t="s">
        <v>778</v>
      </c>
      <c r="BC482" s="43" t="s">
        <v>115</v>
      </c>
      <c r="BF482" s="4">
        <v>33</v>
      </c>
      <c r="BG482" s="2" t="s">
        <v>778</v>
      </c>
      <c r="BH482" s="2">
        <v>6</v>
      </c>
      <c r="BI482" s="11">
        <v>0</v>
      </c>
      <c r="BJ482" s="11">
        <v>0</v>
      </c>
      <c r="BK482" s="11">
        <v>0</v>
      </c>
      <c r="BL482" s="11">
        <v>0.97</v>
      </c>
      <c r="BM482" s="11">
        <v>0</v>
      </c>
      <c r="BN482" s="11">
        <v>-1</v>
      </c>
      <c r="BO482" s="3"/>
      <c r="BP482" s="4" t="s">
        <v>115</v>
      </c>
      <c r="BS482" s="2" t="s">
        <v>115</v>
      </c>
      <c r="BT482" s="3" t="s">
        <v>105</v>
      </c>
      <c r="BU482" s="3" t="s">
        <v>105</v>
      </c>
      <c r="BV482" s="3"/>
      <c r="BW482" s="3"/>
      <c r="BX482" s="3" t="s">
        <v>311</v>
      </c>
      <c r="BY482" s="3" t="s">
        <v>126</v>
      </c>
      <c r="BZ482" s="2" t="s">
        <v>105</v>
      </c>
      <c r="CI482" s="2" t="s">
        <v>119</v>
      </c>
      <c r="CJ482" s="3"/>
      <c r="CK482" s="12"/>
      <c r="CL482" s="2" t="s">
        <v>121</v>
      </c>
    </row>
    <row r="483" spans="1:90" x14ac:dyDescent="0.3">
      <c r="A483" s="2" t="s">
        <v>83</v>
      </c>
      <c r="B483" s="3" t="s">
        <v>5543</v>
      </c>
      <c r="C483" s="3" t="s">
        <v>5539</v>
      </c>
      <c r="D483" s="3" t="s">
        <v>5303</v>
      </c>
      <c r="E483" s="2">
        <v>485058</v>
      </c>
      <c r="F483" s="2">
        <v>3316</v>
      </c>
      <c r="G483" s="4" t="s">
        <v>87</v>
      </c>
      <c r="H483" s="16" t="s">
        <v>5544</v>
      </c>
      <c r="I483" s="16" t="s">
        <v>5544</v>
      </c>
      <c r="J483" s="2" t="s">
        <v>5545</v>
      </c>
      <c r="K483" s="2" t="s">
        <v>1363</v>
      </c>
      <c r="L483" s="2" t="s">
        <v>1364</v>
      </c>
      <c r="M483" s="4" t="s">
        <v>1364</v>
      </c>
      <c r="O483" s="4" t="s">
        <v>4813</v>
      </c>
      <c r="P483" s="4">
        <v>607</v>
      </c>
      <c r="Q483" s="4">
        <v>1</v>
      </c>
      <c r="R483" s="4">
        <v>607</v>
      </c>
      <c r="S483" s="4">
        <v>1</v>
      </c>
      <c r="T483" s="12" t="s">
        <v>4813</v>
      </c>
      <c r="U483" s="2" t="s">
        <v>5541</v>
      </c>
      <c r="V483" s="2">
        <v>48923160</v>
      </c>
      <c r="W483" s="2">
        <v>48923160</v>
      </c>
      <c r="X483" s="2" t="s">
        <v>5542</v>
      </c>
      <c r="Y483" s="7" t="s">
        <v>4814</v>
      </c>
      <c r="Z483" s="42">
        <v>13</v>
      </c>
      <c r="AA483" s="8" t="s">
        <v>4767</v>
      </c>
      <c r="AB483" s="8" t="s">
        <v>262</v>
      </c>
      <c r="AC483" s="8" t="s">
        <v>261</v>
      </c>
      <c r="AD483" s="8" t="b">
        <v>0</v>
      </c>
      <c r="AE483" s="2" t="s">
        <v>98</v>
      </c>
      <c r="AF483" s="2" t="s">
        <v>99</v>
      </c>
      <c r="AG483" s="2" t="s">
        <v>100</v>
      </c>
      <c r="AH483" s="2">
        <v>0</v>
      </c>
      <c r="AI483" s="2">
        <v>0</v>
      </c>
      <c r="AJ483" s="2" t="s">
        <v>503</v>
      </c>
      <c r="AK483" s="2" t="s">
        <v>992</v>
      </c>
      <c r="AN483" s="2" t="s">
        <v>104</v>
      </c>
      <c r="AO483" s="43" t="s">
        <v>105</v>
      </c>
      <c r="AP483" s="43" t="s">
        <v>105</v>
      </c>
      <c r="AQ483" s="2" t="s">
        <v>104</v>
      </c>
      <c r="AR483" s="43" t="s">
        <v>106</v>
      </c>
      <c r="AS483" s="43" t="s">
        <v>106</v>
      </c>
      <c r="AT483" s="2" t="s">
        <v>107</v>
      </c>
      <c r="AV483" s="2" t="s">
        <v>107</v>
      </c>
      <c r="AW483" s="3" t="s">
        <v>115</v>
      </c>
      <c r="AX483" s="9" t="s">
        <v>4815</v>
      </c>
      <c r="AY483" s="2" t="s">
        <v>321</v>
      </c>
      <c r="AZ483" s="2" t="s">
        <v>777</v>
      </c>
      <c r="BA483" s="2" t="s">
        <v>115</v>
      </c>
      <c r="BB483" s="2" t="s">
        <v>778</v>
      </c>
      <c r="BC483" s="43" t="s">
        <v>115</v>
      </c>
      <c r="BF483" s="4">
        <v>33</v>
      </c>
      <c r="BG483" s="2" t="s">
        <v>778</v>
      </c>
      <c r="BH483" s="2">
        <v>6</v>
      </c>
      <c r="BI483" s="11">
        <v>0</v>
      </c>
      <c r="BJ483" s="11">
        <v>0</v>
      </c>
      <c r="BK483" s="11">
        <v>0</v>
      </c>
      <c r="BL483" s="11">
        <v>0.97</v>
      </c>
      <c r="BM483" s="11">
        <v>0</v>
      </c>
      <c r="BN483" s="11">
        <v>-1</v>
      </c>
      <c r="BP483" s="4" t="s">
        <v>115</v>
      </c>
      <c r="BS483" s="2" t="s">
        <v>115</v>
      </c>
      <c r="BT483" s="2" t="s">
        <v>116</v>
      </c>
      <c r="BU483" s="2" t="s">
        <v>233</v>
      </c>
      <c r="BV483" s="2" t="s">
        <v>234</v>
      </c>
      <c r="BX483" s="2" t="s">
        <v>311</v>
      </c>
      <c r="BY483" s="2" t="s">
        <v>118</v>
      </c>
      <c r="BZ483" s="2" t="s">
        <v>105</v>
      </c>
      <c r="CI483" s="2" t="s">
        <v>119</v>
      </c>
      <c r="CK483" s="12"/>
      <c r="CL483" s="2" t="s">
        <v>121</v>
      </c>
    </row>
    <row r="484" spans="1:90" x14ac:dyDescent="0.3">
      <c r="A484" s="2" t="s">
        <v>83</v>
      </c>
      <c r="B484" s="3" t="s">
        <v>5546</v>
      </c>
      <c r="C484" s="3" t="s">
        <v>5539</v>
      </c>
      <c r="D484" s="3" t="s">
        <v>5547</v>
      </c>
      <c r="E484" s="2">
        <v>485058</v>
      </c>
      <c r="F484" s="2">
        <v>3316</v>
      </c>
      <c r="G484" s="4" t="s">
        <v>87</v>
      </c>
      <c r="H484" s="16" t="s">
        <v>551</v>
      </c>
      <c r="I484" s="16" t="s">
        <v>551</v>
      </c>
      <c r="K484" s="2" t="s">
        <v>1363</v>
      </c>
      <c r="L484" s="2" t="s">
        <v>1364</v>
      </c>
      <c r="M484" s="4" t="s">
        <v>1364</v>
      </c>
      <c r="O484" s="4" t="s">
        <v>4813</v>
      </c>
      <c r="P484" s="4">
        <v>607</v>
      </c>
      <c r="Q484" s="4">
        <v>1</v>
      </c>
      <c r="R484" s="4">
        <v>607</v>
      </c>
      <c r="S484" s="4">
        <v>1</v>
      </c>
      <c r="T484" s="12" t="s">
        <v>4813</v>
      </c>
      <c r="U484" s="2" t="s">
        <v>5541</v>
      </c>
      <c r="V484" s="2">
        <v>48923160</v>
      </c>
      <c r="W484" s="2">
        <v>48923160</v>
      </c>
      <c r="X484" s="2" t="s">
        <v>5542</v>
      </c>
      <c r="Y484" s="7" t="s">
        <v>4814</v>
      </c>
      <c r="Z484" s="42">
        <v>13</v>
      </c>
      <c r="AA484" s="8" t="s">
        <v>4767</v>
      </c>
      <c r="AB484" s="8" t="s">
        <v>262</v>
      </c>
      <c r="AC484" s="8" t="s">
        <v>261</v>
      </c>
      <c r="AD484" s="8" t="b">
        <v>0</v>
      </c>
      <c r="AE484" s="2" t="s">
        <v>98</v>
      </c>
      <c r="AF484" s="2" t="s">
        <v>99</v>
      </c>
      <c r="AG484" s="2" t="s">
        <v>100</v>
      </c>
      <c r="AH484" s="2">
        <v>0</v>
      </c>
      <c r="AI484" s="2">
        <v>0</v>
      </c>
      <c r="AJ484" s="2" t="s">
        <v>503</v>
      </c>
      <c r="AK484" s="2" t="s">
        <v>992</v>
      </c>
      <c r="AN484" s="2" t="s">
        <v>104</v>
      </c>
      <c r="AO484" s="43" t="s">
        <v>105</v>
      </c>
      <c r="AP484" s="43" t="s">
        <v>105</v>
      </c>
      <c r="AQ484" s="2" t="s">
        <v>104</v>
      </c>
      <c r="AR484" s="43" t="s">
        <v>106</v>
      </c>
      <c r="AS484" s="43" t="s">
        <v>106</v>
      </c>
      <c r="AT484" s="2" t="s">
        <v>107</v>
      </c>
      <c r="AV484" s="2" t="s">
        <v>107</v>
      </c>
      <c r="AW484" s="3" t="s">
        <v>115</v>
      </c>
      <c r="AX484" s="9" t="s">
        <v>4815</v>
      </c>
      <c r="AY484" s="2" t="s">
        <v>321</v>
      </c>
      <c r="AZ484" s="2" t="s">
        <v>777</v>
      </c>
      <c r="BA484" s="2" t="s">
        <v>115</v>
      </c>
      <c r="BB484" s="2" t="s">
        <v>778</v>
      </c>
      <c r="BC484" s="43" t="s">
        <v>115</v>
      </c>
      <c r="BF484" s="4">
        <v>33</v>
      </c>
      <c r="BG484" s="2" t="s">
        <v>778</v>
      </c>
      <c r="BH484" s="2">
        <v>6</v>
      </c>
      <c r="BI484" s="11">
        <v>0</v>
      </c>
      <c r="BJ484" s="11">
        <v>0</v>
      </c>
      <c r="BK484" s="11">
        <v>0</v>
      </c>
      <c r="BL484" s="11">
        <v>0.97</v>
      </c>
      <c r="BM484" s="11">
        <v>0</v>
      </c>
      <c r="BN484" s="11">
        <v>-1</v>
      </c>
      <c r="BP484" s="4" t="s">
        <v>115</v>
      </c>
      <c r="BS484" s="2" t="s">
        <v>115</v>
      </c>
      <c r="BT484" s="2" t="s">
        <v>116</v>
      </c>
      <c r="BU484" s="2" t="s">
        <v>142</v>
      </c>
      <c r="BX484" s="2" t="s">
        <v>311</v>
      </c>
      <c r="BY484" s="2" t="s">
        <v>105</v>
      </c>
      <c r="BZ484" s="2" t="s">
        <v>105</v>
      </c>
      <c r="CI484" s="2" t="s">
        <v>119</v>
      </c>
      <c r="CK484" s="12"/>
      <c r="CL484" s="2" t="s">
        <v>121</v>
      </c>
    </row>
    <row r="485" spans="1:90" x14ac:dyDescent="0.3">
      <c r="A485" s="2" t="s">
        <v>83</v>
      </c>
      <c r="B485" s="3" t="s">
        <v>5548</v>
      </c>
      <c r="C485" s="3" t="s">
        <v>5539</v>
      </c>
      <c r="D485" s="3" t="s">
        <v>5549</v>
      </c>
      <c r="E485" s="2">
        <v>485058</v>
      </c>
      <c r="F485" s="2">
        <v>3316</v>
      </c>
      <c r="G485" s="4" t="s">
        <v>87</v>
      </c>
      <c r="H485" s="16" t="s">
        <v>551</v>
      </c>
      <c r="I485" s="16" t="s">
        <v>551</v>
      </c>
      <c r="K485" s="2" t="s">
        <v>1363</v>
      </c>
      <c r="L485" s="2" t="s">
        <v>1364</v>
      </c>
      <c r="M485" s="4" t="s">
        <v>1364</v>
      </c>
      <c r="O485" s="4" t="s">
        <v>4813</v>
      </c>
      <c r="P485" s="4">
        <v>607</v>
      </c>
      <c r="Q485" s="4">
        <v>1</v>
      </c>
      <c r="R485" s="4">
        <v>607</v>
      </c>
      <c r="S485" s="4">
        <v>1</v>
      </c>
      <c r="T485" s="12" t="s">
        <v>4813</v>
      </c>
      <c r="U485" s="2" t="s">
        <v>5541</v>
      </c>
      <c r="V485" s="2">
        <v>48923160</v>
      </c>
      <c r="W485" s="2">
        <v>48923160</v>
      </c>
      <c r="X485" s="2" t="s">
        <v>5542</v>
      </c>
      <c r="Y485" s="7" t="s">
        <v>4814</v>
      </c>
      <c r="Z485" s="42">
        <v>13</v>
      </c>
      <c r="AA485" s="8" t="s">
        <v>4767</v>
      </c>
      <c r="AB485" s="8" t="s">
        <v>262</v>
      </c>
      <c r="AC485" s="8" t="s">
        <v>261</v>
      </c>
      <c r="AD485" s="8" t="b">
        <v>0</v>
      </c>
      <c r="AE485" s="2" t="s">
        <v>98</v>
      </c>
      <c r="AF485" s="2" t="s">
        <v>99</v>
      </c>
      <c r="AG485" s="2" t="s">
        <v>100</v>
      </c>
      <c r="AH485" s="2">
        <v>0</v>
      </c>
      <c r="AI485" s="2">
        <v>0</v>
      </c>
      <c r="AJ485" s="2" t="s">
        <v>503</v>
      </c>
      <c r="AK485" s="2" t="s">
        <v>992</v>
      </c>
      <c r="AN485" s="2" t="s">
        <v>104</v>
      </c>
      <c r="AO485" s="43" t="s">
        <v>105</v>
      </c>
      <c r="AP485" s="43" t="s">
        <v>105</v>
      </c>
      <c r="AQ485" s="2" t="s">
        <v>104</v>
      </c>
      <c r="AR485" s="43" t="s">
        <v>106</v>
      </c>
      <c r="AS485" s="43" t="s">
        <v>106</v>
      </c>
      <c r="AT485" s="2" t="s">
        <v>107</v>
      </c>
      <c r="AV485" s="2" t="s">
        <v>107</v>
      </c>
      <c r="AW485" s="3" t="s">
        <v>115</v>
      </c>
      <c r="AX485" s="9" t="s">
        <v>4815</v>
      </c>
      <c r="AY485" s="2" t="s">
        <v>321</v>
      </c>
      <c r="AZ485" s="2" t="s">
        <v>777</v>
      </c>
      <c r="BA485" s="2" t="s">
        <v>115</v>
      </c>
      <c r="BB485" s="2" t="s">
        <v>778</v>
      </c>
      <c r="BC485" s="43" t="s">
        <v>115</v>
      </c>
      <c r="BF485" s="4">
        <v>33</v>
      </c>
      <c r="BG485" s="2" t="s">
        <v>778</v>
      </c>
      <c r="BH485" s="2">
        <v>6</v>
      </c>
      <c r="BI485" s="11">
        <v>0</v>
      </c>
      <c r="BJ485" s="11">
        <v>0</v>
      </c>
      <c r="BK485" s="11">
        <v>0</v>
      </c>
      <c r="BL485" s="11">
        <v>0.97</v>
      </c>
      <c r="BM485" s="11">
        <v>0</v>
      </c>
      <c r="BN485" s="11">
        <v>-1</v>
      </c>
      <c r="BS485" s="2" t="s">
        <v>115</v>
      </c>
      <c r="BT485" s="2" t="s">
        <v>116</v>
      </c>
      <c r="BU485" s="2" t="s">
        <v>142</v>
      </c>
      <c r="BX485" s="2" t="s">
        <v>311</v>
      </c>
      <c r="BY485" s="2" t="s">
        <v>105</v>
      </c>
      <c r="BZ485" s="2" t="s">
        <v>105</v>
      </c>
      <c r="CI485" s="2" t="s">
        <v>119</v>
      </c>
      <c r="CK485" s="12"/>
      <c r="CL485" s="2" t="s">
        <v>121</v>
      </c>
    </row>
    <row r="486" spans="1:90" x14ac:dyDescent="0.3">
      <c r="A486" s="2" t="s">
        <v>83</v>
      </c>
      <c r="B486" s="3" t="s">
        <v>5421</v>
      </c>
      <c r="C486" s="3" t="s">
        <v>5366</v>
      </c>
      <c r="D486" s="3" t="s">
        <v>5422</v>
      </c>
      <c r="E486" s="2">
        <v>485012</v>
      </c>
      <c r="F486" s="2">
        <v>3316</v>
      </c>
      <c r="G486" s="4" t="s">
        <v>87</v>
      </c>
      <c r="H486" s="13" t="s">
        <v>2008</v>
      </c>
      <c r="I486" s="13" t="s">
        <v>2008</v>
      </c>
      <c r="J486" s="3"/>
      <c r="K486" s="2" t="s">
        <v>1363</v>
      </c>
      <c r="L486" s="2" t="s">
        <v>1364</v>
      </c>
      <c r="M486" s="4" t="s">
        <v>1364</v>
      </c>
      <c r="O486" s="4" t="s">
        <v>4793</v>
      </c>
      <c r="P486" s="4">
        <v>607</v>
      </c>
      <c r="Q486" s="4">
        <v>1</v>
      </c>
      <c r="R486" s="4">
        <v>607</v>
      </c>
      <c r="S486" s="4">
        <v>1</v>
      </c>
      <c r="T486" s="6" t="s">
        <v>4793</v>
      </c>
      <c r="U486" s="2" t="s">
        <v>5367</v>
      </c>
      <c r="V486" s="2">
        <v>48923160</v>
      </c>
      <c r="W486" s="2">
        <v>48923160</v>
      </c>
      <c r="X486" s="2" t="s">
        <v>5368</v>
      </c>
      <c r="Y486" s="7" t="s">
        <v>4794</v>
      </c>
      <c r="Z486" s="42">
        <v>13</v>
      </c>
      <c r="AA486" s="8" t="s">
        <v>4767</v>
      </c>
      <c r="AB486" s="8" t="s">
        <v>262</v>
      </c>
      <c r="AC486" s="8" t="s">
        <v>96</v>
      </c>
      <c r="AD486" s="8" t="b">
        <v>0</v>
      </c>
      <c r="AE486" s="2" t="s">
        <v>98</v>
      </c>
      <c r="AF486" s="3" t="s">
        <v>99</v>
      </c>
      <c r="AG486" s="2" t="s">
        <v>100</v>
      </c>
      <c r="AH486" s="2">
        <v>0</v>
      </c>
      <c r="AI486" s="2">
        <v>0</v>
      </c>
      <c r="AJ486" s="2" t="s">
        <v>503</v>
      </c>
      <c r="AK486" s="2" t="s">
        <v>992</v>
      </c>
      <c r="AL486" s="3"/>
      <c r="AM486" s="3"/>
      <c r="AN486" s="2" t="s">
        <v>1600</v>
      </c>
      <c r="AO486" s="43" t="s">
        <v>623</v>
      </c>
      <c r="AP486" s="43" t="s">
        <v>105</v>
      </c>
      <c r="AQ486" s="2" t="s">
        <v>104</v>
      </c>
      <c r="AR486" s="43" t="s">
        <v>106</v>
      </c>
      <c r="AS486" s="43" t="s">
        <v>106</v>
      </c>
      <c r="AT486" s="2" t="s">
        <v>107</v>
      </c>
      <c r="AV486" s="2" t="s">
        <v>107</v>
      </c>
      <c r="AW486" s="3" t="s">
        <v>115</v>
      </c>
      <c r="AX486" s="9" t="s">
        <v>4795</v>
      </c>
      <c r="AY486" s="2" t="s">
        <v>321</v>
      </c>
      <c r="AZ486" s="2" t="s">
        <v>777</v>
      </c>
      <c r="BA486" s="2" t="s">
        <v>115</v>
      </c>
      <c r="BB486" s="2" t="s">
        <v>778</v>
      </c>
      <c r="BC486" s="43" t="s">
        <v>115</v>
      </c>
      <c r="BF486" s="4">
        <v>33</v>
      </c>
      <c r="BG486" s="2" t="s">
        <v>778</v>
      </c>
      <c r="BH486" s="2">
        <v>6</v>
      </c>
      <c r="BI486" s="11">
        <v>0</v>
      </c>
      <c r="BJ486" s="11">
        <v>0</v>
      </c>
      <c r="BK486" s="11">
        <v>0</v>
      </c>
      <c r="BL486" s="11">
        <v>1</v>
      </c>
      <c r="BM486" s="11">
        <v>0</v>
      </c>
      <c r="BN486" s="11">
        <v>-1</v>
      </c>
      <c r="BO486" s="3"/>
      <c r="BP486" s="4" t="s">
        <v>115</v>
      </c>
      <c r="BS486" s="2" t="s">
        <v>115</v>
      </c>
      <c r="BT486" s="2" t="s">
        <v>116</v>
      </c>
      <c r="BU486" s="3" t="s">
        <v>142</v>
      </c>
      <c r="BV486" s="3"/>
      <c r="BW486" s="3"/>
      <c r="BX486" s="3" t="s">
        <v>105</v>
      </c>
      <c r="BY486" s="3" t="s">
        <v>118</v>
      </c>
      <c r="BZ486" s="3" t="s">
        <v>235</v>
      </c>
      <c r="CI486" s="2" t="s">
        <v>119</v>
      </c>
      <c r="CJ486" s="2" t="s">
        <v>120</v>
      </c>
      <c r="CK486" s="12"/>
      <c r="CL486" s="2" t="s">
        <v>121</v>
      </c>
    </row>
    <row r="487" spans="1:90" x14ac:dyDescent="0.3">
      <c r="A487" s="2" t="s">
        <v>83</v>
      </c>
      <c r="B487" s="3" t="s">
        <v>5365</v>
      </c>
      <c r="C487" s="3" t="s">
        <v>5366</v>
      </c>
      <c r="D487" s="3" t="s">
        <v>4539</v>
      </c>
      <c r="E487" s="2">
        <v>485012</v>
      </c>
      <c r="F487" s="2">
        <v>3316</v>
      </c>
      <c r="G487" s="4" t="s">
        <v>87</v>
      </c>
      <c r="H487" s="16" t="s">
        <v>600</v>
      </c>
      <c r="I487" s="16" t="s">
        <v>600</v>
      </c>
      <c r="K487" s="2" t="s">
        <v>1363</v>
      </c>
      <c r="L487" s="2" t="s">
        <v>1364</v>
      </c>
      <c r="M487" s="4" t="s">
        <v>1364</v>
      </c>
      <c r="O487" s="4" t="s">
        <v>4793</v>
      </c>
      <c r="P487" s="4">
        <v>607</v>
      </c>
      <c r="Q487" s="4">
        <v>1</v>
      </c>
      <c r="R487" s="4">
        <v>607</v>
      </c>
      <c r="S487" s="4">
        <v>1</v>
      </c>
      <c r="T487" s="12" t="s">
        <v>4793</v>
      </c>
      <c r="U487" s="2" t="s">
        <v>5367</v>
      </c>
      <c r="V487" s="2">
        <v>48923160</v>
      </c>
      <c r="W487" s="2">
        <v>48923160</v>
      </c>
      <c r="X487" s="2" t="s">
        <v>5368</v>
      </c>
      <c r="Y487" s="7" t="s">
        <v>4794</v>
      </c>
      <c r="Z487" s="42">
        <v>13</v>
      </c>
      <c r="AA487" s="8" t="s">
        <v>4767</v>
      </c>
      <c r="AB487" s="8" t="s">
        <v>262</v>
      </c>
      <c r="AC487" s="8" t="s">
        <v>96</v>
      </c>
      <c r="AD487" s="8" t="b">
        <v>0</v>
      </c>
      <c r="AE487" s="2" t="s">
        <v>98</v>
      </c>
      <c r="AF487" s="2" t="s">
        <v>99</v>
      </c>
      <c r="AG487" s="2" t="s">
        <v>100</v>
      </c>
      <c r="AH487" s="2">
        <v>0</v>
      </c>
      <c r="AI487" s="2">
        <v>0</v>
      </c>
      <c r="AJ487" s="2" t="s">
        <v>503</v>
      </c>
      <c r="AK487" s="2" t="s">
        <v>992</v>
      </c>
      <c r="AN487" s="2" t="s">
        <v>104</v>
      </c>
      <c r="AO487" s="43" t="s">
        <v>105</v>
      </c>
      <c r="AP487" s="43" t="s">
        <v>105</v>
      </c>
      <c r="AQ487" s="2" t="s">
        <v>104</v>
      </c>
      <c r="AR487" s="43" t="s">
        <v>106</v>
      </c>
      <c r="AS487" s="43" t="s">
        <v>106</v>
      </c>
      <c r="AT487" s="2" t="s">
        <v>107</v>
      </c>
      <c r="AV487" s="2" t="s">
        <v>107</v>
      </c>
      <c r="AW487" s="3" t="s">
        <v>115</v>
      </c>
      <c r="AX487" s="9" t="s">
        <v>4795</v>
      </c>
      <c r="AY487" s="2" t="s">
        <v>321</v>
      </c>
      <c r="AZ487" s="2" t="s">
        <v>777</v>
      </c>
      <c r="BA487" s="2" t="s">
        <v>115</v>
      </c>
      <c r="BB487" s="2" t="s">
        <v>778</v>
      </c>
      <c r="BC487" s="43" t="s">
        <v>115</v>
      </c>
      <c r="BF487" s="4">
        <v>33</v>
      </c>
      <c r="BG487" s="2" t="s">
        <v>778</v>
      </c>
      <c r="BH487" s="2">
        <v>6</v>
      </c>
      <c r="BI487" s="11">
        <v>0</v>
      </c>
      <c r="BJ487" s="11">
        <v>0</v>
      </c>
      <c r="BK487" s="11">
        <v>0</v>
      </c>
      <c r="BL487" s="11">
        <v>1</v>
      </c>
      <c r="BM487" s="11">
        <v>0</v>
      </c>
      <c r="BN487" s="11">
        <v>-1</v>
      </c>
      <c r="BP487" s="4" t="s">
        <v>115</v>
      </c>
      <c r="BS487" s="2" t="s">
        <v>115</v>
      </c>
      <c r="BT487" s="2" t="s">
        <v>116</v>
      </c>
      <c r="BU487" s="2" t="s">
        <v>142</v>
      </c>
      <c r="BX487" s="2" t="s">
        <v>117</v>
      </c>
      <c r="BY487" s="2" t="s">
        <v>118</v>
      </c>
      <c r="BZ487" s="2" t="s">
        <v>105</v>
      </c>
      <c r="CI487" s="2" t="s">
        <v>119</v>
      </c>
      <c r="CK487" s="12"/>
      <c r="CL487" s="2" t="s">
        <v>121</v>
      </c>
    </row>
    <row r="488" spans="1:90" x14ac:dyDescent="0.3">
      <c r="A488" s="2" t="s">
        <v>83</v>
      </c>
      <c r="B488" s="3" t="s">
        <v>5381</v>
      </c>
      <c r="C488" s="3" t="s">
        <v>5366</v>
      </c>
      <c r="D488" s="3" t="s">
        <v>5382</v>
      </c>
      <c r="E488" s="2">
        <v>485012</v>
      </c>
      <c r="F488" s="2">
        <v>3316</v>
      </c>
      <c r="G488" s="4" t="s">
        <v>87</v>
      </c>
      <c r="H488" s="16" t="s">
        <v>3207</v>
      </c>
      <c r="I488" s="16" t="s">
        <v>3207</v>
      </c>
      <c r="K488" s="2" t="s">
        <v>1363</v>
      </c>
      <c r="L488" s="2" t="s">
        <v>1364</v>
      </c>
      <c r="M488" s="4" t="s">
        <v>1364</v>
      </c>
      <c r="O488" s="4" t="s">
        <v>4793</v>
      </c>
      <c r="P488" s="4">
        <v>607</v>
      </c>
      <c r="Q488" s="4">
        <v>1</v>
      </c>
      <c r="R488" s="4">
        <v>607</v>
      </c>
      <c r="S488" s="4">
        <v>1</v>
      </c>
      <c r="T488" s="12" t="s">
        <v>4793</v>
      </c>
      <c r="U488" s="2" t="s">
        <v>5367</v>
      </c>
      <c r="V488" s="2">
        <v>48923160</v>
      </c>
      <c r="W488" s="2">
        <v>48923160</v>
      </c>
      <c r="X488" s="2" t="s">
        <v>5368</v>
      </c>
      <c r="Y488" s="7" t="s">
        <v>4794</v>
      </c>
      <c r="Z488" s="42">
        <v>13</v>
      </c>
      <c r="AA488" s="8" t="s">
        <v>4767</v>
      </c>
      <c r="AB488" s="8" t="s">
        <v>262</v>
      </c>
      <c r="AC488" s="8" t="s">
        <v>96</v>
      </c>
      <c r="AD488" s="8" t="b">
        <v>0</v>
      </c>
      <c r="AE488" s="2" t="s">
        <v>98</v>
      </c>
      <c r="AF488" s="2" t="s">
        <v>99</v>
      </c>
      <c r="AG488" s="2" t="s">
        <v>100</v>
      </c>
      <c r="AH488" s="2">
        <v>0</v>
      </c>
      <c r="AI488" s="2">
        <v>0</v>
      </c>
      <c r="AJ488" s="2" t="s">
        <v>503</v>
      </c>
      <c r="AK488" s="2" t="s">
        <v>992</v>
      </c>
      <c r="AN488" s="2" t="s">
        <v>104</v>
      </c>
      <c r="AO488" s="43" t="s">
        <v>105</v>
      </c>
      <c r="AP488" s="43" t="s">
        <v>105</v>
      </c>
      <c r="AQ488" s="2" t="s">
        <v>104</v>
      </c>
      <c r="AR488" s="43" t="s">
        <v>106</v>
      </c>
      <c r="AS488" s="43" t="s">
        <v>106</v>
      </c>
      <c r="AT488" s="2" t="s">
        <v>107</v>
      </c>
      <c r="AV488" s="2" t="s">
        <v>107</v>
      </c>
      <c r="AW488" s="3" t="s">
        <v>115</v>
      </c>
      <c r="AX488" s="9" t="s">
        <v>4795</v>
      </c>
      <c r="AY488" s="2" t="s">
        <v>321</v>
      </c>
      <c r="AZ488" s="2" t="s">
        <v>777</v>
      </c>
      <c r="BA488" s="2" t="s">
        <v>115</v>
      </c>
      <c r="BB488" s="2" t="s">
        <v>778</v>
      </c>
      <c r="BC488" s="43" t="s">
        <v>115</v>
      </c>
      <c r="BF488" s="4">
        <v>33</v>
      </c>
      <c r="BG488" s="2" t="s">
        <v>778</v>
      </c>
      <c r="BH488" s="2">
        <v>6</v>
      </c>
      <c r="BI488" s="11">
        <v>0</v>
      </c>
      <c r="BJ488" s="11">
        <v>0</v>
      </c>
      <c r="BK488" s="11">
        <v>0</v>
      </c>
      <c r="BL488" s="11">
        <v>1</v>
      </c>
      <c r="BM488" s="11">
        <v>0</v>
      </c>
      <c r="BN488" s="11">
        <v>-1</v>
      </c>
      <c r="BP488" s="4" t="s">
        <v>115</v>
      </c>
      <c r="BS488" s="2" t="s">
        <v>115</v>
      </c>
      <c r="BT488" s="2" t="s">
        <v>116</v>
      </c>
      <c r="BU488" s="2" t="s">
        <v>142</v>
      </c>
      <c r="BX488" s="2" t="s">
        <v>311</v>
      </c>
      <c r="BY488" s="2" t="s">
        <v>118</v>
      </c>
      <c r="BZ488" s="2" t="s">
        <v>105</v>
      </c>
      <c r="CI488" s="2" t="s">
        <v>119</v>
      </c>
      <c r="CK488" s="12"/>
      <c r="CL488" s="2" t="s">
        <v>121</v>
      </c>
    </row>
    <row r="489" spans="1:90" x14ac:dyDescent="0.3">
      <c r="A489" s="2" t="s">
        <v>83</v>
      </c>
      <c r="B489" s="3" t="s">
        <v>5383</v>
      </c>
      <c r="C489" s="3" t="s">
        <v>5366</v>
      </c>
      <c r="D489" s="3" t="s">
        <v>5384</v>
      </c>
      <c r="E489" s="2">
        <v>485012</v>
      </c>
      <c r="F489" s="2">
        <v>3316</v>
      </c>
      <c r="G489" s="4" t="s">
        <v>87</v>
      </c>
      <c r="H489" s="16" t="s">
        <v>1006</v>
      </c>
      <c r="I489" s="16" t="s">
        <v>1006</v>
      </c>
      <c r="K489" s="2" t="s">
        <v>1363</v>
      </c>
      <c r="L489" s="2" t="s">
        <v>1364</v>
      </c>
      <c r="M489" s="4" t="s">
        <v>1364</v>
      </c>
      <c r="O489" s="4" t="s">
        <v>4793</v>
      </c>
      <c r="P489" s="4">
        <v>607</v>
      </c>
      <c r="Q489" s="4">
        <v>1</v>
      </c>
      <c r="R489" s="4">
        <v>607</v>
      </c>
      <c r="S489" s="4">
        <v>1</v>
      </c>
      <c r="T489" s="12" t="s">
        <v>4793</v>
      </c>
      <c r="U489" s="2" t="s">
        <v>5367</v>
      </c>
      <c r="V489" s="2">
        <v>48923160</v>
      </c>
      <c r="W489" s="2">
        <v>48923160</v>
      </c>
      <c r="X489" s="2" t="s">
        <v>5368</v>
      </c>
      <c r="Y489" s="7" t="s">
        <v>4794</v>
      </c>
      <c r="Z489" s="42">
        <v>13</v>
      </c>
      <c r="AA489" s="8" t="s">
        <v>4767</v>
      </c>
      <c r="AB489" s="8" t="s">
        <v>262</v>
      </c>
      <c r="AC489" s="8" t="s">
        <v>96</v>
      </c>
      <c r="AD489" s="8" t="b">
        <v>0</v>
      </c>
      <c r="AE489" s="2" t="s">
        <v>98</v>
      </c>
      <c r="AF489" s="2" t="s">
        <v>99</v>
      </c>
      <c r="AG489" s="2" t="s">
        <v>100</v>
      </c>
      <c r="AH489" s="2">
        <v>0</v>
      </c>
      <c r="AI489" s="2">
        <v>0</v>
      </c>
      <c r="AJ489" s="2" t="s">
        <v>503</v>
      </c>
      <c r="AK489" s="2" t="s">
        <v>992</v>
      </c>
      <c r="AN489" s="2" t="s">
        <v>104</v>
      </c>
      <c r="AO489" s="43" t="s">
        <v>105</v>
      </c>
      <c r="AP489" s="43" t="s">
        <v>105</v>
      </c>
      <c r="AQ489" s="2" t="s">
        <v>104</v>
      </c>
      <c r="AR489" s="43" t="s">
        <v>106</v>
      </c>
      <c r="AS489" s="43" t="s">
        <v>106</v>
      </c>
      <c r="AT489" s="2" t="s">
        <v>107</v>
      </c>
      <c r="AV489" s="2" t="s">
        <v>107</v>
      </c>
      <c r="AW489" s="3" t="s">
        <v>115</v>
      </c>
      <c r="AX489" s="9" t="s">
        <v>4795</v>
      </c>
      <c r="AY489" s="2" t="s">
        <v>321</v>
      </c>
      <c r="AZ489" s="2" t="s">
        <v>777</v>
      </c>
      <c r="BA489" s="2" t="s">
        <v>115</v>
      </c>
      <c r="BB489" s="2" t="s">
        <v>778</v>
      </c>
      <c r="BC489" s="43" t="s">
        <v>115</v>
      </c>
      <c r="BF489" s="4">
        <v>33</v>
      </c>
      <c r="BG489" s="2" t="s">
        <v>778</v>
      </c>
      <c r="BH489" s="2">
        <v>6</v>
      </c>
      <c r="BI489" s="11">
        <v>0</v>
      </c>
      <c r="BJ489" s="11">
        <v>0</v>
      </c>
      <c r="BK489" s="11">
        <v>0</v>
      </c>
      <c r="BL489" s="11">
        <v>1</v>
      </c>
      <c r="BM489" s="11">
        <v>0</v>
      </c>
      <c r="BN489" s="11">
        <v>-1</v>
      </c>
      <c r="BS489" s="2" t="s">
        <v>115</v>
      </c>
      <c r="BT489" s="2" t="s">
        <v>116</v>
      </c>
      <c r="BU489" s="2" t="s">
        <v>142</v>
      </c>
      <c r="BX489" s="2" t="s">
        <v>311</v>
      </c>
      <c r="BY489" s="2" t="s">
        <v>126</v>
      </c>
      <c r="BZ489" s="2" t="s">
        <v>235</v>
      </c>
      <c r="CI489" s="2" t="s">
        <v>119</v>
      </c>
      <c r="CK489" s="12"/>
      <c r="CL489" s="2" t="s">
        <v>121</v>
      </c>
    </row>
    <row r="490" spans="1:90" x14ac:dyDescent="0.3">
      <c r="A490" s="2" t="s">
        <v>83</v>
      </c>
      <c r="B490" s="3" t="s">
        <v>5385</v>
      </c>
      <c r="C490" s="3" t="s">
        <v>5366</v>
      </c>
      <c r="D490" s="3" t="s">
        <v>5386</v>
      </c>
      <c r="E490" s="2">
        <v>485012</v>
      </c>
      <c r="F490" s="2">
        <v>3316</v>
      </c>
      <c r="G490" s="4" t="s">
        <v>87</v>
      </c>
      <c r="H490" s="16" t="s">
        <v>4245</v>
      </c>
      <c r="I490" s="16" t="s">
        <v>4245</v>
      </c>
      <c r="K490" s="2" t="s">
        <v>1363</v>
      </c>
      <c r="L490" s="2" t="s">
        <v>1364</v>
      </c>
      <c r="M490" s="4" t="s">
        <v>1364</v>
      </c>
      <c r="O490" s="4" t="s">
        <v>4793</v>
      </c>
      <c r="P490" s="4">
        <v>607</v>
      </c>
      <c r="Q490" s="4">
        <v>1</v>
      </c>
      <c r="R490" s="4">
        <v>607</v>
      </c>
      <c r="S490" s="4">
        <v>1</v>
      </c>
      <c r="T490" s="12" t="s">
        <v>4793</v>
      </c>
      <c r="U490" s="2" t="s">
        <v>5367</v>
      </c>
      <c r="V490" s="2">
        <v>48923160</v>
      </c>
      <c r="W490" s="2">
        <v>48923160</v>
      </c>
      <c r="X490" s="2" t="s">
        <v>5368</v>
      </c>
      <c r="Y490" s="7" t="s">
        <v>4794</v>
      </c>
      <c r="Z490" s="42">
        <v>13</v>
      </c>
      <c r="AA490" s="8" t="s">
        <v>4767</v>
      </c>
      <c r="AB490" s="8" t="s">
        <v>262</v>
      </c>
      <c r="AC490" s="8" t="s">
        <v>96</v>
      </c>
      <c r="AD490" s="8" t="b">
        <v>0</v>
      </c>
      <c r="AE490" s="2" t="s">
        <v>98</v>
      </c>
      <c r="AF490" s="2" t="s">
        <v>99</v>
      </c>
      <c r="AG490" s="2" t="s">
        <v>100</v>
      </c>
      <c r="AH490" s="2">
        <v>0</v>
      </c>
      <c r="AI490" s="2">
        <v>0</v>
      </c>
      <c r="AJ490" s="2" t="s">
        <v>503</v>
      </c>
      <c r="AK490" s="2" t="s">
        <v>992</v>
      </c>
      <c r="AN490" s="2" t="s">
        <v>104</v>
      </c>
      <c r="AO490" s="43" t="s">
        <v>105</v>
      </c>
      <c r="AP490" s="43" t="s">
        <v>105</v>
      </c>
      <c r="AQ490" s="2" t="s">
        <v>104</v>
      </c>
      <c r="AR490" s="43" t="s">
        <v>106</v>
      </c>
      <c r="AS490" s="43" t="s">
        <v>106</v>
      </c>
      <c r="AT490" s="2" t="s">
        <v>107</v>
      </c>
      <c r="AV490" s="2" t="s">
        <v>107</v>
      </c>
      <c r="AW490" s="3" t="s">
        <v>115</v>
      </c>
      <c r="AX490" s="9" t="s">
        <v>4795</v>
      </c>
      <c r="AY490" s="2" t="s">
        <v>321</v>
      </c>
      <c r="AZ490" s="2" t="s">
        <v>777</v>
      </c>
      <c r="BA490" s="2" t="s">
        <v>115</v>
      </c>
      <c r="BB490" s="2" t="s">
        <v>778</v>
      </c>
      <c r="BC490" s="43" t="s">
        <v>115</v>
      </c>
      <c r="BF490" s="4">
        <v>33</v>
      </c>
      <c r="BG490" s="2" t="s">
        <v>778</v>
      </c>
      <c r="BH490" s="2">
        <v>6</v>
      </c>
      <c r="BI490" s="11">
        <v>0</v>
      </c>
      <c r="BJ490" s="11">
        <v>0</v>
      </c>
      <c r="BK490" s="11">
        <v>0</v>
      </c>
      <c r="BL490" s="11">
        <v>1</v>
      </c>
      <c r="BM490" s="11">
        <v>0</v>
      </c>
      <c r="BN490" s="11">
        <v>-1</v>
      </c>
      <c r="BP490" s="4" t="s">
        <v>115</v>
      </c>
      <c r="BS490" s="2" t="s">
        <v>115</v>
      </c>
      <c r="BT490" s="2" t="s">
        <v>116</v>
      </c>
      <c r="BU490" s="2" t="s">
        <v>142</v>
      </c>
      <c r="BX490" s="2" t="s">
        <v>311</v>
      </c>
      <c r="BY490" s="2" t="s">
        <v>118</v>
      </c>
      <c r="BZ490" s="2" t="s">
        <v>105</v>
      </c>
      <c r="CI490" s="2" t="s">
        <v>119</v>
      </c>
      <c r="CK490" s="12"/>
      <c r="CL490" s="2" t="s">
        <v>121</v>
      </c>
    </row>
    <row r="491" spans="1:90" x14ac:dyDescent="0.3">
      <c r="A491" s="2" t="s">
        <v>83</v>
      </c>
      <c r="B491" s="3" t="s">
        <v>5419</v>
      </c>
      <c r="C491" s="3" t="s">
        <v>5366</v>
      </c>
      <c r="D491" s="3" t="s">
        <v>5420</v>
      </c>
      <c r="E491" s="2">
        <v>485012</v>
      </c>
      <c r="F491" s="2">
        <v>3316</v>
      </c>
      <c r="G491" s="4" t="s">
        <v>87</v>
      </c>
      <c r="H491" s="13" t="s">
        <v>287</v>
      </c>
      <c r="I491" s="13" t="s">
        <v>287</v>
      </c>
      <c r="J491" s="3"/>
      <c r="K491" s="2" t="s">
        <v>1363</v>
      </c>
      <c r="L491" s="2" t="s">
        <v>1364</v>
      </c>
      <c r="M491" s="4" t="s">
        <v>1364</v>
      </c>
      <c r="O491" s="4" t="s">
        <v>4793</v>
      </c>
      <c r="P491" s="4">
        <v>607</v>
      </c>
      <c r="Q491" s="4">
        <v>1</v>
      </c>
      <c r="R491" s="4">
        <v>607</v>
      </c>
      <c r="S491" s="4">
        <v>1</v>
      </c>
      <c r="T491" s="6" t="s">
        <v>4793</v>
      </c>
      <c r="U491" s="2" t="s">
        <v>5367</v>
      </c>
      <c r="V491" s="2">
        <v>48923160</v>
      </c>
      <c r="W491" s="2">
        <v>48923160</v>
      </c>
      <c r="X491" s="2" t="s">
        <v>5368</v>
      </c>
      <c r="Y491" s="7" t="s">
        <v>4794</v>
      </c>
      <c r="Z491" s="42">
        <v>13</v>
      </c>
      <c r="AA491" s="8" t="s">
        <v>4767</v>
      </c>
      <c r="AB491" s="8" t="s">
        <v>262</v>
      </c>
      <c r="AC491" s="8" t="s">
        <v>96</v>
      </c>
      <c r="AD491" s="8" t="b">
        <v>0</v>
      </c>
      <c r="AE491" s="2" t="s">
        <v>98</v>
      </c>
      <c r="AF491" s="3" t="s">
        <v>99</v>
      </c>
      <c r="AG491" s="2" t="s">
        <v>100</v>
      </c>
      <c r="AH491" s="2">
        <v>0</v>
      </c>
      <c r="AI491" s="2">
        <v>0</v>
      </c>
      <c r="AJ491" s="2" t="s">
        <v>503</v>
      </c>
      <c r="AK491" s="2" t="s">
        <v>992</v>
      </c>
      <c r="AL491" s="3"/>
      <c r="AM491" s="3"/>
      <c r="AN491" s="2" t="s">
        <v>104</v>
      </c>
      <c r="AO491" s="43" t="s">
        <v>105</v>
      </c>
      <c r="AP491" s="43" t="s">
        <v>105</v>
      </c>
      <c r="AQ491" s="2" t="s">
        <v>104</v>
      </c>
      <c r="AR491" s="43" t="s">
        <v>106</v>
      </c>
      <c r="AS491" s="43" t="s">
        <v>106</v>
      </c>
      <c r="AT491" s="2" t="s">
        <v>107</v>
      </c>
      <c r="AV491" s="2" t="s">
        <v>107</v>
      </c>
      <c r="AW491" s="3" t="s">
        <v>115</v>
      </c>
      <c r="AX491" s="9" t="s">
        <v>4795</v>
      </c>
      <c r="AY491" s="2" t="s">
        <v>321</v>
      </c>
      <c r="AZ491" s="2" t="s">
        <v>777</v>
      </c>
      <c r="BA491" s="2" t="s">
        <v>115</v>
      </c>
      <c r="BB491" s="2" t="s">
        <v>778</v>
      </c>
      <c r="BC491" s="43" t="s">
        <v>115</v>
      </c>
      <c r="BF491" s="4">
        <v>33</v>
      </c>
      <c r="BG491" s="2" t="s">
        <v>778</v>
      </c>
      <c r="BH491" s="2">
        <v>6</v>
      </c>
      <c r="BI491" s="11">
        <v>0</v>
      </c>
      <c r="BJ491" s="11">
        <v>0</v>
      </c>
      <c r="BK491" s="11">
        <v>0</v>
      </c>
      <c r="BL491" s="11">
        <v>1</v>
      </c>
      <c r="BM491" s="11">
        <v>0</v>
      </c>
      <c r="BN491" s="11">
        <v>-1</v>
      </c>
      <c r="BO491" s="3"/>
      <c r="BS491" s="2" t="s">
        <v>115</v>
      </c>
      <c r="BT491" s="2" t="s">
        <v>116</v>
      </c>
      <c r="BU491" s="3" t="s">
        <v>282</v>
      </c>
      <c r="BV491" s="3"/>
      <c r="BW491" s="3"/>
      <c r="BX491" s="3" t="s">
        <v>117</v>
      </c>
      <c r="BY491" s="3" t="s">
        <v>126</v>
      </c>
      <c r="BZ491" s="2" t="s">
        <v>105</v>
      </c>
      <c r="CI491" s="2" t="s">
        <v>119</v>
      </c>
      <c r="CK491" s="12"/>
      <c r="CL491" s="2" t="s">
        <v>121</v>
      </c>
    </row>
    <row r="492" spans="1:90" x14ac:dyDescent="0.3">
      <c r="A492" s="2" t="s">
        <v>83</v>
      </c>
      <c r="B492" s="2" t="s">
        <v>12889</v>
      </c>
      <c r="C492" s="2" t="s">
        <v>12890</v>
      </c>
      <c r="D492" s="2" t="s">
        <v>12891</v>
      </c>
      <c r="E492" s="3">
        <v>485798</v>
      </c>
      <c r="F492" s="3">
        <v>3316</v>
      </c>
      <c r="G492" s="5" t="s">
        <v>87</v>
      </c>
      <c r="H492" s="51" t="s">
        <v>1466</v>
      </c>
      <c r="I492" s="51" t="s">
        <v>1466</v>
      </c>
      <c r="K492" s="3" t="s">
        <v>1363</v>
      </c>
      <c r="L492" s="2" t="s">
        <v>1364</v>
      </c>
      <c r="M492" s="4" t="s">
        <v>1364</v>
      </c>
      <c r="N492" s="3"/>
      <c r="O492" s="5" t="s">
        <v>12892</v>
      </c>
      <c r="P492" s="5">
        <v>607</v>
      </c>
      <c r="Q492" s="5">
        <v>1</v>
      </c>
      <c r="R492" s="5">
        <v>607</v>
      </c>
      <c r="S492" s="5">
        <v>2</v>
      </c>
      <c r="T492" s="2" t="s">
        <v>12892</v>
      </c>
      <c r="U492" s="3" t="s">
        <v>12893</v>
      </c>
      <c r="V492" s="3">
        <v>48923160</v>
      </c>
      <c r="W492" s="3">
        <v>48923161</v>
      </c>
      <c r="X492" s="3" t="s">
        <v>12894</v>
      </c>
      <c r="Y492" s="2" t="s">
        <v>12895</v>
      </c>
      <c r="Z492" s="42">
        <v>13</v>
      </c>
      <c r="AA492" s="8" t="s">
        <v>4767</v>
      </c>
      <c r="AB492" s="8" t="s">
        <v>262</v>
      </c>
      <c r="AC492" s="8" t="s">
        <v>1637</v>
      </c>
      <c r="AD492" s="8" t="b">
        <v>0</v>
      </c>
      <c r="AE492" s="3" t="s">
        <v>5145</v>
      </c>
      <c r="AF492" s="2" t="s">
        <v>566</v>
      </c>
      <c r="AG492" s="2" t="s">
        <v>566</v>
      </c>
      <c r="AH492" s="3">
        <v>0</v>
      </c>
      <c r="AI492" s="3"/>
      <c r="AJ492" s="3" t="s">
        <v>503</v>
      </c>
      <c r="AK492" s="3" t="s">
        <v>992</v>
      </c>
      <c r="AL492" s="2" t="s">
        <v>115</v>
      </c>
      <c r="AN492" s="2" t="s">
        <v>104</v>
      </c>
      <c r="AO492" s="43" t="s">
        <v>105</v>
      </c>
      <c r="AP492" s="43" t="s">
        <v>105</v>
      </c>
      <c r="AQ492" s="2" t="s">
        <v>104</v>
      </c>
      <c r="AR492" s="43" t="s">
        <v>106</v>
      </c>
      <c r="AS492" s="43" t="s">
        <v>106</v>
      </c>
      <c r="AT492" s="3" t="s">
        <v>107</v>
      </c>
      <c r="AU492" s="5"/>
      <c r="AV492" s="3" t="s">
        <v>107</v>
      </c>
      <c r="AW492" s="3" t="s">
        <v>115</v>
      </c>
      <c r="AX492" s="9" t="s">
        <v>115</v>
      </c>
      <c r="AY492" s="2" t="s">
        <v>115</v>
      </c>
      <c r="AZ492" s="2" t="s">
        <v>115</v>
      </c>
      <c r="BA492" s="2" t="s">
        <v>115</v>
      </c>
      <c r="BB492" s="2" t="s">
        <v>778</v>
      </c>
      <c r="BC492" s="43" t="s">
        <v>115</v>
      </c>
      <c r="BF492" s="4">
        <v>29.2</v>
      </c>
      <c r="BG492" s="2" t="s">
        <v>778</v>
      </c>
      <c r="BH492" s="2">
        <v>6</v>
      </c>
      <c r="BI492" s="11">
        <v>0</v>
      </c>
      <c r="BJ492" s="11">
        <v>0</v>
      </c>
      <c r="BK492" s="11">
        <v>0</v>
      </c>
      <c r="BL492" s="11">
        <v>0.04</v>
      </c>
      <c r="BM492" s="11">
        <v>0</v>
      </c>
      <c r="BN492" s="11">
        <v>-1</v>
      </c>
      <c r="BP492" s="4" t="s">
        <v>115</v>
      </c>
      <c r="BS492" s="2" t="s">
        <v>115</v>
      </c>
      <c r="BT492" s="2" t="s">
        <v>116</v>
      </c>
      <c r="BU492" s="2" t="s">
        <v>142</v>
      </c>
      <c r="BX492" s="2" t="s">
        <v>117</v>
      </c>
      <c r="BY492" s="2" t="s">
        <v>118</v>
      </c>
      <c r="BZ492" s="2" t="s">
        <v>105</v>
      </c>
      <c r="CA492" s="3"/>
      <c r="CB492" s="3"/>
      <c r="CC492" s="5"/>
      <c r="CD492" s="5"/>
      <c r="CE492" s="5"/>
      <c r="CF492" s="5"/>
      <c r="CG492" s="5"/>
      <c r="CH492" s="5"/>
      <c r="CI492" s="2" t="s">
        <v>119</v>
      </c>
      <c r="CL492" s="2" t="s">
        <v>143</v>
      </c>
    </row>
    <row r="493" spans="1:90" x14ac:dyDescent="0.3">
      <c r="A493" s="2" t="s">
        <v>83</v>
      </c>
      <c r="B493" s="3" t="s">
        <v>5252</v>
      </c>
      <c r="C493" s="3" t="s">
        <v>5253</v>
      </c>
      <c r="D493" s="3" t="s">
        <v>1802</v>
      </c>
      <c r="E493" s="2">
        <v>485011</v>
      </c>
      <c r="F493" s="2">
        <v>3316</v>
      </c>
      <c r="G493" s="4" t="s">
        <v>87</v>
      </c>
      <c r="H493" s="16" t="s">
        <v>595</v>
      </c>
      <c r="I493" s="16" t="s">
        <v>595</v>
      </c>
      <c r="K493" s="2" t="s">
        <v>1363</v>
      </c>
      <c r="L493" s="2" t="s">
        <v>1364</v>
      </c>
      <c r="M493" s="4" t="s">
        <v>1364</v>
      </c>
      <c r="O493" s="4" t="s">
        <v>4765</v>
      </c>
      <c r="P493" s="4">
        <v>607</v>
      </c>
      <c r="Q493" s="4">
        <v>1</v>
      </c>
      <c r="R493" s="4">
        <v>607</v>
      </c>
      <c r="S493" s="4">
        <v>1</v>
      </c>
      <c r="T493" s="12" t="s">
        <v>4765</v>
      </c>
      <c r="U493" s="2" t="s">
        <v>5254</v>
      </c>
      <c r="V493" s="2">
        <v>48923160</v>
      </c>
      <c r="W493" s="2">
        <v>48923160</v>
      </c>
      <c r="X493" s="2" t="s">
        <v>5255</v>
      </c>
      <c r="Y493" s="7" t="s">
        <v>4766</v>
      </c>
      <c r="Z493" s="42">
        <v>13</v>
      </c>
      <c r="AA493" s="8" t="s">
        <v>4767</v>
      </c>
      <c r="AB493" s="8" t="s">
        <v>262</v>
      </c>
      <c r="AC493" s="8" t="s">
        <v>97</v>
      </c>
      <c r="AD493" s="8" t="b">
        <v>0</v>
      </c>
      <c r="AE493" s="2" t="s">
        <v>98</v>
      </c>
      <c r="AF493" s="2" t="s">
        <v>99</v>
      </c>
      <c r="AG493" s="2" t="s">
        <v>100</v>
      </c>
      <c r="AH493" s="2">
        <v>0</v>
      </c>
      <c r="AI493" s="2">
        <v>0</v>
      </c>
      <c r="AJ493" s="2" t="s">
        <v>503</v>
      </c>
      <c r="AK493" s="2" t="s">
        <v>992</v>
      </c>
      <c r="AN493" s="2" t="s">
        <v>104</v>
      </c>
      <c r="AO493" s="43" t="s">
        <v>105</v>
      </c>
      <c r="AP493" s="43" t="s">
        <v>105</v>
      </c>
      <c r="AQ493" s="2" t="s">
        <v>104</v>
      </c>
      <c r="AR493" s="43" t="s">
        <v>106</v>
      </c>
      <c r="AS493" s="43" t="s">
        <v>106</v>
      </c>
      <c r="AT493" s="2" t="s">
        <v>107</v>
      </c>
      <c r="AV493" s="2" t="s">
        <v>107</v>
      </c>
      <c r="AW493" s="3" t="s">
        <v>4768</v>
      </c>
      <c r="AX493" s="9" t="s">
        <v>4769</v>
      </c>
      <c r="AY493" s="2" t="s">
        <v>321</v>
      </c>
      <c r="AZ493" s="2" t="s">
        <v>777</v>
      </c>
      <c r="BA493" s="2" t="s">
        <v>115</v>
      </c>
      <c r="BB493" s="2" t="s">
        <v>778</v>
      </c>
      <c r="BC493" s="43">
        <v>6.2711337206385497E-7</v>
      </c>
      <c r="BF493" s="4">
        <v>34</v>
      </c>
      <c r="BG493" s="2" t="s">
        <v>778</v>
      </c>
      <c r="BH493" s="2">
        <v>6</v>
      </c>
      <c r="BI493" s="11">
        <v>0</v>
      </c>
      <c r="BJ493" s="11">
        <v>0</v>
      </c>
      <c r="BK493" s="11">
        <v>0.16</v>
      </c>
      <c r="BL493" s="11">
        <v>1</v>
      </c>
      <c r="BM493" s="11">
        <v>0.16</v>
      </c>
      <c r="BN493" s="11">
        <v>-1</v>
      </c>
      <c r="BP493" s="4" t="s">
        <v>115</v>
      </c>
      <c r="BS493" s="2" t="s">
        <v>115</v>
      </c>
      <c r="BT493" s="2" t="s">
        <v>116</v>
      </c>
      <c r="BU493" s="2" t="s">
        <v>142</v>
      </c>
      <c r="BX493" s="2" t="s">
        <v>117</v>
      </c>
      <c r="BY493" s="2" t="s">
        <v>118</v>
      </c>
      <c r="BZ493" s="2" t="s">
        <v>105</v>
      </c>
      <c r="CI493" s="2" t="s">
        <v>119</v>
      </c>
      <c r="CK493" s="12"/>
      <c r="CL493" s="2" t="s">
        <v>121</v>
      </c>
    </row>
    <row r="494" spans="1:90" x14ac:dyDescent="0.3">
      <c r="A494" s="2" t="s">
        <v>83</v>
      </c>
      <c r="B494" s="3" t="s">
        <v>5291</v>
      </c>
      <c r="C494" s="3" t="s">
        <v>5253</v>
      </c>
      <c r="D494" s="3" t="s">
        <v>5292</v>
      </c>
      <c r="E494" s="2">
        <v>485011</v>
      </c>
      <c r="F494" s="2">
        <v>3316</v>
      </c>
      <c r="G494" s="4" t="s">
        <v>87</v>
      </c>
      <c r="H494" s="52" t="s">
        <v>2377</v>
      </c>
      <c r="I494" s="52" t="s">
        <v>2377</v>
      </c>
      <c r="J494" s="3" t="s">
        <v>5293</v>
      </c>
      <c r="K494" s="2" t="s">
        <v>1363</v>
      </c>
      <c r="L494" s="2" t="s">
        <v>1364</v>
      </c>
      <c r="M494" s="4" t="s">
        <v>1364</v>
      </c>
      <c r="O494" s="4" t="s">
        <v>4765</v>
      </c>
      <c r="P494" s="4">
        <v>607</v>
      </c>
      <c r="Q494" s="4">
        <v>1</v>
      </c>
      <c r="R494" s="4">
        <v>607</v>
      </c>
      <c r="S494" s="4">
        <v>1</v>
      </c>
      <c r="T494" s="6" t="s">
        <v>4765</v>
      </c>
      <c r="U494" s="2" t="s">
        <v>5254</v>
      </c>
      <c r="V494" s="2">
        <v>48923160</v>
      </c>
      <c r="W494" s="2">
        <v>48923160</v>
      </c>
      <c r="X494" s="2" t="s">
        <v>5255</v>
      </c>
      <c r="Y494" s="7" t="s">
        <v>4766</v>
      </c>
      <c r="Z494" s="42">
        <v>13</v>
      </c>
      <c r="AA494" s="8" t="s">
        <v>4767</v>
      </c>
      <c r="AB494" s="8" t="s">
        <v>262</v>
      </c>
      <c r="AC494" s="8" t="s">
        <v>97</v>
      </c>
      <c r="AD494" s="8" t="b">
        <v>0</v>
      </c>
      <c r="AE494" s="2" t="s">
        <v>98</v>
      </c>
      <c r="AF494" s="3" t="s">
        <v>99</v>
      </c>
      <c r="AG494" s="2" t="s">
        <v>100</v>
      </c>
      <c r="AH494" s="2">
        <v>0</v>
      </c>
      <c r="AI494" s="2">
        <v>0</v>
      </c>
      <c r="AJ494" s="2" t="s">
        <v>503</v>
      </c>
      <c r="AK494" s="2" t="s">
        <v>992</v>
      </c>
      <c r="AL494" s="3"/>
      <c r="AM494" s="3"/>
      <c r="AN494" s="2" t="s">
        <v>104</v>
      </c>
      <c r="AO494" s="43" t="s">
        <v>105</v>
      </c>
      <c r="AP494" s="43" t="s">
        <v>105</v>
      </c>
      <c r="AQ494" s="2" t="s">
        <v>104</v>
      </c>
      <c r="AR494" s="43" t="s">
        <v>106</v>
      </c>
      <c r="AS494" s="43" t="s">
        <v>106</v>
      </c>
      <c r="AT494" s="2" t="s">
        <v>107</v>
      </c>
      <c r="AV494" s="2" t="s">
        <v>107</v>
      </c>
      <c r="AW494" s="3" t="s">
        <v>4768</v>
      </c>
      <c r="AX494" s="9" t="s">
        <v>4769</v>
      </c>
      <c r="AY494" s="2" t="s">
        <v>321</v>
      </c>
      <c r="AZ494" s="2" t="s">
        <v>777</v>
      </c>
      <c r="BA494" s="2" t="s">
        <v>115</v>
      </c>
      <c r="BB494" s="2" t="s">
        <v>778</v>
      </c>
      <c r="BC494" s="43">
        <v>6.2711337206385497E-7</v>
      </c>
      <c r="BF494" s="4">
        <v>34</v>
      </c>
      <c r="BG494" s="2" t="s">
        <v>778</v>
      </c>
      <c r="BH494" s="2">
        <v>6</v>
      </c>
      <c r="BI494" s="11">
        <v>0</v>
      </c>
      <c r="BJ494" s="11">
        <v>0</v>
      </c>
      <c r="BK494" s="11">
        <v>0.16</v>
      </c>
      <c r="BL494" s="11">
        <v>1</v>
      </c>
      <c r="BM494" s="11">
        <v>0.16</v>
      </c>
      <c r="BN494" s="11">
        <v>-1</v>
      </c>
      <c r="BO494" s="3"/>
      <c r="BP494" s="4" t="s">
        <v>115</v>
      </c>
      <c r="BS494" s="2" t="s">
        <v>115</v>
      </c>
      <c r="BT494" s="2" t="s">
        <v>116</v>
      </c>
      <c r="BU494" s="2" t="s">
        <v>233</v>
      </c>
      <c r="BV494" s="3" t="s">
        <v>251</v>
      </c>
      <c r="BW494" s="3"/>
      <c r="BX494" s="3" t="s">
        <v>117</v>
      </c>
      <c r="BY494" s="3" t="s">
        <v>105</v>
      </c>
      <c r="BZ494" s="3" t="s">
        <v>105</v>
      </c>
      <c r="CI494" s="2" t="s">
        <v>119</v>
      </c>
      <c r="CK494" s="12"/>
      <c r="CL494" s="2" t="s">
        <v>121</v>
      </c>
    </row>
    <row r="495" spans="1:90" x14ac:dyDescent="0.3">
      <c r="A495" s="2" t="s">
        <v>83</v>
      </c>
      <c r="B495" s="3" t="s">
        <v>5294</v>
      </c>
      <c r="C495" s="3" t="s">
        <v>5253</v>
      </c>
      <c r="D495" s="3" t="s">
        <v>5295</v>
      </c>
      <c r="E495" s="2">
        <v>485011</v>
      </c>
      <c r="F495" s="2">
        <v>3316</v>
      </c>
      <c r="G495" s="4" t="s">
        <v>87</v>
      </c>
      <c r="H495" s="52" t="s">
        <v>2377</v>
      </c>
      <c r="I495" s="52" t="s">
        <v>2377</v>
      </c>
      <c r="J495" s="3" t="s">
        <v>5296</v>
      </c>
      <c r="K495" s="2" t="s">
        <v>1363</v>
      </c>
      <c r="L495" s="2" t="s">
        <v>1364</v>
      </c>
      <c r="M495" s="4" t="s">
        <v>1364</v>
      </c>
      <c r="O495" s="4" t="s">
        <v>4765</v>
      </c>
      <c r="P495" s="4">
        <v>607</v>
      </c>
      <c r="Q495" s="4">
        <v>1</v>
      </c>
      <c r="R495" s="4">
        <v>607</v>
      </c>
      <c r="S495" s="4">
        <v>1</v>
      </c>
      <c r="T495" s="6" t="s">
        <v>4765</v>
      </c>
      <c r="U495" s="2" t="s">
        <v>5254</v>
      </c>
      <c r="V495" s="2">
        <v>48923160</v>
      </c>
      <c r="W495" s="2">
        <v>48923160</v>
      </c>
      <c r="X495" s="2" t="s">
        <v>5255</v>
      </c>
      <c r="Y495" s="7" t="s">
        <v>4766</v>
      </c>
      <c r="Z495" s="42">
        <v>13</v>
      </c>
      <c r="AA495" s="8" t="s">
        <v>4767</v>
      </c>
      <c r="AB495" s="8" t="s">
        <v>262</v>
      </c>
      <c r="AC495" s="8" t="s">
        <v>97</v>
      </c>
      <c r="AD495" s="8" t="b">
        <v>0</v>
      </c>
      <c r="AE495" s="2" t="s">
        <v>98</v>
      </c>
      <c r="AF495" s="3" t="s">
        <v>99</v>
      </c>
      <c r="AG495" s="2" t="s">
        <v>100</v>
      </c>
      <c r="AH495" s="2">
        <v>0</v>
      </c>
      <c r="AI495" s="2">
        <v>0</v>
      </c>
      <c r="AJ495" s="2" t="s">
        <v>503</v>
      </c>
      <c r="AK495" s="2" t="s">
        <v>992</v>
      </c>
      <c r="AL495" s="3"/>
      <c r="AM495" s="3"/>
      <c r="AN495" s="2" t="s">
        <v>104</v>
      </c>
      <c r="AO495" s="43" t="s">
        <v>105</v>
      </c>
      <c r="AP495" s="43" t="s">
        <v>105</v>
      </c>
      <c r="AQ495" s="2" t="s">
        <v>104</v>
      </c>
      <c r="AR495" s="43" t="s">
        <v>106</v>
      </c>
      <c r="AS495" s="43" t="s">
        <v>106</v>
      </c>
      <c r="AT495" s="2" t="s">
        <v>107</v>
      </c>
      <c r="AV495" s="2" t="s">
        <v>107</v>
      </c>
      <c r="AW495" s="3" t="s">
        <v>4768</v>
      </c>
      <c r="AX495" s="9" t="s">
        <v>4769</v>
      </c>
      <c r="AY495" s="2" t="s">
        <v>321</v>
      </c>
      <c r="AZ495" s="2" t="s">
        <v>777</v>
      </c>
      <c r="BA495" s="2" t="s">
        <v>115</v>
      </c>
      <c r="BB495" s="2" t="s">
        <v>778</v>
      </c>
      <c r="BC495" s="43">
        <v>6.2711337206385497E-7</v>
      </c>
      <c r="BF495" s="4">
        <v>34</v>
      </c>
      <c r="BG495" s="2" t="s">
        <v>778</v>
      </c>
      <c r="BH495" s="2">
        <v>6</v>
      </c>
      <c r="BI495" s="11">
        <v>0</v>
      </c>
      <c r="BJ495" s="11">
        <v>0</v>
      </c>
      <c r="BK495" s="11">
        <v>0.16</v>
      </c>
      <c r="BL495" s="11">
        <v>1</v>
      </c>
      <c r="BM495" s="11">
        <v>0.16</v>
      </c>
      <c r="BN495" s="11">
        <v>-1</v>
      </c>
      <c r="BO495" s="3"/>
      <c r="BP495" s="4" t="s">
        <v>115</v>
      </c>
      <c r="BS495" s="2" t="s">
        <v>115</v>
      </c>
      <c r="BT495" s="2" t="s">
        <v>116</v>
      </c>
      <c r="BU495" s="2" t="s">
        <v>233</v>
      </c>
      <c r="BV495" s="3" t="s">
        <v>251</v>
      </c>
      <c r="BW495" s="3"/>
      <c r="BX495" s="3" t="s">
        <v>117</v>
      </c>
      <c r="BY495" s="3" t="s">
        <v>105</v>
      </c>
      <c r="BZ495" s="3" t="s">
        <v>235</v>
      </c>
      <c r="CI495" s="2" t="s">
        <v>119</v>
      </c>
      <c r="CK495" s="12"/>
      <c r="CL495" s="2" t="s">
        <v>121</v>
      </c>
    </row>
    <row r="496" spans="1:90" x14ac:dyDescent="0.3">
      <c r="A496" s="2" t="s">
        <v>83</v>
      </c>
      <c r="B496" s="3" t="s">
        <v>5302</v>
      </c>
      <c r="C496" s="3" t="s">
        <v>5253</v>
      </c>
      <c r="D496" s="3" t="s">
        <v>5303</v>
      </c>
      <c r="E496" s="2">
        <v>485011</v>
      </c>
      <c r="F496" s="2">
        <v>3316</v>
      </c>
      <c r="G496" s="4" t="s">
        <v>87</v>
      </c>
      <c r="H496" s="51" t="s">
        <v>88</v>
      </c>
      <c r="I496" s="51" t="s">
        <v>88</v>
      </c>
      <c r="K496" s="2" t="s">
        <v>1363</v>
      </c>
      <c r="L496" s="2" t="s">
        <v>1364</v>
      </c>
      <c r="M496" s="4" t="s">
        <v>1364</v>
      </c>
      <c r="O496" s="4" t="s">
        <v>4765</v>
      </c>
      <c r="P496" s="4">
        <v>607</v>
      </c>
      <c r="Q496" s="4">
        <v>1</v>
      </c>
      <c r="R496" s="4">
        <v>607</v>
      </c>
      <c r="S496" s="4">
        <v>1</v>
      </c>
      <c r="T496" s="12" t="s">
        <v>4765</v>
      </c>
      <c r="U496" s="2" t="s">
        <v>5254</v>
      </c>
      <c r="V496" s="2">
        <v>48923160</v>
      </c>
      <c r="W496" s="2">
        <v>48923160</v>
      </c>
      <c r="X496" s="2" t="s">
        <v>5255</v>
      </c>
      <c r="Y496" s="7" t="s">
        <v>4766</v>
      </c>
      <c r="Z496" s="42">
        <v>13</v>
      </c>
      <c r="AA496" s="8" t="s">
        <v>4767</v>
      </c>
      <c r="AB496" s="8" t="s">
        <v>262</v>
      </c>
      <c r="AC496" s="8" t="s">
        <v>97</v>
      </c>
      <c r="AD496" s="8" t="b">
        <v>0</v>
      </c>
      <c r="AE496" s="2" t="s">
        <v>98</v>
      </c>
      <c r="AF496" s="2" t="s">
        <v>99</v>
      </c>
      <c r="AG496" s="2" t="s">
        <v>100</v>
      </c>
      <c r="AH496" s="2">
        <v>0</v>
      </c>
      <c r="AI496" s="2">
        <v>0</v>
      </c>
      <c r="AJ496" s="2" t="s">
        <v>503</v>
      </c>
      <c r="AK496" s="2" t="s">
        <v>992</v>
      </c>
      <c r="AN496" s="2" t="s">
        <v>104</v>
      </c>
      <c r="AO496" s="43" t="s">
        <v>105</v>
      </c>
      <c r="AP496" s="43" t="s">
        <v>105</v>
      </c>
      <c r="AQ496" s="2" t="s">
        <v>104</v>
      </c>
      <c r="AR496" s="43" t="s">
        <v>106</v>
      </c>
      <c r="AS496" s="43" t="s">
        <v>106</v>
      </c>
      <c r="AT496" s="2" t="s">
        <v>107</v>
      </c>
      <c r="AV496" s="2" t="s">
        <v>107</v>
      </c>
      <c r="AW496" s="3" t="s">
        <v>4768</v>
      </c>
      <c r="AX496" s="9" t="s">
        <v>4769</v>
      </c>
      <c r="AY496" s="2" t="s">
        <v>321</v>
      </c>
      <c r="AZ496" s="2" t="s">
        <v>777</v>
      </c>
      <c r="BA496" s="2" t="s">
        <v>115</v>
      </c>
      <c r="BB496" s="2" t="s">
        <v>778</v>
      </c>
      <c r="BC496" s="43">
        <v>6.2711337206385497E-7</v>
      </c>
      <c r="BF496" s="4">
        <v>34</v>
      </c>
      <c r="BG496" s="2" t="s">
        <v>778</v>
      </c>
      <c r="BH496" s="2">
        <v>6</v>
      </c>
      <c r="BI496" s="11">
        <v>0</v>
      </c>
      <c r="BJ496" s="11">
        <v>0</v>
      </c>
      <c r="BK496" s="11">
        <v>0.16</v>
      </c>
      <c r="BL496" s="11">
        <v>1</v>
      </c>
      <c r="BM496" s="11">
        <v>0.16</v>
      </c>
      <c r="BN496" s="11">
        <v>-1</v>
      </c>
      <c r="BP496" s="4" t="s">
        <v>115</v>
      </c>
      <c r="BS496" s="2" t="s">
        <v>115</v>
      </c>
      <c r="BT496" s="2" t="s">
        <v>116</v>
      </c>
      <c r="BU496" s="2" t="s">
        <v>282</v>
      </c>
      <c r="BX496" s="2" t="s">
        <v>311</v>
      </c>
      <c r="BY496" s="2" t="s">
        <v>118</v>
      </c>
      <c r="BZ496" s="2" t="s">
        <v>105</v>
      </c>
      <c r="CI496" s="2" t="s">
        <v>119</v>
      </c>
      <c r="CK496" s="12"/>
      <c r="CL496" s="2" t="s">
        <v>121</v>
      </c>
    </row>
    <row r="497" spans="1:105" x14ac:dyDescent="0.3">
      <c r="A497" s="2" t="s">
        <v>83</v>
      </c>
      <c r="B497" s="3" t="s">
        <v>5304</v>
      </c>
      <c r="C497" s="3" t="s">
        <v>5253</v>
      </c>
      <c r="D497" s="3" t="s">
        <v>5305</v>
      </c>
      <c r="E497" s="2">
        <v>485011</v>
      </c>
      <c r="F497" s="2">
        <v>3316</v>
      </c>
      <c r="G497" s="4" t="s">
        <v>87</v>
      </c>
      <c r="H497" s="16" t="s">
        <v>1466</v>
      </c>
      <c r="I497" s="16" t="s">
        <v>1466</v>
      </c>
      <c r="K497" s="2" t="s">
        <v>1363</v>
      </c>
      <c r="L497" s="2" t="s">
        <v>1364</v>
      </c>
      <c r="M497" s="4" t="s">
        <v>1364</v>
      </c>
      <c r="O497" s="4" t="s">
        <v>4765</v>
      </c>
      <c r="P497" s="4">
        <v>607</v>
      </c>
      <c r="Q497" s="4">
        <v>1</v>
      </c>
      <c r="R497" s="4">
        <v>607</v>
      </c>
      <c r="S497" s="4">
        <v>1</v>
      </c>
      <c r="T497" s="12" t="s">
        <v>4765</v>
      </c>
      <c r="U497" s="2" t="s">
        <v>5254</v>
      </c>
      <c r="V497" s="2">
        <v>48923160</v>
      </c>
      <c r="W497" s="2">
        <v>48923160</v>
      </c>
      <c r="X497" s="2" t="s">
        <v>5255</v>
      </c>
      <c r="Y497" s="7" t="s">
        <v>4766</v>
      </c>
      <c r="Z497" s="42">
        <v>13</v>
      </c>
      <c r="AA497" s="8" t="s">
        <v>4767</v>
      </c>
      <c r="AB497" s="8" t="s">
        <v>262</v>
      </c>
      <c r="AC497" s="8" t="s">
        <v>97</v>
      </c>
      <c r="AD497" s="8" t="b">
        <v>0</v>
      </c>
      <c r="AE497" s="2" t="s">
        <v>98</v>
      </c>
      <c r="AF497" s="2" t="s">
        <v>99</v>
      </c>
      <c r="AG497" s="2" t="s">
        <v>100</v>
      </c>
      <c r="AH497" s="2">
        <v>0</v>
      </c>
      <c r="AI497" s="2">
        <v>0</v>
      </c>
      <c r="AJ497" s="2" t="s">
        <v>503</v>
      </c>
      <c r="AK497" s="2" t="s">
        <v>992</v>
      </c>
      <c r="AN497" s="2" t="s">
        <v>104</v>
      </c>
      <c r="AO497" s="43" t="s">
        <v>105</v>
      </c>
      <c r="AP497" s="43" t="s">
        <v>105</v>
      </c>
      <c r="AQ497" s="2" t="s">
        <v>104</v>
      </c>
      <c r="AR497" s="43" t="s">
        <v>106</v>
      </c>
      <c r="AS497" s="43" t="s">
        <v>106</v>
      </c>
      <c r="AT497" s="2" t="s">
        <v>107</v>
      </c>
      <c r="AV497" s="2" t="s">
        <v>107</v>
      </c>
      <c r="AW497" s="3" t="s">
        <v>4768</v>
      </c>
      <c r="AX497" s="9" t="s">
        <v>4769</v>
      </c>
      <c r="AY497" s="2" t="s">
        <v>321</v>
      </c>
      <c r="AZ497" s="2" t="s">
        <v>777</v>
      </c>
      <c r="BA497" s="2" t="s">
        <v>115</v>
      </c>
      <c r="BB497" s="2" t="s">
        <v>778</v>
      </c>
      <c r="BC497" s="43">
        <v>6.2711337206385497E-7</v>
      </c>
      <c r="BF497" s="4">
        <v>34</v>
      </c>
      <c r="BG497" s="2" t="s">
        <v>778</v>
      </c>
      <c r="BH497" s="2">
        <v>6</v>
      </c>
      <c r="BI497" s="11">
        <v>0</v>
      </c>
      <c r="BJ497" s="11">
        <v>0</v>
      </c>
      <c r="BK497" s="11">
        <v>0.16</v>
      </c>
      <c r="BL497" s="11">
        <v>1</v>
      </c>
      <c r="BM497" s="11">
        <v>0.16</v>
      </c>
      <c r="BN497" s="11">
        <v>-1</v>
      </c>
      <c r="BP497" s="4" t="s">
        <v>115</v>
      </c>
      <c r="BS497" s="2" t="s">
        <v>115</v>
      </c>
      <c r="BT497" s="2" t="s">
        <v>116</v>
      </c>
      <c r="BU497" s="2" t="s">
        <v>282</v>
      </c>
      <c r="BX497" s="2" t="s">
        <v>117</v>
      </c>
      <c r="BY497" s="2" t="s">
        <v>118</v>
      </c>
      <c r="BZ497" s="2" t="s">
        <v>105</v>
      </c>
      <c r="CI497" s="2" t="s">
        <v>119</v>
      </c>
      <c r="CK497" s="12"/>
      <c r="CL497" s="2" t="s">
        <v>121</v>
      </c>
    </row>
    <row r="498" spans="1:105" x14ac:dyDescent="0.3">
      <c r="A498" s="2" t="s">
        <v>83</v>
      </c>
      <c r="B498" s="3" t="s">
        <v>5306</v>
      </c>
      <c r="C498" s="3" t="s">
        <v>5253</v>
      </c>
      <c r="D498" s="3" t="s">
        <v>5307</v>
      </c>
      <c r="E498" s="2">
        <v>485011</v>
      </c>
      <c r="F498" s="2">
        <v>3316</v>
      </c>
      <c r="G498" s="4" t="s">
        <v>87</v>
      </c>
      <c r="H498" s="16" t="s">
        <v>687</v>
      </c>
      <c r="I498" s="16" t="s">
        <v>687</v>
      </c>
      <c r="J498" s="3" t="s">
        <v>300</v>
      </c>
      <c r="K498" s="2" t="s">
        <v>1363</v>
      </c>
      <c r="L498" s="2" t="s">
        <v>1364</v>
      </c>
      <c r="M498" s="4" t="s">
        <v>1364</v>
      </c>
      <c r="O498" s="4" t="s">
        <v>4765</v>
      </c>
      <c r="P498" s="4">
        <v>607</v>
      </c>
      <c r="Q498" s="4">
        <v>1</v>
      </c>
      <c r="R498" s="4">
        <v>607</v>
      </c>
      <c r="S498" s="4">
        <v>1</v>
      </c>
      <c r="T498" s="12" t="s">
        <v>4765</v>
      </c>
      <c r="U498" s="2" t="s">
        <v>5254</v>
      </c>
      <c r="V498" s="2">
        <v>48923160</v>
      </c>
      <c r="W498" s="2">
        <v>48923160</v>
      </c>
      <c r="X498" s="2" t="s">
        <v>5255</v>
      </c>
      <c r="Y498" s="7" t="s">
        <v>4766</v>
      </c>
      <c r="Z498" s="42">
        <v>13</v>
      </c>
      <c r="AA498" s="8" t="s">
        <v>4767</v>
      </c>
      <c r="AB498" s="8" t="s">
        <v>262</v>
      </c>
      <c r="AC498" s="8" t="s">
        <v>97</v>
      </c>
      <c r="AD498" s="8" t="b">
        <v>0</v>
      </c>
      <c r="AE498" s="2" t="s">
        <v>98</v>
      </c>
      <c r="AF498" s="2" t="s">
        <v>99</v>
      </c>
      <c r="AG498" s="2" t="s">
        <v>100</v>
      </c>
      <c r="AH498" s="2">
        <v>0</v>
      </c>
      <c r="AI498" s="2">
        <v>0</v>
      </c>
      <c r="AJ498" s="2" t="s">
        <v>503</v>
      </c>
      <c r="AK498" s="2" t="s">
        <v>992</v>
      </c>
      <c r="AN498" s="2" t="s">
        <v>104</v>
      </c>
      <c r="AO498" s="43" t="s">
        <v>105</v>
      </c>
      <c r="AP498" s="43" t="s">
        <v>105</v>
      </c>
      <c r="AQ498" s="2" t="s">
        <v>104</v>
      </c>
      <c r="AR498" s="43" t="s">
        <v>106</v>
      </c>
      <c r="AS498" s="43" t="s">
        <v>106</v>
      </c>
      <c r="AT498" s="2" t="s">
        <v>107</v>
      </c>
      <c r="AV498" s="2" t="s">
        <v>107</v>
      </c>
      <c r="AW498" s="3" t="s">
        <v>4768</v>
      </c>
      <c r="AX498" s="9" t="s">
        <v>4769</v>
      </c>
      <c r="AY498" s="2" t="s">
        <v>321</v>
      </c>
      <c r="AZ498" s="2" t="s">
        <v>777</v>
      </c>
      <c r="BA498" s="2" t="s">
        <v>115</v>
      </c>
      <c r="BB498" s="2" t="s">
        <v>778</v>
      </c>
      <c r="BC498" s="43">
        <v>6.2711337206385497E-7</v>
      </c>
      <c r="BF498" s="4">
        <v>34</v>
      </c>
      <c r="BG498" s="2" t="s">
        <v>778</v>
      </c>
      <c r="BH498" s="2">
        <v>6</v>
      </c>
      <c r="BI498" s="11">
        <v>0</v>
      </c>
      <c r="BJ498" s="11">
        <v>0</v>
      </c>
      <c r="BK498" s="11">
        <v>0.16</v>
      </c>
      <c r="BL498" s="11">
        <v>1</v>
      </c>
      <c r="BM498" s="11">
        <v>0.16</v>
      </c>
      <c r="BN498" s="11">
        <v>-1</v>
      </c>
      <c r="BP498" s="4" t="s">
        <v>115</v>
      </c>
      <c r="BS498" s="2" t="s">
        <v>115</v>
      </c>
      <c r="BT498" s="2" t="s">
        <v>116</v>
      </c>
      <c r="BU498" s="3" t="s">
        <v>282</v>
      </c>
      <c r="BV498" s="3"/>
      <c r="BW498" s="3"/>
      <c r="BX498" s="2" t="s">
        <v>105</v>
      </c>
      <c r="BY498" s="2" t="s">
        <v>118</v>
      </c>
      <c r="BZ498" s="2" t="s">
        <v>105</v>
      </c>
      <c r="CI498" s="2" t="s">
        <v>119</v>
      </c>
      <c r="CK498" s="12"/>
      <c r="CL498" s="2" t="s">
        <v>121</v>
      </c>
    </row>
    <row r="499" spans="1:105" x14ac:dyDescent="0.3">
      <c r="A499" s="2" t="s">
        <v>83</v>
      </c>
      <c r="B499" s="3" t="s">
        <v>5308</v>
      </c>
      <c r="C499" s="3" t="s">
        <v>5253</v>
      </c>
      <c r="D499" s="3" t="s">
        <v>5309</v>
      </c>
      <c r="E499" s="2">
        <v>485011</v>
      </c>
      <c r="F499" s="2">
        <v>3316</v>
      </c>
      <c r="G499" s="4" t="s">
        <v>87</v>
      </c>
      <c r="H499" s="16" t="s">
        <v>687</v>
      </c>
      <c r="I499" s="16" t="s">
        <v>687</v>
      </c>
      <c r="J499" s="3" t="s">
        <v>300</v>
      </c>
      <c r="K499" s="2" t="s">
        <v>1363</v>
      </c>
      <c r="L499" s="2" t="s">
        <v>1364</v>
      </c>
      <c r="M499" s="4" t="s">
        <v>1364</v>
      </c>
      <c r="O499" s="4" t="s">
        <v>4765</v>
      </c>
      <c r="P499" s="4">
        <v>607</v>
      </c>
      <c r="Q499" s="4">
        <v>1</v>
      </c>
      <c r="R499" s="4">
        <v>607</v>
      </c>
      <c r="S499" s="4">
        <v>1</v>
      </c>
      <c r="T499" s="12" t="s">
        <v>4765</v>
      </c>
      <c r="U499" s="2" t="s">
        <v>5254</v>
      </c>
      <c r="V499" s="2">
        <v>48923160</v>
      </c>
      <c r="W499" s="2">
        <v>48923160</v>
      </c>
      <c r="X499" s="2" t="s">
        <v>5255</v>
      </c>
      <c r="Y499" s="7" t="s">
        <v>4766</v>
      </c>
      <c r="Z499" s="42">
        <v>13</v>
      </c>
      <c r="AA499" s="8" t="s">
        <v>4767</v>
      </c>
      <c r="AB499" s="8" t="s">
        <v>262</v>
      </c>
      <c r="AC499" s="8" t="s">
        <v>97</v>
      </c>
      <c r="AD499" s="8" t="b">
        <v>0</v>
      </c>
      <c r="AE499" s="2" t="s">
        <v>98</v>
      </c>
      <c r="AF499" s="2" t="s">
        <v>99</v>
      </c>
      <c r="AG499" s="2" t="s">
        <v>100</v>
      </c>
      <c r="AH499" s="2">
        <v>0</v>
      </c>
      <c r="AI499" s="2">
        <v>0</v>
      </c>
      <c r="AJ499" s="2" t="s">
        <v>503</v>
      </c>
      <c r="AK499" s="2" t="s">
        <v>992</v>
      </c>
      <c r="AN499" s="2" t="s">
        <v>104</v>
      </c>
      <c r="AO499" s="43" t="s">
        <v>105</v>
      </c>
      <c r="AP499" s="43" t="s">
        <v>105</v>
      </c>
      <c r="AQ499" s="2" t="s">
        <v>104</v>
      </c>
      <c r="AR499" s="43" t="s">
        <v>106</v>
      </c>
      <c r="AS499" s="43" t="s">
        <v>106</v>
      </c>
      <c r="AT499" s="2" t="s">
        <v>107</v>
      </c>
      <c r="AV499" s="2" t="s">
        <v>107</v>
      </c>
      <c r="AW499" s="3" t="s">
        <v>4768</v>
      </c>
      <c r="AX499" s="9" t="s">
        <v>4769</v>
      </c>
      <c r="AY499" s="2" t="s">
        <v>321</v>
      </c>
      <c r="AZ499" s="2" t="s">
        <v>777</v>
      </c>
      <c r="BA499" s="2" t="s">
        <v>115</v>
      </c>
      <c r="BB499" s="2" t="s">
        <v>778</v>
      </c>
      <c r="BC499" s="43">
        <v>6.2711337206385497E-7</v>
      </c>
      <c r="BF499" s="4">
        <v>34</v>
      </c>
      <c r="BG499" s="2" t="s">
        <v>778</v>
      </c>
      <c r="BH499" s="2">
        <v>6</v>
      </c>
      <c r="BI499" s="11">
        <v>0</v>
      </c>
      <c r="BJ499" s="11">
        <v>0</v>
      </c>
      <c r="BK499" s="11">
        <v>0.16</v>
      </c>
      <c r="BL499" s="11">
        <v>1</v>
      </c>
      <c r="BM499" s="11">
        <v>0.16</v>
      </c>
      <c r="BN499" s="11">
        <v>-1</v>
      </c>
      <c r="BP499" s="4" t="s">
        <v>115</v>
      </c>
      <c r="BS499" s="2" t="s">
        <v>115</v>
      </c>
      <c r="BT499" s="2" t="s">
        <v>116</v>
      </c>
      <c r="BU499" s="3" t="s">
        <v>282</v>
      </c>
      <c r="BV499" s="3"/>
      <c r="BW499" s="3"/>
      <c r="BX499" s="2" t="s">
        <v>105</v>
      </c>
      <c r="BY499" s="2" t="s">
        <v>118</v>
      </c>
      <c r="BZ499" s="2" t="s">
        <v>105</v>
      </c>
      <c r="CI499" s="2" t="s">
        <v>119</v>
      </c>
      <c r="CK499" s="12"/>
      <c r="CL499" s="2" t="s">
        <v>121</v>
      </c>
    </row>
    <row r="500" spans="1:105" x14ac:dyDescent="0.3">
      <c r="A500" s="2" t="s">
        <v>83</v>
      </c>
      <c r="B500" s="3" t="s">
        <v>5310</v>
      </c>
      <c r="C500" s="3" t="s">
        <v>5253</v>
      </c>
      <c r="D500" s="3" t="s">
        <v>5311</v>
      </c>
      <c r="E500" s="2">
        <v>485011</v>
      </c>
      <c r="F500" s="2">
        <v>3316</v>
      </c>
      <c r="G500" s="4" t="s">
        <v>87</v>
      </c>
      <c r="H500" s="16" t="s">
        <v>551</v>
      </c>
      <c r="I500" s="16" t="s">
        <v>551</v>
      </c>
      <c r="K500" s="2" t="s">
        <v>1363</v>
      </c>
      <c r="L500" s="2" t="s">
        <v>1364</v>
      </c>
      <c r="M500" s="4" t="s">
        <v>1364</v>
      </c>
      <c r="O500" s="4" t="s">
        <v>4765</v>
      </c>
      <c r="P500" s="4">
        <v>607</v>
      </c>
      <c r="Q500" s="4">
        <v>1</v>
      </c>
      <c r="R500" s="4">
        <v>607</v>
      </c>
      <c r="S500" s="4">
        <v>1</v>
      </c>
      <c r="T500" s="12" t="s">
        <v>4765</v>
      </c>
      <c r="U500" s="2" t="s">
        <v>5254</v>
      </c>
      <c r="V500" s="2">
        <v>48923160</v>
      </c>
      <c r="W500" s="2">
        <v>48923160</v>
      </c>
      <c r="X500" s="2" t="s">
        <v>5255</v>
      </c>
      <c r="Y500" s="7" t="s">
        <v>4766</v>
      </c>
      <c r="Z500" s="42">
        <v>13</v>
      </c>
      <c r="AA500" s="8" t="s">
        <v>4767</v>
      </c>
      <c r="AB500" s="8" t="s">
        <v>262</v>
      </c>
      <c r="AC500" s="8" t="s">
        <v>97</v>
      </c>
      <c r="AD500" s="8" t="b">
        <v>0</v>
      </c>
      <c r="AE500" s="2" t="s">
        <v>98</v>
      </c>
      <c r="AF500" s="2" t="s">
        <v>99</v>
      </c>
      <c r="AG500" s="2" t="s">
        <v>100</v>
      </c>
      <c r="AH500" s="2">
        <v>0</v>
      </c>
      <c r="AI500" s="2">
        <v>0</v>
      </c>
      <c r="AJ500" s="2" t="s">
        <v>503</v>
      </c>
      <c r="AK500" s="2" t="s">
        <v>992</v>
      </c>
      <c r="AN500" s="2" t="s">
        <v>104</v>
      </c>
      <c r="AO500" s="43" t="s">
        <v>105</v>
      </c>
      <c r="AP500" s="43" t="s">
        <v>105</v>
      </c>
      <c r="AQ500" s="2" t="s">
        <v>104</v>
      </c>
      <c r="AR500" s="43" t="s">
        <v>106</v>
      </c>
      <c r="AS500" s="43" t="s">
        <v>106</v>
      </c>
      <c r="AT500" s="2" t="s">
        <v>107</v>
      </c>
      <c r="AV500" s="2" t="s">
        <v>107</v>
      </c>
      <c r="AW500" s="3" t="s">
        <v>4768</v>
      </c>
      <c r="AX500" s="9" t="s">
        <v>4769</v>
      </c>
      <c r="AY500" s="2" t="s">
        <v>321</v>
      </c>
      <c r="AZ500" s="2" t="s">
        <v>777</v>
      </c>
      <c r="BA500" s="2" t="s">
        <v>115</v>
      </c>
      <c r="BB500" s="2" t="s">
        <v>778</v>
      </c>
      <c r="BC500" s="43">
        <v>6.2711337206385497E-7</v>
      </c>
      <c r="BF500" s="4">
        <v>34</v>
      </c>
      <c r="BG500" s="2" t="s">
        <v>778</v>
      </c>
      <c r="BH500" s="2">
        <v>6</v>
      </c>
      <c r="BI500" s="11">
        <v>0</v>
      </c>
      <c r="BJ500" s="11">
        <v>0</v>
      </c>
      <c r="BK500" s="11">
        <v>0.16</v>
      </c>
      <c r="BL500" s="11">
        <v>1</v>
      </c>
      <c r="BM500" s="11">
        <v>0.16</v>
      </c>
      <c r="BN500" s="11">
        <v>-1</v>
      </c>
      <c r="BP500" s="4" t="s">
        <v>115</v>
      </c>
      <c r="BS500" s="2" t="s">
        <v>115</v>
      </c>
      <c r="BT500" s="2" t="s">
        <v>116</v>
      </c>
      <c r="BU500" s="2" t="s">
        <v>282</v>
      </c>
      <c r="BX500" s="2" t="s">
        <v>117</v>
      </c>
      <c r="BY500" s="2" t="s">
        <v>105</v>
      </c>
      <c r="BZ500" s="2" t="s">
        <v>105</v>
      </c>
      <c r="CI500" s="2" t="s">
        <v>119</v>
      </c>
      <c r="CK500" s="12"/>
      <c r="CL500" s="2" t="s">
        <v>121</v>
      </c>
    </row>
    <row r="501" spans="1:105" x14ac:dyDescent="0.3">
      <c r="A501" s="2" t="s">
        <v>83</v>
      </c>
      <c r="B501" s="3" t="s">
        <v>5312</v>
      </c>
      <c r="C501" s="3" t="s">
        <v>5253</v>
      </c>
      <c r="D501" s="3" t="s">
        <v>5313</v>
      </c>
      <c r="E501" s="2">
        <v>485011</v>
      </c>
      <c r="F501" s="2">
        <v>3316</v>
      </c>
      <c r="G501" s="4" t="s">
        <v>87</v>
      </c>
      <c r="H501" s="16" t="s">
        <v>551</v>
      </c>
      <c r="I501" s="16" t="s">
        <v>551</v>
      </c>
      <c r="K501" s="2" t="s">
        <v>1363</v>
      </c>
      <c r="L501" s="2" t="s">
        <v>1364</v>
      </c>
      <c r="M501" s="4" t="s">
        <v>1364</v>
      </c>
      <c r="O501" s="4" t="s">
        <v>4765</v>
      </c>
      <c r="P501" s="4">
        <v>607</v>
      </c>
      <c r="Q501" s="4">
        <v>1</v>
      </c>
      <c r="R501" s="4">
        <v>607</v>
      </c>
      <c r="S501" s="4">
        <v>1</v>
      </c>
      <c r="T501" s="12" t="s">
        <v>4765</v>
      </c>
      <c r="U501" s="2" t="s">
        <v>5254</v>
      </c>
      <c r="V501" s="2">
        <v>48923160</v>
      </c>
      <c r="W501" s="2">
        <v>48923160</v>
      </c>
      <c r="X501" s="2" t="s">
        <v>5255</v>
      </c>
      <c r="Y501" s="7" t="s">
        <v>4766</v>
      </c>
      <c r="Z501" s="42">
        <v>13</v>
      </c>
      <c r="AA501" s="8" t="s">
        <v>4767</v>
      </c>
      <c r="AB501" s="8" t="s">
        <v>262</v>
      </c>
      <c r="AC501" s="8" t="s">
        <v>97</v>
      </c>
      <c r="AD501" s="8" t="b">
        <v>0</v>
      </c>
      <c r="AE501" s="2" t="s">
        <v>98</v>
      </c>
      <c r="AF501" s="2" t="s">
        <v>99</v>
      </c>
      <c r="AG501" s="2" t="s">
        <v>100</v>
      </c>
      <c r="AH501" s="2">
        <v>0</v>
      </c>
      <c r="AI501" s="2">
        <v>0</v>
      </c>
      <c r="AJ501" s="2" t="s">
        <v>503</v>
      </c>
      <c r="AK501" s="2" t="s">
        <v>992</v>
      </c>
      <c r="AN501" s="2" t="s">
        <v>104</v>
      </c>
      <c r="AO501" s="43" t="s">
        <v>105</v>
      </c>
      <c r="AP501" s="43" t="s">
        <v>105</v>
      </c>
      <c r="AQ501" s="2" t="s">
        <v>104</v>
      </c>
      <c r="AR501" s="43" t="s">
        <v>106</v>
      </c>
      <c r="AS501" s="43" t="s">
        <v>106</v>
      </c>
      <c r="AT501" s="2" t="s">
        <v>107</v>
      </c>
      <c r="AV501" s="2" t="s">
        <v>107</v>
      </c>
      <c r="AW501" s="3" t="s">
        <v>4768</v>
      </c>
      <c r="AX501" s="9" t="s">
        <v>4769</v>
      </c>
      <c r="AY501" s="2" t="s">
        <v>321</v>
      </c>
      <c r="AZ501" s="2" t="s">
        <v>777</v>
      </c>
      <c r="BA501" s="2" t="s">
        <v>115</v>
      </c>
      <c r="BB501" s="2" t="s">
        <v>778</v>
      </c>
      <c r="BC501" s="43">
        <v>6.2711337206385497E-7</v>
      </c>
      <c r="BF501" s="4">
        <v>34</v>
      </c>
      <c r="BG501" s="2" t="s">
        <v>778</v>
      </c>
      <c r="BH501" s="2">
        <v>6</v>
      </c>
      <c r="BI501" s="11">
        <v>0</v>
      </c>
      <c r="BJ501" s="11">
        <v>0</v>
      </c>
      <c r="BK501" s="11">
        <v>0.16</v>
      </c>
      <c r="BL501" s="11">
        <v>1</v>
      </c>
      <c r="BM501" s="11">
        <v>0.16</v>
      </c>
      <c r="BN501" s="11">
        <v>-1</v>
      </c>
      <c r="BP501" s="4" t="s">
        <v>115</v>
      </c>
      <c r="BS501" s="2" t="s">
        <v>115</v>
      </c>
      <c r="BT501" s="2" t="s">
        <v>116</v>
      </c>
      <c r="BU501" s="2" t="s">
        <v>142</v>
      </c>
      <c r="BX501" s="2" t="s">
        <v>311</v>
      </c>
      <c r="BY501" s="2" t="s">
        <v>105</v>
      </c>
      <c r="BZ501" s="2" t="s">
        <v>105</v>
      </c>
      <c r="CI501" s="2" t="s">
        <v>119</v>
      </c>
      <c r="CK501" s="12"/>
      <c r="CL501" s="2" t="s">
        <v>121</v>
      </c>
    </row>
    <row r="502" spans="1:105" x14ac:dyDescent="0.3">
      <c r="A502" s="2" t="s">
        <v>83</v>
      </c>
      <c r="B502" s="3" t="s">
        <v>5314</v>
      </c>
      <c r="C502" s="3" t="s">
        <v>5253</v>
      </c>
      <c r="D502" s="3" t="s">
        <v>5315</v>
      </c>
      <c r="E502" s="2">
        <v>485011</v>
      </c>
      <c r="F502" s="2">
        <v>3316</v>
      </c>
      <c r="G502" s="4" t="s">
        <v>87</v>
      </c>
      <c r="H502" s="16" t="s">
        <v>132</v>
      </c>
      <c r="I502" s="16" t="s">
        <v>132</v>
      </c>
      <c r="K502" s="2" t="s">
        <v>1363</v>
      </c>
      <c r="L502" s="2" t="s">
        <v>1364</v>
      </c>
      <c r="M502" s="4" t="s">
        <v>1364</v>
      </c>
      <c r="O502" s="4" t="s">
        <v>4765</v>
      </c>
      <c r="P502" s="4">
        <v>607</v>
      </c>
      <c r="Q502" s="4">
        <v>1</v>
      </c>
      <c r="R502" s="4">
        <v>607</v>
      </c>
      <c r="S502" s="4">
        <v>1</v>
      </c>
      <c r="T502" s="12" t="s">
        <v>4765</v>
      </c>
      <c r="U502" s="2" t="s">
        <v>5254</v>
      </c>
      <c r="V502" s="2">
        <v>48923160</v>
      </c>
      <c r="W502" s="2">
        <v>48923160</v>
      </c>
      <c r="X502" s="2" t="s">
        <v>5255</v>
      </c>
      <c r="Y502" s="7" t="s">
        <v>4766</v>
      </c>
      <c r="Z502" s="42">
        <v>13</v>
      </c>
      <c r="AA502" s="8" t="s">
        <v>4767</v>
      </c>
      <c r="AB502" s="8" t="s">
        <v>262</v>
      </c>
      <c r="AC502" s="8" t="s">
        <v>97</v>
      </c>
      <c r="AD502" s="8" t="b">
        <v>0</v>
      </c>
      <c r="AE502" s="2" t="s">
        <v>98</v>
      </c>
      <c r="AF502" s="2" t="s">
        <v>99</v>
      </c>
      <c r="AG502" s="2" t="s">
        <v>100</v>
      </c>
      <c r="AH502" s="2">
        <v>0</v>
      </c>
      <c r="AI502" s="2">
        <v>0</v>
      </c>
      <c r="AJ502" s="2" t="s">
        <v>503</v>
      </c>
      <c r="AK502" s="2" t="s">
        <v>992</v>
      </c>
      <c r="AN502" s="2" t="s">
        <v>104</v>
      </c>
      <c r="AO502" s="43" t="s">
        <v>105</v>
      </c>
      <c r="AP502" s="43" t="s">
        <v>105</v>
      </c>
      <c r="AQ502" s="2" t="s">
        <v>104</v>
      </c>
      <c r="AR502" s="43" t="s">
        <v>106</v>
      </c>
      <c r="AS502" s="43" t="s">
        <v>106</v>
      </c>
      <c r="AT502" s="2" t="s">
        <v>107</v>
      </c>
      <c r="AV502" s="2" t="s">
        <v>107</v>
      </c>
      <c r="AW502" s="3" t="s">
        <v>4768</v>
      </c>
      <c r="AX502" s="9" t="s">
        <v>4769</v>
      </c>
      <c r="AY502" s="2" t="s">
        <v>321</v>
      </c>
      <c r="AZ502" s="2" t="s">
        <v>777</v>
      </c>
      <c r="BA502" s="2" t="s">
        <v>115</v>
      </c>
      <c r="BB502" s="2" t="s">
        <v>778</v>
      </c>
      <c r="BC502" s="43">
        <v>6.2711337206385497E-7</v>
      </c>
      <c r="BF502" s="4">
        <v>34</v>
      </c>
      <c r="BG502" s="2" t="s">
        <v>778</v>
      </c>
      <c r="BH502" s="2">
        <v>6</v>
      </c>
      <c r="BI502" s="11">
        <v>0</v>
      </c>
      <c r="BJ502" s="11">
        <v>0</v>
      </c>
      <c r="BK502" s="11">
        <v>0.16</v>
      </c>
      <c r="BL502" s="11">
        <v>1</v>
      </c>
      <c r="BM502" s="11">
        <v>0.16</v>
      </c>
      <c r="BN502" s="11">
        <v>-1</v>
      </c>
      <c r="BP502" s="4" t="s">
        <v>115</v>
      </c>
      <c r="BS502" s="2" t="s">
        <v>115</v>
      </c>
      <c r="BT502" s="2" t="s">
        <v>116</v>
      </c>
      <c r="BU502" s="2" t="s">
        <v>142</v>
      </c>
      <c r="BX502" s="2" t="s">
        <v>311</v>
      </c>
      <c r="BY502" s="2" t="s">
        <v>105</v>
      </c>
      <c r="BZ502" s="2" t="s">
        <v>105</v>
      </c>
      <c r="CI502" s="2" t="s">
        <v>119</v>
      </c>
      <c r="CK502" s="12"/>
      <c r="CL502" s="2" t="s">
        <v>121</v>
      </c>
    </row>
    <row r="503" spans="1:105" x14ac:dyDescent="0.3">
      <c r="A503" s="2" t="s">
        <v>83</v>
      </c>
      <c r="B503" s="3" t="s">
        <v>5316</v>
      </c>
      <c r="C503" s="3" t="s">
        <v>5253</v>
      </c>
      <c r="D503" s="3" t="s">
        <v>5317</v>
      </c>
      <c r="E503" s="2">
        <v>485011</v>
      </c>
      <c r="F503" s="2">
        <v>3316</v>
      </c>
      <c r="G503" s="4" t="s">
        <v>87</v>
      </c>
      <c r="H503" s="16" t="s">
        <v>132</v>
      </c>
      <c r="I503" s="16" t="s">
        <v>132</v>
      </c>
      <c r="K503" s="2" t="s">
        <v>1363</v>
      </c>
      <c r="L503" s="2" t="s">
        <v>1364</v>
      </c>
      <c r="M503" s="4" t="s">
        <v>1364</v>
      </c>
      <c r="O503" s="4" t="s">
        <v>4765</v>
      </c>
      <c r="P503" s="4">
        <v>607</v>
      </c>
      <c r="Q503" s="4">
        <v>1</v>
      </c>
      <c r="R503" s="4">
        <v>607</v>
      </c>
      <c r="S503" s="4">
        <v>1</v>
      </c>
      <c r="T503" s="12" t="s">
        <v>4765</v>
      </c>
      <c r="U503" s="2" t="s">
        <v>5254</v>
      </c>
      <c r="V503" s="2">
        <v>48923160</v>
      </c>
      <c r="W503" s="2">
        <v>48923160</v>
      </c>
      <c r="X503" s="2" t="s">
        <v>5255</v>
      </c>
      <c r="Y503" s="7" t="s">
        <v>4766</v>
      </c>
      <c r="Z503" s="42">
        <v>13</v>
      </c>
      <c r="AA503" s="8" t="s">
        <v>4767</v>
      </c>
      <c r="AB503" s="8" t="s">
        <v>262</v>
      </c>
      <c r="AC503" s="8" t="s">
        <v>97</v>
      </c>
      <c r="AD503" s="8" t="b">
        <v>0</v>
      </c>
      <c r="AE503" s="2" t="s">
        <v>98</v>
      </c>
      <c r="AF503" s="2" t="s">
        <v>99</v>
      </c>
      <c r="AG503" s="2" t="s">
        <v>100</v>
      </c>
      <c r="AH503" s="2">
        <v>0</v>
      </c>
      <c r="AI503" s="2">
        <v>0</v>
      </c>
      <c r="AJ503" s="2" t="s">
        <v>503</v>
      </c>
      <c r="AK503" s="2" t="s">
        <v>992</v>
      </c>
      <c r="AN503" s="2" t="s">
        <v>104</v>
      </c>
      <c r="AO503" s="43" t="s">
        <v>105</v>
      </c>
      <c r="AP503" s="43" t="s">
        <v>105</v>
      </c>
      <c r="AQ503" s="2" t="s">
        <v>104</v>
      </c>
      <c r="AR503" s="43" t="s">
        <v>106</v>
      </c>
      <c r="AS503" s="43" t="s">
        <v>106</v>
      </c>
      <c r="AT503" s="2" t="s">
        <v>107</v>
      </c>
      <c r="AV503" s="2" t="s">
        <v>107</v>
      </c>
      <c r="AW503" s="3" t="s">
        <v>4768</v>
      </c>
      <c r="AX503" s="9" t="s">
        <v>4769</v>
      </c>
      <c r="AY503" s="2" t="s">
        <v>321</v>
      </c>
      <c r="AZ503" s="2" t="s">
        <v>777</v>
      </c>
      <c r="BA503" s="2" t="s">
        <v>115</v>
      </c>
      <c r="BB503" s="2" t="s">
        <v>778</v>
      </c>
      <c r="BC503" s="43">
        <v>6.2711337206385497E-7</v>
      </c>
      <c r="BF503" s="4">
        <v>34</v>
      </c>
      <c r="BG503" s="2" t="s">
        <v>778</v>
      </c>
      <c r="BH503" s="2">
        <v>6</v>
      </c>
      <c r="BI503" s="11">
        <v>0</v>
      </c>
      <c r="BJ503" s="11">
        <v>0</v>
      </c>
      <c r="BK503" s="11">
        <v>0.16</v>
      </c>
      <c r="BL503" s="11">
        <v>1</v>
      </c>
      <c r="BM503" s="11">
        <v>0.16</v>
      </c>
      <c r="BN503" s="11">
        <v>-1</v>
      </c>
      <c r="BP503" s="4" t="s">
        <v>115</v>
      </c>
      <c r="BS503" s="2" t="s">
        <v>115</v>
      </c>
      <c r="BT503" s="2" t="s">
        <v>116</v>
      </c>
      <c r="BU503" s="2" t="s">
        <v>142</v>
      </c>
      <c r="BX503" s="2" t="s">
        <v>311</v>
      </c>
      <c r="BY503" s="2" t="s">
        <v>105</v>
      </c>
      <c r="BZ503" s="2" t="s">
        <v>105</v>
      </c>
      <c r="CI503" s="2" t="s">
        <v>119</v>
      </c>
      <c r="CK503" s="12"/>
      <c r="CL503" s="2" t="s">
        <v>121</v>
      </c>
    </row>
    <row r="504" spans="1:105" x14ac:dyDescent="0.3">
      <c r="A504" s="2" t="s">
        <v>83</v>
      </c>
      <c r="B504" s="3" t="s">
        <v>5318</v>
      </c>
      <c r="C504" s="3" t="s">
        <v>5253</v>
      </c>
      <c r="D504" s="3" t="s">
        <v>5319</v>
      </c>
      <c r="E504" s="2">
        <v>485011</v>
      </c>
      <c r="F504" s="2">
        <v>3316</v>
      </c>
      <c r="G504" s="4" t="s">
        <v>87</v>
      </c>
      <c r="H504" s="16" t="s">
        <v>4245</v>
      </c>
      <c r="I504" s="16" t="s">
        <v>4245</v>
      </c>
      <c r="K504" s="2" t="s">
        <v>1363</v>
      </c>
      <c r="L504" s="2" t="s">
        <v>1364</v>
      </c>
      <c r="M504" s="4" t="s">
        <v>1364</v>
      </c>
      <c r="O504" s="4" t="s">
        <v>4765</v>
      </c>
      <c r="P504" s="4">
        <v>607</v>
      </c>
      <c r="Q504" s="4">
        <v>1</v>
      </c>
      <c r="R504" s="4">
        <v>607</v>
      </c>
      <c r="S504" s="4">
        <v>1</v>
      </c>
      <c r="T504" s="12" t="s">
        <v>4765</v>
      </c>
      <c r="U504" s="2" t="s">
        <v>5254</v>
      </c>
      <c r="V504" s="2">
        <v>48923160</v>
      </c>
      <c r="W504" s="2">
        <v>48923160</v>
      </c>
      <c r="X504" s="2" t="s">
        <v>5255</v>
      </c>
      <c r="Y504" s="7" t="s">
        <v>4766</v>
      </c>
      <c r="Z504" s="42">
        <v>13</v>
      </c>
      <c r="AA504" s="8" t="s">
        <v>4767</v>
      </c>
      <c r="AB504" s="8" t="s">
        <v>262</v>
      </c>
      <c r="AC504" s="8" t="s">
        <v>97</v>
      </c>
      <c r="AD504" s="8" t="b">
        <v>0</v>
      </c>
      <c r="AE504" s="2" t="s">
        <v>98</v>
      </c>
      <c r="AF504" s="2" t="s">
        <v>99</v>
      </c>
      <c r="AG504" s="2" t="s">
        <v>100</v>
      </c>
      <c r="AH504" s="2">
        <v>0</v>
      </c>
      <c r="AI504" s="2">
        <v>0</v>
      </c>
      <c r="AJ504" s="2" t="s">
        <v>503</v>
      </c>
      <c r="AK504" s="2" t="s">
        <v>992</v>
      </c>
      <c r="AN504" s="2" t="s">
        <v>104</v>
      </c>
      <c r="AO504" s="43" t="s">
        <v>105</v>
      </c>
      <c r="AP504" s="43" t="s">
        <v>105</v>
      </c>
      <c r="AQ504" s="2" t="s">
        <v>104</v>
      </c>
      <c r="AR504" s="43" t="s">
        <v>106</v>
      </c>
      <c r="AS504" s="43" t="s">
        <v>106</v>
      </c>
      <c r="AT504" s="2" t="s">
        <v>107</v>
      </c>
      <c r="AV504" s="2" t="s">
        <v>107</v>
      </c>
      <c r="AW504" s="3" t="s">
        <v>4768</v>
      </c>
      <c r="AX504" s="9" t="s">
        <v>4769</v>
      </c>
      <c r="AY504" s="2" t="s">
        <v>321</v>
      </c>
      <c r="AZ504" s="2" t="s">
        <v>777</v>
      </c>
      <c r="BA504" s="2" t="s">
        <v>115</v>
      </c>
      <c r="BB504" s="2" t="s">
        <v>778</v>
      </c>
      <c r="BC504" s="43">
        <v>6.2711337206385497E-7</v>
      </c>
      <c r="BF504" s="4">
        <v>34</v>
      </c>
      <c r="BG504" s="2" t="s">
        <v>778</v>
      </c>
      <c r="BH504" s="2">
        <v>6</v>
      </c>
      <c r="BI504" s="11">
        <v>0</v>
      </c>
      <c r="BJ504" s="11">
        <v>0</v>
      </c>
      <c r="BK504" s="11">
        <v>0.16</v>
      </c>
      <c r="BL504" s="11">
        <v>1</v>
      </c>
      <c r="BM504" s="11">
        <v>0.16</v>
      </c>
      <c r="BN504" s="11">
        <v>-1</v>
      </c>
      <c r="BP504" s="4" t="s">
        <v>115</v>
      </c>
      <c r="BS504" s="2" t="s">
        <v>115</v>
      </c>
      <c r="BT504" s="2" t="s">
        <v>116</v>
      </c>
      <c r="BU504" s="2" t="s">
        <v>282</v>
      </c>
      <c r="BX504" s="2" t="s">
        <v>311</v>
      </c>
      <c r="BY504" s="2" t="s">
        <v>118</v>
      </c>
      <c r="BZ504" s="2" t="s">
        <v>105</v>
      </c>
      <c r="CI504" s="2" t="s">
        <v>119</v>
      </c>
      <c r="CK504" s="12"/>
      <c r="CL504" s="2" t="s">
        <v>121</v>
      </c>
    </row>
    <row r="505" spans="1:105" x14ac:dyDescent="0.3">
      <c r="A505" s="2" t="s">
        <v>83</v>
      </c>
      <c r="B505" s="3" t="s">
        <v>5320</v>
      </c>
      <c r="C505" s="3" t="s">
        <v>5253</v>
      </c>
      <c r="D505" s="3" t="s">
        <v>5321</v>
      </c>
      <c r="E505" s="2">
        <v>485011</v>
      </c>
      <c r="F505" s="2">
        <v>3316</v>
      </c>
      <c r="G505" s="4" t="s">
        <v>87</v>
      </c>
      <c r="H505" s="16" t="s">
        <v>1221</v>
      </c>
      <c r="I505" s="16" t="s">
        <v>1221</v>
      </c>
      <c r="J505" s="3" t="s">
        <v>300</v>
      </c>
      <c r="K505" s="2" t="s">
        <v>1363</v>
      </c>
      <c r="L505" s="2" t="s">
        <v>1364</v>
      </c>
      <c r="M505" s="4" t="s">
        <v>1364</v>
      </c>
      <c r="O505" s="4" t="s">
        <v>4765</v>
      </c>
      <c r="P505" s="4">
        <v>607</v>
      </c>
      <c r="Q505" s="4">
        <v>1</v>
      </c>
      <c r="R505" s="4">
        <v>607</v>
      </c>
      <c r="S505" s="4">
        <v>1</v>
      </c>
      <c r="T505" s="12" t="s">
        <v>4765</v>
      </c>
      <c r="U505" s="2" t="s">
        <v>5254</v>
      </c>
      <c r="V505" s="2">
        <v>48923160</v>
      </c>
      <c r="W505" s="2">
        <v>48923160</v>
      </c>
      <c r="X505" s="2" t="s">
        <v>5255</v>
      </c>
      <c r="Y505" s="7" t="s">
        <v>4766</v>
      </c>
      <c r="Z505" s="42">
        <v>13</v>
      </c>
      <c r="AA505" s="8" t="s">
        <v>4767</v>
      </c>
      <c r="AB505" s="8" t="s">
        <v>262</v>
      </c>
      <c r="AC505" s="8" t="s">
        <v>97</v>
      </c>
      <c r="AD505" s="8" t="b">
        <v>0</v>
      </c>
      <c r="AE505" s="2" t="s">
        <v>98</v>
      </c>
      <c r="AF505" s="2" t="s">
        <v>99</v>
      </c>
      <c r="AG505" s="2" t="s">
        <v>100</v>
      </c>
      <c r="AH505" s="2">
        <v>0</v>
      </c>
      <c r="AI505" s="2">
        <v>0</v>
      </c>
      <c r="AJ505" s="2" t="s">
        <v>503</v>
      </c>
      <c r="AK505" s="2" t="s">
        <v>992</v>
      </c>
      <c r="AN505" s="2" t="s">
        <v>104</v>
      </c>
      <c r="AO505" s="43" t="s">
        <v>105</v>
      </c>
      <c r="AP505" s="43" t="s">
        <v>105</v>
      </c>
      <c r="AQ505" s="2" t="s">
        <v>104</v>
      </c>
      <c r="AR505" s="43" t="s">
        <v>106</v>
      </c>
      <c r="AS505" s="43" t="s">
        <v>106</v>
      </c>
      <c r="AT505" s="2" t="s">
        <v>107</v>
      </c>
      <c r="AV505" s="2" t="s">
        <v>107</v>
      </c>
      <c r="AW505" s="3" t="s">
        <v>4768</v>
      </c>
      <c r="AX505" s="9" t="s">
        <v>4769</v>
      </c>
      <c r="AY505" s="2" t="s">
        <v>321</v>
      </c>
      <c r="AZ505" s="2" t="s">
        <v>777</v>
      </c>
      <c r="BA505" s="2" t="s">
        <v>115</v>
      </c>
      <c r="BB505" s="2" t="s">
        <v>778</v>
      </c>
      <c r="BC505" s="43">
        <v>6.2711337206385497E-7</v>
      </c>
      <c r="BF505" s="4">
        <v>34</v>
      </c>
      <c r="BG505" s="2" t="s">
        <v>778</v>
      </c>
      <c r="BH505" s="2">
        <v>6</v>
      </c>
      <c r="BI505" s="11">
        <v>0</v>
      </c>
      <c r="BJ505" s="11">
        <v>0</v>
      </c>
      <c r="BK505" s="11">
        <v>0.16</v>
      </c>
      <c r="BL505" s="11">
        <v>1</v>
      </c>
      <c r="BM505" s="11">
        <v>0.16</v>
      </c>
      <c r="BN505" s="11">
        <v>-1</v>
      </c>
      <c r="BP505" s="4" t="s">
        <v>115</v>
      </c>
      <c r="BS505" s="2" t="s">
        <v>115</v>
      </c>
      <c r="BT505" s="2" t="s">
        <v>116</v>
      </c>
      <c r="BU505" s="3" t="s">
        <v>282</v>
      </c>
      <c r="BV505" s="3"/>
      <c r="BW505" s="3"/>
      <c r="BX505" s="2" t="s">
        <v>117</v>
      </c>
      <c r="BY505" s="2" t="s">
        <v>118</v>
      </c>
      <c r="BZ505" s="2" t="s">
        <v>105</v>
      </c>
      <c r="CI505" s="2" t="s">
        <v>119</v>
      </c>
      <c r="CK505" s="12"/>
      <c r="CL505" s="2" t="s">
        <v>121</v>
      </c>
    </row>
    <row r="506" spans="1:105" x14ac:dyDescent="0.3">
      <c r="A506" s="2" t="s">
        <v>83</v>
      </c>
      <c r="B506" s="2" t="s">
        <v>5751</v>
      </c>
      <c r="C506" s="2" t="s">
        <v>5752</v>
      </c>
      <c r="D506" s="2" t="s">
        <v>5753</v>
      </c>
      <c r="E506" s="3">
        <v>485317</v>
      </c>
      <c r="F506" s="3">
        <v>3316</v>
      </c>
      <c r="G506" s="5" t="s">
        <v>87</v>
      </c>
      <c r="H506" s="51" t="s">
        <v>1221</v>
      </c>
      <c r="I506" s="51" t="s">
        <v>1221</v>
      </c>
      <c r="K506" s="3" t="s">
        <v>1363</v>
      </c>
      <c r="L506" s="2" t="s">
        <v>1364</v>
      </c>
      <c r="M506" s="4" t="s">
        <v>1364</v>
      </c>
      <c r="N506" s="3"/>
      <c r="O506" s="5" t="s">
        <v>5754</v>
      </c>
      <c r="P506" s="5">
        <v>607</v>
      </c>
      <c r="Q506" s="5">
        <v>2</v>
      </c>
      <c r="R506" s="5">
        <v>607</v>
      </c>
      <c r="S506" s="5">
        <v>2</v>
      </c>
      <c r="T506" s="2" t="s">
        <v>5754</v>
      </c>
      <c r="U506" s="3" t="s">
        <v>5755</v>
      </c>
      <c r="V506" s="3">
        <v>48923161</v>
      </c>
      <c r="W506" s="3">
        <v>48923161</v>
      </c>
      <c r="X506" s="3" t="s">
        <v>5756</v>
      </c>
      <c r="Y506" s="2" t="s">
        <v>5757</v>
      </c>
      <c r="Z506" s="42">
        <v>13</v>
      </c>
      <c r="AA506" s="8" t="s">
        <v>5758</v>
      </c>
      <c r="AB506" s="8" t="s">
        <v>97</v>
      </c>
      <c r="AC506" s="8" t="s">
        <v>262</v>
      </c>
      <c r="AD506" s="8" t="b">
        <v>0</v>
      </c>
      <c r="AE506" s="3" t="s">
        <v>98</v>
      </c>
      <c r="AF506" s="2" t="s">
        <v>99</v>
      </c>
      <c r="AG506" s="2" t="s">
        <v>100</v>
      </c>
      <c r="AH506" s="3">
        <v>0</v>
      </c>
      <c r="AI506" s="3"/>
      <c r="AJ506" s="3" t="s">
        <v>503</v>
      </c>
      <c r="AK506" s="3" t="s">
        <v>992</v>
      </c>
      <c r="AN506" s="2" t="s">
        <v>104</v>
      </c>
      <c r="AO506" s="43" t="s">
        <v>105</v>
      </c>
      <c r="AP506" s="43" t="s">
        <v>105</v>
      </c>
      <c r="AQ506" s="2" t="s">
        <v>104</v>
      </c>
      <c r="AR506" s="43" t="s">
        <v>106</v>
      </c>
      <c r="AS506" s="43" t="s">
        <v>106</v>
      </c>
      <c r="AT506" s="3" t="s">
        <v>107</v>
      </c>
      <c r="AU506" s="5"/>
      <c r="AV506" s="3" t="s">
        <v>107</v>
      </c>
      <c r="AW506" s="3" t="s">
        <v>115</v>
      </c>
      <c r="AX506" s="9" t="s">
        <v>5759</v>
      </c>
      <c r="AY506" s="2" t="s">
        <v>321</v>
      </c>
      <c r="AZ506" s="2" t="s">
        <v>777</v>
      </c>
      <c r="BA506" s="2" t="s">
        <v>115</v>
      </c>
      <c r="BB506" s="2" t="s">
        <v>778</v>
      </c>
      <c r="BC506" s="43" t="s">
        <v>115</v>
      </c>
      <c r="BF506" s="4">
        <v>30</v>
      </c>
      <c r="BG506" s="2" t="s">
        <v>778</v>
      </c>
      <c r="BH506" s="2">
        <v>6</v>
      </c>
      <c r="BI506" s="11">
        <v>0</v>
      </c>
      <c r="BJ506" s="11">
        <v>0</v>
      </c>
      <c r="BK506" s="11">
        <v>0</v>
      </c>
      <c r="BL506" s="11">
        <v>0.99</v>
      </c>
      <c r="BM506" s="11">
        <v>0</v>
      </c>
      <c r="BN506" s="11">
        <v>-2</v>
      </c>
      <c r="BP506" s="4" t="s">
        <v>115</v>
      </c>
      <c r="BS506" s="2" t="s">
        <v>115</v>
      </c>
      <c r="BT506" s="2" t="s">
        <v>116</v>
      </c>
      <c r="BU506" s="2" t="s">
        <v>142</v>
      </c>
      <c r="BX506" s="2" t="s">
        <v>311</v>
      </c>
      <c r="BY506" s="2" t="s">
        <v>118</v>
      </c>
      <c r="BZ506" s="2" t="s">
        <v>105</v>
      </c>
      <c r="CA506" s="3"/>
      <c r="CB506" s="3"/>
      <c r="CC506" s="5"/>
      <c r="CD506" s="5"/>
      <c r="CE506" s="5"/>
      <c r="CF506" s="5"/>
      <c r="CG506" s="5"/>
      <c r="CH506" s="5"/>
      <c r="CI506" s="2" t="s">
        <v>119</v>
      </c>
      <c r="CL506" s="2" t="s">
        <v>143</v>
      </c>
    </row>
    <row r="507" spans="1:105" x14ac:dyDescent="0.3">
      <c r="A507" s="2" t="s">
        <v>83</v>
      </c>
      <c r="B507" s="2" t="s">
        <v>1385</v>
      </c>
      <c r="C507" s="2" t="s">
        <v>1386</v>
      </c>
      <c r="D507" s="2" t="s">
        <v>1387</v>
      </c>
      <c r="E507" s="3">
        <v>485645</v>
      </c>
      <c r="F507" s="3">
        <v>3316</v>
      </c>
      <c r="G507" s="5" t="s">
        <v>87</v>
      </c>
      <c r="H507" s="51" t="s">
        <v>272</v>
      </c>
      <c r="I507" s="51" t="s">
        <v>272</v>
      </c>
      <c r="K507" s="3" t="s">
        <v>1363</v>
      </c>
      <c r="L507" s="2" t="s">
        <v>1364</v>
      </c>
      <c r="M507" s="4" t="s">
        <v>1364</v>
      </c>
      <c r="N507" s="3"/>
      <c r="O507" s="5" t="s">
        <v>1388</v>
      </c>
      <c r="P507" s="5">
        <v>608</v>
      </c>
      <c r="Q507" s="5">
        <v>-27</v>
      </c>
      <c r="R507" s="5">
        <v>608</v>
      </c>
      <c r="S507" s="5">
        <v>-27</v>
      </c>
      <c r="T507" s="2" t="s">
        <v>1388</v>
      </c>
      <c r="U507" s="3" t="s">
        <v>1389</v>
      </c>
      <c r="V507" s="3">
        <v>48934126</v>
      </c>
      <c r="W507" s="3">
        <v>48934126</v>
      </c>
      <c r="X507" s="3" t="s">
        <v>1390</v>
      </c>
      <c r="Y507" s="2" t="s">
        <v>1391</v>
      </c>
      <c r="Z507" s="42">
        <v>13</v>
      </c>
      <c r="AA507" s="8" t="s">
        <v>1392</v>
      </c>
      <c r="AB507" s="8" t="s">
        <v>96</v>
      </c>
      <c r="AC507" s="8" t="s">
        <v>97</v>
      </c>
      <c r="AD507" s="8" t="b">
        <v>0</v>
      </c>
      <c r="AE507" s="3" t="s">
        <v>98</v>
      </c>
      <c r="AF507" s="2" t="s">
        <v>99</v>
      </c>
      <c r="AG507" s="2" t="s">
        <v>100</v>
      </c>
      <c r="AH507" s="3">
        <v>0</v>
      </c>
      <c r="AI507" s="3"/>
      <c r="AJ507" s="3" t="s">
        <v>101</v>
      </c>
      <c r="AK507" s="3" t="s">
        <v>102</v>
      </c>
      <c r="AN507" s="2" t="s">
        <v>104</v>
      </c>
      <c r="AO507" s="43" t="s">
        <v>105</v>
      </c>
      <c r="AP507" s="43" t="s">
        <v>105</v>
      </c>
      <c r="AQ507" s="2" t="s">
        <v>104</v>
      </c>
      <c r="AR507" s="43" t="s">
        <v>106</v>
      </c>
      <c r="AS507" s="43" t="s">
        <v>106</v>
      </c>
      <c r="AT507" s="3" t="s">
        <v>107</v>
      </c>
      <c r="AU507" s="5"/>
      <c r="AV507" s="3" t="s">
        <v>107</v>
      </c>
      <c r="AW507" s="3" t="s">
        <v>115</v>
      </c>
      <c r="AX507" s="9" t="s">
        <v>115</v>
      </c>
      <c r="AY507" s="2" t="s">
        <v>115</v>
      </c>
      <c r="AZ507" s="2" t="s">
        <v>115</v>
      </c>
      <c r="BA507" s="2" t="s">
        <v>115</v>
      </c>
      <c r="BB507" s="2" t="s">
        <v>770</v>
      </c>
      <c r="BC507" s="43" t="s">
        <v>115</v>
      </c>
      <c r="BF507" s="4">
        <v>0.621</v>
      </c>
      <c r="BG507" s="2" t="s">
        <v>770</v>
      </c>
      <c r="BH507" s="2">
        <v>2</v>
      </c>
      <c r="BI507" s="11">
        <v>0</v>
      </c>
      <c r="BJ507" s="11">
        <v>0</v>
      </c>
      <c r="BK507" s="11">
        <v>0</v>
      </c>
      <c r="BL507" s="11">
        <v>0</v>
      </c>
      <c r="BM507" s="11">
        <v>0</v>
      </c>
      <c r="BN507" s="11" t="s">
        <v>114</v>
      </c>
      <c r="BS507" s="2" t="s">
        <v>115</v>
      </c>
      <c r="BT507" s="2" t="s">
        <v>105</v>
      </c>
      <c r="BU507" s="2" t="s">
        <v>105</v>
      </c>
      <c r="BX507" s="2" t="s">
        <v>117</v>
      </c>
      <c r="BY507" s="2" t="s">
        <v>105</v>
      </c>
      <c r="BZ507" s="2" t="s">
        <v>105</v>
      </c>
      <c r="CA507" s="3"/>
      <c r="CB507" s="3"/>
      <c r="CC507" s="5"/>
      <c r="CD507" s="5"/>
      <c r="CE507" s="5"/>
      <c r="CF507" s="5"/>
      <c r="CG507" s="5"/>
      <c r="CH507" s="5"/>
      <c r="CI507" s="2" t="s">
        <v>119</v>
      </c>
      <c r="CL507" s="2" t="s">
        <v>143</v>
      </c>
    </row>
    <row r="508" spans="1:105" x14ac:dyDescent="0.3">
      <c r="A508" s="2" t="s">
        <v>83</v>
      </c>
      <c r="B508" s="2" t="s">
        <v>16654</v>
      </c>
      <c r="C508" s="2" t="s">
        <v>16655</v>
      </c>
      <c r="D508" s="2" t="s">
        <v>16656</v>
      </c>
      <c r="E508" s="3">
        <v>486544</v>
      </c>
      <c r="F508" s="3">
        <v>3316</v>
      </c>
      <c r="G508" s="5" t="s">
        <v>87</v>
      </c>
      <c r="H508" s="51" t="s">
        <v>3510</v>
      </c>
      <c r="I508" s="51" t="s">
        <v>3510</v>
      </c>
      <c r="J508" s="2" t="s">
        <v>300</v>
      </c>
      <c r="K508" s="3">
        <v>7</v>
      </c>
      <c r="L508" s="2" t="s">
        <v>1364</v>
      </c>
      <c r="M508" s="4" t="s">
        <v>1364</v>
      </c>
      <c r="N508" s="3"/>
      <c r="O508" s="5" t="s">
        <v>16657</v>
      </c>
      <c r="P508" s="5">
        <v>608</v>
      </c>
      <c r="Q508" s="5">
        <v>-16</v>
      </c>
      <c r="R508" s="5">
        <v>608</v>
      </c>
      <c r="S508" s="5">
        <v>0</v>
      </c>
      <c r="T508" s="2" t="s">
        <v>16657</v>
      </c>
      <c r="U508" s="3" t="s">
        <v>16658</v>
      </c>
      <c r="V508" s="3">
        <v>48934137</v>
      </c>
      <c r="W508" s="3">
        <v>48934153</v>
      </c>
      <c r="X508" s="3" t="s">
        <v>16659</v>
      </c>
      <c r="Y508" s="2" t="s">
        <v>16660</v>
      </c>
      <c r="Z508" s="42">
        <v>13</v>
      </c>
      <c r="AA508" s="8" t="s">
        <v>16661</v>
      </c>
      <c r="AB508" s="8" t="s">
        <v>16662</v>
      </c>
      <c r="AC508" s="8" t="s">
        <v>97</v>
      </c>
      <c r="AD508" s="8" t="b">
        <v>1</v>
      </c>
      <c r="AE508" s="3" t="s">
        <v>1246</v>
      </c>
      <c r="AF508" s="2" t="s">
        <v>543</v>
      </c>
      <c r="AG508" s="2" t="s">
        <v>543</v>
      </c>
      <c r="AH508" s="3">
        <v>0</v>
      </c>
      <c r="AI508" s="3"/>
      <c r="AJ508" s="3" t="s">
        <v>16663</v>
      </c>
      <c r="AK508" s="3" t="s">
        <v>16664</v>
      </c>
      <c r="AN508" s="2" t="s">
        <v>669</v>
      </c>
      <c r="AO508" s="43" t="s">
        <v>670</v>
      </c>
      <c r="AP508" s="43" t="s">
        <v>105</v>
      </c>
      <c r="AQ508" s="2" t="s">
        <v>104</v>
      </c>
      <c r="AR508" s="43" t="s">
        <v>106</v>
      </c>
      <c r="AS508" s="43" t="s">
        <v>106</v>
      </c>
      <c r="AT508" s="3" t="s">
        <v>107</v>
      </c>
      <c r="AU508" s="5"/>
      <c r="AV508" s="3" t="s">
        <v>107</v>
      </c>
      <c r="AW508" s="3" t="s">
        <v>115</v>
      </c>
      <c r="AX508" s="9" t="s">
        <v>115</v>
      </c>
      <c r="AY508" s="2" t="s">
        <v>115</v>
      </c>
      <c r="AZ508" s="2" t="s">
        <v>115</v>
      </c>
      <c r="BA508" s="2" t="s">
        <v>115</v>
      </c>
      <c r="BB508" s="2" t="s">
        <v>2617</v>
      </c>
      <c r="BC508" s="43" t="s">
        <v>115</v>
      </c>
      <c r="BF508" s="4">
        <v>33</v>
      </c>
      <c r="BG508" s="2" t="s">
        <v>15185</v>
      </c>
      <c r="BH508" s="2">
        <v>6</v>
      </c>
      <c r="BI508" s="11" t="s">
        <v>114</v>
      </c>
      <c r="BJ508" s="11" t="s">
        <v>114</v>
      </c>
      <c r="BK508" s="11" t="s">
        <v>114</v>
      </c>
      <c r="BL508" s="11" t="s">
        <v>114</v>
      </c>
      <c r="BM508" s="11" t="s">
        <v>115</v>
      </c>
      <c r="BN508" s="11">
        <v>-1</v>
      </c>
      <c r="BP508" s="4" t="s">
        <v>115</v>
      </c>
      <c r="BS508" s="2" t="s">
        <v>115</v>
      </c>
      <c r="BT508" s="2" t="s">
        <v>116</v>
      </c>
      <c r="BU508" s="2" t="s">
        <v>282</v>
      </c>
      <c r="BX508" s="2" t="s">
        <v>117</v>
      </c>
      <c r="BY508" s="2" t="s">
        <v>118</v>
      </c>
      <c r="BZ508" s="2" t="s">
        <v>105</v>
      </c>
      <c r="CB508" s="3"/>
      <c r="CC508" s="5"/>
      <c r="CD508" s="5"/>
      <c r="CE508" s="5"/>
      <c r="CF508" s="5"/>
      <c r="CG508" s="5"/>
      <c r="CH508" s="5"/>
      <c r="CI508" s="2" t="s">
        <v>119</v>
      </c>
      <c r="CL508" s="2" t="s">
        <v>143</v>
      </c>
    </row>
    <row r="509" spans="1:105" x14ac:dyDescent="0.3">
      <c r="A509" s="2" t="s">
        <v>83</v>
      </c>
      <c r="B509" s="2" t="s">
        <v>1360</v>
      </c>
      <c r="C509" s="2" t="s">
        <v>1361</v>
      </c>
      <c r="D509" s="2" t="s">
        <v>1362</v>
      </c>
      <c r="E509" s="3">
        <v>485540</v>
      </c>
      <c r="F509" s="3">
        <v>3316</v>
      </c>
      <c r="G509" s="5" t="s">
        <v>87</v>
      </c>
      <c r="H509" s="51" t="s">
        <v>132</v>
      </c>
      <c r="I509" s="51" t="s">
        <v>132</v>
      </c>
      <c r="K509" s="3" t="s">
        <v>1363</v>
      </c>
      <c r="L509" s="2" t="s">
        <v>1364</v>
      </c>
      <c r="M509" s="4" t="s">
        <v>1364</v>
      </c>
      <c r="N509" s="3"/>
      <c r="O509" s="5" t="s">
        <v>1365</v>
      </c>
      <c r="P509" s="5">
        <v>608</v>
      </c>
      <c r="Q509" s="5">
        <v>-12</v>
      </c>
      <c r="R509" s="5">
        <v>608</v>
      </c>
      <c r="S509" s="5">
        <v>-12</v>
      </c>
      <c r="T509" s="2" t="s">
        <v>1365</v>
      </c>
      <c r="U509" s="3" t="s">
        <v>1366</v>
      </c>
      <c r="V509" s="3">
        <v>48934141</v>
      </c>
      <c r="W509" s="3">
        <v>48934141</v>
      </c>
      <c r="X509" s="3" t="s">
        <v>1367</v>
      </c>
      <c r="Y509" s="2" t="s">
        <v>1368</v>
      </c>
      <c r="Z509" s="42">
        <v>13</v>
      </c>
      <c r="AA509" s="8" t="s">
        <v>1369</v>
      </c>
      <c r="AB509" s="8" t="s">
        <v>97</v>
      </c>
      <c r="AC509" s="8" t="s">
        <v>262</v>
      </c>
      <c r="AD509" s="8" t="b">
        <v>0</v>
      </c>
      <c r="AE509" s="3" t="s">
        <v>98</v>
      </c>
      <c r="AF509" s="2" t="s">
        <v>99</v>
      </c>
      <c r="AG509" s="2" t="s">
        <v>100</v>
      </c>
      <c r="AH509" s="3">
        <v>0</v>
      </c>
      <c r="AI509" s="3"/>
      <c r="AJ509" s="3" t="s">
        <v>503</v>
      </c>
      <c r="AK509" s="3" t="s">
        <v>102</v>
      </c>
      <c r="AN509" s="2" t="s">
        <v>104</v>
      </c>
      <c r="AO509" s="43" t="s">
        <v>105</v>
      </c>
      <c r="AP509" s="43" t="s">
        <v>105</v>
      </c>
      <c r="AQ509" s="2" t="s">
        <v>104</v>
      </c>
      <c r="AR509" s="43" t="s">
        <v>106</v>
      </c>
      <c r="AS509" s="43" t="s">
        <v>106</v>
      </c>
      <c r="AT509" s="3" t="s">
        <v>107</v>
      </c>
      <c r="AU509" s="5"/>
      <c r="AV509" s="3" t="s">
        <v>107</v>
      </c>
      <c r="AW509" s="3" t="s">
        <v>115</v>
      </c>
      <c r="AX509" s="9" t="s">
        <v>115</v>
      </c>
      <c r="AY509" s="2" t="s">
        <v>115</v>
      </c>
      <c r="AZ509" s="2" t="s">
        <v>115</v>
      </c>
      <c r="BA509" s="2" t="s">
        <v>115</v>
      </c>
      <c r="BB509" s="2" t="s">
        <v>770</v>
      </c>
      <c r="BC509" s="43" t="s">
        <v>115</v>
      </c>
      <c r="BF509" s="4">
        <v>19.86</v>
      </c>
      <c r="BG509" s="2" t="s">
        <v>786</v>
      </c>
      <c r="BH509" s="2">
        <v>2</v>
      </c>
      <c r="BI509" s="11">
        <v>0.69</v>
      </c>
      <c r="BJ509" s="11">
        <v>0.85</v>
      </c>
      <c r="BK509" s="11">
        <v>0</v>
      </c>
      <c r="BL509" s="11">
        <v>0</v>
      </c>
      <c r="BM509" s="11">
        <v>0.85</v>
      </c>
      <c r="BN509" s="11">
        <v>-12</v>
      </c>
      <c r="BS509" s="2" t="s">
        <v>115</v>
      </c>
      <c r="BT509" s="2" t="s">
        <v>125</v>
      </c>
      <c r="BU509" s="2" t="s">
        <v>142</v>
      </c>
      <c r="BX509" s="2" t="s">
        <v>117</v>
      </c>
      <c r="BY509" s="2" t="s">
        <v>126</v>
      </c>
      <c r="BZ509" s="2" t="s">
        <v>105</v>
      </c>
      <c r="CA509" s="3"/>
      <c r="CB509" s="3"/>
      <c r="CC509" s="5"/>
      <c r="CD509" s="5"/>
      <c r="CE509" s="5"/>
      <c r="CF509" s="5"/>
      <c r="CG509" s="5"/>
      <c r="CH509" s="5"/>
      <c r="CI509" s="2" t="s">
        <v>119</v>
      </c>
      <c r="CL509" s="2" t="s">
        <v>143</v>
      </c>
    </row>
    <row r="510" spans="1:105" s="17" customFormat="1" x14ac:dyDescent="0.3">
      <c r="A510" s="2" t="s">
        <v>83</v>
      </c>
      <c r="B510" s="3" t="s">
        <v>13901</v>
      </c>
      <c r="C510" s="3" t="s">
        <v>13902</v>
      </c>
      <c r="D510" s="3" t="s">
        <v>13903</v>
      </c>
      <c r="E510" s="2" t="s">
        <v>115</v>
      </c>
      <c r="F510" s="2"/>
      <c r="G510" s="4"/>
      <c r="H510" s="13" t="s">
        <v>729</v>
      </c>
      <c r="I510" s="13" t="s">
        <v>729</v>
      </c>
      <c r="J510" s="3"/>
      <c r="K510" s="2"/>
      <c r="L510" s="2" t="s">
        <v>370</v>
      </c>
      <c r="M510" s="4" t="s">
        <v>370</v>
      </c>
      <c r="N510" s="2"/>
      <c r="O510" s="4"/>
      <c r="P510" s="4"/>
      <c r="Q510" s="4"/>
      <c r="R510" s="4"/>
      <c r="S510" s="4"/>
      <c r="T510" s="6" t="s">
        <v>13904</v>
      </c>
      <c r="U510" s="2"/>
      <c r="V510" s="2"/>
      <c r="W510" s="2"/>
      <c r="X510" s="2"/>
      <c r="Y510" s="9" t="s">
        <v>11177</v>
      </c>
      <c r="Z510" s="42">
        <v>13</v>
      </c>
      <c r="AA510" s="8" t="s">
        <v>4528</v>
      </c>
      <c r="AB510" s="8" t="s">
        <v>261</v>
      </c>
      <c r="AC510" s="8" t="s">
        <v>798</v>
      </c>
      <c r="AD510" s="8" t="b">
        <v>1</v>
      </c>
      <c r="AE510" s="2"/>
      <c r="AF510" s="3" t="s">
        <v>566</v>
      </c>
      <c r="AG510" s="3" t="s">
        <v>566</v>
      </c>
      <c r="AH510" s="2"/>
      <c r="AI510" s="2"/>
      <c r="AJ510" s="2"/>
      <c r="AK510" s="2"/>
      <c r="AL510" s="3" t="s">
        <v>10491</v>
      </c>
      <c r="AM510" s="3"/>
      <c r="AN510" s="2" t="s">
        <v>104</v>
      </c>
      <c r="AO510" s="43" t="s">
        <v>105</v>
      </c>
      <c r="AP510" s="43" t="s">
        <v>105</v>
      </c>
      <c r="AQ510" s="2" t="s">
        <v>115</v>
      </c>
      <c r="AR510" s="43"/>
      <c r="AS510" s="43"/>
      <c r="AT510" s="2"/>
      <c r="AU510" s="4"/>
      <c r="AV510" s="43" t="s">
        <v>107</v>
      </c>
      <c r="AW510" s="3" t="s">
        <v>115</v>
      </c>
      <c r="AX510" s="9" t="s">
        <v>115</v>
      </c>
      <c r="AY510" s="2" t="s">
        <v>115</v>
      </c>
      <c r="AZ510" s="2" t="s">
        <v>115</v>
      </c>
      <c r="BA510" s="2" t="s">
        <v>115</v>
      </c>
      <c r="BB510" s="2" t="s">
        <v>565</v>
      </c>
      <c r="BC510" s="43" t="s">
        <v>115</v>
      </c>
      <c r="BD510" s="2"/>
      <c r="BE510" s="2"/>
      <c r="BF510" s="4">
        <v>35</v>
      </c>
      <c r="BG510" s="2" t="s">
        <v>2617</v>
      </c>
      <c r="BH510" s="2">
        <v>6</v>
      </c>
      <c r="BI510" s="11">
        <v>0.99</v>
      </c>
      <c r="BJ510" s="11">
        <v>0.97</v>
      </c>
      <c r="BK510" s="11">
        <v>0</v>
      </c>
      <c r="BL510" s="11">
        <v>0</v>
      </c>
      <c r="BM510" s="11">
        <v>0.99</v>
      </c>
      <c r="BN510" s="11">
        <v>-1</v>
      </c>
      <c r="BO510" s="2" t="s">
        <v>115</v>
      </c>
      <c r="BP510" s="4" t="s">
        <v>115</v>
      </c>
      <c r="BQ510" s="4"/>
      <c r="BR510" s="2"/>
      <c r="BS510" s="2" t="s">
        <v>115</v>
      </c>
      <c r="BT510" s="2" t="s">
        <v>116</v>
      </c>
      <c r="BU510" s="3" t="s">
        <v>142</v>
      </c>
      <c r="BV510" s="3"/>
      <c r="BW510" s="3"/>
      <c r="BX510" s="3" t="s">
        <v>311</v>
      </c>
      <c r="BY510" s="3" t="s">
        <v>105</v>
      </c>
      <c r="BZ510" s="2" t="s">
        <v>105</v>
      </c>
      <c r="CA510" s="2"/>
      <c r="CB510" s="2"/>
      <c r="CC510" s="4"/>
      <c r="CD510" s="4"/>
      <c r="CE510" s="4"/>
      <c r="CF510" s="4"/>
      <c r="CG510" s="4"/>
      <c r="CH510" s="4"/>
      <c r="CI510" s="2" t="s">
        <v>119</v>
      </c>
      <c r="CJ510" s="2" t="s">
        <v>2981</v>
      </c>
      <c r="CK510" s="12"/>
      <c r="CL510" s="2" t="s">
        <v>390</v>
      </c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</row>
    <row r="511" spans="1:105" x14ac:dyDescent="0.3">
      <c r="A511" s="2" t="s">
        <v>83</v>
      </c>
      <c r="B511" s="2" t="s">
        <v>11170</v>
      </c>
      <c r="C511" s="2" t="s">
        <v>11171</v>
      </c>
      <c r="D511" s="2" t="s">
        <v>11172</v>
      </c>
      <c r="E511" s="3">
        <v>485423</v>
      </c>
      <c r="F511" s="3">
        <v>3316</v>
      </c>
      <c r="G511" s="5" t="s">
        <v>87</v>
      </c>
      <c r="H511" s="51" t="s">
        <v>272</v>
      </c>
      <c r="I511" s="51" t="s">
        <v>272</v>
      </c>
      <c r="K511" s="3">
        <v>7</v>
      </c>
      <c r="L511" s="2" t="s">
        <v>370</v>
      </c>
      <c r="M511" s="4" t="s">
        <v>370</v>
      </c>
      <c r="N511" s="3" t="s">
        <v>11173</v>
      </c>
      <c r="O511" s="5" t="s">
        <v>11174</v>
      </c>
      <c r="P511" s="5">
        <v>610</v>
      </c>
      <c r="Q511" s="5">
        <v>0</v>
      </c>
      <c r="R511" s="5">
        <v>610</v>
      </c>
      <c r="S511" s="5">
        <v>0</v>
      </c>
      <c r="T511" s="2" t="s">
        <v>11174</v>
      </c>
      <c r="U511" s="3" t="s">
        <v>11175</v>
      </c>
      <c r="V511" s="3">
        <v>48934155</v>
      </c>
      <c r="W511" s="3">
        <v>48934155</v>
      </c>
      <c r="X511" s="3" t="s">
        <v>11176</v>
      </c>
      <c r="Y511" s="2" t="s">
        <v>11177</v>
      </c>
      <c r="Z511" s="42">
        <v>13</v>
      </c>
      <c r="AA511" s="8" t="s">
        <v>4528</v>
      </c>
      <c r="AB511" s="8" t="s">
        <v>261</v>
      </c>
      <c r="AC511" s="8" t="s">
        <v>798</v>
      </c>
      <c r="AD511" s="8" t="b">
        <v>1</v>
      </c>
      <c r="AE511" s="3" t="s">
        <v>1055</v>
      </c>
      <c r="AF511" s="2" t="s">
        <v>563</v>
      </c>
      <c r="AG511" s="2" t="s">
        <v>563</v>
      </c>
      <c r="AH511" s="3">
        <v>0</v>
      </c>
      <c r="AI511" s="3"/>
      <c r="AJ511" s="3" t="s">
        <v>101</v>
      </c>
      <c r="AK511" s="3" t="s">
        <v>11178</v>
      </c>
      <c r="AL511" s="3" t="s">
        <v>11179</v>
      </c>
      <c r="AM511" s="3"/>
      <c r="AN511" s="2" t="s">
        <v>622</v>
      </c>
      <c r="AO511" s="43" t="s">
        <v>105</v>
      </c>
      <c r="AP511" s="43" t="s">
        <v>623</v>
      </c>
      <c r="AQ511" s="2" t="s">
        <v>624</v>
      </c>
      <c r="AR511" s="43" t="s">
        <v>625</v>
      </c>
      <c r="AS511" s="43" t="s">
        <v>625</v>
      </c>
      <c r="AT511" s="3" t="s">
        <v>623</v>
      </c>
      <c r="AU511" s="5"/>
      <c r="AV511" s="3" t="s">
        <v>623</v>
      </c>
      <c r="AW511" s="3" t="s">
        <v>115</v>
      </c>
      <c r="AX511" s="9" t="s">
        <v>115</v>
      </c>
      <c r="AY511" s="2" t="s">
        <v>115</v>
      </c>
      <c r="AZ511" s="2" t="s">
        <v>115</v>
      </c>
      <c r="BA511" s="2" t="s">
        <v>115</v>
      </c>
      <c r="BB511" s="2" t="s">
        <v>565</v>
      </c>
      <c r="BC511" s="43" t="s">
        <v>115</v>
      </c>
      <c r="BF511" s="4">
        <v>35</v>
      </c>
      <c r="BG511" s="2" t="s">
        <v>2617</v>
      </c>
      <c r="BH511" s="2">
        <v>6</v>
      </c>
      <c r="BI511" s="11">
        <v>0.99</v>
      </c>
      <c r="BJ511" s="11">
        <v>0.97</v>
      </c>
      <c r="BK511" s="11">
        <v>0</v>
      </c>
      <c r="BL511" s="11">
        <v>0</v>
      </c>
      <c r="BM511" s="11">
        <v>0.99</v>
      </c>
      <c r="BN511" s="11">
        <v>-1</v>
      </c>
      <c r="BO511" s="2" t="s">
        <v>115</v>
      </c>
      <c r="BP511" s="4" t="s">
        <v>115</v>
      </c>
      <c r="BS511" s="2" t="s">
        <v>115</v>
      </c>
      <c r="BT511" s="2" t="s">
        <v>125</v>
      </c>
      <c r="BU511" s="2" t="s">
        <v>142</v>
      </c>
      <c r="BX511" s="2" t="s">
        <v>117</v>
      </c>
      <c r="BY511" s="2" t="s">
        <v>105</v>
      </c>
      <c r="BZ511" s="2" t="s">
        <v>283</v>
      </c>
      <c r="CA511" s="3"/>
      <c r="CB511" s="3"/>
      <c r="CC511" s="5"/>
      <c r="CD511" s="5"/>
      <c r="CE511" s="5"/>
      <c r="CF511" s="5"/>
      <c r="CG511" s="5"/>
      <c r="CH511" s="5"/>
      <c r="CI511" s="2" t="s">
        <v>119</v>
      </c>
      <c r="CL511" s="2" t="s">
        <v>143</v>
      </c>
    </row>
    <row r="512" spans="1:105" x14ac:dyDescent="0.3">
      <c r="A512" s="2" t="s">
        <v>83</v>
      </c>
      <c r="B512" s="3" t="s">
        <v>4520</v>
      </c>
      <c r="C512" s="3" t="s">
        <v>4521</v>
      </c>
      <c r="D512" s="3" t="s">
        <v>4522</v>
      </c>
      <c r="E512" s="2">
        <v>485783</v>
      </c>
      <c r="F512" s="2">
        <v>3316</v>
      </c>
      <c r="G512" s="4" t="s">
        <v>87</v>
      </c>
      <c r="H512" s="52" t="s">
        <v>2377</v>
      </c>
      <c r="I512" s="52" t="s">
        <v>2377</v>
      </c>
      <c r="J512" s="3" t="s">
        <v>4523</v>
      </c>
      <c r="K512" s="2" t="s">
        <v>1363</v>
      </c>
      <c r="L512" s="2" t="s">
        <v>1364</v>
      </c>
      <c r="M512" s="4" t="s">
        <v>1364</v>
      </c>
      <c r="O512" s="4" t="s">
        <v>4524</v>
      </c>
      <c r="P512" s="4">
        <v>608</v>
      </c>
      <c r="Q512" s="4">
        <v>-2</v>
      </c>
      <c r="R512" s="4">
        <v>608</v>
      </c>
      <c r="S512" s="4">
        <v>-2</v>
      </c>
      <c r="T512" s="6" t="s">
        <v>4524</v>
      </c>
      <c r="U512" s="2" t="s">
        <v>4525</v>
      </c>
      <c r="V512" s="2">
        <v>48934151</v>
      </c>
      <c r="W512" s="2">
        <v>48934151</v>
      </c>
      <c r="X512" s="2" t="s">
        <v>4526</v>
      </c>
      <c r="Y512" s="7" t="s">
        <v>4527</v>
      </c>
      <c r="Z512" s="42">
        <v>13</v>
      </c>
      <c r="AA512" s="8" t="s">
        <v>4528</v>
      </c>
      <c r="AB512" s="8" t="s">
        <v>261</v>
      </c>
      <c r="AC512" s="8" t="s">
        <v>262</v>
      </c>
      <c r="AD512" s="8" t="b">
        <v>0</v>
      </c>
      <c r="AE512" s="2" t="s">
        <v>98</v>
      </c>
      <c r="AF512" s="3" t="s">
        <v>99</v>
      </c>
      <c r="AG512" s="2" t="s">
        <v>100</v>
      </c>
      <c r="AH512" s="2">
        <v>0</v>
      </c>
      <c r="AI512" s="2">
        <v>0</v>
      </c>
      <c r="AJ512" s="2" t="s">
        <v>503</v>
      </c>
      <c r="AK512" s="2" t="s">
        <v>992</v>
      </c>
      <c r="AL512" s="3"/>
      <c r="AM512" s="3"/>
      <c r="AN512" s="2" t="s">
        <v>104</v>
      </c>
      <c r="AO512" s="43" t="s">
        <v>105</v>
      </c>
      <c r="AP512" s="43" t="s">
        <v>105</v>
      </c>
      <c r="AQ512" s="2" t="s">
        <v>104</v>
      </c>
      <c r="AR512" s="43" t="s">
        <v>106</v>
      </c>
      <c r="AS512" s="43" t="s">
        <v>106</v>
      </c>
      <c r="AT512" s="2" t="s">
        <v>107</v>
      </c>
      <c r="AV512" s="2" t="s">
        <v>107</v>
      </c>
      <c r="AW512" s="3" t="s">
        <v>115</v>
      </c>
      <c r="AX512" s="9" t="s">
        <v>115</v>
      </c>
      <c r="AY512" s="2" t="s">
        <v>115</v>
      </c>
      <c r="AZ512" s="2" t="s">
        <v>115</v>
      </c>
      <c r="BA512" s="2" t="s">
        <v>115</v>
      </c>
      <c r="BB512" s="2" t="s">
        <v>2617</v>
      </c>
      <c r="BC512" s="43" t="s">
        <v>115</v>
      </c>
      <c r="BF512" s="4">
        <v>31</v>
      </c>
      <c r="BG512" s="2" t="s">
        <v>2617</v>
      </c>
      <c r="BH512" s="2">
        <v>6</v>
      </c>
      <c r="BI512" s="11">
        <v>0</v>
      </c>
      <c r="BJ512" s="11">
        <v>0.97</v>
      </c>
      <c r="BK512" s="11">
        <v>0</v>
      </c>
      <c r="BL512" s="11">
        <v>0</v>
      </c>
      <c r="BM512" s="11">
        <v>0.97</v>
      </c>
      <c r="BN512" s="11">
        <v>-2</v>
      </c>
      <c r="BO512" s="3"/>
      <c r="BP512" s="4" t="s">
        <v>115</v>
      </c>
      <c r="BS512" s="2" t="s">
        <v>115</v>
      </c>
      <c r="BT512" s="3" t="s">
        <v>105</v>
      </c>
      <c r="BU512" s="3" t="s">
        <v>105</v>
      </c>
      <c r="BV512" s="3"/>
      <c r="BW512" s="3"/>
      <c r="BX512" s="3" t="s">
        <v>117</v>
      </c>
      <c r="BY512" s="3" t="s">
        <v>105</v>
      </c>
      <c r="BZ512" s="2" t="s">
        <v>105</v>
      </c>
      <c r="CI512" s="2" t="s">
        <v>119</v>
      </c>
      <c r="CJ512" s="3"/>
      <c r="CK512" s="12"/>
      <c r="CL512" s="2" t="s">
        <v>121</v>
      </c>
    </row>
    <row r="513" spans="1:90" x14ac:dyDescent="0.3">
      <c r="A513" s="2" t="s">
        <v>83</v>
      </c>
      <c r="B513" s="3" t="s">
        <v>4529</v>
      </c>
      <c r="C513" s="3" t="s">
        <v>4521</v>
      </c>
      <c r="D513" s="3" t="s">
        <v>187</v>
      </c>
      <c r="E513" s="2">
        <v>485783</v>
      </c>
      <c r="F513" s="2">
        <v>3316</v>
      </c>
      <c r="G513" s="4" t="s">
        <v>87</v>
      </c>
      <c r="H513" s="16" t="s">
        <v>3526</v>
      </c>
      <c r="I513" s="16" t="s">
        <v>3526</v>
      </c>
      <c r="K513" s="2" t="s">
        <v>1363</v>
      </c>
      <c r="L513" s="2" t="s">
        <v>1364</v>
      </c>
      <c r="M513" s="4" t="s">
        <v>1364</v>
      </c>
      <c r="O513" s="4" t="s">
        <v>4524</v>
      </c>
      <c r="P513" s="4">
        <v>608</v>
      </c>
      <c r="Q513" s="4">
        <v>-2</v>
      </c>
      <c r="R513" s="4">
        <v>608</v>
      </c>
      <c r="S513" s="4">
        <v>-2</v>
      </c>
      <c r="T513" s="12" t="s">
        <v>4524</v>
      </c>
      <c r="U513" s="2" t="s">
        <v>4525</v>
      </c>
      <c r="V513" s="2">
        <v>48934151</v>
      </c>
      <c r="W513" s="2">
        <v>48934151</v>
      </c>
      <c r="X513" s="2" t="s">
        <v>4526</v>
      </c>
      <c r="Y513" s="7" t="s">
        <v>4527</v>
      </c>
      <c r="Z513" s="42">
        <v>13</v>
      </c>
      <c r="AA513" s="8" t="s">
        <v>4528</v>
      </c>
      <c r="AB513" s="8" t="s">
        <v>261</v>
      </c>
      <c r="AC513" s="8" t="s">
        <v>262</v>
      </c>
      <c r="AD513" s="8" t="b">
        <v>0</v>
      </c>
      <c r="AE513" s="2" t="s">
        <v>98</v>
      </c>
      <c r="AF513" s="2" t="s">
        <v>99</v>
      </c>
      <c r="AG513" s="2" t="s">
        <v>100</v>
      </c>
      <c r="AH513" s="2">
        <v>0</v>
      </c>
      <c r="AI513" s="2">
        <v>0</v>
      </c>
      <c r="AJ513" s="2" t="s">
        <v>503</v>
      </c>
      <c r="AK513" s="2" t="s">
        <v>992</v>
      </c>
      <c r="AL513" s="2" t="s">
        <v>115</v>
      </c>
      <c r="AN513" s="2" t="s">
        <v>104</v>
      </c>
      <c r="AO513" s="43" t="s">
        <v>105</v>
      </c>
      <c r="AP513" s="43" t="s">
        <v>105</v>
      </c>
      <c r="AQ513" s="2" t="s">
        <v>104</v>
      </c>
      <c r="AR513" s="43" t="s">
        <v>106</v>
      </c>
      <c r="AS513" s="43" t="s">
        <v>106</v>
      </c>
      <c r="AT513" s="2" t="s">
        <v>107</v>
      </c>
      <c r="AV513" s="2" t="s">
        <v>107</v>
      </c>
      <c r="AW513" s="3" t="s">
        <v>115</v>
      </c>
      <c r="AX513" s="9" t="s">
        <v>115</v>
      </c>
      <c r="AY513" s="2" t="s">
        <v>115</v>
      </c>
      <c r="AZ513" s="2" t="s">
        <v>115</v>
      </c>
      <c r="BA513" s="2" t="s">
        <v>115</v>
      </c>
      <c r="BB513" s="2" t="s">
        <v>2617</v>
      </c>
      <c r="BC513" s="43" t="s">
        <v>115</v>
      </c>
      <c r="BF513" s="4">
        <v>31</v>
      </c>
      <c r="BG513" s="2" t="s">
        <v>2617</v>
      </c>
      <c r="BH513" s="2">
        <v>6</v>
      </c>
      <c r="BI513" s="11">
        <v>0</v>
      </c>
      <c r="BJ513" s="11">
        <v>0.97</v>
      </c>
      <c r="BK513" s="11">
        <v>0</v>
      </c>
      <c r="BL513" s="11">
        <v>0</v>
      </c>
      <c r="BM513" s="11">
        <v>0.97</v>
      </c>
      <c r="BN513" s="11">
        <v>-2</v>
      </c>
      <c r="BP513" s="4" t="s">
        <v>115</v>
      </c>
      <c r="BS513" s="2" t="s">
        <v>115</v>
      </c>
      <c r="BT513" s="2" t="s">
        <v>116</v>
      </c>
      <c r="BU513" s="2" t="s">
        <v>142</v>
      </c>
      <c r="BX513" s="2" t="s">
        <v>117</v>
      </c>
      <c r="BY513" s="2" t="s">
        <v>118</v>
      </c>
      <c r="BZ513" s="2" t="s">
        <v>105</v>
      </c>
      <c r="CI513" s="2" t="s">
        <v>119</v>
      </c>
      <c r="CK513" s="12"/>
      <c r="CL513" s="2" t="s">
        <v>121</v>
      </c>
    </row>
    <row r="514" spans="1:90" x14ac:dyDescent="0.3">
      <c r="A514" s="2" t="s">
        <v>83</v>
      </c>
      <c r="B514" s="3" t="s">
        <v>11745</v>
      </c>
      <c r="C514" s="3" t="s">
        <v>11746</v>
      </c>
      <c r="D514" s="3" t="s">
        <v>11747</v>
      </c>
      <c r="E514" s="2" t="s">
        <v>115</v>
      </c>
      <c r="H514" s="13" t="s">
        <v>132</v>
      </c>
      <c r="I514" s="13" t="s">
        <v>132</v>
      </c>
      <c r="J514" s="3"/>
      <c r="L514" s="2" t="s">
        <v>370</v>
      </c>
      <c r="M514" s="4" t="s">
        <v>370</v>
      </c>
      <c r="T514" s="6" t="s">
        <v>11748</v>
      </c>
      <c r="Y514" s="7" t="s">
        <v>11749</v>
      </c>
      <c r="Z514" s="42">
        <v>13</v>
      </c>
      <c r="AA514" s="8" t="s">
        <v>4528</v>
      </c>
      <c r="AB514" s="8" t="s">
        <v>798</v>
      </c>
      <c r="AC514" s="8" t="s">
        <v>261</v>
      </c>
      <c r="AD514" s="8" t="b">
        <v>1</v>
      </c>
      <c r="AF514" s="3" t="s">
        <v>543</v>
      </c>
      <c r="AG514" s="3" t="s">
        <v>543</v>
      </c>
      <c r="AL514" s="15" t="s">
        <v>3635</v>
      </c>
      <c r="AM514" s="15"/>
      <c r="AN514" s="2" t="s">
        <v>622</v>
      </c>
      <c r="AO514" s="43" t="s">
        <v>105</v>
      </c>
      <c r="AP514" s="43" t="s">
        <v>623</v>
      </c>
      <c r="AQ514" s="2" t="s">
        <v>115</v>
      </c>
      <c r="AR514" s="43"/>
      <c r="AS514" s="43"/>
      <c r="AV514" s="43" t="s">
        <v>623</v>
      </c>
      <c r="AW514" s="3" t="s">
        <v>115</v>
      </c>
      <c r="AX514" s="9" t="s">
        <v>11750</v>
      </c>
      <c r="AY514" s="2" t="s">
        <v>321</v>
      </c>
      <c r="BA514" s="2" t="s">
        <v>115</v>
      </c>
      <c r="BB514" s="2" t="s">
        <v>565</v>
      </c>
      <c r="BC514" s="43" t="s">
        <v>115</v>
      </c>
      <c r="BF514" s="4">
        <v>35</v>
      </c>
      <c r="BG514" s="2" t="s">
        <v>2617</v>
      </c>
      <c r="BH514" s="2">
        <v>6</v>
      </c>
      <c r="BI514" s="11">
        <v>0.97</v>
      </c>
      <c r="BJ514" s="11">
        <v>0.97</v>
      </c>
      <c r="BK514" s="11">
        <v>0</v>
      </c>
      <c r="BL514" s="11">
        <v>0</v>
      </c>
      <c r="BM514" s="11">
        <v>0.97</v>
      </c>
      <c r="BN514" s="11">
        <v>-1</v>
      </c>
      <c r="BO514" s="2" t="s">
        <v>115</v>
      </c>
      <c r="BP514" s="4" t="s">
        <v>115</v>
      </c>
      <c r="BS514" s="2" t="s">
        <v>115</v>
      </c>
      <c r="BT514" s="2" t="s">
        <v>125</v>
      </c>
      <c r="BU514" s="3" t="s">
        <v>142</v>
      </c>
      <c r="BV514" s="3"/>
      <c r="BW514" s="3"/>
      <c r="BX514" s="3" t="s">
        <v>311</v>
      </c>
      <c r="BY514" s="3" t="s">
        <v>126</v>
      </c>
      <c r="BZ514" s="2" t="s">
        <v>105</v>
      </c>
      <c r="CI514" s="2" t="s">
        <v>119</v>
      </c>
      <c r="CK514" s="12"/>
      <c r="CL514" s="2" t="s">
        <v>390</v>
      </c>
    </row>
    <row r="515" spans="1:90" x14ac:dyDescent="0.3">
      <c r="A515" s="2" t="s">
        <v>83</v>
      </c>
      <c r="B515" s="3" t="s">
        <v>11751</v>
      </c>
      <c r="C515" s="3" t="s">
        <v>11746</v>
      </c>
      <c r="D515" s="3" t="s">
        <v>11752</v>
      </c>
      <c r="E515" s="2" t="s">
        <v>115</v>
      </c>
      <c r="H515" s="16" t="s">
        <v>132</v>
      </c>
      <c r="I515" s="16" t="s">
        <v>132</v>
      </c>
      <c r="L515" s="2" t="s">
        <v>370</v>
      </c>
      <c r="M515" s="4" t="s">
        <v>370</v>
      </c>
      <c r="T515" s="12" t="s">
        <v>11748</v>
      </c>
      <c r="Y515" s="7" t="s">
        <v>11749</v>
      </c>
      <c r="Z515" s="42">
        <v>13</v>
      </c>
      <c r="AA515" s="8" t="s">
        <v>4528</v>
      </c>
      <c r="AB515" s="8" t="s">
        <v>798</v>
      </c>
      <c r="AC515" s="8" t="s">
        <v>261</v>
      </c>
      <c r="AD515" s="8" t="b">
        <v>1</v>
      </c>
      <c r="AF515" s="2" t="s">
        <v>543</v>
      </c>
      <c r="AG515" s="2" t="s">
        <v>543</v>
      </c>
      <c r="AL515" s="15" t="s">
        <v>3635</v>
      </c>
      <c r="AM515" s="15"/>
      <c r="AN515" s="2" t="s">
        <v>622</v>
      </c>
      <c r="AO515" s="43" t="s">
        <v>105</v>
      </c>
      <c r="AP515" s="43" t="s">
        <v>623</v>
      </c>
      <c r="AQ515" s="2" t="s">
        <v>115</v>
      </c>
      <c r="AR515" s="43"/>
      <c r="AS515" s="43"/>
      <c r="AV515" s="43" t="s">
        <v>623</v>
      </c>
      <c r="AW515" s="3" t="s">
        <v>115</v>
      </c>
      <c r="AX515" s="9" t="s">
        <v>11750</v>
      </c>
      <c r="AY515" s="2" t="s">
        <v>321</v>
      </c>
      <c r="BA515" s="2" t="s">
        <v>115</v>
      </c>
      <c r="BB515" s="2" t="s">
        <v>565</v>
      </c>
      <c r="BC515" s="43" t="s">
        <v>115</v>
      </c>
      <c r="BF515" s="4">
        <v>35</v>
      </c>
      <c r="BG515" s="2" t="s">
        <v>2617</v>
      </c>
      <c r="BH515" s="2">
        <v>6</v>
      </c>
      <c r="BI515" s="11">
        <v>0.97</v>
      </c>
      <c r="BJ515" s="11">
        <v>0.97</v>
      </c>
      <c r="BK515" s="11">
        <v>0</v>
      </c>
      <c r="BL515" s="11">
        <v>0</v>
      </c>
      <c r="BM515" s="11">
        <v>0.97</v>
      </c>
      <c r="BN515" s="11">
        <v>-1</v>
      </c>
      <c r="BO515" s="2" t="s">
        <v>115</v>
      </c>
      <c r="BP515" s="4" t="s">
        <v>115</v>
      </c>
      <c r="BS515" s="2" t="s">
        <v>115</v>
      </c>
      <c r="BT515" s="2" t="s">
        <v>116</v>
      </c>
      <c r="BU515" s="2" t="s">
        <v>142</v>
      </c>
      <c r="BX515" s="2" t="s">
        <v>311</v>
      </c>
      <c r="BY515" s="2" t="s">
        <v>105</v>
      </c>
      <c r="BZ515" s="2" t="s">
        <v>105</v>
      </c>
      <c r="CI515" s="2" t="s">
        <v>119</v>
      </c>
      <c r="CK515" s="12"/>
      <c r="CL515" s="2" t="s">
        <v>390</v>
      </c>
    </row>
    <row r="516" spans="1:90" x14ac:dyDescent="0.3">
      <c r="A516" s="2" t="s">
        <v>83</v>
      </c>
      <c r="B516" s="2" t="s">
        <v>4478</v>
      </c>
      <c r="C516" s="2" t="s">
        <v>4479</v>
      </c>
      <c r="D516" s="2" t="s">
        <v>4480</v>
      </c>
      <c r="E516" s="3">
        <v>485491</v>
      </c>
      <c r="F516" s="3">
        <v>3316</v>
      </c>
      <c r="G516" s="5" t="s">
        <v>87</v>
      </c>
      <c r="H516" s="51" t="s">
        <v>551</v>
      </c>
      <c r="I516" s="51" t="s">
        <v>551</v>
      </c>
      <c r="K516" s="3" t="s">
        <v>1363</v>
      </c>
      <c r="L516" s="2" t="s">
        <v>1364</v>
      </c>
      <c r="M516" s="4" t="s">
        <v>1364</v>
      </c>
      <c r="N516" s="3"/>
      <c r="O516" s="5" t="s">
        <v>4481</v>
      </c>
      <c r="P516" s="5">
        <v>608</v>
      </c>
      <c r="Q516" s="5">
        <v>-1</v>
      </c>
      <c r="R516" s="5">
        <v>608</v>
      </c>
      <c r="S516" s="5">
        <v>-1</v>
      </c>
      <c r="T516" s="2" t="s">
        <v>4481</v>
      </c>
      <c r="U516" s="3" t="s">
        <v>4482</v>
      </c>
      <c r="V516" s="3">
        <v>48934152</v>
      </c>
      <c r="W516" s="3">
        <v>48934152</v>
      </c>
      <c r="X516" s="3" t="s">
        <v>4483</v>
      </c>
      <c r="Y516" s="2" t="s">
        <v>4484</v>
      </c>
      <c r="Z516" s="42">
        <v>13</v>
      </c>
      <c r="AA516" s="8" t="s">
        <v>4485</v>
      </c>
      <c r="AB516" s="8" t="s">
        <v>262</v>
      </c>
      <c r="AC516" s="8" t="s">
        <v>261</v>
      </c>
      <c r="AD516" s="8" t="b">
        <v>0</v>
      </c>
      <c r="AE516" s="3" t="s">
        <v>98</v>
      </c>
      <c r="AF516" s="2" t="s">
        <v>99</v>
      </c>
      <c r="AG516" s="2" t="s">
        <v>100</v>
      </c>
      <c r="AH516" s="3">
        <v>0</v>
      </c>
      <c r="AI516" s="3"/>
      <c r="AJ516" s="3" t="s">
        <v>503</v>
      </c>
      <c r="AK516" s="3" t="s">
        <v>992</v>
      </c>
      <c r="AN516" s="2" t="s">
        <v>104</v>
      </c>
      <c r="AO516" s="43" t="s">
        <v>105</v>
      </c>
      <c r="AP516" s="43" t="s">
        <v>105</v>
      </c>
      <c r="AQ516" s="2" t="s">
        <v>104</v>
      </c>
      <c r="AR516" s="43" t="s">
        <v>106</v>
      </c>
      <c r="AS516" s="43" t="s">
        <v>106</v>
      </c>
      <c r="AT516" s="3" t="s">
        <v>107</v>
      </c>
      <c r="AU516" s="5"/>
      <c r="AV516" s="3" t="s">
        <v>107</v>
      </c>
      <c r="AW516" s="3" t="s">
        <v>115</v>
      </c>
      <c r="AX516" s="9" t="s">
        <v>4486</v>
      </c>
      <c r="AY516" s="2" t="s">
        <v>321</v>
      </c>
      <c r="AZ516" s="2" t="s">
        <v>4143</v>
      </c>
      <c r="BA516" s="2" t="s">
        <v>115</v>
      </c>
      <c r="BB516" s="2" t="s">
        <v>2617</v>
      </c>
      <c r="BC516" s="43" t="s">
        <v>115</v>
      </c>
      <c r="BF516" s="4">
        <v>34</v>
      </c>
      <c r="BG516" s="2" t="s">
        <v>2617</v>
      </c>
      <c r="BH516" s="2">
        <v>6</v>
      </c>
      <c r="BI516" s="11">
        <v>0.42</v>
      </c>
      <c r="BJ516" s="11">
        <v>0.97</v>
      </c>
      <c r="BK516" s="11">
        <v>0</v>
      </c>
      <c r="BL516" s="11">
        <v>0</v>
      </c>
      <c r="BM516" s="11">
        <v>0.97</v>
      </c>
      <c r="BN516" s="11">
        <v>-1</v>
      </c>
      <c r="BP516" s="4" t="s">
        <v>115</v>
      </c>
      <c r="BS516" s="2" t="s">
        <v>115</v>
      </c>
      <c r="BT516" s="2" t="s">
        <v>116</v>
      </c>
      <c r="BU516" s="2" t="s">
        <v>142</v>
      </c>
      <c r="BX516" s="2" t="s">
        <v>311</v>
      </c>
      <c r="BY516" s="2" t="s">
        <v>105</v>
      </c>
      <c r="BZ516" s="2" t="s">
        <v>105</v>
      </c>
      <c r="CA516" s="3"/>
      <c r="CB516" s="3"/>
      <c r="CC516" s="5"/>
      <c r="CD516" s="5"/>
      <c r="CE516" s="5"/>
      <c r="CF516" s="5"/>
      <c r="CG516" s="5"/>
      <c r="CH516" s="5"/>
      <c r="CI516" s="2" t="s">
        <v>119</v>
      </c>
      <c r="CL516" s="2" t="s">
        <v>143</v>
      </c>
    </row>
    <row r="517" spans="1:90" x14ac:dyDescent="0.3">
      <c r="A517" s="2" t="s">
        <v>83</v>
      </c>
      <c r="B517" s="2" t="s">
        <v>6998</v>
      </c>
      <c r="C517" s="2" t="s">
        <v>6999</v>
      </c>
      <c r="D517" s="2" t="s">
        <v>7000</v>
      </c>
      <c r="E517" s="3">
        <v>486395</v>
      </c>
      <c r="F517" s="3">
        <v>3316</v>
      </c>
      <c r="G517" s="5" t="s">
        <v>87</v>
      </c>
      <c r="H517" s="51" t="s">
        <v>218</v>
      </c>
      <c r="I517" s="51" t="s">
        <v>218</v>
      </c>
      <c r="K517" s="3">
        <v>7</v>
      </c>
      <c r="L517" s="2" t="s">
        <v>370</v>
      </c>
      <c r="M517" s="4" t="s">
        <v>370</v>
      </c>
      <c r="N517" s="3"/>
      <c r="O517" s="5" t="s">
        <v>6993</v>
      </c>
      <c r="P517" s="5">
        <v>610</v>
      </c>
      <c r="Q517" s="5">
        <v>0</v>
      </c>
      <c r="R517" s="5">
        <v>610</v>
      </c>
      <c r="S517" s="5">
        <v>0</v>
      </c>
      <c r="T517" s="2" t="s">
        <v>6993</v>
      </c>
      <c r="U517" s="3" t="s">
        <v>7001</v>
      </c>
      <c r="V517" s="3">
        <v>48934155</v>
      </c>
      <c r="W517" s="3">
        <v>48934155</v>
      </c>
      <c r="X517" s="3" t="s">
        <v>7002</v>
      </c>
      <c r="Y517" s="2" t="s">
        <v>6994</v>
      </c>
      <c r="Z517" s="42">
        <v>13</v>
      </c>
      <c r="AA517" s="8" t="s">
        <v>6995</v>
      </c>
      <c r="AB517" s="8" t="s">
        <v>262</v>
      </c>
      <c r="AC517" s="8" t="s">
        <v>97</v>
      </c>
      <c r="AD517" s="8" t="b">
        <v>0</v>
      </c>
      <c r="AE517" s="3" t="s">
        <v>98</v>
      </c>
      <c r="AF517" s="2" t="s">
        <v>99</v>
      </c>
      <c r="AG517" s="2" t="s">
        <v>100</v>
      </c>
      <c r="AH517" s="3">
        <v>0</v>
      </c>
      <c r="AI517" s="3"/>
      <c r="AJ517" s="3" t="s">
        <v>101</v>
      </c>
      <c r="AK517" s="3" t="s">
        <v>7003</v>
      </c>
      <c r="AL517" s="2" t="s">
        <v>6996</v>
      </c>
      <c r="AM517" s="2">
        <v>204</v>
      </c>
      <c r="AN517" s="2" t="s">
        <v>624</v>
      </c>
      <c r="AO517" s="43" t="s">
        <v>623</v>
      </c>
      <c r="AP517" s="43" t="s">
        <v>623</v>
      </c>
      <c r="AQ517" s="2" t="s">
        <v>624</v>
      </c>
      <c r="AR517" s="43" t="s">
        <v>625</v>
      </c>
      <c r="AS517" s="43" t="s">
        <v>625</v>
      </c>
      <c r="AT517" s="3" t="s">
        <v>623</v>
      </c>
      <c r="AU517" s="5"/>
      <c r="AV517" s="3" t="s">
        <v>623</v>
      </c>
      <c r="AW517" s="3"/>
      <c r="AX517" s="9" t="s">
        <v>6997</v>
      </c>
      <c r="AY517" s="2" t="s">
        <v>321</v>
      </c>
      <c r="AZ517" s="2" t="s">
        <v>1796</v>
      </c>
      <c r="BA517" s="2" t="s">
        <v>6996</v>
      </c>
      <c r="BB517" s="2" t="s">
        <v>626</v>
      </c>
      <c r="BC517" s="43" t="s">
        <v>115</v>
      </c>
      <c r="BF517" s="4">
        <v>36</v>
      </c>
      <c r="BG517" s="2" t="s">
        <v>6715</v>
      </c>
      <c r="BH517" s="2">
        <v>8</v>
      </c>
      <c r="BI517" s="11">
        <v>0.01</v>
      </c>
      <c r="BJ517" s="11">
        <v>0.34</v>
      </c>
      <c r="BK517" s="11">
        <v>0</v>
      </c>
      <c r="BL517" s="11">
        <v>0</v>
      </c>
      <c r="BM517" s="11">
        <v>0.34</v>
      </c>
      <c r="BN517" s="11">
        <v>3</v>
      </c>
      <c r="BO517" s="2" t="s">
        <v>115</v>
      </c>
      <c r="BP517" s="4" t="s">
        <v>115</v>
      </c>
      <c r="BQ517" s="4" t="s">
        <v>310</v>
      </c>
      <c r="BR517" s="2">
        <v>90.75</v>
      </c>
      <c r="BS517" s="2" t="s">
        <v>250</v>
      </c>
      <c r="BT517" s="2" t="s">
        <v>116</v>
      </c>
      <c r="BU517" s="2" t="s">
        <v>142</v>
      </c>
      <c r="BX517" s="2" t="s">
        <v>117</v>
      </c>
      <c r="BY517" s="2" t="s">
        <v>180</v>
      </c>
      <c r="BZ517" s="2" t="s">
        <v>105</v>
      </c>
      <c r="CA517" s="3"/>
      <c r="CB517" s="3"/>
      <c r="CC517" s="5"/>
      <c r="CD517" s="5"/>
      <c r="CE517" s="5"/>
      <c r="CF517" s="5"/>
      <c r="CG517" s="5"/>
      <c r="CH517" s="5"/>
      <c r="CI517" s="2" t="s">
        <v>119</v>
      </c>
      <c r="CL517" s="2" t="s">
        <v>143</v>
      </c>
    </row>
    <row r="518" spans="1:90" x14ac:dyDescent="0.3">
      <c r="A518" s="2" t="s">
        <v>83</v>
      </c>
      <c r="B518" s="2" t="s">
        <v>9894</v>
      </c>
      <c r="C518" s="2" t="s">
        <v>9895</v>
      </c>
      <c r="D518" s="2" t="s">
        <v>9896</v>
      </c>
      <c r="E518" s="3">
        <v>485219</v>
      </c>
      <c r="F518" s="3">
        <v>3316</v>
      </c>
      <c r="G518" s="5" t="s">
        <v>87</v>
      </c>
      <c r="H518" s="51" t="s">
        <v>132</v>
      </c>
      <c r="I518" s="51" t="s">
        <v>132</v>
      </c>
      <c r="K518" s="3">
        <v>7</v>
      </c>
      <c r="L518" s="2" t="s">
        <v>370</v>
      </c>
      <c r="M518" s="4" t="s">
        <v>370</v>
      </c>
      <c r="N518" s="3"/>
      <c r="O518" s="5" t="s">
        <v>9897</v>
      </c>
      <c r="P518" s="5">
        <v>612</v>
      </c>
      <c r="Q518" s="5">
        <v>0</v>
      </c>
      <c r="R518" s="5">
        <v>612</v>
      </c>
      <c r="S518" s="5">
        <v>0</v>
      </c>
      <c r="T518" s="2" t="s">
        <v>9897</v>
      </c>
      <c r="U518" s="3" t="s">
        <v>9898</v>
      </c>
      <c r="V518" s="3">
        <v>48934157</v>
      </c>
      <c r="W518" s="3">
        <v>48934157</v>
      </c>
      <c r="X518" s="3" t="s">
        <v>9899</v>
      </c>
      <c r="Y518" s="2" t="s">
        <v>9900</v>
      </c>
      <c r="Z518" s="42">
        <v>13</v>
      </c>
      <c r="AA518" s="8" t="s">
        <v>6995</v>
      </c>
      <c r="AB518" s="8" t="s">
        <v>617</v>
      </c>
      <c r="AC518" s="8" t="s">
        <v>262</v>
      </c>
      <c r="AD518" s="8" t="b">
        <v>1</v>
      </c>
      <c r="AE518" s="3" t="s">
        <v>1246</v>
      </c>
      <c r="AF518" s="2" t="s">
        <v>543</v>
      </c>
      <c r="AG518" s="2" t="s">
        <v>543</v>
      </c>
      <c r="AH518" s="3">
        <v>0</v>
      </c>
      <c r="AI518" s="3"/>
      <c r="AJ518" s="3" t="s">
        <v>101</v>
      </c>
      <c r="AK518" s="3" t="s">
        <v>9901</v>
      </c>
      <c r="AL518" s="3" t="s">
        <v>9902</v>
      </c>
      <c r="AM518" s="3"/>
      <c r="AN518" s="2" t="s">
        <v>622</v>
      </c>
      <c r="AO518" s="43" t="s">
        <v>105</v>
      </c>
      <c r="AP518" s="43" t="s">
        <v>623</v>
      </c>
      <c r="AQ518" s="2" t="s">
        <v>624</v>
      </c>
      <c r="AR518" s="43" t="s">
        <v>625</v>
      </c>
      <c r="AS518" s="43" t="s">
        <v>625</v>
      </c>
      <c r="AT518" s="3" t="s">
        <v>623</v>
      </c>
      <c r="AU518" s="5"/>
      <c r="AV518" s="3" t="s">
        <v>623</v>
      </c>
      <c r="AW518" s="3" t="s">
        <v>115</v>
      </c>
      <c r="AX518" s="9" t="s">
        <v>115</v>
      </c>
      <c r="AY518" s="2" t="s">
        <v>115</v>
      </c>
      <c r="AZ518" s="2" t="s">
        <v>115</v>
      </c>
      <c r="BA518" s="2" t="s">
        <v>115</v>
      </c>
      <c r="BB518" s="2" t="s">
        <v>565</v>
      </c>
      <c r="BC518" s="43" t="s">
        <v>115</v>
      </c>
      <c r="BF518" s="4">
        <v>32</v>
      </c>
      <c r="BG518" s="2" t="s">
        <v>565</v>
      </c>
      <c r="BH518" s="2">
        <v>7</v>
      </c>
      <c r="BI518" s="11">
        <v>0</v>
      </c>
      <c r="BJ518" s="11">
        <v>0.01</v>
      </c>
      <c r="BK518" s="11">
        <v>0</v>
      </c>
      <c r="BL518" s="11">
        <v>0</v>
      </c>
      <c r="BM518" s="11">
        <v>0.01</v>
      </c>
      <c r="BN518" s="11">
        <v>4</v>
      </c>
      <c r="BO518" s="2" t="s">
        <v>115</v>
      </c>
      <c r="BP518" s="4" t="s">
        <v>115</v>
      </c>
      <c r="BS518" s="2" t="s">
        <v>115</v>
      </c>
      <c r="BT518" s="2" t="s">
        <v>116</v>
      </c>
      <c r="BU518" s="2" t="s">
        <v>142</v>
      </c>
      <c r="BX518" s="2" t="s">
        <v>311</v>
      </c>
      <c r="BY518" s="2" t="s">
        <v>105</v>
      </c>
      <c r="BZ518" s="2" t="s">
        <v>105</v>
      </c>
      <c r="CA518" s="3"/>
      <c r="CB518" s="3"/>
      <c r="CC518" s="5"/>
      <c r="CD518" s="5"/>
      <c r="CE518" s="5"/>
      <c r="CF518" s="5"/>
      <c r="CG518" s="5"/>
      <c r="CH518" s="5"/>
      <c r="CI518" s="2" t="s">
        <v>119</v>
      </c>
      <c r="CL518" s="2" t="s">
        <v>143</v>
      </c>
    </row>
    <row r="519" spans="1:90" x14ac:dyDescent="0.3">
      <c r="A519" s="2" t="s">
        <v>83</v>
      </c>
      <c r="B519" s="2" t="s">
        <v>366</v>
      </c>
      <c r="C519" s="2" t="s">
        <v>367</v>
      </c>
      <c r="D519" s="2" t="s">
        <v>368</v>
      </c>
      <c r="E519" s="3">
        <v>485854</v>
      </c>
      <c r="F519" s="3">
        <v>3316</v>
      </c>
      <c r="G519" s="5" t="s">
        <v>87</v>
      </c>
      <c r="H519" s="51" t="s">
        <v>369</v>
      </c>
      <c r="I519" s="51" t="s">
        <v>369</v>
      </c>
      <c r="K519" s="3">
        <v>7</v>
      </c>
      <c r="L519" s="2" t="s">
        <v>370</v>
      </c>
      <c r="M519" s="4" t="s">
        <v>370</v>
      </c>
      <c r="N519" s="3"/>
      <c r="O519" s="5" t="s">
        <v>371</v>
      </c>
      <c r="P519" s="5">
        <v>612</v>
      </c>
      <c r="Q519" s="5">
        <v>0</v>
      </c>
      <c r="R519" s="5">
        <v>612</v>
      </c>
      <c r="S519" s="5">
        <v>0</v>
      </c>
      <c r="T519" s="2" t="s">
        <v>371</v>
      </c>
      <c r="U519" s="3" t="s">
        <v>372</v>
      </c>
      <c r="V519" s="3">
        <v>48934157</v>
      </c>
      <c r="W519" s="3">
        <v>48934157</v>
      </c>
      <c r="X519" s="3" t="s">
        <v>373</v>
      </c>
      <c r="Y519" s="9" t="s">
        <v>374</v>
      </c>
      <c r="Z519" s="42">
        <v>13</v>
      </c>
      <c r="AA519" s="8" t="s">
        <v>375</v>
      </c>
      <c r="AB519" s="8" t="s">
        <v>261</v>
      </c>
      <c r="AC519" s="8" t="s">
        <v>262</v>
      </c>
      <c r="AD519" s="8" t="b">
        <v>0</v>
      </c>
      <c r="AE519" s="3" t="s">
        <v>98</v>
      </c>
      <c r="AF519" s="2" t="s">
        <v>99</v>
      </c>
      <c r="AG519" s="2" t="s">
        <v>100</v>
      </c>
      <c r="AH519" s="3">
        <v>0</v>
      </c>
      <c r="AI519" s="3"/>
      <c r="AJ519" s="3" t="s">
        <v>101</v>
      </c>
      <c r="AK519" s="3" t="s">
        <v>102</v>
      </c>
      <c r="AL519" s="2" t="s">
        <v>376</v>
      </c>
      <c r="AM519" s="2">
        <v>204</v>
      </c>
      <c r="AN519" s="2" t="s">
        <v>104</v>
      </c>
      <c r="AO519" s="43" t="s">
        <v>105</v>
      </c>
      <c r="AP519" s="43" t="s">
        <v>105</v>
      </c>
      <c r="AQ519" s="2" t="s">
        <v>104</v>
      </c>
      <c r="AR519" s="43" t="s">
        <v>106</v>
      </c>
      <c r="AS519" s="43" t="s">
        <v>106</v>
      </c>
      <c r="AT519" s="3" t="s">
        <v>107</v>
      </c>
      <c r="AU519" s="5"/>
      <c r="AV519" s="3" t="s">
        <v>107</v>
      </c>
      <c r="AW519" s="3" t="s">
        <v>115</v>
      </c>
      <c r="AX519" s="9" t="s">
        <v>115</v>
      </c>
      <c r="AY519" s="2" t="s">
        <v>115</v>
      </c>
      <c r="AZ519" s="2" t="s">
        <v>115</v>
      </c>
      <c r="BA519" s="2" t="s">
        <v>115</v>
      </c>
      <c r="BB519" s="2" t="s">
        <v>112</v>
      </c>
      <c r="BC519" s="43" t="s">
        <v>115</v>
      </c>
      <c r="BD519" s="10">
        <v>0.85429999999999995</v>
      </c>
      <c r="BE519" s="4" t="s">
        <v>295</v>
      </c>
      <c r="BF519" s="4">
        <v>7.79</v>
      </c>
      <c r="BG519" s="2" t="s">
        <v>112</v>
      </c>
      <c r="BH519" s="2">
        <v>5</v>
      </c>
      <c r="BI519" s="11">
        <v>0.01</v>
      </c>
      <c r="BJ519" s="11">
        <v>0.06</v>
      </c>
      <c r="BK519" s="11">
        <v>0</v>
      </c>
      <c r="BL519" s="11">
        <v>0</v>
      </c>
      <c r="BM519" s="11">
        <v>0.06</v>
      </c>
      <c r="BN519" s="11">
        <v>5</v>
      </c>
      <c r="BO519" s="2" t="s">
        <v>115</v>
      </c>
      <c r="BP519" s="4" t="s">
        <v>115</v>
      </c>
      <c r="BQ519" s="4" t="s">
        <v>310</v>
      </c>
      <c r="BR519" s="2">
        <v>90.75</v>
      </c>
      <c r="BS519" s="2" t="s">
        <v>250</v>
      </c>
      <c r="BT519" s="2" t="s">
        <v>116</v>
      </c>
      <c r="BU519" s="2" t="s">
        <v>142</v>
      </c>
      <c r="BX519" s="2" t="s">
        <v>311</v>
      </c>
      <c r="BY519" s="2" t="s">
        <v>118</v>
      </c>
      <c r="BZ519" s="2" t="s">
        <v>105</v>
      </c>
      <c r="CA519" s="3"/>
      <c r="CB519" s="3"/>
      <c r="CC519" s="5"/>
      <c r="CD519" s="5"/>
      <c r="CE519" s="5"/>
      <c r="CF519" s="5"/>
      <c r="CG519" s="5"/>
      <c r="CH519" s="5"/>
      <c r="CI519" s="2" t="s">
        <v>119</v>
      </c>
      <c r="CL519" s="2" t="s">
        <v>143</v>
      </c>
    </row>
    <row r="520" spans="1:90" x14ac:dyDescent="0.3">
      <c r="A520" s="2" t="s">
        <v>83</v>
      </c>
      <c r="B520" s="2" t="s">
        <v>11212</v>
      </c>
      <c r="C520" s="2" t="s">
        <v>11213</v>
      </c>
      <c r="D520" s="2" t="s">
        <v>11214</v>
      </c>
      <c r="E520" s="3">
        <v>485430</v>
      </c>
      <c r="F520" s="3">
        <v>3316</v>
      </c>
      <c r="G520" s="5" t="s">
        <v>87</v>
      </c>
      <c r="H520" s="51" t="s">
        <v>5544</v>
      </c>
      <c r="I520" s="51" t="s">
        <v>5544</v>
      </c>
      <c r="K520" s="3">
        <v>7</v>
      </c>
      <c r="L520" s="2" t="s">
        <v>370</v>
      </c>
      <c r="M520" s="4" t="s">
        <v>370</v>
      </c>
      <c r="N520" s="3"/>
      <c r="O520" s="5" t="s">
        <v>11215</v>
      </c>
      <c r="P520" s="5">
        <v>613</v>
      </c>
      <c r="Q520" s="5">
        <v>0</v>
      </c>
      <c r="R520" s="5">
        <v>613</v>
      </c>
      <c r="S520" s="5">
        <v>0</v>
      </c>
      <c r="T520" s="2" t="s">
        <v>11215</v>
      </c>
      <c r="U520" s="3" t="s">
        <v>11216</v>
      </c>
      <c r="V520" s="3">
        <v>48934158</v>
      </c>
      <c r="W520" s="3">
        <v>48934158</v>
      </c>
      <c r="X520" s="3" t="s">
        <v>11217</v>
      </c>
      <c r="Y520" s="2" t="s">
        <v>11218</v>
      </c>
      <c r="Z520" s="42">
        <v>13</v>
      </c>
      <c r="AA520" s="8" t="s">
        <v>375</v>
      </c>
      <c r="AB520" s="8" t="s">
        <v>798</v>
      </c>
      <c r="AC520" s="8" t="s">
        <v>261</v>
      </c>
      <c r="AD520" s="8" t="b">
        <v>0</v>
      </c>
      <c r="AE520" s="3" t="s">
        <v>1246</v>
      </c>
      <c r="AF520" s="2" t="s">
        <v>543</v>
      </c>
      <c r="AG520" s="2" t="s">
        <v>543</v>
      </c>
      <c r="AH520" s="3">
        <v>0</v>
      </c>
      <c r="AI520" s="3"/>
      <c r="AJ520" s="3" t="s">
        <v>101</v>
      </c>
      <c r="AK520" s="3" t="s">
        <v>9901</v>
      </c>
      <c r="AL520" s="2" t="s">
        <v>9902</v>
      </c>
      <c r="AN520" s="2" t="s">
        <v>622</v>
      </c>
      <c r="AO520" s="43" t="s">
        <v>105</v>
      </c>
      <c r="AP520" s="43" t="s">
        <v>623</v>
      </c>
      <c r="AQ520" s="2" t="s">
        <v>624</v>
      </c>
      <c r="AR520" s="43" t="s">
        <v>625</v>
      </c>
      <c r="AS520" s="43" t="s">
        <v>625</v>
      </c>
      <c r="AT520" s="3" t="s">
        <v>623</v>
      </c>
      <c r="AU520" s="5"/>
      <c r="AV520" s="3" t="s">
        <v>623</v>
      </c>
      <c r="AW520" s="3" t="s">
        <v>115</v>
      </c>
      <c r="AX520" s="9" t="s">
        <v>115</v>
      </c>
      <c r="AY520" s="2" t="s">
        <v>115</v>
      </c>
      <c r="AZ520" s="2" t="s">
        <v>115</v>
      </c>
      <c r="BA520" s="2" t="s">
        <v>115</v>
      </c>
      <c r="BB520" s="2" t="s">
        <v>565</v>
      </c>
      <c r="BC520" s="43" t="s">
        <v>115</v>
      </c>
      <c r="BF520" s="4">
        <v>31</v>
      </c>
      <c r="BG520" s="2" t="s">
        <v>565</v>
      </c>
      <c r="BH520" s="2">
        <v>7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  <c r="BN520" s="11">
        <v>6</v>
      </c>
      <c r="BO520" s="2" t="s">
        <v>115</v>
      </c>
      <c r="BP520" s="4" t="s">
        <v>115</v>
      </c>
      <c r="BS520" s="2" t="s">
        <v>115</v>
      </c>
      <c r="BT520" s="2" t="s">
        <v>116</v>
      </c>
      <c r="BU520" s="2" t="s">
        <v>282</v>
      </c>
      <c r="BX520" s="2" t="s">
        <v>311</v>
      </c>
      <c r="BY520" s="2" t="s">
        <v>118</v>
      </c>
      <c r="BZ520" s="2" t="s">
        <v>105</v>
      </c>
      <c r="CA520" s="3"/>
      <c r="CB520" s="3"/>
      <c r="CC520" s="5"/>
      <c r="CD520" s="5"/>
      <c r="CE520" s="5"/>
      <c r="CF520" s="5"/>
      <c r="CG520" s="5"/>
      <c r="CH520" s="5"/>
      <c r="CI520" s="2" t="s">
        <v>119</v>
      </c>
      <c r="CL520" s="2" t="s">
        <v>143</v>
      </c>
    </row>
    <row r="521" spans="1:90" x14ac:dyDescent="0.3">
      <c r="A521" s="2" t="s">
        <v>83</v>
      </c>
      <c r="B521" s="2" t="s">
        <v>7009</v>
      </c>
      <c r="C521" s="2" t="s">
        <v>7010</v>
      </c>
      <c r="D521" s="2" t="s">
        <v>7011</v>
      </c>
      <c r="E521" s="3">
        <v>485724</v>
      </c>
      <c r="F521" s="3">
        <v>3316</v>
      </c>
      <c r="G521" s="5" t="s">
        <v>87</v>
      </c>
      <c r="H521" s="51" t="s">
        <v>1875</v>
      </c>
      <c r="I521" s="51" t="s">
        <v>1875</v>
      </c>
      <c r="K521" s="3">
        <v>7</v>
      </c>
      <c r="L521" s="2" t="s">
        <v>370</v>
      </c>
      <c r="M521" s="4" t="s">
        <v>370</v>
      </c>
      <c r="N521" s="3"/>
      <c r="O521" s="5" t="s">
        <v>7012</v>
      </c>
      <c r="P521" s="5">
        <v>619</v>
      </c>
      <c r="Q521" s="5">
        <v>0</v>
      </c>
      <c r="R521" s="5">
        <v>619</v>
      </c>
      <c r="S521" s="5">
        <v>0</v>
      </c>
      <c r="T521" s="2" t="s">
        <v>7012</v>
      </c>
      <c r="U521" s="3" t="s">
        <v>7013</v>
      </c>
      <c r="V521" s="3">
        <v>48934164</v>
      </c>
      <c r="W521" s="3">
        <v>48934164</v>
      </c>
      <c r="X521" s="3" t="s">
        <v>7014</v>
      </c>
      <c r="Y521" s="2" t="s">
        <v>7015</v>
      </c>
      <c r="Z521" s="42">
        <v>13</v>
      </c>
      <c r="AA521" s="8" t="s">
        <v>7016</v>
      </c>
      <c r="AB521" s="8" t="s">
        <v>96</v>
      </c>
      <c r="AC521" s="8" t="s">
        <v>97</v>
      </c>
      <c r="AD521" s="8" t="b">
        <v>0</v>
      </c>
      <c r="AE521" s="3" t="s">
        <v>98</v>
      </c>
      <c r="AF521" s="2" t="s">
        <v>99</v>
      </c>
      <c r="AG521" s="2" t="s">
        <v>100</v>
      </c>
      <c r="AH521" s="3">
        <v>0</v>
      </c>
      <c r="AI521" s="3"/>
      <c r="AJ521" s="3" t="s">
        <v>101</v>
      </c>
      <c r="AK521" s="3" t="s">
        <v>7017</v>
      </c>
      <c r="AL521" s="2" t="s">
        <v>7018</v>
      </c>
      <c r="AM521" s="2">
        <v>207</v>
      </c>
      <c r="AN521" s="2" t="s">
        <v>622</v>
      </c>
      <c r="AO521" s="43" t="s">
        <v>105</v>
      </c>
      <c r="AP521" s="43" t="s">
        <v>623</v>
      </c>
      <c r="AQ521" s="2" t="s">
        <v>624</v>
      </c>
      <c r="AR521" s="43" t="s">
        <v>625</v>
      </c>
      <c r="AS521" s="43" t="s">
        <v>625</v>
      </c>
      <c r="AT521" s="3" t="s">
        <v>623</v>
      </c>
      <c r="AU521" s="5"/>
      <c r="AV521" s="3" t="s">
        <v>623</v>
      </c>
      <c r="AW521" s="3"/>
      <c r="AX521" s="9" t="s">
        <v>7019</v>
      </c>
      <c r="AY521" s="2" t="s">
        <v>321</v>
      </c>
      <c r="AZ521" s="2" t="s">
        <v>1796</v>
      </c>
      <c r="BA521" s="2" t="s">
        <v>7018</v>
      </c>
      <c r="BB521" s="2" t="s">
        <v>626</v>
      </c>
      <c r="BC521" s="43" t="s">
        <v>115</v>
      </c>
      <c r="BF521" s="4">
        <v>38</v>
      </c>
      <c r="BG521" s="2" t="s">
        <v>626</v>
      </c>
      <c r="BH521" s="2">
        <v>8</v>
      </c>
      <c r="BI521" s="11">
        <v>0</v>
      </c>
      <c r="BJ521" s="11">
        <v>0.08</v>
      </c>
      <c r="BK521" s="11">
        <v>0</v>
      </c>
      <c r="BL521" s="11">
        <v>0</v>
      </c>
      <c r="BM521" s="11">
        <v>0.08</v>
      </c>
      <c r="BN521" s="11">
        <v>12</v>
      </c>
      <c r="BO521" s="2" t="s">
        <v>115</v>
      </c>
      <c r="BP521" s="4" t="s">
        <v>115</v>
      </c>
      <c r="BQ521" s="4" t="s">
        <v>7020</v>
      </c>
      <c r="BR521" s="2">
        <v>87.62</v>
      </c>
      <c r="BS521" s="2" t="s">
        <v>250</v>
      </c>
      <c r="BT521" s="2" t="s">
        <v>105</v>
      </c>
      <c r="BU521" s="2" t="s">
        <v>105</v>
      </c>
      <c r="BX521" s="2" t="s">
        <v>311</v>
      </c>
      <c r="BY521" s="2" t="s">
        <v>126</v>
      </c>
      <c r="BZ521" s="2" t="s">
        <v>105</v>
      </c>
      <c r="CA521" s="3"/>
      <c r="CB521" s="3"/>
      <c r="CC521" s="5"/>
      <c r="CD521" s="5"/>
      <c r="CE521" s="5"/>
      <c r="CF521" s="5"/>
      <c r="CG521" s="5"/>
      <c r="CH521" s="5"/>
      <c r="CI521" s="2" t="s">
        <v>119</v>
      </c>
      <c r="CL521" s="2" t="s">
        <v>143</v>
      </c>
    </row>
    <row r="522" spans="1:90" x14ac:dyDescent="0.3">
      <c r="A522" s="2" t="s">
        <v>83</v>
      </c>
      <c r="B522" s="3" t="s">
        <v>11135</v>
      </c>
      <c r="C522" s="3" t="s">
        <v>11136</v>
      </c>
      <c r="D522" s="3" t="s">
        <v>11137</v>
      </c>
      <c r="E522" s="2">
        <v>485413</v>
      </c>
      <c r="F522" s="2">
        <v>3316</v>
      </c>
      <c r="G522" s="4" t="s">
        <v>87</v>
      </c>
      <c r="H522" s="13" t="s">
        <v>287</v>
      </c>
      <c r="I522" s="13" t="s">
        <v>287</v>
      </c>
      <c r="J522" s="3"/>
      <c r="K522" s="2">
        <v>7</v>
      </c>
      <c r="L522" s="2" t="s">
        <v>370</v>
      </c>
      <c r="M522" s="4" t="s">
        <v>370</v>
      </c>
      <c r="O522" s="4" t="s">
        <v>11138</v>
      </c>
      <c r="P522" s="4">
        <v>624</v>
      </c>
      <c r="Q522" s="4">
        <v>0</v>
      </c>
      <c r="R522" s="4">
        <v>625</v>
      </c>
      <c r="S522" s="4">
        <v>0</v>
      </c>
      <c r="T522" s="6" t="s">
        <v>11138</v>
      </c>
      <c r="U522" s="2" t="s">
        <v>11139</v>
      </c>
      <c r="V522" s="2">
        <v>48934169</v>
      </c>
      <c r="W522" s="2">
        <v>48934170</v>
      </c>
      <c r="X522" s="2" t="s">
        <v>11140</v>
      </c>
      <c r="Y522" s="7" t="s">
        <v>11141</v>
      </c>
      <c r="Z522" s="42">
        <v>13</v>
      </c>
      <c r="AA522" s="8" t="s">
        <v>11142</v>
      </c>
      <c r="AB522" s="8" t="s">
        <v>262</v>
      </c>
      <c r="AC522" s="8" t="s">
        <v>1146</v>
      </c>
      <c r="AD522" s="8" t="b">
        <v>0</v>
      </c>
      <c r="AE522" s="2" t="s">
        <v>5145</v>
      </c>
      <c r="AF522" s="3" t="s">
        <v>566</v>
      </c>
      <c r="AG522" s="3" t="s">
        <v>566</v>
      </c>
      <c r="AH522" s="2">
        <v>0</v>
      </c>
      <c r="AI522" s="2">
        <v>0</v>
      </c>
      <c r="AJ522" s="2" t="s">
        <v>101</v>
      </c>
      <c r="AK522" s="2" t="s">
        <v>7029</v>
      </c>
      <c r="AL522" s="3" t="s">
        <v>7030</v>
      </c>
      <c r="AM522" s="3"/>
      <c r="AN522" s="2" t="s">
        <v>622</v>
      </c>
      <c r="AO522" s="43" t="s">
        <v>105</v>
      </c>
      <c r="AP522" s="43" t="s">
        <v>623</v>
      </c>
      <c r="AQ522" s="2" t="s">
        <v>624</v>
      </c>
      <c r="AR522" s="43" t="s">
        <v>625</v>
      </c>
      <c r="AS522" s="43" t="s">
        <v>625</v>
      </c>
      <c r="AT522" s="2" t="s">
        <v>623</v>
      </c>
      <c r="AV522" s="2" t="s">
        <v>623</v>
      </c>
      <c r="AW522" s="3" t="s">
        <v>115</v>
      </c>
      <c r="AX522" s="9" t="s">
        <v>115</v>
      </c>
      <c r="AY522" s="2" t="s">
        <v>115</v>
      </c>
      <c r="AZ522" s="2" t="s">
        <v>115</v>
      </c>
      <c r="BA522" s="2" t="s">
        <v>115</v>
      </c>
      <c r="BB522" s="2" t="s">
        <v>565</v>
      </c>
      <c r="BC522" s="43" t="s">
        <v>115</v>
      </c>
      <c r="BF522" s="4">
        <v>35</v>
      </c>
      <c r="BG522" s="2" t="s">
        <v>565</v>
      </c>
      <c r="BH522" s="2">
        <v>7</v>
      </c>
      <c r="BI522" s="11">
        <v>0.01</v>
      </c>
      <c r="BJ522" s="11">
        <v>0</v>
      </c>
      <c r="BK522" s="11">
        <v>0</v>
      </c>
      <c r="BL522" s="11">
        <v>0</v>
      </c>
      <c r="BM522" s="11">
        <v>0.01</v>
      </c>
      <c r="BN522" s="11">
        <v>17</v>
      </c>
      <c r="BO522" s="2" t="s">
        <v>115</v>
      </c>
      <c r="BP522" s="4" t="s">
        <v>115</v>
      </c>
      <c r="BS522" s="2" t="s">
        <v>115</v>
      </c>
      <c r="BT522" s="2" t="s">
        <v>116</v>
      </c>
      <c r="BU522" s="3" t="s">
        <v>282</v>
      </c>
      <c r="BV522" s="3"/>
      <c r="BW522" s="3"/>
      <c r="BX522" s="3" t="s">
        <v>117</v>
      </c>
      <c r="BY522" s="3" t="s">
        <v>126</v>
      </c>
      <c r="BZ522" s="2" t="s">
        <v>105</v>
      </c>
      <c r="CI522" s="2" t="s">
        <v>119</v>
      </c>
      <c r="CK522" s="12"/>
      <c r="CL522" s="2" t="s">
        <v>121</v>
      </c>
    </row>
    <row r="523" spans="1:90" x14ac:dyDescent="0.3">
      <c r="A523" s="2" t="s">
        <v>83</v>
      </c>
      <c r="B523" s="3" t="s">
        <v>11143</v>
      </c>
      <c r="C523" s="3" t="s">
        <v>11136</v>
      </c>
      <c r="D523" s="3" t="s">
        <v>11144</v>
      </c>
      <c r="E523" s="2">
        <v>485413</v>
      </c>
      <c r="F523" s="2">
        <v>3316</v>
      </c>
      <c r="G523" s="4" t="s">
        <v>87</v>
      </c>
      <c r="H523" s="13" t="s">
        <v>287</v>
      </c>
      <c r="I523" s="13" t="s">
        <v>287</v>
      </c>
      <c r="J523" s="3"/>
      <c r="K523" s="2">
        <v>7</v>
      </c>
      <c r="L523" s="2" t="s">
        <v>370</v>
      </c>
      <c r="M523" s="4" t="s">
        <v>370</v>
      </c>
      <c r="O523" s="4" t="s">
        <v>11138</v>
      </c>
      <c r="P523" s="4">
        <v>624</v>
      </c>
      <c r="Q523" s="4">
        <v>0</v>
      </c>
      <c r="R523" s="4">
        <v>625</v>
      </c>
      <c r="S523" s="4">
        <v>0</v>
      </c>
      <c r="T523" s="6" t="s">
        <v>11138</v>
      </c>
      <c r="U523" s="2" t="s">
        <v>11139</v>
      </c>
      <c r="V523" s="2">
        <v>48934169</v>
      </c>
      <c r="W523" s="2">
        <v>48934170</v>
      </c>
      <c r="X523" s="2" t="s">
        <v>11140</v>
      </c>
      <c r="Y523" s="7" t="s">
        <v>11141</v>
      </c>
      <c r="Z523" s="42">
        <v>13</v>
      </c>
      <c r="AA523" s="8" t="s">
        <v>11142</v>
      </c>
      <c r="AB523" s="8" t="s">
        <v>262</v>
      </c>
      <c r="AC523" s="8" t="s">
        <v>1146</v>
      </c>
      <c r="AD523" s="8" t="b">
        <v>0</v>
      </c>
      <c r="AE523" s="2" t="s">
        <v>5145</v>
      </c>
      <c r="AF523" s="3" t="s">
        <v>566</v>
      </c>
      <c r="AG523" s="3" t="s">
        <v>566</v>
      </c>
      <c r="AH523" s="2">
        <v>0</v>
      </c>
      <c r="AI523" s="2">
        <v>0</v>
      </c>
      <c r="AJ523" s="2" t="s">
        <v>101</v>
      </c>
      <c r="AK523" s="2" t="s">
        <v>7029</v>
      </c>
      <c r="AL523" s="3" t="s">
        <v>7030</v>
      </c>
      <c r="AM523" s="3"/>
      <c r="AN523" s="2" t="s">
        <v>622</v>
      </c>
      <c r="AO523" s="43" t="s">
        <v>105</v>
      </c>
      <c r="AP523" s="43" t="s">
        <v>623</v>
      </c>
      <c r="AQ523" s="2" t="s">
        <v>624</v>
      </c>
      <c r="AR523" s="43" t="s">
        <v>625</v>
      </c>
      <c r="AS523" s="43" t="s">
        <v>625</v>
      </c>
      <c r="AT523" s="2" t="s">
        <v>623</v>
      </c>
      <c r="AV523" s="2" t="s">
        <v>623</v>
      </c>
      <c r="AW523" s="3" t="s">
        <v>115</v>
      </c>
      <c r="AX523" s="9" t="s">
        <v>115</v>
      </c>
      <c r="AY523" s="2" t="s">
        <v>115</v>
      </c>
      <c r="AZ523" s="2" t="s">
        <v>115</v>
      </c>
      <c r="BA523" s="2" t="s">
        <v>115</v>
      </c>
      <c r="BB523" s="2" t="s">
        <v>565</v>
      </c>
      <c r="BC523" s="43" t="s">
        <v>115</v>
      </c>
      <c r="BF523" s="4">
        <v>35</v>
      </c>
      <c r="BG523" s="2" t="s">
        <v>565</v>
      </c>
      <c r="BH523" s="2">
        <v>7</v>
      </c>
      <c r="BI523" s="11">
        <v>0.01</v>
      </c>
      <c r="BJ523" s="11">
        <v>0</v>
      </c>
      <c r="BK523" s="11">
        <v>0</v>
      </c>
      <c r="BL523" s="11">
        <v>0</v>
      </c>
      <c r="BM523" s="11">
        <v>0.01</v>
      </c>
      <c r="BN523" s="11">
        <v>17</v>
      </c>
      <c r="BO523" s="2" t="s">
        <v>115</v>
      </c>
      <c r="BP523" s="4" t="s">
        <v>115</v>
      </c>
      <c r="BS523" s="2" t="s">
        <v>115</v>
      </c>
      <c r="BT523" s="3" t="s">
        <v>105</v>
      </c>
      <c r="BU523" s="3" t="s">
        <v>142</v>
      </c>
      <c r="BV523" s="3"/>
      <c r="BW523" s="3"/>
      <c r="BX523" s="3" t="s">
        <v>117</v>
      </c>
      <c r="BY523" s="3" t="s">
        <v>126</v>
      </c>
      <c r="BZ523" s="2" t="s">
        <v>105</v>
      </c>
      <c r="CI523" s="2" t="s">
        <v>119</v>
      </c>
      <c r="CJ523" s="3"/>
      <c r="CK523" s="12"/>
      <c r="CL523" s="2" t="s">
        <v>121</v>
      </c>
    </row>
    <row r="524" spans="1:90" x14ac:dyDescent="0.3">
      <c r="A524" s="2" t="s">
        <v>83</v>
      </c>
      <c r="B524" s="2" t="s">
        <v>7021</v>
      </c>
      <c r="C524" s="2" t="s">
        <v>7022</v>
      </c>
      <c r="D524" s="2" t="s">
        <v>7023</v>
      </c>
      <c r="E524" s="3">
        <v>486064</v>
      </c>
      <c r="F524" s="3">
        <v>3316</v>
      </c>
      <c r="G524" s="5" t="s">
        <v>87</v>
      </c>
      <c r="H524" s="51" t="s">
        <v>729</v>
      </c>
      <c r="I524" s="51" t="s">
        <v>729</v>
      </c>
      <c r="K524" s="3">
        <v>7</v>
      </c>
      <c r="L524" s="2" t="s">
        <v>370</v>
      </c>
      <c r="M524" s="4" t="s">
        <v>370</v>
      </c>
      <c r="N524" s="3"/>
      <c r="O524" s="5" t="s">
        <v>7024</v>
      </c>
      <c r="P524" s="5">
        <v>625</v>
      </c>
      <c r="Q524" s="5">
        <v>0</v>
      </c>
      <c r="R524" s="5">
        <v>625</v>
      </c>
      <c r="S524" s="5">
        <v>0</v>
      </c>
      <c r="T524" s="2" t="s">
        <v>7024</v>
      </c>
      <c r="U524" s="3" t="s">
        <v>7025</v>
      </c>
      <c r="V524" s="3">
        <v>48934170</v>
      </c>
      <c r="W524" s="3">
        <v>48934170</v>
      </c>
      <c r="X524" s="3" t="s">
        <v>7026</v>
      </c>
      <c r="Y524" s="2" t="s">
        <v>7027</v>
      </c>
      <c r="Z524" s="42">
        <v>13</v>
      </c>
      <c r="AA524" s="8" t="s">
        <v>7028</v>
      </c>
      <c r="AB524" s="8" t="s">
        <v>262</v>
      </c>
      <c r="AC524" s="8" t="s">
        <v>97</v>
      </c>
      <c r="AD524" s="8" t="b">
        <v>0</v>
      </c>
      <c r="AE524" s="3" t="s">
        <v>98</v>
      </c>
      <c r="AF524" s="2" t="s">
        <v>99</v>
      </c>
      <c r="AG524" s="2" t="s">
        <v>100</v>
      </c>
      <c r="AH524" s="3">
        <v>0</v>
      </c>
      <c r="AI524" s="3"/>
      <c r="AJ524" s="3" t="s">
        <v>101</v>
      </c>
      <c r="AK524" s="3" t="s">
        <v>7029</v>
      </c>
      <c r="AL524" s="2" t="s">
        <v>7030</v>
      </c>
      <c r="AM524" s="2">
        <v>209</v>
      </c>
      <c r="AN524" s="2" t="s">
        <v>104</v>
      </c>
      <c r="AO524" s="43" t="s">
        <v>105</v>
      </c>
      <c r="AP524" s="43" t="s">
        <v>105</v>
      </c>
      <c r="AQ524" s="2" t="s">
        <v>104</v>
      </c>
      <c r="AR524" s="43" t="s">
        <v>106</v>
      </c>
      <c r="AS524" s="43" t="s">
        <v>106</v>
      </c>
      <c r="AT524" s="3" t="s">
        <v>107</v>
      </c>
      <c r="AU524" s="5"/>
      <c r="AV524" s="3" t="s">
        <v>107</v>
      </c>
      <c r="AW524" s="3" t="s">
        <v>115</v>
      </c>
      <c r="AX524" s="9" t="s">
        <v>115</v>
      </c>
      <c r="AY524" s="2" t="s">
        <v>115</v>
      </c>
      <c r="AZ524" s="2" t="s">
        <v>115</v>
      </c>
      <c r="BA524" s="2" t="s">
        <v>115</v>
      </c>
      <c r="BB524" s="2" t="s">
        <v>626</v>
      </c>
      <c r="BC524" s="43" t="s">
        <v>115</v>
      </c>
      <c r="BF524" s="4">
        <v>43</v>
      </c>
      <c r="BG524" s="2" t="s">
        <v>626</v>
      </c>
      <c r="BH524" s="2">
        <v>8</v>
      </c>
      <c r="BI524" s="11">
        <v>0.03</v>
      </c>
      <c r="BJ524" s="11">
        <v>0.39</v>
      </c>
      <c r="BK524" s="11">
        <v>0.04</v>
      </c>
      <c r="BL524" s="11">
        <v>0</v>
      </c>
      <c r="BM524" s="11">
        <v>0.39</v>
      </c>
      <c r="BN524" s="11">
        <v>18</v>
      </c>
      <c r="BO524" s="2" t="s">
        <v>115</v>
      </c>
      <c r="BP524" s="4" t="s">
        <v>115</v>
      </c>
      <c r="BQ524" s="4" t="s">
        <v>7031</v>
      </c>
      <c r="BR524" s="2">
        <v>83.19</v>
      </c>
      <c r="BS524" s="2" t="s">
        <v>250</v>
      </c>
      <c r="BT524" s="2" t="s">
        <v>116</v>
      </c>
      <c r="BU524" s="2" t="s">
        <v>142</v>
      </c>
      <c r="BX524" s="2" t="s">
        <v>311</v>
      </c>
      <c r="BY524" s="2" t="s">
        <v>118</v>
      </c>
      <c r="BZ524" s="2" t="s">
        <v>105</v>
      </c>
      <c r="CA524" s="3"/>
      <c r="CB524" s="3"/>
      <c r="CC524" s="5"/>
      <c r="CD524" s="5"/>
      <c r="CE524" s="5"/>
      <c r="CF524" s="5"/>
      <c r="CG524" s="5"/>
      <c r="CH524" s="5"/>
      <c r="CI524" s="2" t="s">
        <v>119</v>
      </c>
      <c r="CL524" s="2" t="s">
        <v>143</v>
      </c>
    </row>
    <row r="525" spans="1:90" x14ac:dyDescent="0.3">
      <c r="A525" s="2" t="s">
        <v>83</v>
      </c>
      <c r="B525" s="2" t="s">
        <v>13529</v>
      </c>
      <c r="C525" s="2" t="s">
        <v>13530</v>
      </c>
      <c r="D525" s="2" t="s">
        <v>13531</v>
      </c>
      <c r="E525" s="3">
        <v>485935</v>
      </c>
      <c r="F525" s="3">
        <v>3316</v>
      </c>
      <c r="G525" s="5" t="s">
        <v>87</v>
      </c>
      <c r="H525" s="51" t="s">
        <v>13532</v>
      </c>
      <c r="I525" s="51" t="s">
        <v>13532</v>
      </c>
      <c r="K525" s="3">
        <v>7</v>
      </c>
      <c r="L525" s="2" t="s">
        <v>370</v>
      </c>
      <c r="M525" s="4" t="s">
        <v>370</v>
      </c>
      <c r="N525" s="3"/>
      <c r="O525" s="5" t="s">
        <v>13533</v>
      </c>
      <c r="P525" s="5">
        <v>635</v>
      </c>
      <c r="Q525" s="5">
        <v>0</v>
      </c>
      <c r="R525" s="5">
        <v>635</v>
      </c>
      <c r="S525" s="5">
        <v>0</v>
      </c>
      <c r="T525" s="2" t="s">
        <v>13533</v>
      </c>
      <c r="U525" s="3" t="s">
        <v>13534</v>
      </c>
      <c r="V525" s="3">
        <v>48934180</v>
      </c>
      <c r="W525" s="3">
        <v>48934180</v>
      </c>
      <c r="X525" s="3" t="s">
        <v>13535</v>
      </c>
      <c r="Y525" s="2" t="s">
        <v>13536</v>
      </c>
      <c r="Z525" s="42">
        <v>13</v>
      </c>
      <c r="AA525" s="8" t="s">
        <v>13537</v>
      </c>
      <c r="AB525" s="8" t="s">
        <v>1667</v>
      </c>
      <c r="AC525" s="8" t="s">
        <v>96</v>
      </c>
      <c r="AD525" s="8" t="b">
        <v>0</v>
      </c>
      <c r="AE525" s="3" t="s">
        <v>1246</v>
      </c>
      <c r="AF525" s="2" t="s">
        <v>543</v>
      </c>
      <c r="AG525" s="2" t="s">
        <v>543</v>
      </c>
      <c r="AH525" s="3">
        <v>0</v>
      </c>
      <c r="AI525" s="3"/>
      <c r="AJ525" s="3" t="s">
        <v>101</v>
      </c>
      <c r="AK525" s="3" t="s">
        <v>13538</v>
      </c>
      <c r="AL525" s="2" t="s">
        <v>13539</v>
      </c>
      <c r="AN525" s="2" t="s">
        <v>1600</v>
      </c>
      <c r="AO525" s="43" t="s">
        <v>623</v>
      </c>
      <c r="AP525" s="43" t="s">
        <v>105</v>
      </c>
      <c r="AQ525" s="2" t="s">
        <v>104</v>
      </c>
      <c r="AR525" s="43" t="s">
        <v>106</v>
      </c>
      <c r="AS525" s="43" t="s">
        <v>106</v>
      </c>
      <c r="AT525" s="3" t="s">
        <v>107</v>
      </c>
      <c r="AU525" s="5"/>
      <c r="AV525" s="3" t="s">
        <v>107</v>
      </c>
      <c r="AW525" s="3" t="s">
        <v>115</v>
      </c>
      <c r="AX525" s="9" t="s">
        <v>13540</v>
      </c>
      <c r="AY525" s="2" t="s">
        <v>321</v>
      </c>
      <c r="AZ525" s="2" t="s">
        <v>758</v>
      </c>
      <c r="BA525" s="2" t="s">
        <v>13541</v>
      </c>
      <c r="BB525" s="2" t="s">
        <v>565</v>
      </c>
      <c r="BC525" s="43" t="s">
        <v>115</v>
      </c>
      <c r="BF525" s="4">
        <v>33</v>
      </c>
      <c r="BG525" s="2" t="s">
        <v>565</v>
      </c>
      <c r="BH525" s="2">
        <v>7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 t="s">
        <v>114</v>
      </c>
      <c r="BO525" s="2" t="s">
        <v>115</v>
      </c>
      <c r="BP525" s="4" t="s">
        <v>115</v>
      </c>
      <c r="BS525" s="2" t="s">
        <v>115</v>
      </c>
      <c r="BT525" s="2" t="s">
        <v>116</v>
      </c>
      <c r="BU525" s="2" t="s">
        <v>142</v>
      </c>
      <c r="BX525" s="2" t="s">
        <v>311</v>
      </c>
      <c r="BY525" s="2" t="s">
        <v>118</v>
      </c>
      <c r="BZ525" s="2" t="s">
        <v>235</v>
      </c>
      <c r="CA525" s="3"/>
      <c r="CB525" s="3"/>
      <c r="CC525" s="5"/>
      <c r="CD525" s="5"/>
      <c r="CE525" s="5"/>
      <c r="CF525" s="5"/>
      <c r="CG525" s="5"/>
      <c r="CH525" s="5"/>
      <c r="CI525" s="2" t="s">
        <v>119</v>
      </c>
      <c r="CJ525" s="2" t="s">
        <v>120</v>
      </c>
      <c r="CL525" s="2" t="s">
        <v>143</v>
      </c>
    </row>
    <row r="526" spans="1:90" x14ac:dyDescent="0.3">
      <c r="A526" s="2" t="s">
        <v>83</v>
      </c>
      <c r="B526" s="2" t="s">
        <v>16626</v>
      </c>
      <c r="C526" s="2" t="s">
        <v>16627</v>
      </c>
      <c r="D526" s="2" t="s">
        <v>16628</v>
      </c>
      <c r="E526" s="3">
        <v>486541</v>
      </c>
      <c r="F526" s="3">
        <v>3316</v>
      </c>
      <c r="G526" s="5" t="s">
        <v>87</v>
      </c>
      <c r="H526" s="51" t="s">
        <v>2137</v>
      </c>
      <c r="I526" s="51" t="s">
        <v>2137</v>
      </c>
      <c r="K526" s="3">
        <v>7</v>
      </c>
      <c r="L526" s="2" t="s">
        <v>370</v>
      </c>
      <c r="M526" s="4" t="s">
        <v>370</v>
      </c>
      <c r="N526" s="3" t="s">
        <v>16629</v>
      </c>
      <c r="O526" s="5" t="s">
        <v>13533</v>
      </c>
      <c r="P526" s="5">
        <v>635</v>
      </c>
      <c r="Q526" s="5">
        <v>0</v>
      </c>
      <c r="R526" s="5">
        <v>635</v>
      </c>
      <c r="S526" s="5">
        <v>0</v>
      </c>
      <c r="T526" s="2" t="s">
        <v>13533</v>
      </c>
      <c r="U526" s="3" t="s">
        <v>13534</v>
      </c>
      <c r="V526" s="3">
        <v>48934180</v>
      </c>
      <c r="W526" s="3">
        <v>48934180</v>
      </c>
      <c r="X526" s="3" t="s">
        <v>13535</v>
      </c>
      <c r="Y526" s="2" t="s">
        <v>13536</v>
      </c>
      <c r="Z526" s="42">
        <v>13</v>
      </c>
      <c r="AA526" s="8" t="s">
        <v>13537</v>
      </c>
      <c r="AB526" s="8" t="s">
        <v>1667</v>
      </c>
      <c r="AC526" s="8" t="s">
        <v>96</v>
      </c>
      <c r="AD526" s="8" t="b">
        <v>0</v>
      </c>
      <c r="AE526" s="3" t="s">
        <v>1246</v>
      </c>
      <c r="AF526" s="2" t="s">
        <v>543</v>
      </c>
      <c r="AG526" s="2" t="s">
        <v>543</v>
      </c>
      <c r="AH526" s="3">
        <v>0</v>
      </c>
      <c r="AI526" s="3"/>
      <c r="AJ526" s="3" t="s">
        <v>101</v>
      </c>
      <c r="AK526" s="3" t="s">
        <v>13538</v>
      </c>
      <c r="AL526" s="2" t="s">
        <v>16630</v>
      </c>
      <c r="AN526" s="2" t="s">
        <v>1600</v>
      </c>
      <c r="AO526" s="43" t="s">
        <v>623</v>
      </c>
      <c r="AP526" s="43" t="s">
        <v>105</v>
      </c>
      <c r="AQ526" s="2" t="s">
        <v>104</v>
      </c>
      <c r="AR526" s="43" t="s">
        <v>106</v>
      </c>
      <c r="AS526" s="43" t="s">
        <v>106</v>
      </c>
      <c r="AT526" s="3" t="s">
        <v>107</v>
      </c>
      <c r="AU526" s="5"/>
      <c r="AV526" s="3" t="s">
        <v>107</v>
      </c>
      <c r="AW526" s="3" t="s">
        <v>115</v>
      </c>
      <c r="AX526" s="9" t="s">
        <v>13540</v>
      </c>
      <c r="AY526" s="2" t="s">
        <v>321</v>
      </c>
      <c r="AZ526" s="2" t="s">
        <v>758</v>
      </c>
      <c r="BA526" s="2" t="s">
        <v>13541</v>
      </c>
      <c r="BB526" s="2" t="s">
        <v>565</v>
      </c>
      <c r="BC526" s="43" t="s">
        <v>115</v>
      </c>
      <c r="BF526" s="4">
        <v>33</v>
      </c>
      <c r="BG526" s="2" t="s">
        <v>565</v>
      </c>
      <c r="BH526" s="2">
        <v>7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 t="s">
        <v>114</v>
      </c>
      <c r="BO526" s="2" t="s">
        <v>115</v>
      </c>
      <c r="BP526" s="4" t="s">
        <v>115</v>
      </c>
      <c r="BS526" s="2" t="s">
        <v>115</v>
      </c>
      <c r="BT526" s="2" t="s">
        <v>116</v>
      </c>
      <c r="BU526" s="2" t="s">
        <v>142</v>
      </c>
      <c r="BX526" s="2" t="s">
        <v>311</v>
      </c>
      <c r="BY526" s="2" t="s">
        <v>118</v>
      </c>
      <c r="BZ526" s="2" t="s">
        <v>105</v>
      </c>
      <c r="CA526" s="3"/>
      <c r="CB526" s="3"/>
      <c r="CC526" s="5"/>
      <c r="CD526" s="5"/>
      <c r="CE526" s="5"/>
      <c r="CF526" s="5"/>
      <c r="CG526" s="5"/>
      <c r="CH526" s="5"/>
      <c r="CI526" s="2" t="s">
        <v>119</v>
      </c>
      <c r="CK526" s="2" t="s">
        <v>1249</v>
      </c>
      <c r="CL526" s="2" t="s">
        <v>143</v>
      </c>
    </row>
    <row r="527" spans="1:90" x14ac:dyDescent="0.3">
      <c r="A527" s="2" t="s">
        <v>83</v>
      </c>
      <c r="B527" s="2" t="s">
        <v>13649</v>
      </c>
      <c r="C527" s="2" t="s">
        <v>13650</v>
      </c>
      <c r="D527" s="2" t="s">
        <v>13651</v>
      </c>
      <c r="E527" s="3">
        <v>485976</v>
      </c>
      <c r="F527" s="3">
        <v>3316</v>
      </c>
      <c r="G527" s="5" t="s">
        <v>87</v>
      </c>
      <c r="H527" s="51" t="s">
        <v>4624</v>
      </c>
      <c r="I527" s="51" t="s">
        <v>4624</v>
      </c>
      <c r="K527" s="3">
        <v>7</v>
      </c>
      <c r="L527" s="2" t="s">
        <v>370</v>
      </c>
      <c r="M527" s="4" t="s">
        <v>370</v>
      </c>
      <c r="N527" s="3"/>
      <c r="O527" s="5" t="s">
        <v>13652</v>
      </c>
      <c r="P527" s="5">
        <v>640</v>
      </c>
      <c r="Q527" s="5">
        <v>0</v>
      </c>
      <c r="R527" s="5">
        <v>640</v>
      </c>
      <c r="S527" s="5">
        <v>0</v>
      </c>
      <c r="T527" s="2" t="s">
        <v>13652</v>
      </c>
      <c r="U527" s="3" t="s">
        <v>13653</v>
      </c>
      <c r="V527" s="3">
        <v>48934185</v>
      </c>
      <c r="W527" s="3">
        <v>48934185</v>
      </c>
      <c r="X527" s="3" t="s">
        <v>13654</v>
      </c>
      <c r="Y527" s="2" t="s">
        <v>13655</v>
      </c>
      <c r="Z527" s="42">
        <v>13</v>
      </c>
      <c r="AA527" s="8" t="s">
        <v>11760</v>
      </c>
      <c r="AB527" s="8" t="s">
        <v>617</v>
      </c>
      <c r="AC527" s="8" t="s">
        <v>262</v>
      </c>
      <c r="AD527" s="8" t="b">
        <v>0</v>
      </c>
      <c r="AE527" s="3" t="s">
        <v>1246</v>
      </c>
      <c r="AF527" s="2" t="s">
        <v>543</v>
      </c>
      <c r="AG527" s="2" t="s">
        <v>543</v>
      </c>
      <c r="AH527" s="3">
        <v>0</v>
      </c>
      <c r="AI527" s="3"/>
      <c r="AJ527" s="3" t="s">
        <v>101</v>
      </c>
      <c r="AK527" s="3" t="s">
        <v>13656</v>
      </c>
      <c r="AL527" s="2" t="s">
        <v>13657</v>
      </c>
      <c r="AN527" s="2" t="s">
        <v>104</v>
      </c>
      <c r="AO527" s="43" t="s">
        <v>105</v>
      </c>
      <c r="AP527" s="43" t="s">
        <v>105</v>
      </c>
      <c r="AQ527" s="2" t="s">
        <v>104</v>
      </c>
      <c r="AR527" s="43" t="s">
        <v>106</v>
      </c>
      <c r="AS527" s="43" t="s">
        <v>106</v>
      </c>
      <c r="AT527" s="3" t="s">
        <v>107</v>
      </c>
      <c r="AU527" s="5"/>
      <c r="AV527" s="3" t="s">
        <v>107</v>
      </c>
      <c r="AW527" s="3" t="s">
        <v>115</v>
      </c>
      <c r="AX527" s="9" t="s">
        <v>115</v>
      </c>
      <c r="AY527" s="2" t="s">
        <v>115</v>
      </c>
      <c r="AZ527" s="2" t="s">
        <v>115</v>
      </c>
      <c r="BA527" s="2" t="s">
        <v>115</v>
      </c>
      <c r="BB527" s="2" t="s">
        <v>565</v>
      </c>
      <c r="BC527" s="43" t="s">
        <v>115</v>
      </c>
      <c r="BF527" s="4">
        <v>33</v>
      </c>
      <c r="BG527" s="2" t="s">
        <v>565</v>
      </c>
      <c r="BH527" s="2">
        <v>7</v>
      </c>
      <c r="BI527" s="11">
        <v>0</v>
      </c>
      <c r="BJ527" s="11">
        <v>0.03</v>
      </c>
      <c r="BK527" s="11">
        <v>0</v>
      </c>
      <c r="BL527" s="11">
        <v>0</v>
      </c>
      <c r="BM527" s="11">
        <v>0.03</v>
      </c>
      <c r="BN527" s="11" t="s">
        <v>114</v>
      </c>
      <c r="BO527" s="2" t="s">
        <v>115</v>
      </c>
      <c r="BP527" s="4" t="s">
        <v>115</v>
      </c>
      <c r="BS527" s="2" t="s">
        <v>115</v>
      </c>
      <c r="BT527" s="2" t="s">
        <v>116</v>
      </c>
      <c r="BU527" s="2" t="s">
        <v>105</v>
      </c>
      <c r="BX527" s="2" t="s">
        <v>311</v>
      </c>
      <c r="BY527" s="2" t="s">
        <v>118</v>
      </c>
      <c r="BZ527" s="2" t="s">
        <v>105</v>
      </c>
      <c r="CA527" s="3"/>
      <c r="CB527" s="3"/>
      <c r="CC527" s="5"/>
      <c r="CD527" s="5"/>
      <c r="CE527" s="5"/>
      <c r="CF527" s="5"/>
      <c r="CG527" s="5"/>
      <c r="CH527" s="5"/>
      <c r="CI527" s="2" t="s">
        <v>119</v>
      </c>
      <c r="CL527" s="2" t="s">
        <v>143</v>
      </c>
    </row>
    <row r="528" spans="1:90" x14ac:dyDescent="0.3">
      <c r="A528" s="2" t="s">
        <v>83</v>
      </c>
      <c r="B528" s="2" t="s">
        <v>11753</v>
      </c>
      <c r="C528" s="2" t="s">
        <v>11754</v>
      </c>
      <c r="D528" s="2" t="s">
        <v>11755</v>
      </c>
      <c r="E528" s="3">
        <v>485492</v>
      </c>
      <c r="F528" s="3">
        <v>3316</v>
      </c>
      <c r="G528" s="5" t="s">
        <v>87</v>
      </c>
      <c r="H528" s="51" t="s">
        <v>551</v>
      </c>
      <c r="I528" s="51" t="s">
        <v>551</v>
      </c>
      <c r="K528" s="3">
        <v>7</v>
      </c>
      <c r="L528" s="2" t="s">
        <v>370</v>
      </c>
      <c r="M528" s="4" t="s">
        <v>370</v>
      </c>
      <c r="N528" s="3"/>
      <c r="O528" s="5" t="s">
        <v>11756</v>
      </c>
      <c r="P528" s="5">
        <v>646</v>
      </c>
      <c r="Q528" s="5">
        <v>0</v>
      </c>
      <c r="R528" s="5">
        <v>650</v>
      </c>
      <c r="S528" s="5">
        <v>0</v>
      </c>
      <c r="T528" s="2" t="s">
        <v>11756</v>
      </c>
      <c r="U528" s="3" t="s">
        <v>11757</v>
      </c>
      <c r="V528" s="3">
        <v>48934191</v>
      </c>
      <c r="W528" s="3">
        <v>48934195</v>
      </c>
      <c r="X528" s="3" t="s">
        <v>11758</v>
      </c>
      <c r="Y528" s="2" t="s">
        <v>11759</v>
      </c>
      <c r="Z528" s="42">
        <v>13</v>
      </c>
      <c r="AA528" s="8" t="s">
        <v>11760</v>
      </c>
      <c r="AB528" s="8" t="s">
        <v>11761</v>
      </c>
      <c r="AC528" s="8" t="s">
        <v>262</v>
      </c>
      <c r="AD528" s="8" t="b">
        <v>1</v>
      </c>
      <c r="AE528" s="3" t="s">
        <v>1246</v>
      </c>
      <c r="AF528" s="2" t="s">
        <v>543</v>
      </c>
      <c r="AG528" s="2" t="s">
        <v>543</v>
      </c>
      <c r="AH528" s="3">
        <v>0</v>
      </c>
      <c r="AI528" s="3"/>
      <c r="AJ528" s="3" t="s">
        <v>101</v>
      </c>
      <c r="AK528" s="3" t="s">
        <v>11762</v>
      </c>
      <c r="AL528" s="3" t="s">
        <v>11763</v>
      </c>
      <c r="AM528" s="3"/>
      <c r="AN528" s="2" t="s">
        <v>622</v>
      </c>
      <c r="AO528" s="43" t="s">
        <v>105</v>
      </c>
      <c r="AP528" s="43" t="s">
        <v>623</v>
      </c>
      <c r="AQ528" s="2" t="s">
        <v>624</v>
      </c>
      <c r="AR528" s="43" t="s">
        <v>625</v>
      </c>
      <c r="AS528" s="43" t="s">
        <v>625</v>
      </c>
      <c r="AT528" s="3" t="s">
        <v>623</v>
      </c>
      <c r="AU528" s="5"/>
      <c r="AV528" s="3" t="s">
        <v>623</v>
      </c>
      <c r="AW528" s="3" t="s">
        <v>115</v>
      </c>
      <c r="AX528" s="9" t="s">
        <v>115</v>
      </c>
      <c r="AY528" s="2" t="s">
        <v>115</v>
      </c>
      <c r="AZ528" s="2" t="s">
        <v>115</v>
      </c>
      <c r="BA528" s="2" t="s">
        <v>115</v>
      </c>
      <c r="BB528" s="2" t="s">
        <v>565</v>
      </c>
      <c r="BC528" s="43" t="s">
        <v>115</v>
      </c>
      <c r="BF528" s="4">
        <v>34</v>
      </c>
      <c r="BG528" s="2" t="s">
        <v>565</v>
      </c>
      <c r="BH528" s="2">
        <v>7</v>
      </c>
      <c r="BI528" s="11" t="s">
        <v>114</v>
      </c>
      <c r="BJ528" s="11" t="s">
        <v>114</v>
      </c>
      <c r="BK528" s="11" t="s">
        <v>114</v>
      </c>
      <c r="BL528" s="11" t="s">
        <v>114</v>
      </c>
      <c r="BM528" s="11" t="s">
        <v>115</v>
      </c>
      <c r="BN528" s="11" t="s">
        <v>114</v>
      </c>
      <c r="BO528" s="2" t="s">
        <v>115</v>
      </c>
      <c r="BP528" s="4" t="s">
        <v>115</v>
      </c>
      <c r="BS528" s="2" t="s">
        <v>115</v>
      </c>
      <c r="BT528" s="2" t="s">
        <v>116</v>
      </c>
      <c r="BU528" s="2" t="s">
        <v>142</v>
      </c>
      <c r="BX528" s="2" t="s">
        <v>311</v>
      </c>
      <c r="BY528" s="2" t="s">
        <v>105</v>
      </c>
      <c r="BZ528" s="2" t="s">
        <v>105</v>
      </c>
      <c r="CA528" s="3"/>
      <c r="CB528" s="3"/>
      <c r="CC528" s="5"/>
      <c r="CD528" s="5"/>
      <c r="CE528" s="5"/>
      <c r="CF528" s="5"/>
      <c r="CG528" s="5"/>
      <c r="CH528" s="5"/>
      <c r="CI528" s="2" t="s">
        <v>119</v>
      </c>
      <c r="CL528" s="2" t="s">
        <v>143</v>
      </c>
    </row>
    <row r="529" spans="1:105" x14ac:dyDescent="0.3">
      <c r="A529" s="2" t="s">
        <v>83</v>
      </c>
      <c r="B529" s="2" t="s">
        <v>11909</v>
      </c>
      <c r="C529" s="2" t="s">
        <v>11910</v>
      </c>
      <c r="D529" s="2" t="s">
        <v>11911</v>
      </c>
      <c r="E529" s="3">
        <v>485512</v>
      </c>
      <c r="F529" s="3">
        <v>3316</v>
      </c>
      <c r="G529" s="5" t="s">
        <v>87</v>
      </c>
      <c r="H529" s="51" t="s">
        <v>132</v>
      </c>
      <c r="I529" s="51" t="s">
        <v>132</v>
      </c>
      <c r="K529" s="3">
        <v>7</v>
      </c>
      <c r="L529" s="2" t="s">
        <v>370</v>
      </c>
      <c r="M529" s="4" t="s">
        <v>370</v>
      </c>
      <c r="N529" s="3" t="s">
        <v>11912</v>
      </c>
      <c r="O529" s="5" t="s">
        <v>11913</v>
      </c>
      <c r="P529" s="5">
        <v>643</v>
      </c>
      <c r="Q529" s="5">
        <v>0</v>
      </c>
      <c r="R529" s="5">
        <v>643</v>
      </c>
      <c r="S529" s="5">
        <v>0</v>
      </c>
      <c r="T529" s="2" t="s">
        <v>11914</v>
      </c>
      <c r="U529" s="3" t="s">
        <v>11915</v>
      </c>
      <c r="V529" s="3">
        <v>48934188</v>
      </c>
      <c r="W529" s="3">
        <v>48934188</v>
      </c>
      <c r="X529" s="3" t="s">
        <v>11916</v>
      </c>
      <c r="Y529" s="2" t="s">
        <v>11917</v>
      </c>
      <c r="Z529" s="42">
        <v>13</v>
      </c>
      <c r="AA529" s="8" t="s">
        <v>11918</v>
      </c>
      <c r="AB529" s="8" t="s">
        <v>261</v>
      </c>
      <c r="AC529" s="8" t="s">
        <v>562</v>
      </c>
      <c r="AD529" s="8" t="b">
        <v>0</v>
      </c>
      <c r="AE529" s="3" t="s">
        <v>1055</v>
      </c>
      <c r="AF529" s="2" t="s">
        <v>563</v>
      </c>
      <c r="AG529" s="2" t="s">
        <v>563</v>
      </c>
      <c r="AH529" s="3">
        <v>0</v>
      </c>
      <c r="AI529" s="3"/>
      <c r="AJ529" s="3" t="s">
        <v>101</v>
      </c>
      <c r="AK529" s="3" t="s">
        <v>11919</v>
      </c>
      <c r="AL529" s="3" t="s">
        <v>11920</v>
      </c>
      <c r="AM529" s="3"/>
      <c r="AN529" s="2" t="s">
        <v>104</v>
      </c>
      <c r="AO529" s="43" t="s">
        <v>105</v>
      </c>
      <c r="AP529" s="43" t="s">
        <v>105</v>
      </c>
      <c r="AQ529" s="2" t="s">
        <v>104</v>
      </c>
      <c r="AR529" s="43" t="s">
        <v>106</v>
      </c>
      <c r="AS529" s="43" t="s">
        <v>106</v>
      </c>
      <c r="AT529" s="3" t="s">
        <v>107</v>
      </c>
      <c r="AU529" s="5"/>
      <c r="AV529" s="3" t="s">
        <v>107</v>
      </c>
      <c r="AW529" s="3" t="s">
        <v>115</v>
      </c>
      <c r="AX529" s="9" t="s">
        <v>115</v>
      </c>
      <c r="AY529" s="2" t="s">
        <v>115</v>
      </c>
      <c r="AZ529" s="2" t="s">
        <v>115</v>
      </c>
      <c r="BA529" s="2" t="s">
        <v>115</v>
      </c>
      <c r="BB529" s="2" t="s">
        <v>565</v>
      </c>
      <c r="BC529" s="43" t="s">
        <v>115</v>
      </c>
      <c r="BF529" s="4">
        <v>33</v>
      </c>
      <c r="BG529" s="2" t="s">
        <v>565</v>
      </c>
      <c r="BH529" s="2">
        <v>7</v>
      </c>
      <c r="BI529" s="11">
        <v>0.01</v>
      </c>
      <c r="BJ529" s="11">
        <v>0.01</v>
      </c>
      <c r="BK529" s="11">
        <v>0.03</v>
      </c>
      <c r="BL529" s="11">
        <v>0</v>
      </c>
      <c r="BM529" s="11">
        <v>0.03</v>
      </c>
      <c r="BN529" s="11" t="s">
        <v>114</v>
      </c>
      <c r="BO529" s="2" t="s">
        <v>115</v>
      </c>
      <c r="BP529" s="4" t="s">
        <v>115</v>
      </c>
      <c r="BS529" s="2" t="s">
        <v>115</v>
      </c>
      <c r="BT529" s="2" t="s">
        <v>125</v>
      </c>
      <c r="BU529" s="2" t="s">
        <v>142</v>
      </c>
      <c r="BX529" s="2" t="s">
        <v>117</v>
      </c>
      <c r="BY529" s="2" t="s">
        <v>126</v>
      </c>
      <c r="BZ529" s="2" t="s">
        <v>105</v>
      </c>
      <c r="CA529" s="3"/>
      <c r="CB529" s="3"/>
      <c r="CC529" s="5"/>
      <c r="CD529" s="5"/>
      <c r="CE529" s="5"/>
      <c r="CF529" s="5"/>
      <c r="CG529" s="5"/>
      <c r="CH529" s="5"/>
      <c r="CI529" s="2" t="s">
        <v>119</v>
      </c>
      <c r="CL529" s="2" t="s">
        <v>143</v>
      </c>
    </row>
    <row r="530" spans="1:105" x14ac:dyDescent="0.3">
      <c r="A530" s="2" t="s">
        <v>83</v>
      </c>
      <c r="B530" s="2" t="s">
        <v>16642</v>
      </c>
      <c r="C530" s="2" t="s">
        <v>16643</v>
      </c>
      <c r="D530" s="2" t="s">
        <v>16644</v>
      </c>
      <c r="E530" s="3">
        <v>486543</v>
      </c>
      <c r="F530" s="3">
        <v>3316</v>
      </c>
      <c r="G530" s="5" t="s">
        <v>87</v>
      </c>
      <c r="H530" s="51" t="s">
        <v>2137</v>
      </c>
      <c r="I530" s="51" t="s">
        <v>2137</v>
      </c>
      <c r="K530" s="3">
        <v>7</v>
      </c>
      <c r="L530" s="2" t="s">
        <v>16645</v>
      </c>
      <c r="M530" s="4" t="s">
        <v>370</v>
      </c>
      <c r="N530" s="3"/>
      <c r="O530" s="5" t="s">
        <v>16646</v>
      </c>
      <c r="P530" s="5">
        <v>644</v>
      </c>
      <c r="Q530" s="5">
        <v>0</v>
      </c>
      <c r="R530" s="5">
        <v>660</v>
      </c>
      <c r="S530" s="5">
        <v>0</v>
      </c>
      <c r="T530" s="2" t="s">
        <v>16646</v>
      </c>
      <c r="U530" s="3" t="s">
        <v>16647</v>
      </c>
      <c r="V530" s="3">
        <v>48934189</v>
      </c>
      <c r="W530" s="3">
        <v>48934205</v>
      </c>
      <c r="X530" s="3" t="s">
        <v>16648</v>
      </c>
      <c r="Y530" s="2" t="s">
        <v>16649</v>
      </c>
      <c r="Z530" s="42">
        <v>13</v>
      </c>
      <c r="AA530" s="8" t="s">
        <v>16650</v>
      </c>
      <c r="AB530" s="8" t="s">
        <v>16651</v>
      </c>
      <c r="AC530" s="8" t="s">
        <v>97</v>
      </c>
      <c r="AD530" s="8" t="b">
        <v>0</v>
      </c>
      <c r="AE530" s="3" t="s">
        <v>1246</v>
      </c>
      <c r="AF530" s="2" t="s">
        <v>543</v>
      </c>
      <c r="AG530" s="2" t="s">
        <v>543</v>
      </c>
      <c r="AH530" s="3">
        <v>0</v>
      </c>
      <c r="AI530" s="3"/>
      <c r="AJ530" s="3" t="s">
        <v>101</v>
      </c>
      <c r="AK530" s="3" t="s">
        <v>16652</v>
      </c>
      <c r="AL530" s="3" t="s">
        <v>16653</v>
      </c>
      <c r="AM530" s="3"/>
      <c r="AN530" s="2" t="s">
        <v>1600</v>
      </c>
      <c r="AO530" s="43" t="s">
        <v>623</v>
      </c>
      <c r="AP530" s="43" t="s">
        <v>105</v>
      </c>
      <c r="AQ530" s="2" t="s">
        <v>104</v>
      </c>
      <c r="AR530" s="43" t="s">
        <v>106</v>
      </c>
      <c r="AS530" s="43" t="s">
        <v>106</v>
      </c>
      <c r="AT530" s="3" t="s">
        <v>107</v>
      </c>
      <c r="AU530" s="5"/>
      <c r="AV530" s="3" t="s">
        <v>107</v>
      </c>
      <c r="AW530" s="3" t="s">
        <v>115</v>
      </c>
      <c r="AX530" s="9" t="s">
        <v>115</v>
      </c>
      <c r="AY530" s="2" t="s">
        <v>115</v>
      </c>
      <c r="AZ530" s="2" t="s">
        <v>115</v>
      </c>
      <c r="BA530" s="2" t="s">
        <v>115</v>
      </c>
      <c r="BB530" s="2" t="s">
        <v>565</v>
      </c>
      <c r="BC530" s="43" t="s">
        <v>115</v>
      </c>
      <c r="BF530" s="4">
        <v>34</v>
      </c>
      <c r="BG530" s="2" t="s">
        <v>565</v>
      </c>
      <c r="BH530" s="2">
        <v>7</v>
      </c>
      <c r="BI530" s="11" t="s">
        <v>114</v>
      </c>
      <c r="BJ530" s="11" t="s">
        <v>114</v>
      </c>
      <c r="BK530" s="11" t="s">
        <v>114</v>
      </c>
      <c r="BL530" s="11" t="s">
        <v>114</v>
      </c>
      <c r="BM530" s="11" t="s">
        <v>115</v>
      </c>
      <c r="BN530" s="11" t="s">
        <v>114</v>
      </c>
      <c r="BO530" s="2" t="s">
        <v>115</v>
      </c>
      <c r="BP530" s="4" t="s">
        <v>115</v>
      </c>
      <c r="BS530" s="2" t="s">
        <v>115</v>
      </c>
      <c r="BT530" s="2" t="s">
        <v>125</v>
      </c>
      <c r="BU530" s="2" t="s">
        <v>142</v>
      </c>
      <c r="BX530" s="2" t="s">
        <v>117</v>
      </c>
      <c r="BY530" s="2" t="s">
        <v>126</v>
      </c>
      <c r="BZ530" s="2" t="s">
        <v>235</v>
      </c>
      <c r="CA530" s="3"/>
      <c r="CB530" s="3"/>
      <c r="CC530" s="5"/>
      <c r="CD530" s="5"/>
      <c r="CE530" s="5"/>
      <c r="CF530" s="5"/>
      <c r="CG530" s="5"/>
      <c r="CH530" s="5"/>
      <c r="CI530" s="2" t="s">
        <v>119</v>
      </c>
      <c r="CL530" s="2" t="s">
        <v>143</v>
      </c>
    </row>
    <row r="531" spans="1:105" x14ac:dyDescent="0.3">
      <c r="A531" s="2" t="s">
        <v>83</v>
      </c>
      <c r="B531" s="3" t="s">
        <v>7032</v>
      </c>
      <c r="C531" s="3" t="s">
        <v>7033</v>
      </c>
      <c r="D531" s="3" t="s">
        <v>7034</v>
      </c>
      <c r="E531" s="2">
        <v>484881</v>
      </c>
      <c r="F531" s="2">
        <v>3316</v>
      </c>
      <c r="G531" s="4" t="s">
        <v>87</v>
      </c>
      <c r="H531" s="13" t="s">
        <v>4283</v>
      </c>
      <c r="I531" s="13" t="s">
        <v>4283</v>
      </c>
      <c r="J531" s="3"/>
      <c r="K531" s="2">
        <v>7</v>
      </c>
      <c r="L531" s="2" t="s">
        <v>370</v>
      </c>
      <c r="M531" s="4" t="s">
        <v>370</v>
      </c>
      <c r="O531" s="4" t="s">
        <v>7035</v>
      </c>
      <c r="P531" s="4">
        <v>644</v>
      </c>
      <c r="Q531" s="4">
        <v>0</v>
      </c>
      <c r="R531" s="4">
        <v>644</v>
      </c>
      <c r="S531" s="4">
        <v>0</v>
      </c>
      <c r="T531" s="6" t="s">
        <v>7035</v>
      </c>
      <c r="U531" s="2" t="s">
        <v>7036</v>
      </c>
      <c r="V531" s="2">
        <v>48934189</v>
      </c>
      <c r="W531" s="2">
        <v>48934189</v>
      </c>
      <c r="X531" s="2" t="s">
        <v>7037</v>
      </c>
      <c r="Y531" s="7" t="s">
        <v>7038</v>
      </c>
      <c r="Z531" s="42">
        <v>13</v>
      </c>
      <c r="AA531" s="8" t="s">
        <v>7039</v>
      </c>
      <c r="AB531" s="8" t="s">
        <v>96</v>
      </c>
      <c r="AC531" s="8" t="s">
        <v>261</v>
      </c>
      <c r="AD531" s="8" t="b">
        <v>0</v>
      </c>
      <c r="AE531" s="2" t="s">
        <v>98</v>
      </c>
      <c r="AF531" s="3" t="s">
        <v>99</v>
      </c>
      <c r="AG531" s="2" t="s">
        <v>100</v>
      </c>
      <c r="AH531" s="2">
        <v>0</v>
      </c>
      <c r="AI531" s="2">
        <v>0</v>
      </c>
      <c r="AJ531" s="2" t="s">
        <v>101</v>
      </c>
      <c r="AK531" s="2" t="s">
        <v>7040</v>
      </c>
      <c r="AL531" s="3" t="s">
        <v>7041</v>
      </c>
      <c r="AM531" s="2">
        <v>215</v>
      </c>
      <c r="AN531" s="2" t="s">
        <v>622</v>
      </c>
      <c r="AO531" s="43" t="s">
        <v>105</v>
      </c>
      <c r="AP531" s="43" t="s">
        <v>623</v>
      </c>
      <c r="AQ531" s="2" t="s">
        <v>624</v>
      </c>
      <c r="AR531" s="43" t="s">
        <v>625</v>
      </c>
      <c r="AS531" s="43" t="s">
        <v>625</v>
      </c>
      <c r="AT531" s="2" t="s">
        <v>623</v>
      </c>
      <c r="AV531" s="2" t="s">
        <v>623</v>
      </c>
      <c r="AW531" s="3" t="s">
        <v>115</v>
      </c>
      <c r="AX531" s="9" t="s">
        <v>7042</v>
      </c>
      <c r="AY531" s="2" t="s">
        <v>321</v>
      </c>
      <c r="AZ531" s="2" t="s">
        <v>1796</v>
      </c>
      <c r="BA531" s="2" t="s">
        <v>7041</v>
      </c>
      <c r="BB531" s="2" t="s">
        <v>626</v>
      </c>
      <c r="BC531" s="43" t="s">
        <v>115</v>
      </c>
      <c r="BF531" s="4">
        <v>37</v>
      </c>
      <c r="BG531" s="2" t="s">
        <v>626</v>
      </c>
      <c r="BH531" s="2">
        <v>8</v>
      </c>
      <c r="BI531" s="11">
        <v>0</v>
      </c>
      <c r="BJ531" s="11">
        <v>0.05</v>
      </c>
      <c r="BK531" s="11">
        <v>0</v>
      </c>
      <c r="BL531" s="11">
        <v>0</v>
      </c>
      <c r="BM531" s="11">
        <v>0.05</v>
      </c>
      <c r="BN531" s="11" t="s">
        <v>114</v>
      </c>
      <c r="BO531" s="2" t="s">
        <v>115</v>
      </c>
      <c r="BP531" s="4" t="s">
        <v>115</v>
      </c>
      <c r="BQ531" s="4" t="s">
        <v>2063</v>
      </c>
      <c r="BR531" s="2">
        <v>94.88</v>
      </c>
      <c r="BS531" s="2" t="s">
        <v>250</v>
      </c>
      <c r="BT531" s="2" t="s">
        <v>125</v>
      </c>
      <c r="BU531" s="3" t="s">
        <v>142</v>
      </c>
      <c r="BV531" s="3"/>
      <c r="BW531" s="3"/>
      <c r="BX531" s="3" t="s">
        <v>117</v>
      </c>
      <c r="BY531" s="3" t="s">
        <v>126</v>
      </c>
      <c r="BZ531" s="2" t="s">
        <v>105</v>
      </c>
      <c r="CI531" s="2" t="s">
        <v>119</v>
      </c>
      <c r="CK531" s="12"/>
      <c r="CL531" s="2" t="s">
        <v>121</v>
      </c>
    </row>
    <row r="532" spans="1:105" x14ac:dyDescent="0.3">
      <c r="A532" s="2" t="s">
        <v>83</v>
      </c>
      <c r="B532" s="3" t="s">
        <v>7043</v>
      </c>
      <c r="C532" s="3" t="s">
        <v>7033</v>
      </c>
      <c r="D532" s="3" t="s">
        <v>7044</v>
      </c>
      <c r="E532" s="2">
        <v>484881</v>
      </c>
      <c r="F532" s="2">
        <v>3316</v>
      </c>
      <c r="G532" s="4" t="s">
        <v>87</v>
      </c>
      <c r="H532" s="16" t="s">
        <v>551</v>
      </c>
      <c r="I532" s="16" t="s">
        <v>551</v>
      </c>
      <c r="K532" s="2">
        <v>7</v>
      </c>
      <c r="L532" s="2" t="s">
        <v>370</v>
      </c>
      <c r="M532" s="4" t="s">
        <v>370</v>
      </c>
      <c r="O532" s="4" t="s">
        <v>7035</v>
      </c>
      <c r="P532" s="4">
        <v>644</v>
      </c>
      <c r="Q532" s="4">
        <v>0</v>
      </c>
      <c r="R532" s="4">
        <v>644</v>
      </c>
      <c r="S532" s="4">
        <v>0</v>
      </c>
      <c r="T532" s="12" t="s">
        <v>7035</v>
      </c>
      <c r="U532" s="2" t="s">
        <v>7036</v>
      </c>
      <c r="V532" s="2">
        <v>48934189</v>
      </c>
      <c r="W532" s="2">
        <v>48934189</v>
      </c>
      <c r="X532" s="2" t="s">
        <v>7037</v>
      </c>
      <c r="Y532" s="7" t="s">
        <v>7038</v>
      </c>
      <c r="Z532" s="42">
        <v>13</v>
      </c>
      <c r="AA532" s="8" t="s">
        <v>7039</v>
      </c>
      <c r="AB532" s="8" t="s">
        <v>96</v>
      </c>
      <c r="AC532" s="8" t="s">
        <v>261</v>
      </c>
      <c r="AD532" s="8" t="b">
        <v>0</v>
      </c>
      <c r="AE532" s="2" t="s">
        <v>98</v>
      </c>
      <c r="AF532" s="2" t="s">
        <v>99</v>
      </c>
      <c r="AG532" s="2" t="s">
        <v>100</v>
      </c>
      <c r="AH532" s="2">
        <v>0</v>
      </c>
      <c r="AI532" s="2">
        <v>0</v>
      </c>
      <c r="AJ532" s="2" t="s">
        <v>101</v>
      </c>
      <c r="AK532" s="2" t="s">
        <v>7040</v>
      </c>
      <c r="AL532" s="2" t="s">
        <v>7041</v>
      </c>
      <c r="AM532" s="2">
        <v>215</v>
      </c>
      <c r="AN532" s="2" t="s">
        <v>622</v>
      </c>
      <c r="AO532" s="43" t="s">
        <v>105</v>
      </c>
      <c r="AP532" s="43" t="s">
        <v>623</v>
      </c>
      <c r="AQ532" s="2" t="s">
        <v>624</v>
      </c>
      <c r="AR532" s="43" t="s">
        <v>625</v>
      </c>
      <c r="AS532" s="43" t="s">
        <v>625</v>
      </c>
      <c r="AT532" s="2" t="s">
        <v>623</v>
      </c>
      <c r="AV532" s="2" t="s">
        <v>623</v>
      </c>
      <c r="AW532" s="3" t="s">
        <v>115</v>
      </c>
      <c r="AX532" s="9" t="s">
        <v>7042</v>
      </c>
      <c r="AY532" s="2" t="s">
        <v>321</v>
      </c>
      <c r="AZ532" s="2" t="s">
        <v>1796</v>
      </c>
      <c r="BA532" s="2" t="s">
        <v>7041</v>
      </c>
      <c r="BB532" s="2" t="s">
        <v>626</v>
      </c>
      <c r="BC532" s="43" t="s">
        <v>115</v>
      </c>
      <c r="BF532" s="4">
        <v>37</v>
      </c>
      <c r="BG532" s="2" t="s">
        <v>626</v>
      </c>
      <c r="BH532" s="2">
        <v>8</v>
      </c>
      <c r="BI532" s="11">
        <v>0</v>
      </c>
      <c r="BJ532" s="11">
        <v>0.05</v>
      </c>
      <c r="BK532" s="11">
        <v>0</v>
      </c>
      <c r="BL532" s="11">
        <v>0</v>
      </c>
      <c r="BM532" s="11">
        <v>0.05</v>
      </c>
      <c r="BN532" s="11" t="s">
        <v>114</v>
      </c>
      <c r="BO532" s="2" t="s">
        <v>115</v>
      </c>
      <c r="BP532" s="4" t="s">
        <v>115</v>
      </c>
      <c r="BQ532" s="4" t="s">
        <v>2063</v>
      </c>
      <c r="BR532" s="2">
        <v>94.88</v>
      </c>
      <c r="BS532" s="2" t="s">
        <v>250</v>
      </c>
      <c r="BT532" s="2" t="s">
        <v>116</v>
      </c>
      <c r="BU532" s="2" t="s">
        <v>142</v>
      </c>
      <c r="BX532" s="2" t="s">
        <v>311</v>
      </c>
      <c r="BY532" s="2" t="s">
        <v>105</v>
      </c>
      <c r="BZ532" s="2" t="s">
        <v>105</v>
      </c>
      <c r="CI532" s="2" t="s">
        <v>119</v>
      </c>
      <c r="CK532" s="12"/>
      <c r="CL532" s="2" t="s">
        <v>121</v>
      </c>
    </row>
    <row r="533" spans="1:105" x14ac:dyDescent="0.3">
      <c r="A533" s="2" t="s">
        <v>83</v>
      </c>
      <c r="B533" s="3" t="s">
        <v>7045</v>
      </c>
      <c r="C533" s="3" t="s">
        <v>7033</v>
      </c>
      <c r="D533" s="3" t="s">
        <v>7046</v>
      </c>
      <c r="E533" s="2">
        <v>484881</v>
      </c>
      <c r="F533" s="2">
        <v>3316</v>
      </c>
      <c r="G533" s="4" t="s">
        <v>87</v>
      </c>
      <c r="H533" s="13" t="s">
        <v>287</v>
      </c>
      <c r="I533" s="13" t="s">
        <v>287</v>
      </c>
      <c r="J533" s="3"/>
      <c r="K533" s="2">
        <v>7</v>
      </c>
      <c r="L533" s="2" t="s">
        <v>370</v>
      </c>
      <c r="M533" s="4" t="s">
        <v>370</v>
      </c>
      <c r="O533" s="4" t="s">
        <v>7035</v>
      </c>
      <c r="P533" s="4">
        <v>644</v>
      </c>
      <c r="Q533" s="4">
        <v>0</v>
      </c>
      <c r="R533" s="4">
        <v>644</v>
      </c>
      <c r="S533" s="4">
        <v>0</v>
      </c>
      <c r="T533" s="6" t="s">
        <v>7035</v>
      </c>
      <c r="U533" s="2" t="s">
        <v>7036</v>
      </c>
      <c r="V533" s="2">
        <v>48934189</v>
      </c>
      <c r="W533" s="2">
        <v>48934189</v>
      </c>
      <c r="X533" s="2" t="s">
        <v>7037</v>
      </c>
      <c r="Y533" s="7" t="s">
        <v>7038</v>
      </c>
      <c r="Z533" s="42">
        <v>13</v>
      </c>
      <c r="AA533" s="8" t="s">
        <v>7039</v>
      </c>
      <c r="AB533" s="8" t="s">
        <v>96</v>
      </c>
      <c r="AC533" s="8" t="s">
        <v>261</v>
      </c>
      <c r="AD533" s="8" t="b">
        <v>0</v>
      </c>
      <c r="AE533" s="2" t="s">
        <v>98</v>
      </c>
      <c r="AF533" s="3" t="s">
        <v>99</v>
      </c>
      <c r="AG533" s="2" t="s">
        <v>100</v>
      </c>
      <c r="AH533" s="2">
        <v>0</v>
      </c>
      <c r="AI533" s="2">
        <v>0</v>
      </c>
      <c r="AJ533" s="2" t="s">
        <v>101</v>
      </c>
      <c r="AK533" s="2" t="s">
        <v>7040</v>
      </c>
      <c r="AL533" s="3" t="s">
        <v>7041</v>
      </c>
      <c r="AM533" s="2">
        <v>215</v>
      </c>
      <c r="AN533" s="2" t="s">
        <v>622</v>
      </c>
      <c r="AO533" s="43" t="s">
        <v>105</v>
      </c>
      <c r="AP533" s="43" t="s">
        <v>623</v>
      </c>
      <c r="AQ533" s="2" t="s">
        <v>624</v>
      </c>
      <c r="AR533" s="43" t="s">
        <v>625</v>
      </c>
      <c r="AS533" s="43" t="s">
        <v>625</v>
      </c>
      <c r="AT533" s="2" t="s">
        <v>623</v>
      </c>
      <c r="AV533" s="2" t="s">
        <v>623</v>
      </c>
      <c r="AW533" s="3" t="s">
        <v>115</v>
      </c>
      <c r="AX533" s="9" t="s">
        <v>7042</v>
      </c>
      <c r="AY533" s="2" t="s">
        <v>321</v>
      </c>
      <c r="AZ533" s="2" t="s">
        <v>1796</v>
      </c>
      <c r="BA533" s="2" t="s">
        <v>7041</v>
      </c>
      <c r="BB533" s="2" t="s">
        <v>626</v>
      </c>
      <c r="BC533" s="43" t="s">
        <v>115</v>
      </c>
      <c r="BF533" s="4">
        <v>37</v>
      </c>
      <c r="BG533" s="2" t="s">
        <v>626</v>
      </c>
      <c r="BH533" s="2">
        <v>8</v>
      </c>
      <c r="BI533" s="11">
        <v>0</v>
      </c>
      <c r="BJ533" s="11">
        <v>0.05</v>
      </c>
      <c r="BK533" s="11">
        <v>0</v>
      </c>
      <c r="BL533" s="11">
        <v>0</v>
      </c>
      <c r="BM533" s="11">
        <v>0.05</v>
      </c>
      <c r="BN533" s="11" t="s">
        <v>114</v>
      </c>
      <c r="BO533" s="2" t="s">
        <v>115</v>
      </c>
      <c r="BP533" s="4" t="s">
        <v>115</v>
      </c>
      <c r="BQ533" s="4" t="s">
        <v>2063</v>
      </c>
      <c r="BR533" s="2">
        <v>94.88</v>
      </c>
      <c r="BS533" s="2" t="s">
        <v>250</v>
      </c>
      <c r="BT533" s="3" t="s">
        <v>105</v>
      </c>
      <c r="BU533" s="3" t="s">
        <v>142</v>
      </c>
      <c r="BV533" s="3"/>
      <c r="BW533" s="3"/>
      <c r="BX533" s="3" t="s">
        <v>117</v>
      </c>
      <c r="BY533" s="3" t="s">
        <v>126</v>
      </c>
      <c r="BZ533" s="2" t="s">
        <v>105</v>
      </c>
      <c r="CI533" s="2" t="s">
        <v>119</v>
      </c>
      <c r="CJ533" s="3"/>
      <c r="CK533" s="12"/>
      <c r="CL533" s="2" t="s">
        <v>121</v>
      </c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</row>
    <row r="534" spans="1:105" s="17" customFormat="1" x14ac:dyDescent="0.3">
      <c r="A534" s="2" t="s">
        <v>83</v>
      </c>
      <c r="B534" s="2" t="s">
        <v>7047</v>
      </c>
      <c r="C534" s="2" t="s">
        <v>7048</v>
      </c>
      <c r="D534" s="2" t="s">
        <v>7049</v>
      </c>
      <c r="E534" s="3">
        <v>486060</v>
      </c>
      <c r="F534" s="3">
        <v>3316</v>
      </c>
      <c r="G534" s="5" t="s">
        <v>87</v>
      </c>
      <c r="H534" s="51" t="s">
        <v>729</v>
      </c>
      <c r="I534" s="51" t="s">
        <v>729</v>
      </c>
      <c r="J534" s="2"/>
      <c r="K534" s="3">
        <v>7</v>
      </c>
      <c r="L534" s="2" t="s">
        <v>370</v>
      </c>
      <c r="M534" s="4" t="s">
        <v>370</v>
      </c>
      <c r="N534" s="3"/>
      <c r="O534" s="5" t="s">
        <v>7050</v>
      </c>
      <c r="P534" s="5">
        <v>644</v>
      </c>
      <c r="Q534" s="5">
        <v>0</v>
      </c>
      <c r="R534" s="5">
        <v>644</v>
      </c>
      <c r="S534" s="5">
        <v>0</v>
      </c>
      <c r="T534" s="2" t="s">
        <v>7050</v>
      </c>
      <c r="U534" s="3" t="s">
        <v>7051</v>
      </c>
      <c r="V534" s="3">
        <v>48934189</v>
      </c>
      <c r="W534" s="3">
        <v>48934189</v>
      </c>
      <c r="X534" s="3" t="s">
        <v>7052</v>
      </c>
      <c r="Y534" s="2" t="s">
        <v>7053</v>
      </c>
      <c r="Z534" s="42">
        <v>13</v>
      </c>
      <c r="AA534" s="8" t="s">
        <v>7039</v>
      </c>
      <c r="AB534" s="8" t="s">
        <v>96</v>
      </c>
      <c r="AC534" s="8" t="s">
        <v>262</v>
      </c>
      <c r="AD534" s="8" t="b">
        <v>0</v>
      </c>
      <c r="AE534" s="3" t="s">
        <v>98</v>
      </c>
      <c r="AF534" s="2" t="s">
        <v>99</v>
      </c>
      <c r="AG534" s="2" t="s">
        <v>100</v>
      </c>
      <c r="AH534" s="3">
        <v>0</v>
      </c>
      <c r="AI534" s="3"/>
      <c r="AJ534" s="3" t="s">
        <v>101</v>
      </c>
      <c r="AK534" s="3" t="s">
        <v>7040</v>
      </c>
      <c r="AL534" s="2" t="s">
        <v>7041</v>
      </c>
      <c r="AM534" s="2">
        <v>215</v>
      </c>
      <c r="AN534" s="2" t="s">
        <v>104</v>
      </c>
      <c r="AO534" s="43" t="s">
        <v>105</v>
      </c>
      <c r="AP534" s="43" t="s">
        <v>105</v>
      </c>
      <c r="AQ534" s="2" t="s">
        <v>104</v>
      </c>
      <c r="AR534" s="43" t="s">
        <v>106</v>
      </c>
      <c r="AS534" s="43" t="s">
        <v>106</v>
      </c>
      <c r="AT534" s="3" t="s">
        <v>107</v>
      </c>
      <c r="AU534" s="5"/>
      <c r="AV534" s="3" t="s">
        <v>107</v>
      </c>
      <c r="AW534" s="3" t="s">
        <v>115</v>
      </c>
      <c r="AX534" s="9" t="s">
        <v>7054</v>
      </c>
      <c r="AY534" s="2" t="s">
        <v>321</v>
      </c>
      <c r="AZ534" s="2" t="s">
        <v>1796</v>
      </c>
      <c r="BA534" s="2" t="s">
        <v>7041</v>
      </c>
      <c r="BB534" s="2" t="s">
        <v>626</v>
      </c>
      <c r="BC534" s="43" t="s">
        <v>115</v>
      </c>
      <c r="BD534" s="2"/>
      <c r="BE534" s="2"/>
      <c r="BF534" s="4">
        <v>37</v>
      </c>
      <c r="BG534" s="2" t="s">
        <v>626</v>
      </c>
      <c r="BH534" s="2">
        <v>8</v>
      </c>
      <c r="BI534" s="11">
        <v>0</v>
      </c>
      <c r="BJ534" s="11">
        <v>0.01</v>
      </c>
      <c r="BK534" s="11">
        <v>0</v>
      </c>
      <c r="BL534" s="11">
        <v>0</v>
      </c>
      <c r="BM534" s="11">
        <v>0.01</v>
      </c>
      <c r="BN534" s="11" t="s">
        <v>114</v>
      </c>
      <c r="BO534" s="2" t="s">
        <v>115</v>
      </c>
      <c r="BP534" s="4" t="s">
        <v>115</v>
      </c>
      <c r="BQ534" s="4" t="s">
        <v>2063</v>
      </c>
      <c r="BR534" s="2">
        <v>94.88</v>
      </c>
      <c r="BS534" s="2" t="s">
        <v>250</v>
      </c>
      <c r="BT534" s="2" t="s">
        <v>116</v>
      </c>
      <c r="BU534" s="2" t="s">
        <v>142</v>
      </c>
      <c r="BV534" s="2"/>
      <c r="BW534" s="2"/>
      <c r="BX534" s="2" t="s">
        <v>311</v>
      </c>
      <c r="BY534" s="2" t="s">
        <v>118</v>
      </c>
      <c r="BZ534" s="2" t="s">
        <v>105</v>
      </c>
      <c r="CA534" s="3"/>
      <c r="CB534" s="3"/>
      <c r="CC534" s="5"/>
      <c r="CD534" s="5"/>
      <c r="CE534" s="5"/>
      <c r="CF534" s="5"/>
      <c r="CG534" s="5"/>
      <c r="CH534" s="5"/>
      <c r="CI534" s="2" t="s">
        <v>119</v>
      </c>
      <c r="CJ534" s="2"/>
      <c r="CK534" s="2"/>
      <c r="CL534" s="2" t="s">
        <v>143</v>
      </c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</row>
    <row r="535" spans="1:105" x14ac:dyDescent="0.3">
      <c r="A535" s="2" t="s">
        <v>83</v>
      </c>
      <c r="B535" s="2" t="s">
        <v>7055</v>
      </c>
      <c r="C535" s="2" t="s">
        <v>7056</v>
      </c>
      <c r="D535" s="2" t="s">
        <v>7057</v>
      </c>
      <c r="E535" s="3">
        <v>485929</v>
      </c>
      <c r="F535" s="3">
        <v>3316</v>
      </c>
      <c r="G535" s="5" t="s">
        <v>87</v>
      </c>
      <c r="H535" s="51" t="s">
        <v>218</v>
      </c>
      <c r="I535" s="51" t="s">
        <v>218</v>
      </c>
      <c r="K535" s="3">
        <v>7</v>
      </c>
      <c r="L535" s="2" t="s">
        <v>370</v>
      </c>
      <c r="M535" s="4" t="s">
        <v>370</v>
      </c>
      <c r="N535" s="3"/>
      <c r="O535" s="5" t="s">
        <v>7058</v>
      </c>
      <c r="P535" s="5">
        <v>649</v>
      </c>
      <c r="Q535" s="5">
        <v>0</v>
      </c>
      <c r="R535" s="5">
        <v>649</v>
      </c>
      <c r="S535" s="5">
        <v>0</v>
      </c>
      <c r="T535" s="2" t="s">
        <v>7058</v>
      </c>
      <c r="U535" s="3" t="s">
        <v>7059</v>
      </c>
      <c r="V535" s="3">
        <v>48934194</v>
      </c>
      <c r="W535" s="3">
        <v>48934194</v>
      </c>
      <c r="X535" s="3" t="s">
        <v>7060</v>
      </c>
      <c r="Y535" s="2" t="s">
        <v>7061</v>
      </c>
      <c r="Z535" s="42">
        <v>13</v>
      </c>
      <c r="AA535" s="8" t="s">
        <v>7062</v>
      </c>
      <c r="AB535" s="8" t="s">
        <v>96</v>
      </c>
      <c r="AC535" s="8" t="s">
        <v>97</v>
      </c>
      <c r="AD535" s="8" t="b">
        <v>0</v>
      </c>
      <c r="AE535" s="3" t="s">
        <v>98</v>
      </c>
      <c r="AF535" s="2" t="s">
        <v>99</v>
      </c>
      <c r="AG535" s="2" t="s">
        <v>100</v>
      </c>
      <c r="AH535" s="3">
        <v>0</v>
      </c>
      <c r="AI535" s="3"/>
      <c r="AJ535" s="3" t="s">
        <v>101</v>
      </c>
      <c r="AK535" s="3" t="s">
        <v>7063</v>
      </c>
      <c r="AL535" s="2" t="s">
        <v>7064</v>
      </c>
      <c r="AM535" s="2">
        <v>217</v>
      </c>
      <c r="AN535" s="2" t="s">
        <v>624</v>
      </c>
      <c r="AO535" s="43" t="s">
        <v>623</v>
      </c>
      <c r="AP535" s="43" t="s">
        <v>623</v>
      </c>
      <c r="AQ535" s="2" t="s">
        <v>104</v>
      </c>
      <c r="AR535" s="43" t="s">
        <v>106</v>
      </c>
      <c r="AS535" s="43" t="s">
        <v>106</v>
      </c>
      <c r="AT535" s="3" t="s">
        <v>107</v>
      </c>
      <c r="AU535" s="5"/>
      <c r="AV535" s="3" t="s">
        <v>107</v>
      </c>
      <c r="AW535" s="3" t="s">
        <v>115</v>
      </c>
      <c r="AX535" s="9" t="s">
        <v>115</v>
      </c>
      <c r="AY535" s="2" t="s">
        <v>115</v>
      </c>
      <c r="AZ535" s="2" t="s">
        <v>115</v>
      </c>
      <c r="BA535" s="2" t="s">
        <v>115</v>
      </c>
      <c r="BB535" s="2" t="s">
        <v>626</v>
      </c>
      <c r="BC535" s="43" t="s">
        <v>115</v>
      </c>
      <c r="BF535" s="4">
        <v>38</v>
      </c>
      <c r="BG535" s="2" t="s">
        <v>626</v>
      </c>
      <c r="BH535" s="2">
        <v>8</v>
      </c>
      <c r="BI535" s="11">
        <v>0</v>
      </c>
      <c r="BJ535" s="11">
        <v>0.12</v>
      </c>
      <c r="BK535" s="11">
        <v>0</v>
      </c>
      <c r="BL535" s="11">
        <v>0</v>
      </c>
      <c r="BM535" s="11">
        <v>0.12</v>
      </c>
      <c r="BN535" s="11" t="s">
        <v>114</v>
      </c>
      <c r="BO535" s="2" t="s">
        <v>115</v>
      </c>
      <c r="BP535" s="4" t="s">
        <v>115</v>
      </c>
      <c r="BQ535" s="4" t="s">
        <v>2063</v>
      </c>
      <c r="BR535" s="2">
        <v>95.69</v>
      </c>
      <c r="BS535" s="2" t="s">
        <v>250</v>
      </c>
      <c r="BT535" s="2" t="s">
        <v>125</v>
      </c>
      <c r="BU535" s="2" t="s">
        <v>142</v>
      </c>
      <c r="BX535" s="2" t="s">
        <v>117</v>
      </c>
      <c r="BY535" s="2" t="s">
        <v>126</v>
      </c>
      <c r="BZ535" s="2" t="s">
        <v>283</v>
      </c>
      <c r="CA535" s="3"/>
      <c r="CB535" s="3"/>
      <c r="CC535" s="5"/>
      <c r="CD535" s="5"/>
      <c r="CE535" s="5"/>
      <c r="CF535" s="5"/>
      <c r="CG535" s="5"/>
      <c r="CH535" s="5"/>
      <c r="CI535" s="2" t="s">
        <v>119</v>
      </c>
      <c r="CL535" s="2" t="s">
        <v>143</v>
      </c>
    </row>
    <row r="536" spans="1:105" x14ac:dyDescent="0.3">
      <c r="A536" s="2" t="s">
        <v>83</v>
      </c>
      <c r="B536" s="3" t="s">
        <v>2050</v>
      </c>
      <c r="C536" s="3" t="s">
        <v>2051</v>
      </c>
      <c r="D536" s="3" t="s">
        <v>2052</v>
      </c>
      <c r="E536" s="2">
        <v>485853</v>
      </c>
      <c r="F536" s="2">
        <v>3316</v>
      </c>
      <c r="G536" s="4" t="s">
        <v>87</v>
      </c>
      <c r="H536" s="52" t="s">
        <v>88</v>
      </c>
      <c r="I536" s="52" t="s">
        <v>88</v>
      </c>
      <c r="J536" s="3" t="s">
        <v>2053</v>
      </c>
      <c r="K536" s="2">
        <v>7</v>
      </c>
      <c r="L536" s="2" t="s">
        <v>370</v>
      </c>
      <c r="M536" s="4" t="s">
        <v>370</v>
      </c>
      <c r="O536" s="4" t="s">
        <v>2054</v>
      </c>
      <c r="P536" s="4">
        <v>652</v>
      </c>
      <c r="Q536" s="4">
        <v>0</v>
      </c>
      <c r="R536" s="4">
        <v>652</v>
      </c>
      <c r="S536" s="4">
        <v>0</v>
      </c>
      <c r="T536" s="6" t="s">
        <v>2054</v>
      </c>
      <c r="U536" s="2" t="s">
        <v>2055</v>
      </c>
      <c r="V536" s="2">
        <v>48934197</v>
      </c>
      <c r="W536" s="2">
        <v>48934197</v>
      </c>
      <c r="X536" s="2" t="s">
        <v>2056</v>
      </c>
      <c r="Y536" s="7" t="s">
        <v>2057</v>
      </c>
      <c r="Z536" s="42">
        <v>13</v>
      </c>
      <c r="AA536" s="8" t="s">
        <v>2058</v>
      </c>
      <c r="AB536" s="8" t="s">
        <v>97</v>
      </c>
      <c r="AC536" s="8" t="s">
        <v>262</v>
      </c>
      <c r="AD536" s="8" t="b">
        <v>0</v>
      </c>
      <c r="AE536" s="2" t="s">
        <v>98</v>
      </c>
      <c r="AF536" s="3" t="s">
        <v>99</v>
      </c>
      <c r="AG536" s="2" t="s">
        <v>100</v>
      </c>
      <c r="AH536" s="2">
        <v>0</v>
      </c>
      <c r="AI536" s="2">
        <v>0</v>
      </c>
      <c r="AJ536" s="2" t="s">
        <v>101</v>
      </c>
      <c r="AK536" s="2" t="s">
        <v>2059</v>
      </c>
      <c r="AL536" s="3" t="s">
        <v>2060</v>
      </c>
      <c r="AM536" s="2">
        <v>218</v>
      </c>
      <c r="AN536" s="2" t="s">
        <v>104</v>
      </c>
      <c r="AO536" s="43" t="s">
        <v>105</v>
      </c>
      <c r="AP536" s="43" t="s">
        <v>105</v>
      </c>
      <c r="AQ536" s="2" t="s">
        <v>104</v>
      </c>
      <c r="AR536" s="43" t="s">
        <v>106</v>
      </c>
      <c r="AS536" s="43" t="s">
        <v>106</v>
      </c>
      <c r="AT536" s="2" t="s">
        <v>107</v>
      </c>
      <c r="AV536" s="2" t="s">
        <v>107</v>
      </c>
      <c r="AW536" s="3" t="s">
        <v>115</v>
      </c>
      <c r="AX536" s="9" t="s">
        <v>2061</v>
      </c>
      <c r="AY536" s="2" t="s">
        <v>539</v>
      </c>
      <c r="AZ536" s="2" t="s">
        <v>1709</v>
      </c>
      <c r="BA536" s="2" t="s">
        <v>2060</v>
      </c>
      <c r="BB536" s="2" t="s">
        <v>1673</v>
      </c>
      <c r="BC536" s="43" t="s">
        <v>115</v>
      </c>
      <c r="BF536" s="4">
        <v>34</v>
      </c>
      <c r="BG536" s="2" t="s">
        <v>1673</v>
      </c>
      <c r="BH536" s="2">
        <v>7</v>
      </c>
      <c r="BI536" s="11">
        <v>7.0000000000000007E-2</v>
      </c>
      <c r="BJ536" s="11">
        <v>0</v>
      </c>
      <c r="BK536" s="11">
        <v>0.99</v>
      </c>
      <c r="BL536" s="11">
        <v>0</v>
      </c>
      <c r="BM536" s="11">
        <v>0.99</v>
      </c>
      <c r="BN536" s="11" t="s">
        <v>114</v>
      </c>
      <c r="BO536" s="2">
        <v>0.40189999999999998</v>
      </c>
      <c r="BP536" s="4" t="s">
        <v>2062</v>
      </c>
      <c r="BQ536" s="4" t="s">
        <v>2063</v>
      </c>
      <c r="BR536" s="2">
        <v>96.56</v>
      </c>
      <c r="BS536" s="2" t="s">
        <v>250</v>
      </c>
      <c r="BT536" s="3" t="s">
        <v>105</v>
      </c>
      <c r="BU536" s="3" t="s">
        <v>105</v>
      </c>
      <c r="BV536" s="3"/>
      <c r="BW536" s="3"/>
      <c r="BX536" s="3" t="s">
        <v>117</v>
      </c>
      <c r="BY536" s="3" t="s">
        <v>126</v>
      </c>
      <c r="BZ536" s="2" t="s">
        <v>105</v>
      </c>
      <c r="CI536" s="2" t="s">
        <v>119</v>
      </c>
      <c r="CJ536" s="3"/>
      <c r="CK536" s="12"/>
      <c r="CL536" s="2" t="s">
        <v>121</v>
      </c>
    </row>
    <row r="537" spans="1:105" x14ac:dyDescent="0.3">
      <c r="A537" s="2" t="s">
        <v>83</v>
      </c>
      <c r="B537" s="3" t="s">
        <v>2064</v>
      </c>
      <c r="C537" s="3" t="s">
        <v>2051</v>
      </c>
      <c r="D537" s="3" t="s">
        <v>2065</v>
      </c>
      <c r="E537" s="2">
        <v>485853</v>
      </c>
      <c r="F537" s="2">
        <v>3316</v>
      </c>
      <c r="G537" s="4" t="s">
        <v>87</v>
      </c>
      <c r="H537" s="16" t="s">
        <v>369</v>
      </c>
      <c r="I537" s="16" t="s">
        <v>369</v>
      </c>
      <c r="K537" s="2">
        <v>7</v>
      </c>
      <c r="L537" s="2" t="s">
        <v>370</v>
      </c>
      <c r="M537" s="4" t="s">
        <v>370</v>
      </c>
      <c r="O537" s="4" t="s">
        <v>2054</v>
      </c>
      <c r="P537" s="4">
        <v>652</v>
      </c>
      <c r="Q537" s="4">
        <v>0</v>
      </c>
      <c r="R537" s="4">
        <v>652</v>
      </c>
      <c r="S537" s="4">
        <v>0</v>
      </c>
      <c r="T537" s="12" t="s">
        <v>2054</v>
      </c>
      <c r="U537" s="2" t="s">
        <v>2055</v>
      </c>
      <c r="V537" s="2">
        <v>48934197</v>
      </c>
      <c r="W537" s="2">
        <v>48934197</v>
      </c>
      <c r="X537" s="2" t="s">
        <v>2056</v>
      </c>
      <c r="Y537" s="7" t="s">
        <v>2057</v>
      </c>
      <c r="Z537" s="42">
        <v>13</v>
      </c>
      <c r="AA537" s="8" t="s">
        <v>2058</v>
      </c>
      <c r="AB537" s="8" t="s">
        <v>97</v>
      </c>
      <c r="AC537" s="8" t="s">
        <v>262</v>
      </c>
      <c r="AD537" s="8" t="b">
        <v>0</v>
      </c>
      <c r="AE537" s="2" t="s">
        <v>98</v>
      </c>
      <c r="AF537" s="2" t="s">
        <v>99</v>
      </c>
      <c r="AG537" s="2" t="s">
        <v>100</v>
      </c>
      <c r="AH537" s="2">
        <v>0</v>
      </c>
      <c r="AI537" s="2">
        <v>0</v>
      </c>
      <c r="AJ537" s="2" t="s">
        <v>101</v>
      </c>
      <c r="AK537" s="2" t="s">
        <v>2059</v>
      </c>
      <c r="AL537" s="2" t="s">
        <v>2060</v>
      </c>
      <c r="AM537" s="2">
        <v>218</v>
      </c>
      <c r="AN537" s="2" t="s">
        <v>104</v>
      </c>
      <c r="AO537" s="43" t="s">
        <v>105</v>
      </c>
      <c r="AP537" s="43" t="s">
        <v>105</v>
      </c>
      <c r="AQ537" s="2" t="s">
        <v>104</v>
      </c>
      <c r="AR537" s="43" t="s">
        <v>106</v>
      </c>
      <c r="AS537" s="43" t="s">
        <v>106</v>
      </c>
      <c r="AT537" s="2" t="s">
        <v>107</v>
      </c>
      <c r="AV537" s="2" t="s">
        <v>107</v>
      </c>
      <c r="AW537" s="3" t="s">
        <v>115</v>
      </c>
      <c r="AX537" s="9" t="s">
        <v>2061</v>
      </c>
      <c r="AY537" s="2" t="s">
        <v>539</v>
      </c>
      <c r="AZ537" s="2" t="s">
        <v>1709</v>
      </c>
      <c r="BA537" s="2" t="s">
        <v>2060</v>
      </c>
      <c r="BB537" s="2" t="s">
        <v>1673</v>
      </c>
      <c r="BC537" s="43" t="s">
        <v>115</v>
      </c>
      <c r="BF537" s="4">
        <v>34</v>
      </c>
      <c r="BG537" s="2" t="s">
        <v>1673</v>
      </c>
      <c r="BH537" s="2">
        <v>7</v>
      </c>
      <c r="BI537" s="11">
        <v>7.0000000000000007E-2</v>
      </c>
      <c r="BJ537" s="11">
        <v>0</v>
      </c>
      <c r="BK537" s="11">
        <v>0.99</v>
      </c>
      <c r="BL537" s="11">
        <v>0</v>
      </c>
      <c r="BM537" s="11">
        <v>0.99</v>
      </c>
      <c r="BN537" s="11" t="s">
        <v>114</v>
      </c>
      <c r="BO537" s="2">
        <v>0.40189999999999998</v>
      </c>
      <c r="BP537" s="4" t="s">
        <v>2062</v>
      </c>
      <c r="BQ537" s="4" t="s">
        <v>2063</v>
      </c>
      <c r="BR537" s="2">
        <v>96.56</v>
      </c>
      <c r="BS537" s="2" t="s">
        <v>250</v>
      </c>
      <c r="BT537" s="2" t="s">
        <v>116</v>
      </c>
      <c r="BU537" s="2" t="s">
        <v>142</v>
      </c>
      <c r="BX537" s="2" t="s">
        <v>311</v>
      </c>
      <c r="BY537" s="2" t="s">
        <v>118</v>
      </c>
      <c r="BZ537" s="2" t="s">
        <v>105</v>
      </c>
      <c r="CI537" s="2" t="s">
        <v>119</v>
      </c>
      <c r="CK537" s="12"/>
      <c r="CL537" s="2" t="s">
        <v>121</v>
      </c>
    </row>
    <row r="538" spans="1:105" x14ac:dyDescent="0.3">
      <c r="A538" s="2" t="s">
        <v>83</v>
      </c>
      <c r="B538" s="2" t="s">
        <v>2066</v>
      </c>
      <c r="C538" s="2" t="s">
        <v>2067</v>
      </c>
      <c r="D538" s="2" t="s">
        <v>238</v>
      </c>
      <c r="E538" s="3">
        <v>485861</v>
      </c>
      <c r="F538" s="3">
        <v>3316</v>
      </c>
      <c r="G538" s="5" t="s">
        <v>87</v>
      </c>
      <c r="H538" s="51" t="s">
        <v>88</v>
      </c>
      <c r="I538" s="51" t="s">
        <v>88</v>
      </c>
      <c r="J538" s="2" t="s">
        <v>2068</v>
      </c>
      <c r="K538" s="3">
        <v>7</v>
      </c>
      <c r="L538" s="2" t="s">
        <v>370</v>
      </c>
      <c r="M538" s="4" t="s">
        <v>370</v>
      </c>
      <c r="N538" s="3"/>
      <c r="O538" s="5" t="s">
        <v>2069</v>
      </c>
      <c r="P538" s="5">
        <v>656</v>
      </c>
      <c r="Q538" s="5">
        <v>0</v>
      </c>
      <c r="R538" s="5">
        <v>656</v>
      </c>
      <c r="S538" s="5">
        <v>0</v>
      </c>
      <c r="T538" s="2" t="s">
        <v>2069</v>
      </c>
      <c r="U538" s="3" t="s">
        <v>2070</v>
      </c>
      <c r="V538" s="3">
        <v>48934201</v>
      </c>
      <c r="W538" s="3">
        <v>48934201</v>
      </c>
      <c r="X538" s="3" t="s">
        <v>2071</v>
      </c>
      <c r="Y538" s="2" t="s">
        <v>2072</v>
      </c>
      <c r="Z538" s="42">
        <v>13</v>
      </c>
      <c r="AA538" s="8" t="s">
        <v>2073</v>
      </c>
      <c r="AB538" s="8" t="s">
        <v>97</v>
      </c>
      <c r="AC538" s="8" t="s">
        <v>96</v>
      </c>
      <c r="AD538" s="8" t="b">
        <v>0</v>
      </c>
      <c r="AE538" s="3" t="s">
        <v>98</v>
      </c>
      <c r="AF538" s="2" t="s">
        <v>99</v>
      </c>
      <c r="AG538" s="2" t="s">
        <v>100</v>
      </c>
      <c r="AH538" s="3">
        <v>0</v>
      </c>
      <c r="AI538" s="3"/>
      <c r="AJ538" s="3" t="s">
        <v>101</v>
      </c>
      <c r="AK538" s="3" t="s">
        <v>2074</v>
      </c>
      <c r="AL538" s="2" t="s">
        <v>2075</v>
      </c>
      <c r="AM538" s="2">
        <v>219</v>
      </c>
      <c r="AN538" s="2" t="s">
        <v>104</v>
      </c>
      <c r="AO538" s="43" t="s">
        <v>105</v>
      </c>
      <c r="AP538" s="43" t="s">
        <v>105</v>
      </c>
      <c r="AQ538" s="2" t="s">
        <v>104</v>
      </c>
      <c r="AR538" s="43" t="s">
        <v>106</v>
      </c>
      <c r="AS538" s="43" t="s">
        <v>106</v>
      </c>
      <c r="AT538" s="3" t="s">
        <v>107</v>
      </c>
      <c r="AU538" s="5"/>
      <c r="AV538" s="3" t="s">
        <v>107</v>
      </c>
      <c r="AW538" s="3" t="s">
        <v>115</v>
      </c>
      <c r="AX538" s="9" t="s">
        <v>2076</v>
      </c>
      <c r="AY538" s="2" t="s">
        <v>508</v>
      </c>
      <c r="AZ538" s="2" t="s">
        <v>1709</v>
      </c>
      <c r="BA538" s="2" t="s">
        <v>2075</v>
      </c>
      <c r="BB538" s="2" t="s">
        <v>1673</v>
      </c>
      <c r="BC538" s="43" t="s">
        <v>115</v>
      </c>
      <c r="BF538" s="4">
        <v>23</v>
      </c>
      <c r="BG538" s="2" t="s">
        <v>1673</v>
      </c>
      <c r="BH538" s="2">
        <v>7</v>
      </c>
      <c r="BI538" s="11">
        <v>0</v>
      </c>
      <c r="BJ538" s="11">
        <v>0</v>
      </c>
      <c r="BK538" s="11">
        <v>0</v>
      </c>
      <c r="BL538" s="11">
        <v>0</v>
      </c>
      <c r="BM538" s="11">
        <v>0</v>
      </c>
      <c r="BN538" s="11" t="s">
        <v>114</v>
      </c>
      <c r="BO538" s="2">
        <v>0.70199999999999996</v>
      </c>
      <c r="BP538" s="4" t="s">
        <v>1945</v>
      </c>
      <c r="BQ538" s="4" t="s">
        <v>2063</v>
      </c>
      <c r="BR538" s="2">
        <v>97.81</v>
      </c>
      <c r="BS538" s="2" t="s">
        <v>250</v>
      </c>
      <c r="BT538" s="2" t="s">
        <v>116</v>
      </c>
      <c r="BU538" s="2" t="s">
        <v>142</v>
      </c>
      <c r="BX538" s="2" t="s">
        <v>117</v>
      </c>
      <c r="BY538" s="2" t="s">
        <v>126</v>
      </c>
      <c r="BZ538" s="2" t="s">
        <v>1002</v>
      </c>
      <c r="CA538" s="3"/>
      <c r="CB538" s="3"/>
      <c r="CC538" s="5"/>
      <c r="CD538" s="5"/>
      <c r="CE538" s="5"/>
      <c r="CF538" s="5"/>
      <c r="CG538" s="5"/>
      <c r="CH538" s="5"/>
      <c r="CI538" s="2" t="s">
        <v>119</v>
      </c>
      <c r="CL538" s="2" t="s">
        <v>143</v>
      </c>
    </row>
    <row r="539" spans="1:105" x14ac:dyDescent="0.3">
      <c r="A539" s="2" t="s">
        <v>83</v>
      </c>
      <c r="B539" s="3" t="s">
        <v>2122</v>
      </c>
      <c r="C539" s="3" t="s">
        <v>2123</v>
      </c>
      <c r="D539" s="3" t="s">
        <v>2124</v>
      </c>
      <c r="E539" s="2">
        <v>485068</v>
      </c>
      <c r="F539" s="2">
        <v>3316</v>
      </c>
      <c r="G539" s="4" t="s">
        <v>87</v>
      </c>
      <c r="H539" s="16" t="s">
        <v>339</v>
      </c>
      <c r="I539" s="16" t="s">
        <v>339</v>
      </c>
      <c r="K539" s="2">
        <v>7</v>
      </c>
      <c r="L539" s="2" t="s">
        <v>370</v>
      </c>
      <c r="M539" s="4" t="s">
        <v>370</v>
      </c>
      <c r="O539" s="4" t="s">
        <v>2104</v>
      </c>
      <c r="P539" s="4">
        <v>658</v>
      </c>
      <c r="Q539" s="4">
        <v>0</v>
      </c>
      <c r="R539" s="4">
        <v>658</v>
      </c>
      <c r="S539" s="4">
        <v>0</v>
      </c>
      <c r="T539" s="12" t="s">
        <v>2104</v>
      </c>
      <c r="U539" s="2" t="s">
        <v>2125</v>
      </c>
      <c r="V539" s="2">
        <v>48934203</v>
      </c>
      <c r="W539" s="2">
        <v>48934203</v>
      </c>
      <c r="X539" s="2" t="s">
        <v>2126</v>
      </c>
      <c r="Y539" s="7" t="s">
        <v>2105</v>
      </c>
      <c r="Z539" s="42">
        <v>13</v>
      </c>
      <c r="AA539" s="8" t="s">
        <v>2106</v>
      </c>
      <c r="AB539" s="8" t="s">
        <v>96</v>
      </c>
      <c r="AC539" s="8" t="s">
        <v>262</v>
      </c>
      <c r="AD539" s="8" t="b">
        <v>0</v>
      </c>
      <c r="AE539" s="2" t="s">
        <v>98</v>
      </c>
      <c r="AF539" s="2" t="s">
        <v>99</v>
      </c>
      <c r="AG539" s="2" t="s">
        <v>100</v>
      </c>
      <c r="AH539" s="2">
        <v>0</v>
      </c>
      <c r="AI539" s="2">
        <v>0</v>
      </c>
      <c r="AJ539" s="2" t="s">
        <v>991</v>
      </c>
      <c r="AK539" s="2" t="s">
        <v>2127</v>
      </c>
      <c r="AL539" s="2" t="s">
        <v>2107</v>
      </c>
      <c r="AM539" s="2">
        <v>220</v>
      </c>
      <c r="AN539" s="2" t="s">
        <v>104</v>
      </c>
      <c r="AO539" s="43" t="s">
        <v>105</v>
      </c>
      <c r="AP539" s="43" t="s">
        <v>105</v>
      </c>
      <c r="AQ539" s="2" t="s">
        <v>104</v>
      </c>
      <c r="AR539" s="43" t="s">
        <v>106</v>
      </c>
      <c r="AS539" s="43" t="s">
        <v>106</v>
      </c>
      <c r="AT539" s="2" t="s">
        <v>107</v>
      </c>
      <c r="AV539" s="2" t="s">
        <v>107</v>
      </c>
      <c r="AW539" s="3" t="s">
        <v>115</v>
      </c>
      <c r="AX539" s="9" t="s">
        <v>2108</v>
      </c>
      <c r="AY539" s="2" t="s">
        <v>321</v>
      </c>
      <c r="AZ539" s="2" t="s">
        <v>1709</v>
      </c>
      <c r="BA539" s="2" t="s">
        <v>2107</v>
      </c>
      <c r="BB539" s="2" t="s">
        <v>1673</v>
      </c>
      <c r="BC539" s="43" t="s">
        <v>115</v>
      </c>
      <c r="BF539" s="4">
        <v>24.1</v>
      </c>
      <c r="BG539" s="2" t="s">
        <v>1673</v>
      </c>
      <c r="BH539" s="2">
        <v>7</v>
      </c>
      <c r="BI539" s="11">
        <v>0</v>
      </c>
      <c r="BJ539" s="11">
        <v>0</v>
      </c>
      <c r="BK539" s="11">
        <v>0.99</v>
      </c>
      <c r="BL539" s="11">
        <v>0</v>
      </c>
      <c r="BM539" s="11">
        <v>0.99</v>
      </c>
      <c r="BN539" s="11" t="s">
        <v>114</v>
      </c>
      <c r="BO539" s="2">
        <v>0.2472</v>
      </c>
      <c r="BP539" s="4" t="s">
        <v>1674</v>
      </c>
      <c r="BQ539" s="4" t="s">
        <v>2063</v>
      </c>
      <c r="BR539" s="2">
        <v>97.94</v>
      </c>
      <c r="BS539" s="2" t="s">
        <v>250</v>
      </c>
      <c r="BT539" s="2" t="s">
        <v>116</v>
      </c>
      <c r="BU539" s="3" t="s">
        <v>105</v>
      </c>
      <c r="BV539" s="3"/>
      <c r="BW539" s="3"/>
      <c r="BX539" s="2" t="s">
        <v>117</v>
      </c>
      <c r="BY539" s="2" t="s">
        <v>118</v>
      </c>
      <c r="BZ539" s="2" t="s">
        <v>105</v>
      </c>
      <c r="CI539" s="2" t="s">
        <v>119</v>
      </c>
      <c r="CK539" s="12"/>
      <c r="CL539" s="2" t="s">
        <v>121</v>
      </c>
    </row>
    <row r="540" spans="1:105" x14ac:dyDescent="0.3">
      <c r="A540" s="2" t="s">
        <v>83</v>
      </c>
      <c r="B540" s="3" t="s">
        <v>2132</v>
      </c>
      <c r="C540" s="3" t="s">
        <v>2123</v>
      </c>
      <c r="D540" s="3" t="s">
        <v>2133</v>
      </c>
      <c r="E540" s="2">
        <v>485068</v>
      </c>
      <c r="F540" s="2">
        <v>3316</v>
      </c>
      <c r="G540" s="4" t="s">
        <v>87</v>
      </c>
      <c r="H540" s="16" t="s">
        <v>339</v>
      </c>
      <c r="I540" s="16" t="s">
        <v>339</v>
      </c>
      <c r="K540" s="2">
        <v>7</v>
      </c>
      <c r="L540" s="2" t="s">
        <v>370</v>
      </c>
      <c r="M540" s="4" t="s">
        <v>370</v>
      </c>
      <c r="O540" s="4" t="s">
        <v>2104</v>
      </c>
      <c r="P540" s="4">
        <v>658</v>
      </c>
      <c r="Q540" s="4">
        <v>0</v>
      </c>
      <c r="R540" s="4">
        <v>658</v>
      </c>
      <c r="S540" s="4">
        <v>0</v>
      </c>
      <c r="T540" s="12" t="s">
        <v>2104</v>
      </c>
      <c r="U540" s="2" t="s">
        <v>2125</v>
      </c>
      <c r="V540" s="2">
        <v>48934203</v>
      </c>
      <c r="W540" s="2">
        <v>48934203</v>
      </c>
      <c r="X540" s="2" t="s">
        <v>2126</v>
      </c>
      <c r="Y540" s="7" t="s">
        <v>2105</v>
      </c>
      <c r="Z540" s="42">
        <v>13</v>
      </c>
      <c r="AA540" s="8" t="s">
        <v>2106</v>
      </c>
      <c r="AB540" s="8" t="s">
        <v>96</v>
      </c>
      <c r="AC540" s="8" t="s">
        <v>262</v>
      </c>
      <c r="AD540" s="8" t="b">
        <v>0</v>
      </c>
      <c r="AE540" s="2" t="s">
        <v>98</v>
      </c>
      <c r="AF540" s="2" t="s">
        <v>99</v>
      </c>
      <c r="AG540" s="2" t="s">
        <v>100</v>
      </c>
      <c r="AH540" s="2">
        <v>0</v>
      </c>
      <c r="AI540" s="2">
        <v>0</v>
      </c>
      <c r="AJ540" s="2" t="s">
        <v>991</v>
      </c>
      <c r="AK540" s="2" t="s">
        <v>2127</v>
      </c>
      <c r="AL540" s="2" t="s">
        <v>2107</v>
      </c>
      <c r="AM540" s="2">
        <v>220</v>
      </c>
      <c r="AN540" s="2" t="s">
        <v>104</v>
      </c>
      <c r="AO540" s="43" t="s">
        <v>105</v>
      </c>
      <c r="AP540" s="43" t="s">
        <v>105</v>
      </c>
      <c r="AQ540" s="2" t="s">
        <v>104</v>
      </c>
      <c r="AR540" s="43" t="s">
        <v>106</v>
      </c>
      <c r="AS540" s="43" t="s">
        <v>106</v>
      </c>
      <c r="AT540" s="2" t="s">
        <v>107</v>
      </c>
      <c r="AV540" s="2" t="s">
        <v>107</v>
      </c>
      <c r="AW540" s="3" t="s">
        <v>115</v>
      </c>
      <c r="AX540" s="9" t="s">
        <v>2108</v>
      </c>
      <c r="AY540" s="2" t="s">
        <v>321</v>
      </c>
      <c r="AZ540" s="2" t="s">
        <v>1709</v>
      </c>
      <c r="BA540" s="2" t="s">
        <v>2107</v>
      </c>
      <c r="BB540" s="2" t="s">
        <v>1673</v>
      </c>
      <c r="BC540" s="43" t="s">
        <v>115</v>
      </c>
      <c r="BF540" s="4">
        <v>24.1</v>
      </c>
      <c r="BG540" s="2" t="s">
        <v>1673</v>
      </c>
      <c r="BH540" s="2">
        <v>7</v>
      </c>
      <c r="BI540" s="11">
        <v>0</v>
      </c>
      <c r="BJ540" s="11">
        <v>0</v>
      </c>
      <c r="BK540" s="11">
        <v>0.99</v>
      </c>
      <c r="BL540" s="11">
        <v>0</v>
      </c>
      <c r="BM540" s="11">
        <v>0.99</v>
      </c>
      <c r="BN540" s="11" t="s">
        <v>114</v>
      </c>
      <c r="BO540" s="2">
        <v>0.2472</v>
      </c>
      <c r="BP540" s="4" t="s">
        <v>1674</v>
      </c>
      <c r="BQ540" s="4" t="s">
        <v>2063</v>
      </c>
      <c r="BR540" s="2">
        <v>97.94</v>
      </c>
      <c r="BS540" s="2" t="s">
        <v>250</v>
      </c>
      <c r="BT540" s="2" t="s">
        <v>116</v>
      </c>
      <c r="BU540" s="3" t="s">
        <v>105</v>
      </c>
      <c r="BV540" s="3"/>
      <c r="BW540" s="3"/>
      <c r="BX540" s="2" t="s">
        <v>117</v>
      </c>
      <c r="BY540" s="2" t="s">
        <v>118</v>
      </c>
      <c r="BZ540" s="2" t="s">
        <v>105</v>
      </c>
      <c r="CI540" s="2" t="s">
        <v>119</v>
      </c>
      <c r="CK540" s="12"/>
      <c r="CL540" s="2" t="s">
        <v>121</v>
      </c>
    </row>
    <row r="541" spans="1:105" x14ac:dyDescent="0.3">
      <c r="A541" s="2" t="s">
        <v>83</v>
      </c>
      <c r="B541" s="2" t="s">
        <v>14574</v>
      </c>
      <c r="C541" s="2" t="s">
        <v>14575</v>
      </c>
      <c r="D541" s="2" t="s">
        <v>14576</v>
      </c>
      <c r="E541" s="3">
        <v>486154</v>
      </c>
      <c r="F541" s="3">
        <v>3316</v>
      </c>
      <c r="G541" s="5" t="s">
        <v>87</v>
      </c>
      <c r="H541" s="51" t="s">
        <v>729</v>
      </c>
      <c r="I541" s="51" t="s">
        <v>729</v>
      </c>
      <c r="K541" s="3">
        <v>7</v>
      </c>
      <c r="L541" s="2" t="s">
        <v>370</v>
      </c>
      <c r="M541" s="4" t="s">
        <v>370</v>
      </c>
      <c r="N541" s="3" t="s">
        <v>14577</v>
      </c>
      <c r="O541" s="5" t="s">
        <v>2198</v>
      </c>
      <c r="P541" s="5">
        <v>660</v>
      </c>
      <c r="Q541" s="5">
        <v>0</v>
      </c>
      <c r="R541" s="5">
        <v>661</v>
      </c>
      <c r="S541" s="5">
        <v>0</v>
      </c>
      <c r="T541" s="2" t="s">
        <v>14578</v>
      </c>
      <c r="U541" s="3" t="s">
        <v>14579</v>
      </c>
      <c r="V541" s="3">
        <v>48934205</v>
      </c>
      <c r="W541" s="3">
        <v>48934206</v>
      </c>
      <c r="X541" s="3" t="s">
        <v>14580</v>
      </c>
      <c r="Y541" s="44" t="s">
        <v>2199</v>
      </c>
      <c r="Z541" s="42">
        <v>13</v>
      </c>
      <c r="AA541" s="8" t="s">
        <v>2106</v>
      </c>
      <c r="AB541" s="8" t="s">
        <v>2200</v>
      </c>
      <c r="AC541" s="8" t="s">
        <v>96</v>
      </c>
      <c r="AD541" s="8" t="b">
        <v>0</v>
      </c>
      <c r="AE541" s="3" t="s">
        <v>1246</v>
      </c>
      <c r="AF541" s="2" t="s">
        <v>543</v>
      </c>
      <c r="AG541" s="2" t="s">
        <v>543</v>
      </c>
      <c r="AH541" s="3">
        <v>0</v>
      </c>
      <c r="AI541" s="3"/>
      <c r="AJ541" s="3" t="s">
        <v>101</v>
      </c>
      <c r="AK541" s="3" t="s">
        <v>9993</v>
      </c>
      <c r="AL541" s="3" t="s">
        <v>2201</v>
      </c>
      <c r="AM541" s="3"/>
      <c r="AN541" s="2" t="s">
        <v>104</v>
      </c>
      <c r="AO541" s="43" t="s">
        <v>105</v>
      </c>
      <c r="AP541" s="43" t="s">
        <v>105</v>
      </c>
      <c r="AQ541" s="2" t="s">
        <v>104</v>
      </c>
      <c r="AR541" s="43" t="s">
        <v>106</v>
      </c>
      <c r="AS541" s="43" t="s">
        <v>106</v>
      </c>
      <c r="AT541" s="3" t="s">
        <v>107</v>
      </c>
      <c r="AU541" s="5"/>
      <c r="AV541" s="3" t="s">
        <v>107</v>
      </c>
      <c r="AW541" s="3" t="s">
        <v>115</v>
      </c>
      <c r="AX541" s="9" t="s">
        <v>115</v>
      </c>
      <c r="AY541" s="2" t="s">
        <v>115</v>
      </c>
      <c r="AZ541" s="2" t="s">
        <v>115</v>
      </c>
      <c r="BA541" s="2" t="s">
        <v>115</v>
      </c>
      <c r="BB541" s="2" t="s">
        <v>565</v>
      </c>
      <c r="BC541" s="43" t="s">
        <v>115</v>
      </c>
      <c r="BF541" s="4">
        <v>31</v>
      </c>
      <c r="BG541" s="2" t="s">
        <v>565</v>
      </c>
      <c r="BH541" s="2">
        <v>7</v>
      </c>
      <c r="BI541" s="11">
        <v>0.01</v>
      </c>
      <c r="BJ541" s="11">
        <v>0</v>
      </c>
      <c r="BK541" s="11">
        <v>0</v>
      </c>
      <c r="BL541" s="11">
        <v>0</v>
      </c>
      <c r="BM541" s="11">
        <v>0.01</v>
      </c>
      <c r="BN541" s="11" t="s">
        <v>114</v>
      </c>
      <c r="BO541" s="2" t="s">
        <v>115</v>
      </c>
      <c r="BP541" s="4" t="s">
        <v>115</v>
      </c>
      <c r="BS541" s="2" t="s">
        <v>115</v>
      </c>
      <c r="BT541" s="2" t="s">
        <v>125</v>
      </c>
      <c r="BU541" s="2" t="s">
        <v>142</v>
      </c>
      <c r="BX541" s="2" t="s">
        <v>117</v>
      </c>
      <c r="BY541" s="2" t="s">
        <v>126</v>
      </c>
      <c r="BZ541" s="2" t="s">
        <v>105</v>
      </c>
      <c r="CA541" s="3"/>
      <c r="CB541" s="3"/>
      <c r="CC541" s="5"/>
      <c r="CD541" s="5"/>
      <c r="CE541" s="5"/>
      <c r="CF541" s="5"/>
      <c r="CG541" s="5"/>
      <c r="CH541" s="5"/>
      <c r="CI541" s="2" t="s">
        <v>119</v>
      </c>
      <c r="CL541" s="2" t="s">
        <v>143</v>
      </c>
    </row>
    <row r="542" spans="1:105" x14ac:dyDescent="0.3">
      <c r="A542" s="2" t="s">
        <v>83</v>
      </c>
      <c r="B542" s="3" t="s">
        <v>16141</v>
      </c>
      <c r="C542" s="3" t="s">
        <v>16142</v>
      </c>
      <c r="D542" s="3" t="s">
        <v>16143</v>
      </c>
      <c r="E542" s="2" t="s">
        <v>115</v>
      </c>
      <c r="H542" s="51" t="s">
        <v>1049</v>
      </c>
      <c r="I542" s="51" t="s">
        <v>1049</v>
      </c>
      <c r="L542" s="2" t="s">
        <v>370</v>
      </c>
      <c r="M542" s="4" t="s">
        <v>370</v>
      </c>
      <c r="T542" s="12" t="s">
        <v>2198</v>
      </c>
      <c r="Y542" s="44" t="s">
        <v>2199</v>
      </c>
      <c r="Z542" s="42">
        <v>13</v>
      </c>
      <c r="AA542" s="8" t="s">
        <v>2106</v>
      </c>
      <c r="AB542" s="8" t="s">
        <v>2200</v>
      </c>
      <c r="AC542" s="8" t="s">
        <v>96</v>
      </c>
      <c r="AD542" s="8" t="b">
        <v>1</v>
      </c>
      <c r="AF542" s="2" t="s">
        <v>543</v>
      </c>
      <c r="AG542" s="2" t="s">
        <v>543</v>
      </c>
      <c r="AL542" s="2" t="s">
        <v>2201</v>
      </c>
      <c r="AN542" s="2" t="s">
        <v>104</v>
      </c>
      <c r="AO542" s="43" t="s">
        <v>105</v>
      </c>
      <c r="AP542" s="43" t="s">
        <v>105</v>
      </c>
      <c r="AQ542" s="2" t="s">
        <v>115</v>
      </c>
      <c r="AR542" s="43"/>
      <c r="AS542" s="43"/>
      <c r="AV542" s="43" t="s">
        <v>107</v>
      </c>
      <c r="AW542" s="3" t="s">
        <v>115</v>
      </c>
      <c r="AX542" s="9" t="s">
        <v>115</v>
      </c>
      <c r="AY542" s="2" t="s">
        <v>115</v>
      </c>
      <c r="AZ542" s="2" t="s">
        <v>115</v>
      </c>
      <c r="BA542" s="2" t="s">
        <v>115</v>
      </c>
      <c r="BB542" s="2" t="s">
        <v>565</v>
      </c>
      <c r="BC542" s="43" t="s">
        <v>115</v>
      </c>
      <c r="BF542" s="4">
        <v>31</v>
      </c>
      <c r="BG542" s="2" t="s">
        <v>565</v>
      </c>
      <c r="BH542" s="2">
        <v>7</v>
      </c>
      <c r="BI542" s="11">
        <v>0.01</v>
      </c>
      <c r="BJ542" s="11">
        <v>0</v>
      </c>
      <c r="BK542" s="11">
        <v>0</v>
      </c>
      <c r="BL542" s="11">
        <v>0</v>
      </c>
      <c r="BM542" s="11">
        <v>0.01</v>
      </c>
      <c r="BN542" s="11" t="s">
        <v>114</v>
      </c>
      <c r="BO542" s="2" t="s">
        <v>115</v>
      </c>
      <c r="BP542" s="4" t="s">
        <v>115</v>
      </c>
      <c r="BS542" s="2" t="s">
        <v>115</v>
      </c>
      <c r="BT542" s="2" t="s">
        <v>116</v>
      </c>
      <c r="BU542" s="2" t="s">
        <v>142</v>
      </c>
      <c r="BX542" s="2" t="s">
        <v>117</v>
      </c>
      <c r="BY542" s="2" t="s">
        <v>118</v>
      </c>
      <c r="BZ542" s="2" t="s">
        <v>105</v>
      </c>
      <c r="CI542" s="2" t="s">
        <v>119</v>
      </c>
      <c r="CK542" s="12"/>
      <c r="CL542" s="2" t="s">
        <v>390</v>
      </c>
    </row>
    <row r="543" spans="1:105" x14ac:dyDescent="0.3">
      <c r="A543" s="2" t="s">
        <v>83</v>
      </c>
      <c r="B543" s="3" t="s">
        <v>16674</v>
      </c>
      <c r="C543" s="3" t="s">
        <v>16675</v>
      </c>
      <c r="D543" s="3" t="s">
        <v>16676</v>
      </c>
      <c r="E543" s="2" t="s">
        <v>115</v>
      </c>
      <c r="H543" s="13" t="s">
        <v>11568</v>
      </c>
      <c r="I543" s="13" t="s">
        <v>11568</v>
      </c>
      <c r="J543" s="3"/>
      <c r="L543" s="2" t="s">
        <v>370</v>
      </c>
      <c r="M543" s="4" t="s">
        <v>370</v>
      </c>
      <c r="N543" s="6" t="s">
        <v>16677</v>
      </c>
      <c r="T543" s="6" t="s">
        <v>2198</v>
      </c>
      <c r="Y543" s="7" t="s">
        <v>2199</v>
      </c>
      <c r="Z543" s="42">
        <v>13</v>
      </c>
      <c r="AA543" s="8" t="s">
        <v>2106</v>
      </c>
      <c r="AB543" s="8" t="s">
        <v>2200</v>
      </c>
      <c r="AC543" s="8" t="s">
        <v>96</v>
      </c>
      <c r="AD543" s="8" t="b">
        <v>1</v>
      </c>
      <c r="AF543" s="3" t="s">
        <v>543</v>
      </c>
      <c r="AG543" s="3" t="s">
        <v>543</v>
      </c>
      <c r="AL543" s="2" t="s">
        <v>2201</v>
      </c>
      <c r="AN543" s="2" t="s">
        <v>1600</v>
      </c>
      <c r="AO543" s="43" t="s">
        <v>623</v>
      </c>
      <c r="AP543" s="43" t="s">
        <v>105</v>
      </c>
      <c r="AQ543" s="2" t="s">
        <v>115</v>
      </c>
      <c r="AR543" s="43"/>
      <c r="AS543" s="43"/>
      <c r="AV543" s="43" t="s">
        <v>107</v>
      </c>
      <c r="AW543" s="3" t="s">
        <v>115</v>
      </c>
      <c r="AX543" s="9" t="s">
        <v>115</v>
      </c>
      <c r="AY543" s="2" t="s">
        <v>115</v>
      </c>
      <c r="AZ543" s="2" t="s">
        <v>115</v>
      </c>
      <c r="BA543" s="2" t="s">
        <v>115</v>
      </c>
      <c r="BB543" s="2" t="s">
        <v>565</v>
      </c>
      <c r="BC543" s="43" t="s">
        <v>115</v>
      </c>
      <c r="BF543" s="4">
        <v>31</v>
      </c>
      <c r="BG543" s="2" t="s">
        <v>565</v>
      </c>
      <c r="BH543" s="2">
        <v>7</v>
      </c>
      <c r="BI543" s="11">
        <v>0.01</v>
      </c>
      <c r="BJ543" s="11">
        <v>0</v>
      </c>
      <c r="BK543" s="11">
        <v>0</v>
      </c>
      <c r="BL543" s="11">
        <v>0</v>
      </c>
      <c r="BM543" s="11">
        <v>0.01</v>
      </c>
      <c r="BN543" s="11" t="s">
        <v>114</v>
      </c>
      <c r="BO543" s="2" t="s">
        <v>115</v>
      </c>
      <c r="BP543" s="4" t="s">
        <v>115</v>
      </c>
      <c r="BS543" s="2" t="s">
        <v>115</v>
      </c>
      <c r="BT543" s="2" t="s">
        <v>125</v>
      </c>
      <c r="BU543" s="3" t="s">
        <v>142</v>
      </c>
      <c r="BV543" s="3"/>
      <c r="BW543" s="3"/>
      <c r="BX543" s="3" t="s">
        <v>117</v>
      </c>
      <c r="BY543" s="3" t="s">
        <v>126</v>
      </c>
      <c r="BZ543" s="3" t="s">
        <v>235</v>
      </c>
      <c r="CI543" s="2" t="s">
        <v>119</v>
      </c>
      <c r="CK543" s="12"/>
      <c r="CL543" s="2" t="s">
        <v>390</v>
      </c>
    </row>
    <row r="544" spans="1:105" x14ac:dyDescent="0.3">
      <c r="A544" s="2" t="s">
        <v>83</v>
      </c>
      <c r="B544" s="2" t="s">
        <v>13916</v>
      </c>
      <c r="C544" s="2" t="s">
        <v>13917</v>
      </c>
      <c r="D544" s="2" t="s">
        <v>13918</v>
      </c>
      <c r="E544" s="3">
        <v>486063</v>
      </c>
      <c r="F544" s="3">
        <v>3316</v>
      </c>
      <c r="G544" s="5" t="s">
        <v>87</v>
      </c>
      <c r="H544" s="51" t="s">
        <v>729</v>
      </c>
      <c r="I544" s="51" t="s">
        <v>729</v>
      </c>
      <c r="K544" s="3">
        <v>7</v>
      </c>
      <c r="L544" s="2" t="s">
        <v>370</v>
      </c>
      <c r="M544" s="4" t="s">
        <v>370</v>
      </c>
      <c r="N544" s="3" t="s">
        <v>13919</v>
      </c>
      <c r="O544" s="5" t="s">
        <v>13920</v>
      </c>
      <c r="P544" s="5">
        <v>662</v>
      </c>
      <c r="Q544" s="5">
        <v>0</v>
      </c>
      <c r="R544" s="5">
        <v>680</v>
      </c>
      <c r="S544" s="5">
        <v>0</v>
      </c>
      <c r="T544" s="2" t="s">
        <v>13920</v>
      </c>
      <c r="U544" s="3" t="s">
        <v>13921</v>
      </c>
      <c r="V544" s="3">
        <v>48934207</v>
      </c>
      <c r="W544" s="3">
        <v>48934225</v>
      </c>
      <c r="X544" s="3" t="s">
        <v>13922</v>
      </c>
      <c r="Y544" s="2" t="s">
        <v>13923</v>
      </c>
      <c r="Z544" s="42">
        <v>13</v>
      </c>
      <c r="AA544" s="8" t="s">
        <v>2106</v>
      </c>
      <c r="AB544" s="8" t="s">
        <v>13924</v>
      </c>
      <c r="AC544" s="8" t="s">
        <v>96</v>
      </c>
      <c r="AD544" s="8" t="b">
        <v>1</v>
      </c>
      <c r="AE544" s="3" t="s">
        <v>1246</v>
      </c>
      <c r="AF544" s="2" t="s">
        <v>543</v>
      </c>
      <c r="AG544" s="2" t="s">
        <v>543</v>
      </c>
      <c r="AH544" s="3">
        <v>0</v>
      </c>
      <c r="AI544" s="3"/>
      <c r="AJ544" s="3" t="s">
        <v>101</v>
      </c>
      <c r="AK544" s="3" t="s">
        <v>13925</v>
      </c>
      <c r="AL544" s="3" t="s">
        <v>13926</v>
      </c>
      <c r="AM544" s="3"/>
      <c r="AN544" s="2" t="s">
        <v>104</v>
      </c>
      <c r="AO544" s="43" t="s">
        <v>105</v>
      </c>
      <c r="AP544" s="43" t="s">
        <v>105</v>
      </c>
      <c r="AQ544" s="2" t="s">
        <v>104</v>
      </c>
      <c r="AR544" s="43" t="s">
        <v>106</v>
      </c>
      <c r="AS544" s="43" t="s">
        <v>106</v>
      </c>
      <c r="AT544" s="3" t="s">
        <v>107</v>
      </c>
      <c r="AU544" s="5"/>
      <c r="AV544" s="3" t="s">
        <v>107</v>
      </c>
      <c r="AW544" s="3" t="s">
        <v>115</v>
      </c>
      <c r="AX544" s="9" t="s">
        <v>115</v>
      </c>
      <c r="AY544" s="2" t="s">
        <v>115</v>
      </c>
      <c r="AZ544" s="2" t="s">
        <v>115</v>
      </c>
      <c r="BA544" s="2" t="s">
        <v>115</v>
      </c>
      <c r="BB544" s="2" t="s">
        <v>565</v>
      </c>
      <c r="BC544" s="43" t="s">
        <v>115</v>
      </c>
      <c r="BF544" s="4">
        <v>34</v>
      </c>
      <c r="BG544" s="2" t="s">
        <v>565</v>
      </c>
      <c r="BH544" s="2">
        <v>7</v>
      </c>
      <c r="BI544" s="11" t="s">
        <v>114</v>
      </c>
      <c r="BJ544" s="11" t="s">
        <v>114</v>
      </c>
      <c r="BK544" s="11" t="s">
        <v>114</v>
      </c>
      <c r="BL544" s="11" t="s">
        <v>114</v>
      </c>
      <c r="BM544" s="11" t="s">
        <v>115</v>
      </c>
      <c r="BN544" s="11" t="s">
        <v>114</v>
      </c>
      <c r="BO544" s="2" t="s">
        <v>115</v>
      </c>
      <c r="BP544" s="4" t="s">
        <v>115</v>
      </c>
      <c r="BS544" s="2" t="s">
        <v>115</v>
      </c>
      <c r="BT544" s="2" t="s">
        <v>116</v>
      </c>
      <c r="BU544" s="2" t="s">
        <v>282</v>
      </c>
      <c r="BX544" s="2" t="s">
        <v>311</v>
      </c>
      <c r="BY544" s="2" t="s">
        <v>118</v>
      </c>
      <c r="BZ544" s="2" t="s">
        <v>105</v>
      </c>
      <c r="CA544" s="3"/>
      <c r="CB544" s="3"/>
      <c r="CC544" s="5"/>
      <c r="CD544" s="5"/>
      <c r="CE544" s="5"/>
      <c r="CF544" s="5"/>
      <c r="CG544" s="5"/>
      <c r="CH544" s="5"/>
      <c r="CI544" s="2" t="s">
        <v>119</v>
      </c>
      <c r="CK544" s="2" t="s">
        <v>1249</v>
      </c>
      <c r="CL544" s="2" t="s">
        <v>143</v>
      </c>
    </row>
    <row r="545" spans="1:105" x14ac:dyDescent="0.3">
      <c r="A545" s="2" t="s">
        <v>83</v>
      </c>
      <c r="B545" s="2" t="s">
        <v>9985</v>
      </c>
      <c r="C545" s="2" t="s">
        <v>9986</v>
      </c>
      <c r="D545" s="2" t="s">
        <v>9987</v>
      </c>
      <c r="E545" s="3">
        <v>485231</v>
      </c>
      <c r="F545" s="3">
        <v>3316</v>
      </c>
      <c r="G545" s="5" t="s">
        <v>87</v>
      </c>
      <c r="H545" s="51" t="s">
        <v>272</v>
      </c>
      <c r="I545" s="51" t="s">
        <v>272</v>
      </c>
      <c r="K545" s="3">
        <v>7</v>
      </c>
      <c r="L545" s="2" t="s">
        <v>370</v>
      </c>
      <c r="M545" s="4" t="s">
        <v>370</v>
      </c>
      <c r="N545" s="3"/>
      <c r="O545" s="5" t="s">
        <v>9988</v>
      </c>
      <c r="P545" s="5">
        <v>664</v>
      </c>
      <c r="Q545" s="5">
        <v>0</v>
      </c>
      <c r="R545" s="5">
        <v>665</v>
      </c>
      <c r="S545" s="5">
        <v>0</v>
      </c>
      <c r="T545" s="2" t="s">
        <v>9988</v>
      </c>
      <c r="U545" s="3" t="s">
        <v>9989</v>
      </c>
      <c r="V545" s="3">
        <v>48934209</v>
      </c>
      <c r="W545" s="3">
        <v>48934210</v>
      </c>
      <c r="X545" s="3" t="s">
        <v>9990</v>
      </c>
      <c r="Y545" s="2" t="s">
        <v>9991</v>
      </c>
      <c r="Z545" s="42">
        <v>13</v>
      </c>
      <c r="AA545" s="8" t="s">
        <v>9992</v>
      </c>
      <c r="AB545" s="8" t="s">
        <v>2114</v>
      </c>
      <c r="AC545" s="8" t="s">
        <v>261</v>
      </c>
      <c r="AD545" s="8" t="b">
        <v>1</v>
      </c>
      <c r="AE545" s="3" t="s">
        <v>1246</v>
      </c>
      <c r="AF545" s="2" t="s">
        <v>543</v>
      </c>
      <c r="AG545" s="2" t="s">
        <v>543</v>
      </c>
      <c r="AH545" s="3">
        <v>0</v>
      </c>
      <c r="AI545" s="3"/>
      <c r="AJ545" s="3" t="s">
        <v>101</v>
      </c>
      <c r="AK545" s="3" t="s">
        <v>9993</v>
      </c>
      <c r="AL545" s="3" t="s">
        <v>2201</v>
      </c>
      <c r="AM545" s="3"/>
      <c r="AN545" s="2" t="s">
        <v>622</v>
      </c>
      <c r="AO545" s="43" t="s">
        <v>105</v>
      </c>
      <c r="AP545" s="43" t="s">
        <v>623</v>
      </c>
      <c r="AQ545" s="2" t="s">
        <v>624</v>
      </c>
      <c r="AR545" s="43" t="s">
        <v>625</v>
      </c>
      <c r="AS545" s="43" t="s">
        <v>625</v>
      </c>
      <c r="AT545" s="3" t="s">
        <v>623</v>
      </c>
      <c r="AU545" s="5"/>
      <c r="AV545" s="3" t="s">
        <v>623</v>
      </c>
      <c r="AW545" s="3" t="s">
        <v>115</v>
      </c>
      <c r="AX545" s="9" t="s">
        <v>115</v>
      </c>
      <c r="AY545" s="2" t="s">
        <v>115</v>
      </c>
      <c r="AZ545" s="2" t="s">
        <v>115</v>
      </c>
      <c r="BA545" s="2" t="s">
        <v>115</v>
      </c>
      <c r="BB545" s="2" t="s">
        <v>565</v>
      </c>
      <c r="BC545" s="43" t="s">
        <v>115</v>
      </c>
      <c r="BF545" s="4">
        <v>34</v>
      </c>
      <c r="BG545" s="2" t="s">
        <v>565</v>
      </c>
      <c r="BH545" s="2">
        <v>7</v>
      </c>
      <c r="BI545" s="11">
        <v>0</v>
      </c>
      <c r="BJ545" s="11">
        <v>0</v>
      </c>
      <c r="BK545" s="11">
        <v>0</v>
      </c>
      <c r="BL545" s="11">
        <v>0</v>
      </c>
      <c r="BM545" s="11">
        <v>0</v>
      </c>
      <c r="BN545" s="11" t="s">
        <v>114</v>
      </c>
      <c r="BO545" s="2" t="s">
        <v>115</v>
      </c>
      <c r="BP545" s="4" t="s">
        <v>115</v>
      </c>
      <c r="BS545" s="2" t="s">
        <v>115</v>
      </c>
      <c r="BT545" s="2" t="s">
        <v>116</v>
      </c>
      <c r="BU545" s="2" t="s">
        <v>282</v>
      </c>
      <c r="BX545" s="2" t="s">
        <v>117</v>
      </c>
      <c r="BY545" s="2" t="s">
        <v>105</v>
      </c>
      <c r="BZ545" s="2" t="s">
        <v>283</v>
      </c>
      <c r="CA545" s="3"/>
      <c r="CB545" s="3"/>
      <c r="CC545" s="5"/>
      <c r="CD545" s="5"/>
      <c r="CE545" s="5"/>
      <c r="CF545" s="5"/>
      <c r="CG545" s="5"/>
      <c r="CH545" s="5"/>
      <c r="CI545" s="2" t="s">
        <v>119</v>
      </c>
      <c r="CL545" s="2" t="s">
        <v>143</v>
      </c>
    </row>
    <row r="546" spans="1:105" x14ac:dyDescent="0.3">
      <c r="A546" s="2" t="s">
        <v>83</v>
      </c>
      <c r="B546" s="2" t="s">
        <v>2134</v>
      </c>
      <c r="C546" s="2" t="s">
        <v>2135</v>
      </c>
      <c r="D546" s="2" t="s">
        <v>2136</v>
      </c>
      <c r="E546" s="3">
        <v>486540</v>
      </c>
      <c r="F546" s="3">
        <v>3316</v>
      </c>
      <c r="G546" s="5" t="s">
        <v>87</v>
      </c>
      <c r="H546" s="51" t="s">
        <v>2137</v>
      </c>
      <c r="I546" s="51" t="s">
        <v>2137</v>
      </c>
      <c r="J546" s="2" t="s">
        <v>300</v>
      </c>
      <c r="K546" s="3">
        <v>7</v>
      </c>
      <c r="L546" s="2" t="s">
        <v>370</v>
      </c>
      <c r="M546" s="4" t="s">
        <v>370</v>
      </c>
      <c r="N546" s="3"/>
      <c r="O546" s="5" t="s">
        <v>2138</v>
      </c>
      <c r="P546" s="5">
        <v>668</v>
      </c>
      <c r="Q546" s="5">
        <v>0</v>
      </c>
      <c r="R546" s="5">
        <v>668</v>
      </c>
      <c r="S546" s="5">
        <v>0</v>
      </c>
      <c r="T546" s="2" t="s">
        <v>2138</v>
      </c>
      <c r="U546" s="3" t="s">
        <v>2139</v>
      </c>
      <c r="V546" s="3">
        <v>48934213</v>
      </c>
      <c r="W546" s="3">
        <v>48934213</v>
      </c>
      <c r="X546" s="3" t="s">
        <v>2140</v>
      </c>
      <c r="Y546" s="2" t="s">
        <v>2141</v>
      </c>
      <c r="Z546" s="42">
        <v>13</v>
      </c>
      <c r="AA546" s="8" t="s">
        <v>2142</v>
      </c>
      <c r="AB546" s="8" t="s">
        <v>97</v>
      </c>
      <c r="AC546" s="8" t="s">
        <v>96</v>
      </c>
      <c r="AD546" s="8" t="b">
        <v>0</v>
      </c>
      <c r="AE546" s="3" t="s">
        <v>98</v>
      </c>
      <c r="AF546" s="2" t="s">
        <v>99</v>
      </c>
      <c r="AG546" s="2" t="s">
        <v>100</v>
      </c>
      <c r="AH546" s="3">
        <v>0</v>
      </c>
      <c r="AI546" s="3"/>
      <c r="AJ546" s="3" t="s">
        <v>101</v>
      </c>
      <c r="AK546" s="3" t="s">
        <v>2143</v>
      </c>
      <c r="AL546" s="2" t="s">
        <v>2144</v>
      </c>
      <c r="AM546" s="2">
        <v>223</v>
      </c>
      <c r="AN546" s="2" t="s">
        <v>669</v>
      </c>
      <c r="AO546" s="43" t="s">
        <v>670</v>
      </c>
      <c r="AP546" s="43" t="s">
        <v>105</v>
      </c>
      <c r="AQ546" s="2" t="s">
        <v>104</v>
      </c>
      <c r="AR546" s="43" t="s">
        <v>106</v>
      </c>
      <c r="AS546" s="43" t="s">
        <v>106</v>
      </c>
      <c r="AT546" s="3" t="s">
        <v>107</v>
      </c>
      <c r="AU546" s="5"/>
      <c r="AV546" s="3" t="s">
        <v>107</v>
      </c>
      <c r="AW546" s="3" t="s">
        <v>115</v>
      </c>
      <c r="AX546" s="9" t="s">
        <v>115</v>
      </c>
      <c r="AY546" s="2" t="s">
        <v>115</v>
      </c>
      <c r="AZ546" s="2" t="s">
        <v>115</v>
      </c>
      <c r="BA546" s="2" t="s">
        <v>115</v>
      </c>
      <c r="BB546" s="2" t="s">
        <v>1673</v>
      </c>
      <c r="BC546" s="43" t="s">
        <v>115</v>
      </c>
      <c r="BF546" s="4">
        <v>26.9</v>
      </c>
      <c r="BG546" s="2" t="s">
        <v>1673</v>
      </c>
      <c r="BH546" s="2">
        <v>7</v>
      </c>
      <c r="BI546" s="11">
        <v>0</v>
      </c>
      <c r="BJ546" s="11">
        <v>0</v>
      </c>
      <c r="BK546" s="11">
        <v>0</v>
      </c>
      <c r="BL546" s="11">
        <v>0</v>
      </c>
      <c r="BM546" s="11">
        <v>0</v>
      </c>
      <c r="BN546" s="11" t="s">
        <v>114</v>
      </c>
      <c r="BO546" s="2">
        <v>0.98540000000000005</v>
      </c>
      <c r="BP546" s="4" t="s">
        <v>1945</v>
      </c>
      <c r="BQ546" s="4" t="s">
        <v>2063</v>
      </c>
      <c r="BR546" s="2">
        <v>95.81</v>
      </c>
      <c r="BS546" s="2" t="s">
        <v>250</v>
      </c>
      <c r="BT546" s="2" t="s">
        <v>116</v>
      </c>
      <c r="BU546" s="2" t="s">
        <v>282</v>
      </c>
      <c r="BX546" s="2" t="s">
        <v>117</v>
      </c>
      <c r="BY546" s="2" t="s">
        <v>126</v>
      </c>
      <c r="BZ546" s="2" t="s">
        <v>235</v>
      </c>
      <c r="CA546" s="3"/>
      <c r="CB546" s="3"/>
      <c r="CC546" s="5"/>
      <c r="CD546" s="5"/>
      <c r="CE546" s="5"/>
      <c r="CF546" s="5"/>
      <c r="CG546" s="5"/>
      <c r="CH546" s="5"/>
      <c r="CI546" s="2" t="s">
        <v>119</v>
      </c>
      <c r="CL546" s="2" t="s">
        <v>143</v>
      </c>
    </row>
    <row r="547" spans="1:105" x14ac:dyDescent="0.3">
      <c r="A547" s="2" t="s">
        <v>83</v>
      </c>
      <c r="B547" s="2" t="s">
        <v>5387</v>
      </c>
      <c r="C547" s="2" t="s">
        <v>5388</v>
      </c>
      <c r="D547" s="2" t="s">
        <v>5389</v>
      </c>
      <c r="E547" s="3">
        <v>484882</v>
      </c>
      <c r="F547" s="3">
        <v>3316</v>
      </c>
      <c r="G547" s="5" t="s">
        <v>87</v>
      </c>
      <c r="H547" s="51" t="s">
        <v>912</v>
      </c>
      <c r="I547" s="51" t="s">
        <v>912</v>
      </c>
      <c r="K547" s="3">
        <v>7</v>
      </c>
      <c r="L547" s="2" t="s">
        <v>370</v>
      </c>
      <c r="M547" s="4" t="s">
        <v>370</v>
      </c>
      <c r="N547" s="3"/>
      <c r="O547" s="5" t="s">
        <v>5390</v>
      </c>
      <c r="P547" s="5">
        <v>678</v>
      </c>
      <c r="Q547" s="5">
        <v>0</v>
      </c>
      <c r="R547" s="5">
        <v>678</v>
      </c>
      <c r="S547" s="5">
        <v>0</v>
      </c>
      <c r="T547" s="2" t="s">
        <v>5390</v>
      </c>
      <c r="U547" s="3" t="s">
        <v>5391</v>
      </c>
      <c r="V547" s="3">
        <v>48934223</v>
      </c>
      <c r="W547" s="3">
        <v>48934223</v>
      </c>
      <c r="X547" s="3" t="s">
        <v>5392</v>
      </c>
      <c r="Y547" s="2" t="s">
        <v>5393</v>
      </c>
      <c r="Z547" s="42">
        <v>13</v>
      </c>
      <c r="AA547" s="8" t="s">
        <v>5394</v>
      </c>
      <c r="AB547" s="8" t="s">
        <v>562</v>
      </c>
      <c r="AC547" s="8" t="s">
        <v>261</v>
      </c>
      <c r="AD547" s="8" t="b">
        <v>1</v>
      </c>
      <c r="AE547" s="3" t="s">
        <v>1246</v>
      </c>
      <c r="AF547" s="2" t="s">
        <v>543</v>
      </c>
      <c r="AG547" s="2" t="s">
        <v>543</v>
      </c>
      <c r="AH547" s="3">
        <v>0</v>
      </c>
      <c r="AI547" s="3"/>
      <c r="AJ547" s="3" t="s">
        <v>101</v>
      </c>
      <c r="AK547" s="3" t="s">
        <v>5395</v>
      </c>
      <c r="AL547" s="2" t="s">
        <v>5396</v>
      </c>
      <c r="AN547" s="2" t="s">
        <v>622</v>
      </c>
      <c r="AO547" s="43" t="s">
        <v>105</v>
      </c>
      <c r="AP547" s="43" t="s">
        <v>623</v>
      </c>
      <c r="AQ547" s="2" t="s">
        <v>624</v>
      </c>
      <c r="AR547" s="43" t="s">
        <v>625</v>
      </c>
      <c r="AS547" s="43" t="s">
        <v>625</v>
      </c>
      <c r="AT547" s="3" t="s">
        <v>623</v>
      </c>
      <c r="AU547" s="5"/>
      <c r="AV547" s="3" t="s">
        <v>623</v>
      </c>
      <c r="AW547" s="3" t="s">
        <v>115</v>
      </c>
      <c r="AX547" s="9" t="s">
        <v>115</v>
      </c>
      <c r="AY547" s="2" t="s">
        <v>115</v>
      </c>
      <c r="AZ547" s="2" t="s">
        <v>115</v>
      </c>
      <c r="BA547" s="2" t="s">
        <v>115</v>
      </c>
      <c r="BB547" s="2" t="s">
        <v>565</v>
      </c>
      <c r="BC547" s="43" t="s">
        <v>115</v>
      </c>
      <c r="BF547" s="4">
        <v>31</v>
      </c>
      <c r="BG547" s="2" t="s">
        <v>565</v>
      </c>
      <c r="BH547" s="2">
        <v>7</v>
      </c>
      <c r="BI547" s="11">
        <v>0</v>
      </c>
      <c r="BJ547" s="11">
        <v>0</v>
      </c>
      <c r="BK547" s="11">
        <v>0.01</v>
      </c>
      <c r="BL547" s="11">
        <v>0</v>
      </c>
      <c r="BM547" s="11">
        <v>0.01</v>
      </c>
      <c r="BN547" s="11" t="s">
        <v>114</v>
      </c>
      <c r="BO547" s="2" t="s">
        <v>115</v>
      </c>
      <c r="BP547" s="4" t="s">
        <v>115</v>
      </c>
      <c r="BS547" s="2" t="s">
        <v>115</v>
      </c>
      <c r="BT547" s="2" t="s">
        <v>116</v>
      </c>
      <c r="BU547" s="2" t="s">
        <v>105</v>
      </c>
      <c r="BX547" s="2" t="s">
        <v>117</v>
      </c>
      <c r="BY547" s="2" t="s">
        <v>118</v>
      </c>
      <c r="BZ547" s="2" t="s">
        <v>105</v>
      </c>
      <c r="CA547" s="3"/>
      <c r="CB547" s="3"/>
      <c r="CC547" s="5"/>
      <c r="CD547" s="5"/>
      <c r="CE547" s="5"/>
      <c r="CF547" s="5"/>
      <c r="CG547" s="5"/>
      <c r="CH547" s="5"/>
      <c r="CI547" s="2" t="s">
        <v>119</v>
      </c>
      <c r="CL547" s="2" t="s">
        <v>143</v>
      </c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</row>
    <row r="548" spans="1:105" s="17" customFormat="1" x14ac:dyDescent="0.3">
      <c r="A548" s="2" t="s">
        <v>83</v>
      </c>
      <c r="B548" s="2" t="s">
        <v>7070</v>
      </c>
      <c r="C548" s="2" t="s">
        <v>7071</v>
      </c>
      <c r="D548" s="2" t="s">
        <v>7072</v>
      </c>
      <c r="E548" s="3">
        <v>485377</v>
      </c>
      <c r="F548" s="3">
        <v>3316</v>
      </c>
      <c r="G548" s="5" t="s">
        <v>87</v>
      </c>
      <c r="H548" s="51" t="s">
        <v>551</v>
      </c>
      <c r="I548" s="51" t="s">
        <v>551</v>
      </c>
      <c r="J548" s="2"/>
      <c r="K548" s="3">
        <v>7</v>
      </c>
      <c r="L548" s="2" t="s">
        <v>370</v>
      </c>
      <c r="M548" s="4" t="s">
        <v>370</v>
      </c>
      <c r="N548" s="3"/>
      <c r="O548" s="5" t="s">
        <v>7073</v>
      </c>
      <c r="P548" s="5">
        <v>682</v>
      </c>
      <c r="Q548" s="5">
        <v>0</v>
      </c>
      <c r="R548" s="5">
        <v>682</v>
      </c>
      <c r="S548" s="5">
        <v>0</v>
      </c>
      <c r="T548" s="2" t="s">
        <v>7073</v>
      </c>
      <c r="U548" s="3" t="s">
        <v>7074</v>
      </c>
      <c r="V548" s="3">
        <v>48934227</v>
      </c>
      <c r="W548" s="3">
        <v>48934227</v>
      </c>
      <c r="X548" s="3" t="s">
        <v>7075</v>
      </c>
      <c r="Y548" s="2" t="s">
        <v>7076</v>
      </c>
      <c r="Z548" s="42">
        <v>13</v>
      </c>
      <c r="AA548" s="8" t="s">
        <v>7077</v>
      </c>
      <c r="AB548" s="8" t="s">
        <v>261</v>
      </c>
      <c r="AC548" s="8" t="s">
        <v>97</v>
      </c>
      <c r="AD548" s="8" t="b">
        <v>0</v>
      </c>
      <c r="AE548" s="3" t="s">
        <v>98</v>
      </c>
      <c r="AF548" s="2" t="s">
        <v>99</v>
      </c>
      <c r="AG548" s="2" t="s">
        <v>100</v>
      </c>
      <c r="AH548" s="3">
        <v>0</v>
      </c>
      <c r="AI548" s="3"/>
      <c r="AJ548" s="3" t="s">
        <v>101</v>
      </c>
      <c r="AK548" s="3" t="s">
        <v>7078</v>
      </c>
      <c r="AL548" s="2" t="s">
        <v>7079</v>
      </c>
      <c r="AM548" s="2">
        <v>228</v>
      </c>
      <c r="AN548" s="2" t="s">
        <v>622</v>
      </c>
      <c r="AO548" s="43" t="s">
        <v>105</v>
      </c>
      <c r="AP548" s="43" t="s">
        <v>623</v>
      </c>
      <c r="AQ548" s="2" t="s">
        <v>624</v>
      </c>
      <c r="AR548" s="43" t="s">
        <v>625</v>
      </c>
      <c r="AS548" s="43" t="s">
        <v>625</v>
      </c>
      <c r="AT548" s="3" t="s">
        <v>623</v>
      </c>
      <c r="AU548" s="5"/>
      <c r="AV548" s="3" t="s">
        <v>623</v>
      </c>
      <c r="AW548" s="3" t="s">
        <v>115</v>
      </c>
      <c r="AX548" s="9" t="s">
        <v>115</v>
      </c>
      <c r="AY548" s="2" t="s">
        <v>115</v>
      </c>
      <c r="AZ548" s="2" t="s">
        <v>115</v>
      </c>
      <c r="BA548" s="2" t="s">
        <v>115</v>
      </c>
      <c r="BB548" s="2" t="s">
        <v>626</v>
      </c>
      <c r="BC548" s="43" t="s">
        <v>115</v>
      </c>
      <c r="BD548" s="2"/>
      <c r="BE548" s="2"/>
      <c r="BF548" s="4">
        <v>37</v>
      </c>
      <c r="BG548" s="2" t="s">
        <v>626</v>
      </c>
      <c r="BH548" s="2">
        <v>8</v>
      </c>
      <c r="BI548" s="11">
        <v>0</v>
      </c>
      <c r="BJ548" s="11">
        <v>0</v>
      </c>
      <c r="BK548" s="11">
        <v>0</v>
      </c>
      <c r="BL548" s="11">
        <v>0.02</v>
      </c>
      <c r="BM548" s="11">
        <v>0</v>
      </c>
      <c r="BN548" s="11" t="s">
        <v>114</v>
      </c>
      <c r="BO548" s="2" t="s">
        <v>115</v>
      </c>
      <c r="BP548" s="4" t="s">
        <v>115</v>
      </c>
      <c r="BQ548" s="4" t="s">
        <v>2063</v>
      </c>
      <c r="BR548" s="2">
        <v>89.88</v>
      </c>
      <c r="BS548" s="2" t="s">
        <v>250</v>
      </c>
      <c r="BT548" s="2" t="s">
        <v>116</v>
      </c>
      <c r="BU548" s="2" t="s">
        <v>142</v>
      </c>
      <c r="BV548" s="2"/>
      <c r="BW548" s="2"/>
      <c r="BX548" s="2" t="s">
        <v>311</v>
      </c>
      <c r="BY548" s="2" t="s">
        <v>105</v>
      </c>
      <c r="BZ548" s="2" t="s">
        <v>105</v>
      </c>
      <c r="CA548" s="3"/>
      <c r="CB548" s="3"/>
      <c r="CC548" s="5"/>
      <c r="CD548" s="5"/>
      <c r="CE548" s="5"/>
      <c r="CF548" s="5"/>
      <c r="CG548" s="5"/>
      <c r="CH548" s="5"/>
      <c r="CI548" s="2" t="s">
        <v>119</v>
      </c>
      <c r="CJ548" s="2"/>
      <c r="CK548" s="2"/>
      <c r="CL548" s="2" t="s">
        <v>143</v>
      </c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</row>
    <row r="549" spans="1:105" x14ac:dyDescent="0.3">
      <c r="A549" s="2" t="s">
        <v>83</v>
      </c>
      <c r="B549" s="2" t="s">
        <v>11764</v>
      </c>
      <c r="C549" s="2" t="s">
        <v>11765</v>
      </c>
      <c r="D549" s="2" t="s">
        <v>11766</v>
      </c>
      <c r="E549" s="3">
        <v>485493</v>
      </c>
      <c r="F549" s="3">
        <v>3316</v>
      </c>
      <c r="G549" s="5" t="s">
        <v>87</v>
      </c>
      <c r="H549" s="51" t="s">
        <v>551</v>
      </c>
      <c r="I549" s="51" t="s">
        <v>551</v>
      </c>
      <c r="K549" s="3">
        <v>7</v>
      </c>
      <c r="L549" s="2" t="s">
        <v>370</v>
      </c>
      <c r="M549" s="4" t="s">
        <v>370</v>
      </c>
      <c r="N549" s="3" t="s">
        <v>11767</v>
      </c>
      <c r="O549" s="5" t="s">
        <v>11768</v>
      </c>
      <c r="P549" s="5">
        <v>688</v>
      </c>
      <c r="Q549" s="5">
        <v>0</v>
      </c>
      <c r="R549" s="5">
        <v>689</v>
      </c>
      <c r="S549" s="5">
        <v>0</v>
      </c>
      <c r="T549" s="2" t="s">
        <v>1117</v>
      </c>
      <c r="U549" s="3" t="s">
        <v>11769</v>
      </c>
      <c r="V549" s="3">
        <v>48934233</v>
      </c>
      <c r="W549" s="3">
        <v>48934234</v>
      </c>
      <c r="X549" s="3" t="s">
        <v>11770</v>
      </c>
      <c r="Y549" s="2" t="s">
        <v>1118</v>
      </c>
      <c r="Z549" s="42">
        <v>13</v>
      </c>
      <c r="AA549" s="8" t="s">
        <v>1119</v>
      </c>
      <c r="AB549" s="8" t="s">
        <v>1120</v>
      </c>
      <c r="AC549" s="8" t="s">
        <v>261</v>
      </c>
      <c r="AD549" s="8" t="b">
        <v>0</v>
      </c>
      <c r="AE549" s="3" t="s">
        <v>1246</v>
      </c>
      <c r="AF549" s="2" t="s">
        <v>543</v>
      </c>
      <c r="AG549" s="2" t="s">
        <v>543</v>
      </c>
      <c r="AH549" s="3">
        <v>0</v>
      </c>
      <c r="AI549" s="3"/>
      <c r="AJ549" s="3" t="s">
        <v>101</v>
      </c>
      <c r="AK549" s="3" t="s">
        <v>11771</v>
      </c>
      <c r="AL549" s="3" t="s">
        <v>11772</v>
      </c>
      <c r="AM549" s="3"/>
      <c r="AN549" s="2" t="s">
        <v>622</v>
      </c>
      <c r="AO549" s="43" t="s">
        <v>105</v>
      </c>
      <c r="AP549" s="43" t="s">
        <v>623</v>
      </c>
      <c r="AQ549" s="2" t="s">
        <v>624</v>
      </c>
      <c r="AR549" s="43" t="s">
        <v>625</v>
      </c>
      <c r="AS549" s="43" t="s">
        <v>625</v>
      </c>
      <c r="AT549" s="3" t="s">
        <v>623</v>
      </c>
      <c r="AU549" s="5"/>
      <c r="AV549" s="3" t="s">
        <v>623</v>
      </c>
      <c r="AW549" s="3" t="s">
        <v>115</v>
      </c>
      <c r="AX549" s="9" t="s">
        <v>115</v>
      </c>
      <c r="AY549" s="2" t="s">
        <v>115</v>
      </c>
      <c r="AZ549" s="2" t="s">
        <v>115</v>
      </c>
      <c r="BA549" s="2" t="s">
        <v>115</v>
      </c>
      <c r="BB549" s="2" t="s">
        <v>565</v>
      </c>
      <c r="BC549" s="43" t="s">
        <v>115</v>
      </c>
      <c r="BF549" s="4">
        <v>29.8</v>
      </c>
      <c r="BG549" s="2" t="s">
        <v>565</v>
      </c>
      <c r="BH549" s="2">
        <v>7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 t="s">
        <v>114</v>
      </c>
      <c r="BO549" s="2" t="s">
        <v>115</v>
      </c>
      <c r="BP549" s="4" t="s">
        <v>115</v>
      </c>
      <c r="BS549" s="2" t="s">
        <v>115</v>
      </c>
      <c r="BT549" s="2" t="s">
        <v>116</v>
      </c>
      <c r="BU549" s="2" t="s">
        <v>142</v>
      </c>
      <c r="BX549" s="2" t="s">
        <v>311</v>
      </c>
      <c r="BY549" s="2" t="s">
        <v>105</v>
      </c>
      <c r="BZ549" s="2" t="s">
        <v>105</v>
      </c>
      <c r="CA549" s="3"/>
      <c r="CB549" s="3"/>
      <c r="CC549" s="5"/>
      <c r="CD549" s="5"/>
      <c r="CE549" s="5"/>
      <c r="CF549" s="5"/>
      <c r="CG549" s="5"/>
      <c r="CH549" s="5"/>
      <c r="CI549" s="2" t="s">
        <v>119</v>
      </c>
      <c r="CL549" s="2" t="s">
        <v>143</v>
      </c>
    </row>
    <row r="550" spans="1:105" x14ac:dyDescent="0.3">
      <c r="A550" s="2" t="s">
        <v>83</v>
      </c>
      <c r="B550" s="2" t="s">
        <v>15483</v>
      </c>
      <c r="C550" s="2" t="s">
        <v>15484</v>
      </c>
      <c r="D550" s="2" t="s">
        <v>15485</v>
      </c>
      <c r="E550" s="3">
        <v>486407</v>
      </c>
      <c r="F550" s="3">
        <v>3316</v>
      </c>
      <c r="G550" s="5" t="s">
        <v>87</v>
      </c>
      <c r="H550" s="51" t="s">
        <v>1593</v>
      </c>
      <c r="I550" s="51" t="s">
        <v>1593</v>
      </c>
      <c r="J550" s="2" t="s">
        <v>15486</v>
      </c>
      <c r="K550" s="3">
        <v>7</v>
      </c>
      <c r="L550" s="2" t="s">
        <v>370</v>
      </c>
      <c r="M550" s="4" t="s">
        <v>370</v>
      </c>
      <c r="N550" s="3"/>
      <c r="O550" s="5" t="s">
        <v>15487</v>
      </c>
      <c r="P550" s="5">
        <v>687</v>
      </c>
      <c r="Q550" s="5">
        <v>0</v>
      </c>
      <c r="R550" s="5">
        <v>687</v>
      </c>
      <c r="S550" s="5">
        <v>0</v>
      </c>
      <c r="T550" s="2" t="s">
        <v>15487</v>
      </c>
      <c r="U550" s="3" t="s">
        <v>15488</v>
      </c>
      <c r="V550" s="3">
        <v>48934232</v>
      </c>
      <c r="W550" s="3">
        <v>48934232</v>
      </c>
      <c r="X550" s="3" t="s">
        <v>15489</v>
      </c>
      <c r="Y550" s="2" t="s">
        <v>15490</v>
      </c>
      <c r="Z550" s="42">
        <v>13</v>
      </c>
      <c r="AA550" s="8" t="s">
        <v>15491</v>
      </c>
      <c r="AB550" s="8" t="s">
        <v>607</v>
      </c>
      <c r="AC550" s="8" t="s">
        <v>97</v>
      </c>
      <c r="AD550" s="8" t="b">
        <v>0</v>
      </c>
      <c r="AE550" s="3" t="s">
        <v>1246</v>
      </c>
      <c r="AF550" s="2" t="s">
        <v>543</v>
      </c>
      <c r="AG550" s="2" t="s">
        <v>543</v>
      </c>
      <c r="AH550" s="3">
        <v>0</v>
      </c>
      <c r="AI550" s="3"/>
      <c r="AJ550" s="3" t="s">
        <v>101</v>
      </c>
      <c r="AK550" s="3" t="s">
        <v>15492</v>
      </c>
      <c r="AL550" s="2" t="s">
        <v>15493</v>
      </c>
      <c r="AN550" s="2" t="s">
        <v>1600</v>
      </c>
      <c r="AO550" s="43" t="s">
        <v>623</v>
      </c>
      <c r="AP550" s="43" t="s">
        <v>105</v>
      </c>
      <c r="AQ550" s="2" t="s">
        <v>104</v>
      </c>
      <c r="AR550" s="43" t="s">
        <v>106</v>
      </c>
      <c r="AS550" s="43" t="s">
        <v>106</v>
      </c>
      <c r="AT550" s="3" t="s">
        <v>107</v>
      </c>
      <c r="AU550" s="5"/>
      <c r="AV550" s="3" t="s">
        <v>107</v>
      </c>
      <c r="AW550" s="3" t="s">
        <v>115</v>
      </c>
      <c r="AX550" s="9" t="s">
        <v>115</v>
      </c>
      <c r="AY550" s="2" t="s">
        <v>115</v>
      </c>
      <c r="AZ550" s="2" t="s">
        <v>115</v>
      </c>
      <c r="BA550" s="2" t="s">
        <v>115</v>
      </c>
      <c r="BB550" s="2" t="s">
        <v>565</v>
      </c>
      <c r="BC550" s="43" t="s">
        <v>115</v>
      </c>
      <c r="BF550" s="4">
        <v>22.3</v>
      </c>
      <c r="BG550" s="2" t="s">
        <v>565</v>
      </c>
      <c r="BH550" s="2">
        <v>7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 t="s">
        <v>114</v>
      </c>
      <c r="BO550" s="2" t="s">
        <v>115</v>
      </c>
      <c r="BP550" s="4" t="s">
        <v>115</v>
      </c>
      <c r="BS550" s="2" t="s">
        <v>115</v>
      </c>
      <c r="BT550" s="2" t="s">
        <v>116</v>
      </c>
      <c r="BU550" s="2" t="s">
        <v>142</v>
      </c>
      <c r="BX550" s="2" t="s">
        <v>105</v>
      </c>
      <c r="BY550" s="2" t="s">
        <v>118</v>
      </c>
      <c r="BZ550" s="2" t="s">
        <v>105</v>
      </c>
      <c r="CA550" s="3"/>
      <c r="CB550" s="3"/>
      <c r="CC550" s="5"/>
      <c r="CD550" s="5"/>
      <c r="CE550" s="5"/>
      <c r="CF550" s="5"/>
      <c r="CG550" s="5"/>
      <c r="CH550" s="5"/>
      <c r="CI550" s="2" t="s">
        <v>119</v>
      </c>
      <c r="CL550" s="2" t="s">
        <v>143</v>
      </c>
    </row>
    <row r="551" spans="1:105" x14ac:dyDescent="0.3">
      <c r="A551" s="2" t="s">
        <v>83</v>
      </c>
      <c r="B551" s="2" t="s">
        <v>2145</v>
      </c>
      <c r="C551" s="2" t="s">
        <v>2146</v>
      </c>
      <c r="D551" s="2" t="s">
        <v>238</v>
      </c>
      <c r="E551" s="3">
        <v>485830</v>
      </c>
      <c r="F551" s="3">
        <v>3316</v>
      </c>
      <c r="G551" s="5" t="s">
        <v>87</v>
      </c>
      <c r="H551" s="51" t="s">
        <v>1446</v>
      </c>
      <c r="I551" s="51" t="s">
        <v>1446</v>
      </c>
      <c r="K551" s="3">
        <v>7</v>
      </c>
      <c r="L551" s="2" t="s">
        <v>370</v>
      </c>
      <c r="M551" s="4" t="s">
        <v>370</v>
      </c>
      <c r="N551" s="3"/>
      <c r="O551" s="5" t="s">
        <v>2147</v>
      </c>
      <c r="P551" s="5">
        <v>688</v>
      </c>
      <c r="Q551" s="5">
        <v>0</v>
      </c>
      <c r="R551" s="5">
        <v>688</v>
      </c>
      <c r="S551" s="5">
        <v>0</v>
      </c>
      <c r="T551" s="2" t="s">
        <v>2147</v>
      </c>
      <c r="U551" s="3" t="s">
        <v>2148</v>
      </c>
      <c r="V551" s="3">
        <v>48934233</v>
      </c>
      <c r="W551" s="3">
        <v>48934233</v>
      </c>
      <c r="X551" s="3" t="s">
        <v>2149</v>
      </c>
      <c r="Y551" s="2" t="s">
        <v>2150</v>
      </c>
      <c r="Z551" s="42">
        <v>13</v>
      </c>
      <c r="AA551" s="8" t="s">
        <v>2151</v>
      </c>
      <c r="AB551" s="8" t="s">
        <v>97</v>
      </c>
      <c r="AC551" s="8" t="s">
        <v>96</v>
      </c>
      <c r="AD551" s="8" t="b">
        <v>0</v>
      </c>
      <c r="AE551" s="3" t="s">
        <v>98</v>
      </c>
      <c r="AF551" s="2" t="s">
        <v>99</v>
      </c>
      <c r="AG551" s="2" t="s">
        <v>100</v>
      </c>
      <c r="AH551" s="3">
        <v>0</v>
      </c>
      <c r="AI551" s="3"/>
      <c r="AJ551" s="3" t="s">
        <v>101</v>
      </c>
      <c r="AK551" s="3" t="s">
        <v>2152</v>
      </c>
      <c r="AL551" s="2" t="s">
        <v>2153</v>
      </c>
      <c r="AM551" s="2">
        <v>230</v>
      </c>
      <c r="AN551" s="2" t="s">
        <v>104</v>
      </c>
      <c r="AO551" s="43" t="s">
        <v>105</v>
      </c>
      <c r="AP551" s="43" t="s">
        <v>105</v>
      </c>
      <c r="AQ551" s="2" t="s">
        <v>104</v>
      </c>
      <c r="AR551" s="43" t="s">
        <v>106</v>
      </c>
      <c r="AS551" s="43" t="s">
        <v>106</v>
      </c>
      <c r="AT551" s="3" t="s">
        <v>107</v>
      </c>
      <c r="AU551" s="5"/>
      <c r="AV551" s="3" t="s">
        <v>107</v>
      </c>
      <c r="AW551" s="3" t="s">
        <v>115</v>
      </c>
      <c r="AX551" s="9" t="s">
        <v>115</v>
      </c>
      <c r="AY551" s="2" t="s">
        <v>115</v>
      </c>
      <c r="AZ551" s="2" t="s">
        <v>115</v>
      </c>
      <c r="BA551" s="2" t="s">
        <v>115</v>
      </c>
      <c r="BB551" s="2" t="s">
        <v>1673</v>
      </c>
      <c r="BC551" s="43" t="s">
        <v>115</v>
      </c>
      <c r="BF551" s="4">
        <v>23</v>
      </c>
      <c r="BG551" s="2" t="s">
        <v>1673</v>
      </c>
      <c r="BH551" s="2">
        <v>7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 t="s">
        <v>114</v>
      </c>
      <c r="BO551" s="2">
        <v>0.90369999999999995</v>
      </c>
      <c r="BP551" s="4" t="s">
        <v>1945</v>
      </c>
      <c r="BQ551" s="4" t="s">
        <v>2154</v>
      </c>
      <c r="BR551" s="2">
        <v>88.25</v>
      </c>
      <c r="BS551" s="2" t="s">
        <v>250</v>
      </c>
      <c r="BT551" s="2" t="s">
        <v>116</v>
      </c>
      <c r="BU551" s="2" t="s">
        <v>105</v>
      </c>
      <c r="BX551" s="2" t="s">
        <v>105</v>
      </c>
      <c r="BY551" s="2" t="s">
        <v>118</v>
      </c>
      <c r="BZ551" s="2" t="s">
        <v>105</v>
      </c>
      <c r="CA551" s="3"/>
      <c r="CB551" s="3"/>
      <c r="CC551" s="5"/>
      <c r="CD551" s="5"/>
      <c r="CE551" s="5"/>
      <c r="CF551" s="5"/>
      <c r="CG551" s="5"/>
      <c r="CH551" s="5"/>
      <c r="CI551" s="2" t="s">
        <v>119</v>
      </c>
      <c r="CL551" s="2" t="s">
        <v>143</v>
      </c>
    </row>
    <row r="552" spans="1:105" x14ac:dyDescent="0.3">
      <c r="A552" s="2" t="s">
        <v>83</v>
      </c>
      <c r="B552" s="2" t="s">
        <v>7086</v>
      </c>
      <c r="C552" s="2" t="s">
        <v>7087</v>
      </c>
      <c r="D552" s="2" t="s">
        <v>7088</v>
      </c>
      <c r="E552" s="3">
        <v>485725</v>
      </c>
      <c r="F552" s="3">
        <v>3316</v>
      </c>
      <c r="G552" s="5" t="s">
        <v>87</v>
      </c>
      <c r="H552" s="51" t="s">
        <v>1466</v>
      </c>
      <c r="I552" s="51" t="s">
        <v>1466</v>
      </c>
      <c r="K552" s="3">
        <v>7</v>
      </c>
      <c r="L552" s="2" t="s">
        <v>370</v>
      </c>
      <c r="M552" s="4" t="s">
        <v>370</v>
      </c>
      <c r="N552" s="3"/>
      <c r="O552" s="5" t="s">
        <v>7089</v>
      </c>
      <c r="P552" s="5">
        <v>689</v>
      </c>
      <c r="Q552" s="5">
        <v>0</v>
      </c>
      <c r="R552" s="5">
        <v>689</v>
      </c>
      <c r="S552" s="5">
        <v>0</v>
      </c>
      <c r="T552" s="2" t="s">
        <v>7089</v>
      </c>
      <c r="U552" s="3" t="s">
        <v>7090</v>
      </c>
      <c r="V552" s="3">
        <v>48934234</v>
      </c>
      <c r="W552" s="3">
        <v>48934234</v>
      </c>
      <c r="X552" s="3" t="s">
        <v>7091</v>
      </c>
      <c r="Y552" s="2" t="s">
        <v>7092</v>
      </c>
      <c r="Z552" s="42">
        <v>13</v>
      </c>
      <c r="AA552" s="8" t="s">
        <v>7083</v>
      </c>
      <c r="AB552" s="8" t="s">
        <v>96</v>
      </c>
      <c r="AC552" s="8" t="s">
        <v>261</v>
      </c>
      <c r="AD552" s="8" t="b">
        <v>0</v>
      </c>
      <c r="AE552" s="3" t="s">
        <v>98</v>
      </c>
      <c r="AF552" s="2" t="s">
        <v>99</v>
      </c>
      <c r="AG552" s="2" t="s">
        <v>100</v>
      </c>
      <c r="AH552" s="3">
        <v>0</v>
      </c>
      <c r="AI552" s="3"/>
      <c r="AJ552" s="3" t="s">
        <v>101</v>
      </c>
      <c r="AK552" s="3" t="s">
        <v>7093</v>
      </c>
      <c r="AL552" s="2" t="s">
        <v>7084</v>
      </c>
      <c r="AM552" s="2">
        <v>230</v>
      </c>
      <c r="AN552" s="2" t="s">
        <v>622</v>
      </c>
      <c r="AO552" s="43" t="s">
        <v>105</v>
      </c>
      <c r="AP552" s="43" t="s">
        <v>623</v>
      </c>
      <c r="AQ552" s="2" t="s">
        <v>624</v>
      </c>
      <c r="AR552" s="43" t="s">
        <v>625</v>
      </c>
      <c r="AS552" s="43" t="s">
        <v>625</v>
      </c>
      <c r="AT552" s="3" t="s">
        <v>623</v>
      </c>
      <c r="AU552" s="5"/>
      <c r="AV552" s="3" t="s">
        <v>623</v>
      </c>
      <c r="AW552" s="3" t="s">
        <v>115</v>
      </c>
      <c r="AX552" s="9" t="s">
        <v>115</v>
      </c>
      <c r="AY552" s="2" t="s">
        <v>115</v>
      </c>
      <c r="AZ552" s="2" t="s">
        <v>115</v>
      </c>
      <c r="BA552" s="2" t="s">
        <v>115</v>
      </c>
      <c r="BB552" s="2" t="s">
        <v>626</v>
      </c>
      <c r="BC552" s="43" t="s">
        <v>115</v>
      </c>
      <c r="BF552" s="4">
        <v>37</v>
      </c>
      <c r="BG552" s="2" t="s">
        <v>626</v>
      </c>
      <c r="BH552" s="2">
        <v>8</v>
      </c>
      <c r="BI552" s="11">
        <v>0</v>
      </c>
      <c r="BJ552" s="11">
        <v>0</v>
      </c>
      <c r="BK552" s="11">
        <v>0</v>
      </c>
      <c r="BL552" s="11">
        <v>0.03</v>
      </c>
      <c r="BM552" s="11">
        <v>0</v>
      </c>
      <c r="BN552" s="11" t="s">
        <v>114</v>
      </c>
      <c r="BO552" s="2" t="s">
        <v>115</v>
      </c>
      <c r="BP552" s="4" t="s">
        <v>115</v>
      </c>
      <c r="BQ552" s="4" t="s">
        <v>2154</v>
      </c>
      <c r="BR552" s="2">
        <v>88.25</v>
      </c>
      <c r="BS552" s="2" t="s">
        <v>250</v>
      </c>
      <c r="BT552" s="2" t="s">
        <v>116</v>
      </c>
      <c r="BU552" s="2" t="s">
        <v>142</v>
      </c>
      <c r="BX552" s="2" t="s">
        <v>311</v>
      </c>
      <c r="BY552" s="2" t="s">
        <v>118</v>
      </c>
      <c r="BZ552" s="2" t="s">
        <v>105</v>
      </c>
      <c r="CA552" s="3"/>
      <c r="CB552" s="3"/>
      <c r="CC552" s="5"/>
      <c r="CD552" s="5"/>
      <c r="CE552" s="5"/>
      <c r="CF552" s="5"/>
      <c r="CG552" s="5"/>
      <c r="CH552" s="5"/>
      <c r="CI552" s="2" t="s">
        <v>119</v>
      </c>
      <c r="CL552" s="2" t="s">
        <v>143</v>
      </c>
    </row>
    <row r="553" spans="1:105" x14ac:dyDescent="0.3">
      <c r="A553" s="2" t="s">
        <v>83</v>
      </c>
      <c r="B553" s="2" t="s">
        <v>13750</v>
      </c>
      <c r="C553" s="2" t="s">
        <v>13751</v>
      </c>
      <c r="D553" s="2" t="s">
        <v>13752</v>
      </c>
      <c r="E553" s="3">
        <v>486036</v>
      </c>
      <c r="F553" s="3">
        <v>3316</v>
      </c>
      <c r="G553" s="5" t="s">
        <v>87</v>
      </c>
      <c r="H553" s="51" t="s">
        <v>88</v>
      </c>
      <c r="I553" s="51" t="s">
        <v>88</v>
      </c>
      <c r="K553" s="3">
        <v>7</v>
      </c>
      <c r="L553" s="2" t="s">
        <v>370</v>
      </c>
      <c r="M553" s="4" t="s">
        <v>370</v>
      </c>
      <c r="N553" s="3" t="s">
        <v>13753</v>
      </c>
      <c r="O553" s="5" t="s">
        <v>13754</v>
      </c>
      <c r="P553" s="5">
        <v>696</v>
      </c>
      <c r="Q553" s="5">
        <v>0</v>
      </c>
      <c r="R553" s="5">
        <v>696</v>
      </c>
      <c r="S553" s="5">
        <v>0</v>
      </c>
      <c r="T553" s="2" t="s">
        <v>13755</v>
      </c>
      <c r="U553" s="3" t="s">
        <v>13756</v>
      </c>
      <c r="V553" s="3">
        <v>48934241</v>
      </c>
      <c r="W553" s="3">
        <v>48934241</v>
      </c>
      <c r="X553" s="3" t="s">
        <v>13757</v>
      </c>
      <c r="Y553" s="2" t="s">
        <v>13758</v>
      </c>
      <c r="Z553" s="42">
        <v>13</v>
      </c>
      <c r="AA553" s="8" t="s">
        <v>13759</v>
      </c>
      <c r="AB553" s="8" t="s">
        <v>607</v>
      </c>
      <c r="AC553" s="8" t="s">
        <v>97</v>
      </c>
      <c r="AD553" s="8" t="b">
        <v>0</v>
      </c>
      <c r="AE553" s="3" t="s">
        <v>1246</v>
      </c>
      <c r="AF553" s="2" t="s">
        <v>543</v>
      </c>
      <c r="AG553" s="2" t="s">
        <v>543</v>
      </c>
      <c r="AH553" s="3">
        <v>0</v>
      </c>
      <c r="AI553" s="3"/>
      <c r="AJ553" s="3" t="s">
        <v>101</v>
      </c>
      <c r="AK553" s="3" t="s">
        <v>13760</v>
      </c>
      <c r="AL553" s="2" t="s">
        <v>13761</v>
      </c>
      <c r="AN553" s="2" t="s">
        <v>104</v>
      </c>
      <c r="AO553" s="43" t="s">
        <v>105</v>
      </c>
      <c r="AP553" s="43" t="s">
        <v>105</v>
      </c>
      <c r="AQ553" s="2" t="s">
        <v>104</v>
      </c>
      <c r="AR553" s="43" t="s">
        <v>106</v>
      </c>
      <c r="AS553" s="43" t="s">
        <v>106</v>
      </c>
      <c r="AT553" s="3" t="s">
        <v>107</v>
      </c>
      <c r="AU553" s="5"/>
      <c r="AV553" s="3" t="s">
        <v>107</v>
      </c>
      <c r="AW553" s="3" t="s">
        <v>115</v>
      </c>
      <c r="AX553" s="9" t="s">
        <v>115</v>
      </c>
      <c r="AY553" s="2" t="s">
        <v>115</v>
      </c>
      <c r="AZ553" s="2" t="s">
        <v>115</v>
      </c>
      <c r="BA553" s="2" t="s">
        <v>115</v>
      </c>
      <c r="BB553" s="2" t="s">
        <v>565</v>
      </c>
      <c r="BC553" s="43" t="s">
        <v>115</v>
      </c>
      <c r="BF553" s="4">
        <v>27.5</v>
      </c>
      <c r="BG553" s="2" t="s">
        <v>565</v>
      </c>
      <c r="BH553" s="2">
        <v>7</v>
      </c>
      <c r="BI553" s="11">
        <v>0</v>
      </c>
      <c r="BJ553" s="11">
        <v>0</v>
      </c>
      <c r="BK553" s="11">
        <v>0</v>
      </c>
      <c r="BL553" s="11">
        <v>0</v>
      </c>
      <c r="BM553" s="11">
        <v>0</v>
      </c>
      <c r="BN553" s="11" t="s">
        <v>114</v>
      </c>
      <c r="BO553" s="2" t="s">
        <v>115</v>
      </c>
      <c r="BP553" s="4" t="s">
        <v>115</v>
      </c>
      <c r="BS553" s="2" t="s">
        <v>115</v>
      </c>
      <c r="BT553" s="2" t="s">
        <v>116</v>
      </c>
      <c r="BU553" s="2" t="s">
        <v>142</v>
      </c>
      <c r="BX553" s="2" t="s">
        <v>311</v>
      </c>
      <c r="BY553" s="2" t="s">
        <v>118</v>
      </c>
      <c r="BZ553" s="2" t="s">
        <v>105</v>
      </c>
      <c r="CA553" s="3"/>
      <c r="CB553" s="3"/>
      <c r="CC553" s="5"/>
      <c r="CD553" s="5"/>
      <c r="CE553" s="5"/>
      <c r="CF553" s="5"/>
      <c r="CG553" s="5"/>
      <c r="CH553" s="5"/>
      <c r="CI553" s="2" t="s">
        <v>119</v>
      </c>
      <c r="CL553" s="2" t="s">
        <v>143</v>
      </c>
    </row>
    <row r="554" spans="1:105" x14ac:dyDescent="0.3">
      <c r="A554" s="2" t="s">
        <v>83</v>
      </c>
      <c r="B554" s="2" t="s">
        <v>2155</v>
      </c>
      <c r="C554" s="2" t="s">
        <v>2156</v>
      </c>
      <c r="D554" s="2" t="s">
        <v>2157</v>
      </c>
      <c r="E554" s="3">
        <v>485567</v>
      </c>
      <c r="F554" s="3">
        <v>3316</v>
      </c>
      <c r="G554" s="5" t="s">
        <v>87</v>
      </c>
      <c r="H554" s="51" t="s">
        <v>132</v>
      </c>
      <c r="I554" s="51" t="s">
        <v>132</v>
      </c>
      <c r="J554" s="2" t="s">
        <v>2158</v>
      </c>
      <c r="K554" s="3">
        <v>7</v>
      </c>
      <c r="L554" s="2" t="s">
        <v>370</v>
      </c>
      <c r="M554" s="4" t="s">
        <v>370</v>
      </c>
      <c r="N554" s="3"/>
      <c r="O554" s="5" t="s">
        <v>2159</v>
      </c>
      <c r="P554" s="5">
        <v>694</v>
      </c>
      <c r="Q554" s="5">
        <v>0</v>
      </c>
      <c r="R554" s="5">
        <v>694</v>
      </c>
      <c r="S554" s="5">
        <v>0</v>
      </c>
      <c r="T554" s="2" t="s">
        <v>2159</v>
      </c>
      <c r="U554" s="3" t="s">
        <v>2160</v>
      </c>
      <c r="V554" s="3">
        <v>48934239</v>
      </c>
      <c r="W554" s="3">
        <v>48934239</v>
      </c>
      <c r="X554" s="3" t="s">
        <v>2161</v>
      </c>
      <c r="Y554" s="2" t="s">
        <v>2162</v>
      </c>
      <c r="Z554" s="42">
        <v>13</v>
      </c>
      <c r="AA554" s="8" t="s">
        <v>2163</v>
      </c>
      <c r="AB554" s="8" t="s">
        <v>96</v>
      </c>
      <c r="AC554" s="8" t="s">
        <v>97</v>
      </c>
      <c r="AD554" s="8" t="b">
        <v>0</v>
      </c>
      <c r="AE554" s="3" t="s">
        <v>98</v>
      </c>
      <c r="AF554" s="2" t="s">
        <v>99</v>
      </c>
      <c r="AG554" s="2" t="s">
        <v>100</v>
      </c>
      <c r="AH554" s="3">
        <v>0</v>
      </c>
      <c r="AI554" s="3"/>
      <c r="AJ554" s="3" t="s">
        <v>101</v>
      </c>
      <c r="AK554" s="3" t="s">
        <v>2164</v>
      </c>
      <c r="AL554" s="2" t="s">
        <v>2165</v>
      </c>
      <c r="AM554" s="2">
        <v>232</v>
      </c>
      <c r="AN554" s="2" t="s">
        <v>104</v>
      </c>
      <c r="AO554" s="43" t="s">
        <v>105</v>
      </c>
      <c r="AP554" s="43" t="s">
        <v>105</v>
      </c>
      <c r="AQ554" s="2" t="s">
        <v>104</v>
      </c>
      <c r="AR554" s="43" t="s">
        <v>106</v>
      </c>
      <c r="AS554" s="43" t="s">
        <v>106</v>
      </c>
      <c r="AT554" s="3" t="s">
        <v>107</v>
      </c>
      <c r="AU554" s="5"/>
      <c r="AV554" s="3" t="s">
        <v>107</v>
      </c>
      <c r="AW554" s="3" t="s">
        <v>2166</v>
      </c>
      <c r="AX554" s="9" t="s">
        <v>2167</v>
      </c>
      <c r="AY554" s="2" t="s">
        <v>207</v>
      </c>
      <c r="AZ554" s="2" t="s">
        <v>1709</v>
      </c>
      <c r="BA554" s="2" t="s">
        <v>2165</v>
      </c>
      <c r="BB554" s="2" t="s">
        <v>1673</v>
      </c>
      <c r="BC554" s="43">
        <v>1.30236758022584E-5</v>
      </c>
      <c r="BF554" s="4">
        <v>20.3</v>
      </c>
      <c r="BG554" s="2" t="s">
        <v>1673</v>
      </c>
      <c r="BH554" s="2">
        <v>7</v>
      </c>
      <c r="BI554" s="11">
        <v>0</v>
      </c>
      <c r="BJ554" s="11">
        <v>0</v>
      </c>
      <c r="BK554" s="11">
        <v>0</v>
      </c>
      <c r="BL554" s="11">
        <v>0</v>
      </c>
      <c r="BM554" s="11">
        <v>0</v>
      </c>
      <c r="BN554" s="11" t="s">
        <v>114</v>
      </c>
      <c r="BO554" s="2">
        <v>0.1168</v>
      </c>
      <c r="BP554" s="4" t="s">
        <v>1674</v>
      </c>
      <c r="BQ554" s="4" t="s">
        <v>2168</v>
      </c>
      <c r="BR554" s="2">
        <v>88.69</v>
      </c>
      <c r="BS554" s="2" t="s">
        <v>250</v>
      </c>
      <c r="BT554" s="2" t="s">
        <v>116</v>
      </c>
      <c r="BU554" s="2" t="s">
        <v>233</v>
      </c>
      <c r="BV554" s="2" t="s">
        <v>234</v>
      </c>
      <c r="BX554" s="2" t="s">
        <v>117</v>
      </c>
      <c r="BY554" s="2" t="s">
        <v>105</v>
      </c>
      <c r="BZ554" s="2" t="s">
        <v>105</v>
      </c>
      <c r="CA554" s="3"/>
      <c r="CB554" s="3"/>
      <c r="CC554" s="5"/>
      <c r="CD554" s="5"/>
      <c r="CE554" s="5"/>
      <c r="CF554" s="5"/>
      <c r="CG554" s="5"/>
      <c r="CH554" s="5"/>
      <c r="CI554" s="2" t="s">
        <v>119</v>
      </c>
      <c r="CL554" s="2" t="s">
        <v>143</v>
      </c>
    </row>
    <row r="555" spans="1:105" x14ac:dyDescent="0.3">
      <c r="A555" s="2" t="s">
        <v>83</v>
      </c>
      <c r="B555" s="2" t="s">
        <v>5397</v>
      </c>
      <c r="C555" s="2" t="s">
        <v>5398</v>
      </c>
      <c r="D555" s="2" t="s">
        <v>5399</v>
      </c>
      <c r="E555" s="3">
        <v>484883</v>
      </c>
      <c r="F555" s="3">
        <v>3316</v>
      </c>
      <c r="G555" s="5" t="s">
        <v>87</v>
      </c>
      <c r="H555" s="51" t="s">
        <v>5400</v>
      </c>
      <c r="I555" s="51" t="s">
        <v>5400</v>
      </c>
      <c r="K555" s="3">
        <v>7</v>
      </c>
      <c r="L555" s="2" t="s">
        <v>370</v>
      </c>
      <c r="M555" s="4" t="s">
        <v>370</v>
      </c>
      <c r="N555" s="3"/>
      <c r="O555" s="5" t="s">
        <v>5401</v>
      </c>
      <c r="P555" s="5">
        <v>699</v>
      </c>
      <c r="Q555" s="5">
        <v>0</v>
      </c>
      <c r="R555" s="5">
        <v>702</v>
      </c>
      <c r="S555" s="5">
        <v>0</v>
      </c>
      <c r="T555" s="2" t="s">
        <v>5401</v>
      </c>
      <c r="U555" s="3" t="s">
        <v>5402</v>
      </c>
      <c r="V555" s="3">
        <v>48934244</v>
      </c>
      <c r="W555" s="3">
        <v>48934247</v>
      </c>
      <c r="X555" s="3" t="s">
        <v>5403</v>
      </c>
      <c r="Y555" s="2" t="s">
        <v>5404</v>
      </c>
      <c r="Z555" s="42">
        <v>13</v>
      </c>
      <c r="AA555" s="8" t="s">
        <v>5405</v>
      </c>
      <c r="AB555" s="8" t="s">
        <v>97</v>
      </c>
      <c r="AC555" s="8" t="s">
        <v>5406</v>
      </c>
      <c r="AD555" s="8" t="b">
        <v>0</v>
      </c>
      <c r="AE555" s="3" t="s">
        <v>1055</v>
      </c>
      <c r="AF555" s="2" t="s">
        <v>563</v>
      </c>
      <c r="AG555" s="2" t="s">
        <v>563</v>
      </c>
      <c r="AH555" s="3">
        <v>0</v>
      </c>
      <c r="AI555" s="3"/>
      <c r="AJ555" s="3" t="s">
        <v>101</v>
      </c>
      <c r="AK555" s="3" t="s">
        <v>5407</v>
      </c>
      <c r="AL555" s="2" t="s">
        <v>5408</v>
      </c>
      <c r="AN555" s="2" t="s">
        <v>622</v>
      </c>
      <c r="AO555" s="43" t="s">
        <v>105</v>
      </c>
      <c r="AP555" s="43" t="s">
        <v>623</v>
      </c>
      <c r="AQ555" s="2" t="s">
        <v>624</v>
      </c>
      <c r="AR555" s="43" t="s">
        <v>625</v>
      </c>
      <c r="AS555" s="43" t="s">
        <v>625</v>
      </c>
      <c r="AT555" s="3" t="s">
        <v>623</v>
      </c>
      <c r="AU555" s="5"/>
      <c r="AV555" s="3" t="s">
        <v>623</v>
      </c>
      <c r="AW555" s="3" t="s">
        <v>115</v>
      </c>
      <c r="AX555" s="9" t="s">
        <v>115</v>
      </c>
      <c r="AY555" s="2" t="s">
        <v>115</v>
      </c>
      <c r="AZ555" s="2" t="s">
        <v>115</v>
      </c>
      <c r="BA555" s="2" t="s">
        <v>115</v>
      </c>
      <c r="BB555" s="2" t="s">
        <v>565</v>
      </c>
      <c r="BC555" s="43" t="s">
        <v>115</v>
      </c>
      <c r="BF555" s="4">
        <v>25.6</v>
      </c>
      <c r="BG555" s="2" t="s">
        <v>565</v>
      </c>
      <c r="BH555" s="2">
        <v>7</v>
      </c>
      <c r="BI555" s="11" t="s">
        <v>114</v>
      </c>
      <c r="BJ555" s="11" t="s">
        <v>114</v>
      </c>
      <c r="BK555" s="11" t="s">
        <v>114</v>
      </c>
      <c r="BL555" s="11" t="s">
        <v>114</v>
      </c>
      <c r="BM555" s="11" t="s">
        <v>115</v>
      </c>
      <c r="BN555" s="11">
        <v>20</v>
      </c>
      <c r="BO555" s="2" t="s">
        <v>115</v>
      </c>
      <c r="BP555" s="4" t="s">
        <v>115</v>
      </c>
      <c r="BS555" s="2" t="s">
        <v>115</v>
      </c>
      <c r="BT555" s="2" t="s">
        <v>116</v>
      </c>
      <c r="BU555" s="2" t="s">
        <v>142</v>
      </c>
      <c r="BX555" s="2" t="s">
        <v>311</v>
      </c>
      <c r="BY555" s="2" t="s">
        <v>118</v>
      </c>
      <c r="BZ555" s="2" t="s">
        <v>105</v>
      </c>
      <c r="CA555" s="3"/>
      <c r="CB555" s="3"/>
      <c r="CC555" s="5"/>
      <c r="CD555" s="5"/>
      <c r="CE555" s="5"/>
      <c r="CF555" s="5"/>
      <c r="CG555" s="5"/>
      <c r="CH555" s="5"/>
      <c r="CI555" s="2" t="s">
        <v>119</v>
      </c>
      <c r="CL555" s="2" t="s">
        <v>143</v>
      </c>
    </row>
    <row r="556" spans="1:105" x14ac:dyDescent="0.3">
      <c r="A556" s="2" t="s">
        <v>83</v>
      </c>
      <c r="B556" s="2" t="s">
        <v>15494</v>
      </c>
      <c r="C556" s="2" t="s">
        <v>15495</v>
      </c>
      <c r="D556" s="2" t="s">
        <v>15496</v>
      </c>
      <c r="E556" s="3">
        <v>486408</v>
      </c>
      <c r="F556" s="3">
        <v>3316</v>
      </c>
      <c r="G556" s="5" t="s">
        <v>87</v>
      </c>
      <c r="H556" s="51" t="s">
        <v>1593</v>
      </c>
      <c r="I556" s="51" t="s">
        <v>1593</v>
      </c>
      <c r="K556" s="3">
        <v>7</v>
      </c>
      <c r="L556" s="2" t="s">
        <v>370</v>
      </c>
      <c r="M556" s="4" t="s">
        <v>370</v>
      </c>
      <c r="N556" s="3"/>
      <c r="O556" s="5" t="s">
        <v>15497</v>
      </c>
      <c r="P556" s="5">
        <v>709</v>
      </c>
      <c r="Q556" s="5">
        <v>0</v>
      </c>
      <c r="R556" s="5">
        <v>709</v>
      </c>
      <c r="S556" s="5">
        <v>0</v>
      </c>
      <c r="T556" s="2" t="s">
        <v>15497</v>
      </c>
      <c r="U556" s="3" t="s">
        <v>15498</v>
      </c>
      <c r="V556" s="3">
        <v>48934254</v>
      </c>
      <c r="W556" s="3">
        <v>48934254</v>
      </c>
      <c r="X556" s="3" t="s">
        <v>15499</v>
      </c>
      <c r="Y556" s="44" t="s">
        <v>15500</v>
      </c>
      <c r="Z556" s="42">
        <v>13</v>
      </c>
      <c r="AA556" s="8" t="s">
        <v>15501</v>
      </c>
      <c r="AB556" s="8" t="s">
        <v>798</v>
      </c>
      <c r="AC556" s="8" t="s">
        <v>261</v>
      </c>
      <c r="AD556" s="8" t="b">
        <v>0</v>
      </c>
      <c r="AE556" s="3" t="s">
        <v>1246</v>
      </c>
      <c r="AF556" s="2" t="s">
        <v>543</v>
      </c>
      <c r="AG556" s="2" t="s">
        <v>543</v>
      </c>
      <c r="AH556" s="3">
        <v>0</v>
      </c>
      <c r="AI556" s="3"/>
      <c r="AJ556" s="3" t="s">
        <v>101</v>
      </c>
      <c r="AK556" s="3" t="s">
        <v>15502</v>
      </c>
      <c r="AL556" s="2" t="s">
        <v>15503</v>
      </c>
      <c r="AN556" s="2" t="s">
        <v>1600</v>
      </c>
      <c r="AO556" s="43" t="s">
        <v>623</v>
      </c>
      <c r="AP556" s="43" t="s">
        <v>105</v>
      </c>
      <c r="AQ556" s="2" t="s">
        <v>104</v>
      </c>
      <c r="AR556" s="43" t="s">
        <v>106</v>
      </c>
      <c r="AS556" s="43" t="s">
        <v>106</v>
      </c>
      <c r="AT556" s="3" t="s">
        <v>107</v>
      </c>
      <c r="AU556" s="5"/>
      <c r="AV556" s="3" t="s">
        <v>107</v>
      </c>
      <c r="AW556" s="3" t="s">
        <v>115</v>
      </c>
      <c r="AX556" s="9" t="s">
        <v>15504</v>
      </c>
      <c r="AZ556" s="2" t="s">
        <v>758</v>
      </c>
      <c r="BA556" s="2" t="s">
        <v>15505</v>
      </c>
      <c r="BB556" s="2" t="s">
        <v>565</v>
      </c>
      <c r="BC556" s="43" t="s">
        <v>115</v>
      </c>
      <c r="BF556" s="4">
        <v>34</v>
      </c>
      <c r="BG556" s="2" t="s">
        <v>565</v>
      </c>
      <c r="BH556" s="2">
        <v>7</v>
      </c>
      <c r="BI556" s="11">
        <v>0</v>
      </c>
      <c r="BJ556" s="11">
        <v>0</v>
      </c>
      <c r="BK556" s="11">
        <v>0</v>
      </c>
      <c r="BL556" s="11">
        <v>0</v>
      </c>
      <c r="BM556" s="11">
        <v>0</v>
      </c>
      <c r="BN556" s="11">
        <v>10</v>
      </c>
      <c r="BO556" s="2" t="s">
        <v>115</v>
      </c>
      <c r="BP556" s="4" t="s">
        <v>115</v>
      </c>
      <c r="BS556" s="2" t="s">
        <v>115</v>
      </c>
      <c r="BT556" s="2" t="s">
        <v>116</v>
      </c>
      <c r="BU556" s="2" t="s">
        <v>142</v>
      </c>
      <c r="BX556" s="2" t="s">
        <v>105</v>
      </c>
      <c r="BY556" s="2" t="s">
        <v>118</v>
      </c>
      <c r="BZ556" s="2" t="s">
        <v>105</v>
      </c>
      <c r="CA556" s="3"/>
      <c r="CB556" s="3"/>
      <c r="CC556" s="5"/>
      <c r="CD556" s="5"/>
      <c r="CE556" s="5"/>
      <c r="CF556" s="5"/>
      <c r="CG556" s="5"/>
      <c r="CH556" s="5"/>
      <c r="CI556" s="2" t="s">
        <v>119</v>
      </c>
      <c r="CL556" s="2" t="s">
        <v>143</v>
      </c>
    </row>
    <row r="557" spans="1:105" x14ac:dyDescent="0.3">
      <c r="A557" s="2" t="s">
        <v>83</v>
      </c>
      <c r="B557" s="2" t="s">
        <v>7101</v>
      </c>
      <c r="C557" s="2" t="s">
        <v>7102</v>
      </c>
      <c r="D557" s="2" t="s">
        <v>7103</v>
      </c>
      <c r="E557" s="3">
        <v>486061</v>
      </c>
      <c r="F557" s="3">
        <v>3316</v>
      </c>
      <c r="G557" s="5" t="s">
        <v>87</v>
      </c>
      <c r="H557" s="51" t="s">
        <v>729</v>
      </c>
      <c r="I557" s="51" t="s">
        <v>729</v>
      </c>
      <c r="K557" s="3">
        <v>7</v>
      </c>
      <c r="L557" s="2" t="s">
        <v>370</v>
      </c>
      <c r="M557" s="4" t="s">
        <v>370</v>
      </c>
      <c r="N557" s="3"/>
      <c r="O557" s="5" t="s">
        <v>7095</v>
      </c>
      <c r="P557" s="5">
        <v>709</v>
      </c>
      <c r="Q557" s="5">
        <v>0</v>
      </c>
      <c r="R557" s="5">
        <v>709</v>
      </c>
      <c r="S557" s="5">
        <v>0</v>
      </c>
      <c r="T557" s="2" t="s">
        <v>7095</v>
      </c>
      <c r="U557" s="3" t="s">
        <v>7104</v>
      </c>
      <c r="V557" s="3">
        <v>48934254</v>
      </c>
      <c r="W557" s="3">
        <v>48934254</v>
      </c>
      <c r="X557" s="3" t="s">
        <v>7105</v>
      </c>
      <c r="Y557" s="2" t="s">
        <v>7096</v>
      </c>
      <c r="Z557" s="42">
        <v>13</v>
      </c>
      <c r="AA557" s="8" t="s">
        <v>7097</v>
      </c>
      <c r="AB557" s="8" t="s">
        <v>262</v>
      </c>
      <c r="AC557" s="8" t="s">
        <v>97</v>
      </c>
      <c r="AD557" s="8" t="b">
        <v>0</v>
      </c>
      <c r="AE557" s="3" t="s">
        <v>98</v>
      </c>
      <c r="AF557" s="2" t="s">
        <v>99</v>
      </c>
      <c r="AG557" s="2" t="s">
        <v>100</v>
      </c>
      <c r="AH557" s="3">
        <v>0</v>
      </c>
      <c r="AI557" s="3"/>
      <c r="AJ557" s="3" t="s">
        <v>101</v>
      </c>
      <c r="AK557" s="3" t="s">
        <v>7106</v>
      </c>
      <c r="AL557" s="2" t="s">
        <v>7098</v>
      </c>
      <c r="AM557" s="2">
        <v>237</v>
      </c>
      <c r="AN557" s="2" t="s">
        <v>104</v>
      </c>
      <c r="AO557" s="43" t="s">
        <v>105</v>
      </c>
      <c r="AP557" s="43" t="s">
        <v>105</v>
      </c>
      <c r="AQ557" s="2" t="s">
        <v>104</v>
      </c>
      <c r="AR557" s="43" t="s">
        <v>106</v>
      </c>
      <c r="AS557" s="43" t="s">
        <v>106</v>
      </c>
      <c r="AT557" s="3" t="s">
        <v>107</v>
      </c>
      <c r="AU557" s="5"/>
      <c r="AV557" s="3" t="s">
        <v>107</v>
      </c>
      <c r="AW557" s="3" t="s">
        <v>115</v>
      </c>
      <c r="AX557" s="9" t="s">
        <v>7099</v>
      </c>
      <c r="AY557" s="2" t="s">
        <v>321</v>
      </c>
      <c r="AZ557" s="2" t="s">
        <v>1796</v>
      </c>
      <c r="BA557" s="2" t="s">
        <v>7098</v>
      </c>
      <c r="BB557" s="2" t="s">
        <v>626</v>
      </c>
      <c r="BC557" s="43" t="s">
        <v>115</v>
      </c>
      <c r="BF557" s="4">
        <v>39</v>
      </c>
      <c r="BG557" s="2" t="s">
        <v>626</v>
      </c>
      <c r="BH557" s="2">
        <v>8</v>
      </c>
      <c r="BI557" s="11">
        <v>0</v>
      </c>
      <c r="BJ557" s="11">
        <v>0</v>
      </c>
      <c r="BK557" s="11">
        <v>0</v>
      </c>
      <c r="BL557" s="11">
        <v>0.09</v>
      </c>
      <c r="BM557" s="11">
        <v>0</v>
      </c>
      <c r="BN557" s="11">
        <v>10</v>
      </c>
      <c r="BO557" s="2" t="s">
        <v>115</v>
      </c>
      <c r="BP557" s="4" t="s">
        <v>115</v>
      </c>
      <c r="BQ557" s="4" t="s">
        <v>7100</v>
      </c>
      <c r="BR557" s="2">
        <v>93.62</v>
      </c>
      <c r="BS557" s="2" t="s">
        <v>250</v>
      </c>
      <c r="BT557" s="2" t="s">
        <v>116</v>
      </c>
      <c r="BU557" s="2" t="s">
        <v>105</v>
      </c>
      <c r="BX557" s="2" t="s">
        <v>311</v>
      </c>
      <c r="BY557" s="2" t="s">
        <v>118</v>
      </c>
      <c r="BZ557" s="2" t="s">
        <v>105</v>
      </c>
      <c r="CA557" s="3"/>
      <c r="CB557" s="3"/>
      <c r="CC557" s="5"/>
      <c r="CD557" s="5"/>
      <c r="CE557" s="5"/>
      <c r="CF557" s="5"/>
      <c r="CG557" s="5"/>
      <c r="CH557" s="5"/>
      <c r="CI557" s="2" t="s">
        <v>119</v>
      </c>
      <c r="CL557" s="2" t="s">
        <v>143</v>
      </c>
    </row>
    <row r="558" spans="1:105" x14ac:dyDescent="0.3">
      <c r="A558" s="2" t="s">
        <v>83</v>
      </c>
      <c r="B558" s="2" t="s">
        <v>16144</v>
      </c>
      <c r="C558" s="2" t="s">
        <v>16145</v>
      </c>
      <c r="D558" s="2" t="s">
        <v>16146</v>
      </c>
      <c r="E558" s="3">
        <v>486482</v>
      </c>
      <c r="F558" s="3">
        <v>3316</v>
      </c>
      <c r="G558" s="5" t="s">
        <v>87</v>
      </c>
      <c r="H558" s="51" t="s">
        <v>1049</v>
      </c>
      <c r="I558" s="51" t="s">
        <v>1049</v>
      </c>
      <c r="K558" s="3">
        <v>7</v>
      </c>
      <c r="L558" s="2" t="s">
        <v>370</v>
      </c>
      <c r="M558" s="4" t="s">
        <v>370</v>
      </c>
      <c r="N558" s="3"/>
      <c r="O558" s="5" t="s">
        <v>16147</v>
      </c>
      <c r="P558" s="5">
        <v>713</v>
      </c>
      <c r="Q558" s="5">
        <v>0</v>
      </c>
      <c r="R558" s="5">
        <v>713</v>
      </c>
      <c r="S558" s="5">
        <v>0</v>
      </c>
      <c r="T558" s="2" t="s">
        <v>16147</v>
      </c>
      <c r="U558" s="3" t="s">
        <v>16148</v>
      </c>
      <c r="V558" s="3">
        <v>48934258</v>
      </c>
      <c r="W558" s="3">
        <v>48934258</v>
      </c>
      <c r="X558" s="3" t="s">
        <v>16149</v>
      </c>
      <c r="Y558" s="2" t="s">
        <v>16150</v>
      </c>
      <c r="Z558" s="42">
        <v>13</v>
      </c>
      <c r="AA558" s="8" t="s">
        <v>16151</v>
      </c>
      <c r="AB558" s="8" t="s">
        <v>856</v>
      </c>
      <c r="AC558" s="8" t="s">
        <v>261</v>
      </c>
      <c r="AD558" s="8" t="b">
        <v>1</v>
      </c>
      <c r="AE558" s="3" t="s">
        <v>1246</v>
      </c>
      <c r="AF558" s="2" t="s">
        <v>543</v>
      </c>
      <c r="AG558" s="2" t="s">
        <v>543</v>
      </c>
      <c r="AH558" s="3">
        <v>0</v>
      </c>
      <c r="AI558" s="3"/>
      <c r="AJ558" s="3" t="s">
        <v>101</v>
      </c>
      <c r="AK558" s="3" t="s">
        <v>16152</v>
      </c>
      <c r="AL558" s="2" t="s">
        <v>16153</v>
      </c>
      <c r="AN558" s="2" t="s">
        <v>104</v>
      </c>
      <c r="AO558" s="43" t="s">
        <v>105</v>
      </c>
      <c r="AP558" s="43" t="s">
        <v>105</v>
      </c>
      <c r="AQ558" s="2" t="s">
        <v>104</v>
      </c>
      <c r="AR558" s="43" t="s">
        <v>106</v>
      </c>
      <c r="AS558" s="43" t="s">
        <v>106</v>
      </c>
      <c r="AT558" s="3" t="s">
        <v>107</v>
      </c>
      <c r="AU558" s="5"/>
      <c r="AV558" s="3" t="s">
        <v>107</v>
      </c>
      <c r="AW558" s="3" t="s">
        <v>115</v>
      </c>
      <c r="AX558" s="9" t="s">
        <v>115</v>
      </c>
      <c r="AY558" s="2" t="s">
        <v>115</v>
      </c>
      <c r="AZ558" s="2" t="s">
        <v>115</v>
      </c>
      <c r="BA558" s="2" t="s">
        <v>115</v>
      </c>
      <c r="BB558" s="2" t="s">
        <v>565</v>
      </c>
      <c r="BC558" s="43" t="s">
        <v>115</v>
      </c>
      <c r="BF558" s="4">
        <v>34</v>
      </c>
      <c r="BG558" s="2" t="s">
        <v>565</v>
      </c>
      <c r="BH558" s="2">
        <v>7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7</v>
      </c>
      <c r="BO558" s="2" t="s">
        <v>115</v>
      </c>
      <c r="BP558" s="4" t="s">
        <v>115</v>
      </c>
      <c r="BS558" s="2" t="s">
        <v>115</v>
      </c>
      <c r="BT558" s="2" t="s">
        <v>116</v>
      </c>
      <c r="BU558" s="2" t="s">
        <v>142</v>
      </c>
      <c r="BX558" s="2" t="s">
        <v>311</v>
      </c>
      <c r="BY558" s="2" t="s">
        <v>118</v>
      </c>
      <c r="BZ558" s="2" t="s">
        <v>105</v>
      </c>
      <c r="CA558" s="3"/>
      <c r="CB558" s="3"/>
      <c r="CC558" s="5"/>
      <c r="CD558" s="5"/>
      <c r="CE558" s="5"/>
      <c r="CF558" s="5"/>
      <c r="CG558" s="5"/>
      <c r="CH558" s="5"/>
      <c r="CI558" s="2" t="s">
        <v>119</v>
      </c>
      <c r="CL558" s="2" t="s">
        <v>143</v>
      </c>
    </row>
    <row r="559" spans="1:105" x14ac:dyDescent="0.3">
      <c r="A559" s="2" t="s">
        <v>83</v>
      </c>
      <c r="B559" s="3" t="s">
        <v>7107</v>
      </c>
      <c r="C559" s="3" t="s">
        <v>7108</v>
      </c>
      <c r="D559" s="3" t="s">
        <v>7109</v>
      </c>
      <c r="E559" s="2">
        <v>485187</v>
      </c>
      <c r="F559" s="2">
        <v>3316</v>
      </c>
      <c r="G559" s="4" t="s">
        <v>87</v>
      </c>
      <c r="H559" s="16" t="s">
        <v>272</v>
      </c>
      <c r="I559" s="16" t="s">
        <v>272</v>
      </c>
      <c r="K559" s="2">
        <v>7</v>
      </c>
      <c r="L559" s="2" t="s">
        <v>370</v>
      </c>
      <c r="M559" s="4" t="s">
        <v>370</v>
      </c>
      <c r="O559" s="4" t="s">
        <v>7110</v>
      </c>
      <c r="P559" s="4">
        <v>717</v>
      </c>
      <c r="Q559" s="4">
        <v>0</v>
      </c>
      <c r="R559" s="4">
        <v>717</v>
      </c>
      <c r="S559" s="4">
        <v>0</v>
      </c>
      <c r="T559" s="12" t="s">
        <v>7110</v>
      </c>
      <c r="U559" s="2" t="s">
        <v>7111</v>
      </c>
      <c r="V559" s="2">
        <v>48934262</v>
      </c>
      <c r="W559" s="2">
        <v>48934262</v>
      </c>
      <c r="X559" s="2" t="s">
        <v>7112</v>
      </c>
      <c r="Y559" s="7" t="s">
        <v>7113</v>
      </c>
      <c r="Z559" s="42">
        <v>13</v>
      </c>
      <c r="AA559" s="8" t="s">
        <v>7114</v>
      </c>
      <c r="AB559" s="8" t="s">
        <v>97</v>
      </c>
      <c r="AC559" s="8" t="s">
        <v>262</v>
      </c>
      <c r="AD559" s="8" t="b">
        <v>0</v>
      </c>
      <c r="AE559" s="2" t="s">
        <v>98</v>
      </c>
      <c r="AF559" s="2" t="s">
        <v>99</v>
      </c>
      <c r="AG559" s="2" t="s">
        <v>100</v>
      </c>
      <c r="AH559" s="2">
        <v>0</v>
      </c>
      <c r="AI559" s="2">
        <v>0</v>
      </c>
      <c r="AJ559" s="2" t="s">
        <v>101</v>
      </c>
      <c r="AK559" s="2" t="s">
        <v>7115</v>
      </c>
      <c r="AL559" s="2" t="s">
        <v>7116</v>
      </c>
      <c r="AM559" s="2">
        <v>239</v>
      </c>
      <c r="AN559" s="2" t="s">
        <v>622</v>
      </c>
      <c r="AO559" s="43" t="s">
        <v>105</v>
      </c>
      <c r="AP559" s="43" t="s">
        <v>623</v>
      </c>
      <c r="AQ559" s="2" t="s">
        <v>624</v>
      </c>
      <c r="AR559" s="43" t="s">
        <v>625</v>
      </c>
      <c r="AS559" s="43" t="s">
        <v>625</v>
      </c>
      <c r="AT559" s="2" t="s">
        <v>623</v>
      </c>
      <c r="AV559" s="2" t="s">
        <v>623</v>
      </c>
      <c r="AW559" s="3" t="s">
        <v>115</v>
      </c>
      <c r="AX559" s="9" t="s">
        <v>7117</v>
      </c>
      <c r="AY559" s="2" t="s">
        <v>321</v>
      </c>
      <c r="AZ559" s="2" t="s">
        <v>1796</v>
      </c>
      <c r="BA559" s="2" t="s">
        <v>7116</v>
      </c>
      <c r="BB559" s="2" t="s">
        <v>626</v>
      </c>
      <c r="BC559" s="43" t="s">
        <v>115</v>
      </c>
      <c r="BF559" s="4">
        <v>35</v>
      </c>
      <c r="BG559" s="2" t="s">
        <v>6715</v>
      </c>
      <c r="BH559" s="2">
        <v>8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2</v>
      </c>
      <c r="BO559" s="2" t="s">
        <v>115</v>
      </c>
      <c r="BP559" s="4" t="s">
        <v>115</v>
      </c>
      <c r="BQ559" s="4" t="s">
        <v>7118</v>
      </c>
      <c r="BR559" s="2">
        <v>94.12</v>
      </c>
      <c r="BS559" s="2" t="s">
        <v>250</v>
      </c>
      <c r="BT559" s="2" t="s">
        <v>116</v>
      </c>
      <c r="BU559" s="2" t="s">
        <v>282</v>
      </c>
      <c r="BX559" s="2" t="s">
        <v>311</v>
      </c>
      <c r="BY559" s="2" t="s">
        <v>105</v>
      </c>
      <c r="BZ559" s="2" t="s">
        <v>105</v>
      </c>
      <c r="CI559" s="2" t="s">
        <v>119</v>
      </c>
      <c r="CK559" s="12"/>
      <c r="CL559" s="2" t="s">
        <v>121</v>
      </c>
    </row>
    <row r="560" spans="1:105" x14ac:dyDescent="0.3">
      <c r="A560" s="2" t="s">
        <v>83</v>
      </c>
      <c r="B560" s="2" t="s">
        <v>13906</v>
      </c>
      <c r="C560" s="2" t="s">
        <v>13907</v>
      </c>
      <c r="D560" s="2" t="s">
        <v>13908</v>
      </c>
      <c r="E560" s="3">
        <v>486062</v>
      </c>
      <c r="F560" s="3">
        <v>3316</v>
      </c>
      <c r="G560" s="5" t="s">
        <v>87</v>
      </c>
      <c r="H560" s="51" t="s">
        <v>729</v>
      </c>
      <c r="I560" s="51" t="s">
        <v>729</v>
      </c>
      <c r="K560" s="3">
        <v>7</v>
      </c>
      <c r="L560" s="2" t="s">
        <v>899</v>
      </c>
      <c r="M560" s="4" t="s">
        <v>899</v>
      </c>
      <c r="N560" s="3" t="s">
        <v>13909</v>
      </c>
      <c r="O560" s="29" t="s">
        <v>13910</v>
      </c>
      <c r="P560" s="5">
        <v>721</v>
      </c>
      <c r="Q560" s="5">
        <v>0</v>
      </c>
      <c r="R560" s="5">
        <v>721</v>
      </c>
      <c r="S560" s="5">
        <v>0</v>
      </c>
      <c r="T560" s="2" t="s">
        <v>13911</v>
      </c>
      <c r="U560" s="3" t="s">
        <v>13912</v>
      </c>
      <c r="V560" s="3">
        <v>48936953</v>
      </c>
      <c r="W560" s="3">
        <v>48936953</v>
      </c>
      <c r="X560" s="3" t="s">
        <v>13913</v>
      </c>
      <c r="Y560" s="2" t="s">
        <v>13914</v>
      </c>
      <c r="Z560" s="42">
        <v>13</v>
      </c>
      <c r="AA560" s="8" t="s">
        <v>7114</v>
      </c>
      <c r="AB560" s="8" t="s">
        <v>97</v>
      </c>
      <c r="AC560" s="8" t="s">
        <v>1184</v>
      </c>
      <c r="AD560" s="8" t="b">
        <v>1</v>
      </c>
      <c r="AE560" s="3" t="s">
        <v>1055</v>
      </c>
      <c r="AF560" s="2" t="s">
        <v>566</v>
      </c>
      <c r="AG560" s="2" t="s">
        <v>566</v>
      </c>
      <c r="AH560" s="3">
        <v>0</v>
      </c>
      <c r="AI560" s="3"/>
      <c r="AJ560" s="3" t="s">
        <v>101</v>
      </c>
      <c r="AK560" s="3" t="s">
        <v>13915</v>
      </c>
      <c r="AL560" s="2" t="s">
        <v>115</v>
      </c>
      <c r="AN560" s="2" t="s">
        <v>104</v>
      </c>
      <c r="AO560" s="43" t="s">
        <v>105</v>
      </c>
      <c r="AP560" s="43" t="s">
        <v>105</v>
      </c>
      <c r="AQ560" s="2" t="s">
        <v>104</v>
      </c>
      <c r="AR560" s="43" t="s">
        <v>106</v>
      </c>
      <c r="AS560" s="43" t="s">
        <v>106</v>
      </c>
      <c r="AT560" s="3" t="s">
        <v>107</v>
      </c>
      <c r="AU560" s="5"/>
      <c r="AV560" s="3" t="s">
        <v>107</v>
      </c>
      <c r="AW560" s="3" t="s">
        <v>115</v>
      </c>
      <c r="AX560" s="9" t="s">
        <v>115</v>
      </c>
      <c r="AY560" s="2" t="s">
        <v>115</v>
      </c>
      <c r="AZ560" s="2" t="s">
        <v>115</v>
      </c>
      <c r="BA560" s="2" t="s">
        <v>115</v>
      </c>
      <c r="BB560" s="2" t="s">
        <v>778</v>
      </c>
      <c r="BC560" s="43" t="s">
        <v>115</v>
      </c>
      <c r="BF560" s="4">
        <v>33</v>
      </c>
      <c r="BG560" s="2" t="s">
        <v>800</v>
      </c>
      <c r="BH560" s="2">
        <v>7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1</v>
      </c>
      <c r="BP560" s="4" t="s">
        <v>115</v>
      </c>
      <c r="BS560" s="2" t="s">
        <v>115</v>
      </c>
      <c r="BT560" s="2" t="s">
        <v>116</v>
      </c>
      <c r="BU560" s="2" t="s">
        <v>105</v>
      </c>
      <c r="BX560" s="2" t="s">
        <v>311</v>
      </c>
      <c r="BY560" s="2" t="s">
        <v>118</v>
      </c>
      <c r="BZ560" s="2" t="s">
        <v>105</v>
      </c>
      <c r="CA560" s="3"/>
      <c r="CB560" s="3"/>
      <c r="CC560" s="5"/>
      <c r="CD560" s="5"/>
      <c r="CE560" s="5"/>
      <c r="CF560" s="5"/>
      <c r="CG560" s="5"/>
      <c r="CH560" s="5"/>
      <c r="CI560" s="2" t="s">
        <v>119</v>
      </c>
      <c r="CK560" s="2" t="s">
        <v>2236</v>
      </c>
      <c r="CL560" s="2" t="s">
        <v>143</v>
      </c>
    </row>
    <row r="561" spans="1:90" x14ac:dyDescent="0.3">
      <c r="A561" s="2" t="s">
        <v>83</v>
      </c>
      <c r="B561" s="2" t="s">
        <v>9850</v>
      </c>
      <c r="C561" s="2" t="s">
        <v>9851</v>
      </c>
      <c r="D561" s="2" t="s">
        <v>2171</v>
      </c>
      <c r="E561" s="3">
        <v>485212</v>
      </c>
      <c r="F561" s="3">
        <v>3316</v>
      </c>
      <c r="G561" s="5" t="s">
        <v>87</v>
      </c>
      <c r="H561" s="51" t="s">
        <v>272</v>
      </c>
      <c r="I561" s="51" t="s">
        <v>272</v>
      </c>
      <c r="K561" s="3"/>
      <c r="L561" s="2" t="s">
        <v>899</v>
      </c>
      <c r="M561" s="4" t="s">
        <v>899</v>
      </c>
      <c r="N561" s="3" t="s">
        <v>9852</v>
      </c>
      <c r="O561" s="5" t="s">
        <v>9853</v>
      </c>
      <c r="P561" s="5">
        <v>717</v>
      </c>
      <c r="Q561" s="5">
        <v>0</v>
      </c>
      <c r="R561" s="5">
        <v>718</v>
      </c>
      <c r="S561" s="5">
        <v>1</v>
      </c>
      <c r="T561" s="2" t="s">
        <v>9853</v>
      </c>
      <c r="U561" s="3" t="s">
        <v>9854</v>
      </c>
      <c r="V561" s="3">
        <v>48934262</v>
      </c>
      <c r="W561" s="3">
        <v>48934264</v>
      </c>
      <c r="X561" s="3" t="s">
        <v>9855</v>
      </c>
      <c r="Y561" s="2" t="s">
        <v>9856</v>
      </c>
      <c r="Z561" s="42">
        <v>13</v>
      </c>
      <c r="AA561" s="8" t="s">
        <v>7114</v>
      </c>
      <c r="AB561" s="8" t="s">
        <v>587</v>
      </c>
      <c r="AC561" s="8" t="s">
        <v>261</v>
      </c>
      <c r="AD561" s="8" t="b">
        <v>1</v>
      </c>
      <c r="AE561" s="3" t="s">
        <v>618</v>
      </c>
      <c r="AF561" s="2" t="s">
        <v>619</v>
      </c>
      <c r="AG561" s="2" t="s">
        <v>619</v>
      </c>
      <c r="AH561" s="3">
        <v>0</v>
      </c>
      <c r="AI561" s="3"/>
      <c r="AJ561" s="3" t="s">
        <v>503</v>
      </c>
      <c r="AK561" s="3" t="s">
        <v>992</v>
      </c>
      <c r="AL561" s="2" t="s">
        <v>115</v>
      </c>
      <c r="AN561" s="2" t="s">
        <v>104</v>
      </c>
      <c r="AO561" s="43" t="s">
        <v>105</v>
      </c>
      <c r="AP561" s="43" t="s">
        <v>105</v>
      </c>
      <c r="AQ561" s="2" t="s">
        <v>104</v>
      </c>
      <c r="AR561" s="43" t="s">
        <v>106</v>
      </c>
      <c r="AS561" s="43" t="s">
        <v>106</v>
      </c>
      <c r="AT561" s="3" t="s">
        <v>107</v>
      </c>
      <c r="AU561" s="5"/>
      <c r="AV561" s="3" t="s">
        <v>107</v>
      </c>
      <c r="AW561" s="3" t="s">
        <v>115</v>
      </c>
      <c r="AX561" s="9" t="s">
        <v>115</v>
      </c>
      <c r="AY561" s="2" t="s">
        <v>115</v>
      </c>
      <c r="AZ561" s="2" t="s">
        <v>115</v>
      </c>
      <c r="BA561" s="2" t="s">
        <v>115</v>
      </c>
      <c r="BB561" s="2" t="s">
        <v>778</v>
      </c>
      <c r="BC561" s="43" t="s">
        <v>115</v>
      </c>
      <c r="BF561" s="4">
        <v>32</v>
      </c>
      <c r="BG561" s="2" t="s">
        <v>8764</v>
      </c>
      <c r="BH561" s="2">
        <v>6</v>
      </c>
      <c r="BI561" s="11" t="s">
        <v>114</v>
      </c>
      <c r="BJ561" s="11" t="s">
        <v>114</v>
      </c>
      <c r="BK561" s="11" t="s">
        <v>114</v>
      </c>
      <c r="BL561" s="11" t="s">
        <v>114</v>
      </c>
      <c r="BM561" s="11" t="s">
        <v>115</v>
      </c>
      <c r="BN561" s="11">
        <v>1</v>
      </c>
      <c r="BP561" s="4" t="s">
        <v>115</v>
      </c>
      <c r="BS561" s="2" t="s">
        <v>115</v>
      </c>
      <c r="BT561" s="2" t="s">
        <v>116</v>
      </c>
      <c r="BU561" s="2" t="s">
        <v>142</v>
      </c>
      <c r="BX561" s="2" t="s">
        <v>117</v>
      </c>
      <c r="BY561" s="2" t="s">
        <v>105</v>
      </c>
      <c r="BZ561" s="2" t="s">
        <v>235</v>
      </c>
      <c r="CA561" s="3"/>
      <c r="CB561" s="3"/>
      <c r="CC561" s="5"/>
      <c r="CD561" s="5"/>
      <c r="CE561" s="5"/>
      <c r="CF561" s="5"/>
      <c r="CG561" s="5"/>
      <c r="CH561" s="5"/>
      <c r="CI561" s="2" t="s">
        <v>119</v>
      </c>
      <c r="CL561" s="2" t="s">
        <v>143</v>
      </c>
    </row>
    <row r="562" spans="1:90" x14ac:dyDescent="0.3">
      <c r="A562" s="2" t="s">
        <v>83</v>
      </c>
      <c r="B562" s="2" t="s">
        <v>7119</v>
      </c>
      <c r="C562" s="2" t="s">
        <v>7120</v>
      </c>
      <c r="D562" s="2" t="s">
        <v>238</v>
      </c>
      <c r="E562" s="3">
        <v>485271</v>
      </c>
      <c r="F562" s="3">
        <v>3316</v>
      </c>
      <c r="G562" s="5" t="s">
        <v>87</v>
      </c>
      <c r="H562" s="51" t="s">
        <v>7121</v>
      </c>
      <c r="I562" s="51" t="s">
        <v>7121</v>
      </c>
      <c r="K562" s="3">
        <v>7</v>
      </c>
      <c r="L562" s="2" t="s">
        <v>370</v>
      </c>
      <c r="M562" s="4" t="s">
        <v>370</v>
      </c>
      <c r="N562" s="3"/>
      <c r="O562" s="5" t="s">
        <v>7122</v>
      </c>
      <c r="P562" s="5">
        <v>718</v>
      </c>
      <c r="Q562" s="5">
        <v>0</v>
      </c>
      <c r="R562" s="5">
        <v>718</v>
      </c>
      <c r="S562" s="5">
        <v>0</v>
      </c>
      <c r="T562" s="2" t="s">
        <v>7122</v>
      </c>
      <c r="U562" s="3" t="s">
        <v>7123</v>
      </c>
      <c r="V562" s="3">
        <v>48934263</v>
      </c>
      <c r="W562" s="3">
        <v>48934263</v>
      </c>
      <c r="X562" s="3" t="s">
        <v>7124</v>
      </c>
      <c r="Y562" s="2" t="s">
        <v>7125</v>
      </c>
      <c r="Z562" s="42">
        <v>13</v>
      </c>
      <c r="AA562" s="8" t="s">
        <v>2234</v>
      </c>
      <c r="AB562" s="8" t="s">
        <v>261</v>
      </c>
      <c r="AC562" s="8" t="s">
        <v>97</v>
      </c>
      <c r="AD562" s="8" t="b">
        <v>0</v>
      </c>
      <c r="AE562" s="3" t="s">
        <v>98</v>
      </c>
      <c r="AF562" s="2" t="s">
        <v>99</v>
      </c>
      <c r="AG562" s="2" t="s">
        <v>100</v>
      </c>
      <c r="AH562" s="3">
        <v>0</v>
      </c>
      <c r="AI562" s="3"/>
      <c r="AJ562" s="3" t="s">
        <v>101</v>
      </c>
      <c r="AK562" s="3" t="s">
        <v>7126</v>
      </c>
      <c r="AL562" s="2" t="s">
        <v>7127</v>
      </c>
      <c r="AM562" s="2">
        <v>240</v>
      </c>
      <c r="AN562" s="2" t="s">
        <v>622</v>
      </c>
      <c r="AO562" s="43" t="s">
        <v>105</v>
      </c>
      <c r="AP562" s="43" t="s">
        <v>623</v>
      </c>
      <c r="AQ562" s="2" t="s">
        <v>624</v>
      </c>
      <c r="AR562" s="43" t="s">
        <v>625</v>
      </c>
      <c r="AS562" s="43" t="s">
        <v>625</v>
      </c>
      <c r="AT562" s="3" t="s">
        <v>623</v>
      </c>
      <c r="AU562" s="5"/>
      <c r="AV562" s="3" t="s">
        <v>623</v>
      </c>
      <c r="AW562" s="3" t="s">
        <v>115</v>
      </c>
      <c r="AX562" s="9" t="s">
        <v>115</v>
      </c>
      <c r="AY562" s="2" t="s">
        <v>115</v>
      </c>
      <c r="AZ562" s="2" t="s">
        <v>115</v>
      </c>
      <c r="BA562" s="2" t="s">
        <v>115</v>
      </c>
      <c r="BB562" s="2" t="s">
        <v>626</v>
      </c>
      <c r="BC562" s="43" t="s">
        <v>115</v>
      </c>
      <c r="BF562" s="4">
        <v>38</v>
      </c>
      <c r="BG562" s="2" t="s">
        <v>6715</v>
      </c>
      <c r="BH562" s="2">
        <v>8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1</v>
      </c>
      <c r="BO562" s="2" t="s">
        <v>115</v>
      </c>
      <c r="BP562" s="4" t="s">
        <v>115</v>
      </c>
      <c r="BQ562" s="4" t="s">
        <v>7118</v>
      </c>
      <c r="BR562" s="2">
        <v>93.12</v>
      </c>
      <c r="BS562" s="2" t="s">
        <v>250</v>
      </c>
      <c r="BT562" s="2" t="s">
        <v>116</v>
      </c>
      <c r="BU562" s="2" t="s">
        <v>105</v>
      </c>
      <c r="BX562" s="2" t="s">
        <v>311</v>
      </c>
      <c r="BY562" s="2" t="s">
        <v>126</v>
      </c>
      <c r="BZ562" s="2" t="s">
        <v>105</v>
      </c>
      <c r="CA562" s="3"/>
      <c r="CB562" s="3"/>
      <c r="CC562" s="5"/>
      <c r="CD562" s="5"/>
      <c r="CE562" s="5"/>
      <c r="CF562" s="5"/>
      <c r="CG562" s="5"/>
      <c r="CH562" s="5"/>
      <c r="CI562" s="2" t="s">
        <v>119</v>
      </c>
      <c r="CL562" s="2" t="s">
        <v>143</v>
      </c>
    </row>
    <row r="563" spans="1:90" x14ac:dyDescent="0.3">
      <c r="A563" s="2" t="s">
        <v>83</v>
      </c>
      <c r="B563" s="3" t="s">
        <v>5742</v>
      </c>
      <c r="C563" s="3" t="s">
        <v>5743</v>
      </c>
      <c r="D563" s="3" t="s">
        <v>1802</v>
      </c>
      <c r="E563" s="2">
        <v>485303</v>
      </c>
      <c r="F563" s="2">
        <v>3316</v>
      </c>
      <c r="G563" s="4" t="s">
        <v>87</v>
      </c>
      <c r="H563" s="16" t="s">
        <v>3872</v>
      </c>
      <c r="I563" s="16" t="s">
        <v>3872</v>
      </c>
      <c r="K563" s="2" t="s">
        <v>1222</v>
      </c>
      <c r="L563" s="2" t="s">
        <v>899</v>
      </c>
      <c r="M563" s="4" t="s">
        <v>899</v>
      </c>
      <c r="O563" s="4" t="s">
        <v>5744</v>
      </c>
      <c r="P563" s="4">
        <v>718</v>
      </c>
      <c r="Q563" s="4">
        <v>5</v>
      </c>
      <c r="R563" s="4">
        <v>718</v>
      </c>
      <c r="S563" s="4">
        <v>5</v>
      </c>
      <c r="T563" s="12" t="s">
        <v>5744</v>
      </c>
      <c r="U563" s="2" t="s">
        <v>5745</v>
      </c>
      <c r="V563" s="2">
        <v>48934268</v>
      </c>
      <c r="W563" s="2">
        <v>48934268</v>
      </c>
      <c r="X563" s="2" t="s">
        <v>5746</v>
      </c>
      <c r="Y563" s="7" t="s">
        <v>5747</v>
      </c>
      <c r="Z563" s="42">
        <v>13</v>
      </c>
      <c r="AA563" s="8" t="s">
        <v>5748</v>
      </c>
      <c r="AB563" s="8" t="s">
        <v>262</v>
      </c>
      <c r="AC563" s="8" t="s">
        <v>261</v>
      </c>
      <c r="AD563" s="8" t="b">
        <v>0</v>
      </c>
      <c r="AE563" s="2" t="s">
        <v>98</v>
      </c>
      <c r="AF563" s="2" t="s">
        <v>99</v>
      </c>
      <c r="AG563" s="2" t="s">
        <v>100</v>
      </c>
      <c r="AH563" s="2">
        <v>0</v>
      </c>
      <c r="AI563" s="2">
        <v>0</v>
      </c>
      <c r="AJ563" s="2" t="s">
        <v>991</v>
      </c>
      <c r="AK563" s="2" t="s">
        <v>992</v>
      </c>
      <c r="AL563" s="2" t="s">
        <v>115</v>
      </c>
      <c r="AN563" s="2" t="s">
        <v>104</v>
      </c>
      <c r="AO563" s="43" t="s">
        <v>105</v>
      </c>
      <c r="AP563" s="43" t="s">
        <v>105</v>
      </c>
      <c r="AQ563" s="2" t="s">
        <v>104</v>
      </c>
      <c r="AR563" s="43" t="s">
        <v>106</v>
      </c>
      <c r="AS563" s="43" t="s">
        <v>106</v>
      </c>
      <c r="AT563" s="2" t="s">
        <v>107</v>
      </c>
      <c r="AV563" s="2" t="s">
        <v>107</v>
      </c>
      <c r="AW563" s="3" t="s">
        <v>115</v>
      </c>
      <c r="AX563" s="9" t="s">
        <v>115</v>
      </c>
      <c r="AY563" s="2" t="s">
        <v>115</v>
      </c>
      <c r="AZ563" s="2" t="s">
        <v>115</v>
      </c>
      <c r="BA563" s="2" t="s">
        <v>115</v>
      </c>
      <c r="BB563" s="2" t="s">
        <v>778</v>
      </c>
      <c r="BC563" s="43" t="s">
        <v>115</v>
      </c>
      <c r="BF563" s="4">
        <v>17.86</v>
      </c>
      <c r="BG563" s="2" t="s">
        <v>779</v>
      </c>
      <c r="BH563" s="2">
        <v>2</v>
      </c>
      <c r="BI563" s="11">
        <v>0</v>
      </c>
      <c r="BJ563" s="11">
        <v>0</v>
      </c>
      <c r="BK563" s="11">
        <v>0</v>
      </c>
      <c r="BL563" s="11">
        <v>0.96</v>
      </c>
      <c r="BM563" s="11">
        <v>0</v>
      </c>
      <c r="BN563" s="11">
        <v>-5</v>
      </c>
      <c r="BP563" s="4" t="s">
        <v>115</v>
      </c>
      <c r="BS563" s="2" t="s">
        <v>115</v>
      </c>
      <c r="BT563" s="2" t="s">
        <v>116</v>
      </c>
      <c r="BU563" s="2" t="s">
        <v>142</v>
      </c>
      <c r="BX563" s="2" t="s">
        <v>311</v>
      </c>
      <c r="BY563" s="2" t="s">
        <v>118</v>
      </c>
      <c r="BZ563" s="2" t="s">
        <v>105</v>
      </c>
      <c r="CI563" s="2" t="s">
        <v>119</v>
      </c>
      <c r="CK563" s="12"/>
      <c r="CL563" s="2" t="s">
        <v>121</v>
      </c>
    </row>
    <row r="564" spans="1:90" x14ac:dyDescent="0.3">
      <c r="A564" s="2" t="s">
        <v>83</v>
      </c>
      <c r="B564" s="3" t="s">
        <v>5749</v>
      </c>
      <c r="C564" s="3" t="s">
        <v>5743</v>
      </c>
      <c r="D564" s="3" t="s">
        <v>5750</v>
      </c>
      <c r="E564" s="2">
        <v>485303</v>
      </c>
      <c r="F564" s="2">
        <v>3316</v>
      </c>
      <c r="G564" s="4" t="s">
        <v>87</v>
      </c>
      <c r="H564" s="16" t="s">
        <v>132</v>
      </c>
      <c r="I564" s="16" t="s">
        <v>132</v>
      </c>
      <c r="K564" s="2" t="s">
        <v>1222</v>
      </c>
      <c r="L564" s="2" t="s">
        <v>899</v>
      </c>
      <c r="M564" s="4" t="s">
        <v>899</v>
      </c>
      <c r="O564" s="4" t="s">
        <v>5744</v>
      </c>
      <c r="P564" s="4">
        <v>718</v>
      </c>
      <c r="Q564" s="4">
        <v>5</v>
      </c>
      <c r="R564" s="4">
        <v>718</v>
      </c>
      <c r="S564" s="4">
        <v>5</v>
      </c>
      <c r="T564" s="12" t="s">
        <v>5744</v>
      </c>
      <c r="U564" s="2" t="s">
        <v>5745</v>
      </c>
      <c r="V564" s="2">
        <v>48934268</v>
      </c>
      <c r="W564" s="2">
        <v>48934268</v>
      </c>
      <c r="X564" s="2" t="s">
        <v>5746</v>
      </c>
      <c r="Y564" s="7" t="s">
        <v>5747</v>
      </c>
      <c r="Z564" s="42">
        <v>13</v>
      </c>
      <c r="AA564" s="8" t="s">
        <v>5748</v>
      </c>
      <c r="AB564" s="8" t="s">
        <v>262</v>
      </c>
      <c r="AC564" s="8" t="s">
        <v>261</v>
      </c>
      <c r="AD564" s="8" t="b">
        <v>0</v>
      </c>
      <c r="AE564" s="2" t="s">
        <v>98</v>
      </c>
      <c r="AF564" s="2" t="s">
        <v>99</v>
      </c>
      <c r="AG564" s="2" t="s">
        <v>100</v>
      </c>
      <c r="AH564" s="2">
        <v>0</v>
      </c>
      <c r="AI564" s="2">
        <v>0</v>
      </c>
      <c r="AJ564" s="2" t="s">
        <v>991</v>
      </c>
      <c r="AK564" s="2" t="s">
        <v>992</v>
      </c>
      <c r="AL564" s="2" t="s">
        <v>115</v>
      </c>
      <c r="AN564" s="2" t="s">
        <v>104</v>
      </c>
      <c r="AO564" s="43" t="s">
        <v>105</v>
      </c>
      <c r="AP564" s="43" t="s">
        <v>105</v>
      </c>
      <c r="AQ564" s="2" t="s">
        <v>104</v>
      </c>
      <c r="AR564" s="43" t="s">
        <v>106</v>
      </c>
      <c r="AS564" s="43" t="s">
        <v>106</v>
      </c>
      <c r="AT564" s="2" t="s">
        <v>107</v>
      </c>
      <c r="AV564" s="2" t="s">
        <v>107</v>
      </c>
      <c r="AW564" s="3" t="s">
        <v>115</v>
      </c>
      <c r="AX564" s="9" t="s">
        <v>115</v>
      </c>
      <c r="AY564" s="2" t="s">
        <v>115</v>
      </c>
      <c r="AZ564" s="2" t="s">
        <v>115</v>
      </c>
      <c r="BA564" s="2" t="s">
        <v>115</v>
      </c>
      <c r="BB564" s="2" t="s">
        <v>778</v>
      </c>
      <c r="BC564" s="43" t="s">
        <v>115</v>
      </c>
      <c r="BF564" s="4">
        <v>17.86</v>
      </c>
      <c r="BG564" s="2" t="s">
        <v>779</v>
      </c>
      <c r="BH564" s="2">
        <v>2</v>
      </c>
      <c r="BI564" s="11">
        <v>0</v>
      </c>
      <c r="BJ564" s="11">
        <v>0</v>
      </c>
      <c r="BK564" s="11">
        <v>0</v>
      </c>
      <c r="BL564" s="11">
        <v>0.96</v>
      </c>
      <c r="BM564" s="11">
        <v>0</v>
      </c>
      <c r="BN564" s="11">
        <v>-5</v>
      </c>
      <c r="BP564" s="4" t="s">
        <v>115</v>
      </c>
      <c r="BS564" s="2" t="s">
        <v>115</v>
      </c>
      <c r="BT564" s="2" t="s">
        <v>116</v>
      </c>
      <c r="BU564" s="2" t="s">
        <v>142</v>
      </c>
      <c r="BX564" s="2" t="s">
        <v>117</v>
      </c>
      <c r="BY564" s="2" t="s">
        <v>105</v>
      </c>
      <c r="BZ564" s="2" t="s">
        <v>105</v>
      </c>
      <c r="CI564" s="2" t="s">
        <v>119</v>
      </c>
      <c r="CK564" s="12"/>
      <c r="CL564" s="2" t="s">
        <v>121</v>
      </c>
    </row>
    <row r="565" spans="1:90" x14ac:dyDescent="0.3">
      <c r="A565" s="2" t="s">
        <v>83</v>
      </c>
      <c r="B565" s="2" t="s">
        <v>943</v>
      </c>
      <c r="C565" s="2" t="s">
        <v>944</v>
      </c>
      <c r="D565" s="2" t="s">
        <v>945</v>
      </c>
      <c r="E565" s="2">
        <v>682804</v>
      </c>
      <c r="F565" s="2" t="s">
        <v>166</v>
      </c>
      <c r="G565" s="4" t="s">
        <v>167</v>
      </c>
      <c r="I565" s="51" t="s">
        <v>167</v>
      </c>
      <c r="K565" s="2" t="s">
        <v>897</v>
      </c>
      <c r="L565" s="2" t="s">
        <v>898</v>
      </c>
      <c r="M565" s="4" t="s">
        <v>899</v>
      </c>
      <c r="O565" s="4" t="s">
        <v>946</v>
      </c>
      <c r="P565" s="4">
        <v>718</v>
      </c>
      <c r="Q565" s="4">
        <v>28</v>
      </c>
      <c r="R565" s="4">
        <v>718</v>
      </c>
      <c r="S565" s="4">
        <v>28</v>
      </c>
      <c r="T565" s="2" t="s">
        <v>946</v>
      </c>
      <c r="U565" s="2" t="s">
        <v>947</v>
      </c>
      <c r="V565" s="2">
        <v>48934291</v>
      </c>
      <c r="W565" s="2">
        <v>48934291</v>
      </c>
      <c r="Y565" s="9" t="s">
        <v>948</v>
      </c>
      <c r="Z565" s="42">
        <v>13</v>
      </c>
      <c r="AA565" s="8" t="s">
        <v>949</v>
      </c>
      <c r="AB565" s="8" t="s">
        <v>96</v>
      </c>
      <c r="AC565" s="8" t="s">
        <v>97</v>
      </c>
      <c r="AD565" s="8" t="b">
        <v>0</v>
      </c>
      <c r="AE565" s="2" t="s">
        <v>98</v>
      </c>
      <c r="AG565" s="2" t="s">
        <v>100</v>
      </c>
      <c r="AH565" s="2">
        <v>0</v>
      </c>
      <c r="AI565" s="2">
        <v>4.3999999999999997E-2</v>
      </c>
      <c r="AJ565" s="2" t="s">
        <v>174</v>
      </c>
      <c r="AK565" s="2" t="s">
        <v>102</v>
      </c>
      <c r="AO565" s="43"/>
      <c r="AP565" s="43"/>
      <c r="AQ565" s="2" t="s">
        <v>176</v>
      </c>
      <c r="AR565" s="43" t="s">
        <v>106</v>
      </c>
      <c r="AS565" s="43" t="e">
        <v>#N/A</v>
      </c>
      <c r="AT565" s="2" t="s">
        <v>107</v>
      </c>
      <c r="AU565" s="4" t="s">
        <v>177</v>
      </c>
      <c r="AV565" s="2" t="s">
        <v>107</v>
      </c>
      <c r="AW565" s="3" t="s">
        <v>115</v>
      </c>
      <c r="AX565" s="9" t="s">
        <v>115</v>
      </c>
      <c r="AY565" s="2" t="s">
        <v>115</v>
      </c>
      <c r="AZ565" s="2" t="s">
        <v>115</v>
      </c>
      <c r="BA565" s="2" t="s">
        <v>115</v>
      </c>
      <c r="BB565" s="2" t="s">
        <v>770</v>
      </c>
      <c r="BC565" s="43" t="s">
        <v>115</v>
      </c>
      <c r="BF565" s="4">
        <v>7.9660000000000002</v>
      </c>
      <c r="BG565" s="2" t="s">
        <v>770</v>
      </c>
      <c r="BH565" s="2">
        <v>2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 t="s">
        <v>114</v>
      </c>
      <c r="BS565" s="2" t="s">
        <v>115</v>
      </c>
      <c r="BT565" s="2" t="s">
        <v>125</v>
      </c>
      <c r="BU565" s="2" t="s">
        <v>105</v>
      </c>
      <c r="BX565" s="2" t="s">
        <v>117</v>
      </c>
      <c r="BY565" s="2" t="s">
        <v>180</v>
      </c>
      <c r="BZ565" s="2" t="s">
        <v>105</v>
      </c>
      <c r="CA565" s="2">
        <v>307145</v>
      </c>
      <c r="CB565" s="2">
        <v>232950</v>
      </c>
      <c r="CD565" s="4" t="s">
        <v>950</v>
      </c>
      <c r="CE565" s="4" t="s">
        <v>182</v>
      </c>
      <c r="CF565" s="4" t="s">
        <v>951</v>
      </c>
      <c r="CG565" s="4" t="s">
        <v>183</v>
      </c>
      <c r="CH565" s="4" t="s">
        <v>952</v>
      </c>
      <c r="CI565" s="2" t="s">
        <v>119</v>
      </c>
      <c r="CL565" s="2" t="s">
        <v>184</v>
      </c>
    </row>
    <row r="566" spans="1:90" x14ac:dyDescent="0.3">
      <c r="A566" s="2" t="s">
        <v>83</v>
      </c>
      <c r="B566" s="2" t="s">
        <v>953</v>
      </c>
      <c r="C566" s="2" t="s">
        <v>944</v>
      </c>
      <c r="D566" s="2" t="s">
        <v>327</v>
      </c>
      <c r="E566" s="2">
        <v>682797</v>
      </c>
      <c r="F566" s="2" t="s">
        <v>166</v>
      </c>
      <c r="G566" s="4" t="s">
        <v>167</v>
      </c>
      <c r="I566" s="51" t="s">
        <v>167</v>
      </c>
      <c r="K566" s="2" t="s">
        <v>954</v>
      </c>
      <c r="L566" s="2" t="s">
        <v>899</v>
      </c>
      <c r="M566" s="4" t="s">
        <v>899</v>
      </c>
      <c r="O566" s="4" t="s">
        <v>946</v>
      </c>
      <c r="P566" s="4">
        <v>718</v>
      </c>
      <c r="Q566" s="4">
        <v>28</v>
      </c>
      <c r="R566" s="4">
        <v>718</v>
      </c>
      <c r="S566" s="4">
        <v>28</v>
      </c>
      <c r="T566" s="2" t="s">
        <v>946</v>
      </c>
      <c r="U566" s="2" t="s">
        <v>947</v>
      </c>
      <c r="V566" s="2">
        <v>48934291</v>
      </c>
      <c r="W566" s="2">
        <v>48934291</v>
      </c>
      <c r="Y566" s="9" t="s">
        <v>948</v>
      </c>
      <c r="Z566" s="42">
        <v>13</v>
      </c>
      <c r="AA566" s="8" t="s">
        <v>949</v>
      </c>
      <c r="AB566" s="8" t="s">
        <v>96</v>
      </c>
      <c r="AC566" s="8" t="s">
        <v>97</v>
      </c>
      <c r="AD566" s="8" t="b">
        <v>0</v>
      </c>
      <c r="AE566" s="2" t="s">
        <v>98</v>
      </c>
      <c r="AG566" s="2" t="s">
        <v>100</v>
      </c>
      <c r="AH566" s="2">
        <v>0</v>
      </c>
      <c r="AI566" s="2" t="s">
        <v>955</v>
      </c>
      <c r="AJ566" s="2" t="s">
        <v>174</v>
      </c>
      <c r="AK566" s="2" t="s">
        <v>102</v>
      </c>
      <c r="AO566" s="43"/>
      <c r="AP566" s="43"/>
      <c r="AQ566" s="2" t="s">
        <v>176</v>
      </c>
      <c r="AR566" s="43" t="s">
        <v>106</v>
      </c>
      <c r="AS566" s="43" t="e">
        <v>#N/A</v>
      </c>
      <c r="AT566" s="2" t="s">
        <v>107</v>
      </c>
      <c r="AU566" s="4" t="s">
        <v>177</v>
      </c>
      <c r="AV566" s="2" t="s">
        <v>107</v>
      </c>
      <c r="AW566" s="3" t="s">
        <v>115</v>
      </c>
      <c r="AX566" s="9" t="s">
        <v>115</v>
      </c>
      <c r="AY566" s="2" t="s">
        <v>115</v>
      </c>
      <c r="AZ566" s="2" t="s">
        <v>115</v>
      </c>
      <c r="BA566" s="2" t="s">
        <v>115</v>
      </c>
      <c r="BB566" s="2" t="s">
        <v>770</v>
      </c>
      <c r="BC566" s="43" t="s">
        <v>115</v>
      </c>
      <c r="BF566" s="4">
        <v>7.9660000000000002</v>
      </c>
      <c r="BG566" s="2" t="s">
        <v>770</v>
      </c>
      <c r="BH566" s="2">
        <v>2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 t="s">
        <v>114</v>
      </c>
      <c r="BS566" s="2" t="s">
        <v>115</v>
      </c>
      <c r="BT566" s="2" t="s">
        <v>116</v>
      </c>
      <c r="BU566" s="2" t="s">
        <v>105</v>
      </c>
      <c r="BX566" s="2" t="s">
        <v>117</v>
      </c>
      <c r="BY566" s="2" t="s">
        <v>180</v>
      </c>
      <c r="BZ566" s="2" t="s">
        <v>105</v>
      </c>
      <c r="CA566" s="2">
        <v>307257</v>
      </c>
      <c r="CB566" s="2">
        <v>233061</v>
      </c>
      <c r="CD566" s="4" t="s">
        <v>334</v>
      </c>
      <c r="CE566" s="4" t="s">
        <v>182</v>
      </c>
      <c r="CG566" s="4" t="s">
        <v>183</v>
      </c>
      <c r="CH566" s="4" t="s">
        <v>335</v>
      </c>
      <c r="CI566" s="2" t="s">
        <v>119</v>
      </c>
      <c r="CL566" s="2" t="s">
        <v>184</v>
      </c>
    </row>
    <row r="567" spans="1:90" x14ac:dyDescent="0.3">
      <c r="A567" s="2" t="s">
        <v>83</v>
      </c>
      <c r="B567" s="2" t="s">
        <v>894</v>
      </c>
      <c r="C567" s="2" t="s">
        <v>895</v>
      </c>
      <c r="D567" s="2" t="s">
        <v>896</v>
      </c>
      <c r="E567" s="2">
        <v>682801</v>
      </c>
      <c r="F567" s="2" t="s">
        <v>166</v>
      </c>
      <c r="G567" s="4" t="s">
        <v>167</v>
      </c>
      <c r="I567" s="51" t="s">
        <v>167</v>
      </c>
      <c r="K567" s="2" t="s">
        <v>897</v>
      </c>
      <c r="L567" s="2" t="s">
        <v>898</v>
      </c>
      <c r="M567" s="4" t="s">
        <v>899</v>
      </c>
      <c r="O567" s="4" t="s">
        <v>900</v>
      </c>
      <c r="P567" s="4">
        <v>718</v>
      </c>
      <c r="Q567" s="4">
        <v>35</v>
      </c>
      <c r="R567" s="4">
        <v>718</v>
      </c>
      <c r="S567" s="4">
        <v>35</v>
      </c>
      <c r="T567" s="2" t="s">
        <v>900</v>
      </c>
      <c r="U567" s="2" t="s">
        <v>901</v>
      </c>
      <c r="V567" s="2">
        <v>48934298</v>
      </c>
      <c r="W567" s="2">
        <v>48934298</v>
      </c>
      <c r="Y567" s="9" t="s">
        <v>902</v>
      </c>
      <c r="Z567" s="42">
        <v>13</v>
      </c>
      <c r="AA567" s="8" t="s">
        <v>903</v>
      </c>
      <c r="AB567" s="8" t="s">
        <v>261</v>
      </c>
      <c r="AC567" s="8" t="s">
        <v>97</v>
      </c>
      <c r="AD567" s="8" t="b">
        <v>0</v>
      </c>
      <c r="AE567" s="2" t="s">
        <v>98</v>
      </c>
      <c r="AG567" s="2" t="s">
        <v>100</v>
      </c>
      <c r="AH567" s="2">
        <v>2.2779100000000002E-3</v>
      </c>
      <c r="AI567" s="2" t="s">
        <v>904</v>
      </c>
      <c r="AJ567" s="2" t="s">
        <v>174</v>
      </c>
      <c r="AK567" s="2" t="s">
        <v>102</v>
      </c>
      <c r="AO567" s="43"/>
      <c r="AP567" s="43"/>
      <c r="AQ567" s="2" t="s">
        <v>176</v>
      </c>
      <c r="AR567" s="43" t="s">
        <v>106</v>
      </c>
      <c r="AS567" s="43" t="e">
        <v>#N/A</v>
      </c>
      <c r="AT567" s="2" t="s">
        <v>107</v>
      </c>
      <c r="AU567" s="4" t="s">
        <v>177</v>
      </c>
      <c r="AV567" s="2" t="s">
        <v>107</v>
      </c>
      <c r="AW567" s="3" t="s">
        <v>905</v>
      </c>
      <c r="AX567" s="9" t="s">
        <v>906</v>
      </c>
      <c r="AY567" s="2" t="s">
        <v>141</v>
      </c>
      <c r="AZ567" s="2" t="s">
        <v>785</v>
      </c>
      <c r="BA567" s="2" t="s">
        <v>115</v>
      </c>
      <c r="BB567" s="2" t="s">
        <v>770</v>
      </c>
      <c r="BC567" s="43">
        <v>1.65650116147625E-3</v>
      </c>
      <c r="BF567" s="4">
        <v>13.03</v>
      </c>
      <c r="BG567" s="2" t="s">
        <v>770</v>
      </c>
      <c r="BH567" s="2">
        <v>2</v>
      </c>
      <c r="BI567" s="11">
        <v>7.0000000000000007E-2</v>
      </c>
      <c r="BJ567" s="11">
        <v>0</v>
      </c>
      <c r="BK567" s="11">
        <v>0</v>
      </c>
      <c r="BL567" s="11">
        <v>0</v>
      </c>
      <c r="BM567" s="11">
        <v>7.0000000000000007E-2</v>
      </c>
      <c r="BN567" s="11" t="s">
        <v>114</v>
      </c>
      <c r="BS567" s="2" t="s">
        <v>115</v>
      </c>
      <c r="BT567" s="2" t="s">
        <v>116</v>
      </c>
      <c r="BU567" s="2" t="s">
        <v>105</v>
      </c>
      <c r="BX567" s="2" t="s">
        <v>117</v>
      </c>
      <c r="BY567" s="2" t="s">
        <v>180</v>
      </c>
      <c r="BZ567" s="2" t="s">
        <v>105</v>
      </c>
      <c r="CA567" s="2">
        <v>307261</v>
      </c>
      <c r="CB567" s="2">
        <v>233065</v>
      </c>
      <c r="CD567" s="4" t="s">
        <v>334</v>
      </c>
      <c r="CE567" s="4" t="s">
        <v>182</v>
      </c>
      <c r="CG567" s="4" t="s">
        <v>183</v>
      </c>
      <c r="CH567" s="4" t="s">
        <v>907</v>
      </c>
      <c r="CI567" s="2" t="s">
        <v>908</v>
      </c>
      <c r="CL567" s="2" t="s">
        <v>184</v>
      </c>
    </row>
    <row r="568" spans="1:90" x14ac:dyDescent="0.3">
      <c r="A568" s="2" t="s">
        <v>83</v>
      </c>
      <c r="B568" s="2" t="s">
        <v>11943</v>
      </c>
      <c r="C568" s="2" t="s">
        <v>11944</v>
      </c>
      <c r="D568" s="2" t="s">
        <v>11945</v>
      </c>
      <c r="E568" s="3">
        <v>485516</v>
      </c>
      <c r="F568" s="3">
        <v>3316</v>
      </c>
      <c r="G568" s="5" t="s">
        <v>87</v>
      </c>
      <c r="H568" s="51" t="s">
        <v>132</v>
      </c>
      <c r="I568" s="51" t="s">
        <v>132</v>
      </c>
      <c r="K568" s="3" t="s">
        <v>1222</v>
      </c>
      <c r="L568" s="2" t="s">
        <v>899</v>
      </c>
      <c r="M568" s="4" t="s">
        <v>899</v>
      </c>
      <c r="N568" s="3"/>
      <c r="O568" s="5" t="s">
        <v>11946</v>
      </c>
      <c r="P568" s="5">
        <v>719</v>
      </c>
      <c r="Q568" s="5">
        <v>-12</v>
      </c>
      <c r="R568" s="5">
        <v>861</v>
      </c>
      <c r="S568" s="5">
        <v>41</v>
      </c>
      <c r="T568" s="2" t="s">
        <v>11946</v>
      </c>
      <c r="U568" s="3" t="s">
        <v>11947</v>
      </c>
      <c r="V568" s="3">
        <v>48936939</v>
      </c>
      <c r="W568" s="3">
        <v>48937134</v>
      </c>
      <c r="X568" s="3" t="s">
        <v>11948</v>
      </c>
      <c r="Y568" s="2" t="s">
        <v>11949</v>
      </c>
      <c r="Z568" s="42">
        <v>13</v>
      </c>
      <c r="AA568" s="8" t="s">
        <v>11950</v>
      </c>
      <c r="AE568" s="3" t="s">
        <v>1246</v>
      </c>
      <c r="AF568" s="2" t="s">
        <v>543</v>
      </c>
      <c r="AG568" s="2" t="s">
        <v>543</v>
      </c>
      <c r="AH568" s="3">
        <v>0</v>
      </c>
      <c r="AI568" s="3"/>
      <c r="AJ568" s="3" t="s">
        <v>101</v>
      </c>
      <c r="AK568" s="3" t="s">
        <v>11951</v>
      </c>
      <c r="AL568" s="2" t="s">
        <v>115</v>
      </c>
      <c r="AN568" s="2" t="s">
        <v>104</v>
      </c>
      <c r="AO568" s="43" t="s">
        <v>105</v>
      </c>
      <c r="AP568" s="43" t="s">
        <v>105</v>
      </c>
      <c r="AQ568" s="2" t="s">
        <v>104</v>
      </c>
      <c r="AR568" s="43" t="s">
        <v>106</v>
      </c>
      <c r="AS568" s="43" t="s">
        <v>106</v>
      </c>
      <c r="AT568" s="3" t="s">
        <v>107</v>
      </c>
      <c r="AU568" s="5"/>
      <c r="AV568" s="3" t="s">
        <v>107</v>
      </c>
      <c r="AW568" s="3" t="s">
        <v>115</v>
      </c>
      <c r="AX568" s="9" t="s">
        <v>115</v>
      </c>
      <c r="AY568" s="2" t="s">
        <v>115</v>
      </c>
      <c r="AZ568" s="2" t="s">
        <v>115</v>
      </c>
      <c r="BA568" s="2" t="s">
        <v>115</v>
      </c>
      <c r="BB568" s="2" t="s">
        <v>544</v>
      </c>
      <c r="BC568" s="43" t="s">
        <v>115</v>
      </c>
      <c r="BF568" s="4" t="s">
        <v>115</v>
      </c>
      <c r="BG568" s="2" t="s">
        <v>115</v>
      </c>
      <c r="BH568" s="2" t="s">
        <v>115</v>
      </c>
      <c r="BI568" s="11" t="s">
        <v>115</v>
      </c>
      <c r="BJ568" s="11" t="s">
        <v>115</v>
      </c>
      <c r="BK568" s="11" t="s">
        <v>115</v>
      </c>
      <c r="BL568" s="11" t="s">
        <v>115</v>
      </c>
      <c r="BM568" s="11">
        <v>0</v>
      </c>
      <c r="BN568" s="11" t="s">
        <v>115</v>
      </c>
      <c r="BP568" s="4" t="s">
        <v>115</v>
      </c>
      <c r="BS568" s="2" t="s">
        <v>115</v>
      </c>
      <c r="BT568" s="2" t="s">
        <v>116</v>
      </c>
      <c r="BU568" s="2" t="s">
        <v>142</v>
      </c>
      <c r="BX568" s="2" t="s">
        <v>311</v>
      </c>
      <c r="BY568" s="2" t="s">
        <v>105</v>
      </c>
      <c r="BZ568" s="2" t="s">
        <v>105</v>
      </c>
      <c r="CA568" s="3"/>
      <c r="CB568" s="3"/>
      <c r="CC568" s="5"/>
      <c r="CD568" s="5"/>
      <c r="CE568" s="5"/>
      <c r="CF568" s="5"/>
      <c r="CG568" s="5"/>
      <c r="CH568" s="5"/>
      <c r="CI568" s="2" t="s">
        <v>119</v>
      </c>
      <c r="CL568" s="2" t="s">
        <v>143</v>
      </c>
    </row>
    <row r="569" spans="1:90" x14ac:dyDescent="0.3">
      <c r="A569" s="2" t="s">
        <v>83</v>
      </c>
      <c r="B569" s="3" t="s">
        <v>1218</v>
      </c>
      <c r="C569" s="3" t="s">
        <v>1219</v>
      </c>
      <c r="D569" s="3" t="s">
        <v>1220</v>
      </c>
      <c r="E569" s="2">
        <v>485318</v>
      </c>
      <c r="F569" s="2">
        <v>3316</v>
      </c>
      <c r="G569" s="4" t="s">
        <v>87</v>
      </c>
      <c r="H569" s="16" t="s">
        <v>1221</v>
      </c>
      <c r="I569" s="16" t="s">
        <v>1221</v>
      </c>
      <c r="K569" s="2" t="s">
        <v>1222</v>
      </c>
      <c r="L569" s="2" t="s">
        <v>899</v>
      </c>
      <c r="M569" s="4" t="s">
        <v>899</v>
      </c>
      <c r="O569" s="4" t="s">
        <v>1223</v>
      </c>
      <c r="P569" s="4">
        <v>719</v>
      </c>
      <c r="Q569" s="4">
        <v>-9</v>
      </c>
      <c r="R569" s="4">
        <v>719</v>
      </c>
      <c r="S569" s="4">
        <v>-9</v>
      </c>
      <c r="T569" s="12" t="s">
        <v>1223</v>
      </c>
      <c r="U569" s="2" t="s">
        <v>1224</v>
      </c>
      <c r="V569" s="2">
        <v>48936942</v>
      </c>
      <c r="W569" s="2">
        <v>48936942</v>
      </c>
      <c r="X569" s="2" t="s">
        <v>1225</v>
      </c>
      <c r="Y569" s="7" t="s">
        <v>1226</v>
      </c>
      <c r="Z569" s="42">
        <v>13</v>
      </c>
      <c r="AA569" s="8" t="s">
        <v>1227</v>
      </c>
      <c r="AB569" s="8" t="s">
        <v>96</v>
      </c>
      <c r="AC569" s="8" t="s">
        <v>262</v>
      </c>
      <c r="AD569" s="8" t="b">
        <v>0</v>
      </c>
      <c r="AE569" s="2" t="s">
        <v>98</v>
      </c>
      <c r="AF569" s="2" t="s">
        <v>99</v>
      </c>
      <c r="AG569" s="2" t="s">
        <v>100</v>
      </c>
      <c r="AH569" s="2">
        <v>0</v>
      </c>
      <c r="AI569" s="2">
        <v>0</v>
      </c>
      <c r="AJ569" s="2" t="s">
        <v>1228</v>
      </c>
      <c r="AK569" s="2" t="s">
        <v>102</v>
      </c>
      <c r="AL569" s="2" t="s">
        <v>115</v>
      </c>
      <c r="AN569" s="2" t="s">
        <v>104</v>
      </c>
      <c r="AO569" s="43" t="s">
        <v>105</v>
      </c>
      <c r="AP569" s="43" t="s">
        <v>105</v>
      </c>
      <c r="AQ569" s="2" t="s">
        <v>104</v>
      </c>
      <c r="AR569" s="43" t="s">
        <v>106</v>
      </c>
      <c r="AS569" s="43" t="s">
        <v>106</v>
      </c>
      <c r="AT569" s="2" t="s">
        <v>107</v>
      </c>
      <c r="AV569" s="2" t="s">
        <v>107</v>
      </c>
      <c r="AW569" s="3" t="s">
        <v>115</v>
      </c>
      <c r="AX569" s="9" t="s">
        <v>1229</v>
      </c>
      <c r="AY569" s="2" t="s">
        <v>321</v>
      </c>
      <c r="AZ569" s="2" t="s">
        <v>785</v>
      </c>
      <c r="BA569" s="2" t="s">
        <v>115</v>
      </c>
      <c r="BB569" s="2" t="s">
        <v>770</v>
      </c>
      <c r="BC569" s="43" t="s">
        <v>115</v>
      </c>
      <c r="BF569" s="4">
        <v>29.3</v>
      </c>
      <c r="BG569" s="2" t="s">
        <v>786</v>
      </c>
      <c r="BH569" s="2">
        <v>2</v>
      </c>
      <c r="BI569" s="11">
        <v>0.96</v>
      </c>
      <c r="BJ569" s="11">
        <v>0.63</v>
      </c>
      <c r="BK569" s="11">
        <v>0</v>
      </c>
      <c r="BL569" s="11">
        <v>0</v>
      </c>
      <c r="BM569" s="11">
        <v>0.96</v>
      </c>
      <c r="BN569" s="11">
        <v>-9</v>
      </c>
      <c r="BP569" s="4" t="s">
        <v>115</v>
      </c>
      <c r="BS569" s="2" t="s">
        <v>115</v>
      </c>
      <c r="BT569" s="2" t="s">
        <v>116</v>
      </c>
      <c r="BU569" s="2" t="s">
        <v>142</v>
      </c>
      <c r="BX569" s="2" t="s">
        <v>311</v>
      </c>
      <c r="BY569" s="2" t="s">
        <v>118</v>
      </c>
      <c r="BZ569" s="2" t="s">
        <v>105</v>
      </c>
      <c r="CI569" s="2" t="s">
        <v>119</v>
      </c>
      <c r="CK569" s="12"/>
      <c r="CL569" s="2" t="s">
        <v>121</v>
      </c>
    </row>
    <row r="570" spans="1:90" x14ac:dyDescent="0.3">
      <c r="A570" s="2" t="s">
        <v>83</v>
      </c>
      <c r="B570" s="2" t="s">
        <v>1590</v>
      </c>
      <c r="C570" s="2" t="s">
        <v>1591</v>
      </c>
      <c r="D570" s="2" t="s">
        <v>1592</v>
      </c>
      <c r="E570" s="3">
        <v>486409</v>
      </c>
      <c r="F570" s="3">
        <v>3316</v>
      </c>
      <c r="G570" s="5" t="s">
        <v>87</v>
      </c>
      <c r="H570" s="51" t="s">
        <v>1593</v>
      </c>
      <c r="I570" s="51" t="s">
        <v>1593</v>
      </c>
      <c r="J570" s="2" t="s">
        <v>1594</v>
      </c>
      <c r="K570" s="3" t="s">
        <v>1222</v>
      </c>
      <c r="L570" s="2" t="s">
        <v>899</v>
      </c>
      <c r="M570" s="4" t="s">
        <v>899</v>
      </c>
      <c r="N570" s="3"/>
      <c r="O570" s="5" t="s">
        <v>1595</v>
      </c>
      <c r="P570" s="5">
        <v>719</v>
      </c>
      <c r="Q570" s="5">
        <v>-3</v>
      </c>
      <c r="R570" s="5">
        <v>719</v>
      </c>
      <c r="S570" s="5">
        <v>-3</v>
      </c>
      <c r="T570" s="2" t="s">
        <v>1595</v>
      </c>
      <c r="U570" s="3" t="s">
        <v>1596</v>
      </c>
      <c r="V570" s="3">
        <v>48936948</v>
      </c>
      <c r="W570" s="3">
        <v>48936948</v>
      </c>
      <c r="X570" s="3" t="s">
        <v>1597</v>
      </c>
      <c r="Y570" s="2" t="s">
        <v>1598</v>
      </c>
      <c r="Z570" s="42">
        <v>13</v>
      </c>
      <c r="AA570" s="8" t="s">
        <v>1599</v>
      </c>
      <c r="AB570" s="8" t="s">
        <v>96</v>
      </c>
      <c r="AC570" s="8" t="s">
        <v>262</v>
      </c>
      <c r="AD570" s="8" t="b">
        <v>0</v>
      </c>
      <c r="AE570" s="3" t="s">
        <v>98</v>
      </c>
      <c r="AF570" s="2" t="s">
        <v>99</v>
      </c>
      <c r="AG570" s="2" t="s">
        <v>100</v>
      </c>
      <c r="AH570" s="3">
        <v>0</v>
      </c>
      <c r="AI570" s="3"/>
      <c r="AJ570" s="3" t="s">
        <v>991</v>
      </c>
      <c r="AK570" s="3" t="s">
        <v>992</v>
      </c>
      <c r="AL570" s="2" t="s">
        <v>115</v>
      </c>
      <c r="AN570" s="2" t="s">
        <v>1600</v>
      </c>
      <c r="AO570" s="43" t="s">
        <v>623</v>
      </c>
      <c r="AP570" s="43" t="s">
        <v>105</v>
      </c>
      <c r="AQ570" s="2" t="s">
        <v>104</v>
      </c>
      <c r="AR570" s="43" t="s">
        <v>106</v>
      </c>
      <c r="AS570" s="43" t="s">
        <v>106</v>
      </c>
      <c r="AT570" s="3" t="s">
        <v>107</v>
      </c>
      <c r="AU570" s="5"/>
      <c r="AV570" s="3" t="s">
        <v>107</v>
      </c>
      <c r="AW570" s="3" t="s">
        <v>115</v>
      </c>
      <c r="AX570" s="9" t="s">
        <v>1601</v>
      </c>
      <c r="AY570" s="2" t="s">
        <v>207</v>
      </c>
      <c r="AZ570" s="2" t="s">
        <v>785</v>
      </c>
      <c r="BA570" s="2" t="s">
        <v>115</v>
      </c>
      <c r="BB570" s="2" t="s">
        <v>770</v>
      </c>
      <c r="BC570" s="43" t="s">
        <v>115</v>
      </c>
      <c r="BF570" s="4">
        <v>28.1</v>
      </c>
      <c r="BG570" s="2" t="s">
        <v>771</v>
      </c>
      <c r="BH570" s="2">
        <v>5</v>
      </c>
      <c r="BI570" s="11">
        <v>0.99</v>
      </c>
      <c r="BJ570" s="11">
        <v>0.89</v>
      </c>
      <c r="BK570" s="11">
        <v>0</v>
      </c>
      <c r="BL570" s="11">
        <v>0</v>
      </c>
      <c r="BM570" s="11">
        <v>0.99</v>
      </c>
      <c r="BN570" s="11">
        <v>-3</v>
      </c>
      <c r="BP570" s="4" t="s">
        <v>115</v>
      </c>
      <c r="BS570" s="2" t="s">
        <v>115</v>
      </c>
      <c r="BT570" s="2" t="s">
        <v>116</v>
      </c>
      <c r="BU570" s="2" t="s">
        <v>142</v>
      </c>
      <c r="BX570" s="2" t="s">
        <v>105</v>
      </c>
      <c r="BY570" s="2" t="s">
        <v>118</v>
      </c>
      <c r="BZ570" s="2" t="s">
        <v>105</v>
      </c>
      <c r="CA570" s="3"/>
      <c r="CB570" s="3"/>
      <c r="CC570" s="5"/>
      <c r="CD570" s="5"/>
      <c r="CE570" s="5"/>
      <c r="CF570" s="5"/>
      <c r="CG570" s="5"/>
      <c r="CH570" s="5"/>
      <c r="CI570" s="2" t="s">
        <v>119</v>
      </c>
      <c r="CL570" s="2" t="s">
        <v>143</v>
      </c>
    </row>
    <row r="571" spans="1:90" x14ac:dyDescent="0.3">
      <c r="A571" s="2" t="s">
        <v>83</v>
      </c>
      <c r="B571" s="2" t="s">
        <v>4621</v>
      </c>
      <c r="C571" s="2" t="s">
        <v>4622</v>
      </c>
      <c r="D571" s="2" t="s">
        <v>4623</v>
      </c>
      <c r="E571" s="3">
        <v>485978</v>
      </c>
      <c r="F571" s="3">
        <v>3316</v>
      </c>
      <c r="G571" s="5" t="s">
        <v>87</v>
      </c>
      <c r="H571" s="51" t="s">
        <v>4624</v>
      </c>
      <c r="I571" s="51" t="s">
        <v>4624</v>
      </c>
      <c r="J571" s="2" t="s">
        <v>4625</v>
      </c>
      <c r="K571" s="3" t="s">
        <v>1222</v>
      </c>
      <c r="L571" s="2" t="s">
        <v>899</v>
      </c>
      <c r="M571" s="4" t="s">
        <v>899</v>
      </c>
      <c r="N571" s="6" t="s">
        <v>4626</v>
      </c>
      <c r="O571" s="5" t="s">
        <v>4627</v>
      </c>
      <c r="P571" s="5">
        <v>719</v>
      </c>
      <c r="Q571" s="5">
        <v>-2</v>
      </c>
      <c r="R571" s="5">
        <v>719</v>
      </c>
      <c r="S571" s="5">
        <v>-2</v>
      </c>
      <c r="T571" s="2" t="s">
        <v>4627</v>
      </c>
      <c r="U571" s="3" t="s">
        <v>4628</v>
      </c>
      <c r="V571" s="3">
        <v>48936949</v>
      </c>
      <c r="W571" s="3">
        <v>48936949</v>
      </c>
      <c r="X571" s="3" t="s">
        <v>4629</v>
      </c>
      <c r="Y571" s="2" t="s">
        <v>4630</v>
      </c>
      <c r="Z571" s="42">
        <v>13</v>
      </c>
      <c r="AA571" s="8" t="s">
        <v>4631</v>
      </c>
      <c r="AB571" s="8" t="s">
        <v>261</v>
      </c>
      <c r="AC571" s="8" t="s">
        <v>262</v>
      </c>
      <c r="AD571" s="8" t="b">
        <v>0</v>
      </c>
      <c r="AE571" s="3" t="s">
        <v>98</v>
      </c>
      <c r="AF571" s="2" t="s">
        <v>99</v>
      </c>
      <c r="AG571" s="2" t="s">
        <v>100</v>
      </c>
      <c r="AH571" s="3">
        <v>0</v>
      </c>
      <c r="AI571" s="3"/>
      <c r="AJ571" s="3" t="s">
        <v>503</v>
      </c>
      <c r="AK571" s="3" t="s">
        <v>992</v>
      </c>
      <c r="AL571" s="2" t="s">
        <v>115</v>
      </c>
      <c r="AN571" s="2" t="s">
        <v>104</v>
      </c>
      <c r="AO571" s="43" t="s">
        <v>105</v>
      </c>
      <c r="AP571" s="43" t="s">
        <v>105</v>
      </c>
      <c r="AQ571" s="2" t="s">
        <v>104</v>
      </c>
      <c r="AR571" s="43" t="s">
        <v>106</v>
      </c>
      <c r="AS571" s="43" t="s">
        <v>106</v>
      </c>
      <c r="AT571" s="3" t="s">
        <v>107</v>
      </c>
      <c r="AU571" s="5"/>
      <c r="AV571" s="3" t="s">
        <v>107</v>
      </c>
      <c r="AW571" s="3" t="s">
        <v>115</v>
      </c>
      <c r="AX571" s="9" t="s">
        <v>115</v>
      </c>
      <c r="AY571" s="2" t="s">
        <v>115</v>
      </c>
      <c r="AZ571" s="2" t="s">
        <v>115</v>
      </c>
      <c r="BA571" s="2" t="s">
        <v>115</v>
      </c>
      <c r="BB571" s="2" t="s">
        <v>2617</v>
      </c>
      <c r="BC571" s="43" t="s">
        <v>115</v>
      </c>
      <c r="BF571" s="4">
        <v>34</v>
      </c>
      <c r="BG571" s="2" t="s">
        <v>2617</v>
      </c>
      <c r="BH571" s="2">
        <v>6</v>
      </c>
      <c r="BI571" s="11">
        <v>0.6</v>
      </c>
      <c r="BJ571" s="11">
        <v>0.99</v>
      </c>
      <c r="BK571" s="11">
        <v>0</v>
      </c>
      <c r="BL571" s="11">
        <v>0</v>
      </c>
      <c r="BM571" s="11">
        <v>0.99</v>
      </c>
      <c r="BN571" s="11">
        <v>-2</v>
      </c>
      <c r="BP571" s="4" t="s">
        <v>115</v>
      </c>
      <c r="BS571" s="2" t="s">
        <v>115</v>
      </c>
      <c r="BT571" s="2" t="s">
        <v>116</v>
      </c>
      <c r="BU571" s="2" t="s">
        <v>233</v>
      </c>
      <c r="BV571" s="3" t="s">
        <v>251</v>
      </c>
      <c r="BW571" s="3"/>
      <c r="BX571" s="2" t="s">
        <v>117</v>
      </c>
      <c r="BY571" s="2" t="s">
        <v>118</v>
      </c>
      <c r="BZ571" s="2" t="s">
        <v>105</v>
      </c>
      <c r="CA571" s="3"/>
      <c r="CB571" s="3"/>
      <c r="CC571" s="5"/>
      <c r="CD571" s="5"/>
      <c r="CE571" s="5"/>
      <c r="CF571" s="5"/>
      <c r="CG571" s="5"/>
      <c r="CH571" s="5"/>
      <c r="CI571" s="2" t="s">
        <v>119</v>
      </c>
      <c r="CK571" s="2" t="s">
        <v>4632</v>
      </c>
      <c r="CL571" s="2" t="s">
        <v>143</v>
      </c>
    </row>
    <row r="572" spans="1:90" x14ac:dyDescent="0.3">
      <c r="A572" s="2" t="s">
        <v>83</v>
      </c>
      <c r="B572" s="2" t="s">
        <v>5409</v>
      </c>
      <c r="C572" s="2" t="s">
        <v>5410</v>
      </c>
      <c r="D572" s="2" t="s">
        <v>5411</v>
      </c>
      <c r="E572" s="3">
        <v>484884</v>
      </c>
      <c r="F572" s="3">
        <v>3316</v>
      </c>
      <c r="G572" s="5" t="s">
        <v>87</v>
      </c>
      <c r="H572" s="51" t="s">
        <v>1828</v>
      </c>
      <c r="I572" s="51" t="s">
        <v>1828</v>
      </c>
      <c r="K572" s="3">
        <v>7</v>
      </c>
      <c r="L572" s="2" t="s">
        <v>314</v>
      </c>
      <c r="M572" s="4" t="s">
        <v>314</v>
      </c>
      <c r="N572" s="3"/>
      <c r="O572" s="5" t="s">
        <v>5412</v>
      </c>
      <c r="P572" s="5">
        <v>720</v>
      </c>
      <c r="Q572" s="5">
        <v>0</v>
      </c>
      <c r="R572" s="5">
        <v>721</v>
      </c>
      <c r="S572" s="5">
        <v>0</v>
      </c>
      <c r="T572" s="2" t="s">
        <v>5412</v>
      </c>
      <c r="U572" s="3" t="s">
        <v>5413</v>
      </c>
      <c r="V572" s="3">
        <v>48936952</v>
      </c>
      <c r="W572" s="3">
        <v>48936953</v>
      </c>
      <c r="X572" s="3" t="s">
        <v>5414</v>
      </c>
      <c r="Y572" s="2" t="s">
        <v>5415</v>
      </c>
      <c r="Z572" s="42">
        <v>13</v>
      </c>
      <c r="AA572" s="8" t="s">
        <v>5416</v>
      </c>
      <c r="AB572" s="8" t="s">
        <v>262</v>
      </c>
      <c r="AC572" s="8" t="s">
        <v>2101</v>
      </c>
      <c r="AD572" s="8" t="b">
        <v>1</v>
      </c>
      <c r="AE572" s="3" t="s">
        <v>1055</v>
      </c>
      <c r="AF572" s="2" t="s">
        <v>563</v>
      </c>
      <c r="AG572" s="2" t="s">
        <v>563</v>
      </c>
      <c r="AH572" s="3">
        <v>0</v>
      </c>
      <c r="AI572" s="3"/>
      <c r="AJ572" s="3" t="s">
        <v>101</v>
      </c>
      <c r="AK572" s="3" t="s">
        <v>5417</v>
      </c>
      <c r="AL572" s="2" t="s">
        <v>5418</v>
      </c>
      <c r="AN572" s="2" t="s">
        <v>622</v>
      </c>
      <c r="AO572" s="43" t="s">
        <v>105</v>
      </c>
      <c r="AP572" s="43" t="s">
        <v>623</v>
      </c>
      <c r="AQ572" s="2" t="s">
        <v>624</v>
      </c>
      <c r="AR572" s="43" t="s">
        <v>625</v>
      </c>
      <c r="AS572" s="43" t="s">
        <v>625</v>
      </c>
      <c r="AT572" s="3" t="s">
        <v>623</v>
      </c>
      <c r="AU572" s="5"/>
      <c r="AV572" s="3" t="s">
        <v>623</v>
      </c>
      <c r="AW572" s="3" t="s">
        <v>115</v>
      </c>
      <c r="AX572" s="9" t="s">
        <v>115</v>
      </c>
      <c r="AY572" s="2" t="s">
        <v>115</v>
      </c>
      <c r="AZ572" s="2" t="s">
        <v>115</v>
      </c>
      <c r="BA572" s="2" t="s">
        <v>115</v>
      </c>
      <c r="BB572" s="2" t="s">
        <v>565</v>
      </c>
      <c r="BC572" s="43" t="s">
        <v>115</v>
      </c>
      <c r="BF572" s="4">
        <v>35</v>
      </c>
      <c r="BG572" s="2" t="s">
        <v>800</v>
      </c>
      <c r="BH572" s="2">
        <v>7</v>
      </c>
      <c r="BI572" s="11" t="s">
        <v>114</v>
      </c>
      <c r="BJ572" s="11" t="s">
        <v>114</v>
      </c>
      <c r="BK572" s="11" t="s">
        <v>114</v>
      </c>
      <c r="BL572" s="11" t="s">
        <v>114</v>
      </c>
      <c r="BM572" s="11" t="s">
        <v>115</v>
      </c>
      <c r="BN572" s="11">
        <v>-1</v>
      </c>
      <c r="BO572" s="2" t="s">
        <v>115</v>
      </c>
      <c r="BP572" s="4" t="s">
        <v>115</v>
      </c>
      <c r="BS572" s="2" t="s">
        <v>115</v>
      </c>
      <c r="BT572" s="2" t="s">
        <v>116</v>
      </c>
      <c r="BU572" s="2" t="s">
        <v>142</v>
      </c>
      <c r="BX572" s="2" t="s">
        <v>311</v>
      </c>
      <c r="BY572" s="2" t="s">
        <v>118</v>
      </c>
      <c r="BZ572" s="2" t="s">
        <v>105</v>
      </c>
      <c r="CA572" s="3"/>
      <c r="CB572" s="3"/>
      <c r="CC572" s="5"/>
      <c r="CD572" s="5"/>
      <c r="CE572" s="5"/>
      <c r="CF572" s="5"/>
      <c r="CG572" s="5"/>
      <c r="CH572" s="5"/>
      <c r="CI572" s="2" t="s">
        <v>119</v>
      </c>
      <c r="CL572" s="2" t="s">
        <v>143</v>
      </c>
    </row>
    <row r="573" spans="1:90" x14ac:dyDescent="0.3">
      <c r="A573" s="2" t="s">
        <v>83</v>
      </c>
      <c r="B573" s="2" t="s">
        <v>16154</v>
      </c>
      <c r="C573" s="2" t="s">
        <v>16155</v>
      </c>
      <c r="D573" s="2" t="s">
        <v>16156</v>
      </c>
      <c r="E573" s="3">
        <v>486483</v>
      </c>
      <c r="F573" s="3">
        <v>3316</v>
      </c>
      <c r="G573" s="5" t="s">
        <v>87</v>
      </c>
      <c r="H573" s="51" t="s">
        <v>1049</v>
      </c>
      <c r="I573" s="51" t="s">
        <v>1049</v>
      </c>
      <c r="K573" s="3">
        <v>8</v>
      </c>
      <c r="L573" s="2" t="s">
        <v>314</v>
      </c>
      <c r="M573" s="4" t="s">
        <v>314</v>
      </c>
      <c r="N573" s="3"/>
      <c r="O573" s="5" t="s">
        <v>16157</v>
      </c>
      <c r="P573" s="5">
        <v>721</v>
      </c>
      <c r="Q573" s="5">
        <v>0</v>
      </c>
      <c r="R573" s="5">
        <v>725</v>
      </c>
      <c r="S573" s="5">
        <v>0</v>
      </c>
      <c r="T573" s="2" t="s">
        <v>16157</v>
      </c>
      <c r="U573" s="3" t="s">
        <v>16158</v>
      </c>
      <c r="V573" s="3">
        <v>48936953</v>
      </c>
      <c r="W573" s="3">
        <v>48936957</v>
      </c>
      <c r="X573" s="3" t="s">
        <v>16159</v>
      </c>
      <c r="Y573" s="2" t="s">
        <v>16160</v>
      </c>
      <c r="Z573" s="42">
        <v>13</v>
      </c>
      <c r="AA573" s="8" t="s">
        <v>16161</v>
      </c>
      <c r="AB573" s="8" t="s">
        <v>261</v>
      </c>
      <c r="AC573" s="8" t="s">
        <v>16162</v>
      </c>
      <c r="AD573" s="8" t="b">
        <v>0</v>
      </c>
      <c r="AE573" s="3" t="s">
        <v>1055</v>
      </c>
      <c r="AF573" s="2" t="s">
        <v>563</v>
      </c>
      <c r="AG573" s="2" t="s">
        <v>563</v>
      </c>
      <c r="AH573" s="3">
        <v>0</v>
      </c>
      <c r="AI573" s="3"/>
      <c r="AJ573" s="3" t="s">
        <v>101</v>
      </c>
      <c r="AK573" s="3" t="s">
        <v>16163</v>
      </c>
      <c r="AL573" s="2" t="s">
        <v>16164</v>
      </c>
      <c r="AN573" s="2" t="s">
        <v>104</v>
      </c>
      <c r="AO573" s="43" t="s">
        <v>105</v>
      </c>
      <c r="AP573" s="43" t="s">
        <v>105</v>
      </c>
      <c r="AQ573" s="2" t="s">
        <v>104</v>
      </c>
      <c r="AR573" s="43" t="s">
        <v>106</v>
      </c>
      <c r="AS573" s="43" t="s">
        <v>106</v>
      </c>
      <c r="AT573" s="3" t="s">
        <v>107</v>
      </c>
      <c r="AU573" s="5"/>
      <c r="AV573" s="3" t="s">
        <v>107</v>
      </c>
      <c r="AW573" s="3" t="s">
        <v>115</v>
      </c>
      <c r="AX573" s="9" t="s">
        <v>115</v>
      </c>
      <c r="AY573" s="2" t="s">
        <v>115</v>
      </c>
      <c r="AZ573" s="2" t="s">
        <v>115</v>
      </c>
      <c r="BA573" s="2" t="s">
        <v>115</v>
      </c>
      <c r="BB573" s="2" t="s">
        <v>565</v>
      </c>
      <c r="BC573" s="43" t="s">
        <v>115</v>
      </c>
      <c r="BF573" s="4">
        <v>31</v>
      </c>
      <c r="BG573" s="2" t="s">
        <v>800</v>
      </c>
      <c r="BH573" s="2">
        <v>7</v>
      </c>
      <c r="BI573" s="11" t="s">
        <v>114</v>
      </c>
      <c r="BJ573" s="11" t="s">
        <v>114</v>
      </c>
      <c r="BK573" s="11" t="s">
        <v>114</v>
      </c>
      <c r="BL573" s="11" t="s">
        <v>114</v>
      </c>
      <c r="BM573" s="11" t="s">
        <v>115</v>
      </c>
      <c r="BN573" s="11">
        <v>2</v>
      </c>
      <c r="BO573" s="2" t="s">
        <v>115</v>
      </c>
      <c r="BP573" s="4" t="s">
        <v>115</v>
      </c>
      <c r="BS573" s="2" t="s">
        <v>115</v>
      </c>
      <c r="BT573" s="2" t="s">
        <v>116</v>
      </c>
      <c r="BU573" s="2" t="s">
        <v>142</v>
      </c>
      <c r="BX573" s="2" t="s">
        <v>311</v>
      </c>
      <c r="BY573" s="2" t="s">
        <v>118</v>
      </c>
      <c r="BZ573" s="2" t="s">
        <v>105</v>
      </c>
      <c r="CA573" s="3"/>
      <c r="CB573" s="3"/>
      <c r="CC573" s="5"/>
      <c r="CD573" s="5"/>
      <c r="CE573" s="5"/>
      <c r="CF573" s="5"/>
      <c r="CG573" s="5"/>
      <c r="CH573" s="5"/>
      <c r="CI573" s="2" t="s">
        <v>119</v>
      </c>
      <c r="CL573" s="2" t="s">
        <v>143</v>
      </c>
    </row>
    <row r="574" spans="1:90" x14ac:dyDescent="0.3">
      <c r="A574" s="2" t="s">
        <v>83</v>
      </c>
      <c r="B574" s="2" t="s">
        <v>13553</v>
      </c>
      <c r="C574" s="2" t="s">
        <v>13554</v>
      </c>
      <c r="D574" s="2" t="s">
        <v>13555</v>
      </c>
      <c r="E574" s="3">
        <v>485938</v>
      </c>
      <c r="F574" s="3">
        <v>3316</v>
      </c>
      <c r="G574" s="5" t="s">
        <v>87</v>
      </c>
      <c r="H574" s="51" t="s">
        <v>218</v>
      </c>
      <c r="I574" s="51" t="s">
        <v>218</v>
      </c>
      <c r="K574" s="3">
        <v>8</v>
      </c>
      <c r="L574" s="2" t="s">
        <v>314</v>
      </c>
      <c r="M574" s="4" t="s">
        <v>314</v>
      </c>
      <c r="N574" s="3"/>
      <c r="O574" s="5" t="s">
        <v>13556</v>
      </c>
      <c r="P574" s="5">
        <v>723</v>
      </c>
      <c r="Q574" s="5">
        <v>0</v>
      </c>
      <c r="R574" s="5">
        <v>730</v>
      </c>
      <c r="S574" s="5">
        <v>0</v>
      </c>
      <c r="T574" s="2" t="s">
        <v>13556</v>
      </c>
      <c r="U574" s="3" t="s">
        <v>13557</v>
      </c>
      <c r="V574" s="3">
        <v>48936955</v>
      </c>
      <c r="W574" s="3">
        <v>48936962</v>
      </c>
      <c r="X574" s="3" t="s">
        <v>13558</v>
      </c>
      <c r="Y574" s="2" t="s">
        <v>13559</v>
      </c>
      <c r="Z574" s="42">
        <v>13</v>
      </c>
      <c r="AA574" s="8" t="s">
        <v>13560</v>
      </c>
      <c r="AB574" s="8" t="s">
        <v>96</v>
      </c>
      <c r="AC574" s="8" t="s">
        <v>13561</v>
      </c>
      <c r="AD574" s="8" t="b">
        <v>0</v>
      </c>
      <c r="AE574" s="3" t="s">
        <v>1055</v>
      </c>
      <c r="AF574" s="2" t="s">
        <v>563</v>
      </c>
      <c r="AG574" s="2" t="s">
        <v>563</v>
      </c>
      <c r="AH574" s="3">
        <v>0</v>
      </c>
      <c r="AI574" s="3"/>
      <c r="AJ574" s="3" t="s">
        <v>101</v>
      </c>
      <c r="AK574" s="3" t="s">
        <v>13562</v>
      </c>
      <c r="AL574" s="2" t="s">
        <v>13563</v>
      </c>
      <c r="AN574" s="2" t="s">
        <v>624</v>
      </c>
      <c r="AO574" s="43" t="s">
        <v>623</v>
      </c>
      <c r="AP574" s="43" t="s">
        <v>623</v>
      </c>
      <c r="AQ574" s="2" t="s">
        <v>624</v>
      </c>
      <c r="AR574" s="43" t="s">
        <v>625</v>
      </c>
      <c r="AS574" s="43" t="s">
        <v>625</v>
      </c>
      <c r="AT574" s="3" t="s">
        <v>623</v>
      </c>
      <c r="AU574" s="5"/>
      <c r="AV574" s="3" t="s">
        <v>623</v>
      </c>
      <c r="AW574" s="3" t="s">
        <v>115</v>
      </c>
      <c r="AX574" s="9" t="s">
        <v>115</v>
      </c>
      <c r="AY574" s="2" t="s">
        <v>115</v>
      </c>
      <c r="AZ574" s="2" t="s">
        <v>115</v>
      </c>
      <c r="BA574" s="2" t="s">
        <v>115</v>
      </c>
      <c r="BB574" s="2" t="s">
        <v>565</v>
      </c>
      <c r="BC574" s="43" t="s">
        <v>115</v>
      </c>
      <c r="BF574" s="4">
        <v>33</v>
      </c>
      <c r="BG574" s="2" t="s">
        <v>565</v>
      </c>
      <c r="BH574" s="2">
        <v>7</v>
      </c>
      <c r="BI574" s="11" t="s">
        <v>114</v>
      </c>
      <c r="BJ574" s="11" t="s">
        <v>114</v>
      </c>
      <c r="BK574" s="11" t="s">
        <v>114</v>
      </c>
      <c r="BL574" s="11" t="s">
        <v>114</v>
      </c>
      <c r="BM574" s="11" t="s">
        <v>115</v>
      </c>
      <c r="BN574" s="11">
        <v>4</v>
      </c>
      <c r="BO574" s="2" t="s">
        <v>115</v>
      </c>
      <c r="BP574" s="4" t="s">
        <v>115</v>
      </c>
      <c r="BS574" s="2" t="s">
        <v>115</v>
      </c>
      <c r="BT574" s="2" t="s">
        <v>125</v>
      </c>
      <c r="BU574" s="2" t="s">
        <v>142</v>
      </c>
      <c r="BX574" s="2" t="s">
        <v>117</v>
      </c>
      <c r="BY574" s="2" t="s">
        <v>126</v>
      </c>
      <c r="BZ574" s="2" t="s">
        <v>235</v>
      </c>
      <c r="CA574" s="3"/>
      <c r="CB574" s="3"/>
      <c r="CC574" s="5"/>
      <c r="CD574" s="5"/>
      <c r="CE574" s="5"/>
      <c r="CF574" s="5"/>
      <c r="CG574" s="5"/>
      <c r="CH574" s="5"/>
      <c r="CI574" s="2" t="s">
        <v>119</v>
      </c>
      <c r="CL574" s="2" t="s">
        <v>143</v>
      </c>
    </row>
    <row r="575" spans="1:90" x14ac:dyDescent="0.3">
      <c r="A575" s="2" t="s">
        <v>83</v>
      </c>
      <c r="B575" s="2" t="s">
        <v>16165</v>
      </c>
      <c r="C575" s="2" t="s">
        <v>16166</v>
      </c>
      <c r="D575" s="2" t="s">
        <v>16167</v>
      </c>
      <c r="E575" s="3">
        <v>486484</v>
      </c>
      <c r="F575" s="3">
        <v>3316</v>
      </c>
      <c r="G575" s="5" t="s">
        <v>87</v>
      </c>
      <c r="H575" s="51" t="s">
        <v>1049</v>
      </c>
      <c r="I575" s="51" t="s">
        <v>1049</v>
      </c>
      <c r="K575" s="3">
        <v>8</v>
      </c>
      <c r="L575" s="2" t="s">
        <v>314</v>
      </c>
      <c r="M575" s="4" t="s">
        <v>314</v>
      </c>
      <c r="N575" s="3"/>
      <c r="O575" s="5" t="s">
        <v>16168</v>
      </c>
      <c r="P575" s="5">
        <v>730</v>
      </c>
      <c r="Q575" s="5">
        <v>0</v>
      </c>
      <c r="R575" s="5">
        <v>730</v>
      </c>
      <c r="S575" s="5">
        <v>0</v>
      </c>
      <c r="T575" s="2" t="s">
        <v>16168</v>
      </c>
      <c r="U575" s="3" t="s">
        <v>16169</v>
      </c>
      <c r="V575" s="3">
        <v>48936962</v>
      </c>
      <c r="W575" s="3">
        <v>48936962</v>
      </c>
      <c r="X575" s="3" t="s">
        <v>16170</v>
      </c>
      <c r="Y575" s="2" t="s">
        <v>16171</v>
      </c>
      <c r="Z575" s="42">
        <v>13</v>
      </c>
      <c r="AA575" s="8" t="s">
        <v>16172</v>
      </c>
      <c r="AB575" s="8" t="s">
        <v>97</v>
      </c>
      <c r="AC575" s="8" t="s">
        <v>1184</v>
      </c>
      <c r="AD575" s="8" t="b">
        <v>0</v>
      </c>
      <c r="AE575" s="3" t="s">
        <v>1055</v>
      </c>
      <c r="AF575" s="2" t="s">
        <v>563</v>
      </c>
      <c r="AG575" s="2" t="s">
        <v>563</v>
      </c>
      <c r="AH575" s="3">
        <v>0</v>
      </c>
      <c r="AI575" s="3"/>
      <c r="AJ575" s="3" t="s">
        <v>101</v>
      </c>
      <c r="AK575" s="3" t="s">
        <v>16173</v>
      </c>
      <c r="AL575" s="2" t="s">
        <v>16174</v>
      </c>
      <c r="AN575" s="2" t="s">
        <v>104</v>
      </c>
      <c r="AO575" s="43" t="s">
        <v>105</v>
      </c>
      <c r="AP575" s="43" t="s">
        <v>105</v>
      </c>
      <c r="AQ575" s="2" t="s">
        <v>104</v>
      </c>
      <c r="AR575" s="43" t="s">
        <v>106</v>
      </c>
      <c r="AS575" s="43" t="s">
        <v>106</v>
      </c>
      <c r="AT575" s="3" t="s">
        <v>107</v>
      </c>
      <c r="AU575" s="5"/>
      <c r="AV575" s="3" t="s">
        <v>107</v>
      </c>
      <c r="AW575" s="3" t="s">
        <v>115</v>
      </c>
      <c r="AX575" s="9" t="s">
        <v>115</v>
      </c>
      <c r="AY575" s="2" t="s">
        <v>115</v>
      </c>
      <c r="AZ575" s="2" t="s">
        <v>115</v>
      </c>
      <c r="BA575" s="2" t="s">
        <v>115</v>
      </c>
      <c r="BB575" s="2" t="s">
        <v>565</v>
      </c>
      <c r="BC575" s="43" t="s">
        <v>115</v>
      </c>
      <c r="BF575" s="4">
        <v>31</v>
      </c>
      <c r="BG575" s="2" t="s">
        <v>565</v>
      </c>
      <c r="BH575" s="2">
        <v>7</v>
      </c>
      <c r="BI575" s="11">
        <v>0</v>
      </c>
      <c r="BJ575" s="11">
        <v>0</v>
      </c>
      <c r="BK575" s="11">
        <v>0</v>
      </c>
      <c r="BL575" s="11">
        <v>0</v>
      </c>
      <c r="BM575" s="11">
        <v>0</v>
      </c>
      <c r="BN575" s="11">
        <v>11</v>
      </c>
      <c r="BO575" s="2" t="s">
        <v>115</v>
      </c>
      <c r="BP575" s="4" t="s">
        <v>115</v>
      </c>
      <c r="BS575" s="2" t="s">
        <v>115</v>
      </c>
      <c r="BT575" s="2" t="s">
        <v>116</v>
      </c>
      <c r="BU575" s="2" t="s">
        <v>142</v>
      </c>
      <c r="BX575" s="2" t="s">
        <v>311</v>
      </c>
      <c r="BY575" s="2" t="s">
        <v>118</v>
      </c>
      <c r="BZ575" s="2" t="s">
        <v>105</v>
      </c>
      <c r="CA575" s="3"/>
      <c r="CB575" s="3"/>
      <c r="CC575" s="5"/>
      <c r="CD575" s="5"/>
      <c r="CE575" s="5"/>
      <c r="CF575" s="5"/>
      <c r="CG575" s="5"/>
      <c r="CH575" s="5"/>
      <c r="CI575" s="2" t="s">
        <v>119</v>
      </c>
      <c r="CL575" s="2" t="s">
        <v>143</v>
      </c>
    </row>
    <row r="576" spans="1:90" x14ac:dyDescent="0.3">
      <c r="A576" s="2" t="s">
        <v>83</v>
      </c>
      <c r="B576" s="2" t="s">
        <v>15286</v>
      </c>
      <c r="C576" s="2" t="s">
        <v>15287</v>
      </c>
      <c r="D576" s="2" t="s">
        <v>15288</v>
      </c>
      <c r="E576" s="3">
        <v>486311</v>
      </c>
      <c r="F576" s="3">
        <v>3316</v>
      </c>
      <c r="G576" s="5" t="s">
        <v>87</v>
      </c>
      <c r="H576" s="51" t="s">
        <v>218</v>
      </c>
      <c r="I576" s="51" t="s">
        <v>218</v>
      </c>
      <c r="K576" s="3">
        <v>8</v>
      </c>
      <c r="L576" s="2" t="s">
        <v>314</v>
      </c>
      <c r="M576" s="4" t="s">
        <v>314</v>
      </c>
      <c r="N576" s="3"/>
      <c r="O576" s="5" t="s">
        <v>15289</v>
      </c>
      <c r="P576" s="5">
        <v>732</v>
      </c>
      <c r="Q576" s="5">
        <v>0</v>
      </c>
      <c r="R576" s="5">
        <v>733</v>
      </c>
      <c r="S576" s="5">
        <v>0</v>
      </c>
      <c r="T576" s="2" t="s">
        <v>15289</v>
      </c>
      <c r="U576" s="3" t="s">
        <v>15290</v>
      </c>
      <c r="V576" s="3">
        <v>48936964</v>
      </c>
      <c r="W576" s="3">
        <v>48936965</v>
      </c>
      <c r="X576" s="3" t="s">
        <v>15291</v>
      </c>
      <c r="Y576" s="2" t="s">
        <v>15292</v>
      </c>
      <c r="Z576" s="42">
        <v>13</v>
      </c>
      <c r="AA576" s="8" t="s">
        <v>2240</v>
      </c>
      <c r="AB576" s="8" t="s">
        <v>13222</v>
      </c>
      <c r="AC576" s="8" t="s">
        <v>97</v>
      </c>
      <c r="AD576" s="8" t="b">
        <v>0</v>
      </c>
      <c r="AE576" s="3" t="s">
        <v>1246</v>
      </c>
      <c r="AF576" s="2" t="s">
        <v>543</v>
      </c>
      <c r="AG576" s="2" t="s">
        <v>543</v>
      </c>
      <c r="AH576" s="3">
        <v>0</v>
      </c>
      <c r="AI576" s="3"/>
      <c r="AJ576" s="3" t="s">
        <v>101</v>
      </c>
      <c r="AK576" s="3" t="s">
        <v>15293</v>
      </c>
      <c r="AL576" s="2" t="s">
        <v>15294</v>
      </c>
      <c r="AN576" s="2" t="s">
        <v>624</v>
      </c>
      <c r="AO576" s="43" t="s">
        <v>623</v>
      </c>
      <c r="AP576" s="43" t="s">
        <v>623</v>
      </c>
      <c r="AQ576" s="2" t="s">
        <v>624</v>
      </c>
      <c r="AR576" s="43" t="s">
        <v>625</v>
      </c>
      <c r="AS576" s="43" t="s">
        <v>625</v>
      </c>
      <c r="AT576" s="3" t="s">
        <v>623</v>
      </c>
      <c r="AU576" s="5"/>
      <c r="AV576" s="3" t="s">
        <v>623</v>
      </c>
      <c r="AW576" s="3" t="s">
        <v>115</v>
      </c>
      <c r="AX576" s="9" t="s">
        <v>115</v>
      </c>
      <c r="AY576" s="2" t="s">
        <v>115</v>
      </c>
      <c r="AZ576" s="2" t="s">
        <v>115</v>
      </c>
      <c r="BA576" s="2" t="s">
        <v>115</v>
      </c>
      <c r="BB576" s="2" t="s">
        <v>565</v>
      </c>
      <c r="BC576" s="43" t="s">
        <v>115</v>
      </c>
      <c r="BF576" s="4">
        <v>34</v>
      </c>
      <c r="BG576" s="2" t="s">
        <v>565</v>
      </c>
      <c r="BH576" s="2">
        <v>7</v>
      </c>
      <c r="BI576" s="11">
        <v>0.11</v>
      </c>
      <c r="BJ576" s="11">
        <v>0</v>
      </c>
      <c r="BK576" s="11">
        <v>0</v>
      </c>
      <c r="BL576" s="11">
        <v>0</v>
      </c>
      <c r="BM576" s="11">
        <v>0.11</v>
      </c>
      <c r="BN576" s="11">
        <v>14</v>
      </c>
      <c r="BO576" s="2" t="s">
        <v>115</v>
      </c>
      <c r="BP576" s="4" t="s">
        <v>115</v>
      </c>
      <c r="BS576" s="2" t="s">
        <v>115</v>
      </c>
      <c r="BT576" s="2" t="s">
        <v>116</v>
      </c>
      <c r="BU576" s="2" t="s">
        <v>142</v>
      </c>
      <c r="BX576" s="2" t="s">
        <v>311</v>
      </c>
      <c r="BY576" s="2" t="s">
        <v>118</v>
      </c>
      <c r="BZ576" s="2" t="s">
        <v>105</v>
      </c>
      <c r="CA576" s="3"/>
      <c r="CB576" s="3"/>
      <c r="CC576" s="5"/>
      <c r="CD576" s="5"/>
      <c r="CE576" s="5"/>
      <c r="CF576" s="5"/>
      <c r="CG576" s="5"/>
      <c r="CH576" s="5"/>
      <c r="CI576" s="2" t="s">
        <v>119</v>
      </c>
      <c r="CL576" s="2" t="s">
        <v>143</v>
      </c>
    </row>
    <row r="577" spans="1:105" x14ac:dyDescent="0.3">
      <c r="A577" s="2" t="s">
        <v>83</v>
      </c>
      <c r="B577" s="2" t="s">
        <v>15517</v>
      </c>
      <c r="C577" s="2" t="s">
        <v>15518</v>
      </c>
      <c r="D577" s="2" t="s">
        <v>15519</v>
      </c>
      <c r="E577" s="3">
        <v>486410</v>
      </c>
      <c r="F577" s="3">
        <v>3316</v>
      </c>
      <c r="G577" s="5" t="s">
        <v>87</v>
      </c>
      <c r="H577" s="51" t="s">
        <v>1593</v>
      </c>
      <c r="I577" s="51" t="s">
        <v>1593</v>
      </c>
      <c r="K577" s="3">
        <v>8</v>
      </c>
      <c r="L577" s="2" t="s">
        <v>314</v>
      </c>
      <c r="M577" s="4" t="s">
        <v>314</v>
      </c>
      <c r="N577" s="3"/>
      <c r="O577" s="5" t="s">
        <v>15520</v>
      </c>
      <c r="P577" s="5">
        <v>735</v>
      </c>
      <c r="Q577" s="5">
        <v>0</v>
      </c>
      <c r="R577" s="5">
        <v>744</v>
      </c>
      <c r="S577" s="5">
        <v>0</v>
      </c>
      <c r="T577" s="2" t="s">
        <v>15520</v>
      </c>
      <c r="U577" s="3" t="s">
        <v>15521</v>
      </c>
      <c r="V577" s="3">
        <v>48936967</v>
      </c>
      <c r="W577" s="3">
        <v>48936976</v>
      </c>
      <c r="X577" s="3" t="s">
        <v>15522</v>
      </c>
      <c r="Y577" s="44" t="s">
        <v>15523</v>
      </c>
      <c r="Z577" s="42">
        <v>13</v>
      </c>
      <c r="AA577" s="8" t="s">
        <v>15524</v>
      </c>
      <c r="AB577" s="8" t="s">
        <v>15525</v>
      </c>
      <c r="AC577" s="8" t="s">
        <v>15526</v>
      </c>
      <c r="AD577" s="8" t="b">
        <v>1</v>
      </c>
      <c r="AE577" s="3" t="s">
        <v>618</v>
      </c>
      <c r="AF577" s="2" t="s">
        <v>619</v>
      </c>
      <c r="AG577" s="2" t="s">
        <v>619</v>
      </c>
      <c r="AH577" s="3">
        <v>0</v>
      </c>
      <c r="AI577" s="3"/>
      <c r="AJ577" s="3" t="s">
        <v>101</v>
      </c>
      <c r="AK577" s="3" t="s">
        <v>15527</v>
      </c>
      <c r="AL577" s="2" t="s">
        <v>15528</v>
      </c>
      <c r="AN577" s="2" t="s">
        <v>1600</v>
      </c>
      <c r="AO577" s="43" t="s">
        <v>623</v>
      </c>
      <c r="AP577" s="43" t="s">
        <v>105</v>
      </c>
      <c r="AQ577" s="2" t="s">
        <v>104</v>
      </c>
      <c r="AR577" s="43" t="s">
        <v>106</v>
      </c>
      <c r="AS577" s="43" t="s">
        <v>106</v>
      </c>
      <c r="AT577" s="3" t="s">
        <v>107</v>
      </c>
      <c r="AU577" s="5"/>
      <c r="AV577" s="3" t="s">
        <v>107</v>
      </c>
      <c r="AW577" s="3" t="s">
        <v>115</v>
      </c>
      <c r="AX577" s="9" t="s">
        <v>115</v>
      </c>
      <c r="AY577" s="2" t="s">
        <v>115</v>
      </c>
      <c r="AZ577" s="2" t="s">
        <v>115</v>
      </c>
      <c r="BA577" s="2" t="s">
        <v>115</v>
      </c>
      <c r="BB577" s="2" t="s">
        <v>565</v>
      </c>
      <c r="BC577" s="43" t="s">
        <v>115</v>
      </c>
      <c r="BF577" s="4">
        <v>34</v>
      </c>
      <c r="BG577" s="2" t="s">
        <v>565</v>
      </c>
      <c r="BH577" s="2">
        <v>7</v>
      </c>
      <c r="BI577" s="11" t="s">
        <v>114</v>
      </c>
      <c r="BJ577" s="11" t="s">
        <v>114</v>
      </c>
      <c r="BK577" s="11" t="s">
        <v>114</v>
      </c>
      <c r="BL577" s="11" t="s">
        <v>114</v>
      </c>
      <c r="BM577" s="11" t="s">
        <v>115</v>
      </c>
      <c r="BN577" s="11">
        <v>18</v>
      </c>
      <c r="BO577" s="2" t="s">
        <v>115</v>
      </c>
      <c r="BP577" s="4" t="s">
        <v>115</v>
      </c>
      <c r="BS577" s="2" t="s">
        <v>115</v>
      </c>
      <c r="BT577" s="2" t="s">
        <v>116</v>
      </c>
      <c r="BU577" s="2" t="s">
        <v>282</v>
      </c>
      <c r="BX577" s="2" t="s">
        <v>105</v>
      </c>
      <c r="BY577" s="2" t="s">
        <v>118</v>
      </c>
      <c r="BZ577" s="2" t="s">
        <v>105</v>
      </c>
      <c r="CA577" s="3"/>
      <c r="CB577" s="3"/>
      <c r="CC577" s="5"/>
      <c r="CD577" s="5"/>
      <c r="CE577" s="5"/>
      <c r="CF577" s="5"/>
      <c r="CG577" s="5"/>
      <c r="CH577" s="5"/>
      <c r="CI577" s="2" t="s">
        <v>119</v>
      </c>
      <c r="CL577" s="2" t="s">
        <v>143</v>
      </c>
    </row>
    <row r="578" spans="1:105" x14ac:dyDescent="0.3">
      <c r="A578" s="2" t="s">
        <v>83</v>
      </c>
      <c r="B578" s="2" t="s">
        <v>9594</v>
      </c>
      <c r="C578" s="2" t="s">
        <v>9595</v>
      </c>
      <c r="D578" s="2" t="s">
        <v>9596</v>
      </c>
      <c r="E578" s="3">
        <v>485165</v>
      </c>
      <c r="F578" s="3">
        <v>3316</v>
      </c>
      <c r="G578" s="5" t="s">
        <v>87</v>
      </c>
      <c r="H578" s="51" t="s">
        <v>272</v>
      </c>
      <c r="I578" s="51" t="s">
        <v>272</v>
      </c>
      <c r="K578" s="3">
        <v>8</v>
      </c>
      <c r="L578" s="2" t="s">
        <v>314</v>
      </c>
      <c r="M578" s="4" t="s">
        <v>314</v>
      </c>
      <c r="N578" s="3"/>
      <c r="O578" s="5" t="s">
        <v>9597</v>
      </c>
      <c r="P578" s="5">
        <v>738</v>
      </c>
      <c r="Q578" s="5">
        <v>0</v>
      </c>
      <c r="R578" s="5">
        <v>738</v>
      </c>
      <c r="S578" s="5">
        <v>0</v>
      </c>
      <c r="T578" s="2" t="s">
        <v>9597</v>
      </c>
      <c r="U578" s="3" t="s">
        <v>9598</v>
      </c>
      <c r="V578" s="3">
        <v>48936970</v>
      </c>
      <c r="W578" s="3">
        <v>48936970</v>
      </c>
      <c r="X578" s="3" t="s">
        <v>9599</v>
      </c>
      <c r="Y578" s="2" t="s">
        <v>9600</v>
      </c>
      <c r="Z578" s="42">
        <v>13</v>
      </c>
      <c r="AA578" s="8" t="s">
        <v>9601</v>
      </c>
      <c r="AB578" s="8" t="s">
        <v>261</v>
      </c>
      <c r="AC578" s="8" t="s">
        <v>562</v>
      </c>
      <c r="AD578" s="8" t="b">
        <v>1</v>
      </c>
      <c r="AE578" s="3" t="s">
        <v>1055</v>
      </c>
      <c r="AF578" s="2" t="s">
        <v>563</v>
      </c>
      <c r="AG578" s="2" t="s">
        <v>563</v>
      </c>
      <c r="AH578" s="3">
        <v>0</v>
      </c>
      <c r="AI578" s="3"/>
      <c r="AJ578" s="3" t="s">
        <v>101</v>
      </c>
      <c r="AK578" s="3" t="s">
        <v>9602</v>
      </c>
      <c r="AL578" s="2" t="s">
        <v>9603</v>
      </c>
      <c r="AN578" s="2" t="s">
        <v>622</v>
      </c>
      <c r="AO578" s="43" t="s">
        <v>105</v>
      </c>
      <c r="AP578" s="43" t="s">
        <v>623</v>
      </c>
      <c r="AQ578" s="2" t="s">
        <v>624</v>
      </c>
      <c r="AR578" s="43" t="s">
        <v>625</v>
      </c>
      <c r="AS578" s="43" t="s">
        <v>625</v>
      </c>
      <c r="AT578" s="3" t="s">
        <v>623</v>
      </c>
      <c r="AU578" s="5"/>
      <c r="AV578" s="3" t="s">
        <v>623</v>
      </c>
      <c r="AW578" s="3" t="s">
        <v>115</v>
      </c>
      <c r="AX578" s="9" t="s">
        <v>115</v>
      </c>
      <c r="AY578" s="2" t="s">
        <v>115</v>
      </c>
      <c r="AZ578" s="2" t="s">
        <v>115</v>
      </c>
      <c r="BA578" s="2" t="s">
        <v>115</v>
      </c>
      <c r="BB578" s="2" t="s">
        <v>565</v>
      </c>
      <c r="BC578" s="43" t="s">
        <v>115</v>
      </c>
      <c r="BF578" s="4">
        <v>33</v>
      </c>
      <c r="BG578" s="2" t="s">
        <v>565</v>
      </c>
      <c r="BH578" s="2">
        <v>7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18</v>
      </c>
      <c r="BO578" s="2" t="s">
        <v>115</v>
      </c>
      <c r="BP578" s="4" t="s">
        <v>115</v>
      </c>
      <c r="BS578" s="2" t="s">
        <v>115</v>
      </c>
      <c r="BT578" s="2" t="s">
        <v>116</v>
      </c>
      <c r="BU578" s="2" t="s">
        <v>105</v>
      </c>
      <c r="BX578" s="2" t="s">
        <v>311</v>
      </c>
      <c r="BY578" s="2" t="s">
        <v>105</v>
      </c>
      <c r="BZ578" s="2" t="s">
        <v>283</v>
      </c>
      <c r="CA578" s="3"/>
      <c r="CB578" s="3"/>
      <c r="CC578" s="5"/>
      <c r="CD578" s="5"/>
      <c r="CE578" s="5"/>
      <c r="CF578" s="5"/>
      <c r="CG578" s="5"/>
      <c r="CH578" s="5"/>
      <c r="CI578" s="2" t="s">
        <v>119</v>
      </c>
      <c r="CL578" s="2" t="s">
        <v>143</v>
      </c>
    </row>
    <row r="579" spans="1:105" x14ac:dyDescent="0.3">
      <c r="A579" s="2" t="s">
        <v>83</v>
      </c>
      <c r="B579" s="2" t="s">
        <v>7128</v>
      </c>
      <c r="C579" s="2" t="s">
        <v>7129</v>
      </c>
      <c r="D579" s="2" t="s">
        <v>7130</v>
      </c>
      <c r="E579" s="3">
        <v>486067</v>
      </c>
      <c r="F579" s="3">
        <v>3316</v>
      </c>
      <c r="G579" s="5" t="s">
        <v>87</v>
      </c>
      <c r="H579" s="51" t="s">
        <v>729</v>
      </c>
      <c r="I579" s="51" t="s">
        <v>729</v>
      </c>
      <c r="K579" s="3">
        <v>8</v>
      </c>
      <c r="L579" s="2" t="s">
        <v>314</v>
      </c>
      <c r="M579" s="4" t="s">
        <v>314</v>
      </c>
      <c r="N579" s="3"/>
      <c r="O579" s="5" t="s">
        <v>7131</v>
      </c>
      <c r="P579" s="5">
        <v>746</v>
      </c>
      <c r="Q579" s="5">
        <v>0</v>
      </c>
      <c r="R579" s="5">
        <v>746</v>
      </c>
      <c r="S579" s="5">
        <v>0</v>
      </c>
      <c r="T579" s="2" t="s">
        <v>7131</v>
      </c>
      <c r="U579" s="3" t="s">
        <v>7132</v>
      </c>
      <c r="V579" s="3">
        <v>48936978</v>
      </c>
      <c r="W579" s="3">
        <v>48936978</v>
      </c>
      <c r="X579" s="3" t="s">
        <v>7133</v>
      </c>
      <c r="Y579" s="2" t="s">
        <v>7134</v>
      </c>
      <c r="Z579" s="42">
        <v>13</v>
      </c>
      <c r="AA579" s="8" t="s">
        <v>2178</v>
      </c>
      <c r="AB579" s="8" t="s">
        <v>96</v>
      </c>
      <c r="AC579" s="8" t="s">
        <v>261</v>
      </c>
      <c r="AD579" s="8" t="b">
        <v>0</v>
      </c>
      <c r="AE579" s="3" t="s">
        <v>98</v>
      </c>
      <c r="AF579" s="2" t="s">
        <v>99</v>
      </c>
      <c r="AG579" s="2" t="s">
        <v>100</v>
      </c>
      <c r="AH579" s="3">
        <v>0</v>
      </c>
      <c r="AI579" s="3"/>
      <c r="AJ579" s="3" t="s">
        <v>101</v>
      </c>
      <c r="AK579" s="3" t="s">
        <v>7135</v>
      </c>
      <c r="AL579" s="2" t="s">
        <v>7136</v>
      </c>
      <c r="AM579" s="2">
        <v>249</v>
      </c>
      <c r="AN579" s="2" t="s">
        <v>104</v>
      </c>
      <c r="AO579" s="43" t="s">
        <v>105</v>
      </c>
      <c r="AP579" s="43" t="s">
        <v>105</v>
      </c>
      <c r="AQ579" s="2" t="s">
        <v>104</v>
      </c>
      <c r="AR579" s="43" t="s">
        <v>106</v>
      </c>
      <c r="AS579" s="43" t="s">
        <v>106</v>
      </c>
      <c r="AT579" s="3" t="s">
        <v>107</v>
      </c>
      <c r="AU579" s="5"/>
      <c r="AV579" s="3" t="s">
        <v>107</v>
      </c>
      <c r="AW579" s="3" t="s">
        <v>115</v>
      </c>
      <c r="AX579" s="9" t="s">
        <v>115</v>
      </c>
      <c r="AY579" s="2" t="s">
        <v>115</v>
      </c>
      <c r="AZ579" s="2" t="s">
        <v>115</v>
      </c>
      <c r="BA579" s="2" t="s">
        <v>115</v>
      </c>
      <c r="BB579" s="2" t="s">
        <v>626</v>
      </c>
      <c r="BC579" s="43" t="s">
        <v>115</v>
      </c>
      <c r="BF579" s="4">
        <v>37</v>
      </c>
      <c r="BG579" s="2" t="s">
        <v>626</v>
      </c>
      <c r="BH579" s="2">
        <v>8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 t="s">
        <v>114</v>
      </c>
      <c r="BO579" s="2" t="s">
        <v>115</v>
      </c>
      <c r="BP579" s="4" t="s">
        <v>115</v>
      </c>
      <c r="BR579" s="2">
        <v>40.75</v>
      </c>
      <c r="BS579" s="2" t="s">
        <v>250</v>
      </c>
      <c r="BT579" s="2" t="s">
        <v>116</v>
      </c>
      <c r="BU579" s="2" t="s">
        <v>142</v>
      </c>
      <c r="BX579" s="2" t="s">
        <v>311</v>
      </c>
      <c r="BY579" s="2" t="s">
        <v>118</v>
      </c>
      <c r="BZ579" s="2" t="s">
        <v>105</v>
      </c>
      <c r="CA579" s="3"/>
      <c r="CB579" s="3"/>
      <c r="CC579" s="5"/>
      <c r="CD579" s="5"/>
      <c r="CE579" s="5"/>
      <c r="CF579" s="5"/>
      <c r="CG579" s="5"/>
      <c r="CH579" s="5"/>
      <c r="CI579" s="2" t="s">
        <v>119</v>
      </c>
      <c r="CL579" s="2" t="s">
        <v>143</v>
      </c>
    </row>
    <row r="580" spans="1:105" x14ac:dyDescent="0.3">
      <c r="A580" s="2" t="s">
        <v>83</v>
      </c>
      <c r="B580" s="3" t="s">
        <v>2169</v>
      </c>
      <c r="C580" s="3" t="s">
        <v>2170</v>
      </c>
      <c r="D580" s="3" t="s">
        <v>2171</v>
      </c>
      <c r="E580" s="2">
        <v>485211</v>
      </c>
      <c r="F580" s="2">
        <v>3316</v>
      </c>
      <c r="G580" s="4" t="s">
        <v>87</v>
      </c>
      <c r="H580" s="16" t="s">
        <v>1006</v>
      </c>
      <c r="I580" s="16" t="s">
        <v>1006</v>
      </c>
      <c r="J580" s="2" t="s">
        <v>2172</v>
      </c>
      <c r="K580" s="2">
        <v>0</v>
      </c>
      <c r="L580" s="2" t="s">
        <v>314</v>
      </c>
      <c r="M580" s="4" t="s">
        <v>314</v>
      </c>
      <c r="N580" s="2" t="s">
        <v>2173</v>
      </c>
      <c r="O580" s="4" t="s">
        <v>2174</v>
      </c>
      <c r="P580" s="4">
        <v>746</v>
      </c>
      <c r="Q580" s="4">
        <v>0</v>
      </c>
      <c r="R580" s="4">
        <v>746</v>
      </c>
      <c r="S580" s="4">
        <v>0</v>
      </c>
      <c r="T580" s="12" t="s">
        <v>2174</v>
      </c>
      <c r="U580" s="2" t="s">
        <v>2175</v>
      </c>
      <c r="V580" s="2">
        <v>48936978</v>
      </c>
      <c r="W580" s="2">
        <v>48936978</v>
      </c>
      <c r="X580" s="2" t="s">
        <v>2176</v>
      </c>
      <c r="Y580" s="7" t="s">
        <v>2177</v>
      </c>
      <c r="Z580" s="42">
        <v>13</v>
      </c>
      <c r="AA580" s="8" t="s">
        <v>2178</v>
      </c>
      <c r="AB580" s="8" t="s">
        <v>96</v>
      </c>
      <c r="AC580" s="8" t="s">
        <v>97</v>
      </c>
      <c r="AD580" s="8" t="b">
        <v>0</v>
      </c>
      <c r="AE580" s="2" t="s">
        <v>98</v>
      </c>
      <c r="AF580" s="2" t="s">
        <v>99</v>
      </c>
      <c r="AG580" s="2" t="s">
        <v>100</v>
      </c>
      <c r="AH580" s="2">
        <v>0</v>
      </c>
      <c r="AI580" s="2">
        <v>0</v>
      </c>
      <c r="AJ580" s="2" t="s">
        <v>101</v>
      </c>
      <c r="AK580" s="2" t="s">
        <v>2179</v>
      </c>
      <c r="AL580" s="2" t="s">
        <v>2180</v>
      </c>
      <c r="AM580" s="2">
        <v>249</v>
      </c>
      <c r="AN580" s="2" t="s">
        <v>104</v>
      </c>
      <c r="AO580" s="43" t="s">
        <v>105</v>
      </c>
      <c r="AP580" s="43" t="s">
        <v>105</v>
      </c>
      <c r="AQ580" s="2" t="s">
        <v>104</v>
      </c>
      <c r="AR580" s="43" t="s">
        <v>106</v>
      </c>
      <c r="AS580" s="43" t="s">
        <v>106</v>
      </c>
      <c r="AT580" s="2" t="s">
        <v>107</v>
      </c>
      <c r="AV580" s="2" t="s">
        <v>107</v>
      </c>
      <c r="AW580" s="3" t="s">
        <v>2181</v>
      </c>
      <c r="AX580" s="9" t="s">
        <v>115</v>
      </c>
      <c r="AY580" s="2" t="s">
        <v>115</v>
      </c>
      <c r="AZ580" s="2" t="s">
        <v>115</v>
      </c>
      <c r="BA580" s="2" t="s">
        <v>115</v>
      </c>
      <c r="BB580" s="2" t="s">
        <v>1673</v>
      </c>
      <c r="BC580" s="43">
        <v>6.19689263015953E-7</v>
      </c>
      <c r="BF580" s="4">
        <v>23.4</v>
      </c>
      <c r="BG580" s="2" t="s">
        <v>1673</v>
      </c>
      <c r="BH580" s="2">
        <v>7</v>
      </c>
      <c r="BI580" s="11">
        <v>0.02</v>
      </c>
      <c r="BJ580" s="11">
        <v>0</v>
      </c>
      <c r="BK580" s="11">
        <v>0</v>
      </c>
      <c r="BL580" s="11">
        <v>0</v>
      </c>
      <c r="BM580" s="11">
        <v>0.02</v>
      </c>
      <c r="BN580" s="11" t="s">
        <v>114</v>
      </c>
      <c r="BO580" s="2">
        <v>8.3599999999999994E-2</v>
      </c>
      <c r="BP580" s="4" t="s">
        <v>1674</v>
      </c>
      <c r="BR580" s="2">
        <v>40.75</v>
      </c>
      <c r="BS580" s="2" t="s">
        <v>250</v>
      </c>
      <c r="BT580" s="2" t="s">
        <v>116</v>
      </c>
      <c r="BU580" s="2" t="s">
        <v>142</v>
      </c>
      <c r="BX580" s="2" t="s">
        <v>117</v>
      </c>
      <c r="BY580" s="2" t="s">
        <v>126</v>
      </c>
      <c r="BZ580" s="2" t="s">
        <v>235</v>
      </c>
      <c r="CI580" s="2" t="s">
        <v>119</v>
      </c>
      <c r="CK580" s="12"/>
      <c r="CL580" s="2" t="s">
        <v>121</v>
      </c>
    </row>
    <row r="581" spans="1:105" x14ac:dyDescent="0.3">
      <c r="A581" s="2" t="s">
        <v>83</v>
      </c>
      <c r="B581" s="3" t="s">
        <v>2182</v>
      </c>
      <c r="C581" s="3" t="s">
        <v>2170</v>
      </c>
      <c r="D581" s="3" t="s">
        <v>2183</v>
      </c>
      <c r="E581" s="2">
        <v>485211</v>
      </c>
      <c r="F581" s="2">
        <v>3316</v>
      </c>
      <c r="G581" s="4" t="s">
        <v>87</v>
      </c>
      <c r="H581" s="13" t="s">
        <v>272</v>
      </c>
      <c r="I581" s="13" t="s">
        <v>272</v>
      </c>
      <c r="J581" s="3"/>
      <c r="K581" s="2">
        <v>0</v>
      </c>
      <c r="L581" s="2" t="s">
        <v>314</v>
      </c>
      <c r="M581" s="4" t="s">
        <v>314</v>
      </c>
      <c r="N581" s="2" t="s">
        <v>2173</v>
      </c>
      <c r="O581" s="4" t="s">
        <v>2174</v>
      </c>
      <c r="P581" s="4">
        <v>746</v>
      </c>
      <c r="Q581" s="4">
        <v>0</v>
      </c>
      <c r="R581" s="4">
        <v>746</v>
      </c>
      <c r="S581" s="4">
        <v>0</v>
      </c>
      <c r="T581" s="6" t="s">
        <v>2174</v>
      </c>
      <c r="U581" s="2" t="s">
        <v>2175</v>
      </c>
      <c r="V581" s="2">
        <v>48936978</v>
      </c>
      <c r="W581" s="2">
        <v>48936978</v>
      </c>
      <c r="X581" s="2" t="s">
        <v>2176</v>
      </c>
      <c r="Y581" s="7" t="s">
        <v>2177</v>
      </c>
      <c r="Z581" s="42">
        <v>13</v>
      </c>
      <c r="AA581" s="8" t="s">
        <v>2178</v>
      </c>
      <c r="AB581" s="8" t="s">
        <v>96</v>
      </c>
      <c r="AC581" s="8" t="s">
        <v>97</v>
      </c>
      <c r="AD581" s="8" t="b">
        <v>0</v>
      </c>
      <c r="AE581" s="2" t="s">
        <v>98</v>
      </c>
      <c r="AF581" s="3" t="s">
        <v>99</v>
      </c>
      <c r="AG581" s="2" t="s">
        <v>100</v>
      </c>
      <c r="AH581" s="2">
        <v>0</v>
      </c>
      <c r="AI581" s="2">
        <v>0</v>
      </c>
      <c r="AJ581" s="2" t="s">
        <v>101</v>
      </c>
      <c r="AK581" s="2" t="s">
        <v>2179</v>
      </c>
      <c r="AL581" s="3" t="s">
        <v>2180</v>
      </c>
      <c r="AM581" s="2">
        <v>249</v>
      </c>
      <c r="AN581" s="2" t="s">
        <v>622</v>
      </c>
      <c r="AO581" s="43" t="s">
        <v>105</v>
      </c>
      <c r="AP581" s="43" t="s">
        <v>623</v>
      </c>
      <c r="AQ581" s="2" t="s">
        <v>104</v>
      </c>
      <c r="AR581" s="43" t="s">
        <v>106</v>
      </c>
      <c r="AS581" s="43" t="s">
        <v>106</v>
      </c>
      <c r="AT581" s="2" t="s">
        <v>107</v>
      </c>
      <c r="AV581" s="2" t="s">
        <v>107</v>
      </c>
      <c r="AW581" s="3" t="s">
        <v>2181</v>
      </c>
      <c r="AX581" s="9" t="s">
        <v>115</v>
      </c>
      <c r="AY581" s="2" t="s">
        <v>115</v>
      </c>
      <c r="AZ581" s="2" t="s">
        <v>115</v>
      </c>
      <c r="BA581" s="2" t="s">
        <v>115</v>
      </c>
      <c r="BB581" s="2" t="s">
        <v>1673</v>
      </c>
      <c r="BC581" s="43">
        <v>6.19689263015953E-7</v>
      </c>
      <c r="BF581" s="4">
        <v>23.4</v>
      </c>
      <c r="BG581" s="2" t="s">
        <v>1673</v>
      </c>
      <c r="BH581" s="2">
        <v>7</v>
      </c>
      <c r="BI581" s="11">
        <v>0.02</v>
      </c>
      <c r="BJ581" s="11">
        <v>0</v>
      </c>
      <c r="BK581" s="11">
        <v>0</v>
      </c>
      <c r="BL581" s="11">
        <v>0</v>
      </c>
      <c r="BM581" s="11">
        <v>0.02</v>
      </c>
      <c r="BN581" s="11" t="s">
        <v>114</v>
      </c>
      <c r="BO581" s="2">
        <v>8.3599999999999994E-2</v>
      </c>
      <c r="BP581" s="4" t="s">
        <v>1674</v>
      </c>
      <c r="BR581" s="2">
        <v>40.75</v>
      </c>
      <c r="BS581" s="2" t="s">
        <v>250</v>
      </c>
      <c r="BT581" s="2" t="s">
        <v>125</v>
      </c>
      <c r="BU581" s="3" t="s">
        <v>142</v>
      </c>
      <c r="BV581" s="3"/>
      <c r="BW581" s="3"/>
      <c r="BX581" s="3" t="s">
        <v>117</v>
      </c>
      <c r="BY581" s="3" t="s">
        <v>126</v>
      </c>
      <c r="BZ581" s="3" t="s">
        <v>235</v>
      </c>
      <c r="CI581" s="2" t="s">
        <v>119</v>
      </c>
      <c r="CK581" s="12"/>
      <c r="CL581" s="2" t="s">
        <v>121</v>
      </c>
    </row>
    <row r="582" spans="1:105" x14ac:dyDescent="0.3">
      <c r="A582" s="2" t="s">
        <v>83</v>
      </c>
      <c r="B582" s="2" t="s">
        <v>7145</v>
      </c>
      <c r="C582" s="2" t="s">
        <v>7146</v>
      </c>
      <c r="D582" s="2">
        <v>14160</v>
      </c>
      <c r="E582" s="2">
        <v>812707</v>
      </c>
      <c r="F582" s="2" t="s">
        <v>83</v>
      </c>
      <c r="G582" s="4" t="s">
        <v>1747</v>
      </c>
      <c r="I582" s="51" t="s">
        <v>1747</v>
      </c>
      <c r="M582" s="4" t="s">
        <v>314</v>
      </c>
      <c r="N582" s="2" t="s">
        <v>7147</v>
      </c>
      <c r="O582" s="4" t="s">
        <v>7137</v>
      </c>
      <c r="P582" s="4">
        <v>751</v>
      </c>
      <c r="Q582" s="4">
        <v>0</v>
      </c>
      <c r="R582" s="4">
        <v>751</v>
      </c>
      <c r="S582" s="4">
        <v>0</v>
      </c>
      <c r="T582" s="2" t="s">
        <v>7137</v>
      </c>
      <c r="U582" s="2" t="s">
        <v>7148</v>
      </c>
      <c r="V582" s="2">
        <v>48936983</v>
      </c>
      <c r="W582" s="2">
        <v>48936983</v>
      </c>
      <c r="X582" s="2" t="s">
        <v>7149</v>
      </c>
      <c r="Y582" s="9" t="s">
        <v>7138</v>
      </c>
      <c r="Z582" s="42">
        <v>13</v>
      </c>
      <c r="AA582" s="8" t="s">
        <v>7139</v>
      </c>
      <c r="AB582" s="8" t="s">
        <v>96</v>
      </c>
      <c r="AC582" s="8" t="s">
        <v>97</v>
      </c>
      <c r="AD582" s="8" t="b">
        <v>0</v>
      </c>
      <c r="AE582" s="2" t="s">
        <v>98</v>
      </c>
      <c r="AG582" s="2" t="s">
        <v>100</v>
      </c>
      <c r="AH582" s="2">
        <v>0</v>
      </c>
      <c r="AJ582" s="2" t="s">
        <v>101</v>
      </c>
      <c r="AK582" s="2" t="s">
        <v>7150</v>
      </c>
      <c r="AL582" s="2" t="s">
        <v>7140</v>
      </c>
      <c r="AM582" s="2">
        <v>251</v>
      </c>
      <c r="AO582" s="43"/>
      <c r="AP582" s="43"/>
      <c r="AQ582" s="2" t="s">
        <v>1756</v>
      </c>
      <c r="AR582" s="43" t="s">
        <v>1650</v>
      </c>
      <c r="AS582" s="43" t="e">
        <v>#N/A</v>
      </c>
      <c r="AT582" s="2" t="s">
        <v>1651</v>
      </c>
      <c r="AV582" s="2" t="s">
        <v>1651</v>
      </c>
      <c r="AW582" s="3" t="s">
        <v>115</v>
      </c>
      <c r="AX582" s="9" t="s">
        <v>7141</v>
      </c>
      <c r="AY582" s="2" t="s">
        <v>321</v>
      </c>
      <c r="AZ582" s="2" t="s">
        <v>1796</v>
      </c>
      <c r="BA582" s="2" t="s">
        <v>7140</v>
      </c>
      <c r="BB582" s="2" t="s">
        <v>626</v>
      </c>
      <c r="BC582" s="43" t="s">
        <v>115</v>
      </c>
      <c r="BF582" s="4">
        <v>37</v>
      </c>
      <c r="BG582" s="2" t="s">
        <v>626</v>
      </c>
      <c r="BH582" s="2">
        <v>8</v>
      </c>
      <c r="BI582" s="11">
        <v>0.05</v>
      </c>
      <c r="BJ582" s="11">
        <v>0</v>
      </c>
      <c r="BK582" s="11">
        <v>0</v>
      </c>
      <c r="BL582" s="11">
        <v>0</v>
      </c>
      <c r="BM582" s="11">
        <v>0.05</v>
      </c>
      <c r="BN582" s="11" t="s">
        <v>114</v>
      </c>
      <c r="BO582" s="2" t="s">
        <v>115</v>
      </c>
      <c r="BP582" s="4" t="s">
        <v>115</v>
      </c>
      <c r="BQ582" s="4" t="s">
        <v>7142</v>
      </c>
      <c r="BR582" s="2">
        <v>44.16</v>
      </c>
      <c r="BS582" s="2" t="s">
        <v>250</v>
      </c>
      <c r="BT582" s="2" t="s">
        <v>116</v>
      </c>
      <c r="BU582" s="2" t="s">
        <v>142</v>
      </c>
      <c r="BX582" s="2" t="s">
        <v>105</v>
      </c>
      <c r="BY582" s="2" t="s">
        <v>118</v>
      </c>
      <c r="BZ582" s="2" t="s">
        <v>235</v>
      </c>
      <c r="CA582" s="2">
        <v>384388</v>
      </c>
      <c r="CB582" s="2">
        <v>278173</v>
      </c>
      <c r="CD582" s="4" t="s">
        <v>1760</v>
      </c>
      <c r="CE582" s="4" t="s">
        <v>649</v>
      </c>
      <c r="CG582" s="4" t="s">
        <v>1761</v>
      </c>
      <c r="CI582" s="2" t="s">
        <v>119</v>
      </c>
      <c r="CL582" s="2" t="s">
        <v>184</v>
      </c>
    </row>
    <row r="583" spans="1:105" x14ac:dyDescent="0.3">
      <c r="A583" s="2" t="s">
        <v>83</v>
      </c>
      <c r="B583" s="3" t="s">
        <v>7430</v>
      </c>
      <c r="C583" s="3" t="s">
        <v>7146</v>
      </c>
      <c r="D583" s="3" t="s">
        <v>7431</v>
      </c>
      <c r="E583" s="2">
        <v>484885</v>
      </c>
      <c r="F583" s="2">
        <v>3316</v>
      </c>
      <c r="G583" s="4" t="s">
        <v>87</v>
      </c>
      <c r="H583" s="13" t="s">
        <v>2008</v>
      </c>
      <c r="I583" s="13" t="s">
        <v>2008</v>
      </c>
      <c r="J583" s="3"/>
      <c r="K583" s="2">
        <v>8</v>
      </c>
      <c r="L583" s="2" t="s">
        <v>314</v>
      </c>
      <c r="M583" s="4" t="s">
        <v>314</v>
      </c>
      <c r="O583" s="4" t="s">
        <v>7137</v>
      </c>
      <c r="P583" s="4">
        <v>751</v>
      </c>
      <c r="Q583" s="4">
        <v>0</v>
      </c>
      <c r="R583" s="4">
        <v>751</v>
      </c>
      <c r="S583" s="4">
        <v>0</v>
      </c>
      <c r="T583" s="6" t="s">
        <v>7137</v>
      </c>
      <c r="U583" s="2" t="s">
        <v>7148</v>
      </c>
      <c r="V583" s="2">
        <v>48936983</v>
      </c>
      <c r="W583" s="2">
        <v>48936983</v>
      </c>
      <c r="X583" s="2" t="s">
        <v>7149</v>
      </c>
      <c r="Y583" s="7" t="s">
        <v>7138</v>
      </c>
      <c r="Z583" s="42">
        <v>13</v>
      </c>
      <c r="AA583" s="8" t="s">
        <v>7139</v>
      </c>
      <c r="AB583" s="8" t="s">
        <v>96</v>
      </c>
      <c r="AC583" s="8" t="s">
        <v>97</v>
      </c>
      <c r="AD583" s="8" t="b">
        <v>0</v>
      </c>
      <c r="AE583" s="2" t="s">
        <v>98</v>
      </c>
      <c r="AF583" s="3" t="s">
        <v>99</v>
      </c>
      <c r="AG583" s="2" t="s">
        <v>100</v>
      </c>
      <c r="AH583" s="2">
        <v>0</v>
      </c>
      <c r="AI583" s="2">
        <v>0</v>
      </c>
      <c r="AJ583" s="2" t="s">
        <v>101</v>
      </c>
      <c r="AK583" s="2" t="s">
        <v>7150</v>
      </c>
      <c r="AL583" s="3" t="s">
        <v>7140</v>
      </c>
      <c r="AM583" s="2">
        <v>251</v>
      </c>
      <c r="AN583" s="2" t="s">
        <v>1600</v>
      </c>
      <c r="AO583" s="43" t="s">
        <v>623</v>
      </c>
      <c r="AP583" s="43" t="s">
        <v>105</v>
      </c>
      <c r="AQ583" s="2" t="s">
        <v>624</v>
      </c>
      <c r="AR583" s="43" t="s">
        <v>625</v>
      </c>
      <c r="AS583" s="43" t="s">
        <v>625</v>
      </c>
      <c r="AT583" s="2" t="s">
        <v>623</v>
      </c>
      <c r="AV583" s="2" t="s">
        <v>623</v>
      </c>
      <c r="AW583" s="3" t="s">
        <v>115</v>
      </c>
      <c r="AX583" s="9" t="s">
        <v>7141</v>
      </c>
      <c r="AY583" s="2" t="s">
        <v>321</v>
      </c>
      <c r="AZ583" s="2" t="s">
        <v>1796</v>
      </c>
      <c r="BA583" s="2" t="s">
        <v>7140</v>
      </c>
      <c r="BB583" s="2" t="s">
        <v>626</v>
      </c>
      <c r="BC583" s="43" t="s">
        <v>115</v>
      </c>
      <c r="BF583" s="4">
        <v>37</v>
      </c>
      <c r="BG583" s="2" t="s">
        <v>626</v>
      </c>
      <c r="BH583" s="2">
        <v>8</v>
      </c>
      <c r="BI583" s="11">
        <v>0.05</v>
      </c>
      <c r="BJ583" s="11">
        <v>0</v>
      </c>
      <c r="BK583" s="11">
        <v>0</v>
      </c>
      <c r="BL583" s="11">
        <v>0</v>
      </c>
      <c r="BM583" s="11">
        <v>0.05</v>
      </c>
      <c r="BN583" s="11" t="s">
        <v>114</v>
      </c>
      <c r="BO583" s="2" t="s">
        <v>115</v>
      </c>
      <c r="BP583" s="4" t="s">
        <v>115</v>
      </c>
      <c r="BQ583" s="4" t="s">
        <v>7142</v>
      </c>
      <c r="BR583" s="2">
        <v>44.16</v>
      </c>
      <c r="BS583" s="2" t="s">
        <v>250</v>
      </c>
      <c r="BT583" s="2" t="s">
        <v>116</v>
      </c>
      <c r="BU583" s="3" t="s">
        <v>142</v>
      </c>
      <c r="BV583" s="3"/>
      <c r="BW583" s="3"/>
      <c r="BX583" s="3" t="s">
        <v>105</v>
      </c>
      <c r="BY583" s="3" t="s">
        <v>118</v>
      </c>
      <c r="BZ583" s="3" t="s">
        <v>235</v>
      </c>
      <c r="CI583" s="2" t="s">
        <v>119</v>
      </c>
      <c r="CJ583" s="2" t="s">
        <v>120</v>
      </c>
      <c r="CK583" s="12"/>
      <c r="CL583" s="2" t="s">
        <v>121</v>
      </c>
    </row>
    <row r="584" spans="1:105" x14ac:dyDescent="0.3">
      <c r="A584" s="2" t="s">
        <v>83</v>
      </c>
      <c r="B584" s="3" t="s">
        <v>7151</v>
      </c>
      <c r="C584" s="3" t="s">
        <v>7146</v>
      </c>
      <c r="D584" s="3" t="s">
        <v>7152</v>
      </c>
      <c r="E584" s="2">
        <v>484885</v>
      </c>
      <c r="F584" s="2">
        <v>3316</v>
      </c>
      <c r="G584" s="4" t="s">
        <v>87</v>
      </c>
      <c r="H584" s="52" t="s">
        <v>3930</v>
      </c>
      <c r="I584" s="52" t="s">
        <v>3930</v>
      </c>
      <c r="J584" s="3"/>
      <c r="K584" s="2">
        <v>8</v>
      </c>
      <c r="L584" s="2" t="s">
        <v>314</v>
      </c>
      <c r="M584" s="4" t="s">
        <v>314</v>
      </c>
      <c r="O584" s="4" t="s">
        <v>7137</v>
      </c>
      <c r="P584" s="4">
        <v>751</v>
      </c>
      <c r="Q584" s="4">
        <v>0</v>
      </c>
      <c r="R584" s="4">
        <v>751</v>
      </c>
      <c r="S584" s="4">
        <v>0</v>
      </c>
      <c r="T584" s="6" t="s">
        <v>7137</v>
      </c>
      <c r="U584" s="2" t="s">
        <v>7148</v>
      </c>
      <c r="V584" s="2">
        <v>48936983</v>
      </c>
      <c r="W584" s="2">
        <v>48936983</v>
      </c>
      <c r="X584" s="2" t="s">
        <v>7149</v>
      </c>
      <c r="Y584" s="7" t="s">
        <v>7138</v>
      </c>
      <c r="Z584" s="42">
        <v>13</v>
      </c>
      <c r="AA584" s="8" t="s">
        <v>7139</v>
      </c>
      <c r="AB584" s="8" t="s">
        <v>96</v>
      </c>
      <c r="AC584" s="8" t="s">
        <v>97</v>
      </c>
      <c r="AD584" s="8" t="b">
        <v>0</v>
      </c>
      <c r="AE584" s="2" t="s">
        <v>98</v>
      </c>
      <c r="AF584" s="3" t="s">
        <v>99</v>
      </c>
      <c r="AG584" s="2" t="s">
        <v>100</v>
      </c>
      <c r="AH584" s="2">
        <v>0</v>
      </c>
      <c r="AI584" s="2">
        <v>0</v>
      </c>
      <c r="AJ584" s="2" t="s">
        <v>101</v>
      </c>
      <c r="AK584" s="2" t="s">
        <v>7150</v>
      </c>
      <c r="AL584" s="3" t="s">
        <v>7140</v>
      </c>
      <c r="AM584" s="2">
        <v>251</v>
      </c>
      <c r="AN584" s="2" t="s">
        <v>104</v>
      </c>
      <c r="AO584" s="43" t="s">
        <v>105</v>
      </c>
      <c r="AP584" s="43" t="s">
        <v>105</v>
      </c>
      <c r="AQ584" s="2" t="s">
        <v>624</v>
      </c>
      <c r="AR584" s="43" t="s">
        <v>625</v>
      </c>
      <c r="AS584" s="43" t="s">
        <v>625</v>
      </c>
      <c r="AT584" s="2" t="s">
        <v>623</v>
      </c>
      <c r="AV584" s="2" t="s">
        <v>623</v>
      </c>
      <c r="AW584" s="3" t="s">
        <v>115</v>
      </c>
      <c r="AX584" s="9" t="s">
        <v>7141</v>
      </c>
      <c r="AY584" s="2" t="s">
        <v>321</v>
      </c>
      <c r="AZ584" s="2" t="s">
        <v>1796</v>
      </c>
      <c r="BA584" s="2" t="s">
        <v>7140</v>
      </c>
      <c r="BB584" s="2" t="s">
        <v>626</v>
      </c>
      <c r="BC584" s="43" t="s">
        <v>115</v>
      </c>
      <c r="BF584" s="4">
        <v>37</v>
      </c>
      <c r="BG584" s="2" t="s">
        <v>626</v>
      </c>
      <c r="BH584" s="2">
        <v>8</v>
      </c>
      <c r="BI584" s="11">
        <v>0.05</v>
      </c>
      <c r="BJ584" s="11">
        <v>0</v>
      </c>
      <c r="BK584" s="11">
        <v>0</v>
      </c>
      <c r="BL584" s="11">
        <v>0</v>
      </c>
      <c r="BM584" s="11">
        <v>0.05</v>
      </c>
      <c r="BN584" s="11" t="s">
        <v>114</v>
      </c>
      <c r="BO584" s="2" t="s">
        <v>115</v>
      </c>
      <c r="BP584" s="4" t="s">
        <v>115</v>
      </c>
      <c r="BQ584" s="4" t="s">
        <v>7142</v>
      </c>
      <c r="BR584" s="2">
        <v>44.16</v>
      </c>
      <c r="BS584" s="2" t="s">
        <v>250</v>
      </c>
      <c r="BT584" s="2" t="s">
        <v>125</v>
      </c>
      <c r="BU584" s="3" t="s">
        <v>142</v>
      </c>
      <c r="BV584" s="3"/>
      <c r="BW584" s="3"/>
      <c r="BX584" s="3" t="s">
        <v>117</v>
      </c>
      <c r="BY584" s="3" t="s">
        <v>126</v>
      </c>
      <c r="BZ584" s="3" t="s">
        <v>235</v>
      </c>
      <c r="CI584" s="2" t="s">
        <v>119</v>
      </c>
      <c r="CK584" s="12"/>
      <c r="CL584" s="2" t="s">
        <v>121</v>
      </c>
    </row>
    <row r="585" spans="1:105" x14ac:dyDescent="0.3">
      <c r="A585" s="2" t="s">
        <v>83</v>
      </c>
      <c r="B585" s="3" t="s">
        <v>7153</v>
      </c>
      <c r="C585" s="3" t="s">
        <v>7146</v>
      </c>
      <c r="D585" s="3" t="s">
        <v>7154</v>
      </c>
      <c r="E585" s="2">
        <v>484885</v>
      </c>
      <c r="F585" s="2">
        <v>3316</v>
      </c>
      <c r="G585" s="4" t="s">
        <v>87</v>
      </c>
      <c r="H585" s="13" t="s">
        <v>7155</v>
      </c>
      <c r="I585" s="13" t="s">
        <v>7155</v>
      </c>
      <c r="J585" s="3"/>
      <c r="K585" s="2">
        <v>8</v>
      </c>
      <c r="L585" s="2" t="s">
        <v>314</v>
      </c>
      <c r="M585" s="4" t="s">
        <v>314</v>
      </c>
      <c r="O585" s="4" t="s">
        <v>7137</v>
      </c>
      <c r="P585" s="4">
        <v>751</v>
      </c>
      <c r="Q585" s="4">
        <v>0</v>
      </c>
      <c r="R585" s="4">
        <v>751</v>
      </c>
      <c r="S585" s="4">
        <v>0</v>
      </c>
      <c r="T585" s="6" t="s">
        <v>7137</v>
      </c>
      <c r="U585" s="2" t="s">
        <v>7148</v>
      </c>
      <c r="V585" s="2">
        <v>48936983</v>
      </c>
      <c r="W585" s="2">
        <v>48936983</v>
      </c>
      <c r="X585" s="2" t="s">
        <v>7149</v>
      </c>
      <c r="Y585" s="7" t="s">
        <v>7138</v>
      </c>
      <c r="Z585" s="42">
        <v>13</v>
      </c>
      <c r="AA585" s="8" t="s">
        <v>7139</v>
      </c>
      <c r="AB585" s="8" t="s">
        <v>96</v>
      </c>
      <c r="AC585" s="8" t="s">
        <v>97</v>
      </c>
      <c r="AD585" s="8" t="b">
        <v>0</v>
      </c>
      <c r="AE585" s="2" t="s">
        <v>98</v>
      </c>
      <c r="AF585" s="3" t="s">
        <v>99</v>
      </c>
      <c r="AG585" s="2" t="s">
        <v>100</v>
      </c>
      <c r="AH585" s="2">
        <v>0</v>
      </c>
      <c r="AI585" s="2">
        <v>0</v>
      </c>
      <c r="AJ585" s="2" t="s">
        <v>101</v>
      </c>
      <c r="AK585" s="2" t="s">
        <v>7150</v>
      </c>
      <c r="AL585" s="3" t="s">
        <v>7140</v>
      </c>
      <c r="AM585" s="2">
        <v>251</v>
      </c>
      <c r="AN585" s="2" t="s">
        <v>622</v>
      </c>
      <c r="AO585" s="43" t="s">
        <v>105</v>
      </c>
      <c r="AP585" s="43" t="s">
        <v>623</v>
      </c>
      <c r="AQ585" s="2" t="s">
        <v>624</v>
      </c>
      <c r="AR585" s="43" t="s">
        <v>625</v>
      </c>
      <c r="AS585" s="43" t="s">
        <v>625</v>
      </c>
      <c r="AT585" s="2" t="s">
        <v>623</v>
      </c>
      <c r="AV585" s="2" t="s">
        <v>623</v>
      </c>
      <c r="AW585" s="3" t="s">
        <v>115</v>
      </c>
      <c r="AX585" s="9" t="s">
        <v>7141</v>
      </c>
      <c r="AY585" s="2" t="s">
        <v>321</v>
      </c>
      <c r="AZ585" s="2" t="s">
        <v>1796</v>
      </c>
      <c r="BA585" s="2" t="s">
        <v>7140</v>
      </c>
      <c r="BB585" s="2" t="s">
        <v>626</v>
      </c>
      <c r="BC585" s="43" t="s">
        <v>115</v>
      </c>
      <c r="BF585" s="4">
        <v>37</v>
      </c>
      <c r="BG585" s="2" t="s">
        <v>626</v>
      </c>
      <c r="BH585" s="2">
        <v>8</v>
      </c>
      <c r="BI585" s="11">
        <v>0.05</v>
      </c>
      <c r="BJ585" s="11">
        <v>0</v>
      </c>
      <c r="BK585" s="11">
        <v>0</v>
      </c>
      <c r="BL585" s="11">
        <v>0</v>
      </c>
      <c r="BM585" s="11">
        <v>0.05</v>
      </c>
      <c r="BN585" s="11" t="s">
        <v>114</v>
      </c>
      <c r="BO585" s="2" t="s">
        <v>115</v>
      </c>
      <c r="BP585" s="4" t="s">
        <v>115</v>
      </c>
      <c r="BQ585" s="4" t="s">
        <v>7142</v>
      </c>
      <c r="BR585" s="2">
        <v>44.16</v>
      </c>
      <c r="BS585" s="2" t="s">
        <v>250</v>
      </c>
      <c r="BT585" s="2" t="s">
        <v>125</v>
      </c>
      <c r="BU585" s="3" t="s">
        <v>105</v>
      </c>
      <c r="BV585" s="3"/>
      <c r="BW585" s="3"/>
      <c r="BX585" s="3" t="s">
        <v>117</v>
      </c>
      <c r="BY585" s="3" t="s">
        <v>126</v>
      </c>
      <c r="BZ585" s="3" t="s">
        <v>1002</v>
      </c>
      <c r="CI585" s="2" t="s">
        <v>119</v>
      </c>
      <c r="CK585" s="12"/>
      <c r="CL585" s="2" t="s">
        <v>121</v>
      </c>
    </row>
    <row r="586" spans="1:105" x14ac:dyDescent="0.3">
      <c r="A586" s="2" t="s">
        <v>83</v>
      </c>
      <c r="B586" s="3" t="s">
        <v>7156</v>
      </c>
      <c r="C586" s="3" t="s">
        <v>7146</v>
      </c>
      <c r="D586" s="3" t="s">
        <v>7157</v>
      </c>
      <c r="E586" s="2">
        <v>484885</v>
      </c>
      <c r="F586" s="2">
        <v>3316</v>
      </c>
      <c r="G586" s="4" t="s">
        <v>87</v>
      </c>
      <c r="H586" s="16" t="s">
        <v>4340</v>
      </c>
      <c r="I586" s="16" t="s">
        <v>4340</v>
      </c>
      <c r="K586" s="2">
        <v>8</v>
      </c>
      <c r="L586" s="2" t="s">
        <v>314</v>
      </c>
      <c r="M586" s="4" t="s">
        <v>314</v>
      </c>
      <c r="O586" s="4" t="s">
        <v>7137</v>
      </c>
      <c r="P586" s="4">
        <v>751</v>
      </c>
      <c r="Q586" s="4">
        <v>0</v>
      </c>
      <c r="R586" s="4">
        <v>751</v>
      </c>
      <c r="S586" s="4">
        <v>0</v>
      </c>
      <c r="T586" s="12" t="s">
        <v>7137</v>
      </c>
      <c r="U586" s="2" t="s">
        <v>7148</v>
      </c>
      <c r="V586" s="2">
        <v>48936983</v>
      </c>
      <c r="W586" s="2">
        <v>48936983</v>
      </c>
      <c r="X586" s="2" t="s">
        <v>7149</v>
      </c>
      <c r="Y586" s="7" t="s">
        <v>7138</v>
      </c>
      <c r="Z586" s="42">
        <v>13</v>
      </c>
      <c r="AA586" s="8" t="s">
        <v>7139</v>
      </c>
      <c r="AB586" s="8" t="s">
        <v>96</v>
      </c>
      <c r="AC586" s="8" t="s">
        <v>97</v>
      </c>
      <c r="AD586" s="8" t="b">
        <v>0</v>
      </c>
      <c r="AE586" s="2" t="s">
        <v>98</v>
      </c>
      <c r="AF586" s="2" t="s">
        <v>99</v>
      </c>
      <c r="AG586" s="2" t="s">
        <v>100</v>
      </c>
      <c r="AH586" s="2">
        <v>0</v>
      </c>
      <c r="AI586" s="2">
        <v>0</v>
      </c>
      <c r="AJ586" s="2" t="s">
        <v>101</v>
      </c>
      <c r="AK586" s="2" t="s">
        <v>7150</v>
      </c>
      <c r="AL586" s="2" t="s">
        <v>7140</v>
      </c>
      <c r="AM586" s="2">
        <v>251</v>
      </c>
      <c r="AN586" s="2" t="s">
        <v>104</v>
      </c>
      <c r="AO586" s="43" t="s">
        <v>105</v>
      </c>
      <c r="AP586" s="43" t="s">
        <v>105</v>
      </c>
      <c r="AQ586" s="2" t="s">
        <v>624</v>
      </c>
      <c r="AR586" s="43" t="s">
        <v>625</v>
      </c>
      <c r="AS586" s="43" t="s">
        <v>625</v>
      </c>
      <c r="AT586" s="2" t="s">
        <v>623</v>
      </c>
      <c r="AV586" s="2" t="s">
        <v>623</v>
      </c>
      <c r="AW586" s="3" t="s">
        <v>115</v>
      </c>
      <c r="AX586" s="9" t="s">
        <v>7141</v>
      </c>
      <c r="AY586" s="2" t="s">
        <v>321</v>
      </c>
      <c r="AZ586" s="2" t="s">
        <v>1796</v>
      </c>
      <c r="BA586" s="2" t="s">
        <v>7140</v>
      </c>
      <c r="BB586" s="2" t="s">
        <v>626</v>
      </c>
      <c r="BC586" s="43" t="s">
        <v>115</v>
      </c>
      <c r="BF586" s="4">
        <v>37</v>
      </c>
      <c r="BG586" s="2" t="s">
        <v>626</v>
      </c>
      <c r="BH586" s="2">
        <v>8</v>
      </c>
      <c r="BI586" s="11">
        <v>0.05</v>
      </c>
      <c r="BJ586" s="11">
        <v>0</v>
      </c>
      <c r="BK586" s="11">
        <v>0</v>
      </c>
      <c r="BL586" s="11">
        <v>0</v>
      </c>
      <c r="BM586" s="11">
        <v>0.05</v>
      </c>
      <c r="BN586" s="11" t="s">
        <v>114</v>
      </c>
      <c r="BO586" s="2" t="s">
        <v>115</v>
      </c>
      <c r="BP586" s="4" t="s">
        <v>115</v>
      </c>
      <c r="BQ586" s="4" t="s">
        <v>7142</v>
      </c>
      <c r="BR586" s="2">
        <v>44.16</v>
      </c>
      <c r="BS586" s="2" t="s">
        <v>250</v>
      </c>
      <c r="BT586" s="2" t="s">
        <v>116</v>
      </c>
      <c r="BU586" s="2" t="s">
        <v>142</v>
      </c>
      <c r="BX586" s="2" t="s">
        <v>311</v>
      </c>
      <c r="BY586" s="2" t="s">
        <v>118</v>
      </c>
      <c r="BZ586" s="2" t="s">
        <v>105</v>
      </c>
      <c r="CI586" s="2" t="s">
        <v>119</v>
      </c>
      <c r="CK586" s="12"/>
      <c r="CL586" s="2" t="s">
        <v>121</v>
      </c>
    </row>
    <row r="587" spans="1:105" x14ac:dyDescent="0.3">
      <c r="A587" s="2" t="s">
        <v>83</v>
      </c>
      <c r="B587" s="3" t="s">
        <v>7158</v>
      </c>
      <c r="C587" s="3" t="s">
        <v>7146</v>
      </c>
      <c r="D587" s="3" t="s">
        <v>7159</v>
      </c>
      <c r="E587" s="2">
        <v>484885</v>
      </c>
      <c r="F587" s="2">
        <v>3316</v>
      </c>
      <c r="G587" s="4" t="s">
        <v>87</v>
      </c>
      <c r="H587" s="13" t="s">
        <v>1875</v>
      </c>
      <c r="I587" s="13" t="s">
        <v>1875</v>
      </c>
      <c r="J587" s="3"/>
      <c r="K587" s="2">
        <v>8</v>
      </c>
      <c r="L587" s="2" t="s">
        <v>314</v>
      </c>
      <c r="M587" s="4" t="s">
        <v>314</v>
      </c>
      <c r="O587" s="4" t="s">
        <v>7137</v>
      </c>
      <c r="P587" s="4">
        <v>751</v>
      </c>
      <c r="Q587" s="4">
        <v>0</v>
      </c>
      <c r="R587" s="4">
        <v>751</v>
      </c>
      <c r="S587" s="4">
        <v>0</v>
      </c>
      <c r="T587" s="6" t="s">
        <v>7137</v>
      </c>
      <c r="U587" s="2" t="s">
        <v>7148</v>
      </c>
      <c r="V587" s="2">
        <v>48936983</v>
      </c>
      <c r="W587" s="2">
        <v>48936983</v>
      </c>
      <c r="X587" s="2" t="s">
        <v>7149</v>
      </c>
      <c r="Y587" s="7" t="s">
        <v>7138</v>
      </c>
      <c r="Z587" s="42">
        <v>13</v>
      </c>
      <c r="AA587" s="8" t="s">
        <v>7139</v>
      </c>
      <c r="AB587" s="8" t="s">
        <v>96</v>
      </c>
      <c r="AC587" s="8" t="s">
        <v>97</v>
      </c>
      <c r="AD587" s="8" t="b">
        <v>0</v>
      </c>
      <c r="AE587" s="2" t="s">
        <v>98</v>
      </c>
      <c r="AF587" s="3" t="s">
        <v>99</v>
      </c>
      <c r="AG587" s="2" t="s">
        <v>100</v>
      </c>
      <c r="AH587" s="2">
        <v>0</v>
      </c>
      <c r="AI587" s="2">
        <v>0</v>
      </c>
      <c r="AJ587" s="2" t="s">
        <v>101</v>
      </c>
      <c r="AK587" s="2" t="s">
        <v>7150</v>
      </c>
      <c r="AL587" s="3" t="s">
        <v>7140</v>
      </c>
      <c r="AM587" s="2">
        <v>251</v>
      </c>
      <c r="AN587" s="2" t="s">
        <v>622</v>
      </c>
      <c r="AO587" s="43" t="s">
        <v>105</v>
      </c>
      <c r="AP587" s="43" t="s">
        <v>623</v>
      </c>
      <c r="AQ587" s="2" t="s">
        <v>624</v>
      </c>
      <c r="AR587" s="43" t="s">
        <v>625</v>
      </c>
      <c r="AS587" s="43" t="s">
        <v>625</v>
      </c>
      <c r="AT587" s="2" t="s">
        <v>623</v>
      </c>
      <c r="AV587" s="2" t="s">
        <v>623</v>
      </c>
      <c r="AW587" s="3" t="s">
        <v>115</v>
      </c>
      <c r="AX587" s="9" t="s">
        <v>7141</v>
      </c>
      <c r="AY587" s="2" t="s">
        <v>321</v>
      </c>
      <c r="AZ587" s="2" t="s">
        <v>1796</v>
      </c>
      <c r="BA587" s="2" t="s">
        <v>7140</v>
      </c>
      <c r="BB587" s="2" t="s">
        <v>626</v>
      </c>
      <c r="BC587" s="43" t="s">
        <v>115</v>
      </c>
      <c r="BF587" s="4">
        <v>37</v>
      </c>
      <c r="BG587" s="2" t="s">
        <v>626</v>
      </c>
      <c r="BH587" s="2">
        <v>8</v>
      </c>
      <c r="BI587" s="11">
        <v>0.05</v>
      </c>
      <c r="BJ587" s="11">
        <v>0</v>
      </c>
      <c r="BK587" s="11">
        <v>0</v>
      </c>
      <c r="BL587" s="11">
        <v>0</v>
      </c>
      <c r="BM587" s="11">
        <v>0.05</v>
      </c>
      <c r="BN587" s="11" t="s">
        <v>114</v>
      </c>
      <c r="BO587" s="2" t="s">
        <v>115</v>
      </c>
      <c r="BP587" s="4" t="s">
        <v>115</v>
      </c>
      <c r="BQ587" s="4" t="s">
        <v>7142</v>
      </c>
      <c r="BR587" s="2">
        <v>44.16</v>
      </c>
      <c r="BS587" s="2" t="s">
        <v>250</v>
      </c>
      <c r="BT587" s="3" t="s">
        <v>105</v>
      </c>
      <c r="BU587" s="3" t="s">
        <v>105</v>
      </c>
      <c r="BV587" s="3"/>
      <c r="BW587" s="3"/>
      <c r="BX587" s="3" t="s">
        <v>311</v>
      </c>
      <c r="BY587" s="3" t="s">
        <v>126</v>
      </c>
      <c r="BZ587" s="2" t="s">
        <v>105</v>
      </c>
      <c r="CI587" s="2" t="s">
        <v>119</v>
      </c>
      <c r="CJ587" s="3"/>
      <c r="CK587" s="12"/>
      <c r="CL587" s="2" t="s">
        <v>121</v>
      </c>
    </row>
    <row r="588" spans="1:105" x14ac:dyDescent="0.3">
      <c r="A588" s="2" t="s">
        <v>83</v>
      </c>
      <c r="B588" s="3" t="s">
        <v>7160</v>
      </c>
      <c r="C588" s="3" t="s">
        <v>7146</v>
      </c>
      <c r="D588" s="3" t="s">
        <v>7161</v>
      </c>
      <c r="E588" s="2">
        <v>484885</v>
      </c>
      <c r="F588" s="2">
        <v>3316</v>
      </c>
      <c r="G588" s="4" t="s">
        <v>87</v>
      </c>
      <c r="H588" s="16" t="s">
        <v>3526</v>
      </c>
      <c r="I588" s="16" t="s">
        <v>3526</v>
      </c>
      <c r="K588" s="2">
        <v>8</v>
      </c>
      <c r="L588" s="2" t="s">
        <v>314</v>
      </c>
      <c r="M588" s="4" t="s">
        <v>314</v>
      </c>
      <c r="O588" s="4" t="s">
        <v>7137</v>
      </c>
      <c r="P588" s="4">
        <v>751</v>
      </c>
      <c r="Q588" s="4">
        <v>0</v>
      </c>
      <c r="R588" s="4">
        <v>751</v>
      </c>
      <c r="S588" s="4">
        <v>0</v>
      </c>
      <c r="T588" s="12" t="s">
        <v>7137</v>
      </c>
      <c r="U588" s="2" t="s">
        <v>7148</v>
      </c>
      <c r="V588" s="2">
        <v>48936983</v>
      </c>
      <c r="W588" s="2">
        <v>48936983</v>
      </c>
      <c r="X588" s="2" t="s">
        <v>7149</v>
      </c>
      <c r="Y588" s="7" t="s">
        <v>7138</v>
      </c>
      <c r="Z588" s="42">
        <v>13</v>
      </c>
      <c r="AA588" s="8" t="s">
        <v>7139</v>
      </c>
      <c r="AB588" s="8" t="s">
        <v>96</v>
      </c>
      <c r="AC588" s="8" t="s">
        <v>97</v>
      </c>
      <c r="AD588" s="8" t="b">
        <v>0</v>
      </c>
      <c r="AE588" s="2" t="s">
        <v>98</v>
      </c>
      <c r="AF588" s="2" t="s">
        <v>99</v>
      </c>
      <c r="AG588" s="2" t="s">
        <v>100</v>
      </c>
      <c r="AH588" s="2">
        <v>0</v>
      </c>
      <c r="AI588" s="2">
        <v>0</v>
      </c>
      <c r="AJ588" s="2" t="s">
        <v>101</v>
      </c>
      <c r="AK588" s="2" t="s">
        <v>7150</v>
      </c>
      <c r="AL588" s="2" t="s">
        <v>7140</v>
      </c>
      <c r="AM588" s="2">
        <v>251</v>
      </c>
      <c r="AN588" s="2" t="s">
        <v>622</v>
      </c>
      <c r="AO588" s="43" t="s">
        <v>105</v>
      </c>
      <c r="AP588" s="43" t="s">
        <v>623</v>
      </c>
      <c r="AQ588" s="2" t="s">
        <v>624</v>
      </c>
      <c r="AR588" s="43" t="s">
        <v>625</v>
      </c>
      <c r="AS588" s="43" t="s">
        <v>625</v>
      </c>
      <c r="AT588" s="2" t="s">
        <v>623</v>
      </c>
      <c r="AV588" s="2" t="s">
        <v>623</v>
      </c>
      <c r="AW588" s="3" t="s">
        <v>115</v>
      </c>
      <c r="AX588" s="9" t="s">
        <v>7141</v>
      </c>
      <c r="AY588" s="2" t="s">
        <v>321</v>
      </c>
      <c r="AZ588" s="2" t="s">
        <v>1796</v>
      </c>
      <c r="BA588" s="2" t="s">
        <v>7140</v>
      </c>
      <c r="BB588" s="2" t="s">
        <v>626</v>
      </c>
      <c r="BC588" s="43" t="s">
        <v>115</v>
      </c>
      <c r="BF588" s="4">
        <v>37</v>
      </c>
      <c r="BG588" s="2" t="s">
        <v>626</v>
      </c>
      <c r="BH588" s="2">
        <v>8</v>
      </c>
      <c r="BI588" s="11">
        <v>0.05</v>
      </c>
      <c r="BJ588" s="11">
        <v>0</v>
      </c>
      <c r="BK588" s="11">
        <v>0</v>
      </c>
      <c r="BL588" s="11">
        <v>0</v>
      </c>
      <c r="BM588" s="11">
        <v>0.05</v>
      </c>
      <c r="BN588" s="11" t="s">
        <v>114</v>
      </c>
      <c r="BO588" s="2" t="s">
        <v>115</v>
      </c>
      <c r="BP588" s="4" t="s">
        <v>115</v>
      </c>
      <c r="BQ588" s="4" t="s">
        <v>7142</v>
      </c>
      <c r="BR588" s="2">
        <v>44.16</v>
      </c>
      <c r="BS588" s="2" t="s">
        <v>250</v>
      </c>
      <c r="BT588" s="2" t="s">
        <v>116</v>
      </c>
      <c r="BU588" s="2" t="s">
        <v>142</v>
      </c>
      <c r="BX588" s="2" t="s">
        <v>311</v>
      </c>
      <c r="BY588" s="2" t="s">
        <v>118</v>
      </c>
      <c r="BZ588" s="2" t="s">
        <v>105</v>
      </c>
      <c r="CI588" s="2" t="s">
        <v>119</v>
      </c>
      <c r="CK588" s="12"/>
      <c r="CL588" s="2" t="s">
        <v>121</v>
      </c>
    </row>
    <row r="589" spans="1:105" x14ac:dyDescent="0.3">
      <c r="A589" s="2" t="s">
        <v>83</v>
      </c>
      <c r="B589" s="3" t="s">
        <v>7162</v>
      </c>
      <c r="C589" s="3" t="s">
        <v>7146</v>
      </c>
      <c r="D589" s="3" t="s">
        <v>1893</v>
      </c>
      <c r="E589" s="2">
        <v>484885</v>
      </c>
      <c r="F589" s="2">
        <v>3316</v>
      </c>
      <c r="G589" s="4" t="s">
        <v>87</v>
      </c>
      <c r="H589" s="16" t="s">
        <v>3526</v>
      </c>
      <c r="I589" s="16" t="s">
        <v>3526</v>
      </c>
      <c r="K589" s="2">
        <v>8</v>
      </c>
      <c r="L589" s="2" t="s">
        <v>314</v>
      </c>
      <c r="M589" s="4" t="s">
        <v>314</v>
      </c>
      <c r="O589" s="4" t="s">
        <v>7137</v>
      </c>
      <c r="P589" s="4">
        <v>751</v>
      </c>
      <c r="Q589" s="4">
        <v>0</v>
      </c>
      <c r="R589" s="4">
        <v>751</v>
      </c>
      <c r="S589" s="4">
        <v>0</v>
      </c>
      <c r="T589" s="12" t="s">
        <v>7137</v>
      </c>
      <c r="U589" s="2" t="s">
        <v>7148</v>
      </c>
      <c r="V589" s="2">
        <v>48936983</v>
      </c>
      <c r="W589" s="2">
        <v>48936983</v>
      </c>
      <c r="X589" s="2" t="s">
        <v>7149</v>
      </c>
      <c r="Y589" s="7" t="s">
        <v>7138</v>
      </c>
      <c r="Z589" s="42">
        <v>13</v>
      </c>
      <c r="AA589" s="8" t="s">
        <v>7139</v>
      </c>
      <c r="AB589" s="8" t="s">
        <v>96</v>
      </c>
      <c r="AC589" s="8" t="s">
        <v>97</v>
      </c>
      <c r="AD589" s="8" t="b">
        <v>0</v>
      </c>
      <c r="AE589" s="2" t="s">
        <v>98</v>
      </c>
      <c r="AF589" s="2" t="s">
        <v>99</v>
      </c>
      <c r="AG589" s="2" t="s">
        <v>100</v>
      </c>
      <c r="AH589" s="2">
        <v>0</v>
      </c>
      <c r="AI589" s="2">
        <v>0</v>
      </c>
      <c r="AJ589" s="2" t="s">
        <v>101</v>
      </c>
      <c r="AK589" s="2" t="s">
        <v>7150</v>
      </c>
      <c r="AL589" s="2" t="s">
        <v>7140</v>
      </c>
      <c r="AM589" s="2">
        <v>251</v>
      </c>
      <c r="AN589" s="2" t="s">
        <v>622</v>
      </c>
      <c r="AO589" s="43" t="s">
        <v>105</v>
      </c>
      <c r="AP589" s="43" t="s">
        <v>623</v>
      </c>
      <c r="AQ589" s="2" t="s">
        <v>624</v>
      </c>
      <c r="AR589" s="43" t="s">
        <v>625</v>
      </c>
      <c r="AS589" s="43" t="s">
        <v>625</v>
      </c>
      <c r="AT589" s="2" t="s">
        <v>623</v>
      </c>
      <c r="AV589" s="2" t="s">
        <v>623</v>
      </c>
      <c r="AW589" s="3" t="s">
        <v>115</v>
      </c>
      <c r="AX589" s="9" t="s">
        <v>7141</v>
      </c>
      <c r="AY589" s="2" t="s">
        <v>321</v>
      </c>
      <c r="AZ589" s="2" t="s">
        <v>1796</v>
      </c>
      <c r="BA589" s="2" t="s">
        <v>7140</v>
      </c>
      <c r="BB589" s="2" t="s">
        <v>626</v>
      </c>
      <c r="BC589" s="43" t="s">
        <v>115</v>
      </c>
      <c r="BF589" s="4">
        <v>37</v>
      </c>
      <c r="BG589" s="2" t="s">
        <v>626</v>
      </c>
      <c r="BH589" s="2">
        <v>8</v>
      </c>
      <c r="BI589" s="11">
        <v>0.05</v>
      </c>
      <c r="BJ589" s="11">
        <v>0</v>
      </c>
      <c r="BK589" s="11">
        <v>0</v>
      </c>
      <c r="BL589" s="11">
        <v>0</v>
      </c>
      <c r="BM589" s="11">
        <v>0.05</v>
      </c>
      <c r="BN589" s="11" t="s">
        <v>114</v>
      </c>
      <c r="BO589" s="2" t="s">
        <v>115</v>
      </c>
      <c r="BP589" s="4" t="s">
        <v>115</v>
      </c>
      <c r="BQ589" s="4" t="s">
        <v>7142</v>
      </c>
      <c r="BR589" s="2">
        <v>44.16</v>
      </c>
      <c r="BS589" s="2" t="s">
        <v>250</v>
      </c>
      <c r="BT589" s="2" t="s">
        <v>116</v>
      </c>
      <c r="BU589" s="2" t="s">
        <v>282</v>
      </c>
      <c r="BX589" s="2" t="s">
        <v>311</v>
      </c>
      <c r="BY589" s="2" t="s">
        <v>118</v>
      </c>
      <c r="BZ589" s="2" t="s">
        <v>105</v>
      </c>
      <c r="CI589" s="2" t="s">
        <v>119</v>
      </c>
      <c r="CK589" s="12"/>
      <c r="CL589" s="2" t="s">
        <v>121</v>
      </c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</row>
    <row r="590" spans="1:105" x14ac:dyDescent="0.3">
      <c r="A590" s="2" t="s">
        <v>83</v>
      </c>
      <c r="B590" s="3" t="s">
        <v>7163</v>
      </c>
      <c r="C590" s="3" t="s">
        <v>7146</v>
      </c>
      <c r="D590" s="3" t="s">
        <v>7164</v>
      </c>
      <c r="E590" s="2">
        <v>484885</v>
      </c>
      <c r="F590" s="2">
        <v>3316</v>
      </c>
      <c r="G590" s="4" t="s">
        <v>87</v>
      </c>
      <c r="H590" s="16" t="s">
        <v>1466</v>
      </c>
      <c r="I590" s="16" t="s">
        <v>1466</v>
      </c>
      <c r="K590" s="2">
        <v>8</v>
      </c>
      <c r="L590" s="2" t="s">
        <v>314</v>
      </c>
      <c r="M590" s="4" t="s">
        <v>314</v>
      </c>
      <c r="O590" s="4" t="s">
        <v>7137</v>
      </c>
      <c r="P590" s="4">
        <v>751</v>
      </c>
      <c r="Q590" s="4">
        <v>0</v>
      </c>
      <c r="R590" s="4">
        <v>751</v>
      </c>
      <c r="S590" s="4">
        <v>0</v>
      </c>
      <c r="T590" s="12" t="s">
        <v>7137</v>
      </c>
      <c r="U590" s="2" t="s">
        <v>7148</v>
      </c>
      <c r="V590" s="2">
        <v>48936983</v>
      </c>
      <c r="W590" s="2">
        <v>48936983</v>
      </c>
      <c r="X590" s="2" t="s">
        <v>7149</v>
      </c>
      <c r="Y590" s="7" t="s">
        <v>7138</v>
      </c>
      <c r="Z590" s="42">
        <v>13</v>
      </c>
      <c r="AA590" s="8" t="s">
        <v>7139</v>
      </c>
      <c r="AB590" s="8" t="s">
        <v>96</v>
      </c>
      <c r="AC590" s="8" t="s">
        <v>97</v>
      </c>
      <c r="AD590" s="8" t="b">
        <v>0</v>
      </c>
      <c r="AE590" s="2" t="s">
        <v>98</v>
      </c>
      <c r="AF590" s="2" t="s">
        <v>99</v>
      </c>
      <c r="AG590" s="2" t="s">
        <v>100</v>
      </c>
      <c r="AH590" s="2">
        <v>0</v>
      </c>
      <c r="AI590" s="2">
        <v>0</v>
      </c>
      <c r="AJ590" s="2" t="s">
        <v>101</v>
      </c>
      <c r="AK590" s="2" t="s">
        <v>7150</v>
      </c>
      <c r="AL590" s="2" t="s">
        <v>7140</v>
      </c>
      <c r="AM590" s="2">
        <v>251</v>
      </c>
      <c r="AN590" s="2" t="s">
        <v>622</v>
      </c>
      <c r="AO590" s="43" t="s">
        <v>105</v>
      </c>
      <c r="AP590" s="43" t="s">
        <v>623</v>
      </c>
      <c r="AQ590" s="2" t="s">
        <v>624</v>
      </c>
      <c r="AR590" s="43" t="s">
        <v>625</v>
      </c>
      <c r="AS590" s="43" t="s">
        <v>625</v>
      </c>
      <c r="AT590" s="2" t="s">
        <v>623</v>
      </c>
      <c r="AV590" s="2" t="s">
        <v>623</v>
      </c>
      <c r="AW590" s="3" t="s">
        <v>115</v>
      </c>
      <c r="AX590" s="9" t="s">
        <v>7141</v>
      </c>
      <c r="AY590" s="2" t="s">
        <v>321</v>
      </c>
      <c r="AZ590" s="2" t="s">
        <v>1796</v>
      </c>
      <c r="BA590" s="2" t="s">
        <v>7140</v>
      </c>
      <c r="BB590" s="2" t="s">
        <v>626</v>
      </c>
      <c r="BC590" s="43" t="s">
        <v>115</v>
      </c>
      <c r="BF590" s="4">
        <v>37</v>
      </c>
      <c r="BG590" s="2" t="s">
        <v>626</v>
      </c>
      <c r="BH590" s="2">
        <v>8</v>
      </c>
      <c r="BI590" s="11">
        <v>0.05</v>
      </c>
      <c r="BJ590" s="11">
        <v>0</v>
      </c>
      <c r="BK590" s="11">
        <v>0</v>
      </c>
      <c r="BL590" s="11">
        <v>0</v>
      </c>
      <c r="BM590" s="11">
        <v>0.05</v>
      </c>
      <c r="BN590" s="11" t="s">
        <v>114</v>
      </c>
      <c r="BO590" s="2" t="s">
        <v>115</v>
      </c>
      <c r="BP590" s="4" t="s">
        <v>115</v>
      </c>
      <c r="BQ590" s="4" t="s">
        <v>7142</v>
      </c>
      <c r="BR590" s="2">
        <v>44.16</v>
      </c>
      <c r="BS590" s="2" t="s">
        <v>250</v>
      </c>
      <c r="BT590" s="2" t="s">
        <v>116</v>
      </c>
      <c r="BU590" s="2" t="s">
        <v>282</v>
      </c>
      <c r="BX590" s="2" t="s">
        <v>311</v>
      </c>
      <c r="BY590" s="2" t="s">
        <v>118</v>
      </c>
      <c r="BZ590" s="2" t="s">
        <v>105</v>
      </c>
      <c r="CI590" s="2" t="s">
        <v>119</v>
      </c>
      <c r="CK590" s="12"/>
      <c r="CL590" s="2" t="s">
        <v>121</v>
      </c>
    </row>
    <row r="591" spans="1:105" x14ac:dyDescent="0.3">
      <c r="A591" s="2" t="s">
        <v>83</v>
      </c>
      <c r="B591" s="3" t="s">
        <v>7165</v>
      </c>
      <c r="C591" s="3" t="s">
        <v>7146</v>
      </c>
      <c r="D591" s="3" t="s">
        <v>7166</v>
      </c>
      <c r="E591" s="2">
        <v>484885</v>
      </c>
      <c r="F591" s="2">
        <v>3316</v>
      </c>
      <c r="G591" s="4" t="s">
        <v>87</v>
      </c>
      <c r="H591" s="27" t="s">
        <v>272</v>
      </c>
      <c r="I591" s="27" t="s">
        <v>272</v>
      </c>
      <c r="J591" s="3"/>
      <c r="K591" s="2">
        <v>8</v>
      </c>
      <c r="L591" s="2" t="s">
        <v>314</v>
      </c>
      <c r="M591" s="4" t="s">
        <v>314</v>
      </c>
      <c r="O591" s="4" t="s">
        <v>7137</v>
      </c>
      <c r="P591" s="4">
        <v>751</v>
      </c>
      <c r="Q591" s="4">
        <v>0</v>
      </c>
      <c r="R591" s="4">
        <v>751</v>
      </c>
      <c r="S591" s="4">
        <v>0</v>
      </c>
      <c r="T591" s="9" t="s">
        <v>7137</v>
      </c>
      <c r="U591" s="2" t="s">
        <v>7148</v>
      </c>
      <c r="V591" s="2">
        <v>48936983</v>
      </c>
      <c r="W591" s="2">
        <v>48936983</v>
      </c>
      <c r="X591" s="2" t="s">
        <v>7149</v>
      </c>
      <c r="Y591" s="7" t="s">
        <v>7138</v>
      </c>
      <c r="Z591" s="42">
        <v>13</v>
      </c>
      <c r="AA591" s="8" t="s">
        <v>7139</v>
      </c>
      <c r="AB591" s="8" t="s">
        <v>96</v>
      </c>
      <c r="AC591" s="8" t="s">
        <v>97</v>
      </c>
      <c r="AD591" s="8" t="b">
        <v>0</v>
      </c>
      <c r="AE591" s="2" t="s">
        <v>98</v>
      </c>
      <c r="AF591" s="3" t="s">
        <v>99</v>
      </c>
      <c r="AG591" s="2" t="s">
        <v>100</v>
      </c>
      <c r="AH591" s="2">
        <v>0</v>
      </c>
      <c r="AI591" s="2">
        <v>0</v>
      </c>
      <c r="AJ591" s="2" t="s">
        <v>101</v>
      </c>
      <c r="AK591" s="2" t="s">
        <v>7150</v>
      </c>
      <c r="AL591" s="3" t="s">
        <v>7140</v>
      </c>
      <c r="AM591" s="2">
        <v>251</v>
      </c>
      <c r="AN591" s="2" t="s">
        <v>622</v>
      </c>
      <c r="AO591" s="43" t="s">
        <v>105</v>
      </c>
      <c r="AP591" s="43" t="s">
        <v>623</v>
      </c>
      <c r="AQ591" s="2" t="s">
        <v>624</v>
      </c>
      <c r="AR591" s="43" t="s">
        <v>625</v>
      </c>
      <c r="AS591" s="43" t="s">
        <v>625</v>
      </c>
      <c r="AT591" s="2" t="s">
        <v>623</v>
      </c>
      <c r="AV591" s="2" t="s">
        <v>623</v>
      </c>
      <c r="AW591" s="3" t="s">
        <v>115</v>
      </c>
      <c r="AX591" s="9" t="s">
        <v>7141</v>
      </c>
      <c r="AY591" s="2" t="s">
        <v>321</v>
      </c>
      <c r="AZ591" s="2" t="s">
        <v>1796</v>
      </c>
      <c r="BA591" s="2" t="s">
        <v>7140</v>
      </c>
      <c r="BB591" s="2" t="s">
        <v>626</v>
      </c>
      <c r="BC591" s="43" t="s">
        <v>115</v>
      </c>
      <c r="BF591" s="4">
        <v>37</v>
      </c>
      <c r="BG591" s="2" t="s">
        <v>626</v>
      </c>
      <c r="BH591" s="2">
        <v>8</v>
      </c>
      <c r="BI591" s="11">
        <v>0.05</v>
      </c>
      <c r="BJ591" s="11">
        <v>0</v>
      </c>
      <c r="BK591" s="11">
        <v>0</v>
      </c>
      <c r="BL591" s="11">
        <v>0</v>
      </c>
      <c r="BM591" s="11">
        <v>0.05</v>
      </c>
      <c r="BN591" s="11" t="s">
        <v>114</v>
      </c>
      <c r="BO591" s="2" t="s">
        <v>115</v>
      </c>
      <c r="BP591" s="4" t="s">
        <v>115</v>
      </c>
      <c r="BQ591" s="4" t="s">
        <v>7142</v>
      </c>
      <c r="BR591" s="2">
        <v>44.16</v>
      </c>
      <c r="BS591" s="2" t="s">
        <v>250</v>
      </c>
      <c r="BT591" s="2" t="s">
        <v>125</v>
      </c>
      <c r="BU591" s="3" t="s">
        <v>142</v>
      </c>
      <c r="BV591" s="3"/>
      <c r="BW591" s="3"/>
      <c r="BX591" s="3" t="s">
        <v>311</v>
      </c>
      <c r="BY591" s="3" t="s">
        <v>105</v>
      </c>
      <c r="BZ591" s="3" t="s">
        <v>283</v>
      </c>
      <c r="CI591" s="2" t="s">
        <v>119</v>
      </c>
      <c r="CK591" s="12"/>
      <c r="CL591" s="2" t="s">
        <v>121</v>
      </c>
    </row>
    <row r="592" spans="1:105" x14ac:dyDescent="0.3">
      <c r="A592" s="2" t="s">
        <v>83</v>
      </c>
      <c r="B592" s="3" t="s">
        <v>7167</v>
      </c>
      <c r="C592" s="3" t="s">
        <v>7146</v>
      </c>
      <c r="D592" s="3" t="s">
        <v>7168</v>
      </c>
      <c r="E592" s="2">
        <v>484885</v>
      </c>
      <c r="F592" s="2">
        <v>3316</v>
      </c>
      <c r="G592" s="4" t="s">
        <v>87</v>
      </c>
      <c r="H592" s="27" t="s">
        <v>272</v>
      </c>
      <c r="I592" s="27" t="s">
        <v>272</v>
      </c>
      <c r="J592" s="3"/>
      <c r="K592" s="2">
        <v>8</v>
      </c>
      <c r="L592" s="2" t="s">
        <v>314</v>
      </c>
      <c r="M592" s="4" t="s">
        <v>314</v>
      </c>
      <c r="O592" s="4" t="s">
        <v>7137</v>
      </c>
      <c r="P592" s="4">
        <v>751</v>
      </c>
      <c r="Q592" s="4">
        <v>0</v>
      </c>
      <c r="R592" s="4">
        <v>751</v>
      </c>
      <c r="S592" s="4">
        <v>0</v>
      </c>
      <c r="T592" s="9" t="s">
        <v>7137</v>
      </c>
      <c r="U592" s="2" t="s">
        <v>7148</v>
      </c>
      <c r="V592" s="2">
        <v>48936983</v>
      </c>
      <c r="W592" s="2">
        <v>48936983</v>
      </c>
      <c r="X592" s="2" t="s">
        <v>7149</v>
      </c>
      <c r="Y592" s="7" t="s">
        <v>7138</v>
      </c>
      <c r="Z592" s="42">
        <v>13</v>
      </c>
      <c r="AA592" s="8" t="s">
        <v>7139</v>
      </c>
      <c r="AB592" s="8" t="s">
        <v>96</v>
      </c>
      <c r="AC592" s="8" t="s">
        <v>97</v>
      </c>
      <c r="AD592" s="8" t="b">
        <v>0</v>
      </c>
      <c r="AE592" s="2" t="s">
        <v>98</v>
      </c>
      <c r="AF592" s="3" t="s">
        <v>99</v>
      </c>
      <c r="AG592" s="2" t="s">
        <v>100</v>
      </c>
      <c r="AH592" s="2">
        <v>0</v>
      </c>
      <c r="AI592" s="2">
        <v>0</v>
      </c>
      <c r="AJ592" s="2" t="s">
        <v>101</v>
      </c>
      <c r="AK592" s="2" t="s">
        <v>7150</v>
      </c>
      <c r="AL592" s="3" t="s">
        <v>7140</v>
      </c>
      <c r="AM592" s="2">
        <v>251</v>
      </c>
      <c r="AN592" s="2" t="s">
        <v>622</v>
      </c>
      <c r="AO592" s="43" t="s">
        <v>105</v>
      </c>
      <c r="AP592" s="43" t="s">
        <v>623</v>
      </c>
      <c r="AQ592" s="2" t="s">
        <v>624</v>
      </c>
      <c r="AR592" s="43" t="s">
        <v>625</v>
      </c>
      <c r="AS592" s="43" t="s">
        <v>625</v>
      </c>
      <c r="AT592" s="2" t="s">
        <v>623</v>
      </c>
      <c r="AV592" s="2" t="s">
        <v>623</v>
      </c>
      <c r="AW592" s="3" t="s">
        <v>115</v>
      </c>
      <c r="AX592" s="9" t="s">
        <v>7141</v>
      </c>
      <c r="AY592" s="2" t="s">
        <v>321</v>
      </c>
      <c r="AZ592" s="2" t="s">
        <v>1796</v>
      </c>
      <c r="BA592" s="2" t="s">
        <v>7140</v>
      </c>
      <c r="BB592" s="2" t="s">
        <v>626</v>
      </c>
      <c r="BC592" s="43" t="s">
        <v>115</v>
      </c>
      <c r="BF592" s="4">
        <v>37</v>
      </c>
      <c r="BG592" s="2" t="s">
        <v>626</v>
      </c>
      <c r="BH592" s="2">
        <v>8</v>
      </c>
      <c r="BI592" s="11">
        <v>0.05</v>
      </c>
      <c r="BJ592" s="11">
        <v>0</v>
      </c>
      <c r="BK592" s="11">
        <v>0</v>
      </c>
      <c r="BL592" s="11">
        <v>0</v>
      </c>
      <c r="BM592" s="11">
        <v>0.05</v>
      </c>
      <c r="BN592" s="11" t="s">
        <v>114</v>
      </c>
      <c r="BO592" s="2" t="s">
        <v>115</v>
      </c>
      <c r="BP592" s="4" t="s">
        <v>115</v>
      </c>
      <c r="BQ592" s="4" t="s">
        <v>7142</v>
      </c>
      <c r="BR592" s="2">
        <v>44.16</v>
      </c>
      <c r="BS592" s="2" t="s">
        <v>250</v>
      </c>
      <c r="BT592" s="2" t="s">
        <v>125</v>
      </c>
      <c r="BU592" s="3" t="s">
        <v>142</v>
      </c>
      <c r="BV592" s="3"/>
      <c r="BW592" s="3"/>
      <c r="BX592" s="3" t="s">
        <v>117</v>
      </c>
      <c r="BY592" s="3" t="s">
        <v>105</v>
      </c>
      <c r="BZ592" s="3" t="s">
        <v>283</v>
      </c>
      <c r="CI592" s="2" t="s">
        <v>119</v>
      </c>
      <c r="CK592" s="12"/>
      <c r="CL592" s="2" t="s">
        <v>121</v>
      </c>
    </row>
    <row r="593" spans="1:90" x14ac:dyDescent="0.3">
      <c r="A593" s="2" t="s">
        <v>83</v>
      </c>
      <c r="B593" s="3" t="s">
        <v>7178</v>
      </c>
      <c r="C593" s="3" t="s">
        <v>7146</v>
      </c>
      <c r="D593" s="3" t="s">
        <v>7179</v>
      </c>
      <c r="E593" s="2">
        <v>484885</v>
      </c>
      <c r="F593" s="2">
        <v>3316</v>
      </c>
      <c r="G593" s="4" t="s">
        <v>87</v>
      </c>
      <c r="H593" s="53" t="s">
        <v>17480</v>
      </c>
      <c r="I593" s="53" t="s">
        <v>17480</v>
      </c>
      <c r="J593" s="3"/>
      <c r="K593" s="2">
        <v>8</v>
      </c>
      <c r="L593" s="2" t="s">
        <v>314</v>
      </c>
      <c r="M593" s="4" t="s">
        <v>314</v>
      </c>
      <c r="O593" s="4" t="s">
        <v>7137</v>
      </c>
      <c r="P593" s="4">
        <v>751</v>
      </c>
      <c r="Q593" s="4">
        <v>0</v>
      </c>
      <c r="R593" s="4">
        <v>751</v>
      </c>
      <c r="S593" s="4">
        <v>0</v>
      </c>
      <c r="T593" s="6" t="s">
        <v>7137</v>
      </c>
      <c r="U593" s="2" t="s">
        <v>7148</v>
      </c>
      <c r="V593" s="2">
        <v>48936983</v>
      </c>
      <c r="W593" s="2">
        <v>48936983</v>
      </c>
      <c r="X593" s="2" t="s">
        <v>7149</v>
      </c>
      <c r="Y593" s="7" t="s">
        <v>7138</v>
      </c>
      <c r="Z593" s="42">
        <v>13</v>
      </c>
      <c r="AA593" s="8" t="s">
        <v>7139</v>
      </c>
      <c r="AB593" s="8" t="s">
        <v>96</v>
      </c>
      <c r="AC593" s="8" t="s">
        <v>97</v>
      </c>
      <c r="AD593" s="8" t="b">
        <v>0</v>
      </c>
      <c r="AE593" s="2" t="s">
        <v>98</v>
      </c>
      <c r="AF593" s="3" t="s">
        <v>99</v>
      </c>
      <c r="AG593" s="2" t="s">
        <v>100</v>
      </c>
      <c r="AH593" s="2">
        <v>0</v>
      </c>
      <c r="AI593" s="2">
        <v>0</v>
      </c>
      <c r="AJ593" s="2" t="s">
        <v>101</v>
      </c>
      <c r="AK593" s="2" t="s">
        <v>7150</v>
      </c>
      <c r="AL593" s="3" t="s">
        <v>7140</v>
      </c>
      <c r="AM593" s="2">
        <v>251</v>
      </c>
      <c r="AN593" s="2" t="s">
        <v>622</v>
      </c>
      <c r="AO593" s="43" t="s">
        <v>105</v>
      </c>
      <c r="AP593" s="43" t="s">
        <v>623</v>
      </c>
      <c r="AQ593" s="2" t="s">
        <v>624</v>
      </c>
      <c r="AR593" s="43" t="s">
        <v>625</v>
      </c>
      <c r="AS593" s="43" t="s">
        <v>625</v>
      </c>
      <c r="AT593" s="2" t="s">
        <v>623</v>
      </c>
      <c r="AV593" s="2" t="s">
        <v>623</v>
      </c>
      <c r="AW593" s="3" t="s">
        <v>115</v>
      </c>
      <c r="AX593" s="9" t="s">
        <v>7141</v>
      </c>
      <c r="AY593" s="2" t="s">
        <v>321</v>
      </c>
      <c r="AZ593" s="2" t="s">
        <v>1796</v>
      </c>
      <c r="BA593" s="2" t="s">
        <v>7140</v>
      </c>
      <c r="BB593" s="2" t="s">
        <v>626</v>
      </c>
      <c r="BC593" s="43" t="s">
        <v>115</v>
      </c>
      <c r="BF593" s="4">
        <v>37</v>
      </c>
      <c r="BG593" s="2" t="s">
        <v>626</v>
      </c>
      <c r="BH593" s="2">
        <v>8</v>
      </c>
      <c r="BI593" s="11">
        <v>0.05</v>
      </c>
      <c r="BJ593" s="11">
        <v>0</v>
      </c>
      <c r="BK593" s="11">
        <v>0</v>
      </c>
      <c r="BL593" s="11">
        <v>0</v>
      </c>
      <c r="BM593" s="11">
        <v>0.05</v>
      </c>
      <c r="BN593" s="11" t="s">
        <v>114</v>
      </c>
      <c r="BO593" s="2" t="s">
        <v>115</v>
      </c>
      <c r="BP593" s="4" t="s">
        <v>115</v>
      </c>
      <c r="BQ593" s="4" t="s">
        <v>7142</v>
      </c>
      <c r="BR593" s="2">
        <v>44.16</v>
      </c>
      <c r="BS593" s="2" t="s">
        <v>250</v>
      </c>
      <c r="BT593" s="2" t="s">
        <v>125</v>
      </c>
      <c r="BU593" s="3" t="s">
        <v>142</v>
      </c>
      <c r="BV593" s="3"/>
      <c r="BW593" s="3"/>
      <c r="BX593" s="3" t="s">
        <v>117</v>
      </c>
      <c r="BY593" s="3" t="s">
        <v>105</v>
      </c>
      <c r="BZ593" s="3" t="s">
        <v>283</v>
      </c>
      <c r="CI593" s="2" t="s">
        <v>119</v>
      </c>
      <c r="CK593" s="12"/>
      <c r="CL593" s="2" t="s">
        <v>121</v>
      </c>
    </row>
    <row r="594" spans="1:90" x14ac:dyDescent="0.3">
      <c r="A594" s="2" t="s">
        <v>83</v>
      </c>
      <c r="B594" s="3" t="s">
        <v>7180</v>
      </c>
      <c r="C594" s="3" t="s">
        <v>7146</v>
      </c>
      <c r="D594" s="3" t="s">
        <v>7181</v>
      </c>
      <c r="E594" s="2">
        <v>484885</v>
      </c>
      <c r="F594" s="2">
        <v>3316</v>
      </c>
      <c r="G594" s="4" t="s">
        <v>87</v>
      </c>
      <c r="H594" s="16" t="s">
        <v>272</v>
      </c>
      <c r="I594" s="16" t="s">
        <v>272</v>
      </c>
      <c r="K594" s="2">
        <v>8</v>
      </c>
      <c r="L594" s="2" t="s">
        <v>314</v>
      </c>
      <c r="M594" s="4" t="s">
        <v>314</v>
      </c>
      <c r="O594" s="4" t="s">
        <v>7137</v>
      </c>
      <c r="P594" s="4">
        <v>751</v>
      </c>
      <c r="Q594" s="4">
        <v>0</v>
      </c>
      <c r="R594" s="4">
        <v>751</v>
      </c>
      <c r="S594" s="4">
        <v>0</v>
      </c>
      <c r="T594" s="12" t="s">
        <v>7137</v>
      </c>
      <c r="U594" s="2" t="s">
        <v>7148</v>
      </c>
      <c r="V594" s="2">
        <v>48936983</v>
      </c>
      <c r="W594" s="2">
        <v>48936983</v>
      </c>
      <c r="X594" s="2" t="s">
        <v>7149</v>
      </c>
      <c r="Y594" s="7" t="s">
        <v>7138</v>
      </c>
      <c r="Z594" s="42">
        <v>13</v>
      </c>
      <c r="AA594" s="8" t="s">
        <v>7139</v>
      </c>
      <c r="AB594" s="8" t="s">
        <v>96</v>
      </c>
      <c r="AC594" s="8" t="s">
        <v>97</v>
      </c>
      <c r="AD594" s="8" t="b">
        <v>0</v>
      </c>
      <c r="AE594" s="2" t="s">
        <v>98</v>
      </c>
      <c r="AF594" s="2" t="s">
        <v>99</v>
      </c>
      <c r="AG594" s="2" t="s">
        <v>100</v>
      </c>
      <c r="AH594" s="2">
        <v>0</v>
      </c>
      <c r="AI594" s="2">
        <v>0</v>
      </c>
      <c r="AJ594" s="2" t="s">
        <v>101</v>
      </c>
      <c r="AK594" s="2" t="s">
        <v>7150</v>
      </c>
      <c r="AL594" s="2" t="s">
        <v>7140</v>
      </c>
      <c r="AM594" s="2">
        <v>251</v>
      </c>
      <c r="AN594" s="2" t="s">
        <v>622</v>
      </c>
      <c r="AO594" s="43" t="s">
        <v>105</v>
      </c>
      <c r="AP594" s="43" t="s">
        <v>623</v>
      </c>
      <c r="AQ594" s="2" t="s">
        <v>624</v>
      </c>
      <c r="AR594" s="43" t="s">
        <v>625</v>
      </c>
      <c r="AS594" s="43" t="s">
        <v>625</v>
      </c>
      <c r="AT594" s="2" t="s">
        <v>623</v>
      </c>
      <c r="AV594" s="2" t="s">
        <v>623</v>
      </c>
      <c r="AW594" s="3" t="s">
        <v>115</v>
      </c>
      <c r="AX594" s="9" t="s">
        <v>7141</v>
      </c>
      <c r="AY594" s="2" t="s">
        <v>321</v>
      </c>
      <c r="AZ594" s="2" t="s">
        <v>1796</v>
      </c>
      <c r="BA594" s="2" t="s">
        <v>7140</v>
      </c>
      <c r="BB594" s="2" t="s">
        <v>626</v>
      </c>
      <c r="BC594" s="43" t="s">
        <v>115</v>
      </c>
      <c r="BF594" s="4">
        <v>37</v>
      </c>
      <c r="BG594" s="2" t="s">
        <v>626</v>
      </c>
      <c r="BH594" s="2">
        <v>8</v>
      </c>
      <c r="BI594" s="11">
        <v>0.05</v>
      </c>
      <c r="BJ594" s="11">
        <v>0</v>
      </c>
      <c r="BK594" s="11">
        <v>0</v>
      </c>
      <c r="BL594" s="11">
        <v>0</v>
      </c>
      <c r="BM594" s="11">
        <v>0.05</v>
      </c>
      <c r="BN594" s="11" t="s">
        <v>114</v>
      </c>
      <c r="BO594" s="2" t="s">
        <v>115</v>
      </c>
      <c r="BP594" s="4" t="s">
        <v>115</v>
      </c>
      <c r="BQ594" s="4" t="s">
        <v>7142</v>
      </c>
      <c r="BR594" s="2">
        <v>44.16</v>
      </c>
      <c r="BS594" s="2" t="s">
        <v>250</v>
      </c>
      <c r="BT594" s="2" t="s">
        <v>116</v>
      </c>
      <c r="BU594" s="2" t="s">
        <v>142</v>
      </c>
      <c r="BX594" s="2" t="s">
        <v>311</v>
      </c>
      <c r="BY594" s="2" t="s">
        <v>105</v>
      </c>
      <c r="BZ594" s="2" t="s">
        <v>105</v>
      </c>
      <c r="CI594" s="2" t="s">
        <v>119</v>
      </c>
      <c r="CK594" s="12"/>
      <c r="CL594" s="2" t="s">
        <v>121</v>
      </c>
    </row>
    <row r="595" spans="1:90" x14ac:dyDescent="0.3">
      <c r="A595" s="2" t="s">
        <v>83</v>
      </c>
      <c r="B595" s="3" t="s">
        <v>7182</v>
      </c>
      <c r="C595" s="3" t="s">
        <v>7146</v>
      </c>
      <c r="D595" s="3" t="s">
        <v>7183</v>
      </c>
      <c r="E595" s="2">
        <v>484885</v>
      </c>
      <c r="F595" s="2">
        <v>3316</v>
      </c>
      <c r="G595" s="4" t="s">
        <v>87</v>
      </c>
      <c r="H595" s="27" t="s">
        <v>272</v>
      </c>
      <c r="I595" s="27" t="s">
        <v>272</v>
      </c>
      <c r="J595" s="3"/>
      <c r="K595" s="2">
        <v>8</v>
      </c>
      <c r="L595" s="2" t="s">
        <v>314</v>
      </c>
      <c r="M595" s="4" t="s">
        <v>314</v>
      </c>
      <c r="O595" s="4" t="s">
        <v>7137</v>
      </c>
      <c r="P595" s="4">
        <v>751</v>
      </c>
      <c r="Q595" s="4">
        <v>0</v>
      </c>
      <c r="R595" s="4">
        <v>751</v>
      </c>
      <c r="S595" s="4">
        <v>0</v>
      </c>
      <c r="T595" s="9" t="s">
        <v>7137</v>
      </c>
      <c r="U595" s="2" t="s">
        <v>7148</v>
      </c>
      <c r="V595" s="2">
        <v>48936983</v>
      </c>
      <c r="W595" s="2">
        <v>48936983</v>
      </c>
      <c r="X595" s="2" t="s">
        <v>7149</v>
      </c>
      <c r="Y595" s="7" t="s">
        <v>7138</v>
      </c>
      <c r="Z595" s="42">
        <v>13</v>
      </c>
      <c r="AA595" s="8" t="s">
        <v>7139</v>
      </c>
      <c r="AB595" s="8" t="s">
        <v>96</v>
      </c>
      <c r="AC595" s="8" t="s">
        <v>97</v>
      </c>
      <c r="AD595" s="8" t="b">
        <v>0</v>
      </c>
      <c r="AE595" s="2" t="s">
        <v>98</v>
      </c>
      <c r="AF595" s="3" t="s">
        <v>99</v>
      </c>
      <c r="AG595" s="2" t="s">
        <v>100</v>
      </c>
      <c r="AH595" s="2">
        <v>0</v>
      </c>
      <c r="AI595" s="2">
        <v>0</v>
      </c>
      <c r="AJ595" s="2" t="s">
        <v>101</v>
      </c>
      <c r="AK595" s="2" t="s">
        <v>7150</v>
      </c>
      <c r="AL595" s="3" t="s">
        <v>7140</v>
      </c>
      <c r="AM595" s="2">
        <v>251</v>
      </c>
      <c r="AN595" s="2" t="s">
        <v>622</v>
      </c>
      <c r="AO595" s="43" t="s">
        <v>105</v>
      </c>
      <c r="AP595" s="43" t="s">
        <v>623</v>
      </c>
      <c r="AQ595" s="2" t="s">
        <v>624</v>
      </c>
      <c r="AR595" s="43" t="s">
        <v>625</v>
      </c>
      <c r="AS595" s="43" t="s">
        <v>625</v>
      </c>
      <c r="AT595" s="2" t="s">
        <v>623</v>
      </c>
      <c r="AV595" s="2" t="s">
        <v>623</v>
      </c>
      <c r="AW595" s="3" t="s">
        <v>115</v>
      </c>
      <c r="AX595" s="9" t="s">
        <v>7141</v>
      </c>
      <c r="AY595" s="2" t="s">
        <v>321</v>
      </c>
      <c r="AZ595" s="2" t="s">
        <v>1796</v>
      </c>
      <c r="BA595" s="2" t="s">
        <v>7140</v>
      </c>
      <c r="BB595" s="2" t="s">
        <v>626</v>
      </c>
      <c r="BC595" s="43" t="s">
        <v>115</v>
      </c>
      <c r="BF595" s="4">
        <v>37</v>
      </c>
      <c r="BG595" s="2" t="s">
        <v>626</v>
      </c>
      <c r="BH595" s="2">
        <v>8</v>
      </c>
      <c r="BI595" s="11">
        <v>0.05</v>
      </c>
      <c r="BJ595" s="11">
        <v>0</v>
      </c>
      <c r="BK595" s="11">
        <v>0</v>
      </c>
      <c r="BL595" s="11">
        <v>0</v>
      </c>
      <c r="BM595" s="11">
        <v>0.05</v>
      </c>
      <c r="BN595" s="11" t="s">
        <v>114</v>
      </c>
      <c r="BO595" s="2" t="s">
        <v>115</v>
      </c>
      <c r="BP595" s="4" t="s">
        <v>115</v>
      </c>
      <c r="BQ595" s="4" t="s">
        <v>7142</v>
      </c>
      <c r="BR595" s="2">
        <v>44.16</v>
      </c>
      <c r="BS595" s="2" t="s">
        <v>250</v>
      </c>
      <c r="BT595" s="2" t="s">
        <v>125</v>
      </c>
      <c r="BU595" s="3" t="s">
        <v>142</v>
      </c>
      <c r="BV595" s="3"/>
      <c r="BW595" s="3"/>
      <c r="BX595" s="3" t="s">
        <v>117</v>
      </c>
      <c r="BY595" s="3" t="s">
        <v>105</v>
      </c>
      <c r="BZ595" s="3" t="s">
        <v>283</v>
      </c>
      <c r="CI595" s="2" t="s">
        <v>119</v>
      </c>
      <c r="CK595" s="12"/>
      <c r="CL595" s="2" t="s">
        <v>121</v>
      </c>
    </row>
    <row r="596" spans="1:90" x14ac:dyDescent="0.3">
      <c r="A596" s="2" t="s">
        <v>83</v>
      </c>
      <c r="B596" s="3" t="s">
        <v>7184</v>
      </c>
      <c r="C596" s="3" t="s">
        <v>7146</v>
      </c>
      <c r="D596" s="3" t="s">
        <v>7185</v>
      </c>
      <c r="E596" s="2">
        <v>484885</v>
      </c>
      <c r="F596" s="2">
        <v>3316</v>
      </c>
      <c r="G596" s="4" t="s">
        <v>87</v>
      </c>
      <c r="H596" s="27" t="s">
        <v>272</v>
      </c>
      <c r="I596" s="27" t="s">
        <v>272</v>
      </c>
      <c r="J596" s="3"/>
      <c r="K596" s="2">
        <v>8</v>
      </c>
      <c r="L596" s="2" t="s">
        <v>314</v>
      </c>
      <c r="M596" s="4" t="s">
        <v>314</v>
      </c>
      <c r="O596" s="4" t="s">
        <v>7137</v>
      </c>
      <c r="P596" s="4">
        <v>751</v>
      </c>
      <c r="Q596" s="4">
        <v>0</v>
      </c>
      <c r="R596" s="4">
        <v>751</v>
      </c>
      <c r="S596" s="4">
        <v>0</v>
      </c>
      <c r="T596" s="9" t="s">
        <v>7137</v>
      </c>
      <c r="U596" s="2" t="s">
        <v>7148</v>
      </c>
      <c r="V596" s="2">
        <v>48936983</v>
      </c>
      <c r="W596" s="2">
        <v>48936983</v>
      </c>
      <c r="X596" s="2" t="s">
        <v>7149</v>
      </c>
      <c r="Y596" s="7" t="s">
        <v>7138</v>
      </c>
      <c r="Z596" s="42">
        <v>13</v>
      </c>
      <c r="AA596" s="8" t="s">
        <v>7139</v>
      </c>
      <c r="AB596" s="8" t="s">
        <v>96</v>
      </c>
      <c r="AC596" s="8" t="s">
        <v>97</v>
      </c>
      <c r="AD596" s="8" t="b">
        <v>0</v>
      </c>
      <c r="AE596" s="2" t="s">
        <v>98</v>
      </c>
      <c r="AF596" s="3" t="s">
        <v>99</v>
      </c>
      <c r="AG596" s="2" t="s">
        <v>100</v>
      </c>
      <c r="AH596" s="2">
        <v>0</v>
      </c>
      <c r="AI596" s="2">
        <v>0</v>
      </c>
      <c r="AJ596" s="2" t="s">
        <v>101</v>
      </c>
      <c r="AK596" s="2" t="s">
        <v>7150</v>
      </c>
      <c r="AL596" s="3" t="s">
        <v>7140</v>
      </c>
      <c r="AM596" s="2">
        <v>251</v>
      </c>
      <c r="AN596" s="2" t="s">
        <v>622</v>
      </c>
      <c r="AO596" s="43" t="s">
        <v>105</v>
      </c>
      <c r="AP596" s="43" t="s">
        <v>623</v>
      </c>
      <c r="AQ596" s="2" t="s">
        <v>624</v>
      </c>
      <c r="AR596" s="43" t="s">
        <v>625</v>
      </c>
      <c r="AS596" s="43" t="s">
        <v>625</v>
      </c>
      <c r="AT596" s="2" t="s">
        <v>623</v>
      </c>
      <c r="AV596" s="2" t="s">
        <v>623</v>
      </c>
      <c r="AW596" s="3" t="s">
        <v>115</v>
      </c>
      <c r="AX596" s="9" t="s">
        <v>7141</v>
      </c>
      <c r="AY596" s="2" t="s">
        <v>321</v>
      </c>
      <c r="AZ596" s="2" t="s">
        <v>1796</v>
      </c>
      <c r="BA596" s="2" t="s">
        <v>7140</v>
      </c>
      <c r="BB596" s="2" t="s">
        <v>626</v>
      </c>
      <c r="BC596" s="43" t="s">
        <v>115</v>
      </c>
      <c r="BF596" s="4">
        <v>37</v>
      </c>
      <c r="BG596" s="2" t="s">
        <v>626</v>
      </c>
      <c r="BH596" s="2">
        <v>8</v>
      </c>
      <c r="BI596" s="11">
        <v>0.05</v>
      </c>
      <c r="BJ596" s="11">
        <v>0</v>
      </c>
      <c r="BK596" s="11">
        <v>0</v>
      </c>
      <c r="BL596" s="11">
        <v>0</v>
      </c>
      <c r="BM596" s="11">
        <v>0.05</v>
      </c>
      <c r="BN596" s="11" t="s">
        <v>114</v>
      </c>
      <c r="BO596" s="2" t="s">
        <v>115</v>
      </c>
      <c r="BP596" s="4" t="s">
        <v>115</v>
      </c>
      <c r="BQ596" s="4" t="s">
        <v>7142</v>
      </c>
      <c r="BR596" s="2">
        <v>44.16</v>
      </c>
      <c r="BS596" s="2" t="s">
        <v>250</v>
      </c>
      <c r="BT596" s="2" t="s">
        <v>125</v>
      </c>
      <c r="BU596" s="3" t="s">
        <v>142</v>
      </c>
      <c r="BV596" s="3"/>
      <c r="BW596" s="3"/>
      <c r="BX596" s="3" t="s">
        <v>117</v>
      </c>
      <c r="BY596" s="3" t="s">
        <v>105</v>
      </c>
      <c r="BZ596" s="3" t="s">
        <v>283</v>
      </c>
      <c r="CI596" s="2" t="s">
        <v>119</v>
      </c>
      <c r="CK596" s="12"/>
      <c r="CL596" s="2" t="s">
        <v>121</v>
      </c>
    </row>
    <row r="597" spans="1:90" x14ac:dyDescent="0.3">
      <c r="A597" s="2" t="s">
        <v>83</v>
      </c>
      <c r="B597" s="3" t="s">
        <v>7186</v>
      </c>
      <c r="C597" s="3" t="s">
        <v>7146</v>
      </c>
      <c r="D597" s="3" t="s">
        <v>7187</v>
      </c>
      <c r="E597" s="2">
        <v>484885</v>
      </c>
      <c r="F597" s="2">
        <v>3316</v>
      </c>
      <c r="G597" s="4" t="s">
        <v>87</v>
      </c>
      <c r="H597" s="16" t="s">
        <v>272</v>
      </c>
      <c r="I597" s="16" t="s">
        <v>272</v>
      </c>
      <c r="K597" s="2">
        <v>8</v>
      </c>
      <c r="L597" s="2" t="s">
        <v>314</v>
      </c>
      <c r="M597" s="4" t="s">
        <v>314</v>
      </c>
      <c r="O597" s="4" t="s">
        <v>7137</v>
      </c>
      <c r="P597" s="4">
        <v>751</v>
      </c>
      <c r="Q597" s="4">
        <v>0</v>
      </c>
      <c r="R597" s="4">
        <v>751</v>
      </c>
      <c r="S597" s="4">
        <v>0</v>
      </c>
      <c r="T597" s="12" t="s">
        <v>7137</v>
      </c>
      <c r="U597" s="2" t="s">
        <v>7148</v>
      </c>
      <c r="V597" s="2">
        <v>48936983</v>
      </c>
      <c r="W597" s="2">
        <v>48936983</v>
      </c>
      <c r="X597" s="2" t="s">
        <v>7149</v>
      </c>
      <c r="Y597" s="7" t="s">
        <v>7138</v>
      </c>
      <c r="Z597" s="42">
        <v>13</v>
      </c>
      <c r="AA597" s="8" t="s">
        <v>7139</v>
      </c>
      <c r="AB597" s="8" t="s">
        <v>96</v>
      </c>
      <c r="AC597" s="8" t="s">
        <v>97</v>
      </c>
      <c r="AD597" s="8" t="b">
        <v>0</v>
      </c>
      <c r="AE597" s="2" t="s">
        <v>98</v>
      </c>
      <c r="AF597" s="2" t="s">
        <v>99</v>
      </c>
      <c r="AG597" s="2" t="s">
        <v>100</v>
      </c>
      <c r="AH597" s="2">
        <v>0</v>
      </c>
      <c r="AI597" s="2">
        <v>0</v>
      </c>
      <c r="AJ597" s="2" t="s">
        <v>101</v>
      </c>
      <c r="AK597" s="2" t="s">
        <v>7150</v>
      </c>
      <c r="AL597" s="2" t="s">
        <v>7140</v>
      </c>
      <c r="AM597" s="2">
        <v>251</v>
      </c>
      <c r="AN597" s="2" t="s">
        <v>622</v>
      </c>
      <c r="AO597" s="43" t="s">
        <v>105</v>
      </c>
      <c r="AP597" s="43" t="s">
        <v>623</v>
      </c>
      <c r="AQ597" s="2" t="s">
        <v>624</v>
      </c>
      <c r="AR597" s="43" t="s">
        <v>625</v>
      </c>
      <c r="AS597" s="43" t="s">
        <v>625</v>
      </c>
      <c r="AT597" s="2" t="s">
        <v>623</v>
      </c>
      <c r="AV597" s="2" t="s">
        <v>623</v>
      </c>
      <c r="AW597" s="3" t="s">
        <v>115</v>
      </c>
      <c r="AX597" s="9" t="s">
        <v>7141</v>
      </c>
      <c r="AY597" s="2" t="s">
        <v>321</v>
      </c>
      <c r="AZ597" s="2" t="s">
        <v>1796</v>
      </c>
      <c r="BA597" s="2" t="s">
        <v>7140</v>
      </c>
      <c r="BB597" s="2" t="s">
        <v>626</v>
      </c>
      <c r="BC597" s="43" t="s">
        <v>115</v>
      </c>
      <c r="BF597" s="4">
        <v>37</v>
      </c>
      <c r="BG597" s="2" t="s">
        <v>626</v>
      </c>
      <c r="BH597" s="2">
        <v>8</v>
      </c>
      <c r="BI597" s="11">
        <v>0.05</v>
      </c>
      <c r="BJ597" s="11">
        <v>0</v>
      </c>
      <c r="BK597" s="11">
        <v>0</v>
      </c>
      <c r="BL597" s="11">
        <v>0</v>
      </c>
      <c r="BM597" s="11">
        <v>0.05</v>
      </c>
      <c r="BN597" s="11" t="s">
        <v>114</v>
      </c>
      <c r="BO597" s="2" t="s">
        <v>115</v>
      </c>
      <c r="BP597" s="4" t="s">
        <v>115</v>
      </c>
      <c r="BQ597" s="4" t="s">
        <v>7142</v>
      </c>
      <c r="BR597" s="2">
        <v>44.16</v>
      </c>
      <c r="BS597" s="2" t="s">
        <v>250</v>
      </c>
      <c r="BT597" s="2" t="s">
        <v>116</v>
      </c>
      <c r="BU597" s="2" t="s">
        <v>142</v>
      </c>
      <c r="BX597" s="2" t="s">
        <v>311</v>
      </c>
      <c r="BY597" s="2" t="s">
        <v>105</v>
      </c>
      <c r="BZ597" s="2" t="s">
        <v>105</v>
      </c>
      <c r="CI597" s="2" t="s">
        <v>119</v>
      </c>
      <c r="CK597" s="12"/>
      <c r="CL597" s="2" t="s">
        <v>121</v>
      </c>
    </row>
    <row r="598" spans="1:90" x14ac:dyDescent="0.3">
      <c r="A598" s="2" t="s">
        <v>83</v>
      </c>
      <c r="B598" s="3" t="s">
        <v>7188</v>
      </c>
      <c r="C598" s="3" t="s">
        <v>7146</v>
      </c>
      <c r="D598" s="3" t="s">
        <v>7189</v>
      </c>
      <c r="E598" s="2">
        <v>484885</v>
      </c>
      <c r="F598" s="2">
        <v>3316</v>
      </c>
      <c r="G598" s="4" t="s">
        <v>87</v>
      </c>
      <c r="H598" s="16" t="s">
        <v>272</v>
      </c>
      <c r="I598" s="16" t="s">
        <v>272</v>
      </c>
      <c r="K598" s="2">
        <v>8</v>
      </c>
      <c r="L598" s="2" t="s">
        <v>314</v>
      </c>
      <c r="M598" s="4" t="s">
        <v>314</v>
      </c>
      <c r="O598" s="4" t="s">
        <v>7137</v>
      </c>
      <c r="P598" s="4">
        <v>751</v>
      </c>
      <c r="Q598" s="4">
        <v>0</v>
      </c>
      <c r="R598" s="4">
        <v>751</v>
      </c>
      <c r="S598" s="4">
        <v>0</v>
      </c>
      <c r="T598" s="12" t="s">
        <v>7137</v>
      </c>
      <c r="U598" s="2" t="s">
        <v>7148</v>
      </c>
      <c r="V598" s="2">
        <v>48936983</v>
      </c>
      <c r="W598" s="2">
        <v>48936983</v>
      </c>
      <c r="X598" s="2" t="s">
        <v>7149</v>
      </c>
      <c r="Y598" s="7" t="s">
        <v>7138</v>
      </c>
      <c r="Z598" s="42">
        <v>13</v>
      </c>
      <c r="AA598" s="8" t="s">
        <v>7139</v>
      </c>
      <c r="AB598" s="8" t="s">
        <v>96</v>
      </c>
      <c r="AC598" s="8" t="s">
        <v>97</v>
      </c>
      <c r="AD598" s="8" t="b">
        <v>0</v>
      </c>
      <c r="AE598" s="2" t="s">
        <v>98</v>
      </c>
      <c r="AF598" s="2" t="s">
        <v>99</v>
      </c>
      <c r="AG598" s="2" t="s">
        <v>100</v>
      </c>
      <c r="AH598" s="2">
        <v>0</v>
      </c>
      <c r="AI598" s="2">
        <v>0</v>
      </c>
      <c r="AJ598" s="2" t="s">
        <v>101</v>
      </c>
      <c r="AK598" s="2" t="s">
        <v>7150</v>
      </c>
      <c r="AL598" s="2" t="s">
        <v>7140</v>
      </c>
      <c r="AM598" s="2">
        <v>251</v>
      </c>
      <c r="AN598" s="2" t="s">
        <v>622</v>
      </c>
      <c r="AO598" s="43" t="s">
        <v>105</v>
      </c>
      <c r="AP598" s="43" t="s">
        <v>623</v>
      </c>
      <c r="AQ598" s="2" t="s">
        <v>624</v>
      </c>
      <c r="AR598" s="43" t="s">
        <v>625</v>
      </c>
      <c r="AS598" s="43" t="s">
        <v>625</v>
      </c>
      <c r="AT598" s="2" t="s">
        <v>623</v>
      </c>
      <c r="AV598" s="2" t="s">
        <v>623</v>
      </c>
      <c r="AW598" s="3" t="s">
        <v>115</v>
      </c>
      <c r="AX598" s="9" t="s">
        <v>7141</v>
      </c>
      <c r="AY598" s="2" t="s">
        <v>321</v>
      </c>
      <c r="AZ598" s="2" t="s">
        <v>1796</v>
      </c>
      <c r="BA598" s="2" t="s">
        <v>7140</v>
      </c>
      <c r="BB598" s="2" t="s">
        <v>626</v>
      </c>
      <c r="BC598" s="43" t="s">
        <v>115</v>
      </c>
      <c r="BF598" s="4">
        <v>37</v>
      </c>
      <c r="BG598" s="2" t="s">
        <v>626</v>
      </c>
      <c r="BH598" s="2">
        <v>8</v>
      </c>
      <c r="BI598" s="11">
        <v>0.05</v>
      </c>
      <c r="BJ598" s="11">
        <v>0</v>
      </c>
      <c r="BK598" s="11">
        <v>0</v>
      </c>
      <c r="BL598" s="11">
        <v>0</v>
      </c>
      <c r="BM598" s="11">
        <v>0.05</v>
      </c>
      <c r="BN598" s="11" t="s">
        <v>114</v>
      </c>
      <c r="BO598" s="2" t="s">
        <v>115</v>
      </c>
      <c r="BP598" s="4" t="s">
        <v>115</v>
      </c>
      <c r="BQ598" s="4" t="s">
        <v>7142</v>
      </c>
      <c r="BR598" s="2">
        <v>44.16</v>
      </c>
      <c r="BS598" s="2" t="s">
        <v>250</v>
      </c>
      <c r="BT598" s="2" t="s">
        <v>116</v>
      </c>
      <c r="BU598" s="3" t="s">
        <v>105</v>
      </c>
      <c r="BV598" s="3"/>
      <c r="BW598" s="3"/>
      <c r="BX598" s="2" t="s">
        <v>311</v>
      </c>
      <c r="BY598" s="2" t="s">
        <v>105</v>
      </c>
      <c r="BZ598" s="2" t="s">
        <v>105</v>
      </c>
      <c r="CI598" s="2" t="s">
        <v>119</v>
      </c>
      <c r="CK598" s="12"/>
      <c r="CL598" s="2" t="s">
        <v>121</v>
      </c>
    </row>
    <row r="599" spans="1:90" x14ac:dyDescent="0.3">
      <c r="A599" s="2" t="s">
        <v>83</v>
      </c>
      <c r="B599" s="3" t="s">
        <v>7190</v>
      </c>
      <c r="C599" s="3" t="s">
        <v>7146</v>
      </c>
      <c r="D599" s="3" t="s">
        <v>7191</v>
      </c>
      <c r="E599" s="2">
        <v>484885</v>
      </c>
      <c r="F599" s="2">
        <v>3316</v>
      </c>
      <c r="G599" s="4" t="s">
        <v>87</v>
      </c>
      <c r="H599" s="27" t="s">
        <v>272</v>
      </c>
      <c r="I599" s="27" t="s">
        <v>272</v>
      </c>
      <c r="J599" s="3"/>
      <c r="K599" s="2">
        <v>8</v>
      </c>
      <c r="L599" s="2" t="s">
        <v>314</v>
      </c>
      <c r="M599" s="4" t="s">
        <v>314</v>
      </c>
      <c r="O599" s="4" t="s">
        <v>7137</v>
      </c>
      <c r="P599" s="4">
        <v>751</v>
      </c>
      <c r="Q599" s="4">
        <v>0</v>
      </c>
      <c r="R599" s="4">
        <v>751</v>
      </c>
      <c r="S599" s="4">
        <v>0</v>
      </c>
      <c r="T599" s="9" t="s">
        <v>7137</v>
      </c>
      <c r="U599" s="2" t="s">
        <v>7148</v>
      </c>
      <c r="V599" s="2">
        <v>48936983</v>
      </c>
      <c r="W599" s="2">
        <v>48936983</v>
      </c>
      <c r="X599" s="2" t="s">
        <v>7149</v>
      </c>
      <c r="Y599" s="7" t="s">
        <v>7138</v>
      </c>
      <c r="Z599" s="42">
        <v>13</v>
      </c>
      <c r="AA599" s="8" t="s">
        <v>7139</v>
      </c>
      <c r="AB599" s="8" t="s">
        <v>96</v>
      </c>
      <c r="AC599" s="8" t="s">
        <v>97</v>
      </c>
      <c r="AD599" s="8" t="b">
        <v>0</v>
      </c>
      <c r="AE599" s="2" t="s">
        <v>98</v>
      </c>
      <c r="AF599" s="3" t="s">
        <v>99</v>
      </c>
      <c r="AG599" s="2" t="s">
        <v>100</v>
      </c>
      <c r="AH599" s="2">
        <v>0</v>
      </c>
      <c r="AI599" s="2">
        <v>0</v>
      </c>
      <c r="AJ599" s="2" t="s">
        <v>101</v>
      </c>
      <c r="AK599" s="2" t="s">
        <v>7150</v>
      </c>
      <c r="AL599" s="3" t="s">
        <v>7140</v>
      </c>
      <c r="AM599" s="2">
        <v>251</v>
      </c>
      <c r="AN599" s="2" t="s">
        <v>622</v>
      </c>
      <c r="AO599" s="43" t="s">
        <v>105</v>
      </c>
      <c r="AP599" s="43" t="s">
        <v>623</v>
      </c>
      <c r="AQ599" s="2" t="s">
        <v>624</v>
      </c>
      <c r="AR599" s="43" t="s">
        <v>625</v>
      </c>
      <c r="AS599" s="43" t="s">
        <v>625</v>
      </c>
      <c r="AT599" s="2" t="s">
        <v>623</v>
      </c>
      <c r="AV599" s="2" t="s">
        <v>623</v>
      </c>
      <c r="AW599" s="3" t="s">
        <v>115</v>
      </c>
      <c r="AX599" s="9" t="s">
        <v>7141</v>
      </c>
      <c r="AY599" s="2" t="s">
        <v>321</v>
      </c>
      <c r="AZ599" s="2" t="s">
        <v>1796</v>
      </c>
      <c r="BA599" s="2" t="s">
        <v>7140</v>
      </c>
      <c r="BB599" s="2" t="s">
        <v>626</v>
      </c>
      <c r="BC599" s="43" t="s">
        <v>115</v>
      </c>
      <c r="BF599" s="4">
        <v>37</v>
      </c>
      <c r="BG599" s="2" t="s">
        <v>626</v>
      </c>
      <c r="BH599" s="2">
        <v>8</v>
      </c>
      <c r="BI599" s="11">
        <v>0.05</v>
      </c>
      <c r="BJ599" s="11">
        <v>0</v>
      </c>
      <c r="BK599" s="11">
        <v>0</v>
      </c>
      <c r="BL599" s="11">
        <v>0</v>
      </c>
      <c r="BM599" s="11">
        <v>0.05</v>
      </c>
      <c r="BN599" s="11" t="s">
        <v>114</v>
      </c>
      <c r="BO599" s="2" t="s">
        <v>115</v>
      </c>
      <c r="BP599" s="4" t="s">
        <v>115</v>
      </c>
      <c r="BQ599" s="4" t="s">
        <v>7142</v>
      </c>
      <c r="BR599" s="2">
        <v>44.16</v>
      </c>
      <c r="BS599" s="2" t="s">
        <v>250</v>
      </c>
      <c r="BT599" s="2" t="s">
        <v>125</v>
      </c>
      <c r="BU599" s="3" t="s">
        <v>142</v>
      </c>
      <c r="BV599" s="3"/>
      <c r="BW599" s="3"/>
      <c r="BX599" s="3" t="s">
        <v>117</v>
      </c>
      <c r="BY599" s="3" t="s">
        <v>105</v>
      </c>
      <c r="BZ599" s="3" t="s">
        <v>283</v>
      </c>
      <c r="CI599" s="2" t="s">
        <v>119</v>
      </c>
      <c r="CK599" s="12"/>
      <c r="CL599" s="2" t="s">
        <v>121</v>
      </c>
    </row>
    <row r="600" spans="1:90" x14ac:dyDescent="0.3">
      <c r="A600" s="2" t="s">
        <v>83</v>
      </c>
      <c r="B600" s="3" t="s">
        <v>7192</v>
      </c>
      <c r="C600" s="3" t="s">
        <v>7146</v>
      </c>
      <c r="D600" s="3" t="s">
        <v>7193</v>
      </c>
      <c r="E600" s="2">
        <v>484885</v>
      </c>
      <c r="F600" s="2">
        <v>3316</v>
      </c>
      <c r="G600" s="4" t="s">
        <v>87</v>
      </c>
      <c r="H600" s="13" t="s">
        <v>4283</v>
      </c>
      <c r="I600" s="13" t="s">
        <v>4283</v>
      </c>
      <c r="J600" s="3"/>
      <c r="K600" s="2">
        <v>8</v>
      </c>
      <c r="L600" s="2" t="s">
        <v>314</v>
      </c>
      <c r="M600" s="4" t="s">
        <v>314</v>
      </c>
      <c r="O600" s="4" t="s">
        <v>7137</v>
      </c>
      <c r="P600" s="4">
        <v>751</v>
      </c>
      <c r="Q600" s="4">
        <v>0</v>
      </c>
      <c r="R600" s="4">
        <v>751</v>
      </c>
      <c r="S600" s="4">
        <v>0</v>
      </c>
      <c r="T600" s="6" t="s">
        <v>7137</v>
      </c>
      <c r="U600" s="2" t="s">
        <v>7148</v>
      </c>
      <c r="V600" s="2">
        <v>48936983</v>
      </c>
      <c r="W600" s="2">
        <v>48936983</v>
      </c>
      <c r="X600" s="2" t="s">
        <v>7149</v>
      </c>
      <c r="Y600" s="7" t="s">
        <v>7138</v>
      </c>
      <c r="Z600" s="42">
        <v>13</v>
      </c>
      <c r="AA600" s="8" t="s">
        <v>7139</v>
      </c>
      <c r="AB600" s="8" t="s">
        <v>96</v>
      </c>
      <c r="AC600" s="8" t="s">
        <v>97</v>
      </c>
      <c r="AD600" s="8" t="b">
        <v>0</v>
      </c>
      <c r="AE600" s="2" t="s">
        <v>98</v>
      </c>
      <c r="AF600" s="3" t="s">
        <v>99</v>
      </c>
      <c r="AG600" s="2" t="s">
        <v>100</v>
      </c>
      <c r="AH600" s="2">
        <v>0</v>
      </c>
      <c r="AI600" s="2">
        <v>0</v>
      </c>
      <c r="AJ600" s="2" t="s">
        <v>101</v>
      </c>
      <c r="AK600" s="2" t="s">
        <v>7150</v>
      </c>
      <c r="AL600" s="3" t="s">
        <v>7140</v>
      </c>
      <c r="AM600" s="2">
        <v>251</v>
      </c>
      <c r="AN600" s="2" t="s">
        <v>622</v>
      </c>
      <c r="AO600" s="43" t="s">
        <v>105</v>
      </c>
      <c r="AP600" s="43" t="s">
        <v>623</v>
      </c>
      <c r="AQ600" s="2" t="s">
        <v>624</v>
      </c>
      <c r="AR600" s="43" t="s">
        <v>625</v>
      </c>
      <c r="AS600" s="43" t="s">
        <v>625</v>
      </c>
      <c r="AT600" s="2" t="s">
        <v>623</v>
      </c>
      <c r="AV600" s="2" t="s">
        <v>623</v>
      </c>
      <c r="AW600" s="3" t="s">
        <v>115</v>
      </c>
      <c r="AX600" s="9" t="s">
        <v>7141</v>
      </c>
      <c r="AY600" s="2" t="s">
        <v>321</v>
      </c>
      <c r="AZ600" s="2" t="s">
        <v>1796</v>
      </c>
      <c r="BA600" s="2" t="s">
        <v>7140</v>
      </c>
      <c r="BB600" s="2" t="s">
        <v>626</v>
      </c>
      <c r="BC600" s="43" t="s">
        <v>115</v>
      </c>
      <c r="BF600" s="4">
        <v>37</v>
      </c>
      <c r="BG600" s="2" t="s">
        <v>626</v>
      </c>
      <c r="BH600" s="2">
        <v>8</v>
      </c>
      <c r="BI600" s="11">
        <v>0.05</v>
      </c>
      <c r="BJ600" s="11">
        <v>0</v>
      </c>
      <c r="BK600" s="11">
        <v>0</v>
      </c>
      <c r="BL600" s="11">
        <v>0</v>
      </c>
      <c r="BM600" s="11">
        <v>0.05</v>
      </c>
      <c r="BN600" s="11" t="s">
        <v>114</v>
      </c>
      <c r="BO600" s="2" t="s">
        <v>115</v>
      </c>
      <c r="BP600" s="4" t="s">
        <v>115</v>
      </c>
      <c r="BQ600" s="4" t="s">
        <v>7142</v>
      </c>
      <c r="BR600" s="2">
        <v>44.16</v>
      </c>
      <c r="BS600" s="2" t="s">
        <v>250</v>
      </c>
      <c r="BT600" s="2" t="s">
        <v>125</v>
      </c>
      <c r="BU600" s="3" t="s">
        <v>142</v>
      </c>
      <c r="BV600" s="3"/>
      <c r="BW600" s="3"/>
      <c r="BX600" s="3" t="s">
        <v>117</v>
      </c>
      <c r="BY600" s="3" t="s">
        <v>126</v>
      </c>
      <c r="BZ600" s="2" t="s">
        <v>105</v>
      </c>
      <c r="CI600" s="2" t="s">
        <v>119</v>
      </c>
      <c r="CK600" s="12"/>
      <c r="CL600" s="2" t="s">
        <v>121</v>
      </c>
    </row>
    <row r="601" spans="1:90" x14ac:dyDescent="0.3">
      <c r="A601" s="2" t="s">
        <v>83</v>
      </c>
      <c r="B601" s="3" t="s">
        <v>7214</v>
      </c>
      <c r="C601" s="3" t="s">
        <v>7146</v>
      </c>
      <c r="D601" s="3" t="s">
        <v>7215</v>
      </c>
      <c r="E601" s="2">
        <v>484885</v>
      </c>
      <c r="F601" s="2">
        <v>3316</v>
      </c>
      <c r="G601" s="4" t="s">
        <v>87</v>
      </c>
      <c r="H601" s="27" t="s">
        <v>272</v>
      </c>
      <c r="I601" s="27" t="s">
        <v>272</v>
      </c>
      <c r="J601" s="3"/>
      <c r="K601" s="2">
        <v>8</v>
      </c>
      <c r="L601" s="2" t="s">
        <v>314</v>
      </c>
      <c r="M601" s="4" t="s">
        <v>314</v>
      </c>
      <c r="O601" s="4" t="s">
        <v>7137</v>
      </c>
      <c r="P601" s="4">
        <v>751</v>
      </c>
      <c r="Q601" s="4">
        <v>0</v>
      </c>
      <c r="R601" s="4">
        <v>751</v>
      </c>
      <c r="S601" s="4">
        <v>0</v>
      </c>
      <c r="T601" s="9" t="s">
        <v>7137</v>
      </c>
      <c r="U601" s="2" t="s">
        <v>7148</v>
      </c>
      <c r="V601" s="2">
        <v>48936983</v>
      </c>
      <c r="W601" s="2">
        <v>48936983</v>
      </c>
      <c r="X601" s="2" t="s">
        <v>7149</v>
      </c>
      <c r="Y601" s="7" t="s">
        <v>7138</v>
      </c>
      <c r="Z601" s="42">
        <v>13</v>
      </c>
      <c r="AA601" s="8" t="s">
        <v>7139</v>
      </c>
      <c r="AB601" s="8" t="s">
        <v>96</v>
      </c>
      <c r="AC601" s="8" t="s">
        <v>97</v>
      </c>
      <c r="AD601" s="8" t="b">
        <v>0</v>
      </c>
      <c r="AE601" s="2" t="s">
        <v>98</v>
      </c>
      <c r="AF601" s="3" t="s">
        <v>99</v>
      </c>
      <c r="AG601" s="2" t="s">
        <v>100</v>
      </c>
      <c r="AH601" s="2">
        <v>0</v>
      </c>
      <c r="AI601" s="2">
        <v>0</v>
      </c>
      <c r="AJ601" s="2" t="s">
        <v>101</v>
      </c>
      <c r="AK601" s="2" t="s">
        <v>7150</v>
      </c>
      <c r="AL601" s="3" t="s">
        <v>7140</v>
      </c>
      <c r="AM601" s="2">
        <v>251</v>
      </c>
      <c r="AN601" s="2" t="s">
        <v>622</v>
      </c>
      <c r="AO601" s="43" t="s">
        <v>105</v>
      </c>
      <c r="AP601" s="43" t="s">
        <v>623</v>
      </c>
      <c r="AQ601" s="2" t="s">
        <v>624</v>
      </c>
      <c r="AR601" s="43" t="s">
        <v>625</v>
      </c>
      <c r="AS601" s="43" t="s">
        <v>625</v>
      </c>
      <c r="AT601" s="2" t="s">
        <v>623</v>
      </c>
      <c r="AV601" s="2" t="s">
        <v>623</v>
      </c>
      <c r="AW601" s="3" t="s">
        <v>115</v>
      </c>
      <c r="AX601" s="9" t="s">
        <v>7141</v>
      </c>
      <c r="AY601" s="2" t="s">
        <v>321</v>
      </c>
      <c r="AZ601" s="2" t="s">
        <v>1796</v>
      </c>
      <c r="BA601" s="2" t="s">
        <v>7140</v>
      </c>
      <c r="BB601" s="2" t="s">
        <v>626</v>
      </c>
      <c r="BC601" s="43" t="s">
        <v>115</v>
      </c>
      <c r="BF601" s="4">
        <v>37</v>
      </c>
      <c r="BG601" s="2" t="s">
        <v>626</v>
      </c>
      <c r="BH601" s="2">
        <v>8</v>
      </c>
      <c r="BI601" s="11">
        <v>0.05</v>
      </c>
      <c r="BJ601" s="11">
        <v>0</v>
      </c>
      <c r="BK601" s="11">
        <v>0</v>
      </c>
      <c r="BL601" s="11">
        <v>0</v>
      </c>
      <c r="BM601" s="11">
        <v>0.05</v>
      </c>
      <c r="BN601" s="11" t="s">
        <v>114</v>
      </c>
      <c r="BO601" s="2" t="s">
        <v>115</v>
      </c>
      <c r="BP601" s="4" t="s">
        <v>115</v>
      </c>
      <c r="BQ601" s="4" t="s">
        <v>7142</v>
      </c>
      <c r="BR601" s="2">
        <v>44.16</v>
      </c>
      <c r="BS601" s="2" t="s">
        <v>250</v>
      </c>
      <c r="BT601" s="2" t="s">
        <v>125</v>
      </c>
      <c r="BU601" s="3" t="s">
        <v>142</v>
      </c>
      <c r="BV601" s="3"/>
      <c r="BW601" s="3"/>
      <c r="BX601" s="3" t="s">
        <v>117</v>
      </c>
      <c r="BY601" s="3" t="s">
        <v>105</v>
      </c>
      <c r="BZ601" s="3" t="s">
        <v>283</v>
      </c>
      <c r="CI601" s="2" t="s">
        <v>119</v>
      </c>
      <c r="CK601" s="12"/>
      <c r="CL601" s="2" t="s">
        <v>121</v>
      </c>
    </row>
    <row r="602" spans="1:90" x14ac:dyDescent="0.3">
      <c r="A602" s="2" t="s">
        <v>83</v>
      </c>
      <c r="B602" s="3" t="s">
        <v>7216</v>
      </c>
      <c r="C602" s="3" t="s">
        <v>7146</v>
      </c>
      <c r="D602" s="3" t="s">
        <v>7217</v>
      </c>
      <c r="E602" s="2">
        <v>484885</v>
      </c>
      <c r="F602" s="2">
        <v>3316</v>
      </c>
      <c r="G602" s="4" t="s">
        <v>87</v>
      </c>
      <c r="H602" s="16" t="s">
        <v>3207</v>
      </c>
      <c r="I602" s="16" t="s">
        <v>3207</v>
      </c>
      <c r="K602" s="2">
        <v>8</v>
      </c>
      <c r="L602" s="2" t="s">
        <v>314</v>
      </c>
      <c r="M602" s="4" t="s">
        <v>314</v>
      </c>
      <c r="O602" s="4" t="s">
        <v>7137</v>
      </c>
      <c r="P602" s="4">
        <v>751</v>
      </c>
      <c r="Q602" s="4">
        <v>0</v>
      </c>
      <c r="R602" s="4">
        <v>751</v>
      </c>
      <c r="S602" s="4">
        <v>0</v>
      </c>
      <c r="T602" s="12" t="s">
        <v>7137</v>
      </c>
      <c r="U602" s="2" t="s">
        <v>7148</v>
      </c>
      <c r="V602" s="2">
        <v>48936983</v>
      </c>
      <c r="W602" s="2">
        <v>48936983</v>
      </c>
      <c r="X602" s="2" t="s">
        <v>7149</v>
      </c>
      <c r="Y602" s="7" t="s">
        <v>7138</v>
      </c>
      <c r="Z602" s="42">
        <v>13</v>
      </c>
      <c r="AA602" s="8" t="s">
        <v>7139</v>
      </c>
      <c r="AB602" s="8" t="s">
        <v>96</v>
      </c>
      <c r="AC602" s="8" t="s">
        <v>97</v>
      </c>
      <c r="AD602" s="8" t="b">
        <v>0</v>
      </c>
      <c r="AE602" s="2" t="s">
        <v>98</v>
      </c>
      <c r="AF602" s="2" t="s">
        <v>99</v>
      </c>
      <c r="AG602" s="2" t="s">
        <v>100</v>
      </c>
      <c r="AH602" s="2">
        <v>0</v>
      </c>
      <c r="AI602" s="2">
        <v>0</v>
      </c>
      <c r="AJ602" s="2" t="s">
        <v>101</v>
      </c>
      <c r="AK602" s="2" t="s">
        <v>7150</v>
      </c>
      <c r="AL602" s="2" t="s">
        <v>7140</v>
      </c>
      <c r="AM602" s="2">
        <v>251</v>
      </c>
      <c r="AN602" s="2" t="s">
        <v>622</v>
      </c>
      <c r="AO602" s="43" t="s">
        <v>105</v>
      </c>
      <c r="AP602" s="43" t="s">
        <v>623</v>
      </c>
      <c r="AQ602" s="2" t="s">
        <v>624</v>
      </c>
      <c r="AR602" s="43" t="s">
        <v>625</v>
      </c>
      <c r="AS602" s="43" t="s">
        <v>625</v>
      </c>
      <c r="AT602" s="2" t="s">
        <v>623</v>
      </c>
      <c r="AV602" s="2" t="s">
        <v>623</v>
      </c>
      <c r="AW602" s="3" t="s">
        <v>115</v>
      </c>
      <c r="AX602" s="9" t="s">
        <v>7141</v>
      </c>
      <c r="AY602" s="2" t="s">
        <v>321</v>
      </c>
      <c r="AZ602" s="2" t="s">
        <v>1796</v>
      </c>
      <c r="BA602" s="2" t="s">
        <v>7140</v>
      </c>
      <c r="BB602" s="2" t="s">
        <v>626</v>
      </c>
      <c r="BC602" s="43" t="s">
        <v>115</v>
      </c>
      <c r="BF602" s="4">
        <v>37</v>
      </c>
      <c r="BG602" s="2" t="s">
        <v>626</v>
      </c>
      <c r="BH602" s="2">
        <v>8</v>
      </c>
      <c r="BI602" s="11">
        <v>0.05</v>
      </c>
      <c r="BJ602" s="11">
        <v>0</v>
      </c>
      <c r="BK602" s="11">
        <v>0</v>
      </c>
      <c r="BL602" s="11">
        <v>0</v>
      </c>
      <c r="BM602" s="11">
        <v>0.05</v>
      </c>
      <c r="BN602" s="11" t="s">
        <v>114</v>
      </c>
      <c r="BO602" s="2" t="s">
        <v>115</v>
      </c>
      <c r="BP602" s="4" t="s">
        <v>115</v>
      </c>
      <c r="BQ602" s="4" t="s">
        <v>7142</v>
      </c>
      <c r="BR602" s="2">
        <v>44.16</v>
      </c>
      <c r="BS602" s="2" t="s">
        <v>250</v>
      </c>
      <c r="BT602" s="2" t="s">
        <v>116</v>
      </c>
      <c r="BU602" s="2" t="s">
        <v>142</v>
      </c>
      <c r="BX602" s="2" t="s">
        <v>311</v>
      </c>
      <c r="BY602" s="2" t="s">
        <v>118</v>
      </c>
      <c r="BZ602" s="2" t="s">
        <v>105</v>
      </c>
      <c r="CI602" s="2" t="s">
        <v>119</v>
      </c>
      <c r="CK602" s="12"/>
      <c r="CL602" s="2" t="s">
        <v>121</v>
      </c>
    </row>
    <row r="603" spans="1:90" x14ac:dyDescent="0.3">
      <c r="A603" s="2" t="s">
        <v>83</v>
      </c>
      <c r="B603" s="3" t="s">
        <v>7231</v>
      </c>
      <c r="C603" s="3" t="s">
        <v>7146</v>
      </c>
      <c r="D603" s="3" t="s">
        <v>7232</v>
      </c>
      <c r="E603" s="2">
        <v>484885</v>
      </c>
      <c r="F603" s="2">
        <v>3316</v>
      </c>
      <c r="G603" s="4" t="s">
        <v>87</v>
      </c>
      <c r="H603" s="16" t="s">
        <v>3207</v>
      </c>
      <c r="I603" s="16" t="s">
        <v>3207</v>
      </c>
      <c r="K603" s="2">
        <v>8</v>
      </c>
      <c r="L603" s="2" t="s">
        <v>314</v>
      </c>
      <c r="M603" s="4" t="s">
        <v>314</v>
      </c>
      <c r="O603" s="4" t="s">
        <v>7137</v>
      </c>
      <c r="P603" s="4">
        <v>751</v>
      </c>
      <c r="Q603" s="4">
        <v>0</v>
      </c>
      <c r="R603" s="4">
        <v>751</v>
      </c>
      <c r="S603" s="4">
        <v>0</v>
      </c>
      <c r="T603" s="12" t="s">
        <v>7137</v>
      </c>
      <c r="U603" s="2" t="s">
        <v>7148</v>
      </c>
      <c r="V603" s="2">
        <v>48936983</v>
      </c>
      <c r="W603" s="2">
        <v>48936983</v>
      </c>
      <c r="X603" s="2" t="s">
        <v>7149</v>
      </c>
      <c r="Y603" s="7" t="s">
        <v>7138</v>
      </c>
      <c r="Z603" s="42">
        <v>13</v>
      </c>
      <c r="AA603" s="8" t="s">
        <v>7139</v>
      </c>
      <c r="AB603" s="8" t="s">
        <v>96</v>
      </c>
      <c r="AC603" s="8" t="s">
        <v>97</v>
      </c>
      <c r="AD603" s="8" t="b">
        <v>0</v>
      </c>
      <c r="AE603" s="2" t="s">
        <v>98</v>
      </c>
      <c r="AF603" s="2" t="s">
        <v>99</v>
      </c>
      <c r="AG603" s="2" t="s">
        <v>100</v>
      </c>
      <c r="AH603" s="2">
        <v>0</v>
      </c>
      <c r="AI603" s="2">
        <v>0</v>
      </c>
      <c r="AJ603" s="2" t="s">
        <v>101</v>
      </c>
      <c r="AK603" s="2" t="s">
        <v>7150</v>
      </c>
      <c r="AL603" s="2" t="s">
        <v>7140</v>
      </c>
      <c r="AM603" s="2">
        <v>251</v>
      </c>
      <c r="AN603" s="2" t="s">
        <v>622</v>
      </c>
      <c r="AO603" s="43" t="s">
        <v>105</v>
      </c>
      <c r="AP603" s="43" t="s">
        <v>623</v>
      </c>
      <c r="AQ603" s="2" t="s">
        <v>624</v>
      </c>
      <c r="AR603" s="43" t="s">
        <v>625</v>
      </c>
      <c r="AS603" s="43" t="s">
        <v>625</v>
      </c>
      <c r="AT603" s="2" t="s">
        <v>623</v>
      </c>
      <c r="AV603" s="2" t="s">
        <v>623</v>
      </c>
      <c r="AW603" s="3" t="s">
        <v>115</v>
      </c>
      <c r="AX603" s="9" t="s">
        <v>7141</v>
      </c>
      <c r="AY603" s="2" t="s">
        <v>321</v>
      </c>
      <c r="AZ603" s="2" t="s">
        <v>1796</v>
      </c>
      <c r="BA603" s="2" t="s">
        <v>7140</v>
      </c>
      <c r="BB603" s="2" t="s">
        <v>626</v>
      </c>
      <c r="BC603" s="43" t="s">
        <v>115</v>
      </c>
      <c r="BF603" s="4">
        <v>37</v>
      </c>
      <c r="BG603" s="2" t="s">
        <v>626</v>
      </c>
      <c r="BH603" s="2">
        <v>8</v>
      </c>
      <c r="BI603" s="11">
        <v>0.05</v>
      </c>
      <c r="BJ603" s="11">
        <v>0</v>
      </c>
      <c r="BK603" s="11">
        <v>0</v>
      </c>
      <c r="BL603" s="11">
        <v>0</v>
      </c>
      <c r="BM603" s="11">
        <v>0.05</v>
      </c>
      <c r="BN603" s="11" t="s">
        <v>114</v>
      </c>
      <c r="BO603" s="2" t="s">
        <v>115</v>
      </c>
      <c r="BP603" s="4" t="s">
        <v>115</v>
      </c>
      <c r="BQ603" s="4" t="s">
        <v>7142</v>
      </c>
      <c r="BR603" s="2">
        <v>44.16</v>
      </c>
      <c r="BS603" s="2" t="s">
        <v>250</v>
      </c>
      <c r="BT603" s="2" t="s">
        <v>116</v>
      </c>
      <c r="BU603" s="2" t="s">
        <v>142</v>
      </c>
      <c r="BX603" s="2" t="s">
        <v>311</v>
      </c>
      <c r="BY603" s="2" t="s">
        <v>118</v>
      </c>
      <c r="BZ603" s="2" t="s">
        <v>105</v>
      </c>
      <c r="CI603" s="2" t="s">
        <v>119</v>
      </c>
      <c r="CK603" s="12"/>
      <c r="CL603" s="2" t="s">
        <v>121</v>
      </c>
    </row>
    <row r="604" spans="1:90" x14ac:dyDescent="0.3">
      <c r="A604" s="2" t="s">
        <v>83</v>
      </c>
      <c r="B604" s="3" t="s">
        <v>7280</v>
      </c>
      <c r="C604" s="3" t="s">
        <v>7146</v>
      </c>
      <c r="D604" s="3" t="s">
        <v>7281</v>
      </c>
      <c r="E604" s="2">
        <v>484885</v>
      </c>
      <c r="F604" s="2">
        <v>3316</v>
      </c>
      <c r="G604" s="4" t="s">
        <v>87</v>
      </c>
      <c r="H604" s="16" t="s">
        <v>272</v>
      </c>
      <c r="I604" s="16" t="s">
        <v>272</v>
      </c>
      <c r="K604" s="2">
        <v>8</v>
      </c>
      <c r="L604" s="2" t="s">
        <v>314</v>
      </c>
      <c r="M604" s="4" t="s">
        <v>314</v>
      </c>
      <c r="O604" s="4" t="s">
        <v>7137</v>
      </c>
      <c r="P604" s="4">
        <v>751</v>
      </c>
      <c r="Q604" s="4">
        <v>0</v>
      </c>
      <c r="R604" s="4">
        <v>751</v>
      </c>
      <c r="S604" s="4">
        <v>0</v>
      </c>
      <c r="T604" s="12" t="s">
        <v>7137</v>
      </c>
      <c r="U604" s="2" t="s">
        <v>7148</v>
      </c>
      <c r="V604" s="2">
        <v>48936983</v>
      </c>
      <c r="W604" s="2">
        <v>48936983</v>
      </c>
      <c r="X604" s="2" t="s">
        <v>7149</v>
      </c>
      <c r="Y604" s="7" t="s">
        <v>7138</v>
      </c>
      <c r="Z604" s="42">
        <v>13</v>
      </c>
      <c r="AA604" s="8" t="s">
        <v>7139</v>
      </c>
      <c r="AB604" s="8" t="s">
        <v>96</v>
      </c>
      <c r="AC604" s="8" t="s">
        <v>97</v>
      </c>
      <c r="AD604" s="8" t="b">
        <v>0</v>
      </c>
      <c r="AE604" s="2" t="s">
        <v>98</v>
      </c>
      <c r="AF604" s="2" t="s">
        <v>99</v>
      </c>
      <c r="AG604" s="2" t="s">
        <v>100</v>
      </c>
      <c r="AH604" s="2">
        <v>0</v>
      </c>
      <c r="AI604" s="2">
        <v>0</v>
      </c>
      <c r="AJ604" s="2" t="s">
        <v>101</v>
      </c>
      <c r="AK604" s="2" t="s">
        <v>7150</v>
      </c>
      <c r="AL604" s="2" t="s">
        <v>7140</v>
      </c>
      <c r="AM604" s="2">
        <v>251</v>
      </c>
      <c r="AN604" s="2" t="s">
        <v>622</v>
      </c>
      <c r="AO604" s="43" t="s">
        <v>105</v>
      </c>
      <c r="AP604" s="43" t="s">
        <v>623</v>
      </c>
      <c r="AQ604" s="2" t="s">
        <v>624</v>
      </c>
      <c r="AR604" s="43" t="s">
        <v>625</v>
      </c>
      <c r="AS604" s="43" t="s">
        <v>625</v>
      </c>
      <c r="AT604" s="2" t="s">
        <v>623</v>
      </c>
      <c r="AV604" s="2" t="s">
        <v>623</v>
      </c>
      <c r="AW604" s="3" t="s">
        <v>115</v>
      </c>
      <c r="AX604" s="9" t="s">
        <v>7141</v>
      </c>
      <c r="AY604" s="2" t="s">
        <v>321</v>
      </c>
      <c r="AZ604" s="2" t="s">
        <v>1796</v>
      </c>
      <c r="BA604" s="2" t="s">
        <v>7140</v>
      </c>
      <c r="BB604" s="2" t="s">
        <v>626</v>
      </c>
      <c r="BC604" s="43" t="s">
        <v>115</v>
      </c>
      <c r="BF604" s="4">
        <v>37</v>
      </c>
      <c r="BG604" s="2" t="s">
        <v>626</v>
      </c>
      <c r="BH604" s="2">
        <v>8</v>
      </c>
      <c r="BI604" s="11">
        <v>0.05</v>
      </c>
      <c r="BJ604" s="11">
        <v>0</v>
      </c>
      <c r="BK604" s="11">
        <v>0</v>
      </c>
      <c r="BL604" s="11">
        <v>0</v>
      </c>
      <c r="BM604" s="11">
        <v>0.05</v>
      </c>
      <c r="BN604" s="11" t="s">
        <v>114</v>
      </c>
      <c r="BO604" s="2" t="s">
        <v>115</v>
      </c>
      <c r="BP604" s="4" t="s">
        <v>115</v>
      </c>
      <c r="BQ604" s="4" t="s">
        <v>7142</v>
      </c>
      <c r="BR604" s="2">
        <v>44.16</v>
      </c>
      <c r="BS604" s="2" t="s">
        <v>250</v>
      </c>
      <c r="BT604" s="2" t="s">
        <v>116</v>
      </c>
      <c r="BU604" s="3" t="s">
        <v>105</v>
      </c>
      <c r="BV604" s="3"/>
      <c r="BW604" s="3"/>
      <c r="BX604" s="2" t="s">
        <v>311</v>
      </c>
      <c r="BY604" s="2" t="s">
        <v>105</v>
      </c>
      <c r="BZ604" s="2" t="s">
        <v>105</v>
      </c>
      <c r="CI604" s="2" t="s">
        <v>119</v>
      </c>
      <c r="CK604" s="12"/>
      <c r="CL604" s="2" t="s">
        <v>121</v>
      </c>
    </row>
    <row r="605" spans="1:90" x14ac:dyDescent="0.3">
      <c r="A605" s="2" t="s">
        <v>83</v>
      </c>
      <c r="B605" s="3" t="s">
        <v>7282</v>
      </c>
      <c r="C605" s="3" t="s">
        <v>7146</v>
      </c>
      <c r="D605" s="3" t="s">
        <v>7283</v>
      </c>
      <c r="E605" s="2">
        <v>484885</v>
      </c>
      <c r="F605" s="2">
        <v>3316</v>
      </c>
      <c r="G605" s="4" t="s">
        <v>87</v>
      </c>
      <c r="H605" s="16" t="s">
        <v>7284</v>
      </c>
      <c r="I605" s="16" t="s">
        <v>7284</v>
      </c>
      <c r="K605" s="2">
        <v>8</v>
      </c>
      <c r="L605" s="2" t="s">
        <v>314</v>
      </c>
      <c r="M605" s="4" t="s">
        <v>314</v>
      </c>
      <c r="O605" s="4" t="s">
        <v>7137</v>
      </c>
      <c r="P605" s="4">
        <v>751</v>
      </c>
      <c r="Q605" s="4">
        <v>0</v>
      </c>
      <c r="R605" s="4">
        <v>751</v>
      </c>
      <c r="S605" s="4">
        <v>0</v>
      </c>
      <c r="T605" s="12" t="s">
        <v>7137</v>
      </c>
      <c r="U605" s="2" t="s">
        <v>7148</v>
      </c>
      <c r="V605" s="2">
        <v>48936983</v>
      </c>
      <c r="W605" s="2">
        <v>48936983</v>
      </c>
      <c r="X605" s="2" t="s">
        <v>7149</v>
      </c>
      <c r="Y605" s="7" t="s">
        <v>7138</v>
      </c>
      <c r="Z605" s="42">
        <v>13</v>
      </c>
      <c r="AA605" s="8" t="s">
        <v>7139</v>
      </c>
      <c r="AB605" s="8" t="s">
        <v>96</v>
      </c>
      <c r="AC605" s="8" t="s">
        <v>97</v>
      </c>
      <c r="AD605" s="8" t="b">
        <v>0</v>
      </c>
      <c r="AE605" s="2" t="s">
        <v>98</v>
      </c>
      <c r="AF605" s="2" t="s">
        <v>99</v>
      </c>
      <c r="AG605" s="2" t="s">
        <v>100</v>
      </c>
      <c r="AH605" s="2">
        <v>0</v>
      </c>
      <c r="AI605" s="2">
        <v>0</v>
      </c>
      <c r="AJ605" s="2" t="s">
        <v>101</v>
      </c>
      <c r="AK605" s="2" t="s">
        <v>7150</v>
      </c>
      <c r="AL605" s="2" t="s">
        <v>7140</v>
      </c>
      <c r="AM605" s="2">
        <v>251</v>
      </c>
      <c r="AN605" s="2" t="s">
        <v>104</v>
      </c>
      <c r="AO605" s="43" t="s">
        <v>105</v>
      </c>
      <c r="AP605" s="43" t="s">
        <v>105</v>
      </c>
      <c r="AQ605" s="2" t="s">
        <v>624</v>
      </c>
      <c r="AR605" s="43" t="s">
        <v>625</v>
      </c>
      <c r="AS605" s="43" t="s">
        <v>625</v>
      </c>
      <c r="AT605" s="2" t="s">
        <v>623</v>
      </c>
      <c r="AV605" s="2" t="s">
        <v>623</v>
      </c>
      <c r="AW605" s="3" t="s">
        <v>115</v>
      </c>
      <c r="AX605" s="9" t="s">
        <v>7141</v>
      </c>
      <c r="AY605" s="2" t="s">
        <v>321</v>
      </c>
      <c r="AZ605" s="2" t="s">
        <v>1796</v>
      </c>
      <c r="BA605" s="2" t="s">
        <v>7140</v>
      </c>
      <c r="BB605" s="2" t="s">
        <v>626</v>
      </c>
      <c r="BC605" s="43" t="s">
        <v>115</v>
      </c>
      <c r="BF605" s="4">
        <v>37</v>
      </c>
      <c r="BG605" s="2" t="s">
        <v>626</v>
      </c>
      <c r="BH605" s="2">
        <v>8</v>
      </c>
      <c r="BI605" s="11">
        <v>0.05</v>
      </c>
      <c r="BJ605" s="11">
        <v>0</v>
      </c>
      <c r="BK605" s="11">
        <v>0</v>
      </c>
      <c r="BL605" s="11">
        <v>0</v>
      </c>
      <c r="BM605" s="11">
        <v>0.05</v>
      </c>
      <c r="BN605" s="11" t="s">
        <v>114</v>
      </c>
      <c r="BO605" s="2" t="s">
        <v>115</v>
      </c>
      <c r="BP605" s="4" t="s">
        <v>115</v>
      </c>
      <c r="BQ605" s="4" t="s">
        <v>7142</v>
      </c>
      <c r="BR605" s="2">
        <v>44.16</v>
      </c>
      <c r="BS605" s="2" t="s">
        <v>250</v>
      </c>
      <c r="BT605" s="2" t="s">
        <v>116</v>
      </c>
      <c r="BU605" s="2" t="s">
        <v>282</v>
      </c>
      <c r="BX605" s="2" t="s">
        <v>311</v>
      </c>
      <c r="BY605" s="2" t="s">
        <v>126</v>
      </c>
      <c r="BZ605" s="2" t="s">
        <v>235</v>
      </c>
      <c r="CI605" s="2" t="s">
        <v>119</v>
      </c>
      <c r="CK605" s="12"/>
      <c r="CL605" s="2" t="s">
        <v>121</v>
      </c>
    </row>
    <row r="606" spans="1:90" x14ac:dyDescent="0.3">
      <c r="A606" s="2" t="s">
        <v>83</v>
      </c>
      <c r="B606" s="3" t="s">
        <v>7295</v>
      </c>
      <c r="C606" s="3" t="s">
        <v>7146</v>
      </c>
      <c r="D606" s="3" t="s">
        <v>7296</v>
      </c>
      <c r="E606" s="2">
        <v>484885</v>
      </c>
      <c r="F606" s="2">
        <v>3316</v>
      </c>
      <c r="G606" s="4" t="s">
        <v>87</v>
      </c>
      <c r="H606" s="13" t="s">
        <v>455</v>
      </c>
      <c r="I606" s="13" t="s">
        <v>455</v>
      </c>
      <c r="J606" s="3"/>
      <c r="K606" s="2">
        <v>8</v>
      </c>
      <c r="L606" s="2" t="s">
        <v>314</v>
      </c>
      <c r="M606" s="4" t="s">
        <v>314</v>
      </c>
      <c r="O606" s="4" t="s">
        <v>7137</v>
      </c>
      <c r="P606" s="4">
        <v>751</v>
      </c>
      <c r="Q606" s="4">
        <v>0</v>
      </c>
      <c r="R606" s="4">
        <v>751</v>
      </c>
      <c r="S606" s="4">
        <v>0</v>
      </c>
      <c r="T606" s="6" t="s">
        <v>7137</v>
      </c>
      <c r="U606" s="2" t="s">
        <v>7148</v>
      </c>
      <c r="V606" s="2">
        <v>48936983</v>
      </c>
      <c r="W606" s="2">
        <v>48936983</v>
      </c>
      <c r="X606" s="2" t="s">
        <v>7149</v>
      </c>
      <c r="Y606" s="7" t="s">
        <v>7138</v>
      </c>
      <c r="Z606" s="42">
        <v>13</v>
      </c>
      <c r="AA606" s="8" t="s">
        <v>7139</v>
      </c>
      <c r="AB606" s="8" t="s">
        <v>96</v>
      </c>
      <c r="AC606" s="8" t="s">
        <v>97</v>
      </c>
      <c r="AD606" s="8" t="b">
        <v>0</v>
      </c>
      <c r="AE606" s="2" t="s">
        <v>98</v>
      </c>
      <c r="AF606" s="3" t="s">
        <v>99</v>
      </c>
      <c r="AG606" s="2" t="s">
        <v>100</v>
      </c>
      <c r="AH606" s="2">
        <v>0</v>
      </c>
      <c r="AI606" s="2">
        <v>0</v>
      </c>
      <c r="AJ606" s="2" t="s">
        <v>101</v>
      </c>
      <c r="AK606" s="2" t="s">
        <v>7150</v>
      </c>
      <c r="AL606" s="3" t="s">
        <v>7140</v>
      </c>
      <c r="AM606" s="2">
        <v>251</v>
      </c>
      <c r="AN606" s="2" t="s">
        <v>622</v>
      </c>
      <c r="AO606" s="43" t="s">
        <v>105</v>
      </c>
      <c r="AP606" s="43" t="s">
        <v>623</v>
      </c>
      <c r="AQ606" s="2" t="s">
        <v>624</v>
      </c>
      <c r="AR606" s="43" t="s">
        <v>625</v>
      </c>
      <c r="AS606" s="43" t="s">
        <v>625</v>
      </c>
      <c r="AT606" s="2" t="s">
        <v>623</v>
      </c>
      <c r="AV606" s="2" t="s">
        <v>623</v>
      </c>
      <c r="AW606" s="3" t="s">
        <v>115</v>
      </c>
      <c r="AX606" s="9" t="s">
        <v>7141</v>
      </c>
      <c r="AY606" s="2" t="s">
        <v>321</v>
      </c>
      <c r="AZ606" s="2" t="s">
        <v>1796</v>
      </c>
      <c r="BA606" s="2" t="s">
        <v>7140</v>
      </c>
      <c r="BB606" s="2" t="s">
        <v>626</v>
      </c>
      <c r="BC606" s="43" t="s">
        <v>115</v>
      </c>
      <c r="BF606" s="4">
        <v>37</v>
      </c>
      <c r="BG606" s="2" t="s">
        <v>626</v>
      </c>
      <c r="BH606" s="2">
        <v>8</v>
      </c>
      <c r="BI606" s="11">
        <v>0.05</v>
      </c>
      <c r="BJ606" s="11">
        <v>0</v>
      </c>
      <c r="BK606" s="11">
        <v>0</v>
      </c>
      <c r="BL606" s="11">
        <v>0</v>
      </c>
      <c r="BM606" s="11">
        <v>0.05</v>
      </c>
      <c r="BN606" s="11" t="s">
        <v>114</v>
      </c>
      <c r="BO606" s="2" t="s">
        <v>115</v>
      </c>
      <c r="BP606" s="4" t="s">
        <v>115</v>
      </c>
      <c r="BQ606" s="4" t="s">
        <v>7142</v>
      </c>
      <c r="BR606" s="2">
        <v>44.16</v>
      </c>
      <c r="BS606" s="2" t="s">
        <v>250</v>
      </c>
      <c r="BT606" s="2" t="s">
        <v>125</v>
      </c>
      <c r="BU606" s="3" t="s">
        <v>142</v>
      </c>
      <c r="BV606" s="3"/>
      <c r="BW606" s="3"/>
      <c r="BX606" s="3" t="s">
        <v>117</v>
      </c>
      <c r="BY606" s="3" t="s">
        <v>126</v>
      </c>
      <c r="BZ606" s="2" t="s">
        <v>105</v>
      </c>
      <c r="CI606" s="2" t="s">
        <v>119</v>
      </c>
      <c r="CK606" s="12"/>
      <c r="CL606" s="2" t="s">
        <v>121</v>
      </c>
    </row>
    <row r="607" spans="1:90" x14ac:dyDescent="0.3">
      <c r="A607" s="2" t="s">
        <v>83</v>
      </c>
      <c r="B607" s="3" t="s">
        <v>7297</v>
      </c>
      <c r="C607" s="3" t="s">
        <v>7146</v>
      </c>
      <c r="D607" s="3" t="s">
        <v>7298</v>
      </c>
      <c r="E607" s="2">
        <v>484885</v>
      </c>
      <c r="F607" s="2">
        <v>3316</v>
      </c>
      <c r="G607" s="4" t="s">
        <v>87</v>
      </c>
      <c r="H607" s="16" t="s">
        <v>687</v>
      </c>
      <c r="I607" s="16" t="s">
        <v>687</v>
      </c>
      <c r="K607" s="2">
        <v>8</v>
      </c>
      <c r="L607" s="2" t="s">
        <v>314</v>
      </c>
      <c r="M607" s="4" t="s">
        <v>314</v>
      </c>
      <c r="O607" s="4" t="s">
        <v>7137</v>
      </c>
      <c r="P607" s="4">
        <v>751</v>
      </c>
      <c r="Q607" s="4">
        <v>0</v>
      </c>
      <c r="R607" s="4">
        <v>751</v>
      </c>
      <c r="S607" s="4">
        <v>0</v>
      </c>
      <c r="T607" s="12" t="s">
        <v>7137</v>
      </c>
      <c r="U607" s="2" t="s">
        <v>7148</v>
      </c>
      <c r="V607" s="2">
        <v>48936983</v>
      </c>
      <c r="W607" s="2">
        <v>48936983</v>
      </c>
      <c r="X607" s="2" t="s">
        <v>7149</v>
      </c>
      <c r="Y607" s="7" t="s">
        <v>7138</v>
      </c>
      <c r="Z607" s="42">
        <v>13</v>
      </c>
      <c r="AA607" s="8" t="s">
        <v>7139</v>
      </c>
      <c r="AB607" s="8" t="s">
        <v>96</v>
      </c>
      <c r="AC607" s="8" t="s">
        <v>97</v>
      </c>
      <c r="AD607" s="8" t="b">
        <v>0</v>
      </c>
      <c r="AE607" s="2" t="s">
        <v>98</v>
      </c>
      <c r="AF607" s="2" t="s">
        <v>99</v>
      </c>
      <c r="AG607" s="2" t="s">
        <v>100</v>
      </c>
      <c r="AH607" s="2">
        <v>0</v>
      </c>
      <c r="AI607" s="2">
        <v>0</v>
      </c>
      <c r="AJ607" s="2" t="s">
        <v>101</v>
      </c>
      <c r="AK607" s="2" t="s">
        <v>7150</v>
      </c>
      <c r="AL607" s="2" t="s">
        <v>7140</v>
      </c>
      <c r="AM607" s="2">
        <v>251</v>
      </c>
      <c r="AN607" s="2" t="s">
        <v>622</v>
      </c>
      <c r="AO607" s="43" t="s">
        <v>105</v>
      </c>
      <c r="AP607" s="43" t="s">
        <v>623</v>
      </c>
      <c r="AQ607" s="2" t="s">
        <v>624</v>
      </c>
      <c r="AR607" s="43" t="s">
        <v>625</v>
      </c>
      <c r="AS607" s="43" t="s">
        <v>625</v>
      </c>
      <c r="AT607" s="2" t="s">
        <v>623</v>
      </c>
      <c r="AV607" s="2" t="s">
        <v>623</v>
      </c>
      <c r="AW607" s="3" t="s">
        <v>115</v>
      </c>
      <c r="AX607" s="9" t="s">
        <v>7141</v>
      </c>
      <c r="AY607" s="2" t="s">
        <v>321</v>
      </c>
      <c r="AZ607" s="2" t="s">
        <v>1796</v>
      </c>
      <c r="BA607" s="2" t="s">
        <v>7140</v>
      </c>
      <c r="BB607" s="2" t="s">
        <v>626</v>
      </c>
      <c r="BC607" s="43" t="s">
        <v>115</v>
      </c>
      <c r="BF607" s="4">
        <v>37</v>
      </c>
      <c r="BG607" s="2" t="s">
        <v>626</v>
      </c>
      <c r="BH607" s="2">
        <v>8</v>
      </c>
      <c r="BI607" s="11">
        <v>0.05</v>
      </c>
      <c r="BJ607" s="11">
        <v>0</v>
      </c>
      <c r="BK607" s="11">
        <v>0</v>
      </c>
      <c r="BL607" s="11">
        <v>0</v>
      </c>
      <c r="BM607" s="11">
        <v>0.05</v>
      </c>
      <c r="BN607" s="11" t="s">
        <v>114</v>
      </c>
      <c r="BO607" s="2" t="s">
        <v>115</v>
      </c>
      <c r="BP607" s="4" t="s">
        <v>115</v>
      </c>
      <c r="BQ607" s="4" t="s">
        <v>7142</v>
      </c>
      <c r="BR607" s="2">
        <v>44.16</v>
      </c>
      <c r="BS607" s="2" t="s">
        <v>250</v>
      </c>
      <c r="BT607" s="2" t="s">
        <v>116</v>
      </c>
      <c r="BU607" s="2" t="s">
        <v>282</v>
      </c>
      <c r="BX607" s="2" t="s">
        <v>105</v>
      </c>
      <c r="BY607" s="2" t="s">
        <v>118</v>
      </c>
      <c r="BZ607" s="2" t="s">
        <v>105</v>
      </c>
      <c r="CI607" s="2" t="s">
        <v>119</v>
      </c>
      <c r="CK607" s="12"/>
      <c r="CL607" s="2" t="s">
        <v>121</v>
      </c>
    </row>
    <row r="608" spans="1:90" x14ac:dyDescent="0.3">
      <c r="A608" s="2" t="s">
        <v>83</v>
      </c>
      <c r="B608" s="3" t="s">
        <v>7384</v>
      </c>
      <c r="C608" s="3" t="s">
        <v>7146</v>
      </c>
      <c r="D608" s="3" t="s">
        <v>7385</v>
      </c>
      <c r="E608" s="2">
        <v>484885</v>
      </c>
      <c r="F608" s="2">
        <v>3316</v>
      </c>
      <c r="G608" s="4" t="s">
        <v>87</v>
      </c>
      <c r="H608" s="13" t="s">
        <v>551</v>
      </c>
      <c r="I608" s="13" t="s">
        <v>551</v>
      </c>
      <c r="J608" s="3"/>
      <c r="K608" s="2">
        <v>8</v>
      </c>
      <c r="L608" s="2" t="s">
        <v>314</v>
      </c>
      <c r="M608" s="4" t="s">
        <v>314</v>
      </c>
      <c r="O608" s="4" t="s">
        <v>7137</v>
      </c>
      <c r="P608" s="4">
        <v>751</v>
      </c>
      <c r="Q608" s="4">
        <v>0</v>
      </c>
      <c r="R608" s="4">
        <v>751</v>
      </c>
      <c r="S608" s="4">
        <v>0</v>
      </c>
      <c r="T608" s="6" t="s">
        <v>7137</v>
      </c>
      <c r="U608" s="2" t="s">
        <v>7148</v>
      </c>
      <c r="V608" s="2">
        <v>48936983</v>
      </c>
      <c r="W608" s="2">
        <v>48936983</v>
      </c>
      <c r="X608" s="2" t="s">
        <v>7149</v>
      </c>
      <c r="Y608" s="7" t="s">
        <v>7138</v>
      </c>
      <c r="Z608" s="42">
        <v>13</v>
      </c>
      <c r="AA608" s="8" t="s">
        <v>7139</v>
      </c>
      <c r="AB608" s="8" t="s">
        <v>96</v>
      </c>
      <c r="AC608" s="8" t="s">
        <v>97</v>
      </c>
      <c r="AD608" s="8" t="b">
        <v>0</v>
      </c>
      <c r="AE608" s="2" t="s">
        <v>98</v>
      </c>
      <c r="AF608" s="3" t="s">
        <v>99</v>
      </c>
      <c r="AG608" s="2" t="s">
        <v>100</v>
      </c>
      <c r="AH608" s="2">
        <v>0</v>
      </c>
      <c r="AI608" s="2">
        <v>0</v>
      </c>
      <c r="AJ608" s="2" t="s">
        <v>101</v>
      </c>
      <c r="AK608" s="2" t="s">
        <v>7150</v>
      </c>
      <c r="AL608" s="3" t="s">
        <v>7140</v>
      </c>
      <c r="AM608" s="2">
        <v>251</v>
      </c>
      <c r="AN608" s="2" t="s">
        <v>622</v>
      </c>
      <c r="AO608" s="43" t="s">
        <v>105</v>
      </c>
      <c r="AP608" s="43" t="s">
        <v>623</v>
      </c>
      <c r="AQ608" s="2" t="s">
        <v>624</v>
      </c>
      <c r="AR608" s="43" t="s">
        <v>625</v>
      </c>
      <c r="AS608" s="43" t="s">
        <v>625</v>
      </c>
      <c r="AT608" s="2" t="s">
        <v>623</v>
      </c>
      <c r="AV608" s="2" t="s">
        <v>623</v>
      </c>
      <c r="AW608" s="3" t="s">
        <v>115</v>
      </c>
      <c r="AX608" s="9" t="s">
        <v>7141</v>
      </c>
      <c r="AY608" s="2" t="s">
        <v>321</v>
      </c>
      <c r="AZ608" s="2" t="s">
        <v>1796</v>
      </c>
      <c r="BA608" s="2" t="s">
        <v>7140</v>
      </c>
      <c r="BB608" s="2" t="s">
        <v>626</v>
      </c>
      <c r="BC608" s="43" t="s">
        <v>115</v>
      </c>
      <c r="BF608" s="4">
        <v>37</v>
      </c>
      <c r="BG608" s="2" t="s">
        <v>626</v>
      </c>
      <c r="BH608" s="2">
        <v>8</v>
      </c>
      <c r="BI608" s="11">
        <v>0.05</v>
      </c>
      <c r="BJ608" s="11">
        <v>0</v>
      </c>
      <c r="BK608" s="11">
        <v>0</v>
      </c>
      <c r="BL608" s="11">
        <v>0</v>
      </c>
      <c r="BM608" s="11">
        <v>0.05</v>
      </c>
      <c r="BN608" s="11" t="s">
        <v>114</v>
      </c>
      <c r="BO608" s="2" t="s">
        <v>115</v>
      </c>
      <c r="BP608" s="4" t="s">
        <v>115</v>
      </c>
      <c r="BQ608" s="4" t="s">
        <v>7142</v>
      </c>
      <c r="BR608" s="2">
        <v>44.16</v>
      </c>
      <c r="BS608" s="2" t="s">
        <v>250</v>
      </c>
      <c r="BT608" s="2" t="s">
        <v>125</v>
      </c>
      <c r="BU608" s="3" t="s">
        <v>142</v>
      </c>
      <c r="BV608" s="3"/>
      <c r="BW608" s="3"/>
      <c r="BX608" s="3" t="s">
        <v>117</v>
      </c>
      <c r="BY608" s="3" t="s">
        <v>126</v>
      </c>
      <c r="BZ608" s="2" t="s">
        <v>105</v>
      </c>
      <c r="CI608" s="2" t="s">
        <v>119</v>
      </c>
      <c r="CK608" s="12"/>
      <c r="CL608" s="2" t="s">
        <v>121</v>
      </c>
    </row>
    <row r="609" spans="1:90" x14ac:dyDescent="0.3">
      <c r="A609" s="2" t="s">
        <v>83</v>
      </c>
      <c r="B609" s="3" t="s">
        <v>7386</v>
      </c>
      <c r="C609" s="3" t="s">
        <v>7146</v>
      </c>
      <c r="D609" s="3" t="s">
        <v>7387</v>
      </c>
      <c r="E609" s="2">
        <v>484885</v>
      </c>
      <c r="F609" s="2">
        <v>3316</v>
      </c>
      <c r="G609" s="4" t="s">
        <v>87</v>
      </c>
      <c r="H609" s="16" t="s">
        <v>551</v>
      </c>
      <c r="I609" s="16" t="s">
        <v>551</v>
      </c>
      <c r="K609" s="2">
        <v>8</v>
      </c>
      <c r="L609" s="2" t="s">
        <v>314</v>
      </c>
      <c r="M609" s="4" t="s">
        <v>314</v>
      </c>
      <c r="O609" s="4" t="s">
        <v>7137</v>
      </c>
      <c r="P609" s="4">
        <v>751</v>
      </c>
      <c r="Q609" s="4">
        <v>0</v>
      </c>
      <c r="R609" s="4">
        <v>751</v>
      </c>
      <c r="S609" s="4">
        <v>0</v>
      </c>
      <c r="T609" s="12" t="s">
        <v>7137</v>
      </c>
      <c r="U609" s="2" t="s">
        <v>7148</v>
      </c>
      <c r="V609" s="2">
        <v>48936983</v>
      </c>
      <c r="W609" s="2">
        <v>48936983</v>
      </c>
      <c r="X609" s="2" t="s">
        <v>7149</v>
      </c>
      <c r="Y609" s="7" t="s">
        <v>7138</v>
      </c>
      <c r="Z609" s="42">
        <v>13</v>
      </c>
      <c r="AA609" s="8" t="s">
        <v>7139</v>
      </c>
      <c r="AB609" s="8" t="s">
        <v>96</v>
      </c>
      <c r="AC609" s="8" t="s">
        <v>97</v>
      </c>
      <c r="AD609" s="8" t="b">
        <v>0</v>
      </c>
      <c r="AE609" s="2" t="s">
        <v>98</v>
      </c>
      <c r="AF609" s="2" t="s">
        <v>99</v>
      </c>
      <c r="AG609" s="2" t="s">
        <v>100</v>
      </c>
      <c r="AH609" s="2">
        <v>0</v>
      </c>
      <c r="AI609" s="2">
        <v>0</v>
      </c>
      <c r="AJ609" s="2" t="s">
        <v>101</v>
      </c>
      <c r="AK609" s="2" t="s">
        <v>7150</v>
      </c>
      <c r="AL609" s="2" t="s">
        <v>7140</v>
      </c>
      <c r="AM609" s="2">
        <v>251</v>
      </c>
      <c r="AN609" s="2" t="s">
        <v>622</v>
      </c>
      <c r="AO609" s="43" t="s">
        <v>105</v>
      </c>
      <c r="AP609" s="43" t="s">
        <v>623</v>
      </c>
      <c r="AQ609" s="2" t="s">
        <v>624</v>
      </c>
      <c r="AR609" s="43" t="s">
        <v>625</v>
      </c>
      <c r="AS609" s="43" t="s">
        <v>625</v>
      </c>
      <c r="AT609" s="2" t="s">
        <v>623</v>
      </c>
      <c r="AV609" s="2" t="s">
        <v>623</v>
      </c>
      <c r="AW609" s="3" t="s">
        <v>115</v>
      </c>
      <c r="AX609" s="9" t="s">
        <v>7141</v>
      </c>
      <c r="AY609" s="2" t="s">
        <v>321</v>
      </c>
      <c r="AZ609" s="2" t="s">
        <v>1796</v>
      </c>
      <c r="BA609" s="2" t="s">
        <v>7140</v>
      </c>
      <c r="BB609" s="2" t="s">
        <v>626</v>
      </c>
      <c r="BC609" s="43" t="s">
        <v>115</v>
      </c>
      <c r="BF609" s="4">
        <v>37</v>
      </c>
      <c r="BG609" s="2" t="s">
        <v>626</v>
      </c>
      <c r="BH609" s="2">
        <v>8</v>
      </c>
      <c r="BI609" s="11">
        <v>0.05</v>
      </c>
      <c r="BJ609" s="11">
        <v>0</v>
      </c>
      <c r="BK609" s="11">
        <v>0</v>
      </c>
      <c r="BL609" s="11">
        <v>0</v>
      </c>
      <c r="BM609" s="11">
        <v>0.05</v>
      </c>
      <c r="BN609" s="11" t="s">
        <v>114</v>
      </c>
      <c r="BO609" s="2" t="s">
        <v>115</v>
      </c>
      <c r="BP609" s="4" t="s">
        <v>115</v>
      </c>
      <c r="BQ609" s="4" t="s">
        <v>7142</v>
      </c>
      <c r="BR609" s="2">
        <v>44.16</v>
      </c>
      <c r="BS609" s="2" t="s">
        <v>250</v>
      </c>
      <c r="BT609" s="2" t="s">
        <v>116</v>
      </c>
      <c r="BU609" s="2" t="s">
        <v>142</v>
      </c>
      <c r="BX609" s="2" t="s">
        <v>311</v>
      </c>
      <c r="BY609" s="2" t="s">
        <v>105</v>
      </c>
      <c r="BZ609" s="2" t="s">
        <v>105</v>
      </c>
      <c r="CI609" s="2" t="s">
        <v>119</v>
      </c>
      <c r="CK609" s="12"/>
      <c r="CL609" s="2" t="s">
        <v>121</v>
      </c>
    </row>
    <row r="610" spans="1:90" x14ac:dyDescent="0.3">
      <c r="A610" s="2" t="s">
        <v>83</v>
      </c>
      <c r="B610" s="3" t="s">
        <v>7388</v>
      </c>
      <c r="C610" s="3" t="s">
        <v>7146</v>
      </c>
      <c r="D610" s="3" t="s">
        <v>7389</v>
      </c>
      <c r="E610" s="2">
        <v>484885</v>
      </c>
      <c r="F610" s="2">
        <v>3316</v>
      </c>
      <c r="G610" s="4" t="s">
        <v>87</v>
      </c>
      <c r="H610" s="16" t="s">
        <v>551</v>
      </c>
      <c r="I610" s="16" t="s">
        <v>551</v>
      </c>
      <c r="K610" s="2">
        <v>8</v>
      </c>
      <c r="L610" s="2" t="s">
        <v>314</v>
      </c>
      <c r="M610" s="4" t="s">
        <v>314</v>
      </c>
      <c r="O610" s="4" t="s">
        <v>7137</v>
      </c>
      <c r="P610" s="4">
        <v>751</v>
      </c>
      <c r="Q610" s="4">
        <v>0</v>
      </c>
      <c r="R610" s="4">
        <v>751</v>
      </c>
      <c r="S610" s="4">
        <v>0</v>
      </c>
      <c r="T610" s="12" t="s">
        <v>7137</v>
      </c>
      <c r="U610" s="2" t="s">
        <v>7148</v>
      </c>
      <c r="V610" s="2">
        <v>48936983</v>
      </c>
      <c r="W610" s="2">
        <v>48936983</v>
      </c>
      <c r="X610" s="2" t="s">
        <v>7149</v>
      </c>
      <c r="Y610" s="7" t="s">
        <v>7138</v>
      </c>
      <c r="Z610" s="42">
        <v>13</v>
      </c>
      <c r="AA610" s="8" t="s">
        <v>7139</v>
      </c>
      <c r="AB610" s="8" t="s">
        <v>96</v>
      </c>
      <c r="AC610" s="8" t="s">
        <v>97</v>
      </c>
      <c r="AD610" s="8" t="b">
        <v>0</v>
      </c>
      <c r="AE610" s="2" t="s">
        <v>98</v>
      </c>
      <c r="AF610" s="2" t="s">
        <v>99</v>
      </c>
      <c r="AG610" s="2" t="s">
        <v>100</v>
      </c>
      <c r="AH610" s="2">
        <v>0</v>
      </c>
      <c r="AI610" s="2">
        <v>0</v>
      </c>
      <c r="AJ610" s="2" t="s">
        <v>101</v>
      </c>
      <c r="AK610" s="2" t="s">
        <v>7150</v>
      </c>
      <c r="AL610" s="2" t="s">
        <v>7140</v>
      </c>
      <c r="AM610" s="2">
        <v>251</v>
      </c>
      <c r="AN610" s="2" t="s">
        <v>622</v>
      </c>
      <c r="AO610" s="43" t="s">
        <v>105</v>
      </c>
      <c r="AP610" s="43" t="s">
        <v>623</v>
      </c>
      <c r="AQ610" s="2" t="s">
        <v>624</v>
      </c>
      <c r="AR610" s="43" t="s">
        <v>625</v>
      </c>
      <c r="AS610" s="43" t="s">
        <v>625</v>
      </c>
      <c r="AT610" s="2" t="s">
        <v>623</v>
      </c>
      <c r="AV610" s="2" t="s">
        <v>623</v>
      </c>
      <c r="AW610" s="3" t="s">
        <v>115</v>
      </c>
      <c r="AX610" s="9" t="s">
        <v>7141</v>
      </c>
      <c r="AY610" s="2" t="s">
        <v>321</v>
      </c>
      <c r="AZ610" s="2" t="s">
        <v>1796</v>
      </c>
      <c r="BA610" s="2" t="s">
        <v>7140</v>
      </c>
      <c r="BB610" s="2" t="s">
        <v>626</v>
      </c>
      <c r="BC610" s="43" t="s">
        <v>115</v>
      </c>
      <c r="BF610" s="4">
        <v>37</v>
      </c>
      <c r="BG610" s="2" t="s">
        <v>626</v>
      </c>
      <c r="BH610" s="2">
        <v>8</v>
      </c>
      <c r="BI610" s="11">
        <v>0.05</v>
      </c>
      <c r="BJ610" s="11">
        <v>0</v>
      </c>
      <c r="BK610" s="11">
        <v>0</v>
      </c>
      <c r="BL610" s="11">
        <v>0</v>
      </c>
      <c r="BM610" s="11">
        <v>0.05</v>
      </c>
      <c r="BN610" s="11" t="s">
        <v>114</v>
      </c>
      <c r="BO610" s="2" t="s">
        <v>115</v>
      </c>
      <c r="BP610" s="4" t="s">
        <v>115</v>
      </c>
      <c r="BQ610" s="4" t="s">
        <v>7142</v>
      </c>
      <c r="BR610" s="2">
        <v>44.16</v>
      </c>
      <c r="BS610" s="2" t="s">
        <v>250</v>
      </c>
      <c r="BT610" s="2" t="s">
        <v>116</v>
      </c>
      <c r="BU610" s="3" t="s">
        <v>105</v>
      </c>
      <c r="BV610" s="3"/>
      <c r="BW610" s="3"/>
      <c r="BX610" s="2" t="s">
        <v>311</v>
      </c>
      <c r="BY610" s="2" t="s">
        <v>105</v>
      </c>
      <c r="BZ610" s="2" t="s">
        <v>105</v>
      </c>
      <c r="CI610" s="2" t="s">
        <v>119</v>
      </c>
      <c r="CK610" s="12"/>
      <c r="CL610" s="2" t="s">
        <v>121</v>
      </c>
    </row>
    <row r="611" spans="1:90" x14ac:dyDescent="0.3">
      <c r="A611" s="2" t="s">
        <v>83</v>
      </c>
      <c r="B611" s="3" t="s">
        <v>7390</v>
      </c>
      <c r="C611" s="3" t="s">
        <v>7146</v>
      </c>
      <c r="D611" s="3" t="s">
        <v>7391</v>
      </c>
      <c r="E611" s="2">
        <v>484885</v>
      </c>
      <c r="F611" s="2">
        <v>3316</v>
      </c>
      <c r="G611" s="4" t="s">
        <v>87</v>
      </c>
      <c r="H611" s="13" t="s">
        <v>132</v>
      </c>
      <c r="I611" s="13" t="s">
        <v>132</v>
      </c>
      <c r="J611" s="3"/>
      <c r="K611" s="2">
        <v>8</v>
      </c>
      <c r="L611" s="2" t="s">
        <v>314</v>
      </c>
      <c r="M611" s="4" t="s">
        <v>314</v>
      </c>
      <c r="O611" s="4" t="s">
        <v>7137</v>
      </c>
      <c r="P611" s="4">
        <v>751</v>
      </c>
      <c r="Q611" s="4">
        <v>0</v>
      </c>
      <c r="R611" s="4">
        <v>751</v>
      </c>
      <c r="S611" s="4">
        <v>0</v>
      </c>
      <c r="T611" s="6" t="s">
        <v>7137</v>
      </c>
      <c r="U611" s="2" t="s">
        <v>7148</v>
      </c>
      <c r="V611" s="2">
        <v>48936983</v>
      </c>
      <c r="W611" s="2">
        <v>48936983</v>
      </c>
      <c r="X611" s="2" t="s">
        <v>7149</v>
      </c>
      <c r="Y611" s="7" t="s">
        <v>7138</v>
      </c>
      <c r="Z611" s="42">
        <v>13</v>
      </c>
      <c r="AA611" s="8" t="s">
        <v>7139</v>
      </c>
      <c r="AB611" s="8" t="s">
        <v>96</v>
      </c>
      <c r="AC611" s="8" t="s">
        <v>97</v>
      </c>
      <c r="AD611" s="8" t="b">
        <v>0</v>
      </c>
      <c r="AE611" s="2" t="s">
        <v>98</v>
      </c>
      <c r="AF611" s="3" t="s">
        <v>99</v>
      </c>
      <c r="AG611" s="2" t="s">
        <v>100</v>
      </c>
      <c r="AH611" s="2">
        <v>0</v>
      </c>
      <c r="AI611" s="2">
        <v>0</v>
      </c>
      <c r="AJ611" s="2" t="s">
        <v>101</v>
      </c>
      <c r="AK611" s="2" t="s">
        <v>7150</v>
      </c>
      <c r="AL611" s="3" t="s">
        <v>7140</v>
      </c>
      <c r="AM611" s="2">
        <v>251</v>
      </c>
      <c r="AN611" s="2" t="s">
        <v>622</v>
      </c>
      <c r="AO611" s="43" t="s">
        <v>105</v>
      </c>
      <c r="AP611" s="43" t="s">
        <v>623</v>
      </c>
      <c r="AQ611" s="2" t="s">
        <v>624</v>
      </c>
      <c r="AR611" s="43" t="s">
        <v>625</v>
      </c>
      <c r="AS611" s="43" t="s">
        <v>625</v>
      </c>
      <c r="AT611" s="2" t="s">
        <v>623</v>
      </c>
      <c r="AV611" s="2" t="s">
        <v>623</v>
      </c>
      <c r="AW611" s="3" t="s">
        <v>115</v>
      </c>
      <c r="AX611" s="9" t="s">
        <v>7141</v>
      </c>
      <c r="AY611" s="2" t="s">
        <v>321</v>
      </c>
      <c r="AZ611" s="2" t="s">
        <v>1796</v>
      </c>
      <c r="BA611" s="2" t="s">
        <v>7140</v>
      </c>
      <c r="BB611" s="2" t="s">
        <v>626</v>
      </c>
      <c r="BC611" s="43" t="s">
        <v>115</v>
      </c>
      <c r="BF611" s="4">
        <v>37</v>
      </c>
      <c r="BG611" s="2" t="s">
        <v>626</v>
      </c>
      <c r="BH611" s="2">
        <v>8</v>
      </c>
      <c r="BI611" s="11">
        <v>0.05</v>
      </c>
      <c r="BJ611" s="11">
        <v>0</v>
      </c>
      <c r="BK611" s="11">
        <v>0</v>
      </c>
      <c r="BL611" s="11">
        <v>0</v>
      </c>
      <c r="BM611" s="11">
        <v>0.05</v>
      </c>
      <c r="BN611" s="11" t="s">
        <v>114</v>
      </c>
      <c r="BO611" s="2" t="s">
        <v>115</v>
      </c>
      <c r="BP611" s="4" t="s">
        <v>115</v>
      </c>
      <c r="BQ611" s="4" t="s">
        <v>7142</v>
      </c>
      <c r="BR611" s="2">
        <v>44.16</v>
      </c>
      <c r="BS611" s="2" t="s">
        <v>250</v>
      </c>
      <c r="BT611" s="2" t="s">
        <v>125</v>
      </c>
      <c r="BU611" s="3" t="s">
        <v>142</v>
      </c>
      <c r="BV611" s="3"/>
      <c r="BW611" s="3"/>
      <c r="BX611" s="3" t="s">
        <v>117</v>
      </c>
      <c r="BY611" s="3" t="s">
        <v>126</v>
      </c>
      <c r="BZ611" s="2" t="s">
        <v>105</v>
      </c>
      <c r="CI611" s="2" t="s">
        <v>119</v>
      </c>
      <c r="CK611" s="12"/>
      <c r="CL611" s="2" t="s">
        <v>121</v>
      </c>
    </row>
    <row r="612" spans="1:90" x14ac:dyDescent="0.3">
      <c r="A612" s="2" t="s">
        <v>83</v>
      </c>
      <c r="B612" s="3" t="s">
        <v>7392</v>
      </c>
      <c r="C612" s="3" t="s">
        <v>7146</v>
      </c>
      <c r="D612" s="3" t="s">
        <v>7393</v>
      </c>
      <c r="E612" s="2">
        <v>484885</v>
      </c>
      <c r="F612" s="2">
        <v>3316</v>
      </c>
      <c r="G612" s="4" t="s">
        <v>87</v>
      </c>
      <c r="H612" s="13" t="s">
        <v>132</v>
      </c>
      <c r="I612" s="13" t="s">
        <v>132</v>
      </c>
      <c r="J612" s="3"/>
      <c r="K612" s="2">
        <v>8</v>
      </c>
      <c r="L612" s="2" t="s">
        <v>314</v>
      </c>
      <c r="M612" s="4" t="s">
        <v>314</v>
      </c>
      <c r="O612" s="4" t="s">
        <v>7137</v>
      </c>
      <c r="P612" s="4">
        <v>751</v>
      </c>
      <c r="Q612" s="4">
        <v>0</v>
      </c>
      <c r="R612" s="4">
        <v>751</v>
      </c>
      <c r="S612" s="4">
        <v>0</v>
      </c>
      <c r="T612" s="6" t="s">
        <v>7137</v>
      </c>
      <c r="U612" s="2" t="s">
        <v>7148</v>
      </c>
      <c r="V612" s="2">
        <v>48936983</v>
      </c>
      <c r="W612" s="2">
        <v>48936983</v>
      </c>
      <c r="X612" s="2" t="s">
        <v>7149</v>
      </c>
      <c r="Y612" s="7" t="s">
        <v>7138</v>
      </c>
      <c r="Z612" s="42">
        <v>13</v>
      </c>
      <c r="AA612" s="8" t="s">
        <v>7139</v>
      </c>
      <c r="AB612" s="8" t="s">
        <v>96</v>
      </c>
      <c r="AC612" s="8" t="s">
        <v>97</v>
      </c>
      <c r="AD612" s="8" t="b">
        <v>0</v>
      </c>
      <c r="AE612" s="2" t="s">
        <v>98</v>
      </c>
      <c r="AF612" s="3" t="s">
        <v>99</v>
      </c>
      <c r="AG612" s="2" t="s">
        <v>100</v>
      </c>
      <c r="AH612" s="2">
        <v>0</v>
      </c>
      <c r="AI612" s="2">
        <v>0</v>
      </c>
      <c r="AJ612" s="2" t="s">
        <v>101</v>
      </c>
      <c r="AK612" s="2" t="s">
        <v>7150</v>
      </c>
      <c r="AL612" s="3" t="s">
        <v>7140</v>
      </c>
      <c r="AM612" s="2">
        <v>251</v>
      </c>
      <c r="AN612" s="2" t="s">
        <v>622</v>
      </c>
      <c r="AO612" s="43" t="s">
        <v>105</v>
      </c>
      <c r="AP612" s="43" t="s">
        <v>623</v>
      </c>
      <c r="AQ612" s="2" t="s">
        <v>624</v>
      </c>
      <c r="AR612" s="43" t="s">
        <v>625</v>
      </c>
      <c r="AS612" s="43" t="s">
        <v>625</v>
      </c>
      <c r="AT612" s="2" t="s">
        <v>623</v>
      </c>
      <c r="AV612" s="2" t="s">
        <v>623</v>
      </c>
      <c r="AW612" s="3" t="s">
        <v>115</v>
      </c>
      <c r="AX612" s="9" t="s">
        <v>7141</v>
      </c>
      <c r="AY612" s="2" t="s">
        <v>321</v>
      </c>
      <c r="AZ612" s="2" t="s">
        <v>1796</v>
      </c>
      <c r="BA612" s="2" t="s">
        <v>7140</v>
      </c>
      <c r="BB612" s="2" t="s">
        <v>626</v>
      </c>
      <c r="BC612" s="43" t="s">
        <v>115</v>
      </c>
      <c r="BF612" s="4">
        <v>37</v>
      </c>
      <c r="BG612" s="2" t="s">
        <v>626</v>
      </c>
      <c r="BH612" s="2">
        <v>8</v>
      </c>
      <c r="BI612" s="11">
        <v>0.05</v>
      </c>
      <c r="BJ612" s="11">
        <v>0</v>
      </c>
      <c r="BK612" s="11">
        <v>0</v>
      </c>
      <c r="BL612" s="11">
        <v>0</v>
      </c>
      <c r="BM612" s="11">
        <v>0.05</v>
      </c>
      <c r="BN612" s="11" t="s">
        <v>114</v>
      </c>
      <c r="BO612" s="2" t="s">
        <v>115</v>
      </c>
      <c r="BP612" s="4" t="s">
        <v>115</v>
      </c>
      <c r="BQ612" s="4" t="s">
        <v>7142</v>
      </c>
      <c r="BR612" s="2">
        <v>44.16</v>
      </c>
      <c r="BS612" s="2" t="s">
        <v>250</v>
      </c>
      <c r="BT612" s="2" t="s">
        <v>125</v>
      </c>
      <c r="BU612" s="3" t="s">
        <v>142</v>
      </c>
      <c r="BV612" s="3"/>
      <c r="BW612" s="3"/>
      <c r="BX612" s="3" t="s">
        <v>117</v>
      </c>
      <c r="BY612" s="3" t="s">
        <v>126</v>
      </c>
      <c r="BZ612" s="2" t="s">
        <v>105</v>
      </c>
      <c r="CI612" s="2" t="s">
        <v>119</v>
      </c>
      <c r="CK612" s="12"/>
      <c r="CL612" s="2" t="s">
        <v>121</v>
      </c>
    </row>
    <row r="613" spans="1:90" x14ac:dyDescent="0.3">
      <c r="A613" s="2" t="s">
        <v>83</v>
      </c>
      <c r="B613" s="3" t="s">
        <v>7394</v>
      </c>
      <c r="C613" s="3" t="s">
        <v>7146</v>
      </c>
      <c r="D613" s="3" t="s">
        <v>7395</v>
      </c>
      <c r="E613" s="2">
        <v>484885</v>
      </c>
      <c r="F613" s="2">
        <v>3316</v>
      </c>
      <c r="G613" s="4" t="s">
        <v>87</v>
      </c>
      <c r="H613" s="13" t="s">
        <v>132</v>
      </c>
      <c r="I613" s="13" t="s">
        <v>132</v>
      </c>
      <c r="J613" s="3"/>
      <c r="K613" s="2">
        <v>8</v>
      </c>
      <c r="L613" s="2" t="s">
        <v>314</v>
      </c>
      <c r="M613" s="4" t="s">
        <v>314</v>
      </c>
      <c r="O613" s="4" t="s">
        <v>7137</v>
      </c>
      <c r="P613" s="4">
        <v>751</v>
      </c>
      <c r="Q613" s="4">
        <v>0</v>
      </c>
      <c r="R613" s="4">
        <v>751</v>
      </c>
      <c r="S613" s="4">
        <v>0</v>
      </c>
      <c r="T613" s="6" t="s">
        <v>7137</v>
      </c>
      <c r="U613" s="2" t="s">
        <v>7148</v>
      </c>
      <c r="V613" s="2">
        <v>48936983</v>
      </c>
      <c r="W613" s="2">
        <v>48936983</v>
      </c>
      <c r="X613" s="2" t="s">
        <v>7149</v>
      </c>
      <c r="Y613" s="7" t="s">
        <v>7138</v>
      </c>
      <c r="Z613" s="42">
        <v>13</v>
      </c>
      <c r="AA613" s="8" t="s">
        <v>7139</v>
      </c>
      <c r="AB613" s="8" t="s">
        <v>96</v>
      </c>
      <c r="AC613" s="8" t="s">
        <v>97</v>
      </c>
      <c r="AD613" s="8" t="b">
        <v>0</v>
      </c>
      <c r="AE613" s="2" t="s">
        <v>98</v>
      </c>
      <c r="AF613" s="3" t="s">
        <v>99</v>
      </c>
      <c r="AG613" s="2" t="s">
        <v>100</v>
      </c>
      <c r="AH613" s="2">
        <v>0</v>
      </c>
      <c r="AI613" s="2">
        <v>0</v>
      </c>
      <c r="AJ613" s="2" t="s">
        <v>101</v>
      </c>
      <c r="AK613" s="2" t="s">
        <v>7150</v>
      </c>
      <c r="AL613" s="3" t="s">
        <v>7140</v>
      </c>
      <c r="AM613" s="2">
        <v>251</v>
      </c>
      <c r="AN613" s="2" t="s">
        <v>622</v>
      </c>
      <c r="AO613" s="43" t="s">
        <v>105</v>
      </c>
      <c r="AP613" s="43" t="s">
        <v>623</v>
      </c>
      <c r="AQ613" s="2" t="s">
        <v>624</v>
      </c>
      <c r="AR613" s="43" t="s">
        <v>625</v>
      </c>
      <c r="AS613" s="43" t="s">
        <v>625</v>
      </c>
      <c r="AT613" s="2" t="s">
        <v>623</v>
      </c>
      <c r="AV613" s="2" t="s">
        <v>623</v>
      </c>
      <c r="AW613" s="3" t="s">
        <v>115</v>
      </c>
      <c r="AX613" s="9" t="s">
        <v>7141</v>
      </c>
      <c r="AY613" s="2" t="s">
        <v>321</v>
      </c>
      <c r="AZ613" s="2" t="s">
        <v>1796</v>
      </c>
      <c r="BA613" s="2" t="s">
        <v>7140</v>
      </c>
      <c r="BB613" s="2" t="s">
        <v>626</v>
      </c>
      <c r="BC613" s="43" t="s">
        <v>115</v>
      </c>
      <c r="BF613" s="4">
        <v>37</v>
      </c>
      <c r="BG613" s="2" t="s">
        <v>626</v>
      </c>
      <c r="BH613" s="2">
        <v>8</v>
      </c>
      <c r="BI613" s="11">
        <v>0.05</v>
      </c>
      <c r="BJ613" s="11">
        <v>0</v>
      </c>
      <c r="BK613" s="11">
        <v>0</v>
      </c>
      <c r="BL613" s="11">
        <v>0</v>
      </c>
      <c r="BM613" s="11">
        <v>0.05</v>
      </c>
      <c r="BN613" s="11" t="s">
        <v>114</v>
      </c>
      <c r="BO613" s="2" t="s">
        <v>115</v>
      </c>
      <c r="BP613" s="4" t="s">
        <v>115</v>
      </c>
      <c r="BQ613" s="4" t="s">
        <v>7142</v>
      </c>
      <c r="BR613" s="2">
        <v>44.16</v>
      </c>
      <c r="BS613" s="2" t="s">
        <v>250</v>
      </c>
      <c r="BT613" s="2" t="s">
        <v>125</v>
      </c>
      <c r="BU613" s="3" t="s">
        <v>142</v>
      </c>
      <c r="BV613" s="3"/>
      <c r="BW613" s="3"/>
      <c r="BX613" s="3" t="s">
        <v>117</v>
      </c>
      <c r="BY613" s="3" t="s">
        <v>126</v>
      </c>
      <c r="BZ613" s="2" t="s">
        <v>105</v>
      </c>
      <c r="CI613" s="2" t="s">
        <v>119</v>
      </c>
      <c r="CK613" s="12"/>
      <c r="CL613" s="2" t="s">
        <v>121</v>
      </c>
    </row>
    <row r="614" spans="1:90" x14ac:dyDescent="0.3">
      <c r="A614" s="2" t="s">
        <v>83</v>
      </c>
      <c r="B614" s="3" t="s">
        <v>7396</v>
      </c>
      <c r="C614" s="3" t="s">
        <v>7146</v>
      </c>
      <c r="D614" s="3" t="s">
        <v>7397</v>
      </c>
      <c r="E614" s="2">
        <v>484885</v>
      </c>
      <c r="F614" s="2">
        <v>3316</v>
      </c>
      <c r="G614" s="4" t="s">
        <v>87</v>
      </c>
      <c r="H614" s="16" t="s">
        <v>551</v>
      </c>
      <c r="I614" s="16" t="s">
        <v>551</v>
      </c>
      <c r="K614" s="2">
        <v>8</v>
      </c>
      <c r="L614" s="2" t="s">
        <v>314</v>
      </c>
      <c r="M614" s="4" t="s">
        <v>314</v>
      </c>
      <c r="O614" s="4" t="s">
        <v>7137</v>
      </c>
      <c r="P614" s="4">
        <v>751</v>
      </c>
      <c r="Q614" s="4">
        <v>0</v>
      </c>
      <c r="R614" s="4">
        <v>751</v>
      </c>
      <c r="S614" s="4">
        <v>0</v>
      </c>
      <c r="T614" s="12" t="s">
        <v>7137</v>
      </c>
      <c r="U614" s="2" t="s">
        <v>7148</v>
      </c>
      <c r="V614" s="2">
        <v>48936983</v>
      </c>
      <c r="W614" s="2">
        <v>48936983</v>
      </c>
      <c r="X614" s="2" t="s">
        <v>7149</v>
      </c>
      <c r="Y614" s="7" t="s">
        <v>7138</v>
      </c>
      <c r="Z614" s="42">
        <v>13</v>
      </c>
      <c r="AA614" s="8" t="s">
        <v>7139</v>
      </c>
      <c r="AB614" s="8" t="s">
        <v>96</v>
      </c>
      <c r="AC614" s="8" t="s">
        <v>97</v>
      </c>
      <c r="AD614" s="8" t="b">
        <v>0</v>
      </c>
      <c r="AE614" s="2" t="s">
        <v>98</v>
      </c>
      <c r="AF614" s="2" t="s">
        <v>99</v>
      </c>
      <c r="AG614" s="2" t="s">
        <v>100</v>
      </c>
      <c r="AH614" s="2">
        <v>0</v>
      </c>
      <c r="AI614" s="2">
        <v>0</v>
      </c>
      <c r="AJ614" s="2" t="s">
        <v>101</v>
      </c>
      <c r="AK614" s="2" t="s">
        <v>7150</v>
      </c>
      <c r="AL614" s="2" t="s">
        <v>7140</v>
      </c>
      <c r="AM614" s="2">
        <v>251</v>
      </c>
      <c r="AN614" s="2" t="s">
        <v>622</v>
      </c>
      <c r="AO614" s="43" t="s">
        <v>105</v>
      </c>
      <c r="AP614" s="43" t="s">
        <v>623</v>
      </c>
      <c r="AQ614" s="2" t="s">
        <v>624</v>
      </c>
      <c r="AR614" s="43" t="s">
        <v>625</v>
      </c>
      <c r="AS614" s="43" t="s">
        <v>625</v>
      </c>
      <c r="AT614" s="2" t="s">
        <v>623</v>
      </c>
      <c r="AV614" s="2" t="s">
        <v>623</v>
      </c>
      <c r="AW614" s="3" t="s">
        <v>115</v>
      </c>
      <c r="AX614" s="9" t="s">
        <v>7141</v>
      </c>
      <c r="AY614" s="2" t="s">
        <v>321</v>
      </c>
      <c r="AZ614" s="2" t="s">
        <v>1796</v>
      </c>
      <c r="BA614" s="2" t="s">
        <v>7140</v>
      </c>
      <c r="BB614" s="2" t="s">
        <v>626</v>
      </c>
      <c r="BC614" s="43" t="s">
        <v>115</v>
      </c>
      <c r="BF614" s="4">
        <v>37</v>
      </c>
      <c r="BG614" s="2" t="s">
        <v>626</v>
      </c>
      <c r="BH614" s="2">
        <v>8</v>
      </c>
      <c r="BI614" s="11">
        <v>0.05</v>
      </c>
      <c r="BJ614" s="11">
        <v>0</v>
      </c>
      <c r="BK614" s="11">
        <v>0</v>
      </c>
      <c r="BL614" s="11">
        <v>0</v>
      </c>
      <c r="BM614" s="11">
        <v>0.05</v>
      </c>
      <c r="BN614" s="11" t="s">
        <v>114</v>
      </c>
      <c r="BO614" s="2" t="s">
        <v>115</v>
      </c>
      <c r="BP614" s="4" t="s">
        <v>115</v>
      </c>
      <c r="BQ614" s="4" t="s">
        <v>7142</v>
      </c>
      <c r="BR614" s="2">
        <v>44.16</v>
      </c>
      <c r="BS614" s="2" t="s">
        <v>250</v>
      </c>
      <c r="BT614" s="2" t="s">
        <v>116</v>
      </c>
      <c r="BU614" s="2" t="s">
        <v>282</v>
      </c>
      <c r="BX614" s="2" t="s">
        <v>311</v>
      </c>
      <c r="BY614" s="2" t="s">
        <v>105</v>
      </c>
      <c r="BZ614" s="2" t="s">
        <v>105</v>
      </c>
      <c r="CI614" s="2" t="s">
        <v>119</v>
      </c>
      <c r="CK614" s="12"/>
      <c r="CL614" s="2" t="s">
        <v>121</v>
      </c>
    </row>
    <row r="615" spans="1:90" x14ac:dyDescent="0.3">
      <c r="A615" s="2" t="s">
        <v>83</v>
      </c>
      <c r="B615" s="3" t="s">
        <v>7398</v>
      </c>
      <c r="C615" s="3" t="s">
        <v>7146</v>
      </c>
      <c r="D615" s="3" t="s">
        <v>7399</v>
      </c>
      <c r="E615" s="2">
        <v>484885</v>
      </c>
      <c r="F615" s="2">
        <v>3316</v>
      </c>
      <c r="G615" s="4" t="s">
        <v>87</v>
      </c>
      <c r="H615" s="13" t="s">
        <v>132</v>
      </c>
      <c r="I615" s="13" t="s">
        <v>132</v>
      </c>
      <c r="J615" s="3"/>
      <c r="K615" s="2">
        <v>8</v>
      </c>
      <c r="L615" s="2" t="s">
        <v>314</v>
      </c>
      <c r="M615" s="4" t="s">
        <v>314</v>
      </c>
      <c r="O615" s="4" t="s">
        <v>7137</v>
      </c>
      <c r="P615" s="4">
        <v>751</v>
      </c>
      <c r="Q615" s="4">
        <v>0</v>
      </c>
      <c r="R615" s="4">
        <v>751</v>
      </c>
      <c r="S615" s="4">
        <v>0</v>
      </c>
      <c r="T615" s="6" t="s">
        <v>7137</v>
      </c>
      <c r="U615" s="2" t="s">
        <v>7148</v>
      </c>
      <c r="V615" s="2">
        <v>48936983</v>
      </c>
      <c r="W615" s="2">
        <v>48936983</v>
      </c>
      <c r="X615" s="2" t="s">
        <v>7149</v>
      </c>
      <c r="Y615" s="7" t="s">
        <v>7138</v>
      </c>
      <c r="Z615" s="42">
        <v>13</v>
      </c>
      <c r="AA615" s="8" t="s">
        <v>7139</v>
      </c>
      <c r="AB615" s="8" t="s">
        <v>96</v>
      </c>
      <c r="AC615" s="8" t="s">
        <v>97</v>
      </c>
      <c r="AD615" s="8" t="b">
        <v>0</v>
      </c>
      <c r="AE615" s="2" t="s">
        <v>98</v>
      </c>
      <c r="AF615" s="3" t="s">
        <v>99</v>
      </c>
      <c r="AG615" s="2" t="s">
        <v>100</v>
      </c>
      <c r="AH615" s="2">
        <v>0</v>
      </c>
      <c r="AI615" s="2">
        <v>0</v>
      </c>
      <c r="AJ615" s="2" t="s">
        <v>101</v>
      </c>
      <c r="AK615" s="2" t="s">
        <v>7150</v>
      </c>
      <c r="AL615" s="3" t="s">
        <v>7140</v>
      </c>
      <c r="AM615" s="2">
        <v>251</v>
      </c>
      <c r="AN615" s="2" t="s">
        <v>622</v>
      </c>
      <c r="AO615" s="43" t="s">
        <v>105</v>
      </c>
      <c r="AP615" s="43" t="s">
        <v>623</v>
      </c>
      <c r="AQ615" s="2" t="s">
        <v>624</v>
      </c>
      <c r="AR615" s="43" t="s">
        <v>625</v>
      </c>
      <c r="AS615" s="43" t="s">
        <v>625</v>
      </c>
      <c r="AT615" s="2" t="s">
        <v>623</v>
      </c>
      <c r="AV615" s="2" t="s">
        <v>623</v>
      </c>
      <c r="AW615" s="3" t="s">
        <v>115</v>
      </c>
      <c r="AX615" s="9" t="s">
        <v>7141</v>
      </c>
      <c r="AY615" s="2" t="s">
        <v>321</v>
      </c>
      <c r="AZ615" s="2" t="s">
        <v>1796</v>
      </c>
      <c r="BA615" s="2" t="s">
        <v>7140</v>
      </c>
      <c r="BB615" s="2" t="s">
        <v>626</v>
      </c>
      <c r="BC615" s="43" t="s">
        <v>115</v>
      </c>
      <c r="BF615" s="4">
        <v>37</v>
      </c>
      <c r="BG615" s="2" t="s">
        <v>626</v>
      </c>
      <c r="BH615" s="2">
        <v>8</v>
      </c>
      <c r="BI615" s="11">
        <v>0.05</v>
      </c>
      <c r="BJ615" s="11">
        <v>0</v>
      </c>
      <c r="BK615" s="11">
        <v>0</v>
      </c>
      <c r="BL615" s="11">
        <v>0</v>
      </c>
      <c r="BM615" s="11">
        <v>0.05</v>
      </c>
      <c r="BN615" s="11" t="s">
        <v>114</v>
      </c>
      <c r="BO615" s="2" t="s">
        <v>115</v>
      </c>
      <c r="BP615" s="4" t="s">
        <v>115</v>
      </c>
      <c r="BQ615" s="4" t="s">
        <v>7142</v>
      </c>
      <c r="BR615" s="2">
        <v>44.16</v>
      </c>
      <c r="BS615" s="2" t="s">
        <v>250</v>
      </c>
      <c r="BT615" s="2" t="s">
        <v>125</v>
      </c>
      <c r="BU615" s="3" t="s">
        <v>142</v>
      </c>
      <c r="BV615" s="3"/>
      <c r="BW615" s="3"/>
      <c r="BX615" s="3" t="s">
        <v>117</v>
      </c>
      <c r="BY615" s="3" t="s">
        <v>126</v>
      </c>
      <c r="BZ615" s="2" t="s">
        <v>105</v>
      </c>
      <c r="CI615" s="2" t="s">
        <v>119</v>
      </c>
      <c r="CK615" s="12"/>
      <c r="CL615" s="2" t="s">
        <v>121</v>
      </c>
    </row>
    <row r="616" spans="1:90" x14ac:dyDescent="0.3">
      <c r="A616" s="2" t="s">
        <v>83</v>
      </c>
      <c r="B616" s="3" t="s">
        <v>7400</v>
      </c>
      <c r="C616" s="3" t="s">
        <v>7146</v>
      </c>
      <c r="D616" s="3" t="s">
        <v>7401</v>
      </c>
      <c r="E616" s="2">
        <v>484885</v>
      </c>
      <c r="F616" s="2">
        <v>3316</v>
      </c>
      <c r="G616" s="4" t="s">
        <v>87</v>
      </c>
      <c r="H616" s="16" t="s">
        <v>132</v>
      </c>
      <c r="I616" s="16" t="s">
        <v>132</v>
      </c>
      <c r="K616" s="2">
        <v>8</v>
      </c>
      <c r="L616" s="2" t="s">
        <v>314</v>
      </c>
      <c r="M616" s="4" t="s">
        <v>314</v>
      </c>
      <c r="O616" s="4" t="s">
        <v>7137</v>
      </c>
      <c r="P616" s="4">
        <v>751</v>
      </c>
      <c r="Q616" s="4">
        <v>0</v>
      </c>
      <c r="R616" s="4">
        <v>751</v>
      </c>
      <c r="S616" s="4">
        <v>0</v>
      </c>
      <c r="T616" s="12" t="s">
        <v>7137</v>
      </c>
      <c r="U616" s="2" t="s">
        <v>7148</v>
      </c>
      <c r="V616" s="2">
        <v>48936983</v>
      </c>
      <c r="W616" s="2">
        <v>48936983</v>
      </c>
      <c r="X616" s="2" t="s">
        <v>7149</v>
      </c>
      <c r="Y616" s="7" t="s">
        <v>7138</v>
      </c>
      <c r="Z616" s="42">
        <v>13</v>
      </c>
      <c r="AA616" s="8" t="s">
        <v>7139</v>
      </c>
      <c r="AB616" s="8" t="s">
        <v>96</v>
      </c>
      <c r="AC616" s="8" t="s">
        <v>97</v>
      </c>
      <c r="AD616" s="8" t="b">
        <v>0</v>
      </c>
      <c r="AE616" s="2" t="s">
        <v>98</v>
      </c>
      <c r="AF616" s="2" t="s">
        <v>99</v>
      </c>
      <c r="AG616" s="2" t="s">
        <v>100</v>
      </c>
      <c r="AH616" s="2">
        <v>0</v>
      </c>
      <c r="AI616" s="2">
        <v>0</v>
      </c>
      <c r="AJ616" s="2" t="s">
        <v>101</v>
      </c>
      <c r="AK616" s="2" t="s">
        <v>7150</v>
      </c>
      <c r="AL616" s="2" t="s">
        <v>7140</v>
      </c>
      <c r="AM616" s="2">
        <v>251</v>
      </c>
      <c r="AN616" s="2" t="s">
        <v>622</v>
      </c>
      <c r="AO616" s="43" t="s">
        <v>105</v>
      </c>
      <c r="AP616" s="43" t="s">
        <v>623</v>
      </c>
      <c r="AQ616" s="2" t="s">
        <v>624</v>
      </c>
      <c r="AR616" s="43" t="s">
        <v>625</v>
      </c>
      <c r="AS616" s="43" t="s">
        <v>625</v>
      </c>
      <c r="AT616" s="2" t="s">
        <v>623</v>
      </c>
      <c r="AV616" s="2" t="s">
        <v>623</v>
      </c>
      <c r="AW616" s="3" t="s">
        <v>115</v>
      </c>
      <c r="AX616" s="9" t="s">
        <v>7141</v>
      </c>
      <c r="AY616" s="2" t="s">
        <v>321</v>
      </c>
      <c r="AZ616" s="2" t="s">
        <v>1796</v>
      </c>
      <c r="BA616" s="2" t="s">
        <v>7140</v>
      </c>
      <c r="BB616" s="2" t="s">
        <v>626</v>
      </c>
      <c r="BC616" s="43" t="s">
        <v>115</v>
      </c>
      <c r="BF616" s="4">
        <v>37</v>
      </c>
      <c r="BG616" s="2" t="s">
        <v>626</v>
      </c>
      <c r="BH616" s="2">
        <v>8</v>
      </c>
      <c r="BI616" s="11">
        <v>0.05</v>
      </c>
      <c r="BJ616" s="11">
        <v>0</v>
      </c>
      <c r="BK616" s="11">
        <v>0</v>
      </c>
      <c r="BL616" s="11">
        <v>0</v>
      </c>
      <c r="BM616" s="11">
        <v>0.05</v>
      </c>
      <c r="BN616" s="11" t="s">
        <v>114</v>
      </c>
      <c r="BO616" s="2" t="s">
        <v>115</v>
      </c>
      <c r="BP616" s="4" t="s">
        <v>115</v>
      </c>
      <c r="BQ616" s="4" t="s">
        <v>7142</v>
      </c>
      <c r="BR616" s="2">
        <v>44.16</v>
      </c>
      <c r="BS616" s="2" t="s">
        <v>250</v>
      </c>
      <c r="BT616" s="2" t="s">
        <v>116</v>
      </c>
      <c r="BU616" s="3" t="s">
        <v>105</v>
      </c>
      <c r="BV616" s="3"/>
      <c r="BW616" s="3"/>
      <c r="BX616" s="2" t="s">
        <v>311</v>
      </c>
      <c r="BY616" s="2" t="s">
        <v>105</v>
      </c>
      <c r="BZ616" s="2" t="s">
        <v>105</v>
      </c>
      <c r="CI616" s="2" t="s">
        <v>119</v>
      </c>
      <c r="CK616" s="12"/>
      <c r="CL616" s="2" t="s">
        <v>121</v>
      </c>
    </row>
    <row r="617" spans="1:90" x14ac:dyDescent="0.3">
      <c r="A617" s="2" t="s">
        <v>83</v>
      </c>
      <c r="B617" s="3" t="s">
        <v>7402</v>
      </c>
      <c r="C617" s="3" t="s">
        <v>7146</v>
      </c>
      <c r="D617" s="3" t="s">
        <v>7403</v>
      </c>
      <c r="E617" s="2">
        <v>484885</v>
      </c>
      <c r="F617" s="2">
        <v>3316</v>
      </c>
      <c r="G617" s="4" t="s">
        <v>87</v>
      </c>
      <c r="H617" s="16" t="s">
        <v>132</v>
      </c>
      <c r="I617" s="16" t="s">
        <v>132</v>
      </c>
      <c r="K617" s="2">
        <v>8</v>
      </c>
      <c r="L617" s="2" t="s">
        <v>314</v>
      </c>
      <c r="M617" s="4" t="s">
        <v>314</v>
      </c>
      <c r="O617" s="4" t="s">
        <v>7137</v>
      </c>
      <c r="P617" s="4">
        <v>751</v>
      </c>
      <c r="Q617" s="4">
        <v>0</v>
      </c>
      <c r="R617" s="4">
        <v>751</v>
      </c>
      <c r="S617" s="4">
        <v>0</v>
      </c>
      <c r="T617" s="12" t="s">
        <v>7137</v>
      </c>
      <c r="U617" s="2" t="s">
        <v>7148</v>
      </c>
      <c r="V617" s="2">
        <v>48936983</v>
      </c>
      <c r="W617" s="2">
        <v>48936983</v>
      </c>
      <c r="X617" s="2" t="s">
        <v>7149</v>
      </c>
      <c r="Y617" s="7" t="s">
        <v>7138</v>
      </c>
      <c r="Z617" s="42">
        <v>13</v>
      </c>
      <c r="AA617" s="8" t="s">
        <v>7139</v>
      </c>
      <c r="AB617" s="8" t="s">
        <v>96</v>
      </c>
      <c r="AC617" s="8" t="s">
        <v>97</v>
      </c>
      <c r="AD617" s="8" t="b">
        <v>0</v>
      </c>
      <c r="AE617" s="2" t="s">
        <v>98</v>
      </c>
      <c r="AF617" s="2" t="s">
        <v>99</v>
      </c>
      <c r="AG617" s="2" t="s">
        <v>100</v>
      </c>
      <c r="AH617" s="2">
        <v>0</v>
      </c>
      <c r="AI617" s="2">
        <v>0</v>
      </c>
      <c r="AJ617" s="2" t="s">
        <v>101</v>
      </c>
      <c r="AK617" s="2" t="s">
        <v>7150</v>
      </c>
      <c r="AL617" s="2" t="s">
        <v>7140</v>
      </c>
      <c r="AM617" s="2">
        <v>251</v>
      </c>
      <c r="AN617" s="2" t="s">
        <v>622</v>
      </c>
      <c r="AO617" s="43" t="s">
        <v>105</v>
      </c>
      <c r="AP617" s="43" t="s">
        <v>623</v>
      </c>
      <c r="AQ617" s="2" t="s">
        <v>624</v>
      </c>
      <c r="AR617" s="43" t="s">
        <v>625</v>
      </c>
      <c r="AS617" s="43" t="s">
        <v>625</v>
      </c>
      <c r="AT617" s="2" t="s">
        <v>623</v>
      </c>
      <c r="AV617" s="2" t="s">
        <v>623</v>
      </c>
      <c r="AW617" s="3" t="s">
        <v>115</v>
      </c>
      <c r="AX617" s="9" t="s">
        <v>7141</v>
      </c>
      <c r="AY617" s="2" t="s">
        <v>321</v>
      </c>
      <c r="AZ617" s="2" t="s">
        <v>1796</v>
      </c>
      <c r="BA617" s="2" t="s">
        <v>7140</v>
      </c>
      <c r="BB617" s="2" t="s">
        <v>626</v>
      </c>
      <c r="BC617" s="43" t="s">
        <v>115</v>
      </c>
      <c r="BF617" s="4">
        <v>37</v>
      </c>
      <c r="BG617" s="2" t="s">
        <v>626</v>
      </c>
      <c r="BH617" s="2">
        <v>8</v>
      </c>
      <c r="BI617" s="11">
        <v>0.05</v>
      </c>
      <c r="BJ617" s="11">
        <v>0</v>
      </c>
      <c r="BK617" s="11">
        <v>0</v>
      </c>
      <c r="BL617" s="11">
        <v>0</v>
      </c>
      <c r="BM617" s="11">
        <v>0.05</v>
      </c>
      <c r="BN617" s="11" t="s">
        <v>114</v>
      </c>
      <c r="BO617" s="2" t="s">
        <v>115</v>
      </c>
      <c r="BP617" s="4" t="s">
        <v>115</v>
      </c>
      <c r="BQ617" s="4" t="s">
        <v>7142</v>
      </c>
      <c r="BR617" s="2">
        <v>44.16</v>
      </c>
      <c r="BS617" s="2" t="s">
        <v>250</v>
      </c>
      <c r="BT617" s="2" t="s">
        <v>116</v>
      </c>
      <c r="BU617" s="3" t="s">
        <v>105</v>
      </c>
      <c r="BV617" s="3"/>
      <c r="BW617" s="3"/>
      <c r="BX617" s="2" t="s">
        <v>311</v>
      </c>
      <c r="BY617" s="2" t="s">
        <v>105</v>
      </c>
      <c r="BZ617" s="2" t="s">
        <v>105</v>
      </c>
      <c r="CI617" s="2" t="s">
        <v>119</v>
      </c>
      <c r="CK617" s="12"/>
      <c r="CL617" s="2" t="s">
        <v>121</v>
      </c>
    </row>
    <row r="618" spans="1:90" x14ac:dyDescent="0.3">
      <c r="A618" s="2" t="s">
        <v>83</v>
      </c>
      <c r="B618" s="3" t="s">
        <v>7404</v>
      </c>
      <c r="C618" s="3" t="s">
        <v>7146</v>
      </c>
      <c r="D618" s="3" t="s">
        <v>7405</v>
      </c>
      <c r="E618" s="2">
        <v>484885</v>
      </c>
      <c r="F618" s="2">
        <v>3316</v>
      </c>
      <c r="G618" s="4" t="s">
        <v>87</v>
      </c>
      <c r="H618" s="13" t="s">
        <v>132</v>
      </c>
      <c r="I618" s="13" t="s">
        <v>132</v>
      </c>
      <c r="J618" s="3"/>
      <c r="K618" s="2">
        <v>8</v>
      </c>
      <c r="L618" s="2" t="s">
        <v>314</v>
      </c>
      <c r="M618" s="4" t="s">
        <v>314</v>
      </c>
      <c r="O618" s="4" t="s">
        <v>7137</v>
      </c>
      <c r="P618" s="4">
        <v>751</v>
      </c>
      <c r="Q618" s="4">
        <v>0</v>
      </c>
      <c r="R618" s="4">
        <v>751</v>
      </c>
      <c r="S618" s="4">
        <v>0</v>
      </c>
      <c r="T618" s="6" t="s">
        <v>7137</v>
      </c>
      <c r="U618" s="2" t="s">
        <v>7148</v>
      </c>
      <c r="V618" s="2">
        <v>48936983</v>
      </c>
      <c r="W618" s="2">
        <v>48936983</v>
      </c>
      <c r="X618" s="2" t="s">
        <v>7149</v>
      </c>
      <c r="Y618" s="7" t="s">
        <v>7138</v>
      </c>
      <c r="Z618" s="42">
        <v>13</v>
      </c>
      <c r="AA618" s="8" t="s">
        <v>7139</v>
      </c>
      <c r="AB618" s="8" t="s">
        <v>96</v>
      </c>
      <c r="AC618" s="8" t="s">
        <v>97</v>
      </c>
      <c r="AD618" s="8" t="b">
        <v>0</v>
      </c>
      <c r="AE618" s="2" t="s">
        <v>98</v>
      </c>
      <c r="AF618" s="3" t="s">
        <v>99</v>
      </c>
      <c r="AG618" s="2" t="s">
        <v>100</v>
      </c>
      <c r="AH618" s="2">
        <v>0</v>
      </c>
      <c r="AI618" s="2">
        <v>0</v>
      </c>
      <c r="AJ618" s="2" t="s">
        <v>101</v>
      </c>
      <c r="AK618" s="2" t="s">
        <v>7150</v>
      </c>
      <c r="AL618" s="3" t="s">
        <v>7140</v>
      </c>
      <c r="AM618" s="2">
        <v>251</v>
      </c>
      <c r="AN618" s="2" t="s">
        <v>622</v>
      </c>
      <c r="AO618" s="43" t="s">
        <v>105</v>
      </c>
      <c r="AP618" s="43" t="s">
        <v>623</v>
      </c>
      <c r="AQ618" s="2" t="s">
        <v>624</v>
      </c>
      <c r="AR618" s="43" t="s">
        <v>625</v>
      </c>
      <c r="AS618" s="43" t="s">
        <v>625</v>
      </c>
      <c r="AT618" s="2" t="s">
        <v>623</v>
      </c>
      <c r="AV618" s="2" t="s">
        <v>623</v>
      </c>
      <c r="AW618" s="3" t="s">
        <v>115</v>
      </c>
      <c r="AX618" s="9" t="s">
        <v>7141</v>
      </c>
      <c r="AY618" s="2" t="s">
        <v>321</v>
      </c>
      <c r="AZ618" s="2" t="s">
        <v>1796</v>
      </c>
      <c r="BA618" s="2" t="s">
        <v>7140</v>
      </c>
      <c r="BB618" s="2" t="s">
        <v>626</v>
      </c>
      <c r="BC618" s="43" t="s">
        <v>115</v>
      </c>
      <c r="BF618" s="4">
        <v>37</v>
      </c>
      <c r="BG618" s="2" t="s">
        <v>626</v>
      </c>
      <c r="BH618" s="2">
        <v>8</v>
      </c>
      <c r="BI618" s="11">
        <v>0.05</v>
      </c>
      <c r="BJ618" s="11">
        <v>0</v>
      </c>
      <c r="BK618" s="11">
        <v>0</v>
      </c>
      <c r="BL618" s="11">
        <v>0</v>
      </c>
      <c r="BM618" s="11">
        <v>0.05</v>
      </c>
      <c r="BN618" s="11" t="s">
        <v>114</v>
      </c>
      <c r="BO618" s="2" t="s">
        <v>115</v>
      </c>
      <c r="BP618" s="4" t="s">
        <v>115</v>
      </c>
      <c r="BQ618" s="4" t="s">
        <v>7142</v>
      </c>
      <c r="BR618" s="2">
        <v>44.16</v>
      </c>
      <c r="BS618" s="2" t="s">
        <v>250</v>
      </c>
      <c r="BT618" s="2" t="s">
        <v>125</v>
      </c>
      <c r="BU618" s="3" t="s">
        <v>142</v>
      </c>
      <c r="BV618" s="3"/>
      <c r="BW618" s="3"/>
      <c r="BX618" s="3" t="s">
        <v>117</v>
      </c>
      <c r="BY618" s="3" t="s">
        <v>126</v>
      </c>
      <c r="BZ618" s="2" t="s">
        <v>105</v>
      </c>
      <c r="CI618" s="2" t="s">
        <v>119</v>
      </c>
      <c r="CK618" s="12"/>
      <c r="CL618" s="2" t="s">
        <v>121</v>
      </c>
    </row>
    <row r="619" spans="1:90" x14ac:dyDescent="0.3">
      <c r="A619" s="2" t="s">
        <v>83</v>
      </c>
      <c r="B619" s="3" t="s">
        <v>7406</v>
      </c>
      <c r="C619" s="3" t="s">
        <v>7146</v>
      </c>
      <c r="D619" s="3" t="s">
        <v>7407</v>
      </c>
      <c r="E619" s="2">
        <v>484885</v>
      </c>
      <c r="F619" s="2">
        <v>3316</v>
      </c>
      <c r="G619" s="4" t="s">
        <v>87</v>
      </c>
      <c r="H619" s="13" t="s">
        <v>132</v>
      </c>
      <c r="I619" s="13" t="s">
        <v>132</v>
      </c>
      <c r="J619" s="3"/>
      <c r="K619" s="2">
        <v>8</v>
      </c>
      <c r="L619" s="2" t="s">
        <v>314</v>
      </c>
      <c r="M619" s="4" t="s">
        <v>314</v>
      </c>
      <c r="O619" s="4" t="s">
        <v>7137</v>
      </c>
      <c r="P619" s="4">
        <v>751</v>
      </c>
      <c r="Q619" s="4">
        <v>0</v>
      </c>
      <c r="R619" s="4">
        <v>751</v>
      </c>
      <c r="S619" s="4">
        <v>0</v>
      </c>
      <c r="T619" s="6" t="s">
        <v>7137</v>
      </c>
      <c r="U619" s="2" t="s">
        <v>7148</v>
      </c>
      <c r="V619" s="2">
        <v>48936983</v>
      </c>
      <c r="W619" s="2">
        <v>48936983</v>
      </c>
      <c r="X619" s="2" t="s">
        <v>7149</v>
      </c>
      <c r="Y619" s="7" t="s">
        <v>7138</v>
      </c>
      <c r="Z619" s="42">
        <v>13</v>
      </c>
      <c r="AA619" s="8" t="s">
        <v>7139</v>
      </c>
      <c r="AB619" s="8" t="s">
        <v>96</v>
      </c>
      <c r="AC619" s="8" t="s">
        <v>97</v>
      </c>
      <c r="AD619" s="8" t="b">
        <v>0</v>
      </c>
      <c r="AE619" s="2" t="s">
        <v>98</v>
      </c>
      <c r="AF619" s="3" t="s">
        <v>99</v>
      </c>
      <c r="AG619" s="2" t="s">
        <v>100</v>
      </c>
      <c r="AH619" s="2">
        <v>0</v>
      </c>
      <c r="AI619" s="2">
        <v>0</v>
      </c>
      <c r="AJ619" s="2" t="s">
        <v>101</v>
      </c>
      <c r="AK619" s="2" t="s">
        <v>7150</v>
      </c>
      <c r="AL619" s="3" t="s">
        <v>7140</v>
      </c>
      <c r="AM619" s="2">
        <v>251</v>
      </c>
      <c r="AN619" s="2" t="s">
        <v>622</v>
      </c>
      <c r="AO619" s="43" t="s">
        <v>105</v>
      </c>
      <c r="AP619" s="43" t="s">
        <v>623</v>
      </c>
      <c r="AQ619" s="2" t="s">
        <v>624</v>
      </c>
      <c r="AR619" s="43" t="s">
        <v>625</v>
      </c>
      <c r="AS619" s="43" t="s">
        <v>625</v>
      </c>
      <c r="AT619" s="2" t="s">
        <v>623</v>
      </c>
      <c r="AV619" s="2" t="s">
        <v>623</v>
      </c>
      <c r="AW619" s="3" t="s">
        <v>115</v>
      </c>
      <c r="AX619" s="9" t="s">
        <v>7141</v>
      </c>
      <c r="AY619" s="2" t="s">
        <v>321</v>
      </c>
      <c r="AZ619" s="2" t="s">
        <v>1796</v>
      </c>
      <c r="BA619" s="2" t="s">
        <v>7140</v>
      </c>
      <c r="BB619" s="2" t="s">
        <v>626</v>
      </c>
      <c r="BC619" s="43" t="s">
        <v>115</v>
      </c>
      <c r="BF619" s="4">
        <v>37</v>
      </c>
      <c r="BG619" s="2" t="s">
        <v>626</v>
      </c>
      <c r="BH619" s="2">
        <v>8</v>
      </c>
      <c r="BI619" s="11">
        <v>0.05</v>
      </c>
      <c r="BJ619" s="11">
        <v>0</v>
      </c>
      <c r="BK619" s="11">
        <v>0</v>
      </c>
      <c r="BL619" s="11">
        <v>0</v>
      </c>
      <c r="BM619" s="11">
        <v>0.05</v>
      </c>
      <c r="BN619" s="11" t="s">
        <v>114</v>
      </c>
      <c r="BO619" s="2" t="s">
        <v>115</v>
      </c>
      <c r="BP619" s="4" t="s">
        <v>115</v>
      </c>
      <c r="BQ619" s="4" t="s">
        <v>7142</v>
      </c>
      <c r="BR619" s="2">
        <v>44.16</v>
      </c>
      <c r="BS619" s="2" t="s">
        <v>250</v>
      </c>
      <c r="BT619" s="2" t="s">
        <v>125</v>
      </c>
      <c r="BU619" s="3" t="s">
        <v>142</v>
      </c>
      <c r="BV619" s="3"/>
      <c r="BW619" s="3"/>
      <c r="BX619" s="3" t="s">
        <v>117</v>
      </c>
      <c r="BY619" s="3" t="s">
        <v>126</v>
      </c>
      <c r="BZ619" s="2" t="s">
        <v>105</v>
      </c>
      <c r="CI619" s="2" t="s">
        <v>119</v>
      </c>
      <c r="CK619" s="12"/>
      <c r="CL619" s="2" t="s">
        <v>121</v>
      </c>
    </row>
    <row r="620" spans="1:90" x14ac:dyDescent="0.3">
      <c r="A620" s="2" t="s">
        <v>83</v>
      </c>
      <c r="B620" s="3" t="s">
        <v>7408</v>
      </c>
      <c r="C620" s="3" t="s">
        <v>7146</v>
      </c>
      <c r="D620" s="3" t="s">
        <v>7409</v>
      </c>
      <c r="E620" s="2">
        <v>484885</v>
      </c>
      <c r="F620" s="2">
        <v>3316</v>
      </c>
      <c r="G620" s="4" t="s">
        <v>87</v>
      </c>
      <c r="H620" s="16" t="s">
        <v>6403</v>
      </c>
      <c r="I620" s="16" t="s">
        <v>6403</v>
      </c>
      <c r="K620" s="2">
        <v>8</v>
      </c>
      <c r="L620" s="2" t="s">
        <v>314</v>
      </c>
      <c r="M620" s="4" t="s">
        <v>314</v>
      </c>
      <c r="O620" s="4" t="s">
        <v>7137</v>
      </c>
      <c r="P620" s="4">
        <v>751</v>
      </c>
      <c r="Q620" s="4">
        <v>0</v>
      </c>
      <c r="R620" s="4">
        <v>751</v>
      </c>
      <c r="S620" s="4">
        <v>0</v>
      </c>
      <c r="T620" s="12" t="s">
        <v>7137</v>
      </c>
      <c r="U620" s="2" t="s">
        <v>7148</v>
      </c>
      <c r="V620" s="2">
        <v>48936983</v>
      </c>
      <c r="W620" s="2">
        <v>48936983</v>
      </c>
      <c r="X620" s="2" t="s">
        <v>7149</v>
      </c>
      <c r="Y620" s="7" t="s">
        <v>7138</v>
      </c>
      <c r="Z620" s="42">
        <v>13</v>
      </c>
      <c r="AA620" s="8" t="s">
        <v>7139</v>
      </c>
      <c r="AB620" s="8" t="s">
        <v>96</v>
      </c>
      <c r="AC620" s="8" t="s">
        <v>97</v>
      </c>
      <c r="AD620" s="8" t="b">
        <v>0</v>
      </c>
      <c r="AE620" s="2" t="s">
        <v>98</v>
      </c>
      <c r="AF620" s="2" t="s">
        <v>99</v>
      </c>
      <c r="AG620" s="2" t="s">
        <v>100</v>
      </c>
      <c r="AH620" s="2">
        <v>0</v>
      </c>
      <c r="AI620" s="2">
        <v>0</v>
      </c>
      <c r="AJ620" s="2" t="s">
        <v>101</v>
      </c>
      <c r="AK620" s="2" t="s">
        <v>7150</v>
      </c>
      <c r="AL620" s="2" t="s">
        <v>7140</v>
      </c>
      <c r="AM620" s="2">
        <v>251</v>
      </c>
      <c r="AN620" s="2" t="s">
        <v>622</v>
      </c>
      <c r="AO620" s="43" t="s">
        <v>105</v>
      </c>
      <c r="AP620" s="43" t="s">
        <v>623</v>
      </c>
      <c r="AQ620" s="2" t="s">
        <v>624</v>
      </c>
      <c r="AR620" s="43" t="s">
        <v>625</v>
      </c>
      <c r="AS620" s="43" t="s">
        <v>625</v>
      </c>
      <c r="AT620" s="2" t="s">
        <v>623</v>
      </c>
      <c r="AV620" s="2" t="s">
        <v>623</v>
      </c>
      <c r="AW620" s="3" t="s">
        <v>115</v>
      </c>
      <c r="AX620" s="9" t="s">
        <v>7141</v>
      </c>
      <c r="AY620" s="2" t="s">
        <v>321</v>
      </c>
      <c r="AZ620" s="2" t="s">
        <v>1796</v>
      </c>
      <c r="BA620" s="2" t="s">
        <v>7140</v>
      </c>
      <c r="BB620" s="2" t="s">
        <v>626</v>
      </c>
      <c r="BC620" s="43" t="s">
        <v>115</v>
      </c>
      <c r="BF620" s="4">
        <v>37</v>
      </c>
      <c r="BG620" s="2" t="s">
        <v>626</v>
      </c>
      <c r="BH620" s="2">
        <v>8</v>
      </c>
      <c r="BI620" s="11">
        <v>0.05</v>
      </c>
      <c r="BJ620" s="11">
        <v>0</v>
      </c>
      <c r="BK620" s="11">
        <v>0</v>
      </c>
      <c r="BL620" s="11">
        <v>0</v>
      </c>
      <c r="BM620" s="11">
        <v>0.05</v>
      </c>
      <c r="BN620" s="11" t="s">
        <v>114</v>
      </c>
      <c r="BO620" s="2" t="s">
        <v>115</v>
      </c>
      <c r="BP620" s="4" t="s">
        <v>115</v>
      </c>
      <c r="BQ620" s="4" t="s">
        <v>7142</v>
      </c>
      <c r="BR620" s="2">
        <v>44.16</v>
      </c>
      <c r="BS620" s="2" t="s">
        <v>250</v>
      </c>
      <c r="BT620" s="2" t="s">
        <v>116</v>
      </c>
      <c r="BU620" s="2" t="s">
        <v>282</v>
      </c>
      <c r="BX620" s="2" t="s">
        <v>105</v>
      </c>
      <c r="BY620" s="2" t="s">
        <v>118</v>
      </c>
      <c r="BZ620" s="2" t="s">
        <v>105</v>
      </c>
      <c r="CI620" s="2" t="s">
        <v>119</v>
      </c>
      <c r="CK620" s="12"/>
      <c r="CL620" s="2" t="s">
        <v>121</v>
      </c>
    </row>
    <row r="621" spans="1:90" x14ac:dyDescent="0.3">
      <c r="A621" s="2" t="s">
        <v>83</v>
      </c>
      <c r="B621" s="3" t="s">
        <v>7410</v>
      </c>
      <c r="C621" s="3" t="s">
        <v>7146</v>
      </c>
      <c r="D621" s="3" t="s">
        <v>7411</v>
      </c>
      <c r="E621" s="2">
        <v>484885</v>
      </c>
      <c r="F621" s="2">
        <v>3316</v>
      </c>
      <c r="G621" s="4" t="s">
        <v>87</v>
      </c>
      <c r="H621" s="16" t="s">
        <v>6403</v>
      </c>
      <c r="I621" s="16" t="s">
        <v>6403</v>
      </c>
      <c r="K621" s="2">
        <v>8</v>
      </c>
      <c r="L621" s="2" t="s">
        <v>314</v>
      </c>
      <c r="M621" s="4" t="s">
        <v>314</v>
      </c>
      <c r="O621" s="4" t="s">
        <v>7137</v>
      </c>
      <c r="P621" s="4">
        <v>751</v>
      </c>
      <c r="Q621" s="4">
        <v>0</v>
      </c>
      <c r="R621" s="4">
        <v>751</v>
      </c>
      <c r="S621" s="4">
        <v>0</v>
      </c>
      <c r="T621" s="12" t="s">
        <v>7137</v>
      </c>
      <c r="U621" s="2" t="s">
        <v>7148</v>
      </c>
      <c r="V621" s="2">
        <v>48936983</v>
      </c>
      <c r="W621" s="2">
        <v>48936983</v>
      </c>
      <c r="X621" s="2" t="s">
        <v>7149</v>
      </c>
      <c r="Y621" s="7" t="s">
        <v>7138</v>
      </c>
      <c r="Z621" s="42">
        <v>13</v>
      </c>
      <c r="AA621" s="8" t="s">
        <v>7139</v>
      </c>
      <c r="AB621" s="8" t="s">
        <v>96</v>
      </c>
      <c r="AC621" s="8" t="s">
        <v>97</v>
      </c>
      <c r="AD621" s="8" t="b">
        <v>0</v>
      </c>
      <c r="AE621" s="2" t="s">
        <v>98</v>
      </c>
      <c r="AF621" s="2" t="s">
        <v>99</v>
      </c>
      <c r="AG621" s="2" t="s">
        <v>100</v>
      </c>
      <c r="AH621" s="2">
        <v>0</v>
      </c>
      <c r="AI621" s="2">
        <v>0</v>
      </c>
      <c r="AJ621" s="2" t="s">
        <v>101</v>
      </c>
      <c r="AK621" s="2" t="s">
        <v>7150</v>
      </c>
      <c r="AL621" s="2" t="s">
        <v>7140</v>
      </c>
      <c r="AM621" s="2">
        <v>251</v>
      </c>
      <c r="AN621" s="2" t="s">
        <v>622</v>
      </c>
      <c r="AO621" s="43" t="s">
        <v>105</v>
      </c>
      <c r="AP621" s="43" t="s">
        <v>623</v>
      </c>
      <c r="AQ621" s="2" t="s">
        <v>624</v>
      </c>
      <c r="AR621" s="43" t="s">
        <v>625</v>
      </c>
      <c r="AS621" s="43" t="s">
        <v>625</v>
      </c>
      <c r="AT621" s="2" t="s">
        <v>623</v>
      </c>
      <c r="AV621" s="2" t="s">
        <v>623</v>
      </c>
      <c r="AW621" s="3" t="s">
        <v>115</v>
      </c>
      <c r="AX621" s="9" t="s">
        <v>7141</v>
      </c>
      <c r="AY621" s="2" t="s">
        <v>321</v>
      </c>
      <c r="AZ621" s="2" t="s">
        <v>1796</v>
      </c>
      <c r="BA621" s="2" t="s">
        <v>7140</v>
      </c>
      <c r="BB621" s="2" t="s">
        <v>626</v>
      </c>
      <c r="BC621" s="43" t="s">
        <v>115</v>
      </c>
      <c r="BF621" s="4">
        <v>37</v>
      </c>
      <c r="BG621" s="2" t="s">
        <v>626</v>
      </c>
      <c r="BH621" s="2">
        <v>8</v>
      </c>
      <c r="BI621" s="11">
        <v>0.05</v>
      </c>
      <c r="BJ621" s="11">
        <v>0</v>
      </c>
      <c r="BK621" s="11">
        <v>0</v>
      </c>
      <c r="BL621" s="11">
        <v>0</v>
      </c>
      <c r="BM621" s="11">
        <v>0.05</v>
      </c>
      <c r="BN621" s="11" t="s">
        <v>114</v>
      </c>
      <c r="BO621" s="2" t="s">
        <v>115</v>
      </c>
      <c r="BP621" s="4" t="s">
        <v>115</v>
      </c>
      <c r="BQ621" s="4" t="s">
        <v>7142</v>
      </c>
      <c r="BR621" s="2">
        <v>44.16</v>
      </c>
      <c r="BS621" s="2" t="s">
        <v>250</v>
      </c>
      <c r="BT621" s="2" t="s">
        <v>116</v>
      </c>
      <c r="BU621" s="2" t="s">
        <v>282</v>
      </c>
      <c r="BX621" s="2" t="s">
        <v>105</v>
      </c>
      <c r="BY621" s="2" t="s">
        <v>118</v>
      </c>
      <c r="BZ621" s="2" t="s">
        <v>105</v>
      </c>
      <c r="CI621" s="2" t="s">
        <v>119</v>
      </c>
      <c r="CK621" s="12"/>
      <c r="CL621" s="2" t="s">
        <v>121</v>
      </c>
    </row>
    <row r="622" spans="1:90" x14ac:dyDescent="0.3">
      <c r="A622" s="2" t="s">
        <v>83</v>
      </c>
      <c r="B622" s="3" t="s">
        <v>7412</v>
      </c>
      <c r="C622" s="3" t="s">
        <v>7146</v>
      </c>
      <c r="D622" s="3" t="s">
        <v>7413</v>
      </c>
      <c r="E622" s="2">
        <v>484885</v>
      </c>
      <c r="F622" s="2">
        <v>3316</v>
      </c>
      <c r="G622" s="4" t="s">
        <v>87</v>
      </c>
      <c r="H622" s="13" t="s">
        <v>4283</v>
      </c>
      <c r="I622" s="13" t="s">
        <v>4283</v>
      </c>
      <c r="J622" s="3"/>
      <c r="K622" s="2">
        <v>8</v>
      </c>
      <c r="L622" s="2" t="s">
        <v>314</v>
      </c>
      <c r="M622" s="4" t="s">
        <v>314</v>
      </c>
      <c r="O622" s="4" t="s">
        <v>7137</v>
      </c>
      <c r="P622" s="4">
        <v>751</v>
      </c>
      <c r="Q622" s="4">
        <v>0</v>
      </c>
      <c r="R622" s="4">
        <v>751</v>
      </c>
      <c r="S622" s="4">
        <v>0</v>
      </c>
      <c r="T622" s="6" t="s">
        <v>7137</v>
      </c>
      <c r="U622" s="2" t="s">
        <v>7148</v>
      </c>
      <c r="V622" s="2">
        <v>48936983</v>
      </c>
      <c r="W622" s="2">
        <v>48936983</v>
      </c>
      <c r="X622" s="2" t="s">
        <v>7149</v>
      </c>
      <c r="Y622" s="7" t="s">
        <v>7138</v>
      </c>
      <c r="Z622" s="42">
        <v>13</v>
      </c>
      <c r="AA622" s="8" t="s">
        <v>7139</v>
      </c>
      <c r="AB622" s="8" t="s">
        <v>96</v>
      </c>
      <c r="AC622" s="8" t="s">
        <v>97</v>
      </c>
      <c r="AD622" s="8" t="b">
        <v>0</v>
      </c>
      <c r="AE622" s="2" t="s">
        <v>98</v>
      </c>
      <c r="AF622" s="3" t="s">
        <v>99</v>
      </c>
      <c r="AG622" s="2" t="s">
        <v>100</v>
      </c>
      <c r="AH622" s="2">
        <v>0</v>
      </c>
      <c r="AI622" s="2">
        <v>0</v>
      </c>
      <c r="AJ622" s="2" t="s">
        <v>101</v>
      </c>
      <c r="AK622" s="2" t="s">
        <v>7150</v>
      </c>
      <c r="AL622" s="3" t="s">
        <v>7140</v>
      </c>
      <c r="AM622" s="2">
        <v>251</v>
      </c>
      <c r="AN622" s="2" t="s">
        <v>622</v>
      </c>
      <c r="AO622" s="43" t="s">
        <v>105</v>
      </c>
      <c r="AP622" s="43" t="s">
        <v>623</v>
      </c>
      <c r="AQ622" s="2" t="s">
        <v>624</v>
      </c>
      <c r="AR622" s="43" t="s">
        <v>625</v>
      </c>
      <c r="AS622" s="43" t="s">
        <v>625</v>
      </c>
      <c r="AT622" s="2" t="s">
        <v>623</v>
      </c>
      <c r="AV622" s="2" t="s">
        <v>623</v>
      </c>
      <c r="AW622" s="3" t="s">
        <v>115</v>
      </c>
      <c r="AX622" s="9" t="s">
        <v>7141</v>
      </c>
      <c r="AY622" s="2" t="s">
        <v>321</v>
      </c>
      <c r="AZ622" s="2" t="s">
        <v>1796</v>
      </c>
      <c r="BA622" s="2" t="s">
        <v>7140</v>
      </c>
      <c r="BB622" s="2" t="s">
        <v>626</v>
      </c>
      <c r="BC622" s="43" t="s">
        <v>115</v>
      </c>
      <c r="BF622" s="4">
        <v>37</v>
      </c>
      <c r="BG622" s="2" t="s">
        <v>626</v>
      </c>
      <c r="BH622" s="2">
        <v>8</v>
      </c>
      <c r="BI622" s="11">
        <v>0.05</v>
      </c>
      <c r="BJ622" s="11">
        <v>0</v>
      </c>
      <c r="BK622" s="11">
        <v>0</v>
      </c>
      <c r="BL622" s="11">
        <v>0</v>
      </c>
      <c r="BM622" s="11">
        <v>0.05</v>
      </c>
      <c r="BN622" s="11" t="s">
        <v>114</v>
      </c>
      <c r="BO622" s="2" t="s">
        <v>115</v>
      </c>
      <c r="BP622" s="4" t="s">
        <v>115</v>
      </c>
      <c r="BQ622" s="4" t="s">
        <v>7142</v>
      </c>
      <c r="BR622" s="2">
        <v>44.16</v>
      </c>
      <c r="BS622" s="2" t="s">
        <v>250</v>
      </c>
      <c r="BT622" s="2" t="s">
        <v>125</v>
      </c>
      <c r="BU622" s="3" t="s">
        <v>142</v>
      </c>
      <c r="BV622" s="3"/>
      <c r="BW622" s="3"/>
      <c r="BX622" s="3" t="s">
        <v>117</v>
      </c>
      <c r="BY622" s="3" t="s">
        <v>126</v>
      </c>
      <c r="BZ622" s="2" t="s">
        <v>105</v>
      </c>
      <c r="CI622" s="2" t="s">
        <v>119</v>
      </c>
      <c r="CK622" s="12"/>
      <c r="CL622" s="2" t="s">
        <v>121</v>
      </c>
    </row>
    <row r="623" spans="1:90" x14ac:dyDescent="0.3">
      <c r="A623" s="2" t="s">
        <v>83</v>
      </c>
      <c r="B623" s="3" t="s">
        <v>7414</v>
      </c>
      <c r="C623" s="3" t="s">
        <v>7146</v>
      </c>
      <c r="D623" s="3" t="s">
        <v>7415</v>
      </c>
      <c r="E623" s="2">
        <v>484885</v>
      </c>
      <c r="F623" s="2">
        <v>3316</v>
      </c>
      <c r="G623" s="4" t="s">
        <v>87</v>
      </c>
      <c r="H623" s="16" t="s">
        <v>4245</v>
      </c>
      <c r="I623" s="16" t="s">
        <v>4245</v>
      </c>
      <c r="K623" s="2">
        <v>8</v>
      </c>
      <c r="L623" s="2" t="s">
        <v>314</v>
      </c>
      <c r="M623" s="4" t="s">
        <v>314</v>
      </c>
      <c r="O623" s="4" t="s">
        <v>7137</v>
      </c>
      <c r="P623" s="4">
        <v>751</v>
      </c>
      <c r="Q623" s="4">
        <v>0</v>
      </c>
      <c r="R623" s="4">
        <v>751</v>
      </c>
      <c r="S623" s="4">
        <v>0</v>
      </c>
      <c r="T623" s="12" t="s">
        <v>7137</v>
      </c>
      <c r="U623" s="2" t="s">
        <v>7148</v>
      </c>
      <c r="V623" s="2">
        <v>48936983</v>
      </c>
      <c r="W623" s="2">
        <v>48936983</v>
      </c>
      <c r="X623" s="2" t="s">
        <v>7149</v>
      </c>
      <c r="Y623" s="7" t="s">
        <v>7138</v>
      </c>
      <c r="Z623" s="42">
        <v>13</v>
      </c>
      <c r="AA623" s="8" t="s">
        <v>7139</v>
      </c>
      <c r="AB623" s="8" t="s">
        <v>96</v>
      </c>
      <c r="AC623" s="8" t="s">
        <v>97</v>
      </c>
      <c r="AD623" s="8" t="b">
        <v>0</v>
      </c>
      <c r="AE623" s="2" t="s">
        <v>98</v>
      </c>
      <c r="AF623" s="2" t="s">
        <v>99</v>
      </c>
      <c r="AG623" s="2" t="s">
        <v>100</v>
      </c>
      <c r="AH623" s="2">
        <v>0</v>
      </c>
      <c r="AI623" s="2">
        <v>0</v>
      </c>
      <c r="AJ623" s="2" t="s">
        <v>101</v>
      </c>
      <c r="AK623" s="2" t="s">
        <v>7150</v>
      </c>
      <c r="AL623" s="2" t="s">
        <v>7140</v>
      </c>
      <c r="AM623" s="2">
        <v>251</v>
      </c>
      <c r="AN623" s="2" t="s">
        <v>622</v>
      </c>
      <c r="AO623" s="43" t="s">
        <v>105</v>
      </c>
      <c r="AP623" s="43" t="s">
        <v>623</v>
      </c>
      <c r="AQ623" s="2" t="s">
        <v>624</v>
      </c>
      <c r="AR623" s="43" t="s">
        <v>625</v>
      </c>
      <c r="AS623" s="43" t="s">
        <v>625</v>
      </c>
      <c r="AT623" s="2" t="s">
        <v>623</v>
      </c>
      <c r="AV623" s="2" t="s">
        <v>623</v>
      </c>
      <c r="AW623" s="3" t="s">
        <v>115</v>
      </c>
      <c r="AX623" s="9" t="s">
        <v>7141</v>
      </c>
      <c r="AY623" s="2" t="s">
        <v>321</v>
      </c>
      <c r="AZ623" s="2" t="s">
        <v>1796</v>
      </c>
      <c r="BA623" s="2" t="s">
        <v>7140</v>
      </c>
      <c r="BB623" s="2" t="s">
        <v>626</v>
      </c>
      <c r="BC623" s="43" t="s">
        <v>115</v>
      </c>
      <c r="BF623" s="4">
        <v>37</v>
      </c>
      <c r="BG623" s="2" t="s">
        <v>626</v>
      </c>
      <c r="BH623" s="2">
        <v>8</v>
      </c>
      <c r="BI623" s="11">
        <v>0.05</v>
      </c>
      <c r="BJ623" s="11">
        <v>0</v>
      </c>
      <c r="BK623" s="11">
        <v>0</v>
      </c>
      <c r="BL623" s="11">
        <v>0</v>
      </c>
      <c r="BM623" s="11">
        <v>0.05</v>
      </c>
      <c r="BN623" s="11" t="s">
        <v>114</v>
      </c>
      <c r="BO623" s="2" t="s">
        <v>115</v>
      </c>
      <c r="BP623" s="4" t="s">
        <v>115</v>
      </c>
      <c r="BQ623" s="4" t="s">
        <v>7142</v>
      </c>
      <c r="BR623" s="2">
        <v>44.16</v>
      </c>
      <c r="BS623" s="2" t="s">
        <v>250</v>
      </c>
      <c r="BT623" s="2" t="s">
        <v>116</v>
      </c>
      <c r="BU623" s="2" t="s">
        <v>142</v>
      </c>
      <c r="BX623" s="2" t="s">
        <v>311</v>
      </c>
      <c r="BY623" s="2" t="s">
        <v>118</v>
      </c>
      <c r="BZ623" s="2" t="s">
        <v>105</v>
      </c>
      <c r="CI623" s="2" t="s">
        <v>119</v>
      </c>
      <c r="CK623" s="12"/>
      <c r="CL623" s="2" t="s">
        <v>121</v>
      </c>
    </row>
    <row r="624" spans="1:90" x14ac:dyDescent="0.3">
      <c r="A624" s="2" t="s">
        <v>83</v>
      </c>
      <c r="B624" s="3" t="s">
        <v>7416</v>
      </c>
      <c r="C624" s="3" t="s">
        <v>7146</v>
      </c>
      <c r="D624" s="3" t="s">
        <v>7417</v>
      </c>
      <c r="E624" s="2">
        <v>484885</v>
      </c>
      <c r="F624" s="2">
        <v>3316</v>
      </c>
      <c r="G624" s="4" t="s">
        <v>87</v>
      </c>
      <c r="H624" s="16" t="s">
        <v>4245</v>
      </c>
      <c r="I624" s="16" t="s">
        <v>4245</v>
      </c>
      <c r="K624" s="2">
        <v>8</v>
      </c>
      <c r="L624" s="2" t="s">
        <v>314</v>
      </c>
      <c r="M624" s="4" t="s">
        <v>314</v>
      </c>
      <c r="O624" s="4" t="s">
        <v>7137</v>
      </c>
      <c r="P624" s="4">
        <v>751</v>
      </c>
      <c r="Q624" s="4">
        <v>0</v>
      </c>
      <c r="R624" s="4">
        <v>751</v>
      </c>
      <c r="S624" s="4">
        <v>0</v>
      </c>
      <c r="T624" s="12" t="s">
        <v>7137</v>
      </c>
      <c r="U624" s="2" t="s">
        <v>7148</v>
      </c>
      <c r="V624" s="2">
        <v>48936983</v>
      </c>
      <c r="W624" s="2">
        <v>48936983</v>
      </c>
      <c r="X624" s="2" t="s">
        <v>7149</v>
      </c>
      <c r="Y624" s="7" t="s">
        <v>7138</v>
      </c>
      <c r="Z624" s="42">
        <v>13</v>
      </c>
      <c r="AA624" s="8" t="s">
        <v>7139</v>
      </c>
      <c r="AB624" s="8" t="s">
        <v>96</v>
      </c>
      <c r="AC624" s="8" t="s">
        <v>97</v>
      </c>
      <c r="AD624" s="8" t="b">
        <v>0</v>
      </c>
      <c r="AE624" s="2" t="s">
        <v>98</v>
      </c>
      <c r="AF624" s="2" t="s">
        <v>99</v>
      </c>
      <c r="AG624" s="2" t="s">
        <v>100</v>
      </c>
      <c r="AH624" s="2">
        <v>0</v>
      </c>
      <c r="AI624" s="2">
        <v>0</v>
      </c>
      <c r="AJ624" s="2" t="s">
        <v>101</v>
      </c>
      <c r="AK624" s="2" t="s">
        <v>7150</v>
      </c>
      <c r="AL624" s="2" t="s">
        <v>7140</v>
      </c>
      <c r="AM624" s="2">
        <v>251</v>
      </c>
      <c r="AN624" s="2" t="s">
        <v>622</v>
      </c>
      <c r="AO624" s="43" t="s">
        <v>105</v>
      </c>
      <c r="AP624" s="43" t="s">
        <v>623</v>
      </c>
      <c r="AQ624" s="2" t="s">
        <v>624</v>
      </c>
      <c r="AR624" s="43" t="s">
        <v>625</v>
      </c>
      <c r="AS624" s="43" t="s">
        <v>625</v>
      </c>
      <c r="AT624" s="2" t="s">
        <v>623</v>
      </c>
      <c r="AV624" s="2" t="s">
        <v>623</v>
      </c>
      <c r="AW624" s="3" t="s">
        <v>115</v>
      </c>
      <c r="AX624" s="9" t="s">
        <v>7141</v>
      </c>
      <c r="AY624" s="2" t="s">
        <v>321</v>
      </c>
      <c r="AZ624" s="2" t="s">
        <v>1796</v>
      </c>
      <c r="BA624" s="2" t="s">
        <v>7140</v>
      </c>
      <c r="BB624" s="2" t="s">
        <v>626</v>
      </c>
      <c r="BC624" s="43" t="s">
        <v>115</v>
      </c>
      <c r="BF624" s="4">
        <v>37</v>
      </c>
      <c r="BG624" s="2" t="s">
        <v>626</v>
      </c>
      <c r="BH624" s="2">
        <v>8</v>
      </c>
      <c r="BI624" s="11">
        <v>0.05</v>
      </c>
      <c r="BJ624" s="11">
        <v>0</v>
      </c>
      <c r="BK624" s="11">
        <v>0</v>
      </c>
      <c r="BL624" s="11">
        <v>0</v>
      </c>
      <c r="BM624" s="11">
        <v>0.05</v>
      </c>
      <c r="BN624" s="11" t="s">
        <v>114</v>
      </c>
      <c r="BO624" s="2" t="s">
        <v>115</v>
      </c>
      <c r="BP624" s="4" t="s">
        <v>115</v>
      </c>
      <c r="BQ624" s="4" t="s">
        <v>7142</v>
      </c>
      <c r="BR624" s="2">
        <v>44.16</v>
      </c>
      <c r="BS624" s="2" t="s">
        <v>250</v>
      </c>
      <c r="BT624" s="2" t="s">
        <v>116</v>
      </c>
      <c r="BU624" s="2" t="s">
        <v>142</v>
      </c>
      <c r="BX624" s="2" t="s">
        <v>311</v>
      </c>
      <c r="BY624" s="2" t="s">
        <v>118</v>
      </c>
      <c r="BZ624" s="2" t="s">
        <v>105</v>
      </c>
      <c r="CI624" s="2" t="s">
        <v>119</v>
      </c>
      <c r="CK624" s="12"/>
      <c r="CL624" s="2" t="s">
        <v>121</v>
      </c>
    </row>
    <row r="625" spans="1:90" x14ac:dyDescent="0.3">
      <c r="A625" s="2" t="s">
        <v>83</v>
      </c>
      <c r="B625" s="3" t="s">
        <v>7418</v>
      </c>
      <c r="C625" s="3" t="s">
        <v>7146</v>
      </c>
      <c r="D625" s="3" t="s">
        <v>3605</v>
      </c>
      <c r="E625" s="2">
        <v>484885</v>
      </c>
      <c r="F625" s="2">
        <v>3316</v>
      </c>
      <c r="G625" s="4" t="s">
        <v>87</v>
      </c>
      <c r="H625" s="16" t="s">
        <v>4245</v>
      </c>
      <c r="I625" s="16" t="s">
        <v>4245</v>
      </c>
      <c r="K625" s="2">
        <v>8</v>
      </c>
      <c r="L625" s="2" t="s">
        <v>314</v>
      </c>
      <c r="M625" s="4" t="s">
        <v>314</v>
      </c>
      <c r="O625" s="4" t="s">
        <v>7137</v>
      </c>
      <c r="P625" s="4">
        <v>751</v>
      </c>
      <c r="Q625" s="4">
        <v>0</v>
      </c>
      <c r="R625" s="4">
        <v>751</v>
      </c>
      <c r="S625" s="4">
        <v>0</v>
      </c>
      <c r="T625" s="12" t="s">
        <v>7137</v>
      </c>
      <c r="U625" s="2" t="s">
        <v>7148</v>
      </c>
      <c r="V625" s="2">
        <v>48936983</v>
      </c>
      <c r="W625" s="2">
        <v>48936983</v>
      </c>
      <c r="X625" s="2" t="s">
        <v>7149</v>
      </c>
      <c r="Y625" s="7" t="s">
        <v>7138</v>
      </c>
      <c r="Z625" s="42">
        <v>13</v>
      </c>
      <c r="AA625" s="8" t="s">
        <v>7139</v>
      </c>
      <c r="AB625" s="8" t="s">
        <v>96</v>
      </c>
      <c r="AC625" s="8" t="s">
        <v>97</v>
      </c>
      <c r="AD625" s="8" t="b">
        <v>0</v>
      </c>
      <c r="AE625" s="2" t="s">
        <v>98</v>
      </c>
      <c r="AF625" s="2" t="s">
        <v>99</v>
      </c>
      <c r="AG625" s="2" t="s">
        <v>100</v>
      </c>
      <c r="AH625" s="2">
        <v>0</v>
      </c>
      <c r="AI625" s="2">
        <v>0</v>
      </c>
      <c r="AJ625" s="2" t="s">
        <v>101</v>
      </c>
      <c r="AK625" s="2" t="s">
        <v>7150</v>
      </c>
      <c r="AL625" s="2" t="s">
        <v>7140</v>
      </c>
      <c r="AM625" s="2">
        <v>251</v>
      </c>
      <c r="AN625" s="2" t="s">
        <v>622</v>
      </c>
      <c r="AO625" s="43" t="s">
        <v>105</v>
      </c>
      <c r="AP625" s="43" t="s">
        <v>623</v>
      </c>
      <c r="AQ625" s="2" t="s">
        <v>624</v>
      </c>
      <c r="AR625" s="43" t="s">
        <v>625</v>
      </c>
      <c r="AS625" s="43" t="s">
        <v>625</v>
      </c>
      <c r="AT625" s="2" t="s">
        <v>623</v>
      </c>
      <c r="AV625" s="2" t="s">
        <v>623</v>
      </c>
      <c r="AW625" s="3" t="s">
        <v>115</v>
      </c>
      <c r="AX625" s="9" t="s">
        <v>7141</v>
      </c>
      <c r="AY625" s="2" t="s">
        <v>321</v>
      </c>
      <c r="AZ625" s="2" t="s">
        <v>1796</v>
      </c>
      <c r="BA625" s="2" t="s">
        <v>7140</v>
      </c>
      <c r="BB625" s="2" t="s">
        <v>626</v>
      </c>
      <c r="BC625" s="43" t="s">
        <v>115</v>
      </c>
      <c r="BF625" s="4">
        <v>37</v>
      </c>
      <c r="BG625" s="2" t="s">
        <v>626</v>
      </c>
      <c r="BH625" s="2">
        <v>8</v>
      </c>
      <c r="BI625" s="11">
        <v>0.05</v>
      </c>
      <c r="BJ625" s="11">
        <v>0</v>
      </c>
      <c r="BK625" s="11">
        <v>0</v>
      </c>
      <c r="BL625" s="11">
        <v>0</v>
      </c>
      <c r="BM625" s="11">
        <v>0.05</v>
      </c>
      <c r="BN625" s="11" t="s">
        <v>114</v>
      </c>
      <c r="BO625" s="2" t="s">
        <v>115</v>
      </c>
      <c r="BP625" s="4" t="s">
        <v>115</v>
      </c>
      <c r="BQ625" s="4" t="s">
        <v>7142</v>
      </c>
      <c r="BR625" s="2">
        <v>44.16</v>
      </c>
      <c r="BS625" s="2" t="s">
        <v>250</v>
      </c>
      <c r="BT625" s="2" t="s">
        <v>116</v>
      </c>
      <c r="BU625" s="2" t="s">
        <v>142</v>
      </c>
      <c r="BX625" s="2" t="s">
        <v>311</v>
      </c>
      <c r="BY625" s="2" t="s">
        <v>118</v>
      </c>
      <c r="BZ625" s="2" t="s">
        <v>105</v>
      </c>
      <c r="CI625" s="2" t="s">
        <v>119</v>
      </c>
      <c r="CK625" s="12"/>
      <c r="CL625" s="2" t="s">
        <v>121</v>
      </c>
    </row>
    <row r="626" spans="1:90" x14ac:dyDescent="0.3">
      <c r="A626" s="2" t="s">
        <v>83</v>
      </c>
      <c r="B626" s="3" t="s">
        <v>7419</v>
      </c>
      <c r="C626" s="3" t="s">
        <v>7146</v>
      </c>
      <c r="D626" s="3" t="s">
        <v>7420</v>
      </c>
      <c r="E626" s="2">
        <v>484885</v>
      </c>
      <c r="F626" s="2">
        <v>3316</v>
      </c>
      <c r="G626" s="4" t="s">
        <v>87</v>
      </c>
      <c r="H626" s="13" t="s">
        <v>7421</v>
      </c>
      <c r="I626" s="13" t="s">
        <v>7421</v>
      </c>
      <c r="J626" s="3"/>
      <c r="K626" s="2">
        <v>8</v>
      </c>
      <c r="L626" s="2" t="s">
        <v>314</v>
      </c>
      <c r="M626" s="4" t="s">
        <v>314</v>
      </c>
      <c r="O626" s="4" t="s">
        <v>7137</v>
      </c>
      <c r="P626" s="4">
        <v>751</v>
      </c>
      <c r="Q626" s="4">
        <v>0</v>
      </c>
      <c r="R626" s="4">
        <v>751</v>
      </c>
      <c r="S626" s="4">
        <v>0</v>
      </c>
      <c r="T626" s="6" t="s">
        <v>7137</v>
      </c>
      <c r="U626" s="2" t="s">
        <v>7148</v>
      </c>
      <c r="V626" s="2">
        <v>48936983</v>
      </c>
      <c r="W626" s="2">
        <v>48936983</v>
      </c>
      <c r="X626" s="2" t="s">
        <v>7149</v>
      </c>
      <c r="Y626" s="7" t="s">
        <v>7138</v>
      </c>
      <c r="Z626" s="42">
        <v>13</v>
      </c>
      <c r="AA626" s="8" t="s">
        <v>7139</v>
      </c>
      <c r="AB626" s="8" t="s">
        <v>96</v>
      </c>
      <c r="AC626" s="8" t="s">
        <v>97</v>
      </c>
      <c r="AD626" s="8" t="b">
        <v>0</v>
      </c>
      <c r="AE626" s="2" t="s">
        <v>98</v>
      </c>
      <c r="AF626" s="3" t="s">
        <v>99</v>
      </c>
      <c r="AG626" s="2" t="s">
        <v>100</v>
      </c>
      <c r="AH626" s="2">
        <v>0</v>
      </c>
      <c r="AI626" s="2">
        <v>0</v>
      </c>
      <c r="AJ626" s="2" t="s">
        <v>101</v>
      </c>
      <c r="AK626" s="2" t="s">
        <v>7150</v>
      </c>
      <c r="AL626" s="3" t="s">
        <v>7140</v>
      </c>
      <c r="AM626" s="2">
        <v>251</v>
      </c>
      <c r="AN626" s="2" t="s">
        <v>104</v>
      </c>
      <c r="AO626" s="43" t="s">
        <v>105</v>
      </c>
      <c r="AP626" s="43" t="s">
        <v>105</v>
      </c>
      <c r="AQ626" s="2" t="s">
        <v>624</v>
      </c>
      <c r="AR626" s="43" t="s">
        <v>625</v>
      </c>
      <c r="AS626" s="43" t="s">
        <v>625</v>
      </c>
      <c r="AT626" s="2" t="s">
        <v>623</v>
      </c>
      <c r="AV626" s="2" t="s">
        <v>623</v>
      </c>
      <c r="AW626" s="3" t="s">
        <v>115</v>
      </c>
      <c r="AX626" s="9" t="s">
        <v>7141</v>
      </c>
      <c r="AY626" s="2" t="s">
        <v>321</v>
      </c>
      <c r="AZ626" s="2" t="s">
        <v>1796</v>
      </c>
      <c r="BA626" s="2" t="s">
        <v>7140</v>
      </c>
      <c r="BB626" s="2" t="s">
        <v>626</v>
      </c>
      <c r="BC626" s="43" t="s">
        <v>115</v>
      </c>
      <c r="BF626" s="4">
        <v>37</v>
      </c>
      <c r="BG626" s="2" t="s">
        <v>626</v>
      </c>
      <c r="BH626" s="2">
        <v>8</v>
      </c>
      <c r="BI626" s="11">
        <v>0.05</v>
      </c>
      <c r="BJ626" s="11">
        <v>0</v>
      </c>
      <c r="BK626" s="11">
        <v>0</v>
      </c>
      <c r="BL626" s="11">
        <v>0</v>
      </c>
      <c r="BM626" s="11">
        <v>0.05</v>
      </c>
      <c r="BN626" s="11" t="s">
        <v>114</v>
      </c>
      <c r="BO626" s="2" t="s">
        <v>115</v>
      </c>
      <c r="BP626" s="4" t="s">
        <v>115</v>
      </c>
      <c r="BQ626" s="4" t="s">
        <v>7142</v>
      </c>
      <c r="BR626" s="2">
        <v>44.16</v>
      </c>
      <c r="BS626" s="2" t="s">
        <v>250</v>
      </c>
      <c r="BT626" s="2" t="s">
        <v>125</v>
      </c>
      <c r="BU626" s="3" t="s">
        <v>105</v>
      </c>
      <c r="BV626" s="3"/>
      <c r="BW626" s="3"/>
      <c r="BX626" s="3" t="s">
        <v>117</v>
      </c>
      <c r="BY626" s="3" t="s">
        <v>126</v>
      </c>
      <c r="BZ626" s="2" t="s">
        <v>105</v>
      </c>
      <c r="CI626" s="2" t="s">
        <v>119</v>
      </c>
      <c r="CK626" s="12"/>
      <c r="CL626" s="2" t="s">
        <v>121</v>
      </c>
    </row>
    <row r="627" spans="1:90" x14ac:dyDescent="0.3">
      <c r="A627" s="2" t="s">
        <v>83</v>
      </c>
      <c r="B627" s="3" t="s">
        <v>7422</v>
      </c>
      <c r="C627" s="3" t="s">
        <v>7146</v>
      </c>
      <c r="D627" s="3" t="s">
        <v>7423</v>
      </c>
      <c r="E627" s="2">
        <v>484885</v>
      </c>
      <c r="F627" s="2">
        <v>3316</v>
      </c>
      <c r="G627" s="4" t="s">
        <v>87</v>
      </c>
      <c r="H627" s="16" t="s">
        <v>2246</v>
      </c>
      <c r="I627" s="16" t="s">
        <v>2246</v>
      </c>
      <c r="K627" s="2">
        <v>8</v>
      </c>
      <c r="L627" s="2" t="s">
        <v>314</v>
      </c>
      <c r="M627" s="4" t="s">
        <v>314</v>
      </c>
      <c r="O627" s="4" t="s">
        <v>7137</v>
      </c>
      <c r="P627" s="4">
        <v>751</v>
      </c>
      <c r="Q627" s="4">
        <v>0</v>
      </c>
      <c r="R627" s="4">
        <v>751</v>
      </c>
      <c r="S627" s="4">
        <v>0</v>
      </c>
      <c r="T627" s="12" t="s">
        <v>7137</v>
      </c>
      <c r="U627" s="2" t="s">
        <v>7148</v>
      </c>
      <c r="V627" s="2">
        <v>48936983</v>
      </c>
      <c r="W627" s="2">
        <v>48936983</v>
      </c>
      <c r="X627" s="2" t="s">
        <v>7149</v>
      </c>
      <c r="Y627" s="7" t="s">
        <v>7138</v>
      </c>
      <c r="Z627" s="42">
        <v>13</v>
      </c>
      <c r="AA627" s="8" t="s">
        <v>7139</v>
      </c>
      <c r="AB627" s="8" t="s">
        <v>96</v>
      </c>
      <c r="AC627" s="8" t="s">
        <v>97</v>
      </c>
      <c r="AD627" s="8" t="b">
        <v>0</v>
      </c>
      <c r="AE627" s="2" t="s">
        <v>98</v>
      </c>
      <c r="AF627" s="2" t="s">
        <v>99</v>
      </c>
      <c r="AG627" s="2" t="s">
        <v>100</v>
      </c>
      <c r="AH627" s="2">
        <v>0</v>
      </c>
      <c r="AI627" s="2">
        <v>0</v>
      </c>
      <c r="AJ627" s="2" t="s">
        <v>101</v>
      </c>
      <c r="AK627" s="2" t="s">
        <v>7150</v>
      </c>
      <c r="AL627" s="2" t="s">
        <v>7140</v>
      </c>
      <c r="AM627" s="2">
        <v>251</v>
      </c>
      <c r="AN627" s="2" t="s">
        <v>1600</v>
      </c>
      <c r="AO627" s="43" t="s">
        <v>623</v>
      </c>
      <c r="AP627" s="43" t="s">
        <v>105</v>
      </c>
      <c r="AQ627" s="2" t="s">
        <v>624</v>
      </c>
      <c r="AR627" s="43" t="s">
        <v>625</v>
      </c>
      <c r="AS627" s="43" t="s">
        <v>625</v>
      </c>
      <c r="AT627" s="2" t="s">
        <v>623</v>
      </c>
      <c r="AV627" s="2" t="s">
        <v>623</v>
      </c>
      <c r="AW627" s="3" t="s">
        <v>115</v>
      </c>
      <c r="AX627" s="9" t="s">
        <v>7141</v>
      </c>
      <c r="AY627" s="2" t="s">
        <v>321</v>
      </c>
      <c r="AZ627" s="2" t="s">
        <v>1796</v>
      </c>
      <c r="BA627" s="2" t="s">
        <v>7140</v>
      </c>
      <c r="BB627" s="2" t="s">
        <v>626</v>
      </c>
      <c r="BC627" s="43" t="s">
        <v>115</v>
      </c>
      <c r="BF627" s="4">
        <v>37</v>
      </c>
      <c r="BG627" s="2" t="s">
        <v>626</v>
      </c>
      <c r="BH627" s="2">
        <v>8</v>
      </c>
      <c r="BI627" s="11">
        <v>0.05</v>
      </c>
      <c r="BJ627" s="11">
        <v>0</v>
      </c>
      <c r="BK627" s="11">
        <v>0</v>
      </c>
      <c r="BL627" s="11">
        <v>0</v>
      </c>
      <c r="BM627" s="11">
        <v>0.05</v>
      </c>
      <c r="BN627" s="11" t="s">
        <v>114</v>
      </c>
      <c r="BO627" s="2" t="s">
        <v>115</v>
      </c>
      <c r="BP627" s="4" t="s">
        <v>115</v>
      </c>
      <c r="BQ627" s="4" t="s">
        <v>7142</v>
      </c>
      <c r="BR627" s="2">
        <v>44.16</v>
      </c>
      <c r="BS627" s="2" t="s">
        <v>250</v>
      </c>
      <c r="BT627" s="2" t="s">
        <v>116</v>
      </c>
      <c r="BU627" s="2" t="s">
        <v>142</v>
      </c>
      <c r="BX627" s="2" t="s">
        <v>311</v>
      </c>
      <c r="BY627" s="2" t="s">
        <v>118</v>
      </c>
      <c r="BZ627" s="2" t="s">
        <v>105</v>
      </c>
      <c r="CI627" s="2" t="s">
        <v>119</v>
      </c>
      <c r="CK627" s="12"/>
      <c r="CL627" s="2" t="s">
        <v>121</v>
      </c>
    </row>
    <row r="628" spans="1:90" x14ac:dyDescent="0.3">
      <c r="A628" s="2" t="s">
        <v>83</v>
      </c>
      <c r="B628" s="3" t="s">
        <v>7424</v>
      </c>
      <c r="C628" s="3" t="s">
        <v>7146</v>
      </c>
      <c r="D628" s="3" t="s">
        <v>7425</v>
      </c>
      <c r="E628" s="2">
        <v>484885</v>
      </c>
      <c r="F628" s="2">
        <v>3316</v>
      </c>
      <c r="G628" s="4" t="s">
        <v>87</v>
      </c>
      <c r="H628" s="13" t="s">
        <v>5052</v>
      </c>
      <c r="I628" s="13" t="s">
        <v>5052</v>
      </c>
      <c r="J628" s="3"/>
      <c r="K628" s="2">
        <v>8</v>
      </c>
      <c r="L628" s="2" t="s">
        <v>314</v>
      </c>
      <c r="M628" s="4" t="s">
        <v>314</v>
      </c>
      <c r="O628" s="4" t="s">
        <v>7137</v>
      </c>
      <c r="P628" s="4">
        <v>751</v>
      </c>
      <c r="Q628" s="4">
        <v>0</v>
      </c>
      <c r="R628" s="4">
        <v>751</v>
      </c>
      <c r="S628" s="4">
        <v>0</v>
      </c>
      <c r="T628" s="6" t="s">
        <v>7137</v>
      </c>
      <c r="U628" s="2" t="s">
        <v>7148</v>
      </c>
      <c r="V628" s="2">
        <v>48936983</v>
      </c>
      <c r="W628" s="2">
        <v>48936983</v>
      </c>
      <c r="X628" s="2" t="s">
        <v>7149</v>
      </c>
      <c r="Y628" s="7" t="s">
        <v>7138</v>
      </c>
      <c r="Z628" s="42">
        <v>13</v>
      </c>
      <c r="AA628" s="8" t="s">
        <v>7139</v>
      </c>
      <c r="AB628" s="8" t="s">
        <v>96</v>
      </c>
      <c r="AC628" s="8" t="s">
        <v>97</v>
      </c>
      <c r="AD628" s="8" t="b">
        <v>0</v>
      </c>
      <c r="AE628" s="2" t="s">
        <v>98</v>
      </c>
      <c r="AF628" s="3" t="s">
        <v>99</v>
      </c>
      <c r="AG628" s="2" t="s">
        <v>100</v>
      </c>
      <c r="AH628" s="2">
        <v>0</v>
      </c>
      <c r="AI628" s="2">
        <v>0</v>
      </c>
      <c r="AJ628" s="2" t="s">
        <v>101</v>
      </c>
      <c r="AK628" s="2" t="s">
        <v>7150</v>
      </c>
      <c r="AL628" s="3" t="s">
        <v>7140</v>
      </c>
      <c r="AM628" s="2">
        <v>251</v>
      </c>
      <c r="AN628" s="2" t="s">
        <v>622</v>
      </c>
      <c r="AO628" s="43" t="s">
        <v>105</v>
      </c>
      <c r="AP628" s="43" t="s">
        <v>623</v>
      </c>
      <c r="AQ628" s="2" t="s">
        <v>624</v>
      </c>
      <c r="AR628" s="43" t="s">
        <v>625</v>
      </c>
      <c r="AS628" s="43" t="s">
        <v>625</v>
      </c>
      <c r="AT628" s="2" t="s">
        <v>623</v>
      </c>
      <c r="AV628" s="2" t="s">
        <v>623</v>
      </c>
      <c r="AW628" s="3" t="s">
        <v>115</v>
      </c>
      <c r="AX628" s="9" t="s">
        <v>7141</v>
      </c>
      <c r="AY628" s="2" t="s">
        <v>321</v>
      </c>
      <c r="AZ628" s="2" t="s">
        <v>1796</v>
      </c>
      <c r="BA628" s="2" t="s">
        <v>7140</v>
      </c>
      <c r="BB628" s="2" t="s">
        <v>626</v>
      </c>
      <c r="BC628" s="43" t="s">
        <v>115</v>
      </c>
      <c r="BF628" s="4">
        <v>37</v>
      </c>
      <c r="BG628" s="2" t="s">
        <v>626</v>
      </c>
      <c r="BH628" s="2">
        <v>8</v>
      </c>
      <c r="BI628" s="11">
        <v>0.05</v>
      </c>
      <c r="BJ628" s="11">
        <v>0</v>
      </c>
      <c r="BK628" s="11">
        <v>0</v>
      </c>
      <c r="BL628" s="11">
        <v>0</v>
      </c>
      <c r="BM628" s="11">
        <v>0.05</v>
      </c>
      <c r="BN628" s="11" t="s">
        <v>114</v>
      </c>
      <c r="BO628" s="2" t="s">
        <v>115</v>
      </c>
      <c r="BP628" s="4" t="s">
        <v>115</v>
      </c>
      <c r="BQ628" s="4" t="s">
        <v>7142</v>
      </c>
      <c r="BR628" s="2">
        <v>44.16</v>
      </c>
      <c r="BS628" s="2" t="s">
        <v>250</v>
      </c>
      <c r="BT628" s="3" t="s">
        <v>105</v>
      </c>
      <c r="BU628" s="3" t="s">
        <v>105</v>
      </c>
      <c r="BV628" s="3"/>
      <c r="BW628" s="3"/>
      <c r="BX628" s="3" t="s">
        <v>117</v>
      </c>
      <c r="BY628" s="3" t="s">
        <v>126</v>
      </c>
      <c r="BZ628" s="2" t="s">
        <v>105</v>
      </c>
      <c r="CI628" s="2" t="s">
        <v>119</v>
      </c>
      <c r="CJ628" s="3"/>
      <c r="CK628" s="12"/>
      <c r="CL628" s="2" t="s">
        <v>121</v>
      </c>
    </row>
    <row r="629" spans="1:90" x14ac:dyDescent="0.3">
      <c r="A629" s="2" t="s">
        <v>83</v>
      </c>
      <c r="B629" s="3" t="s">
        <v>7426</v>
      </c>
      <c r="C629" s="3" t="s">
        <v>7146</v>
      </c>
      <c r="D629" s="3" t="s">
        <v>7427</v>
      </c>
      <c r="E629" s="2">
        <v>484885</v>
      </c>
      <c r="F629" s="2">
        <v>3316</v>
      </c>
      <c r="G629" s="4" t="s">
        <v>87</v>
      </c>
      <c r="H629" s="16" t="s">
        <v>2672</v>
      </c>
      <c r="I629" s="16" t="s">
        <v>2672</v>
      </c>
      <c r="K629" s="2">
        <v>8</v>
      </c>
      <c r="L629" s="2" t="s">
        <v>314</v>
      </c>
      <c r="M629" s="4" t="s">
        <v>314</v>
      </c>
      <c r="O629" s="4" t="s">
        <v>7137</v>
      </c>
      <c r="P629" s="4">
        <v>751</v>
      </c>
      <c r="Q629" s="4">
        <v>0</v>
      </c>
      <c r="R629" s="4">
        <v>751</v>
      </c>
      <c r="S629" s="4">
        <v>0</v>
      </c>
      <c r="T629" s="12" t="s">
        <v>7137</v>
      </c>
      <c r="U629" s="2" t="s">
        <v>7148</v>
      </c>
      <c r="V629" s="2">
        <v>48936983</v>
      </c>
      <c r="W629" s="2">
        <v>48936983</v>
      </c>
      <c r="X629" s="2" t="s">
        <v>7149</v>
      </c>
      <c r="Y629" s="7" t="s">
        <v>7138</v>
      </c>
      <c r="Z629" s="42">
        <v>13</v>
      </c>
      <c r="AA629" s="8" t="s">
        <v>7139</v>
      </c>
      <c r="AB629" s="8" t="s">
        <v>96</v>
      </c>
      <c r="AC629" s="8" t="s">
        <v>97</v>
      </c>
      <c r="AD629" s="8" t="b">
        <v>0</v>
      </c>
      <c r="AE629" s="2" t="s">
        <v>98</v>
      </c>
      <c r="AF629" s="2" t="s">
        <v>99</v>
      </c>
      <c r="AG629" s="2" t="s">
        <v>100</v>
      </c>
      <c r="AH629" s="2">
        <v>0</v>
      </c>
      <c r="AI629" s="2">
        <v>0</v>
      </c>
      <c r="AJ629" s="2" t="s">
        <v>101</v>
      </c>
      <c r="AK629" s="2" t="s">
        <v>7150</v>
      </c>
      <c r="AL629" s="2" t="s">
        <v>7140</v>
      </c>
      <c r="AM629" s="2">
        <v>251</v>
      </c>
      <c r="AN629" s="2" t="s">
        <v>622</v>
      </c>
      <c r="AO629" s="43" t="s">
        <v>105</v>
      </c>
      <c r="AP629" s="43" t="s">
        <v>623</v>
      </c>
      <c r="AQ629" s="2" t="s">
        <v>624</v>
      </c>
      <c r="AR629" s="43" t="s">
        <v>625</v>
      </c>
      <c r="AS629" s="43" t="s">
        <v>625</v>
      </c>
      <c r="AT629" s="2" t="s">
        <v>623</v>
      </c>
      <c r="AV629" s="2" t="s">
        <v>623</v>
      </c>
      <c r="AW629" s="3" t="s">
        <v>115</v>
      </c>
      <c r="AX629" s="9" t="s">
        <v>7141</v>
      </c>
      <c r="AY629" s="2" t="s">
        <v>321</v>
      </c>
      <c r="AZ629" s="2" t="s">
        <v>1796</v>
      </c>
      <c r="BA629" s="2" t="s">
        <v>7140</v>
      </c>
      <c r="BB629" s="2" t="s">
        <v>626</v>
      </c>
      <c r="BC629" s="43" t="s">
        <v>115</v>
      </c>
      <c r="BF629" s="4">
        <v>37</v>
      </c>
      <c r="BG629" s="2" t="s">
        <v>626</v>
      </c>
      <c r="BH629" s="2">
        <v>8</v>
      </c>
      <c r="BI629" s="11">
        <v>0.05</v>
      </c>
      <c r="BJ629" s="11">
        <v>0</v>
      </c>
      <c r="BK629" s="11">
        <v>0</v>
      </c>
      <c r="BL629" s="11">
        <v>0</v>
      </c>
      <c r="BM629" s="11">
        <v>0.05</v>
      </c>
      <c r="BN629" s="11" t="s">
        <v>114</v>
      </c>
      <c r="BO629" s="2" t="s">
        <v>115</v>
      </c>
      <c r="BP629" s="4" t="s">
        <v>115</v>
      </c>
      <c r="BQ629" s="4" t="s">
        <v>7142</v>
      </c>
      <c r="BR629" s="2">
        <v>44.16</v>
      </c>
      <c r="BS629" s="2" t="s">
        <v>250</v>
      </c>
      <c r="BT629" s="2" t="s">
        <v>116</v>
      </c>
      <c r="BU629" s="3" t="s">
        <v>105</v>
      </c>
      <c r="BV629" s="3"/>
      <c r="BW629" s="3"/>
      <c r="BX629" s="2" t="s">
        <v>105</v>
      </c>
      <c r="BY629" s="2" t="s">
        <v>118</v>
      </c>
      <c r="BZ629" s="2" t="s">
        <v>105</v>
      </c>
      <c r="CI629" s="2" t="s">
        <v>119</v>
      </c>
      <c r="CK629" s="12"/>
      <c r="CL629" s="2" t="s">
        <v>121</v>
      </c>
    </row>
    <row r="630" spans="1:90" x14ac:dyDescent="0.3">
      <c r="A630" s="2" t="s">
        <v>83</v>
      </c>
      <c r="B630" s="3" t="s">
        <v>7428</v>
      </c>
      <c r="C630" s="3" t="s">
        <v>7146</v>
      </c>
      <c r="D630" s="3" t="s">
        <v>7429</v>
      </c>
      <c r="E630" s="2">
        <v>484885</v>
      </c>
      <c r="F630" s="2">
        <v>3316</v>
      </c>
      <c r="G630" s="4" t="s">
        <v>87</v>
      </c>
      <c r="H630" s="13" t="s">
        <v>287</v>
      </c>
      <c r="I630" s="13" t="s">
        <v>287</v>
      </c>
      <c r="J630" s="3"/>
      <c r="K630" s="2">
        <v>8</v>
      </c>
      <c r="L630" s="2" t="s">
        <v>314</v>
      </c>
      <c r="M630" s="4" t="s">
        <v>314</v>
      </c>
      <c r="O630" s="4" t="s">
        <v>7137</v>
      </c>
      <c r="P630" s="4">
        <v>751</v>
      </c>
      <c r="Q630" s="4">
        <v>0</v>
      </c>
      <c r="R630" s="4">
        <v>751</v>
      </c>
      <c r="S630" s="4">
        <v>0</v>
      </c>
      <c r="T630" s="6" t="s">
        <v>7137</v>
      </c>
      <c r="U630" s="2" t="s">
        <v>7148</v>
      </c>
      <c r="V630" s="2">
        <v>48936983</v>
      </c>
      <c r="W630" s="2">
        <v>48936983</v>
      </c>
      <c r="X630" s="2" t="s">
        <v>7149</v>
      </c>
      <c r="Y630" s="7" t="s">
        <v>7138</v>
      </c>
      <c r="Z630" s="42">
        <v>13</v>
      </c>
      <c r="AA630" s="8" t="s">
        <v>7139</v>
      </c>
      <c r="AB630" s="8" t="s">
        <v>96</v>
      </c>
      <c r="AC630" s="8" t="s">
        <v>97</v>
      </c>
      <c r="AD630" s="8" t="b">
        <v>0</v>
      </c>
      <c r="AE630" s="2" t="s">
        <v>98</v>
      </c>
      <c r="AF630" s="3" t="s">
        <v>99</v>
      </c>
      <c r="AG630" s="2" t="s">
        <v>100</v>
      </c>
      <c r="AH630" s="2">
        <v>0</v>
      </c>
      <c r="AI630" s="2">
        <v>0</v>
      </c>
      <c r="AJ630" s="2" t="s">
        <v>101</v>
      </c>
      <c r="AK630" s="2" t="s">
        <v>7150</v>
      </c>
      <c r="AL630" s="3" t="s">
        <v>7140</v>
      </c>
      <c r="AM630" s="2">
        <v>251</v>
      </c>
      <c r="AN630" s="2" t="s">
        <v>622</v>
      </c>
      <c r="AO630" s="43" t="s">
        <v>105</v>
      </c>
      <c r="AP630" s="43" t="s">
        <v>623</v>
      </c>
      <c r="AQ630" s="2" t="s">
        <v>624</v>
      </c>
      <c r="AR630" s="43" t="s">
        <v>625</v>
      </c>
      <c r="AS630" s="43" t="s">
        <v>625</v>
      </c>
      <c r="AT630" s="2" t="s">
        <v>623</v>
      </c>
      <c r="AV630" s="2" t="s">
        <v>623</v>
      </c>
      <c r="AW630" s="3" t="s">
        <v>115</v>
      </c>
      <c r="AX630" s="9" t="s">
        <v>7141</v>
      </c>
      <c r="AY630" s="2" t="s">
        <v>321</v>
      </c>
      <c r="AZ630" s="2" t="s">
        <v>1796</v>
      </c>
      <c r="BA630" s="2" t="s">
        <v>7140</v>
      </c>
      <c r="BB630" s="2" t="s">
        <v>626</v>
      </c>
      <c r="BC630" s="43" t="s">
        <v>115</v>
      </c>
      <c r="BF630" s="4">
        <v>37</v>
      </c>
      <c r="BG630" s="2" t="s">
        <v>626</v>
      </c>
      <c r="BH630" s="2">
        <v>8</v>
      </c>
      <c r="BI630" s="11">
        <v>0.05</v>
      </c>
      <c r="BJ630" s="11">
        <v>0</v>
      </c>
      <c r="BK630" s="11">
        <v>0</v>
      </c>
      <c r="BL630" s="11">
        <v>0</v>
      </c>
      <c r="BM630" s="11">
        <v>0.05</v>
      </c>
      <c r="BN630" s="11" t="s">
        <v>114</v>
      </c>
      <c r="BO630" s="2" t="s">
        <v>115</v>
      </c>
      <c r="BP630" s="4" t="s">
        <v>115</v>
      </c>
      <c r="BQ630" s="4" t="s">
        <v>7142</v>
      </c>
      <c r="BR630" s="2">
        <v>44.16</v>
      </c>
      <c r="BS630" s="2" t="s">
        <v>250</v>
      </c>
      <c r="BT630" s="3" t="s">
        <v>105</v>
      </c>
      <c r="BU630" s="3" t="s">
        <v>142</v>
      </c>
      <c r="BV630" s="3"/>
      <c r="BW630" s="3"/>
      <c r="BX630" s="3" t="s">
        <v>117</v>
      </c>
      <c r="BY630" s="3" t="s">
        <v>126</v>
      </c>
      <c r="BZ630" s="2" t="s">
        <v>105</v>
      </c>
      <c r="CI630" s="2" t="s">
        <v>119</v>
      </c>
      <c r="CJ630" s="3"/>
      <c r="CK630" s="12"/>
      <c r="CL630" s="2" t="s">
        <v>121</v>
      </c>
    </row>
    <row r="631" spans="1:90" x14ac:dyDescent="0.3">
      <c r="A631" s="2" t="s">
        <v>83</v>
      </c>
      <c r="B631" s="3" t="s">
        <v>7432</v>
      </c>
      <c r="C631" s="3" t="s">
        <v>7146</v>
      </c>
      <c r="D631" s="3" t="s">
        <v>7433</v>
      </c>
      <c r="E631" s="2">
        <v>484885</v>
      </c>
      <c r="F631" s="2">
        <v>3316</v>
      </c>
      <c r="G631" s="4" t="s">
        <v>87</v>
      </c>
      <c r="H631" s="16" t="s">
        <v>1858</v>
      </c>
      <c r="I631" s="16" t="s">
        <v>1858</v>
      </c>
      <c r="K631" s="2">
        <v>8</v>
      </c>
      <c r="L631" s="2" t="s">
        <v>314</v>
      </c>
      <c r="M631" s="4" t="s">
        <v>314</v>
      </c>
      <c r="O631" s="4" t="s">
        <v>7137</v>
      </c>
      <c r="P631" s="4">
        <v>751</v>
      </c>
      <c r="Q631" s="4">
        <v>0</v>
      </c>
      <c r="R631" s="4">
        <v>751</v>
      </c>
      <c r="S631" s="4">
        <v>0</v>
      </c>
      <c r="T631" s="12" t="s">
        <v>7137</v>
      </c>
      <c r="U631" s="2" t="s">
        <v>7148</v>
      </c>
      <c r="V631" s="2">
        <v>48936983</v>
      </c>
      <c r="W631" s="2">
        <v>48936983</v>
      </c>
      <c r="X631" s="2" t="s">
        <v>7149</v>
      </c>
      <c r="Y631" s="7" t="s">
        <v>7138</v>
      </c>
      <c r="Z631" s="42">
        <v>13</v>
      </c>
      <c r="AA631" s="8" t="s">
        <v>7139</v>
      </c>
      <c r="AB631" s="8" t="s">
        <v>96</v>
      </c>
      <c r="AC631" s="8" t="s">
        <v>97</v>
      </c>
      <c r="AD631" s="8" t="b">
        <v>0</v>
      </c>
      <c r="AE631" s="2" t="s">
        <v>98</v>
      </c>
      <c r="AF631" s="2" t="s">
        <v>99</v>
      </c>
      <c r="AG631" s="2" t="s">
        <v>100</v>
      </c>
      <c r="AH631" s="2">
        <v>0</v>
      </c>
      <c r="AI631" s="2">
        <v>0</v>
      </c>
      <c r="AJ631" s="2" t="s">
        <v>101</v>
      </c>
      <c r="AK631" s="2" t="s">
        <v>7150</v>
      </c>
      <c r="AL631" s="2" t="s">
        <v>7140</v>
      </c>
      <c r="AM631" s="2">
        <v>251</v>
      </c>
      <c r="AN631" s="2" t="s">
        <v>622</v>
      </c>
      <c r="AO631" s="43" t="s">
        <v>105</v>
      </c>
      <c r="AP631" s="43" t="s">
        <v>623</v>
      </c>
      <c r="AQ631" s="2" t="s">
        <v>624</v>
      </c>
      <c r="AR631" s="43" t="s">
        <v>625</v>
      </c>
      <c r="AS631" s="43" t="s">
        <v>625</v>
      </c>
      <c r="AT631" s="2" t="s">
        <v>623</v>
      </c>
      <c r="AV631" s="2" t="s">
        <v>623</v>
      </c>
      <c r="AW631" s="3" t="s">
        <v>115</v>
      </c>
      <c r="AX631" s="9" t="s">
        <v>7141</v>
      </c>
      <c r="AY631" s="2" t="s">
        <v>321</v>
      </c>
      <c r="AZ631" s="2" t="s">
        <v>1796</v>
      </c>
      <c r="BA631" s="2" t="s">
        <v>7140</v>
      </c>
      <c r="BB631" s="2" t="s">
        <v>626</v>
      </c>
      <c r="BC631" s="43" t="s">
        <v>115</v>
      </c>
      <c r="BF631" s="4">
        <v>37</v>
      </c>
      <c r="BG631" s="2" t="s">
        <v>626</v>
      </c>
      <c r="BH631" s="2">
        <v>8</v>
      </c>
      <c r="BI631" s="11">
        <v>0.05</v>
      </c>
      <c r="BJ631" s="11">
        <v>0</v>
      </c>
      <c r="BK631" s="11">
        <v>0</v>
      </c>
      <c r="BL631" s="11">
        <v>0</v>
      </c>
      <c r="BM631" s="11">
        <v>0.05</v>
      </c>
      <c r="BN631" s="11" t="s">
        <v>114</v>
      </c>
      <c r="BO631" s="2" t="s">
        <v>115</v>
      </c>
      <c r="BP631" s="4" t="s">
        <v>115</v>
      </c>
      <c r="BQ631" s="4" t="s">
        <v>7142</v>
      </c>
      <c r="BR631" s="2">
        <v>44.16</v>
      </c>
      <c r="BS631" s="2" t="s">
        <v>250</v>
      </c>
      <c r="BT631" s="2" t="s">
        <v>116</v>
      </c>
      <c r="BU631" s="3" t="s">
        <v>105</v>
      </c>
      <c r="BV631" s="3"/>
      <c r="BW631" s="3"/>
      <c r="BX631" s="2" t="s">
        <v>311</v>
      </c>
      <c r="BY631" s="2" t="s">
        <v>118</v>
      </c>
      <c r="BZ631" s="2" t="s">
        <v>105</v>
      </c>
      <c r="CI631" s="2" t="s">
        <v>119</v>
      </c>
      <c r="CK631" s="12"/>
      <c r="CL631" s="2" t="s">
        <v>121</v>
      </c>
    </row>
    <row r="632" spans="1:90" x14ac:dyDescent="0.3">
      <c r="A632" s="2" t="s">
        <v>83</v>
      </c>
      <c r="B632" s="2" t="s">
        <v>8525</v>
      </c>
      <c r="C632" s="2" t="s">
        <v>8526</v>
      </c>
      <c r="D632" s="2">
        <v>14450</v>
      </c>
      <c r="E632" s="2">
        <v>812750</v>
      </c>
      <c r="F632" s="2" t="s">
        <v>83</v>
      </c>
      <c r="G632" s="4" t="s">
        <v>1747</v>
      </c>
      <c r="I632" s="51" t="s">
        <v>1747</v>
      </c>
      <c r="M632" s="4" t="s">
        <v>314</v>
      </c>
      <c r="N632" s="2" t="s">
        <v>8527</v>
      </c>
      <c r="O632" s="4" t="s">
        <v>8528</v>
      </c>
      <c r="P632" s="4">
        <v>760</v>
      </c>
      <c r="Q632" s="4">
        <v>0</v>
      </c>
      <c r="R632" s="4">
        <v>760</v>
      </c>
      <c r="S632" s="4">
        <v>0</v>
      </c>
      <c r="T632" s="2" t="s">
        <v>8528</v>
      </c>
      <c r="U632" s="2" t="s">
        <v>8529</v>
      </c>
      <c r="V632" s="2">
        <v>48936992</v>
      </c>
      <c r="W632" s="2">
        <v>48936992</v>
      </c>
      <c r="X632" s="2" t="s">
        <v>8530</v>
      </c>
      <c r="Y632" s="9" t="s">
        <v>8531</v>
      </c>
      <c r="Z632" s="42">
        <v>13</v>
      </c>
      <c r="AA632" s="8" t="s">
        <v>8532</v>
      </c>
      <c r="AB632" s="8" t="s">
        <v>96</v>
      </c>
      <c r="AC632" s="8" t="s">
        <v>570</v>
      </c>
      <c r="AD632" s="8" t="b">
        <v>0</v>
      </c>
      <c r="AE632" s="2" t="s">
        <v>1055</v>
      </c>
      <c r="AG632" s="2" t="s">
        <v>563</v>
      </c>
      <c r="AH632" s="2">
        <v>0</v>
      </c>
      <c r="AJ632" s="2" t="s">
        <v>101</v>
      </c>
      <c r="AK632" s="2" t="s">
        <v>8533</v>
      </c>
      <c r="AL632" s="2" t="s">
        <v>8534</v>
      </c>
      <c r="AO632" s="43"/>
      <c r="AP632" s="43"/>
      <c r="AQ632" s="2" t="s">
        <v>647</v>
      </c>
      <c r="AR632" s="43" t="s">
        <v>625</v>
      </c>
      <c r="AS632" s="43" t="e">
        <v>#N/A</v>
      </c>
      <c r="AT632" s="2" t="s">
        <v>623</v>
      </c>
      <c r="AV632" s="2" t="s">
        <v>623</v>
      </c>
      <c r="AW632" s="3" t="s">
        <v>115</v>
      </c>
      <c r="AX632" s="9" t="s">
        <v>115</v>
      </c>
      <c r="AY632" s="2" t="s">
        <v>115</v>
      </c>
      <c r="AZ632" s="2" t="s">
        <v>115</v>
      </c>
      <c r="BA632" s="2" t="s">
        <v>115</v>
      </c>
      <c r="BB632" s="2" t="s">
        <v>565</v>
      </c>
      <c r="BC632" s="43" t="s">
        <v>115</v>
      </c>
      <c r="BF632" s="4">
        <v>29.9</v>
      </c>
      <c r="BG632" s="2" t="s">
        <v>565</v>
      </c>
      <c r="BH632" s="2">
        <v>7</v>
      </c>
      <c r="BI632" s="11">
        <v>0.03</v>
      </c>
      <c r="BJ632" s="11">
        <v>0</v>
      </c>
      <c r="BK632" s="11">
        <v>0</v>
      </c>
      <c r="BL632" s="11">
        <v>0</v>
      </c>
      <c r="BM632" s="11">
        <v>0.03</v>
      </c>
      <c r="BN632" s="11" t="s">
        <v>114</v>
      </c>
      <c r="BO632" s="2" t="s">
        <v>115</v>
      </c>
      <c r="BS632" s="2" t="s">
        <v>115</v>
      </c>
      <c r="BT632" s="2" t="s">
        <v>116</v>
      </c>
      <c r="BU632" s="2" t="s">
        <v>142</v>
      </c>
      <c r="BX632" s="2" t="s">
        <v>105</v>
      </c>
      <c r="BY632" s="2" t="s">
        <v>118</v>
      </c>
      <c r="BZ632" s="2" t="s">
        <v>235</v>
      </c>
      <c r="CA632" s="2">
        <v>384426</v>
      </c>
      <c r="CB632" s="2">
        <v>278211</v>
      </c>
      <c r="CD632" s="4" t="s">
        <v>1760</v>
      </c>
      <c r="CE632" s="4" t="s">
        <v>649</v>
      </c>
      <c r="CG632" s="4" t="s">
        <v>1761</v>
      </c>
      <c r="CI632" s="2" t="s">
        <v>119</v>
      </c>
      <c r="CL632" s="2" t="s">
        <v>184</v>
      </c>
    </row>
    <row r="633" spans="1:90" x14ac:dyDescent="0.3">
      <c r="A633" s="2" t="s">
        <v>83</v>
      </c>
      <c r="B633" s="2" t="s">
        <v>7448</v>
      </c>
      <c r="C633" s="2" t="s">
        <v>7449</v>
      </c>
      <c r="D633" s="2" t="s">
        <v>896</v>
      </c>
      <c r="E633" s="2">
        <v>682767</v>
      </c>
      <c r="F633" s="2" t="s">
        <v>166</v>
      </c>
      <c r="G633" s="4" t="s">
        <v>167</v>
      </c>
      <c r="I633" s="51" t="s">
        <v>167</v>
      </c>
      <c r="M633" s="4" t="s">
        <v>314</v>
      </c>
      <c r="O633" s="4" t="s">
        <v>7437</v>
      </c>
      <c r="P633" s="4">
        <v>763</v>
      </c>
      <c r="Q633" s="4">
        <v>0</v>
      </c>
      <c r="R633" s="4">
        <v>763</v>
      </c>
      <c r="S633" s="4">
        <v>0</v>
      </c>
      <c r="T633" s="2" t="s">
        <v>7437</v>
      </c>
      <c r="U633" s="2" t="s">
        <v>7450</v>
      </c>
      <c r="V633" s="2">
        <v>48936995</v>
      </c>
      <c r="W633" s="2">
        <v>48936995</v>
      </c>
      <c r="Y633" s="9" t="s">
        <v>7438</v>
      </c>
      <c r="Z633" s="42">
        <v>13</v>
      </c>
      <c r="AA633" s="8" t="s">
        <v>7439</v>
      </c>
      <c r="AB633" s="8" t="s">
        <v>96</v>
      </c>
      <c r="AC633" s="8" t="s">
        <v>97</v>
      </c>
      <c r="AD633" s="8" t="b">
        <v>0</v>
      </c>
      <c r="AE633" s="2" t="s">
        <v>98</v>
      </c>
      <c r="AG633" s="2" t="s">
        <v>100</v>
      </c>
      <c r="AH633" s="2">
        <v>0</v>
      </c>
      <c r="AI633" s="2" t="s">
        <v>7451</v>
      </c>
      <c r="AJ633" s="2" t="s">
        <v>101</v>
      </c>
      <c r="AK633" s="2" t="s">
        <v>7452</v>
      </c>
      <c r="AL633" s="2" t="s">
        <v>7440</v>
      </c>
      <c r="AM633" s="2">
        <v>255</v>
      </c>
      <c r="AO633" s="43"/>
      <c r="AP633" s="43"/>
      <c r="AQ633" s="2" t="s">
        <v>1756</v>
      </c>
      <c r="AR633" s="43" t="s">
        <v>1650</v>
      </c>
      <c r="AS633" s="43" t="e">
        <v>#N/A</v>
      </c>
      <c r="AT633" s="2" t="s">
        <v>623</v>
      </c>
      <c r="AU633" s="4" t="s">
        <v>177</v>
      </c>
      <c r="AV633" s="2" t="s">
        <v>623</v>
      </c>
      <c r="AW633" s="3" t="s">
        <v>115</v>
      </c>
      <c r="AX633" s="9" t="s">
        <v>7441</v>
      </c>
      <c r="AY633" s="2" t="s">
        <v>321</v>
      </c>
      <c r="AZ633" s="2" t="s">
        <v>1796</v>
      </c>
      <c r="BA633" s="2" t="s">
        <v>7440</v>
      </c>
      <c r="BB633" s="2" t="s">
        <v>626</v>
      </c>
      <c r="BC633" s="43" t="s">
        <v>115</v>
      </c>
      <c r="BF633" s="4">
        <v>35</v>
      </c>
      <c r="BG633" s="2" t="s">
        <v>626</v>
      </c>
      <c r="BH633" s="2">
        <v>8</v>
      </c>
      <c r="BI633" s="11">
        <v>0.05</v>
      </c>
      <c r="BJ633" s="11">
        <v>0</v>
      </c>
      <c r="BK633" s="11">
        <v>0.14000000000000001</v>
      </c>
      <c r="BL633" s="11">
        <v>0</v>
      </c>
      <c r="BM633" s="11">
        <v>0.14000000000000001</v>
      </c>
      <c r="BN633" s="11" t="s">
        <v>114</v>
      </c>
      <c r="BO633" s="2" t="s">
        <v>115</v>
      </c>
      <c r="BP633" s="4" t="s">
        <v>115</v>
      </c>
      <c r="BQ633" s="47" t="s">
        <v>7442</v>
      </c>
      <c r="BR633" s="43">
        <v>50.56</v>
      </c>
      <c r="BS633" s="2" t="s">
        <v>250</v>
      </c>
      <c r="BT633" s="2" t="s">
        <v>116</v>
      </c>
      <c r="BU633" s="2" t="s">
        <v>105</v>
      </c>
      <c r="BX633" s="2" t="s">
        <v>117</v>
      </c>
      <c r="BY633" s="2" t="s">
        <v>180</v>
      </c>
      <c r="BZ633" s="2" t="s">
        <v>105</v>
      </c>
      <c r="CA633" s="2">
        <v>307261</v>
      </c>
      <c r="CB633" s="2">
        <v>233065</v>
      </c>
      <c r="CD633" s="4" t="s">
        <v>334</v>
      </c>
      <c r="CE633" s="4" t="s">
        <v>182</v>
      </c>
      <c r="CG633" s="4" t="s">
        <v>183</v>
      </c>
      <c r="CH633" s="4" t="s">
        <v>3536</v>
      </c>
      <c r="CI633" s="2" t="s">
        <v>908</v>
      </c>
      <c r="CL633" s="2" t="s">
        <v>184</v>
      </c>
    </row>
    <row r="634" spans="1:90" x14ac:dyDescent="0.3">
      <c r="A634" s="2" t="s">
        <v>83</v>
      </c>
      <c r="B634" s="3" t="s">
        <v>7453</v>
      </c>
      <c r="C634" s="3" t="s">
        <v>7449</v>
      </c>
      <c r="D634" s="3" t="s">
        <v>7454</v>
      </c>
      <c r="E634" s="2">
        <v>484886</v>
      </c>
      <c r="F634" s="2">
        <v>3316</v>
      </c>
      <c r="G634" s="4" t="s">
        <v>87</v>
      </c>
      <c r="H634" s="16" t="s">
        <v>4340</v>
      </c>
      <c r="I634" s="16" t="s">
        <v>4340</v>
      </c>
      <c r="K634" s="2">
        <v>8</v>
      </c>
      <c r="L634" s="2" t="s">
        <v>314</v>
      </c>
      <c r="M634" s="4" t="s">
        <v>314</v>
      </c>
      <c r="O634" s="4" t="s">
        <v>7437</v>
      </c>
      <c r="P634" s="4">
        <v>763</v>
      </c>
      <c r="Q634" s="4">
        <v>0</v>
      </c>
      <c r="R634" s="4">
        <v>763</v>
      </c>
      <c r="S634" s="4">
        <v>0</v>
      </c>
      <c r="T634" s="12" t="s">
        <v>7437</v>
      </c>
      <c r="U634" s="2" t="s">
        <v>7450</v>
      </c>
      <c r="V634" s="2">
        <v>48936995</v>
      </c>
      <c r="W634" s="2">
        <v>48936995</v>
      </c>
      <c r="X634" s="2" t="s">
        <v>7455</v>
      </c>
      <c r="Y634" s="9" t="s">
        <v>7438</v>
      </c>
      <c r="Z634" s="42">
        <v>13</v>
      </c>
      <c r="AA634" s="8" t="s">
        <v>7439</v>
      </c>
      <c r="AB634" s="8" t="s">
        <v>96</v>
      </c>
      <c r="AC634" s="8" t="s">
        <v>97</v>
      </c>
      <c r="AD634" s="8" t="b">
        <v>0</v>
      </c>
      <c r="AE634" s="2" t="s">
        <v>98</v>
      </c>
      <c r="AF634" s="2" t="s">
        <v>99</v>
      </c>
      <c r="AG634" s="2" t="s">
        <v>100</v>
      </c>
      <c r="AH634" s="2">
        <v>0</v>
      </c>
      <c r="AI634" s="2">
        <v>0</v>
      </c>
      <c r="AJ634" s="2" t="s">
        <v>101</v>
      </c>
      <c r="AK634" s="2" t="s">
        <v>7452</v>
      </c>
      <c r="AL634" s="2" t="s">
        <v>7440</v>
      </c>
      <c r="AM634" s="2">
        <v>255</v>
      </c>
      <c r="AN634" s="2" t="s">
        <v>104</v>
      </c>
      <c r="AO634" s="43" t="s">
        <v>105</v>
      </c>
      <c r="AP634" s="43" t="s">
        <v>105</v>
      </c>
      <c r="AQ634" s="2" t="s">
        <v>104</v>
      </c>
      <c r="AR634" s="43" t="s">
        <v>106</v>
      </c>
      <c r="AS634" s="43" t="s">
        <v>106</v>
      </c>
      <c r="AT634" s="2" t="s">
        <v>107</v>
      </c>
      <c r="AV634" s="2" t="s">
        <v>107</v>
      </c>
      <c r="AW634" s="3" t="s">
        <v>115</v>
      </c>
      <c r="AX634" s="9" t="s">
        <v>7441</v>
      </c>
      <c r="AY634" s="2" t="s">
        <v>321</v>
      </c>
      <c r="AZ634" s="2" t="s">
        <v>1796</v>
      </c>
      <c r="BA634" s="2" t="s">
        <v>7440</v>
      </c>
      <c r="BB634" s="2" t="s">
        <v>626</v>
      </c>
      <c r="BC634" s="43" t="s">
        <v>115</v>
      </c>
      <c r="BF634" s="4">
        <v>35</v>
      </c>
      <c r="BG634" s="2" t="s">
        <v>626</v>
      </c>
      <c r="BH634" s="2">
        <v>8</v>
      </c>
      <c r="BI634" s="11">
        <v>0.05</v>
      </c>
      <c r="BJ634" s="11">
        <v>0</v>
      </c>
      <c r="BK634" s="11">
        <v>0.14000000000000001</v>
      </c>
      <c r="BL634" s="11">
        <v>0</v>
      </c>
      <c r="BM634" s="11">
        <v>0.14000000000000001</v>
      </c>
      <c r="BN634" s="11" t="s">
        <v>114</v>
      </c>
      <c r="BO634" s="2" t="s">
        <v>115</v>
      </c>
      <c r="BP634" s="4" t="s">
        <v>115</v>
      </c>
      <c r="BQ634" s="4" t="s">
        <v>7442</v>
      </c>
      <c r="BR634" s="2">
        <v>50.56</v>
      </c>
      <c r="BS634" s="2" t="s">
        <v>250</v>
      </c>
      <c r="BT634" s="2" t="s">
        <v>116</v>
      </c>
      <c r="BU634" s="2" t="s">
        <v>142</v>
      </c>
      <c r="BX634" s="2" t="s">
        <v>311</v>
      </c>
      <c r="BY634" s="2" t="s">
        <v>118</v>
      </c>
      <c r="BZ634" s="2" t="s">
        <v>105</v>
      </c>
      <c r="CI634" s="2" t="s">
        <v>119</v>
      </c>
      <c r="CK634" s="12"/>
      <c r="CL634" s="2" t="s">
        <v>121</v>
      </c>
    </row>
    <row r="635" spans="1:90" x14ac:dyDescent="0.3">
      <c r="A635" s="2" t="s">
        <v>83</v>
      </c>
      <c r="B635" s="3" t="s">
        <v>7456</v>
      </c>
      <c r="C635" s="3" t="s">
        <v>7449</v>
      </c>
      <c r="D635" s="3" t="s">
        <v>7457</v>
      </c>
      <c r="E635" s="2">
        <v>484886</v>
      </c>
      <c r="F635" s="2">
        <v>3316</v>
      </c>
      <c r="G635" s="4" t="s">
        <v>87</v>
      </c>
      <c r="H635" s="16" t="s">
        <v>4340</v>
      </c>
      <c r="I635" s="16" t="s">
        <v>4340</v>
      </c>
      <c r="K635" s="2">
        <v>8</v>
      </c>
      <c r="L635" s="2" t="s">
        <v>314</v>
      </c>
      <c r="M635" s="4" t="s">
        <v>314</v>
      </c>
      <c r="O635" s="4" t="s">
        <v>7437</v>
      </c>
      <c r="P635" s="4">
        <v>763</v>
      </c>
      <c r="Q635" s="4">
        <v>0</v>
      </c>
      <c r="R635" s="4">
        <v>763</v>
      </c>
      <c r="S635" s="4">
        <v>0</v>
      </c>
      <c r="T635" s="12" t="s">
        <v>7437</v>
      </c>
      <c r="U635" s="2" t="s">
        <v>7450</v>
      </c>
      <c r="V635" s="2">
        <v>48936995</v>
      </c>
      <c r="W635" s="2">
        <v>48936995</v>
      </c>
      <c r="X635" s="2" t="s">
        <v>7455</v>
      </c>
      <c r="Y635" s="7" t="s">
        <v>7438</v>
      </c>
      <c r="Z635" s="42">
        <v>13</v>
      </c>
      <c r="AA635" s="8" t="s">
        <v>7439</v>
      </c>
      <c r="AB635" s="8" t="s">
        <v>96</v>
      </c>
      <c r="AC635" s="8" t="s">
        <v>97</v>
      </c>
      <c r="AD635" s="8" t="b">
        <v>0</v>
      </c>
      <c r="AE635" s="2" t="s">
        <v>98</v>
      </c>
      <c r="AF635" s="2" t="s">
        <v>99</v>
      </c>
      <c r="AG635" s="2" t="s">
        <v>100</v>
      </c>
      <c r="AH635" s="2">
        <v>0</v>
      </c>
      <c r="AI635" s="2">
        <v>0</v>
      </c>
      <c r="AJ635" s="2" t="s">
        <v>101</v>
      </c>
      <c r="AK635" s="2" t="s">
        <v>7452</v>
      </c>
      <c r="AL635" s="2" t="s">
        <v>7440</v>
      </c>
      <c r="AM635" s="2">
        <v>255</v>
      </c>
      <c r="AN635" s="2" t="s">
        <v>104</v>
      </c>
      <c r="AO635" s="43" t="s">
        <v>105</v>
      </c>
      <c r="AP635" s="43" t="s">
        <v>105</v>
      </c>
      <c r="AQ635" s="2" t="s">
        <v>104</v>
      </c>
      <c r="AR635" s="43" t="s">
        <v>106</v>
      </c>
      <c r="AS635" s="43" t="s">
        <v>106</v>
      </c>
      <c r="AT635" s="2" t="s">
        <v>107</v>
      </c>
      <c r="AV635" s="2" t="s">
        <v>107</v>
      </c>
      <c r="AW635" s="3" t="s">
        <v>115</v>
      </c>
      <c r="AX635" s="9" t="s">
        <v>7441</v>
      </c>
      <c r="AY635" s="2" t="s">
        <v>321</v>
      </c>
      <c r="AZ635" s="2" t="s">
        <v>1796</v>
      </c>
      <c r="BA635" s="2" t="s">
        <v>7440</v>
      </c>
      <c r="BB635" s="2" t="s">
        <v>626</v>
      </c>
      <c r="BC635" s="43" t="s">
        <v>115</v>
      </c>
      <c r="BF635" s="4">
        <v>35</v>
      </c>
      <c r="BG635" s="2" t="s">
        <v>626</v>
      </c>
      <c r="BH635" s="2">
        <v>8</v>
      </c>
      <c r="BI635" s="11">
        <v>0.05</v>
      </c>
      <c r="BJ635" s="11">
        <v>0</v>
      </c>
      <c r="BK635" s="11">
        <v>0.14000000000000001</v>
      </c>
      <c r="BL635" s="11">
        <v>0</v>
      </c>
      <c r="BM635" s="11">
        <v>0.14000000000000001</v>
      </c>
      <c r="BN635" s="11" t="s">
        <v>114</v>
      </c>
      <c r="BO635" s="2" t="s">
        <v>115</v>
      </c>
      <c r="BP635" s="4" t="s">
        <v>115</v>
      </c>
      <c r="BQ635" s="4" t="s">
        <v>7442</v>
      </c>
      <c r="BR635" s="2">
        <v>50.56</v>
      </c>
      <c r="BS635" s="2" t="s">
        <v>250</v>
      </c>
      <c r="BT635" s="2" t="s">
        <v>116</v>
      </c>
      <c r="BU635" s="2" t="s">
        <v>142</v>
      </c>
      <c r="BX635" s="2" t="s">
        <v>311</v>
      </c>
      <c r="BY635" s="2" t="s">
        <v>118</v>
      </c>
      <c r="BZ635" s="2" t="s">
        <v>105</v>
      </c>
      <c r="CI635" s="2" t="s">
        <v>119</v>
      </c>
      <c r="CK635" s="12"/>
      <c r="CL635" s="2" t="s">
        <v>121</v>
      </c>
    </row>
    <row r="636" spans="1:90" x14ac:dyDescent="0.3">
      <c r="A636" s="2" t="s">
        <v>83</v>
      </c>
      <c r="B636" s="3" t="s">
        <v>7458</v>
      </c>
      <c r="C636" s="3" t="s">
        <v>7449</v>
      </c>
      <c r="D636" s="3" t="s">
        <v>7459</v>
      </c>
      <c r="E636" s="2">
        <v>484886</v>
      </c>
      <c r="F636" s="2">
        <v>3316</v>
      </c>
      <c r="G636" s="4" t="s">
        <v>87</v>
      </c>
      <c r="H636" s="13" t="s">
        <v>1875</v>
      </c>
      <c r="I636" s="13" t="s">
        <v>1875</v>
      </c>
      <c r="J636" s="3"/>
      <c r="K636" s="2">
        <v>8</v>
      </c>
      <c r="L636" s="2" t="s">
        <v>314</v>
      </c>
      <c r="M636" s="4" t="s">
        <v>314</v>
      </c>
      <c r="O636" s="4" t="s">
        <v>7437</v>
      </c>
      <c r="P636" s="4">
        <v>763</v>
      </c>
      <c r="Q636" s="4">
        <v>0</v>
      </c>
      <c r="R636" s="4">
        <v>763</v>
      </c>
      <c r="S636" s="4">
        <v>0</v>
      </c>
      <c r="T636" s="6" t="s">
        <v>7437</v>
      </c>
      <c r="U636" s="2" t="s">
        <v>7450</v>
      </c>
      <c r="V636" s="2">
        <v>48936995</v>
      </c>
      <c r="W636" s="2">
        <v>48936995</v>
      </c>
      <c r="X636" s="2" t="s">
        <v>7455</v>
      </c>
      <c r="Y636" s="7" t="s">
        <v>7438</v>
      </c>
      <c r="Z636" s="42">
        <v>13</v>
      </c>
      <c r="AA636" s="8" t="s">
        <v>7439</v>
      </c>
      <c r="AB636" s="8" t="s">
        <v>96</v>
      </c>
      <c r="AC636" s="8" t="s">
        <v>97</v>
      </c>
      <c r="AD636" s="8" t="b">
        <v>0</v>
      </c>
      <c r="AE636" s="2" t="s">
        <v>98</v>
      </c>
      <c r="AF636" s="3" t="s">
        <v>99</v>
      </c>
      <c r="AG636" s="2" t="s">
        <v>100</v>
      </c>
      <c r="AH636" s="2">
        <v>0</v>
      </c>
      <c r="AI636" s="2">
        <v>0</v>
      </c>
      <c r="AJ636" s="2" t="s">
        <v>101</v>
      </c>
      <c r="AK636" s="2" t="s">
        <v>7452</v>
      </c>
      <c r="AL636" s="3" t="s">
        <v>7440</v>
      </c>
      <c r="AM636" s="2">
        <v>255</v>
      </c>
      <c r="AN636" s="2" t="s">
        <v>622</v>
      </c>
      <c r="AO636" s="43" t="s">
        <v>105</v>
      </c>
      <c r="AP636" s="43" t="s">
        <v>623</v>
      </c>
      <c r="AQ636" s="2" t="s">
        <v>104</v>
      </c>
      <c r="AR636" s="43" t="s">
        <v>106</v>
      </c>
      <c r="AS636" s="43" t="s">
        <v>106</v>
      </c>
      <c r="AT636" s="2" t="s">
        <v>107</v>
      </c>
      <c r="AV636" s="2" t="s">
        <v>107</v>
      </c>
      <c r="AW636" s="3" t="s">
        <v>115</v>
      </c>
      <c r="AX636" s="9" t="s">
        <v>7441</v>
      </c>
      <c r="AY636" s="2" t="s">
        <v>321</v>
      </c>
      <c r="AZ636" s="2" t="s">
        <v>1796</v>
      </c>
      <c r="BA636" s="2" t="s">
        <v>7440</v>
      </c>
      <c r="BB636" s="2" t="s">
        <v>626</v>
      </c>
      <c r="BC636" s="43" t="s">
        <v>115</v>
      </c>
      <c r="BF636" s="4">
        <v>35</v>
      </c>
      <c r="BG636" s="2" t="s">
        <v>626</v>
      </c>
      <c r="BH636" s="2">
        <v>8</v>
      </c>
      <c r="BI636" s="11">
        <v>0.05</v>
      </c>
      <c r="BJ636" s="11">
        <v>0</v>
      </c>
      <c r="BK636" s="11">
        <v>0.14000000000000001</v>
      </c>
      <c r="BL636" s="11">
        <v>0</v>
      </c>
      <c r="BM636" s="11">
        <v>0.14000000000000001</v>
      </c>
      <c r="BN636" s="11" t="s">
        <v>114</v>
      </c>
      <c r="BO636" s="2" t="s">
        <v>115</v>
      </c>
      <c r="BP636" s="4" t="s">
        <v>115</v>
      </c>
      <c r="BQ636" s="4" t="s">
        <v>7442</v>
      </c>
      <c r="BR636" s="2">
        <v>50.56</v>
      </c>
      <c r="BS636" s="2" t="s">
        <v>250</v>
      </c>
      <c r="BT636" s="3" t="s">
        <v>105</v>
      </c>
      <c r="BU636" s="3" t="s">
        <v>105</v>
      </c>
      <c r="BV636" s="3"/>
      <c r="BW636" s="3"/>
      <c r="BX636" s="3" t="s">
        <v>311</v>
      </c>
      <c r="BY636" s="3" t="s">
        <v>126</v>
      </c>
      <c r="BZ636" s="2" t="s">
        <v>105</v>
      </c>
      <c r="CI636" s="2" t="s">
        <v>119</v>
      </c>
      <c r="CJ636" s="3"/>
      <c r="CK636" s="12"/>
      <c r="CL636" s="2" t="s">
        <v>121</v>
      </c>
    </row>
    <row r="637" spans="1:90" x14ac:dyDescent="0.3">
      <c r="A637" s="2" t="s">
        <v>83</v>
      </c>
      <c r="B637" s="3" t="s">
        <v>7460</v>
      </c>
      <c r="C637" s="3" t="s">
        <v>7449</v>
      </c>
      <c r="D637" s="3" t="s">
        <v>7461</v>
      </c>
      <c r="E637" s="2">
        <v>484886</v>
      </c>
      <c r="F637" s="2">
        <v>3316</v>
      </c>
      <c r="G637" s="4" t="s">
        <v>87</v>
      </c>
      <c r="H637" s="52" t="s">
        <v>2377</v>
      </c>
      <c r="I637" s="52" t="s">
        <v>2377</v>
      </c>
      <c r="J637" s="3" t="s">
        <v>7462</v>
      </c>
      <c r="K637" s="2">
        <v>8</v>
      </c>
      <c r="L637" s="2" t="s">
        <v>314</v>
      </c>
      <c r="M637" s="4" t="s">
        <v>314</v>
      </c>
      <c r="O637" s="4" t="s">
        <v>7437</v>
      </c>
      <c r="P637" s="4">
        <v>763</v>
      </c>
      <c r="Q637" s="4">
        <v>0</v>
      </c>
      <c r="R637" s="4">
        <v>763</v>
      </c>
      <c r="S637" s="4">
        <v>0</v>
      </c>
      <c r="T637" s="6" t="s">
        <v>7437</v>
      </c>
      <c r="U637" s="2" t="s">
        <v>7450</v>
      </c>
      <c r="V637" s="2">
        <v>48936995</v>
      </c>
      <c r="W637" s="2">
        <v>48936995</v>
      </c>
      <c r="X637" s="2" t="s">
        <v>7455</v>
      </c>
      <c r="Y637" s="7" t="s">
        <v>7438</v>
      </c>
      <c r="Z637" s="42">
        <v>13</v>
      </c>
      <c r="AA637" s="8" t="s">
        <v>7439</v>
      </c>
      <c r="AB637" s="8" t="s">
        <v>96</v>
      </c>
      <c r="AC637" s="8" t="s">
        <v>97</v>
      </c>
      <c r="AD637" s="8" t="b">
        <v>0</v>
      </c>
      <c r="AE637" s="2" t="s">
        <v>98</v>
      </c>
      <c r="AF637" s="3" t="s">
        <v>99</v>
      </c>
      <c r="AG637" s="2" t="s">
        <v>100</v>
      </c>
      <c r="AH637" s="2">
        <v>0</v>
      </c>
      <c r="AI637" s="2">
        <v>0</v>
      </c>
      <c r="AJ637" s="2" t="s">
        <v>101</v>
      </c>
      <c r="AK637" s="2" t="s">
        <v>7452</v>
      </c>
      <c r="AL637" s="3" t="s">
        <v>7440</v>
      </c>
      <c r="AM637" s="2">
        <v>255</v>
      </c>
      <c r="AN637" s="2" t="s">
        <v>104</v>
      </c>
      <c r="AO637" s="43" t="s">
        <v>105</v>
      </c>
      <c r="AP637" s="43" t="s">
        <v>105</v>
      </c>
      <c r="AQ637" s="2" t="s">
        <v>104</v>
      </c>
      <c r="AR637" s="43" t="s">
        <v>106</v>
      </c>
      <c r="AS637" s="43" t="s">
        <v>106</v>
      </c>
      <c r="AT637" s="2" t="s">
        <v>107</v>
      </c>
      <c r="AV637" s="2" t="s">
        <v>107</v>
      </c>
      <c r="AW637" s="3" t="s">
        <v>115</v>
      </c>
      <c r="AX637" s="9" t="s">
        <v>7441</v>
      </c>
      <c r="AY637" s="2" t="s">
        <v>321</v>
      </c>
      <c r="AZ637" s="2" t="s">
        <v>1796</v>
      </c>
      <c r="BA637" s="2" t="s">
        <v>7440</v>
      </c>
      <c r="BB637" s="2" t="s">
        <v>626</v>
      </c>
      <c r="BC637" s="43" t="s">
        <v>115</v>
      </c>
      <c r="BF637" s="4">
        <v>35</v>
      </c>
      <c r="BG637" s="2" t="s">
        <v>626</v>
      </c>
      <c r="BH637" s="2">
        <v>8</v>
      </c>
      <c r="BI637" s="11">
        <v>0.05</v>
      </c>
      <c r="BJ637" s="11">
        <v>0</v>
      </c>
      <c r="BK637" s="11">
        <v>0.14000000000000001</v>
      </c>
      <c r="BL637" s="11">
        <v>0</v>
      </c>
      <c r="BM637" s="11">
        <v>0.14000000000000001</v>
      </c>
      <c r="BN637" s="11" t="s">
        <v>114</v>
      </c>
      <c r="BO637" s="2" t="s">
        <v>115</v>
      </c>
      <c r="BP637" s="4" t="s">
        <v>115</v>
      </c>
      <c r="BQ637" s="4" t="s">
        <v>7442</v>
      </c>
      <c r="BR637" s="2">
        <v>50.56</v>
      </c>
      <c r="BS637" s="2" t="s">
        <v>250</v>
      </c>
      <c r="BT637" s="3" t="s">
        <v>105</v>
      </c>
      <c r="BU637" s="3" t="s">
        <v>142</v>
      </c>
      <c r="BV637" s="3"/>
      <c r="BW637" s="3"/>
      <c r="BX637" s="3" t="s">
        <v>311</v>
      </c>
      <c r="BY637" s="3" t="s">
        <v>105</v>
      </c>
      <c r="BZ637" s="2" t="s">
        <v>105</v>
      </c>
      <c r="CI637" s="2" t="s">
        <v>119</v>
      </c>
      <c r="CJ637" s="3"/>
      <c r="CK637" s="12"/>
      <c r="CL637" s="2" t="s">
        <v>121</v>
      </c>
    </row>
    <row r="638" spans="1:90" x14ac:dyDescent="0.3">
      <c r="A638" s="2" t="s">
        <v>83</v>
      </c>
      <c r="B638" s="3" t="s">
        <v>7463</v>
      </c>
      <c r="C638" s="3" t="s">
        <v>7449</v>
      </c>
      <c r="D638" s="3" t="s">
        <v>7159</v>
      </c>
      <c r="E638" s="2">
        <v>484886</v>
      </c>
      <c r="F638" s="2">
        <v>3316</v>
      </c>
      <c r="G638" s="4" t="s">
        <v>87</v>
      </c>
      <c r="H638" s="16" t="s">
        <v>3526</v>
      </c>
      <c r="I638" s="16" t="s">
        <v>3526</v>
      </c>
      <c r="K638" s="2">
        <v>8</v>
      </c>
      <c r="L638" s="2" t="s">
        <v>314</v>
      </c>
      <c r="M638" s="4" t="s">
        <v>314</v>
      </c>
      <c r="O638" s="4" t="s">
        <v>7437</v>
      </c>
      <c r="P638" s="4">
        <v>763</v>
      </c>
      <c r="Q638" s="4">
        <v>0</v>
      </c>
      <c r="R638" s="4">
        <v>763</v>
      </c>
      <c r="S638" s="4">
        <v>0</v>
      </c>
      <c r="T638" s="12" t="s">
        <v>7437</v>
      </c>
      <c r="U638" s="2" t="s">
        <v>7450</v>
      </c>
      <c r="V638" s="2">
        <v>48936995</v>
      </c>
      <c r="W638" s="2">
        <v>48936995</v>
      </c>
      <c r="X638" s="2" t="s">
        <v>7455</v>
      </c>
      <c r="Y638" s="7" t="s">
        <v>7438</v>
      </c>
      <c r="Z638" s="42">
        <v>13</v>
      </c>
      <c r="AA638" s="8" t="s">
        <v>7439</v>
      </c>
      <c r="AB638" s="8" t="s">
        <v>96</v>
      </c>
      <c r="AC638" s="8" t="s">
        <v>97</v>
      </c>
      <c r="AD638" s="8" t="b">
        <v>0</v>
      </c>
      <c r="AE638" s="2" t="s">
        <v>98</v>
      </c>
      <c r="AF638" s="2" t="s">
        <v>99</v>
      </c>
      <c r="AG638" s="2" t="s">
        <v>100</v>
      </c>
      <c r="AH638" s="2">
        <v>0</v>
      </c>
      <c r="AI638" s="2">
        <v>0</v>
      </c>
      <c r="AJ638" s="2" t="s">
        <v>101</v>
      </c>
      <c r="AK638" s="2" t="s">
        <v>7452</v>
      </c>
      <c r="AL638" s="2" t="s">
        <v>7440</v>
      </c>
      <c r="AM638" s="2">
        <v>255</v>
      </c>
      <c r="AN638" s="2" t="s">
        <v>622</v>
      </c>
      <c r="AO638" s="43" t="s">
        <v>105</v>
      </c>
      <c r="AP638" s="43" t="s">
        <v>623</v>
      </c>
      <c r="AQ638" s="2" t="s">
        <v>104</v>
      </c>
      <c r="AR638" s="43" t="s">
        <v>106</v>
      </c>
      <c r="AS638" s="43" t="s">
        <v>106</v>
      </c>
      <c r="AT638" s="2" t="s">
        <v>107</v>
      </c>
      <c r="AV638" s="2" t="s">
        <v>107</v>
      </c>
      <c r="AW638" s="3" t="s">
        <v>115</v>
      </c>
      <c r="AX638" s="9" t="s">
        <v>7441</v>
      </c>
      <c r="AY638" s="2" t="s">
        <v>321</v>
      </c>
      <c r="AZ638" s="2" t="s">
        <v>1796</v>
      </c>
      <c r="BA638" s="2" t="s">
        <v>7440</v>
      </c>
      <c r="BB638" s="2" t="s">
        <v>626</v>
      </c>
      <c r="BC638" s="43" t="s">
        <v>115</v>
      </c>
      <c r="BF638" s="4">
        <v>35</v>
      </c>
      <c r="BG638" s="2" t="s">
        <v>626</v>
      </c>
      <c r="BH638" s="2">
        <v>8</v>
      </c>
      <c r="BI638" s="11">
        <v>0.05</v>
      </c>
      <c r="BJ638" s="11">
        <v>0</v>
      </c>
      <c r="BK638" s="11">
        <v>0.14000000000000001</v>
      </c>
      <c r="BL638" s="11">
        <v>0</v>
      </c>
      <c r="BM638" s="11">
        <v>0.14000000000000001</v>
      </c>
      <c r="BN638" s="11" t="s">
        <v>114</v>
      </c>
      <c r="BO638" s="2" t="s">
        <v>115</v>
      </c>
      <c r="BP638" s="4" t="s">
        <v>115</v>
      </c>
      <c r="BQ638" s="4" t="s">
        <v>7442</v>
      </c>
      <c r="BR638" s="2">
        <v>50.56</v>
      </c>
      <c r="BS638" s="2" t="s">
        <v>250</v>
      </c>
      <c r="BT638" s="2" t="s">
        <v>116</v>
      </c>
      <c r="BU638" s="2" t="s">
        <v>142</v>
      </c>
      <c r="BX638" s="2" t="s">
        <v>311</v>
      </c>
      <c r="BY638" s="2" t="s">
        <v>118</v>
      </c>
      <c r="BZ638" s="2" t="s">
        <v>105</v>
      </c>
      <c r="CI638" s="2" t="s">
        <v>119</v>
      </c>
      <c r="CK638" s="12"/>
      <c r="CL638" s="2" t="s">
        <v>121</v>
      </c>
    </row>
    <row r="639" spans="1:90" x14ac:dyDescent="0.3">
      <c r="A639" s="2" t="s">
        <v>83</v>
      </c>
      <c r="B639" s="3" t="s">
        <v>7464</v>
      </c>
      <c r="C639" s="3" t="s">
        <v>7449</v>
      </c>
      <c r="D639" s="3" t="s">
        <v>7465</v>
      </c>
      <c r="E639" s="2">
        <v>484886</v>
      </c>
      <c r="F639" s="2">
        <v>3316</v>
      </c>
      <c r="G639" s="4" t="s">
        <v>87</v>
      </c>
      <c r="H639" s="16" t="s">
        <v>3526</v>
      </c>
      <c r="I639" s="16" t="s">
        <v>3526</v>
      </c>
      <c r="K639" s="2">
        <v>8</v>
      </c>
      <c r="L639" s="2" t="s">
        <v>314</v>
      </c>
      <c r="M639" s="4" t="s">
        <v>314</v>
      </c>
      <c r="O639" s="4" t="s">
        <v>7437</v>
      </c>
      <c r="P639" s="4">
        <v>763</v>
      </c>
      <c r="Q639" s="4">
        <v>0</v>
      </c>
      <c r="R639" s="4">
        <v>763</v>
      </c>
      <c r="S639" s="4">
        <v>0</v>
      </c>
      <c r="T639" s="12" t="s">
        <v>7437</v>
      </c>
      <c r="U639" s="2" t="s">
        <v>7450</v>
      </c>
      <c r="V639" s="2">
        <v>48936995</v>
      </c>
      <c r="W639" s="2">
        <v>48936995</v>
      </c>
      <c r="X639" s="2" t="s">
        <v>7455</v>
      </c>
      <c r="Y639" s="7" t="s">
        <v>7438</v>
      </c>
      <c r="Z639" s="42">
        <v>13</v>
      </c>
      <c r="AA639" s="8" t="s">
        <v>7439</v>
      </c>
      <c r="AB639" s="8" t="s">
        <v>96</v>
      </c>
      <c r="AC639" s="8" t="s">
        <v>97</v>
      </c>
      <c r="AD639" s="8" t="b">
        <v>0</v>
      </c>
      <c r="AE639" s="2" t="s">
        <v>98</v>
      </c>
      <c r="AF639" s="2" t="s">
        <v>99</v>
      </c>
      <c r="AG639" s="2" t="s">
        <v>100</v>
      </c>
      <c r="AH639" s="2">
        <v>0</v>
      </c>
      <c r="AI639" s="2">
        <v>0</v>
      </c>
      <c r="AJ639" s="2" t="s">
        <v>101</v>
      </c>
      <c r="AK639" s="2" t="s">
        <v>7452</v>
      </c>
      <c r="AL639" s="2" t="s">
        <v>7440</v>
      </c>
      <c r="AM639" s="2">
        <v>255</v>
      </c>
      <c r="AN639" s="2" t="s">
        <v>622</v>
      </c>
      <c r="AO639" s="43" t="s">
        <v>105</v>
      </c>
      <c r="AP639" s="43" t="s">
        <v>623</v>
      </c>
      <c r="AQ639" s="2" t="s">
        <v>104</v>
      </c>
      <c r="AR639" s="43" t="s">
        <v>106</v>
      </c>
      <c r="AS639" s="43" t="s">
        <v>106</v>
      </c>
      <c r="AT639" s="2" t="s">
        <v>107</v>
      </c>
      <c r="AV639" s="2" t="s">
        <v>107</v>
      </c>
      <c r="AW639" s="3" t="s">
        <v>115</v>
      </c>
      <c r="AX639" s="9" t="s">
        <v>7441</v>
      </c>
      <c r="AY639" s="2" t="s">
        <v>321</v>
      </c>
      <c r="AZ639" s="2" t="s">
        <v>1796</v>
      </c>
      <c r="BA639" s="2" t="s">
        <v>7440</v>
      </c>
      <c r="BB639" s="2" t="s">
        <v>626</v>
      </c>
      <c r="BC639" s="43" t="s">
        <v>115</v>
      </c>
      <c r="BF639" s="4">
        <v>35</v>
      </c>
      <c r="BG639" s="2" t="s">
        <v>626</v>
      </c>
      <c r="BH639" s="2">
        <v>8</v>
      </c>
      <c r="BI639" s="11">
        <v>0.05</v>
      </c>
      <c r="BJ639" s="11">
        <v>0</v>
      </c>
      <c r="BK639" s="11">
        <v>0.14000000000000001</v>
      </c>
      <c r="BL639" s="11">
        <v>0</v>
      </c>
      <c r="BM639" s="11">
        <v>0.14000000000000001</v>
      </c>
      <c r="BN639" s="11" t="s">
        <v>114</v>
      </c>
      <c r="BO639" s="2" t="s">
        <v>115</v>
      </c>
      <c r="BP639" s="4" t="s">
        <v>115</v>
      </c>
      <c r="BQ639" s="4" t="s">
        <v>7442</v>
      </c>
      <c r="BR639" s="2">
        <v>50.56</v>
      </c>
      <c r="BS639" s="2" t="s">
        <v>250</v>
      </c>
      <c r="BT639" s="2" t="s">
        <v>116</v>
      </c>
      <c r="BU639" s="2" t="s">
        <v>142</v>
      </c>
      <c r="BX639" s="2" t="s">
        <v>311</v>
      </c>
      <c r="BY639" s="2" t="s">
        <v>118</v>
      </c>
      <c r="BZ639" s="2" t="s">
        <v>105</v>
      </c>
      <c r="CI639" s="2" t="s">
        <v>119</v>
      </c>
      <c r="CK639" s="12"/>
      <c r="CL639" s="2" t="s">
        <v>121</v>
      </c>
    </row>
    <row r="640" spans="1:90" x14ac:dyDescent="0.3">
      <c r="A640" s="2" t="s">
        <v>83</v>
      </c>
      <c r="B640" s="3" t="s">
        <v>7466</v>
      </c>
      <c r="C640" s="3" t="s">
        <v>7449</v>
      </c>
      <c r="D640" s="3" t="s">
        <v>7467</v>
      </c>
      <c r="E640" s="2">
        <v>484886</v>
      </c>
      <c r="F640" s="2">
        <v>3316</v>
      </c>
      <c r="G640" s="4" t="s">
        <v>87</v>
      </c>
      <c r="H640" s="13" t="s">
        <v>272</v>
      </c>
      <c r="I640" s="13" t="s">
        <v>272</v>
      </c>
      <c r="J640" s="3"/>
      <c r="K640" s="2">
        <v>8</v>
      </c>
      <c r="L640" s="2" t="s">
        <v>314</v>
      </c>
      <c r="M640" s="4" t="s">
        <v>314</v>
      </c>
      <c r="O640" s="4" t="s">
        <v>7437</v>
      </c>
      <c r="P640" s="4">
        <v>763</v>
      </c>
      <c r="Q640" s="4">
        <v>0</v>
      </c>
      <c r="R640" s="4">
        <v>763</v>
      </c>
      <c r="S640" s="4">
        <v>0</v>
      </c>
      <c r="T640" s="6" t="s">
        <v>7437</v>
      </c>
      <c r="U640" s="2" t="s">
        <v>7450</v>
      </c>
      <c r="V640" s="2">
        <v>48936995</v>
      </c>
      <c r="W640" s="2">
        <v>48936995</v>
      </c>
      <c r="X640" s="2" t="s">
        <v>7455</v>
      </c>
      <c r="Y640" s="7" t="s">
        <v>7438</v>
      </c>
      <c r="Z640" s="42">
        <v>13</v>
      </c>
      <c r="AA640" s="8" t="s">
        <v>7439</v>
      </c>
      <c r="AB640" s="8" t="s">
        <v>96</v>
      </c>
      <c r="AC640" s="8" t="s">
        <v>97</v>
      </c>
      <c r="AD640" s="8" t="b">
        <v>0</v>
      </c>
      <c r="AE640" s="2" t="s">
        <v>98</v>
      </c>
      <c r="AF640" s="3" t="s">
        <v>99</v>
      </c>
      <c r="AG640" s="2" t="s">
        <v>100</v>
      </c>
      <c r="AH640" s="2">
        <v>0</v>
      </c>
      <c r="AI640" s="2">
        <v>0</v>
      </c>
      <c r="AJ640" s="2" t="s">
        <v>101</v>
      </c>
      <c r="AK640" s="2" t="s">
        <v>7452</v>
      </c>
      <c r="AL640" s="3" t="s">
        <v>7440</v>
      </c>
      <c r="AM640" s="2">
        <v>255</v>
      </c>
      <c r="AN640" s="2" t="s">
        <v>622</v>
      </c>
      <c r="AO640" s="43" t="s">
        <v>105</v>
      </c>
      <c r="AP640" s="43" t="s">
        <v>623</v>
      </c>
      <c r="AQ640" s="2" t="s">
        <v>104</v>
      </c>
      <c r="AR640" s="43" t="s">
        <v>106</v>
      </c>
      <c r="AS640" s="43" t="s">
        <v>106</v>
      </c>
      <c r="AT640" s="2" t="s">
        <v>107</v>
      </c>
      <c r="AV640" s="2" t="s">
        <v>107</v>
      </c>
      <c r="AW640" s="3" t="s">
        <v>115</v>
      </c>
      <c r="AX640" s="9" t="s">
        <v>7441</v>
      </c>
      <c r="AY640" s="2" t="s">
        <v>321</v>
      </c>
      <c r="AZ640" s="2" t="s">
        <v>1796</v>
      </c>
      <c r="BA640" s="2" t="s">
        <v>7440</v>
      </c>
      <c r="BB640" s="2" t="s">
        <v>626</v>
      </c>
      <c r="BC640" s="43" t="s">
        <v>115</v>
      </c>
      <c r="BF640" s="4">
        <v>35</v>
      </c>
      <c r="BG640" s="2" t="s">
        <v>626</v>
      </c>
      <c r="BH640" s="2">
        <v>8</v>
      </c>
      <c r="BI640" s="11">
        <v>0.05</v>
      </c>
      <c r="BJ640" s="11">
        <v>0</v>
      </c>
      <c r="BK640" s="11">
        <v>0.14000000000000001</v>
      </c>
      <c r="BL640" s="11">
        <v>0</v>
      </c>
      <c r="BM640" s="11">
        <v>0.14000000000000001</v>
      </c>
      <c r="BN640" s="11" t="s">
        <v>114</v>
      </c>
      <c r="BO640" s="2" t="s">
        <v>115</v>
      </c>
      <c r="BP640" s="4" t="s">
        <v>115</v>
      </c>
      <c r="BQ640" s="4" t="s">
        <v>7442</v>
      </c>
      <c r="BR640" s="2">
        <v>50.56</v>
      </c>
      <c r="BS640" s="2" t="s">
        <v>250</v>
      </c>
      <c r="BT640" s="2" t="s">
        <v>125</v>
      </c>
      <c r="BU640" s="3" t="s">
        <v>142</v>
      </c>
      <c r="BV640" s="3"/>
      <c r="BW640" s="3"/>
      <c r="BX640" s="3" t="s">
        <v>117</v>
      </c>
      <c r="BY640" s="3" t="s">
        <v>105</v>
      </c>
      <c r="BZ640" s="3" t="s">
        <v>283</v>
      </c>
      <c r="CI640" s="2" t="s">
        <v>119</v>
      </c>
      <c r="CK640" s="12"/>
      <c r="CL640" s="2" t="s">
        <v>121</v>
      </c>
    </row>
    <row r="641" spans="1:90" x14ac:dyDescent="0.3">
      <c r="A641" s="2" t="s">
        <v>83</v>
      </c>
      <c r="B641" s="3" t="s">
        <v>7491</v>
      </c>
      <c r="C641" s="3" t="s">
        <v>7449</v>
      </c>
      <c r="D641" s="3" t="s">
        <v>7492</v>
      </c>
      <c r="E641" s="2">
        <v>484886</v>
      </c>
      <c r="F641" s="2">
        <v>3316</v>
      </c>
      <c r="G641" s="4" t="s">
        <v>87</v>
      </c>
      <c r="H641" s="16" t="s">
        <v>272</v>
      </c>
      <c r="I641" s="16" t="s">
        <v>272</v>
      </c>
      <c r="K641" s="2">
        <v>8</v>
      </c>
      <c r="L641" s="2" t="s">
        <v>314</v>
      </c>
      <c r="M641" s="4" t="s">
        <v>314</v>
      </c>
      <c r="O641" s="4" t="s">
        <v>7437</v>
      </c>
      <c r="P641" s="4">
        <v>763</v>
      </c>
      <c r="Q641" s="4">
        <v>0</v>
      </c>
      <c r="R641" s="4">
        <v>763</v>
      </c>
      <c r="S641" s="4">
        <v>0</v>
      </c>
      <c r="T641" s="12" t="s">
        <v>7437</v>
      </c>
      <c r="U641" s="2" t="s">
        <v>7450</v>
      </c>
      <c r="V641" s="2">
        <v>48936995</v>
      </c>
      <c r="W641" s="2">
        <v>48936995</v>
      </c>
      <c r="X641" s="2" t="s">
        <v>7455</v>
      </c>
      <c r="Y641" s="7" t="s">
        <v>7438</v>
      </c>
      <c r="Z641" s="42">
        <v>13</v>
      </c>
      <c r="AA641" s="8" t="s">
        <v>7439</v>
      </c>
      <c r="AB641" s="8" t="s">
        <v>96</v>
      </c>
      <c r="AC641" s="8" t="s">
        <v>97</v>
      </c>
      <c r="AD641" s="8" t="b">
        <v>0</v>
      </c>
      <c r="AE641" s="2" t="s">
        <v>98</v>
      </c>
      <c r="AF641" s="2" t="s">
        <v>99</v>
      </c>
      <c r="AG641" s="2" t="s">
        <v>100</v>
      </c>
      <c r="AH641" s="2">
        <v>0</v>
      </c>
      <c r="AI641" s="2">
        <v>0</v>
      </c>
      <c r="AJ641" s="2" t="s">
        <v>101</v>
      </c>
      <c r="AK641" s="2" t="s">
        <v>7452</v>
      </c>
      <c r="AL641" s="2" t="s">
        <v>7440</v>
      </c>
      <c r="AM641" s="2">
        <v>255</v>
      </c>
      <c r="AN641" s="2" t="s">
        <v>622</v>
      </c>
      <c r="AO641" s="43" t="s">
        <v>105</v>
      </c>
      <c r="AP641" s="43" t="s">
        <v>623</v>
      </c>
      <c r="AQ641" s="2" t="s">
        <v>104</v>
      </c>
      <c r="AR641" s="43" t="s">
        <v>106</v>
      </c>
      <c r="AS641" s="43" t="s">
        <v>106</v>
      </c>
      <c r="AT641" s="2" t="s">
        <v>107</v>
      </c>
      <c r="AV641" s="2" t="s">
        <v>107</v>
      </c>
      <c r="AW641" s="3" t="s">
        <v>115</v>
      </c>
      <c r="AX641" s="9" t="s">
        <v>7441</v>
      </c>
      <c r="AY641" s="2" t="s">
        <v>321</v>
      </c>
      <c r="AZ641" s="2" t="s">
        <v>1796</v>
      </c>
      <c r="BA641" s="2" t="s">
        <v>7440</v>
      </c>
      <c r="BB641" s="2" t="s">
        <v>626</v>
      </c>
      <c r="BC641" s="43" t="s">
        <v>115</v>
      </c>
      <c r="BF641" s="4">
        <v>35</v>
      </c>
      <c r="BG641" s="2" t="s">
        <v>626</v>
      </c>
      <c r="BH641" s="2">
        <v>8</v>
      </c>
      <c r="BI641" s="11">
        <v>0.05</v>
      </c>
      <c r="BJ641" s="11">
        <v>0</v>
      </c>
      <c r="BK641" s="11">
        <v>0.14000000000000001</v>
      </c>
      <c r="BL641" s="11">
        <v>0</v>
      </c>
      <c r="BM641" s="11">
        <v>0.14000000000000001</v>
      </c>
      <c r="BN641" s="11" t="s">
        <v>114</v>
      </c>
      <c r="BO641" s="2" t="s">
        <v>115</v>
      </c>
      <c r="BP641" s="4" t="s">
        <v>115</v>
      </c>
      <c r="BQ641" s="4" t="s">
        <v>7442</v>
      </c>
      <c r="BR641" s="2">
        <v>50.56</v>
      </c>
      <c r="BS641" s="2" t="s">
        <v>250</v>
      </c>
      <c r="BT641" s="2" t="s">
        <v>116</v>
      </c>
      <c r="BU641" s="2" t="s">
        <v>142</v>
      </c>
      <c r="BX641" s="2" t="s">
        <v>311</v>
      </c>
      <c r="BY641" s="2" t="s">
        <v>105</v>
      </c>
      <c r="BZ641" s="2" t="s">
        <v>105</v>
      </c>
      <c r="CI641" s="2" t="s">
        <v>119</v>
      </c>
      <c r="CK641" s="12"/>
      <c r="CL641" s="2" t="s">
        <v>121</v>
      </c>
    </row>
    <row r="642" spans="1:90" x14ac:dyDescent="0.3">
      <c r="A642" s="2" t="s">
        <v>83</v>
      </c>
      <c r="B642" s="3" t="s">
        <v>7493</v>
      </c>
      <c r="C642" s="3" t="s">
        <v>7449</v>
      </c>
      <c r="D642" s="3" t="s">
        <v>7494</v>
      </c>
      <c r="E642" s="2">
        <v>484886</v>
      </c>
      <c r="F642" s="2">
        <v>3316</v>
      </c>
      <c r="G642" s="4" t="s">
        <v>87</v>
      </c>
      <c r="H642" s="16" t="s">
        <v>272</v>
      </c>
      <c r="I642" s="16" t="s">
        <v>272</v>
      </c>
      <c r="K642" s="2">
        <v>8</v>
      </c>
      <c r="L642" s="2" t="s">
        <v>314</v>
      </c>
      <c r="M642" s="4" t="s">
        <v>314</v>
      </c>
      <c r="O642" s="4" t="s">
        <v>7437</v>
      </c>
      <c r="P642" s="4">
        <v>763</v>
      </c>
      <c r="Q642" s="4">
        <v>0</v>
      </c>
      <c r="R642" s="4">
        <v>763</v>
      </c>
      <c r="S642" s="4">
        <v>0</v>
      </c>
      <c r="T642" s="12" t="s">
        <v>7437</v>
      </c>
      <c r="U642" s="2" t="s">
        <v>7450</v>
      </c>
      <c r="V642" s="2">
        <v>48936995</v>
      </c>
      <c r="W642" s="2">
        <v>48936995</v>
      </c>
      <c r="X642" s="2" t="s">
        <v>7455</v>
      </c>
      <c r="Y642" s="7" t="s">
        <v>7438</v>
      </c>
      <c r="Z642" s="42">
        <v>13</v>
      </c>
      <c r="AA642" s="8" t="s">
        <v>7439</v>
      </c>
      <c r="AB642" s="8" t="s">
        <v>96</v>
      </c>
      <c r="AC642" s="8" t="s">
        <v>97</v>
      </c>
      <c r="AD642" s="8" t="b">
        <v>0</v>
      </c>
      <c r="AE642" s="2" t="s">
        <v>98</v>
      </c>
      <c r="AF642" s="2" t="s">
        <v>99</v>
      </c>
      <c r="AG642" s="2" t="s">
        <v>100</v>
      </c>
      <c r="AH642" s="2">
        <v>0</v>
      </c>
      <c r="AI642" s="2">
        <v>0</v>
      </c>
      <c r="AJ642" s="2" t="s">
        <v>101</v>
      </c>
      <c r="AK642" s="2" t="s">
        <v>7452</v>
      </c>
      <c r="AL642" s="2" t="s">
        <v>7440</v>
      </c>
      <c r="AM642" s="2">
        <v>255</v>
      </c>
      <c r="AN642" s="2" t="s">
        <v>622</v>
      </c>
      <c r="AO642" s="43" t="s">
        <v>105</v>
      </c>
      <c r="AP642" s="43" t="s">
        <v>623</v>
      </c>
      <c r="AQ642" s="2" t="s">
        <v>104</v>
      </c>
      <c r="AR642" s="43" t="s">
        <v>106</v>
      </c>
      <c r="AS642" s="43" t="s">
        <v>106</v>
      </c>
      <c r="AT642" s="2" t="s">
        <v>107</v>
      </c>
      <c r="AV642" s="2" t="s">
        <v>107</v>
      </c>
      <c r="AW642" s="3" t="s">
        <v>115</v>
      </c>
      <c r="AX642" s="9" t="s">
        <v>7441</v>
      </c>
      <c r="AY642" s="2" t="s">
        <v>321</v>
      </c>
      <c r="AZ642" s="2" t="s">
        <v>1796</v>
      </c>
      <c r="BA642" s="2" t="s">
        <v>7440</v>
      </c>
      <c r="BB642" s="2" t="s">
        <v>626</v>
      </c>
      <c r="BC642" s="43" t="s">
        <v>115</v>
      </c>
      <c r="BF642" s="4">
        <v>35</v>
      </c>
      <c r="BG642" s="2" t="s">
        <v>626</v>
      </c>
      <c r="BH642" s="2">
        <v>8</v>
      </c>
      <c r="BI642" s="11">
        <v>0.05</v>
      </c>
      <c r="BJ642" s="11">
        <v>0</v>
      </c>
      <c r="BK642" s="11">
        <v>0.14000000000000001</v>
      </c>
      <c r="BL642" s="11">
        <v>0</v>
      </c>
      <c r="BM642" s="11">
        <v>0.14000000000000001</v>
      </c>
      <c r="BN642" s="11" t="s">
        <v>114</v>
      </c>
      <c r="BO642" s="2" t="s">
        <v>115</v>
      </c>
      <c r="BP642" s="4" t="s">
        <v>115</v>
      </c>
      <c r="BQ642" s="4" t="s">
        <v>7442</v>
      </c>
      <c r="BR642" s="2">
        <v>50.56</v>
      </c>
      <c r="BS642" s="2" t="s">
        <v>250</v>
      </c>
      <c r="BT642" s="2" t="s">
        <v>116</v>
      </c>
      <c r="BU642" s="2" t="s">
        <v>142</v>
      </c>
      <c r="BX642" s="2" t="s">
        <v>311</v>
      </c>
      <c r="BY642" s="2" t="s">
        <v>105</v>
      </c>
      <c r="BZ642" s="2" t="s">
        <v>105</v>
      </c>
      <c r="CI642" s="2" t="s">
        <v>119</v>
      </c>
      <c r="CK642" s="12"/>
      <c r="CL642" s="2" t="s">
        <v>121</v>
      </c>
    </row>
    <row r="643" spans="1:90" x14ac:dyDescent="0.3">
      <c r="A643" s="2" t="s">
        <v>83</v>
      </c>
      <c r="B643" s="3" t="s">
        <v>7495</v>
      </c>
      <c r="C643" s="3" t="s">
        <v>7449</v>
      </c>
      <c r="D643" s="3" t="s">
        <v>7496</v>
      </c>
      <c r="E643" s="2">
        <v>484886</v>
      </c>
      <c r="F643" s="2">
        <v>3316</v>
      </c>
      <c r="G643" s="4" t="s">
        <v>87</v>
      </c>
      <c r="H643" s="13" t="s">
        <v>272</v>
      </c>
      <c r="I643" s="13" t="s">
        <v>272</v>
      </c>
      <c r="J643" s="3"/>
      <c r="K643" s="2">
        <v>8</v>
      </c>
      <c r="L643" s="2" t="s">
        <v>314</v>
      </c>
      <c r="M643" s="4" t="s">
        <v>314</v>
      </c>
      <c r="O643" s="4" t="s">
        <v>7437</v>
      </c>
      <c r="P643" s="4">
        <v>763</v>
      </c>
      <c r="Q643" s="4">
        <v>0</v>
      </c>
      <c r="R643" s="4">
        <v>763</v>
      </c>
      <c r="S643" s="4">
        <v>0</v>
      </c>
      <c r="T643" s="6" t="s">
        <v>7437</v>
      </c>
      <c r="U643" s="2" t="s">
        <v>7450</v>
      </c>
      <c r="V643" s="2">
        <v>48936995</v>
      </c>
      <c r="W643" s="2">
        <v>48936995</v>
      </c>
      <c r="X643" s="2" t="s">
        <v>7455</v>
      </c>
      <c r="Y643" s="7" t="s">
        <v>7438</v>
      </c>
      <c r="Z643" s="42">
        <v>13</v>
      </c>
      <c r="AA643" s="8" t="s">
        <v>7439</v>
      </c>
      <c r="AB643" s="8" t="s">
        <v>96</v>
      </c>
      <c r="AC643" s="8" t="s">
        <v>97</v>
      </c>
      <c r="AD643" s="8" t="b">
        <v>0</v>
      </c>
      <c r="AE643" s="2" t="s">
        <v>98</v>
      </c>
      <c r="AF643" s="3" t="s">
        <v>99</v>
      </c>
      <c r="AG643" s="2" t="s">
        <v>100</v>
      </c>
      <c r="AH643" s="2">
        <v>0</v>
      </c>
      <c r="AI643" s="2">
        <v>0</v>
      </c>
      <c r="AJ643" s="2" t="s">
        <v>101</v>
      </c>
      <c r="AK643" s="2" t="s">
        <v>7452</v>
      </c>
      <c r="AL643" s="3" t="s">
        <v>7440</v>
      </c>
      <c r="AM643" s="2">
        <v>255</v>
      </c>
      <c r="AN643" s="2" t="s">
        <v>622</v>
      </c>
      <c r="AO643" s="43" t="s">
        <v>105</v>
      </c>
      <c r="AP643" s="43" t="s">
        <v>623</v>
      </c>
      <c r="AQ643" s="2" t="s">
        <v>104</v>
      </c>
      <c r="AR643" s="43" t="s">
        <v>106</v>
      </c>
      <c r="AS643" s="43" t="s">
        <v>106</v>
      </c>
      <c r="AT643" s="2" t="s">
        <v>107</v>
      </c>
      <c r="AV643" s="2" t="s">
        <v>107</v>
      </c>
      <c r="AW643" s="3" t="s">
        <v>115</v>
      </c>
      <c r="AX643" s="9" t="s">
        <v>7441</v>
      </c>
      <c r="AY643" s="2" t="s">
        <v>321</v>
      </c>
      <c r="AZ643" s="2" t="s">
        <v>1796</v>
      </c>
      <c r="BA643" s="2" t="s">
        <v>7440</v>
      </c>
      <c r="BB643" s="2" t="s">
        <v>626</v>
      </c>
      <c r="BC643" s="43" t="s">
        <v>115</v>
      </c>
      <c r="BF643" s="4">
        <v>35</v>
      </c>
      <c r="BG643" s="2" t="s">
        <v>626</v>
      </c>
      <c r="BH643" s="2">
        <v>8</v>
      </c>
      <c r="BI643" s="11">
        <v>0.05</v>
      </c>
      <c r="BJ643" s="11">
        <v>0</v>
      </c>
      <c r="BK643" s="11">
        <v>0.14000000000000001</v>
      </c>
      <c r="BL643" s="11">
        <v>0</v>
      </c>
      <c r="BM643" s="11">
        <v>0.14000000000000001</v>
      </c>
      <c r="BN643" s="11" t="s">
        <v>114</v>
      </c>
      <c r="BO643" s="2" t="s">
        <v>115</v>
      </c>
      <c r="BP643" s="4" t="s">
        <v>115</v>
      </c>
      <c r="BQ643" s="4" t="s">
        <v>7442</v>
      </c>
      <c r="BR643" s="2">
        <v>50.56</v>
      </c>
      <c r="BS643" s="2" t="s">
        <v>250</v>
      </c>
      <c r="BT643" s="2" t="s">
        <v>125</v>
      </c>
      <c r="BU643" s="3" t="s">
        <v>142</v>
      </c>
      <c r="BV643" s="3"/>
      <c r="BW643" s="3"/>
      <c r="BX643" s="3" t="s">
        <v>117</v>
      </c>
      <c r="BY643" s="3" t="s">
        <v>105</v>
      </c>
      <c r="BZ643" s="3" t="s">
        <v>283</v>
      </c>
      <c r="CI643" s="2" t="s">
        <v>119</v>
      </c>
      <c r="CK643" s="12"/>
      <c r="CL643" s="2" t="s">
        <v>121</v>
      </c>
    </row>
    <row r="644" spans="1:90" x14ac:dyDescent="0.3">
      <c r="A644" s="2" t="s">
        <v>83</v>
      </c>
      <c r="B644" s="3" t="s">
        <v>7497</v>
      </c>
      <c r="C644" s="3" t="s">
        <v>7449</v>
      </c>
      <c r="D644" s="3" t="s">
        <v>7498</v>
      </c>
      <c r="E644" s="2">
        <v>484886</v>
      </c>
      <c r="F644" s="2">
        <v>3316</v>
      </c>
      <c r="G644" s="4" t="s">
        <v>87</v>
      </c>
      <c r="H644" s="13" t="s">
        <v>272</v>
      </c>
      <c r="I644" s="13" t="s">
        <v>272</v>
      </c>
      <c r="J644" s="3"/>
      <c r="K644" s="2">
        <v>8</v>
      </c>
      <c r="L644" s="2" t="s">
        <v>314</v>
      </c>
      <c r="M644" s="4" t="s">
        <v>314</v>
      </c>
      <c r="O644" s="4" t="s">
        <v>7437</v>
      </c>
      <c r="P644" s="4">
        <v>763</v>
      </c>
      <c r="Q644" s="4">
        <v>0</v>
      </c>
      <c r="R644" s="4">
        <v>763</v>
      </c>
      <c r="S644" s="4">
        <v>0</v>
      </c>
      <c r="T644" s="6" t="s">
        <v>7437</v>
      </c>
      <c r="U644" s="2" t="s">
        <v>7450</v>
      </c>
      <c r="V644" s="2">
        <v>48936995</v>
      </c>
      <c r="W644" s="2">
        <v>48936995</v>
      </c>
      <c r="X644" s="2" t="s">
        <v>7455</v>
      </c>
      <c r="Y644" s="7" t="s">
        <v>7438</v>
      </c>
      <c r="Z644" s="42">
        <v>13</v>
      </c>
      <c r="AA644" s="8" t="s">
        <v>7439</v>
      </c>
      <c r="AB644" s="8" t="s">
        <v>96</v>
      </c>
      <c r="AC644" s="8" t="s">
        <v>97</v>
      </c>
      <c r="AD644" s="8" t="b">
        <v>0</v>
      </c>
      <c r="AE644" s="2" t="s">
        <v>98</v>
      </c>
      <c r="AF644" s="3" t="s">
        <v>99</v>
      </c>
      <c r="AG644" s="2" t="s">
        <v>100</v>
      </c>
      <c r="AH644" s="2">
        <v>0</v>
      </c>
      <c r="AI644" s="2">
        <v>0</v>
      </c>
      <c r="AJ644" s="2" t="s">
        <v>101</v>
      </c>
      <c r="AK644" s="2" t="s">
        <v>7452</v>
      </c>
      <c r="AL644" s="3" t="s">
        <v>7440</v>
      </c>
      <c r="AM644" s="2">
        <v>255</v>
      </c>
      <c r="AN644" s="2" t="s">
        <v>622</v>
      </c>
      <c r="AO644" s="43" t="s">
        <v>105</v>
      </c>
      <c r="AP644" s="43" t="s">
        <v>623</v>
      </c>
      <c r="AQ644" s="2" t="s">
        <v>104</v>
      </c>
      <c r="AR644" s="43" t="s">
        <v>106</v>
      </c>
      <c r="AS644" s="43" t="s">
        <v>106</v>
      </c>
      <c r="AT644" s="2" t="s">
        <v>107</v>
      </c>
      <c r="AV644" s="2" t="s">
        <v>107</v>
      </c>
      <c r="AW644" s="3" t="s">
        <v>115</v>
      </c>
      <c r="AX644" s="9" t="s">
        <v>7441</v>
      </c>
      <c r="AY644" s="2" t="s">
        <v>321</v>
      </c>
      <c r="AZ644" s="2" t="s">
        <v>1796</v>
      </c>
      <c r="BA644" s="2" t="s">
        <v>7440</v>
      </c>
      <c r="BB644" s="2" t="s">
        <v>626</v>
      </c>
      <c r="BC644" s="43" t="s">
        <v>115</v>
      </c>
      <c r="BF644" s="4">
        <v>35</v>
      </c>
      <c r="BG644" s="2" t="s">
        <v>626</v>
      </c>
      <c r="BH644" s="2">
        <v>8</v>
      </c>
      <c r="BI644" s="11">
        <v>0.05</v>
      </c>
      <c r="BJ644" s="11">
        <v>0</v>
      </c>
      <c r="BK644" s="11">
        <v>0.14000000000000001</v>
      </c>
      <c r="BL644" s="11">
        <v>0</v>
      </c>
      <c r="BM644" s="11">
        <v>0.14000000000000001</v>
      </c>
      <c r="BN644" s="11" t="s">
        <v>114</v>
      </c>
      <c r="BO644" s="2" t="s">
        <v>115</v>
      </c>
      <c r="BP644" s="4" t="s">
        <v>115</v>
      </c>
      <c r="BQ644" s="4" t="s">
        <v>7442</v>
      </c>
      <c r="BR644" s="2">
        <v>50.56</v>
      </c>
      <c r="BS644" s="2" t="s">
        <v>250</v>
      </c>
      <c r="BT644" s="2" t="s">
        <v>125</v>
      </c>
      <c r="BU644" s="3" t="s">
        <v>142</v>
      </c>
      <c r="BV644" s="3"/>
      <c r="BW644" s="3"/>
      <c r="BX644" s="3" t="s">
        <v>117</v>
      </c>
      <c r="BY644" s="3" t="s">
        <v>105</v>
      </c>
      <c r="BZ644" s="3" t="s">
        <v>283</v>
      </c>
      <c r="CI644" s="2" t="s">
        <v>119</v>
      </c>
      <c r="CK644" s="12"/>
      <c r="CL644" s="2" t="s">
        <v>121</v>
      </c>
    </row>
    <row r="645" spans="1:90" x14ac:dyDescent="0.3">
      <c r="A645" s="2" t="s">
        <v>83</v>
      </c>
      <c r="B645" s="3" t="s">
        <v>7499</v>
      </c>
      <c r="C645" s="3" t="s">
        <v>7449</v>
      </c>
      <c r="D645" s="3" t="s">
        <v>7500</v>
      </c>
      <c r="E645" s="2">
        <v>484886</v>
      </c>
      <c r="F645" s="2">
        <v>3316</v>
      </c>
      <c r="G645" s="4" t="s">
        <v>87</v>
      </c>
      <c r="H645" s="16" t="s">
        <v>272</v>
      </c>
      <c r="I645" s="16" t="s">
        <v>272</v>
      </c>
      <c r="K645" s="2">
        <v>8</v>
      </c>
      <c r="L645" s="2" t="s">
        <v>314</v>
      </c>
      <c r="M645" s="4" t="s">
        <v>314</v>
      </c>
      <c r="O645" s="4" t="s">
        <v>7437</v>
      </c>
      <c r="P645" s="4">
        <v>763</v>
      </c>
      <c r="Q645" s="4">
        <v>0</v>
      </c>
      <c r="R645" s="4">
        <v>763</v>
      </c>
      <c r="S645" s="4">
        <v>0</v>
      </c>
      <c r="T645" s="12" t="s">
        <v>7437</v>
      </c>
      <c r="U645" s="2" t="s">
        <v>7450</v>
      </c>
      <c r="V645" s="2">
        <v>48936995</v>
      </c>
      <c r="W645" s="2">
        <v>48936995</v>
      </c>
      <c r="X645" s="2" t="s">
        <v>7455</v>
      </c>
      <c r="Y645" s="7" t="s">
        <v>7438</v>
      </c>
      <c r="Z645" s="42">
        <v>13</v>
      </c>
      <c r="AA645" s="8" t="s">
        <v>7439</v>
      </c>
      <c r="AB645" s="8" t="s">
        <v>96</v>
      </c>
      <c r="AC645" s="8" t="s">
        <v>97</v>
      </c>
      <c r="AD645" s="8" t="b">
        <v>0</v>
      </c>
      <c r="AE645" s="2" t="s">
        <v>98</v>
      </c>
      <c r="AF645" s="2" t="s">
        <v>99</v>
      </c>
      <c r="AG645" s="2" t="s">
        <v>100</v>
      </c>
      <c r="AH645" s="2">
        <v>0</v>
      </c>
      <c r="AI645" s="2">
        <v>0</v>
      </c>
      <c r="AJ645" s="2" t="s">
        <v>101</v>
      </c>
      <c r="AK645" s="2" t="s">
        <v>7452</v>
      </c>
      <c r="AL645" s="2" t="s">
        <v>7440</v>
      </c>
      <c r="AM645" s="2">
        <v>255</v>
      </c>
      <c r="AN645" s="2" t="s">
        <v>622</v>
      </c>
      <c r="AO645" s="43" t="s">
        <v>105</v>
      </c>
      <c r="AP645" s="43" t="s">
        <v>623</v>
      </c>
      <c r="AQ645" s="2" t="s">
        <v>104</v>
      </c>
      <c r="AR645" s="43" t="s">
        <v>106</v>
      </c>
      <c r="AS645" s="43" t="s">
        <v>106</v>
      </c>
      <c r="AT645" s="2" t="s">
        <v>107</v>
      </c>
      <c r="AV645" s="2" t="s">
        <v>107</v>
      </c>
      <c r="AW645" s="3" t="s">
        <v>115</v>
      </c>
      <c r="AX645" s="9" t="s">
        <v>7441</v>
      </c>
      <c r="AY645" s="2" t="s">
        <v>321</v>
      </c>
      <c r="AZ645" s="2" t="s">
        <v>1796</v>
      </c>
      <c r="BA645" s="2" t="s">
        <v>7440</v>
      </c>
      <c r="BB645" s="2" t="s">
        <v>626</v>
      </c>
      <c r="BC645" s="43" t="s">
        <v>115</v>
      </c>
      <c r="BF645" s="4">
        <v>35</v>
      </c>
      <c r="BG645" s="2" t="s">
        <v>626</v>
      </c>
      <c r="BH645" s="2">
        <v>8</v>
      </c>
      <c r="BI645" s="11">
        <v>0.05</v>
      </c>
      <c r="BJ645" s="11">
        <v>0</v>
      </c>
      <c r="BK645" s="11">
        <v>0.14000000000000001</v>
      </c>
      <c r="BL645" s="11">
        <v>0</v>
      </c>
      <c r="BM645" s="11">
        <v>0.14000000000000001</v>
      </c>
      <c r="BN645" s="11" t="s">
        <v>114</v>
      </c>
      <c r="BO645" s="2" t="s">
        <v>115</v>
      </c>
      <c r="BP645" s="4" t="s">
        <v>115</v>
      </c>
      <c r="BQ645" s="4" t="s">
        <v>7442</v>
      </c>
      <c r="BR645" s="2">
        <v>50.56</v>
      </c>
      <c r="BS645" s="2" t="s">
        <v>250</v>
      </c>
      <c r="BT645" s="2" t="s">
        <v>116</v>
      </c>
      <c r="BU645" s="2" t="s">
        <v>142</v>
      </c>
      <c r="BX645" s="2" t="s">
        <v>311</v>
      </c>
      <c r="BY645" s="2" t="s">
        <v>105</v>
      </c>
      <c r="BZ645" s="2" t="s">
        <v>105</v>
      </c>
      <c r="CI645" s="2" t="s">
        <v>119</v>
      </c>
      <c r="CK645" s="12"/>
      <c r="CL645" s="2" t="s">
        <v>121</v>
      </c>
    </row>
    <row r="646" spans="1:90" x14ac:dyDescent="0.3">
      <c r="A646" s="2" t="s">
        <v>83</v>
      </c>
      <c r="B646" s="3" t="s">
        <v>7501</v>
      </c>
      <c r="C646" s="3" t="s">
        <v>7449</v>
      </c>
      <c r="D646" s="3" t="s">
        <v>7502</v>
      </c>
      <c r="E646" s="2">
        <v>484886</v>
      </c>
      <c r="F646" s="2">
        <v>3316</v>
      </c>
      <c r="G646" s="4" t="s">
        <v>87</v>
      </c>
      <c r="H646" s="16" t="s">
        <v>272</v>
      </c>
      <c r="I646" s="16" t="s">
        <v>272</v>
      </c>
      <c r="K646" s="2">
        <v>8</v>
      </c>
      <c r="L646" s="2" t="s">
        <v>314</v>
      </c>
      <c r="M646" s="4" t="s">
        <v>314</v>
      </c>
      <c r="O646" s="4" t="s">
        <v>7437</v>
      </c>
      <c r="P646" s="4">
        <v>763</v>
      </c>
      <c r="Q646" s="4">
        <v>0</v>
      </c>
      <c r="R646" s="4">
        <v>763</v>
      </c>
      <c r="S646" s="4">
        <v>0</v>
      </c>
      <c r="T646" s="12" t="s">
        <v>7437</v>
      </c>
      <c r="U646" s="2" t="s">
        <v>7450</v>
      </c>
      <c r="V646" s="2">
        <v>48936995</v>
      </c>
      <c r="W646" s="2">
        <v>48936995</v>
      </c>
      <c r="X646" s="2" t="s">
        <v>7455</v>
      </c>
      <c r="Y646" s="7" t="s">
        <v>7438</v>
      </c>
      <c r="Z646" s="42">
        <v>13</v>
      </c>
      <c r="AA646" s="8" t="s">
        <v>7439</v>
      </c>
      <c r="AB646" s="8" t="s">
        <v>96</v>
      </c>
      <c r="AC646" s="8" t="s">
        <v>97</v>
      </c>
      <c r="AD646" s="8" t="b">
        <v>0</v>
      </c>
      <c r="AE646" s="2" t="s">
        <v>98</v>
      </c>
      <c r="AF646" s="2" t="s">
        <v>99</v>
      </c>
      <c r="AG646" s="2" t="s">
        <v>100</v>
      </c>
      <c r="AH646" s="2">
        <v>0</v>
      </c>
      <c r="AI646" s="2">
        <v>0</v>
      </c>
      <c r="AJ646" s="2" t="s">
        <v>101</v>
      </c>
      <c r="AK646" s="2" t="s">
        <v>7452</v>
      </c>
      <c r="AL646" s="2" t="s">
        <v>7440</v>
      </c>
      <c r="AM646" s="2">
        <v>255</v>
      </c>
      <c r="AN646" s="2" t="s">
        <v>622</v>
      </c>
      <c r="AO646" s="43" t="s">
        <v>105</v>
      </c>
      <c r="AP646" s="43" t="s">
        <v>623</v>
      </c>
      <c r="AQ646" s="2" t="s">
        <v>104</v>
      </c>
      <c r="AR646" s="43" t="s">
        <v>106</v>
      </c>
      <c r="AS646" s="43" t="s">
        <v>106</v>
      </c>
      <c r="AT646" s="2" t="s">
        <v>107</v>
      </c>
      <c r="AV646" s="2" t="s">
        <v>107</v>
      </c>
      <c r="AW646" s="3" t="s">
        <v>115</v>
      </c>
      <c r="AX646" s="9" t="s">
        <v>7441</v>
      </c>
      <c r="AY646" s="2" t="s">
        <v>321</v>
      </c>
      <c r="AZ646" s="2" t="s">
        <v>1796</v>
      </c>
      <c r="BA646" s="2" t="s">
        <v>7440</v>
      </c>
      <c r="BB646" s="2" t="s">
        <v>626</v>
      </c>
      <c r="BC646" s="43" t="s">
        <v>115</v>
      </c>
      <c r="BF646" s="4">
        <v>35</v>
      </c>
      <c r="BG646" s="2" t="s">
        <v>626</v>
      </c>
      <c r="BH646" s="2">
        <v>8</v>
      </c>
      <c r="BI646" s="11">
        <v>0.05</v>
      </c>
      <c r="BJ646" s="11">
        <v>0</v>
      </c>
      <c r="BK646" s="11">
        <v>0.14000000000000001</v>
      </c>
      <c r="BL646" s="11">
        <v>0</v>
      </c>
      <c r="BM646" s="11">
        <v>0.14000000000000001</v>
      </c>
      <c r="BN646" s="11" t="s">
        <v>114</v>
      </c>
      <c r="BO646" s="2" t="s">
        <v>115</v>
      </c>
      <c r="BP646" s="4" t="s">
        <v>115</v>
      </c>
      <c r="BQ646" s="4" t="s">
        <v>7442</v>
      </c>
      <c r="BR646" s="2">
        <v>50.56</v>
      </c>
      <c r="BS646" s="2" t="s">
        <v>250</v>
      </c>
      <c r="BT646" s="2" t="s">
        <v>116</v>
      </c>
      <c r="BU646" s="2" t="s">
        <v>282</v>
      </c>
      <c r="BX646" s="2" t="s">
        <v>311</v>
      </c>
      <c r="BY646" s="2" t="s">
        <v>105</v>
      </c>
      <c r="BZ646" s="2" t="s">
        <v>105</v>
      </c>
      <c r="CI646" s="2" t="s">
        <v>119</v>
      </c>
      <c r="CK646" s="12"/>
      <c r="CL646" s="2" t="s">
        <v>121</v>
      </c>
    </row>
    <row r="647" spans="1:90" x14ac:dyDescent="0.3">
      <c r="A647" s="2" t="s">
        <v>83</v>
      </c>
      <c r="B647" s="3" t="s">
        <v>7503</v>
      </c>
      <c r="C647" s="3" t="s">
        <v>7449</v>
      </c>
      <c r="D647" s="3" t="s">
        <v>7504</v>
      </c>
      <c r="E647" s="2">
        <v>484886</v>
      </c>
      <c r="F647" s="2">
        <v>3316</v>
      </c>
      <c r="G647" s="4" t="s">
        <v>87</v>
      </c>
      <c r="H647" s="13" t="s">
        <v>272</v>
      </c>
      <c r="I647" s="13" t="s">
        <v>272</v>
      </c>
      <c r="J647" s="3"/>
      <c r="K647" s="2">
        <v>8</v>
      </c>
      <c r="L647" s="2" t="s">
        <v>314</v>
      </c>
      <c r="M647" s="4" t="s">
        <v>314</v>
      </c>
      <c r="O647" s="4" t="s">
        <v>7437</v>
      </c>
      <c r="P647" s="4">
        <v>763</v>
      </c>
      <c r="Q647" s="4">
        <v>0</v>
      </c>
      <c r="R647" s="4">
        <v>763</v>
      </c>
      <c r="S647" s="4">
        <v>0</v>
      </c>
      <c r="T647" s="6" t="s">
        <v>7437</v>
      </c>
      <c r="U647" s="2" t="s">
        <v>7450</v>
      </c>
      <c r="V647" s="2">
        <v>48936995</v>
      </c>
      <c r="W647" s="2">
        <v>48936995</v>
      </c>
      <c r="X647" s="2" t="s">
        <v>7455</v>
      </c>
      <c r="Y647" s="7" t="s">
        <v>7438</v>
      </c>
      <c r="Z647" s="42">
        <v>13</v>
      </c>
      <c r="AA647" s="8" t="s">
        <v>7439</v>
      </c>
      <c r="AB647" s="8" t="s">
        <v>96</v>
      </c>
      <c r="AC647" s="8" t="s">
        <v>97</v>
      </c>
      <c r="AD647" s="8" t="b">
        <v>0</v>
      </c>
      <c r="AE647" s="2" t="s">
        <v>98</v>
      </c>
      <c r="AF647" s="3" t="s">
        <v>99</v>
      </c>
      <c r="AG647" s="2" t="s">
        <v>100</v>
      </c>
      <c r="AH647" s="2">
        <v>0</v>
      </c>
      <c r="AI647" s="2">
        <v>0</v>
      </c>
      <c r="AJ647" s="2" t="s">
        <v>101</v>
      </c>
      <c r="AK647" s="2" t="s">
        <v>7452</v>
      </c>
      <c r="AL647" s="3" t="s">
        <v>7440</v>
      </c>
      <c r="AM647" s="2">
        <v>255</v>
      </c>
      <c r="AN647" s="2" t="s">
        <v>622</v>
      </c>
      <c r="AO647" s="43" t="s">
        <v>105</v>
      </c>
      <c r="AP647" s="43" t="s">
        <v>623</v>
      </c>
      <c r="AQ647" s="2" t="s">
        <v>104</v>
      </c>
      <c r="AR647" s="43" t="s">
        <v>106</v>
      </c>
      <c r="AS647" s="43" t="s">
        <v>106</v>
      </c>
      <c r="AT647" s="2" t="s">
        <v>107</v>
      </c>
      <c r="AV647" s="2" t="s">
        <v>107</v>
      </c>
      <c r="AW647" s="3" t="s">
        <v>115</v>
      </c>
      <c r="AX647" s="9" t="s">
        <v>7441</v>
      </c>
      <c r="AY647" s="2" t="s">
        <v>321</v>
      </c>
      <c r="AZ647" s="2" t="s">
        <v>1796</v>
      </c>
      <c r="BA647" s="2" t="s">
        <v>7440</v>
      </c>
      <c r="BB647" s="2" t="s">
        <v>626</v>
      </c>
      <c r="BC647" s="43" t="s">
        <v>115</v>
      </c>
      <c r="BF647" s="4">
        <v>35</v>
      </c>
      <c r="BG647" s="2" t="s">
        <v>626</v>
      </c>
      <c r="BH647" s="2">
        <v>8</v>
      </c>
      <c r="BI647" s="11">
        <v>0.05</v>
      </c>
      <c r="BJ647" s="11">
        <v>0</v>
      </c>
      <c r="BK647" s="11">
        <v>0.14000000000000001</v>
      </c>
      <c r="BL647" s="11">
        <v>0</v>
      </c>
      <c r="BM647" s="11">
        <v>0.14000000000000001</v>
      </c>
      <c r="BN647" s="11" t="s">
        <v>114</v>
      </c>
      <c r="BO647" s="2" t="s">
        <v>115</v>
      </c>
      <c r="BP647" s="4" t="s">
        <v>115</v>
      </c>
      <c r="BQ647" s="4" t="s">
        <v>7442</v>
      </c>
      <c r="BR647" s="2">
        <v>50.56</v>
      </c>
      <c r="BS647" s="2" t="s">
        <v>250</v>
      </c>
      <c r="BT647" s="2" t="s">
        <v>125</v>
      </c>
      <c r="BU647" s="3" t="s">
        <v>142</v>
      </c>
      <c r="BV647" s="3"/>
      <c r="BW647" s="3"/>
      <c r="BX647" s="3" t="s">
        <v>117</v>
      </c>
      <c r="BY647" s="3" t="s">
        <v>105</v>
      </c>
      <c r="BZ647" s="3" t="s">
        <v>283</v>
      </c>
      <c r="CI647" s="2" t="s">
        <v>119</v>
      </c>
      <c r="CK647" s="12"/>
      <c r="CL647" s="2" t="s">
        <v>121</v>
      </c>
    </row>
    <row r="648" spans="1:90" x14ac:dyDescent="0.3">
      <c r="A648" s="2" t="s">
        <v>83</v>
      </c>
      <c r="B648" s="3" t="s">
        <v>7505</v>
      </c>
      <c r="C648" s="3" t="s">
        <v>7449</v>
      </c>
      <c r="D648" s="3" t="s">
        <v>7506</v>
      </c>
      <c r="E648" s="2">
        <v>484886</v>
      </c>
      <c r="F648" s="2">
        <v>3316</v>
      </c>
      <c r="G648" s="4" t="s">
        <v>87</v>
      </c>
      <c r="H648" s="13" t="s">
        <v>4283</v>
      </c>
      <c r="I648" s="13" t="s">
        <v>4283</v>
      </c>
      <c r="J648" s="3"/>
      <c r="K648" s="2">
        <v>8</v>
      </c>
      <c r="L648" s="2" t="s">
        <v>314</v>
      </c>
      <c r="M648" s="4" t="s">
        <v>314</v>
      </c>
      <c r="O648" s="4" t="s">
        <v>7437</v>
      </c>
      <c r="P648" s="4">
        <v>763</v>
      </c>
      <c r="Q648" s="4">
        <v>0</v>
      </c>
      <c r="R648" s="4">
        <v>763</v>
      </c>
      <c r="S648" s="4">
        <v>0</v>
      </c>
      <c r="T648" s="6" t="s">
        <v>7437</v>
      </c>
      <c r="U648" s="2" t="s">
        <v>7450</v>
      </c>
      <c r="V648" s="2">
        <v>48936995</v>
      </c>
      <c r="W648" s="2">
        <v>48936995</v>
      </c>
      <c r="X648" s="2" t="s">
        <v>7455</v>
      </c>
      <c r="Y648" s="7" t="s">
        <v>7438</v>
      </c>
      <c r="Z648" s="42">
        <v>13</v>
      </c>
      <c r="AA648" s="8" t="s">
        <v>7439</v>
      </c>
      <c r="AB648" s="8" t="s">
        <v>96</v>
      </c>
      <c r="AC648" s="8" t="s">
        <v>97</v>
      </c>
      <c r="AD648" s="8" t="b">
        <v>0</v>
      </c>
      <c r="AE648" s="2" t="s">
        <v>98</v>
      </c>
      <c r="AF648" s="3" t="s">
        <v>99</v>
      </c>
      <c r="AG648" s="2" t="s">
        <v>100</v>
      </c>
      <c r="AH648" s="2">
        <v>0</v>
      </c>
      <c r="AI648" s="2">
        <v>0</v>
      </c>
      <c r="AJ648" s="2" t="s">
        <v>101</v>
      </c>
      <c r="AK648" s="2" t="s">
        <v>7452</v>
      </c>
      <c r="AL648" s="3" t="s">
        <v>7440</v>
      </c>
      <c r="AM648" s="2">
        <v>255</v>
      </c>
      <c r="AN648" s="2" t="s">
        <v>622</v>
      </c>
      <c r="AO648" s="43" t="s">
        <v>105</v>
      </c>
      <c r="AP648" s="43" t="s">
        <v>623</v>
      </c>
      <c r="AQ648" s="2" t="s">
        <v>104</v>
      </c>
      <c r="AR648" s="43" t="s">
        <v>106</v>
      </c>
      <c r="AS648" s="43" t="s">
        <v>106</v>
      </c>
      <c r="AT648" s="2" t="s">
        <v>107</v>
      </c>
      <c r="AV648" s="2" t="s">
        <v>107</v>
      </c>
      <c r="AW648" s="3" t="s">
        <v>115</v>
      </c>
      <c r="AX648" s="9" t="s">
        <v>7441</v>
      </c>
      <c r="AY648" s="2" t="s">
        <v>321</v>
      </c>
      <c r="AZ648" s="2" t="s">
        <v>1796</v>
      </c>
      <c r="BA648" s="2" t="s">
        <v>7440</v>
      </c>
      <c r="BB648" s="2" t="s">
        <v>626</v>
      </c>
      <c r="BC648" s="43" t="s">
        <v>115</v>
      </c>
      <c r="BF648" s="4">
        <v>35</v>
      </c>
      <c r="BG648" s="2" t="s">
        <v>626</v>
      </c>
      <c r="BH648" s="2">
        <v>8</v>
      </c>
      <c r="BI648" s="11">
        <v>0.05</v>
      </c>
      <c r="BJ648" s="11">
        <v>0</v>
      </c>
      <c r="BK648" s="11">
        <v>0.14000000000000001</v>
      </c>
      <c r="BL648" s="11">
        <v>0</v>
      </c>
      <c r="BM648" s="11">
        <v>0.14000000000000001</v>
      </c>
      <c r="BN648" s="11" t="s">
        <v>114</v>
      </c>
      <c r="BO648" s="2" t="s">
        <v>115</v>
      </c>
      <c r="BP648" s="4" t="s">
        <v>115</v>
      </c>
      <c r="BQ648" s="4" t="s">
        <v>7442</v>
      </c>
      <c r="BR648" s="2">
        <v>50.56</v>
      </c>
      <c r="BS648" s="2" t="s">
        <v>250</v>
      </c>
      <c r="BT648" s="2" t="s">
        <v>125</v>
      </c>
      <c r="BU648" s="3" t="s">
        <v>142</v>
      </c>
      <c r="BV648" s="3"/>
      <c r="BW648" s="3"/>
      <c r="BX648" s="3" t="s">
        <v>117</v>
      </c>
      <c r="BY648" s="3" t="s">
        <v>126</v>
      </c>
      <c r="BZ648" s="2" t="s">
        <v>105</v>
      </c>
      <c r="CI648" s="2" t="s">
        <v>119</v>
      </c>
      <c r="CK648" s="12"/>
      <c r="CL648" s="2" t="s">
        <v>121</v>
      </c>
    </row>
    <row r="649" spans="1:90" x14ac:dyDescent="0.3">
      <c r="A649" s="2" t="s">
        <v>83</v>
      </c>
      <c r="B649" s="3" t="s">
        <v>7507</v>
      </c>
      <c r="C649" s="3" t="s">
        <v>7449</v>
      </c>
      <c r="D649" s="3" t="s">
        <v>7508</v>
      </c>
      <c r="E649" s="2">
        <v>484886</v>
      </c>
      <c r="F649" s="2">
        <v>3316</v>
      </c>
      <c r="G649" s="4" t="s">
        <v>87</v>
      </c>
      <c r="H649" s="16" t="s">
        <v>687</v>
      </c>
      <c r="I649" s="16" t="s">
        <v>687</v>
      </c>
      <c r="K649" s="2">
        <v>8</v>
      </c>
      <c r="L649" s="2" t="s">
        <v>314</v>
      </c>
      <c r="M649" s="4" t="s">
        <v>314</v>
      </c>
      <c r="O649" s="4" t="s">
        <v>7437</v>
      </c>
      <c r="P649" s="4">
        <v>763</v>
      </c>
      <c r="Q649" s="4">
        <v>0</v>
      </c>
      <c r="R649" s="4">
        <v>763</v>
      </c>
      <c r="S649" s="4">
        <v>0</v>
      </c>
      <c r="T649" s="12" t="s">
        <v>7437</v>
      </c>
      <c r="U649" s="2" t="s">
        <v>7450</v>
      </c>
      <c r="V649" s="2">
        <v>48936995</v>
      </c>
      <c r="W649" s="2">
        <v>48936995</v>
      </c>
      <c r="X649" s="2" t="s">
        <v>7455</v>
      </c>
      <c r="Y649" s="7" t="s">
        <v>7438</v>
      </c>
      <c r="Z649" s="42">
        <v>13</v>
      </c>
      <c r="AA649" s="8" t="s">
        <v>7439</v>
      </c>
      <c r="AB649" s="8" t="s">
        <v>96</v>
      </c>
      <c r="AC649" s="8" t="s">
        <v>97</v>
      </c>
      <c r="AD649" s="8" t="b">
        <v>0</v>
      </c>
      <c r="AE649" s="2" t="s">
        <v>98</v>
      </c>
      <c r="AF649" s="2" t="s">
        <v>99</v>
      </c>
      <c r="AG649" s="2" t="s">
        <v>100</v>
      </c>
      <c r="AH649" s="2">
        <v>0</v>
      </c>
      <c r="AI649" s="2">
        <v>0</v>
      </c>
      <c r="AJ649" s="2" t="s">
        <v>101</v>
      </c>
      <c r="AK649" s="2" t="s">
        <v>7452</v>
      </c>
      <c r="AL649" s="2" t="s">
        <v>7440</v>
      </c>
      <c r="AM649" s="2">
        <v>255</v>
      </c>
      <c r="AN649" s="2" t="s">
        <v>622</v>
      </c>
      <c r="AO649" s="43" t="s">
        <v>105</v>
      </c>
      <c r="AP649" s="43" t="s">
        <v>623</v>
      </c>
      <c r="AQ649" s="2" t="s">
        <v>104</v>
      </c>
      <c r="AR649" s="43" t="s">
        <v>106</v>
      </c>
      <c r="AS649" s="43" t="s">
        <v>106</v>
      </c>
      <c r="AT649" s="2" t="s">
        <v>107</v>
      </c>
      <c r="AV649" s="2" t="s">
        <v>107</v>
      </c>
      <c r="AW649" s="3" t="s">
        <v>115</v>
      </c>
      <c r="AX649" s="9" t="s">
        <v>7441</v>
      </c>
      <c r="AY649" s="2" t="s">
        <v>321</v>
      </c>
      <c r="AZ649" s="2" t="s">
        <v>1796</v>
      </c>
      <c r="BA649" s="2" t="s">
        <v>7440</v>
      </c>
      <c r="BB649" s="2" t="s">
        <v>626</v>
      </c>
      <c r="BC649" s="43" t="s">
        <v>115</v>
      </c>
      <c r="BF649" s="4">
        <v>35</v>
      </c>
      <c r="BG649" s="2" t="s">
        <v>626</v>
      </c>
      <c r="BH649" s="2">
        <v>8</v>
      </c>
      <c r="BI649" s="11">
        <v>0.05</v>
      </c>
      <c r="BJ649" s="11">
        <v>0</v>
      </c>
      <c r="BK649" s="11">
        <v>0.14000000000000001</v>
      </c>
      <c r="BL649" s="11">
        <v>0</v>
      </c>
      <c r="BM649" s="11">
        <v>0.14000000000000001</v>
      </c>
      <c r="BN649" s="11" t="s">
        <v>114</v>
      </c>
      <c r="BO649" s="2" t="s">
        <v>115</v>
      </c>
      <c r="BP649" s="4" t="s">
        <v>115</v>
      </c>
      <c r="BQ649" s="4" t="s">
        <v>7442</v>
      </c>
      <c r="BR649" s="2">
        <v>50.56</v>
      </c>
      <c r="BS649" s="2" t="s">
        <v>250</v>
      </c>
      <c r="BT649" s="2" t="s">
        <v>116</v>
      </c>
      <c r="BU649" s="2" t="s">
        <v>282</v>
      </c>
      <c r="BX649" s="2" t="s">
        <v>105</v>
      </c>
      <c r="BY649" s="2" t="s">
        <v>118</v>
      </c>
      <c r="BZ649" s="2" t="s">
        <v>105</v>
      </c>
      <c r="CI649" s="2" t="s">
        <v>119</v>
      </c>
      <c r="CK649" s="12"/>
      <c r="CL649" s="2" t="s">
        <v>121</v>
      </c>
    </row>
    <row r="650" spans="1:90" x14ac:dyDescent="0.3">
      <c r="A650" s="2" t="s">
        <v>83</v>
      </c>
      <c r="B650" s="3" t="s">
        <v>7509</v>
      </c>
      <c r="C650" s="3" t="s">
        <v>7449</v>
      </c>
      <c r="D650" s="3" t="s">
        <v>7510</v>
      </c>
      <c r="E650" s="2">
        <v>484886</v>
      </c>
      <c r="F650" s="2">
        <v>3316</v>
      </c>
      <c r="G650" s="4" t="s">
        <v>87</v>
      </c>
      <c r="H650" s="16" t="s">
        <v>687</v>
      </c>
      <c r="I650" s="16" t="s">
        <v>687</v>
      </c>
      <c r="K650" s="2">
        <v>8</v>
      </c>
      <c r="L650" s="2" t="s">
        <v>314</v>
      </c>
      <c r="M650" s="4" t="s">
        <v>314</v>
      </c>
      <c r="O650" s="4" t="s">
        <v>7437</v>
      </c>
      <c r="P650" s="4">
        <v>763</v>
      </c>
      <c r="Q650" s="4">
        <v>0</v>
      </c>
      <c r="R650" s="4">
        <v>763</v>
      </c>
      <c r="S650" s="4">
        <v>0</v>
      </c>
      <c r="T650" s="12" t="s">
        <v>7437</v>
      </c>
      <c r="U650" s="2" t="s">
        <v>7450</v>
      </c>
      <c r="V650" s="2">
        <v>48936995</v>
      </c>
      <c r="W650" s="2">
        <v>48936995</v>
      </c>
      <c r="X650" s="2" t="s">
        <v>7455</v>
      </c>
      <c r="Y650" s="7" t="s">
        <v>7438</v>
      </c>
      <c r="Z650" s="42">
        <v>13</v>
      </c>
      <c r="AA650" s="8" t="s">
        <v>7439</v>
      </c>
      <c r="AB650" s="8" t="s">
        <v>96</v>
      </c>
      <c r="AC650" s="8" t="s">
        <v>97</v>
      </c>
      <c r="AD650" s="8" t="b">
        <v>0</v>
      </c>
      <c r="AE650" s="2" t="s">
        <v>98</v>
      </c>
      <c r="AF650" s="2" t="s">
        <v>99</v>
      </c>
      <c r="AG650" s="2" t="s">
        <v>100</v>
      </c>
      <c r="AH650" s="2">
        <v>0</v>
      </c>
      <c r="AI650" s="2">
        <v>0</v>
      </c>
      <c r="AJ650" s="2" t="s">
        <v>101</v>
      </c>
      <c r="AK650" s="2" t="s">
        <v>7452</v>
      </c>
      <c r="AL650" s="2" t="s">
        <v>7440</v>
      </c>
      <c r="AM650" s="2">
        <v>255</v>
      </c>
      <c r="AN650" s="2" t="s">
        <v>622</v>
      </c>
      <c r="AO650" s="43" t="s">
        <v>105</v>
      </c>
      <c r="AP650" s="43" t="s">
        <v>623</v>
      </c>
      <c r="AQ650" s="2" t="s">
        <v>104</v>
      </c>
      <c r="AR650" s="43" t="s">
        <v>106</v>
      </c>
      <c r="AS650" s="43" t="s">
        <v>106</v>
      </c>
      <c r="AT650" s="2" t="s">
        <v>107</v>
      </c>
      <c r="AV650" s="2" t="s">
        <v>107</v>
      </c>
      <c r="AW650" s="3" t="s">
        <v>115</v>
      </c>
      <c r="AX650" s="9" t="s">
        <v>7441</v>
      </c>
      <c r="AY650" s="2" t="s">
        <v>321</v>
      </c>
      <c r="AZ650" s="2" t="s">
        <v>1796</v>
      </c>
      <c r="BA650" s="2" t="s">
        <v>7440</v>
      </c>
      <c r="BB650" s="2" t="s">
        <v>626</v>
      </c>
      <c r="BC650" s="43" t="s">
        <v>115</v>
      </c>
      <c r="BF650" s="4">
        <v>35</v>
      </c>
      <c r="BG650" s="2" t="s">
        <v>626</v>
      </c>
      <c r="BH650" s="2">
        <v>8</v>
      </c>
      <c r="BI650" s="11">
        <v>0.05</v>
      </c>
      <c r="BJ650" s="11">
        <v>0</v>
      </c>
      <c r="BK650" s="11">
        <v>0.14000000000000001</v>
      </c>
      <c r="BL650" s="11">
        <v>0</v>
      </c>
      <c r="BM650" s="11">
        <v>0.14000000000000001</v>
      </c>
      <c r="BN650" s="11" t="s">
        <v>114</v>
      </c>
      <c r="BO650" s="2" t="s">
        <v>115</v>
      </c>
      <c r="BP650" s="4" t="s">
        <v>115</v>
      </c>
      <c r="BQ650" s="4" t="s">
        <v>7442</v>
      </c>
      <c r="BR650" s="2">
        <v>50.56</v>
      </c>
      <c r="BS650" s="2" t="s">
        <v>250</v>
      </c>
      <c r="BT650" s="2" t="s">
        <v>116</v>
      </c>
      <c r="BU650" s="2" t="s">
        <v>282</v>
      </c>
      <c r="BX650" s="2" t="s">
        <v>105</v>
      </c>
      <c r="BY650" s="2" t="s">
        <v>118</v>
      </c>
      <c r="BZ650" s="2" t="s">
        <v>105</v>
      </c>
      <c r="CI650" s="2" t="s">
        <v>119</v>
      </c>
      <c r="CK650" s="12"/>
      <c r="CL650" s="2" t="s">
        <v>121</v>
      </c>
    </row>
    <row r="651" spans="1:90" x14ac:dyDescent="0.3">
      <c r="A651" s="2" t="s">
        <v>83</v>
      </c>
      <c r="B651" s="3" t="s">
        <v>7511</v>
      </c>
      <c r="C651" s="3" t="s">
        <v>7449</v>
      </c>
      <c r="D651" s="3" t="s">
        <v>7512</v>
      </c>
      <c r="E651" s="2">
        <v>484886</v>
      </c>
      <c r="F651" s="2">
        <v>3316</v>
      </c>
      <c r="G651" s="4" t="s">
        <v>87</v>
      </c>
      <c r="H651" s="16" t="s">
        <v>551</v>
      </c>
      <c r="I651" s="16" t="s">
        <v>551</v>
      </c>
      <c r="K651" s="2">
        <v>8</v>
      </c>
      <c r="L651" s="2" t="s">
        <v>314</v>
      </c>
      <c r="M651" s="4" t="s">
        <v>314</v>
      </c>
      <c r="O651" s="4" t="s">
        <v>7437</v>
      </c>
      <c r="P651" s="4">
        <v>763</v>
      </c>
      <c r="Q651" s="4">
        <v>0</v>
      </c>
      <c r="R651" s="4">
        <v>763</v>
      </c>
      <c r="S651" s="4">
        <v>0</v>
      </c>
      <c r="T651" s="12" t="s">
        <v>7437</v>
      </c>
      <c r="U651" s="2" t="s">
        <v>7450</v>
      </c>
      <c r="V651" s="2">
        <v>48936995</v>
      </c>
      <c r="W651" s="2">
        <v>48936995</v>
      </c>
      <c r="X651" s="2" t="s">
        <v>7455</v>
      </c>
      <c r="Y651" s="7" t="s">
        <v>7438</v>
      </c>
      <c r="Z651" s="42">
        <v>13</v>
      </c>
      <c r="AA651" s="8" t="s">
        <v>7439</v>
      </c>
      <c r="AB651" s="8" t="s">
        <v>96</v>
      </c>
      <c r="AC651" s="8" t="s">
        <v>97</v>
      </c>
      <c r="AD651" s="8" t="b">
        <v>0</v>
      </c>
      <c r="AE651" s="2" t="s">
        <v>98</v>
      </c>
      <c r="AF651" s="2" t="s">
        <v>99</v>
      </c>
      <c r="AG651" s="2" t="s">
        <v>100</v>
      </c>
      <c r="AH651" s="2">
        <v>0</v>
      </c>
      <c r="AI651" s="2">
        <v>0</v>
      </c>
      <c r="AJ651" s="2" t="s">
        <v>101</v>
      </c>
      <c r="AK651" s="2" t="s">
        <v>7452</v>
      </c>
      <c r="AL651" s="2" t="s">
        <v>7440</v>
      </c>
      <c r="AM651" s="2">
        <v>255</v>
      </c>
      <c r="AN651" s="2" t="s">
        <v>622</v>
      </c>
      <c r="AO651" s="43" t="s">
        <v>105</v>
      </c>
      <c r="AP651" s="43" t="s">
        <v>623</v>
      </c>
      <c r="AQ651" s="2" t="s">
        <v>104</v>
      </c>
      <c r="AR651" s="43" t="s">
        <v>106</v>
      </c>
      <c r="AS651" s="43" t="s">
        <v>106</v>
      </c>
      <c r="AT651" s="2" t="s">
        <v>107</v>
      </c>
      <c r="AV651" s="2" t="s">
        <v>107</v>
      </c>
      <c r="AW651" s="3" t="s">
        <v>115</v>
      </c>
      <c r="AX651" s="9" t="s">
        <v>7441</v>
      </c>
      <c r="AY651" s="2" t="s">
        <v>321</v>
      </c>
      <c r="AZ651" s="2" t="s">
        <v>1796</v>
      </c>
      <c r="BA651" s="2" t="s">
        <v>7440</v>
      </c>
      <c r="BB651" s="2" t="s">
        <v>626</v>
      </c>
      <c r="BC651" s="43" t="s">
        <v>115</v>
      </c>
      <c r="BF651" s="4">
        <v>35</v>
      </c>
      <c r="BG651" s="2" t="s">
        <v>626</v>
      </c>
      <c r="BH651" s="2">
        <v>8</v>
      </c>
      <c r="BI651" s="11">
        <v>0.05</v>
      </c>
      <c r="BJ651" s="11">
        <v>0</v>
      </c>
      <c r="BK651" s="11">
        <v>0.14000000000000001</v>
      </c>
      <c r="BL651" s="11">
        <v>0</v>
      </c>
      <c r="BM651" s="11">
        <v>0.14000000000000001</v>
      </c>
      <c r="BN651" s="11" t="s">
        <v>114</v>
      </c>
      <c r="BO651" s="2" t="s">
        <v>115</v>
      </c>
      <c r="BP651" s="4" t="s">
        <v>115</v>
      </c>
      <c r="BQ651" s="4" t="s">
        <v>7442</v>
      </c>
      <c r="BR651" s="2">
        <v>50.56</v>
      </c>
      <c r="BS651" s="2" t="s">
        <v>250</v>
      </c>
      <c r="BT651" s="2" t="s">
        <v>116</v>
      </c>
      <c r="BU651" s="2" t="s">
        <v>142</v>
      </c>
      <c r="BX651" s="2" t="s">
        <v>311</v>
      </c>
      <c r="BY651" s="2" t="s">
        <v>105</v>
      </c>
      <c r="BZ651" s="2" t="s">
        <v>105</v>
      </c>
      <c r="CI651" s="2" t="s">
        <v>119</v>
      </c>
      <c r="CK651" s="12"/>
      <c r="CL651" s="2" t="s">
        <v>121</v>
      </c>
    </row>
    <row r="652" spans="1:90" x14ac:dyDescent="0.3">
      <c r="A652" s="2" t="s">
        <v>83</v>
      </c>
      <c r="B652" s="3" t="s">
        <v>7513</v>
      </c>
      <c r="C652" s="3" t="s">
        <v>7449</v>
      </c>
      <c r="D652" s="3" t="s">
        <v>7514</v>
      </c>
      <c r="E652" s="2">
        <v>484886</v>
      </c>
      <c r="F652" s="2">
        <v>3316</v>
      </c>
      <c r="G652" s="4" t="s">
        <v>87</v>
      </c>
      <c r="H652" s="16" t="s">
        <v>551</v>
      </c>
      <c r="I652" s="16" t="s">
        <v>551</v>
      </c>
      <c r="K652" s="2">
        <v>8</v>
      </c>
      <c r="L652" s="2" t="s">
        <v>314</v>
      </c>
      <c r="M652" s="4" t="s">
        <v>314</v>
      </c>
      <c r="O652" s="4" t="s">
        <v>7437</v>
      </c>
      <c r="P652" s="4">
        <v>763</v>
      </c>
      <c r="Q652" s="4">
        <v>0</v>
      </c>
      <c r="R652" s="4">
        <v>763</v>
      </c>
      <c r="S652" s="4">
        <v>0</v>
      </c>
      <c r="T652" s="12" t="s">
        <v>7437</v>
      </c>
      <c r="U652" s="2" t="s">
        <v>7450</v>
      </c>
      <c r="V652" s="2">
        <v>48936995</v>
      </c>
      <c r="W652" s="2">
        <v>48936995</v>
      </c>
      <c r="X652" s="2" t="s">
        <v>7455</v>
      </c>
      <c r="Y652" s="7" t="s">
        <v>7438</v>
      </c>
      <c r="Z652" s="42">
        <v>13</v>
      </c>
      <c r="AA652" s="8" t="s">
        <v>7439</v>
      </c>
      <c r="AB652" s="8" t="s">
        <v>96</v>
      </c>
      <c r="AC652" s="8" t="s">
        <v>97</v>
      </c>
      <c r="AD652" s="8" t="b">
        <v>0</v>
      </c>
      <c r="AE652" s="2" t="s">
        <v>98</v>
      </c>
      <c r="AF652" s="2" t="s">
        <v>99</v>
      </c>
      <c r="AG652" s="2" t="s">
        <v>100</v>
      </c>
      <c r="AH652" s="2">
        <v>0</v>
      </c>
      <c r="AI652" s="2">
        <v>0</v>
      </c>
      <c r="AJ652" s="2" t="s">
        <v>101</v>
      </c>
      <c r="AK652" s="2" t="s">
        <v>7452</v>
      </c>
      <c r="AL652" s="2" t="s">
        <v>7440</v>
      </c>
      <c r="AM652" s="2">
        <v>255</v>
      </c>
      <c r="AN652" s="2" t="s">
        <v>622</v>
      </c>
      <c r="AO652" s="43" t="s">
        <v>105</v>
      </c>
      <c r="AP652" s="43" t="s">
        <v>623</v>
      </c>
      <c r="AQ652" s="2" t="s">
        <v>104</v>
      </c>
      <c r="AR652" s="43" t="s">
        <v>106</v>
      </c>
      <c r="AS652" s="43" t="s">
        <v>106</v>
      </c>
      <c r="AT652" s="2" t="s">
        <v>107</v>
      </c>
      <c r="AV652" s="2" t="s">
        <v>107</v>
      </c>
      <c r="AW652" s="3" t="s">
        <v>115</v>
      </c>
      <c r="AX652" s="9" t="s">
        <v>7441</v>
      </c>
      <c r="AY652" s="2" t="s">
        <v>321</v>
      </c>
      <c r="AZ652" s="2" t="s">
        <v>1796</v>
      </c>
      <c r="BA652" s="2" t="s">
        <v>7440</v>
      </c>
      <c r="BB652" s="2" t="s">
        <v>626</v>
      </c>
      <c r="BC652" s="43" t="s">
        <v>115</v>
      </c>
      <c r="BF652" s="4">
        <v>35</v>
      </c>
      <c r="BG652" s="2" t="s">
        <v>626</v>
      </c>
      <c r="BH652" s="2">
        <v>8</v>
      </c>
      <c r="BI652" s="11">
        <v>0.05</v>
      </c>
      <c r="BJ652" s="11">
        <v>0</v>
      </c>
      <c r="BK652" s="11">
        <v>0.14000000000000001</v>
      </c>
      <c r="BL652" s="11">
        <v>0</v>
      </c>
      <c r="BM652" s="11">
        <v>0.14000000000000001</v>
      </c>
      <c r="BN652" s="11" t="s">
        <v>114</v>
      </c>
      <c r="BO652" s="2" t="s">
        <v>115</v>
      </c>
      <c r="BP652" s="4" t="s">
        <v>115</v>
      </c>
      <c r="BQ652" s="4" t="s">
        <v>7442</v>
      </c>
      <c r="BR652" s="2">
        <v>50.56</v>
      </c>
      <c r="BS652" s="2" t="s">
        <v>250</v>
      </c>
      <c r="BT652" s="2" t="s">
        <v>116</v>
      </c>
      <c r="BU652" s="2" t="s">
        <v>142</v>
      </c>
      <c r="BX652" s="2" t="s">
        <v>311</v>
      </c>
      <c r="BY652" s="2" t="s">
        <v>105</v>
      </c>
      <c r="BZ652" s="2" t="s">
        <v>105</v>
      </c>
      <c r="CI652" s="2" t="s">
        <v>119</v>
      </c>
      <c r="CK652" s="12"/>
      <c r="CL652" s="2" t="s">
        <v>121</v>
      </c>
    </row>
    <row r="653" spans="1:90" x14ac:dyDescent="0.3">
      <c r="A653" s="2" t="s">
        <v>83</v>
      </c>
      <c r="B653" s="3" t="s">
        <v>7515</v>
      </c>
      <c r="C653" s="3" t="s">
        <v>7449</v>
      </c>
      <c r="D653" s="3" t="s">
        <v>7516</v>
      </c>
      <c r="E653" s="2">
        <v>484886</v>
      </c>
      <c r="F653" s="2">
        <v>3316</v>
      </c>
      <c r="G653" s="4" t="s">
        <v>87</v>
      </c>
      <c r="H653" s="13" t="s">
        <v>132</v>
      </c>
      <c r="I653" s="13" t="s">
        <v>132</v>
      </c>
      <c r="J653" s="3"/>
      <c r="K653" s="2">
        <v>8</v>
      </c>
      <c r="L653" s="2" t="s">
        <v>314</v>
      </c>
      <c r="M653" s="4" t="s">
        <v>314</v>
      </c>
      <c r="O653" s="4" t="s">
        <v>7437</v>
      </c>
      <c r="P653" s="4">
        <v>763</v>
      </c>
      <c r="Q653" s="4">
        <v>0</v>
      </c>
      <c r="R653" s="4">
        <v>763</v>
      </c>
      <c r="S653" s="4">
        <v>0</v>
      </c>
      <c r="T653" s="6" t="s">
        <v>7437</v>
      </c>
      <c r="U653" s="2" t="s">
        <v>7450</v>
      </c>
      <c r="V653" s="2">
        <v>48936995</v>
      </c>
      <c r="W653" s="2">
        <v>48936995</v>
      </c>
      <c r="X653" s="2" t="s">
        <v>7455</v>
      </c>
      <c r="Y653" s="7" t="s">
        <v>7438</v>
      </c>
      <c r="Z653" s="42">
        <v>13</v>
      </c>
      <c r="AA653" s="8" t="s">
        <v>7439</v>
      </c>
      <c r="AB653" s="8" t="s">
        <v>96</v>
      </c>
      <c r="AC653" s="8" t="s">
        <v>97</v>
      </c>
      <c r="AD653" s="8" t="b">
        <v>0</v>
      </c>
      <c r="AE653" s="2" t="s">
        <v>98</v>
      </c>
      <c r="AF653" s="3" t="s">
        <v>99</v>
      </c>
      <c r="AG653" s="2" t="s">
        <v>100</v>
      </c>
      <c r="AH653" s="2">
        <v>0</v>
      </c>
      <c r="AI653" s="2">
        <v>0</v>
      </c>
      <c r="AJ653" s="2" t="s">
        <v>101</v>
      </c>
      <c r="AK653" s="2" t="s">
        <v>7452</v>
      </c>
      <c r="AL653" s="3" t="s">
        <v>7440</v>
      </c>
      <c r="AM653" s="2">
        <v>255</v>
      </c>
      <c r="AN653" s="2" t="s">
        <v>622</v>
      </c>
      <c r="AO653" s="43" t="s">
        <v>105</v>
      </c>
      <c r="AP653" s="43" t="s">
        <v>623</v>
      </c>
      <c r="AQ653" s="2" t="s">
        <v>104</v>
      </c>
      <c r="AR653" s="43" t="s">
        <v>106</v>
      </c>
      <c r="AS653" s="43" t="s">
        <v>106</v>
      </c>
      <c r="AT653" s="2" t="s">
        <v>107</v>
      </c>
      <c r="AV653" s="2" t="s">
        <v>107</v>
      </c>
      <c r="AW653" s="3" t="s">
        <v>115</v>
      </c>
      <c r="AX653" s="9" t="s">
        <v>7441</v>
      </c>
      <c r="AY653" s="2" t="s">
        <v>321</v>
      </c>
      <c r="AZ653" s="2" t="s">
        <v>1796</v>
      </c>
      <c r="BA653" s="2" t="s">
        <v>7440</v>
      </c>
      <c r="BB653" s="2" t="s">
        <v>626</v>
      </c>
      <c r="BC653" s="43" t="s">
        <v>115</v>
      </c>
      <c r="BF653" s="4">
        <v>35</v>
      </c>
      <c r="BG653" s="2" t="s">
        <v>626</v>
      </c>
      <c r="BH653" s="2">
        <v>8</v>
      </c>
      <c r="BI653" s="11">
        <v>0.05</v>
      </c>
      <c r="BJ653" s="11">
        <v>0</v>
      </c>
      <c r="BK653" s="11">
        <v>0.14000000000000001</v>
      </c>
      <c r="BL653" s="11">
        <v>0</v>
      </c>
      <c r="BM653" s="11">
        <v>0.14000000000000001</v>
      </c>
      <c r="BN653" s="11" t="s">
        <v>114</v>
      </c>
      <c r="BO653" s="2" t="s">
        <v>115</v>
      </c>
      <c r="BP653" s="4" t="s">
        <v>115</v>
      </c>
      <c r="BQ653" s="4" t="s">
        <v>7442</v>
      </c>
      <c r="BR653" s="2">
        <v>50.56</v>
      </c>
      <c r="BS653" s="2" t="s">
        <v>250</v>
      </c>
      <c r="BT653" s="2" t="s">
        <v>125</v>
      </c>
      <c r="BU653" s="3" t="s">
        <v>142</v>
      </c>
      <c r="BV653" s="3"/>
      <c r="BW653" s="3"/>
      <c r="BX653" s="3" t="s">
        <v>117</v>
      </c>
      <c r="BY653" s="3" t="s">
        <v>126</v>
      </c>
      <c r="BZ653" s="2" t="s">
        <v>105</v>
      </c>
      <c r="CI653" s="2" t="s">
        <v>119</v>
      </c>
      <c r="CK653" s="12"/>
      <c r="CL653" s="2" t="s">
        <v>121</v>
      </c>
    </row>
    <row r="654" spans="1:90" x14ac:dyDescent="0.3">
      <c r="A654" s="2" t="s">
        <v>83</v>
      </c>
      <c r="B654" s="3" t="s">
        <v>7517</v>
      </c>
      <c r="C654" s="3" t="s">
        <v>7449</v>
      </c>
      <c r="D654" s="3" t="s">
        <v>7518</v>
      </c>
      <c r="E654" s="2">
        <v>484886</v>
      </c>
      <c r="F654" s="2">
        <v>3316</v>
      </c>
      <c r="G654" s="4" t="s">
        <v>87</v>
      </c>
      <c r="H654" s="16" t="s">
        <v>551</v>
      </c>
      <c r="I654" s="16" t="s">
        <v>551</v>
      </c>
      <c r="K654" s="2">
        <v>8</v>
      </c>
      <c r="L654" s="2" t="s">
        <v>314</v>
      </c>
      <c r="M654" s="4" t="s">
        <v>314</v>
      </c>
      <c r="O654" s="4" t="s">
        <v>7437</v>
      </c>
      <c r="P654" s="4">
        <v>763</v>
      </c>
      <c r="Q654" s="4">
        <v>0</v>
      </c>
      <c r="R654" s="4">
        <v>763</v>
      </c>
      <c r="S654" s="4">
        <v>0</v>
      </c>
      <c r="T654" s="12" t="s">
        <v>7437</v>
      </c>
      <c r="U654" s="2" t="s">
        <v>7450</v>
      </c>
      <c r="V654" s="2">
        <v>48936995</v>
      </c>
      <c r="W654" s="2">
        <v>48936995</v>
      </c>
      <c r="X654" s="2" t="s">
        <v>7455</v>
      </c>
      <c r="Y654" s="7" t="s">
        <v>7438</v>
      </c>
      <c r="Z654" s="42">
        <v>13</v>
      </c>
      <c r="AA654" s="8" t="s">
        <v>7439</v>
      </c>
      <c r="AB654" s="8" t="s">
        <v>96</v>
      </c>
      <c r="AC654" s="8" t="s">
        <v>97</v>
      </c>
      <c r="AD654" s="8" t="b">
        <v>0</v>
      </c>
      <c r="AE654" s="2" t="s">
        <v>98</v>
      </c>
      <c r="AF654" s="2" t="s">
        <v>99</v>
      </c>
      <c r="AG654" s="2" t="s">
        <v>100</v>
      </c>
      <c r="AH654" s="2">
        <v>0</v>
      </c>
      <c r="AI654" s="2">
        <v>0</v>
      </c>
      <c r="AJ654" s="2" t="s">
        <v>101</v>
      </c>
      <c r="AK654" s="2" t="s">
        <v>7452</v>
      </c>
      <c r="AL654" s="2" t="s">
        <v>7440</v>
      </c>
      <c r="AM654" s="2">
        <v>255</v>
      </c>
      <c r="AN654" s="2" t="s">
        <v>622</v>
      </c>
      <c r="AO654" s="43" t="s">
        <v>105</v>
      </c>
      <c r="AP654" s="43" t="s">
        <v>623</v>
      </c>
      <c r="AQ654" s="2" t="s">
        <v>104</v>
      </c>
      <c r="AR654" s="43" t="s">
        <v>106</v>
      </c>
      <c r="AS654" s="43" t="s">
        <v>106</v>
      </c>
      <c r="AT654" s="2" t="s">
        <v>107</v>
      </c>
      <c r="AV654" s="2" t="s">
        <v>107</v>
      </c>
      <c r="AW654" s="3" t="s">
        <v>115</v>
      </c>
      <c r="AX654" s="9" t="s">
        <v>7441</v>
      </c>
      <c r="AY654" s="2" t="s">
        <v>321</v>
      </c>
      <c r="AZ654" s="2" t="s">
        <v>1796</v>
      </c>
      <c r="BA654" s="2" t="s">
        <v>7440</v>
      </c>
      <c r="BB654" s="2" t="s">
        <v>626</v>
      </c>
      <c r="BC654" s="43" t="s">
        <v>115</v>
      </c>
      <c r="BF654" s="4">
        <v>35</v>
      </c>
      <c r="BG654" s="2" t="s">
        <v>626</v>
      </c>
      <c r="BH654" s="2">
        <v>8</v>
      </c>
      <c r="BI654" s="11">
        <v>0.05</v>
      </c>
      <c r="BJ654" s="11">
        <v>0</v>
      </c>
      <c r="BK654" s="11">
        <v>0.14000000000000001</v>
      </c>
      <c r="BL654" s="11">
        <v>0</v>
      </c>
      <c r="BM654" s="11">
        <v>0.14000000000000001</v>
      </c>
      <c r="BN654" s="11" t="s">
        <v>114</v>
      </c>
      <c r="BO654" s="2" t="s">
        <v>115</v>
      </c>
      <c r="BP654" s="4" t="s">
        <v>115</v>
      </c>
      <c r="BQ654" s="4" t="s">
        <v>7442</v>
      </c>
      <c r="BR654" s="2">
        <v>50.56</v>
      </c>
      <c r="BS654" s="2" t="s">
        <v>250</v>
      </c>
      <c r="BT654" s="2" t="s">
        <v>116</v>
      </c>
      <c r="BU654" s="2" t="s">
        <v>142</v>
      </c>
      <c r="BX654" s="2" t="s">
        <v>311</v>
      </c>
      <c r="BY654" s="2" t="s">
        <v>105</v>
      </c>
      <c r="BZ654" s="2" t="s">
        <v>105</v>
      </c>
      <c r="CI654" s="2" t="s">
        <v>119</v>
      </c>
      <c r="CK654" s="12"/>
      <c r="CL654" s="2" t="s">
        <v>121</v>
      </c>
    </row>
    <row r="655" spans="1:90" x14ac:dyDescent="0.3">
      <c r="A655" s="2" t="s">
        <v>83</v>
      </c>
      <c r="B655" s="3" t="s">
        <v>7519</v>
      </c>
      <c r="C655" s="3" t="s">
        <v>7449</v>
      </c>
      <c r="D655" s="3" t="s">
        <v>7520</v>
      </c>
      <c r="E655" s="2">
        <v>484886</v>
      </c>
      <c r="F655" s="2">
        <v>3316</v>
      </c>
      <c r="G655" s="4" t="s">
        <v>87</v>
      </c>
      <c r="H655" s="13" t="s">
        <v>132</v>
      </c>
      <c r="I655" s="13" t="s">
        <v>132</v>
      </c>
      <c r="J655" s="3"/>
      <c r="K655" s="2">
        <v>8</v>
      </c>
      <c r="L655" s="2" t="s">
        <v>314</v>
      </c>
      <c r="M655" s="4" t="s">
        <v>314</v>
      </c>
      <c r="O655" s="4" t="s">
        <v>7437</v>
      </c>
      <c r="P655" s="4">
        <v>763</v>
      </c>
      <c r="Q655" s="4">
        <v>0</v>
      </c>
      <c r="R655" s="4">
        <v>763</v>
      </c>
      <c r="S655" s="4">
        <v>0</v>
      </c>
      <c r="T655" s="6" t="s">
        <v>7437</v>
      </c>
      <c r="U655" s="2" t="s">
        <v>7450</v>
      </c>
      <c r="V655" s="2">
        <v>48936995</v>
      </c>
      <c r="W655" s="2">
        <v>48936995</v>
      </c>
      <c r="X655" s="2" t="s">
        <v>7455</v>
      </c>
      <c r="Y655" s="7" t="s">
        <v>7438</v>
      </c>
      <c r="Z655" s="42">
        <v>13</v>
      </c>
      <c r="AA655" s="8" t="s">
        <v>7439</v>
      </c>
      <c r="AB655" s="8" t="s">
        <v>96</v>
      </c>
      <c r="AC655" s="8" t="s">
        <v>97</v>
      </c>
      <c r="AD655" s="8" t="b">
        <v>0</v>
      </c>
      <c r="AE655" s="2" t="s">
        <v>98</v>
      </c>
      <c r="AF655" s="3" t="s">
        <v>99</v>
      </c>
      <c r="AG655" s="2" t="s">
        <v>100</v>
      </c>
      <c r="AH655" s="2">
        <v>0</v>
      </c>
      <c r="AI655" s="2">
        <v>0</v>
      </c>
      <c r="AJ655" s="2" t="s">
        <v>101</v>
      </c>
      <c r="AK655" s="2" t="s">
        <v>7452</v>
      </c>
      <c r="AL655" s="3" t="s">
        <v>7440</v>
      </c>
      <c r="AM655" s="2">
        <v>255</v>
      </c>
      <c r="AN655" s="2" t="s">
        <v>622</v>
      </c>
      <c r="AO655" s="43" t="s">
        <v>105</v>
      </c>
      <c r="AP655" s="43" t="s">
        <v>623</v>
      </c>
      <c r="AQ655" s="2" t="s">
        <v>104</v>
      </c>
      <c r="AR655" s="43" t="s">
        <v>106</v>
      </c>
      <c r="AS655" s="43" t="s">
        <v>106</v>
      </c>
      <c r="AT655" s="2" t="s">
        <v>107</v>
      </c>
      <c r="AV655" s="2" t="s">
        <v>107</v>
      </c>
      <c r="AW655" s="3" t="s">
        <v>115</v>
      </c>
      <c r="AX655" s="9" t="s">
        <v>7441</v>
      </c>
      <c r="AY655" s="2" t="s">
        <v>321</v>
      </c>
      <c r="AZ655" s="2" t="s">
        <v>1796</v>
      </c>
      <c r="BA655" s="2" t="s">
        <v>7440</v>
      </c>
      <c r="BB655" s="2" t="s">
        <v>626</v>
      </c>
      <c r="BC655" s="43" t="s">
        <v>115</v>
      </c>
      <c r="BF655" s="4">
        <v>35</v>
      </c>
      <c r="BG655" s="2" t="s">
        <v>626</v>
      </c>
      <c r="BH655" s="2">
        <v>8</v>
      </c>
      <c r="BI655" s="11">
        <v>0.05</v>
      </c>
      <c r="BJ655" s="11">
        <v>0</v>
      </c>
      <c r="BK655" s="11">
        <v>0.14000000000000001</v>
      </c>
      <c r="BL655" s="11">
        <v>0</v>
      </c>
      <c r="BM655" s="11">
        <v>0.14000000000000001</v>
      </c>
      <c r="BN655" s="11" t="s">
        <v>114</v>
      </c>
      <c r="BO655" s="2" t="s">
        <v>115</v>
      </c>
      <c r="BP655" s="4" t="s">
        <v>115</v>
      </c>
      <c r="BQ655" s="4" t="s">
        <v>7442</v>
      </c>
      <c r="BR655" s="2">
        <v>50.56</v>
      </c>
      <c r="BS655" s="2" t="s">
        <v>250</v>
      </c>
      <c r="BT655" s="2" t="s">
        <v>125</v>
      </c>
      <c r="BU655" s="3" t="s">
        <v>142</v>
      </c>
      <c r="BV655" s="3"/>
      <c r="BW655" s="3"/>
      <c r="BX655" s="3" t="s">
        <v>311</v>
      </c>
      <c r="BY655" s="3" t="s">
        <v>105</v>
      </c>
      <c r="BZ655" s="2" t="s">
        <v>105</v>
      </c>
      <c r="CI655" s="2" t="s">
        <v>119</v>
      </c>
      <c r="CK655" s="12"/>
      <c r="CL655" s="2" t="s">
        <v>121</v>
      </c>
    </row>
    <row r="656" spans="1:90" x14ac:dyDescent="0.3">
      <c r="A656" s="2" t="s">
        <v>83</v>
      </c>
      <c r="B656" s="3" t="s">
        <v>7521</v>
      </c>
      <c r="C656" s="3" t="s">
        <v>7449</v>
      </c>
      <c r="D656" s="3" t="s">
        <v>7522</v>
      </c>
      <c r="E656" s="2">
        <v>484886</v>
      </c>
      <c r="F656" s="2">
        <v>3316</v>
      </c>
      <c r="G656" s="4" t="s">
        <v>87</v>
      </c>
      <c r="H656" s="16" t="s">
        <v>132</v>
      </c>
      <c r="I656" s="16" t="s">
        <v>132</v>
      </c>
      <c r="K656" s="2">
        <v>8</v>
      </c>
      <c r="L656" s="2" t="s">
        <v>314</v>
      </c>
      <c r="M656" s="4" t="s">
        <v>314</v>
      </c>
      <c r="O656" s="4" t="s">
        <v>7437</v>
      </c>
      <c r="P656" s="4">
        <v>763</v>
      </c>
      <c r="Q656" s="4">
        <v>0</v>
      </c>
      <c r="R656" s="4">
        <v>763</v>
      </c>
      <c r="S656" s="4">
        <v>0</v>
      </c>
      <c r="T656" s="12" t="s">
        <v>7437</v>
      </c>
      <c r="U656" s="2" t="s">
        <v>7450</v>
      </c>
      <c r="V656" s="2">
        <v>48936995</v>
      </c>
      <c r="W656" s="2">
        <v>48936995</v>
      </c>
      <c r="X656" s="2" t="s">
        <v>7455</v>
      </c>
      <c r="Y656" s="7" t="s">
        <v>7438</v>
      </c>
      <c r="Z656" s="42">
        <v>13</v>
      </c>
      <c r="AA656" s="8" t="s">
        <v>7439</v>
      </c>
      <c r="AB656" s="8" t="s">
        <v>96</v>
      </c>
      <c r="AC656" s="8" t="s">
        <v>97</v>
      </c>
      <c r="AD656" s="8" t="b">
        <v>0</v>
      </c>
      <c r="AE656" s="2" t="s">
        <v>98</v>
      </c>
      <c r="AF656" s="2" t="s">
        <v>99</v>
      </c>
      <c r="AG656" s="2" t="s">
        <v>100</v>
      </c>
      <c r="AH656" s="2">
        <v>0</v>
      </c>
      <c r="AI656" s="2">
        <v>0</v>
      </c>
      <c r="AJ656" s="2" t="s">
        <v>101</v>
      </c>
      <c r="AK656" s="2" t="s">
        <v>7452</v>
      </c>
      <c r="AL656" s="2" t="s">
        <v>7440</v>
      </c>
      <c r="AM656" s="2">
        <v>255</v>
      </c>
      <c r="AN656" s="2" t="s">
        <v>622</v>
      </c>
      <c r="AO656" s="43" t="s">
        <v>105</v>
      </c>
      <c r="AP656" s="43" t="s">
        <v>623</v>
      </c>
      <c r="AQ656" s="2" t="s">
        <v>104</v>
      </c>
      <c r="AR656" s="43" t="s">
        <v>106</v>
      </c>
      <c r="AS656" s="43" t="s">
        <v>106</v>
      </c>
      <c r="AT656" s="2" t="s">
        <v>107</v>
      </c>
      <c r="AV656" s="2" t="s">
        <v>107</v>
      </c>
      <c r="AW656" s="3" t="s">
        <v>115</v>
      </c>
      <c r="AX656" s="9" t="s">
        <v>7441</v>
      </c>
      <c r="AY656" s="2" t="s">
        <v>321</v>
      </c>
      <c r="AZ656" s="2" t="s">
        <v>1796</v>
      </c>
      <c r="BA656" s="2" t="s">
        <v>7440</v>
      </c>
      <c r="BB656" s="2" t="s">
        <v>626</v>
      </c>
      <c r="BC656" s="43" t="s">
        <v>115</v>
      </c>
      <c r="BF656" s="4">
        <v>35</v>
      </c>
      <c r="BG656" s="2" t="s">
        <v>626</v>
      </c>
      <c r="BH656" s="2">
        <v>8</v>
      </c>
      <c r="BI656" s="11">
        <v>0.05</v>
      </c>
      <c r="BJ656" s="11">
        <v>0</v>
      </c>
      <c r="BK656" s="11">
        <v>0.14000000000000001</v>
      </c>
      <c r="BL656" s="11">
        <v>0</v>
      </c>
      <c r="BM656" s="11">
        <v>0.14000000000000001</v>
      </c>
      <c r="BN656" s="11" t="s">
        <v>114</v>
      </c>
      <c r="BO656" s="2" t="s">
        <v>115</v>
      </c>
      <c r="BP656" s="4" t="s">
        <v>115</v>
      </c>
      <c r="BQ656" s="4" t="s">
        <v>7442</v>
      </c>
      <c r="BR656" s="2">
        <v>50.56</v>
      </c>
      <c r="BS656" s="2" t="s">
        <v>250</v>
      </c>
      <c r="BT656" s="2" t="s">
        <v>116</v>
      </c>
      <c r="BU656" s="2" t="s">
        <v>142</v>
      </c>
      <c r="BX656" s="2" t="s">
        <v>117</v>
      </c>
      <c r="BY656" s="2" t="s">
        <v>105</v>
      </c>
      <c r="BZ656" s="2" t="s">
        <v>105</v>
      </c>
      <c r="CI656" s="2" t="s">
        <v>119</v>
      </c>
      <c r="CK656" s="12"/>
      <c r="CL656" s="2" t="s">
        <v>121</v>
      </c>
    </row>
    <row r="657" spans="1:105" x14ac:dyDescent="0.3">
      <c r="A657" s="2" t="s">
        <v>83</v>
      </c>
      <c r="B657" s="3" t="s">
        <v>7523</v>
      </c>
      <c r="C657" s="3" t="s">
        <v>7449</v>
      </c>
      <c r="D657" s="3" t="s">
        <v>7524</v>
      </c>
      <c r="E657" s="2">
        <v>484886</v>
      </c>
      <c r="F657" s="2">
        <v>3316</v>
      </c>
      <c r="G657" s="4" t="s">
        <v>87</v>
      </c>
      <c r="H657" s="13" t="s">
        <v>132</v>
      </c>
      <c r="I657" s="13" t="s">
        <v>132</v>
      </c>
      <c r="J657" s="3"/>
      <c r="K657" s="2">
        <v>8</v>
      </c>
      <c r="L657" s="2" t="s">
        <v>314</v>
      </c>
      <c r="M657" s="4" t="s">
        <v>314</v>
      </c>
      <c r="O657" s="4" t="s">
        <v>7437</v>
      </c>
      <c r="P657" s="4">
        <v>763</v>
      </c>
      <c r="Q657" s="4">
        <v>0</v>
      </c>
      <c r="R657" s="4">
        <v>763</v>
      </c>
      <c r="S657" s="4">
        <v>0</v>
      </c>
      <c r="T657" s="6" t="s">
        <v>7437</v>
      </c>
      <c r="U657" s="2" t="s">
        <v>7450</v>
      </c>
      <c r="V657" s="2">
        <v>48936995</v>
      </c>
      <c r="W657" s="2">
        <v>48936995</v>
      </c>
      <c r="X657" s="2" t="s">
        <v>7455</v>
      </c>
      <c r="Y657" s="7" t="s">
        <v>7438</v>
      </c>
      <c r="Z657" s="42">
        <v>13</v>
      </c>
      <c r="AA657" s="8" t="s">
        <v>7439</v>
      </c>
      <c r="AB657" s="8" t="s">
        <v>96</v>
      </c>
      <c r="AC657" s="8" t="s">
        <v>97</v>
      </c>
      <c r="AD657" s="8" t="b">
        <v>0</v>
      </c>
      <c r="AE657" s="2" t="s">
        <v>98</v>
      </c>
      <c r="AF657" s="3" t="s">
        <v>99</v>
      </c>
      <c r="AG657" s="2" t="s">
        <v>100</v>
      </c>
      <c r="AH657" s="2">
        <v>0</v>
      </c>
      <c r="AI657" s="2">
        <v>0</v>
      </c>
      <c r="AJ657" s="2" t="s">
        <v>101</v>
      </c>
      <c r="AK657" s="2" t="s">
        <v>7452</v>
      </c>
      <c r="AL657" s="3" t="s">
        <v>7440</v>
      </c>
      <c r="AM657" s="2">
        <v>255</v>
      </c>
      <c r="AN657" s="2" t="s">
        <v>622</v>
      </c>
      <c r="AO657" s="43" t="s">
        <v>105</v>
      </c>
      <c r="AP657" s="43" t="s">
        <v>623</v>
      </c>
      <c r="AQ657" s="2" t="s">
        <v>104</v>
      </c>
      <c r="AR657" s="43" t="s">
        <v>106</v>
      </c>
      <c r="AS657" s="43" t="s">
        <v>106</v>
      </c>
      <c r="AT657" s="2" t="s">
        <v>107</v>
      </c>
      <c r="AV657" s="2" t="s">
        <v>107</v>
      </c>
      <c r="AW657" s="3" t="s">
        <v>115</v>
      </c>
      <c r="AX657" s="9" t="s">
        <v>7441</v>
      </c>
      <c r="AY657" s="2" t="s">
        <v>321</v>
      </c>
      <c r="AZ657" s="2" t="s">
        <v>1796</v>
      </c>
      <c r="BA657" s="2" t="s">
        <v>7440</v>
      </c>
      <c r="BB657" s="2" t="s">
        <v>626</v>
      </c>
      <c r="BC657" s="43" t="s">
        <v>115</v>
      </c>
      <c r="BF657" s="4">
        <v>35</v>
      </c>
      <c r="BG657" s="2" t="s">
        <v>626</v>
      </c>
      <c r="BH657" s="2">
        <v>8</v>
      </c>
      <c r="BI657" s="11">
        <v>0.05</v>
      </c>
      <c r="BJ657" s="11">
        <v>0</v>
      </c>
      <c r="BK657" s="11">
        <v>0.14000000000000001</v>
      </c>
      <c r="BL657" s="11">
        <v>0</v>
      </c>
      <c r="BM657" s="11">
        <v>0.14000000000000001</v>
      </c>
      <c r="BN657" s="11" t="s">
        <v>114</v>
      </c>
      <c r="BO657" s="2" t="s">
        <v>115</v>
      </c>
      <c r="BP657" s="4" t="s">
        <v>115</v>
      </c>
      <c r="BQ657" s="4" t="s">
        <v>7442</v>
      </c>
      <c r="BR657" s="2">
        <v>50.56</v>
      </c>
      <c r="BS657" s="2" t="s">
        <v>250</v>
      </c>
      <c r="BT657" s="2" t="s">
        <v>125</v>
      </c>
      <c r="BU657" s="3" t="s">
        <v>142</v>
      </c>
      <c r="BV657" s="3"/>
      <c r="BW657" s="3"/>
      <c r="BX657" s="3" t="s">
        <v>117</v>
      </c>
      <c r="BY657" s="3" t="s">
        <v>126</v>
      </c>
      <c r="BZ657" s="2" t="s">
        <v>105</v>
      </c>
      <c r="CI657" s="2" t="s">
        <v>119</v>
      </c>
      <c r="CK657" s="12"/>
      <c r="CL657" s="2" t="s">
        <v>121</v>
      </c>
    </row>
    <row r="658" spans="1:105" x14ac:dyDescent="0.3">
      <c r="A658" s="2" t="s">
        <v>83</v>
      </c>
      <c r="B658" s="3" t="s">
        <v>7525</v>
      </c>
      <c r="C658" s="3" t="s">
        <v>7449</v>
      </c>
      <c r="D658" s="3" t="s">
        <v>7526</v>
      </c>
      <c r="E658" s="2">
        <v>484886</v>
      </c>
      <c r="F658" s="2">
        <v>3316</v>
      </c>
      <c r="G658" s="4" t="s">
        <v>87</v>
      </c>
      <c r="H658" s="16" t="s">
        <v>4245</v>
      </c>
      <c r="I658" s="16" t="s">
        <v>4245</v>
      </c>
      <c r="K658" s="2">
        <v>8</v>
      </c>
      <c r="L658" s="2" t="s">
        <v>314</v>
      </c>
      <c r="M658" s="4" t="s">
        <v>314</v>
      </c>
      <c r="O658" s="4" t="s">
        <v>7437</v>
      </c>
      <c r="P658" s="4">
        <v>763</v>
      </c>
      <c r="Q658" s="4">
        <v>0</v>
      </c>
      <c r="R658" s="4">
        <v>763</v>
      </c>
      <c r="S658" s="4">
        <v>0</v>
      </c>
      <c r="T658" s="12" t="s">
        <v>7437</v>
      </c>
      <c r="U658" s="2" t="s">
        <v>7450</v>
      </c>
      <c r="V658" s="2">
        <v>48936995</v>
      </c>
      <c r="W658" s="2">
        <v>48936995</v>
      </c>
      <c r="X658" s="2" t="s">
        <v>7455</v>
      </c>
      <c r="Y658" s="7" t="s">
        <v>7438</v>
      </c>
      <c r="Z658" s="42">
        <v>13</v>
      </c>
      <c r="AA658" s="8" t="s">
        <v>7439</v>
      </c>
      <c r="AB658" s="8" t="s">
        <v>96</v>
      </c>
      <c r="AC658" s="8" t="s">
        <v>97</v>
      </c>
      <c r="AD658" s="8" t="b">
        <v>0</v>
      </c>
      <c r="AE658" s="2" t="s">
        <v>98</v>
      </c>
      <c r="AF658" s="2" t="s">
        <v>99</v>
      </c>
      <c r="AG658" s="2" t="s">
        <v>100</v>
      </c>
      <c r="AH658" s="2">
        <v>0</v>
      </c>
      <c r="AI658" s="2">
        <v>0</v>
      </c>
      <c r="AJ658" s="2" t="s">
        <v>101</v>
      </c>
      <c r="AK658" s="2" t="s">
        <v>7452</v>
      </c>
      <c r="AL658" s="2" t="s">
        <v>7440</v>
      </c>
      <c r="AM658" s="2">
        <v>255</v>
      </c>
      <c r="AN658" s="2" t="s">
        <v>622</v>
      </c>
      <c r="AO658" s="43" t="s">
        <v>105</v>
      </c>
      <c r="AP658" s="43" t="s">
        <v>623</v>
      </c>
      <c r="AQ658" s="2" t="s">
        <v>104</v>
      </c>
      <c r="AR658" s="43" t="s">
        <v>106</v>
      </c>
      <c r="AS658" s="43" t="s">
        <v>106</v>
      </c>
      <c r="AT658" s="2" t="s">
        <v>107</v>
      </c>
      <c r="AV658" s="2" t="s">
        <v>107</v>
      </c>
      <c r="AW658" s="3" t="s">
        <v>115</v>
      </c>
      <c r="AX658" s="9" t="s">
        <v>7441</v>
      </c>
      <c r="AY658" s="2" t="s">
        <v>321</v>
      </c>
      <c r="AZ658" s="2" t="s">
        <v>1796</v>
      </c>
      <c r="BA658" s="2" t="s">
        <v>7440</v>
      </c>
      <c r="BB658" s="2" t="s">
        <v>626</v>
      </c>
      <c r="BC658" s="43" t="s">
        <v>115</v>
      </c>
      <c r="BF658" s="4">
        <v>35</v>
      </c>
      <c r="BG658" s="2" t="s">
        <v>626</v>
      </c>
      <c r="BH658" s="2">
        <v>8</v>
      </c>
      <c r="BI658" s="11">
        <v>0.05</v>
      </c>
      <c r="BJ658" s="11">
        <v>0</v>
      </c>
      <c r="BK658" s="11">
        <v>0.14000000000000001</v>
      </c>
      <c r="BL658" s="11">
        <v>0</v>
      </c>
      <c r="BM658" s="11">
        <v>0.14000000000000001</v>
      </c>
      <c r="BN658" s="11" t="s">
        <v>114</v>
      </c>
      <c r="BO658" s="2" t="s">
        <v>115</v>
      </c>
      <c r="BP658" s="4" t="s">
        <v>115</v>
      </c>
      <c r="BQ658" s="4" t="s">
        <v>7442</v>
      </c>
      <c r="BR658" s="2">
        <v>50.56</v>
      </c>
      <c r="BS658" s="2" t="s">
        <v>250</v>
      </c>
      <c r="BT658" s="2" t="s">
        <v>116</v>
      </c>
      <c r="BU658" s="2" t="s">
        <v>142</v>
      </c>
      <c r="BX658" s="2" t="s">
        <v>311</v>
      </c>
      <c r="BY658" s="2" t="s">
        <v>118</v>
      </c>
      <c r="BZ658" s="2" t="s">
        <v>105</v>
      </c>
      <c r="CI658" s="2" t="s">
        <v>119</v>
      </c>
      <c r="CK658" s="12"/>
      <c r="CL658" s="2" t="s">
        <v>121</v>
      </c>
    </row>
    <row r="659" spans="1:105" x14ac:dyDescent="0.3">
      <c r="A659" s="2" t="s">
        <v>83</v>
      </c>
      <c r="B659" s="3" t="s">
        <v>7527</v>
      </c>
      <c r="C659" s="3" t="s">
        <v>7449</v>
      </c>
      <c r="D659" s="3" t="s">
        <v>7528</v>
      </c>
      <c r="E659" s="2">
        <v>484886</v>
      </c>
      <c r="F659" s="2">
        <v>3316</v>
      </c>
      <c r="G659" s="4" t="s">
        <v>87</v>
      </c>
      <c r="H659" s="16" t="s">
        <v>1221</v>
      </c>
      <c r="I659" s="16" t="s">
        <v>1221</v>
      </c>
      <c r="K659" s="2">
        <v>8</v>
      </c>
      <c r="L659" s="2" t="s">
        <v>314</v>
      </c>
      <c r="M659" s="4" t="s">
        <v>314</v>
      </c>
      <c r="O659" s="4" t="s">
        <v>7437</v>
      </c>
      <c r="P659" s="4">
        <v>763</v>
      </c>
      <c r="Q659" s="4">
        <v>0</v>
      </c>
      <c r="R659" s="4">
        <v>763</v>
      </c>
      <c r="S659" s="4">
        <v>0</v>
      </c>
      <c r="T659" s="12" t="s">
        <v>7437</v>
      </c>
      <c r="U659" s="2" t="s">
        <v>7450</v>
      </c>
      <c r="V659" s="2">
        <v>48936995</v>
      </c>
      <c r="W659" s="2">
        <v>48936995</v>
      </c>
      <c r="X659" s="2" t="s">
        <v>7455</v>
      </c>
      <c r="Y659" s="7" t="s">
        <v>7438</v>
      </c>
      <c r="Z659" s="42">
        <v>13</v>
      </c>
      <c r="AA659" s="8" t="s">
        <v>7439</v>
      </c>
      <c r="AB659" s="8" t="s">
        <v>96</v>
      </c>
      <c r="AC659" s="8" t="s">
        <v>97</v>
      </c>
      <c r="AD659" s="8" t="b">
        <v>0</v>
      </c>
      <c r="AE659" s="2" t="s">
        <v>98</v>
      </c>
      <c r="AF659" s="2" t="s">
        <v>99</v>
      </c>
      <c r="AG659" s="2" t="s">
        <v>100</v>
      </c>
      <c r="AH659" s="2">
        <v>0</v>
      </c>
      <c r="AI659" s="2">
        <v>0</v>
      </c>
      <c r="AJ659" s="2" t="s">
        <v>101</v>
      </c>
      <c r="AK659" s="2" t="s">
        <v>7452</v>
      </c>
      <c r="AL659" s="2" t="s">
        <v>7440</v>
      </c>
      <c r="AM659" s="2">
        <v>255</v>
      </c>
      <c r="AN659" s="2" t="s">
        <v>622</v>
      </c>
      <c r="AO659" s="43" t="s">
        <v>105</v>
      </c>
      <c r="AP659" s="43" t="s">
        <v>623</v>
      </c>
      <c r="AQ659" s="2" t="s">
        <v>104</v>
      </c>
      <c r="AR659" s="43" t="s">
        <v>106</v>
      </c>
      <c r="AS659" s="43" t="s">
        <v>106</v>
      </c>
      <c r="AT659" s="2" t="s">
        <v>107</v>
      </c>
      <c r="AV659" s="2" t="s">
        <v>107</v>
      </c>
      <c r="AW659" s="3" t="s">
        <v>115</v>
      </c>
      <c r="AX659" s="9" t="s">
        <v>7441</v>
      </c>
      <c r="AY659" s="2" t="s">
        <v>321</v>
      </c>
      <c r="AZ659" s="2" t="s">
        <v>1796</v>
      </c>
      <c r="BA659" s="2" t="s">
        <v>7440</v>
      </c>
      <c r="BB659" s="2" t="s">
        <v>626</v>
      </c>
      <c r="BC659" s="43" t="s">
        <v>115</v>
      </c>
      <c r="BF659" s="4">
        <v>35</v>
      </c>
      <c r="BG659" s="2" t="s">
        <v>626</v>
      </c>
      <c r="BH659" s="2">
        <v>8</v>
      </c>
      <c r="BI659" s="11">
        <v>0.05</v>
      </c>
      <c r="BJ659" s="11">
        <v>0</v>
      </c>
      <c r="BK659" s="11">
        <v>0.14000000000000001</v>
      </c>
      <c r="BL659" s="11">
        <v>0</v>
      </c>
      <c r="BM659" s="11">
        <v>0.14000000000000001</v>
      </c>
      <c r="BN659" s="11" t="s">
        <v>114</v>
      </c>
      <c r="BO659" s="2" t="s">
        <v>115</v>
      </c>
      <c r="BP659" s="4" t="s">
        <v>115</v>
      </c>
      <c r="BQ659" s="4" t="s">
        <v>7442</v>
      </c>
      <c r="BR659" s="2">
        <v>50.56</v>
      </c>
      <c r="BS659" s="2" t="s">
        <v>250</v>
      </c>
      <c r="BT659" s="2" t="s">
        <v>116</v>
      </c>
      <c r="BU659" s="2" t="s">
        <v>142</v>
      </c>
      <c r="BX659" s="2" t="s">
        <v>311</v>
      </c>
      <c r="BY659" s="2" t="s">
        <v>118</v>
      </c>
      <c r="BZ659" s="2" t="s">
        <v>105</v>
      </c>
      <c r="CI659" s="2" t="s">
        <v>119</v>
      </c>
      <c r="CK659" s="12"/>
      <c r="CL659" s="2" t="s">
        <v>121</v>
      </c>
    </row>
    <row r="660" spans="1:105" s="17" customFormat="1" x14ac:dyDescent="0.3">
      <c r="A660" s="2" t="s">
        <v>83</v>
      </c>
      <c r="B660" s="3" t="s">
        <v>7529</v>
      </c>
      <c r="C660" s="3" t="s">
        <v>7449</v>
      </c>
      <c r="D660" s="3" t="s">
        <v>7530</v>
      </c>
      <c r="E660" s="2">
        <v>484886</v>
      </c>
      <c r="F660" s="2">
        <v>3316</v>
      </c>
      <c r="G660" s="4" t="s">
        <v>87</v>
      </c>
      <c r="H660" s="16" t="s">
        <v>2773</v>
      </c>
      <c r="I660" s="16" t="s">
        <v>2773</v>
      </c>
      <c r="J660" s="2"/>
      <c r="K660" s="2">
        <v>8</v>
      </c>
      <c r="L660" s="2" t="s">
        <v>314</v>
      </c>
      <c r="M660" s="4" t="s">
        <v>314</v>
      </c>
      <c r="N660" s="2"/>
      <c r="O660" s="4" t="s">
        <v>7437</v>
      </c>
      <c r="P660" s="4">
        <v>763</v>
      </c>
      <c r="Q660" s="4">
        <v>0</v>
      </c>
      <c r="R660" s="4">
        <v>763</v>
      </c>
      <c r="S660" s="4">
        <v>0</v>
      </c>
      <c r="T660" s="12" t="s">
        <v>7437</v>
      </c>
      <c r="U660" s="2" t="s">
        <v>7450</v>
      </c>
      <c r="V660" s="2">
        <v>48936995</v>
      </c>
      <c r="W660" s="2">
        <v>48936995</v>
      </c>
      <c r="X660" s="2" t="s">
        <v>7455</v>
      </c>
      <c r="Y660" s="7" t="s">
        <v>7438</v>
      </c>
      <c r="Z660" s="42">
        <v>13</v>
      </c>
      <c r="AA660" s="8" t="s">
        <v>7439</v>
      </c>
      <c r="AB660" s="8" t="s">
        <v>96</v>
      </c>
      <c r="AC660" s="8" t="s">
        <v>97</v>
      </c>
      <c r="AD660" s="8" t="b">
        <v>0</v>
      </c>
      <c r="AE660" s="2" t="s">
        <v>98</v>
      </c>
      <c r="AF660" s="2" t="s">
        <v>99</v>
      </c>
      <c r="AG660" s="2" t="s">
        <v>100</v>
      </c>
      <c r="AH660" s="2">
        <v>0</v>
      </c>
      <c r="AI660" s="2">
        <v>0</v>
      </c>
      <c r="AJ660" s="2" t="s">
        <v>101</v>
      </c>
      <c r="AK660" s="2" t="s">
        <v>7452</v>
      </c>
      <c r="AL660" s="2" t="s">
        <v>7440</v>
      </c>
      <c r="AM660" s="2">
        <v>255</v>
      </c>
      <c r="AN660" s="2" t="s">
        <v>622</v>
      </c>
      <c r="AO660" s="43" t="s">
        <v>105</v>
      </c>
      <c r="AP660" s="43" t="s">
        <v>623</v>
      </c>
      <c r="AQ660" s="2" t="s">
        <v>104</v>
      </c>
      <c r="AR660" s="43" t="s">
        <v>106</v>
      </c>
      <c r="AS660" s="43" t="s">
        <v>106</v>
      </c>
      <c r="AT660" s="2" t="s">
        <v>107</v>
      </c>
      <c r="AU660" s="4"/>
      <c r="AV660" s="2" t="s">
        <v>107</v>
      </c>
      <c r="AW660" s="3" t="s">
        <v>115</v>
      </c>
      <c r="AX660" s="9" t="s">
        <v>7441</v>
      </c>
      <c r="AY660" s="2" t="s">
        <v>321</v>
      </c>
      <c r="AZ660" s="2" t="s">
        <v>1796</v>
      </c>
      <c r="BA660" s="2" t="s">
        <v>7440</v>
      </c>
      <c r="BB660" s="2" t="s">
        <v>626</v>
      </c>
      <c r="BC660" s="43" t="s">
        <v>115</v>
      </c>
      <c r="BD660" s="2"/>
      <c r="BE660" s="2"/>
      <c r="BF660" s="4">
        <v>35</v>
      </c>
      <c r="BG660" s="2" t="s">
        <v>626</v>
      </c>
      <c r="BH660" s="2">
        <v>8</v>
      </c>
      <c r="BI660" s="11">
        <v>0.05</v>
      </c>
      <c r="BJ660" s="11">
        <v>0</v>
      </c>
      <c r="BK660" s="11">
        <v>0.14000000000000001</v>
      </c>
      <c r="BL660" s="11">
        <v>0</v>
      </c>
      <c r="BM660" s="11">
        <v>0.14000000000000001</v>
      </c>
      <c r="BN660" s="11" t="s">
        <v>114</v>
      </c>
      <c r="BO660" s="2" t="s">
        <v>115</v>
      </c>
      <c r="BP660" s="4" t="s">
        <v>115</v>
      </c>
      <c r="BQ660" s="4" t="s">
        <v>7442</v>
      </c>
      <c r="BR660" s="2">
        <v>50.56</v>
      </c>
      <c r="BS660" s="2" t="s">
        <v>250</v>
      </c>
      <c r="BT660" s="2" t="s">
        <v>116</v>
      </c>
      <c r="BU660" s="2" t="s">
        <v>142</v>
      </c>
      <c r="BV660" s="2"/>
      <c r="BW660" s="2"/>
      <c r="BX660" s="2" t="s">
        <v>311</v>
      </c>
      <c r="BY660" s="2" t="s">
        <v>118</v>
      </c>
      <c r="BZ660" s="2" t="s">
        <v>105</v>
      </c>
      <c r="CA660" s="2"/>
      <c r="CB660" s="2"/>
      <c r="CC660" s="4"/>
      <c r="CD660" s="4"/>
      <c r="CE660" s="4"/>
      <c r="CF660" s="4"/>
      <c r="CG660" s="4"/>
      <c r="CH660" s="4"/>
      <c r="CI660" s="2" t="s">
        <v>119</v>
      </c>
      <c r="CJ660" s="2"/>
      <c r="CK660" s="12"/>
      <c r="CL660" s="2" t="s">
        <v>121</v>
      </c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</row>
    <row r="661" spans="1:105" s="17" customFormat="1" x14ac:dyDescent="0.3">
      <c r="A661" s="2" t="s">
        <v>83</v>
      </c>
      <c r="B661" s="3" t="s">
        <v>7531</v>
      </c>
      <c r="C661" s="3" t="s">
        <v>7449</v>
      </c>
      <c r="D661" s="3" t="s">
        <v>7532</v>
      </c>
      <c r="E661" s="2">
        <v>484886</v>
      </c>
      <c r="F661" s="2">
        <v>3316</v>
      </c>
      <c r="G661" s="4" t="s">
        <v>87</v>
      </c>
      <c r="H661" s="16" t="s">
        <v>1980</v>
      </c>
      <c r="I661" s="16" t="s">
        <v>1980</v>
      </c>
      <c r="J661" s="2"/>
      <c r="K661" s="2">
        <v>8</v>
      </c>
      <c r="L661" s="2" t="s">
        <v>314</v>
      </c>
      <c r="M661" s="4" t="s">
        <v>314</v>
      </c>
      <c r="N661" s="2"/>
      <c r="O661" s="4" t="s">
        <v>7437</v>
      </c>
      <c r="P661" s="4">
        <v>763</v>
      </c>
      <c r="Q661" s="4">
        <v>0</v>
      </c>
      <c r="R661" s="4">
        <v>763</v>
      </c>
      <c r="S661" s="4">
        <v>0</v>
      </c>
      <c r="T661" s="12" t="s">
        <v>7437</v>
      </c>
      <c r="U661" s="2" t="s">
        <v>7450</v>
      </c>
      <c r="V661" s="2">
        <v>48936995</v>
      </c>
      <c r="W661" s="2">
        <v>48936995</v>
      </c>
      <c r="X661" s="2" t="s">
        <v>7455</v>
      </c>
      <c r="Y661" s="7" t="s">
        <v>7438</v>
      </c>
      <c r="Z661" s="42">
        <v>13</v>
      </c>
      <c r="AA661" s="8" t="s">
        <v>7439</v>
      </c>
      <c r="AB661" s="8" t="s">
        <v>96</v>
      </c>
      <c r="AC661" s="8" t="s">
        <v>97</v>
      </c>
      <c r="AD661" s="8" t="b">
        <v>0</v>
      </c>
      <c r="AE661" s="2" t="s">
        <v>98</v>
      </c>
      <c r="AF661" s="2" t="s">
        <v>99</v>
      </c>
      <c r="AG661" s="2" t="s">
        <v>100</v>
      </c>
      <c r="AH661" s="2">
        <v>0</v>
      </c>
      <c r="AI661" s="2">
        <v>0</v>
      </c>
      <c r="AJ661" s="2" t="s">
        <v>101</v>
      </c>
      <c r="AK661" s="2" t="s">
        <v>7452</v>
      </c>
      <c r="AL661" s="2" t="s">
        <v>7440</v>
      </c>
      <c r="AM661" s="2">
        <v>255</v>
      </c>
      <c r="AN661" s="2" t="s">
        <v>622</v>
      </c>
      <c r="AO661" s="43" t="s">
        <v>105</v>
      </c>
      <c r="AP661" s="43" t="s">
        <v>623</v>
      </c>
      <c r="AQ661" s="2" t="s">
        <v>104</v>
      </c>
      <c r="AR661" s="43" t="s">
        <v>106</v>
      </c>
      <c r="AS661" s="43" t="s">
        <v>106</v>
      </c>
      <c r="AT661" s="2" t="s">
        <v>107</v>
      </c>
      <c r="AU661" s="4"/>
      <c r="AV661" s="2" t="s">
        <v>107</v>
      </c>
      <c r="AW661" s="3" t="s">
        <v>115</v>
      </c>
      <c r="AX661" s="9" t="s">
        <v>7441</v>
      </c>
      <c r="AY661" s="2" t="s">
        <v>321</v>
      </c>
      <c r="AZ661" s="2" t="s">
        <v>1796</v>
      </c>
      <c r="BA661" s="2" t="s">
        <v>7440</v>
      </c>
      <c r="BB661" s="2" t="s">
        <v>626</v>
      </c>
      <c r="BC661" s="43" t="s">
        <v>115</v>
      </c>
      <c r="BD661" s="2"/>
      <c r="BE661" s="2"/>
      <c r="BF661" s="4">
        <v>35</v>
      </c>
      <c r="BG661" s="2" t="s">
        <v>626</v>
      </c>
      <c r="BH661" s="2">
        <v>8</v>
      </c>
      <c r="BI661" s="11">
        <v>0.05</v>
      </c>
      <c r="BJ661" s="11">
        <v>0</v>
      </c>
      <c r="BK661" s="11">
        <v>0.14000000000000001</v>
      </c>
      <c r="BL661" s="11">
        <v>0</v>
      </c>
      <c r="BM661" s="11">
        <v>0.14000000000000001</v>
      </c>
      <c r="BN661" s="11" t="s">
        <v>114</v>
      </c>
      <c r="BO661" s="2" t="s">
        <v>115</v>
      </c>
      <c r="BP661" s="4" t="s">
        <v>115</v>
      </c>
      <c r="BQ661" s="4" t="s">
        <v>7442</v>
      </c>
      <c r="BR661" s="2">
        <v>50.56</v>
      </c>
      <c r="BS661" s="2" t="s">
        <v>250</v>
      </c>
      <c r="BT661" s="2" t="s">
        <v>116</v>
      </c>
      <c r="BU661" s="3" t="s">
        <v>105</v>
      </c>
      <c r="BV661" s="3"/>
      <c r="BW661" s="3"/>
      <c r="BX661" s="2" t="s">
        <v>311</v>
      </c>
      <c r="BY661" s="2" t="s">
        <v>118</v>
      </c>
      <c r="BZ661" s="2" t="s">
        <v>105</v>
      </c>
      <c r="CA661" s="2"/>
      <c r="CB661" s="2"/>
      <c r="CC661" s="4"/>
      <c r="CD661" s="4"/>
      <c r="CE661" s="4"/>
      <c r="CF661" s="4"/>
      <c r="CG661" s="4"/>
      <c r="CH661" s="4"/>
      <c r="CI661" s="2" t="s">
        <v>119</v>
      </c>
      <c r="CJ661" s="2"/>
      <c r="CK661" s="12"/>
      <c r="CL661" s="2" t="s">
        <v>121</v>
      </c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</row>
    <row r="662" spans="1:105" x14ac:dyDescent="0.3">
      <c r="A662" s="2" t="s">
        <v>83</v>
      </c>
      <c r="B662" s="3" t="s">
        <v>7533</v>
      </c>
      <c r="C662" s="3" t="s">
        <v>7449</v>
      </c>
      <c r="D662" s="3" t="s">
        <v>7534</v>
      </c>
      <c r="E662" s="2">
        <v>484886</v>
      </c>
      <c r="F662" s="2">
        <v>3316</v>
      </c>
      <c r="G662" s="4" t="s">
        <v>87</v>
      </c>
      <c r="H662" s="16" t="s">
        <v>1980</v>
      </c>
      <c r="I662" s="16" t="s">
        <v>1980</v>
      </c>
      <c r="K662" s="2">
        <v>8</v>
      </c>
      <c r="L662" s="2" t="s">
        <v>314</v>
      </c>
      <c r="M662" s="4" t="s">
        <v>314</v>
      </c>
      <c r="O662" s="4" t="s">
        <v>7437</v>
      </c>
      <c r="P662" s="4">
        <v>763</v>
      </c>
      <c r="Q662" s="4">
        <v>0</v>
      </c>
      <c r="R662" s="4">
        <v>763</v>
      </c>
      <c r="S662" s="4">
        <v>0</v>
      </c>
      <c r="T662" s="12" t="s">
        <v>7437</v>
      </c>
      <c r="U662" s="2" t="s">
        <v>7450</v>
      </c>
      <c r="V662" s="2">
        <v>48936995</v>
      </c>
      <c r="W662" s="2">
        <v>48936995</v>
      </c>
      <c r="X662" s="2" t="s">
        <v>7455</v>
      </c>
      <c r="Y662" s="7" t="s">
        <v>7438</v>
      </c>
      <c r="Z662" s="42">
        <v>13</v>
      </c>
      <c r="AA662" s="8" t="s">
        <v>7439</v>
      </c>
      <c r="AB662" s="8" t="s">
        <v>96</v>
      </c>
      <c r="AC662" s="8" t="s">
        <v>97</v>
      </c>
      <c r="AD662" s="8" t="b">
        <v>0</v>
      </c>
      <c r="AE662" s="2" t="s">
        <v>98</v>
      </c>
      <c r="AF662" s="2" t="s">
        <v>99</v>
      </c>
      <c r="AG662" s="2" t="s">
        <v>100</v>
      </c>
      <c r="AH662" s="2">
        <v>0</v>
      </c>
      <c r="AI662" s="2">
        <v>0</v>
      </c>
      <c r="AJ662" s="2" t="s">
        <v>101</v>
      </c>
      <c r="AK662" s="2" t="s">
        <v>7452</v>
      </c>
      <c r="AL662" s="2" t="s">
        <v>7440</v>
      </c>
      <c r="AM662" s="2">
        <v>255</v>
      </c>
      <c r="AN662" s="2" t="s">
        <v>622</v>
      </c>
      <c r="AO662" s="43" t="s">
        <v>105</v>
      </c>
      <c r="AP662" s="43" t="s">
        <v>623</v>
      </c>
      <c r="AQ662" s="2" t="s">
        <v>104</v>
      </c>
      <c r="AR662" s="43" t="s">
        <v>106</v>
      </c>
      <c r="AS662" s="43" t="s">
        <v>106</v>
      </c>
      <c r="AT662" s="2" t="s">
        <v>107</v>
      </c>
      <c r="AV662" s="2" t="s">
        <v>107</v>
      </c>
      <c r="AW662" s="3" t="s">
        <v>115</v>
      </c>
      <c r="AX662" s="9" t="s">
        <v>7441</v>
      </c>
      <c r="AY662" s="2" t="s">
        <v>321</v>
      </c>
      <c r="AZ662" s="2" t="s">
        <v>1796</v>
      </c>
      <c r="BA662" s="2" t="s">
        <v>7440</v>
      </c>
      <c r="BB662" s="2" t="s">
        <v>626</v>
      </c>
      <c r="BC662" s="43" t="s">
        <v>115</v>
      </c>
      <c r="BF662" s="4">
        <v>35</v>
      </c>
      <c r="BG662" s="2" t="s">
        <v>626</v>
      </c>
      <c r="BH662" s="2">
        <v>8</v>
      </c>
      <c r="BI662" s="11">
        <v>0.05</v>
      </c>
      <c r="BJ662" s="11">
        <v>0</v>
      </c>
      <c r="BK662" s="11">
        <v>0.14000000000000001</v>
      </c>
      <c r="BL662" s="11">
        <v>0</v>
      </c>
      <c r="BM662" s="11">
        <v>0.14000000000000001</v>
      </c>
      <c r="BN662" s="11" t="s">
        <v>114</v>
      </c>
      <c r="BO662" s="2" t="s">
        <v>115</v>
      </c>
      <c r="BP662" s="4" t="s">
        <v>115</v>
      </c>
      <c r="BQ662" s="4" t="s">
        <v>7442</v>
      </c>
      <c r="BR662" s="2">
        <v>50.56</v>
      </c>
      <c r="BS662" s="2" t="s">
        <v>250</v>
      </c>
      <c r="BT662" s="2" t="s">
        <v>116</v>
      </c>
      <c r="BU662" s="3" t="s">
        <v>105</v>
      </c>
      <c r="BV662" s="3"/>
      <c r="BW662" s="3"/>
      <c r="BX662" s="2" t="s">
        <v>311</v>
      </c>
      <c r="BY662" s="2" t="s">
        <v>118</v>
      </c>
      <c r="BZ662" s="2" t="s">
        <v>105</v>
      </c>
      <c r="CI662" s="2" t="s">
        <v>119</v>
      </c>
      <c r="CK662" s="12"/>
      <c r="CL662" s="2" t="s">
        <v>121</v>
      </c>
    </row>
    <row r="663" spans="1:105" x14ac:dyDescent="0.3">
      <c r="A663" s="2" t="s">
        <v>83</v>
      </c>
      <c r="B663" s="3" t="s">
        <v>7535</v>
      </c>
      <c r="C663" s="3" t="s">
        <v>7449</v>
      </c>
      <c r="D663" s="3" t="s">
        <v>7536</v>
      </c>
      <c r="E663" s="2">
        <v>484886</v>
      </c>
      <c r="F663" s="2">
        <v>3316</v>
      </c>
      <c r="G663" s="4" t="s">
        <v>87</v>
      </c>
      <c r="H663" s="16" t="s">
        <v>1980</v>
      </c>
      <c r="I663" s="16" t="s">
        <v>1980</v>
      </c>
      <c r="K663" s="2">
        <v>8</v>
      </c>
      <c r="L663" s="2" t="s">
        <v>314</v>
      </c>
      <c r="M663" s="4" t="s">
        <v>314</v>
      </c>
      <c r="O663" s="4" t="s">
        <v>7437</v>
      </c>
      <c r="P663" s="4">
        <v>763</v>
      </c>
      <c r="Q663" s="4">
        <v>0</v>
      </c>
      <c r="R663" s="4">
        <v>763</v>
      </c>
      <c r="S663" s="4">
        <v>0</v>
      </c>
      <c r="T663" s="12" t="s">
        <v>7437</v>
      </c>
      <c r="U663" s="2" t="s">
        <v>7450</v>
      </c>
      <c r="V663" s="2">
        <v>48936995</v>
      </c>
      <c r="W663" s="2">
        <v>48936995</v>
      </c>
      <c r="X663" s="2" t="s">
        <v>7455</v>
      </c>
      <c r="Y663" s="7" t="s">
        <v>7438</v>
      </c>
      <c r="Z663" s="42">
        <v>13</v>
      </c>
      <c r="AA663" s="8" t="s">
        <v>7439</v>
      </c>
      <c r="AB663" s="8" t="s">
        <v>96</v>
      </c>
      <c r="AC663" s="8" t="s">
        <v>97</v>
      </c>
      <c r="AD663" s="8" t="b">
        <v>0</v>
      </c>
      <c r="AE663" s="2" t="s">
        <v>98</v>
      </c>
      <c r="AF663" s="2" t="s">
        <v>99</v>
      </c>
      <c r="AG663" s="2" t="s">
        <v>100</v>
      </c>
      <c r="AH663" s="2">
        <v>0</v>
      </c>
      <c r="AI663" s="2">
        <v>0</v>
      </c>
      <c r="AJ663" s="2" t="s">
        <v>101</v>
      </c>
      <c r="AK663" s="2" t="s">
        <v>7452</v>
      </c>
      <c r="AL663" s="2" t="s">
        <v>7440</v>
      </c>
      <c r="AM663" s="2">
        <v>255</v>
      </c>
      <c r="AN663" s="2" t="s">
        <v>622</v>
      </c>
      <c r="AO663" s="43" t="s">
        <v>105</v>
      </c>
      <c r="AP663" s="43" t="s">
        <v>623</v>
      </c>
      <c r="AQ663" s="2" t="s">
        <v>104</v>
      </c>
      <c r="AR663" s="43" t="s">
        <v>106</v>
      </c>
      <c r="AS663" s="43" t="s">
        <v>106</v>
      </c>
      <c r="AT663" s="2" t="s">
        <v>107</v>
      </c>
      <c r="AV663" s="2" t="s">
        <v>107</v>
      </c>
      <c r="AW663" s="3" t="s">
        <v>115</v>
      </c>
      <c r="AX663" s="9" t="s">
        <v>7441</v>
      </c>
      <c r="AY663" s="2" t="s">
        <v>321</v>
      </c>
      <c r="AZ663" s="2" t="s">
        <v>1796</v>
      </c>
      <c r="BA663" s="2" t="s">
        <v>7440</v>
      </c>
      <c r="BB663" s="2" t="s">
        <v>626</v>
      </c>
      <c r="BC663" s="43" t="s">
        <v>115</v>
      </c>
      <c r="BF663" s="4">
        <v>35</v>
      </c>
      <c r="BG663" s="2" t="s">
        <v>626</v>
      </c>
      <c r="BH663" s="2">
        <v>8</v>
      </c>
      <c r="BI663" s="11">
        <v>0.05</v>
      </c>
      <c r="BJ663" s="11">
        <v>0</v>
      </c>
      <c r="BK663" s="11">
        <v>0.14000000000000001</v>
      </c>
      <c r="BL663" s="11">
        <v>0</v>
      </c>
      <c r="BM663" s="11">
        <v>0.14000000000000001</v>
      </c>
      <c r="BN663" s="11" t="s">
        <v>114</v>
      </c>
      <c r="BO663" s="2" t="s">
        <v>115</v>
      </c>
      <c r="BP663" s="4" t="s">
        <v>115</v>
      </c>
      <c r="BQ663" s="4" t="s">
        <v>7442</v>
      </c>
      <c r="BR663" s="2">
        <v>50.56</v>
      </c>
      <c r="BS663" s="2" t="s">
        <v>250</v>
      </c>
      <c r="BT663" s="2" t="s">
        <v>116</v>
      </c>
      <c r="BU663" s="2" t="s">
        <v>282</v>
      </c>
      <c r="BX663" s="2" t="s">
        <v>105</v>
      </c>
      <c r="BY663" s="2" t="s">
        <v>118</v>
      </c>
      <c r="BZ663" s="2" t="s">
        <v>105</v>
      </c>
      <c r="CI663" s="2" t="s">
        <v>119</v>
      </c>
      <c r="CK663" s="12"/>
      <c r="CL663" s="2" t="s">
        <v>121</v>
      </c>
    </row>
    <row r="664" spans="1:105" x14ac:dyDescent="0.3">
      <c r="A664" s="2" t="s">
        <v>83</v>
      </c>
      <c r="B664" s="3" t="s">
        <v>7537</v>
      </c>
      <c r="C664" s="3" t="s">
        <v>7449</v>
      </c>
      <c r="D664" s="3" t="s">
        <v>7538</v>
      </c>
      <c r="E664" s="2">
        <v>484886</v>
      </c>
      <c r="F664" s="2">
        <v>3316</v>
      </c>
      <c r="G664" s="4" t="s">
        <v>87</v>
      </c>
      <c r="H664" s="16" t="s">
        <v>7539</v>
      </c>
      <c r="I664" s="16" t="s">
        <v>7539</v>
      </c>
      <c r="K664" s="2">
        <v>8</v>
      </c>
      <c r="L664" s="2" t="s">
        <v>314</v>
      </c>
      <c r="M664" s="4" t="s">
        <v>314</v>
      </c>
      <c r="O664" s="4" t="s">
        <v>7437</v>
      </c>
      <c r="P664" s="4">
        <v>763</v>
      </c>
      <c r="Q664" s="4">
        <v>0</v>
      </c>
      <c r="R664" s="4">
        <v>763</v>
      </c>
      <c r="S664" s="4">
        <v>0</v>
      </c>
      <c r="T664" s="12" t="s">
        <v>7437</v>
      </c>
      <c r="U664" s="2" t="s">
        <v>7450</v>
      </c>
      <c r="V664" s="2">
        <v>48936995</v>
      </c>
      <c r="W664" s="2">
        <v>48936995</v>
      </c>
      <c r="X664" s="2" t="s">
        <v>7455</v>
      </c>
      <c r="Y664" s="7" t="s">
        <v>7438</v>
      </c>
      <c r="Z664" s="42">
        <v>13</v>
      </c>
      <c r="AA664" s="8" t="s">
        <v>7439</v>
      </c>
      <c r="AB664" s="8" t="s">
        <v>96</v>
      </c>
      <c r="AC664" s="8" t="s">
        <v>97</v>
      </c>
      <c r="AD664" s="8" t="b">
        <v>0</v>
      </c>
      <c r="AE664" s="2" t="s">
        <v>98</v>
      </c>
      <c r="AF664" s="2" t="s">
        <v>99</v>
      </c>
      <c r="AG664" s="2" t="s">
        <v>100</v>
      </c>
      <c r="AH664" s="2">
        <v>0</v>
      </c>
      <c r="AI664" s="2">
        <v>0</v>
      </c>
      <c r="AJ664" s="2" t="s">
        <v>101</v>
      </c>
      <c r="AK664" s="2" t="s">
        <v>7452</v>
      </c>
      <c r="AL664" s="2" t="s">
        <v>7440</v>
      </c>
      <c r="AM664" s="2">
        <v>255</v>
      </c>
      <c r="AN664" s="2" t="s">
        <v>622</v>
      </c>
      <c r="AO664" s="43" t="s">
        <v>105</v>
      </c>
      <c r="AP664" s="43" t="s">
        <v>623</v>
      </c>
      <c r="AQ664" s="2" t="s">
        <v>104</v>
      </c>
      <c r="AR664" s="43" t="s">
        <v>106</v>
      </c>
      <c r="AS664" s="43" t="s">
        <v>106</v>
      </c>
      <c r="AT664" s="2" t="s">
        <v>107</v>
      </c>
      <c r="AV664" s="2" t="s">
        <v>107</v>
      </c>
      <c r="AW664" s="3" t="s">
        <v>115</v>
      </c>
      <c r="AX664" s="9" t="s">
        <v>7441</v>
      </c>
      <c r="AY664" s="2" t="s">
        <v>321</v>
      </c>
      <c r="AZ664" s="2" t="s">
        <v>1796</v>
      </c>
      <c r="BA664" s="2" t="s">
        <v>7440</v>
      </c>
      <c r="BB664" s="2" t="s">
        <v>626</v>
      </c>
      <c r="BC664" s="43" t="s">
        <v>115</v>
      </c>
      <c r="BF664" s="4">
        <v>35</v>
      </c>
      <c r="BG664" s="2" t="s">
        <v>626</v>
      </c>
      <c r="BH664" s="2">
        <v>8</v>
      </c>
      <c r="BI664" s="11">
        <v>0.05</v>
      </c>
      <c r="BJ664" s="11">
        <v>0</v>
      </c>
      <c r="BK664" s="11">
        <v>0.14000000000000001</v>
      </c>
      <c r="BL664" s="11">
        <v>0</v>
      </c>
      <c r="BM664" s="11">
        <v>0.14000000000000001</v>
      </c>
      <c r="BN664" s="11" t="s">
        <v>114</v>
      </c>
      <c r="BO664" s="2" t="s">
        <v>115</v>
      </c>
      <c r="BP664" s="4" t="s">
        <v>115</v>
      </c>
      <c r="BQ664" s="4" t="s">
        <v>7442</v>
      </c>
      <c r="BR664" s="2">
        <v>50.56</v>
      </c>
      <c r="BS664" s="2" t="s">
        <v>250</v>
      </c>
      <c r="BT664" s="2" t="s">
        <v>116</v>
      </c>
      <c r="BU664" s="2" t="s">
        <v>282</v>
      </c>
      <c r="BX664" s="2" t="s">
        <v>105</v>
      </c>
      <c r="BY664" s="2" t="s">
        <v>118</v>
      </c>
      <c r="BZ664" s="2" t="s">
        <v>105</v>
      </c>
      <c r="CI664" s="2" t="s">
        <v>119</v>
      </c>
      <c r="CK664" s="12"/>
      <c r="CL664" s="2" t="s">
        <v>121</v>
      </c>
    </row>
    <row r="665" spans="1:105" x14ac:dyDescent="0.3">
      <c r="A665" s="2" t="s">
        <v>83</v>
      </c>
      <c r="B665" s="3" t="s">
        <v>7540</v>
      </c>
      <c r="C665" s="3" t="s">
        <v>7449</v>
      </c>
      <c r="D665" s="3" t="s">
        <v>7541</v>
      </c>
      <c r="E665" s="2">
        <v>484886</v>
      </c>
      <c r="F665" s="2">
        <v>3316</v>
      </c>
      <c r="G665" s="4" t="s">
        <v>87</v>
      </c>
      <c r="H665" s="16" t="s">
        <v>1124</v>
      </c>
      <c r="I665" s="16" t="s">
        <v>1124</v>
      </c>
      <c r="K665" s="2">
        <v>8</v>
      </c>
      <c r="L665" s="2" t="s">
        <v>314</v>
      </c>
      <c r="M665" s="4" t="s">
        <v>314</v>
      </c>
      <c r="O665" s="4" t="s">
        <v>7437</v>
      </c>
      <c r="P665" s="4">
        <v>763</v>
      </c>
      <c r="Q665" s="4">
        <v>0</v>
      </c>
      <c r="R665" s="4">
        <v>763</v>
      </c>
      <c r="S665" s="4">
        <v>0</v>
      </c>
      <c r="T665" s="12" t="s">
        <v>7437</v>
      </c>
      <c r="U665" s="2" t="s">
        <v>7450</v>
      </c>
      <c r="V665" s="2">
        <v>48936995</v>
      </c>
      <c r="W665" s="2">
        <v>48936995</v>
      </c>
      <c r="X665" s="2" t="s">
        <v>7455</v>
      </c>
      <c r="Y665" s="7" t="s">
        <v>7438</v>
      </c>
      <c r="Z665" s="42">
        <v>13</v>
      </c>
      <c r="AA665" s="8" t="s">
        <v>7439</v>
      </c>
      <c r="AB665" s="8" t="s">
        <v>96</v>
      </c>
      <c r="AC665" s="8" t="s">
        <v>97</v>
      </c>
      <c r="AD665" s="8" t="b">
        <v>0</v>
      </c>
      <c r="AE665" s="2" t="s">
        <v>98</v>
      </c>
      <c r="AF665" s="2" t="s">
        <v>99</v>
      </c>
      <c r="AG665" s="2" t="s">
        <v>100</v>
      </c>
      <c r="AH665" s="2">
        <v>0</v>
      </c>
      <c r="AI665" s="2">
        <v>0</v>
      </c>
      <c r="AJ665" s="2" t="s">
        <v>101</v>
      </c>
      <c r="AK665" s="2" t="s">
        <v>7452</v>
      </c>
      <c r="AL665" s="2" t="s">
        <v>7440</v>
      </c>
      <c r="AM665" s="2">
        <v>255</v>
      </c>
      <c r="AN665" s="2" t="s">
        <v>622</v>
      </c>
      <c r="AO665" s="43" t="s">
        <v>105</v>
      </c>
      <c r="AP665" s="43" t="s">
        <v>623</v>
      </c>
      <c r="AQ665" s="2" t="s">
        <v>104</v>
      </c>
      <c r="AR665" s="43" t="s">
        <v>106</v>
      </c>
      <c r="AS665" s="43" t="s">
        <v>106</v>
      </c>
      <c r="AT665" s="2" t="s">
        <v>107</v>
      </c>
      <c r="AV665" s="2" t="s">
        <v>107</v>
      </c>
      <c r="AW665" s="3" t="s">
        <v>115</v>
      </c>
      <c r="AX665" s="9" t="s">
        <v>7441</v>
      </c>
      <c r="AY665" s="2" t="s">
        <v>321</v>
      </c>
      <c r="AZ665" s="2" t="s">
        <v>1796</v>
      </c>
      <c r="BA665" s="2" t="s">
        <v>7440</v>
      </c>
      <c r="BB665" s="2" t="s">
        <v>626</v>
      </c>
      <c r="BC665" s="43" t="s">
        <v>115</v>
      </c>
      <c r="BF665" s="4">
        <v>35</v>
      </c>
      <c r="BG665" s="2" t="s">
        <v>626</v>
      </c>
      <c r="BH665" s="2">
        <v>8</v>
      </c>
      <c r="BI665" s="11">
        <v>0.05</v>
      </c>
      <c r="BJ665" s="11">
        <v>0</v>
      </c>
      <c r="BK665" s="11">
        <v>0.14000000000000001</v>
      </c>
      <c r="BL665" s="11">
        <v>0</v>
      </c>
      <c r="BM665" s="11">
        <v>0.14000000000000001</v>
      </c>
      <c r="BN665" s="11" t="s">
        <v>114</v>
      </c>
      <c r="BO665" s="2" t="s">
        <v>115</v>
      </c>
      <c r="BP665" s="4" t="s">
        <v>115</v>
      </c>
      <c r="BQ665" s="4" t="s">
        <v>7442</v>
      </c>
      <c r="BR665" s="2">
        <v>50.56</v>
      </c>
      <c r="BS665" s="2" t="s">
        <v>250</v>
      </c>
      <c r="BT665" s="2" t="s">
        <v>116</v>
      </c>
      <c r="BU665" s="2" t="s">
        <v>142</v>
      </c>
      <c r="BX665" s="2" t="s">
        <v>117</v>
      </c>
      <c r="BY665" s="2" t="s">
        <v>126</v>
      </c>
      <c r="BZ665" s="2" t="s">
        <v>235</v>
      </c>
      <c r="CI665" s="2" t="s">
        <v>119</v>
      </c>
      <c r="CK665" s="12"/>
      <c r="CL665" s="2" t="s">
        <v>121</v>
      </c>
    </row>
    <row r="666" spans="1:105" s="17" customFormat="1" x14ac:dyDescent="0.3">
      <c r="A666" s="2" t="s">
        <v>83</v>
      </c>
      <c r="B666" s="3" t="s">
        <v>7542</v>
      </c>
      <c r="C666" s="3" t="s">
        <v>7449</v>
      </c>
      <c r="D666" s="3" t="s">
        <v>7543</v>
      </c>
      <c r="E666" s="2">
        <v>484886</v>
      </c>
      <c r="F666" s="2">
        <v>3316</v>
      </c>
      <c r="G666" s="4" t="s">
        <v>87</v>
      </c>
      <c r="H666" s="16" t="s">
        <v>1980</v>
      </c>
      <c r="I666" s="16" t="s">
        <v>1980</v>
      </c>
      <c r="J666" s="2"/>
      <c r="K666" s="2">
        <v>8</v>
      </c>
      <c r="L666" s="2" t="s">
        <v>314</v>
      </c>
      <c r="M666" s="4" t="s">
        <v>314</v>
      </c>
      <c r="N666" s="2"/>
      <c r="O666" s="4" t="s">
        <v>7437</v>
      </c>
      <c r="P666" s="4">
        <v>763</v>
      </c>
      <c r="Q666" s="4">
        <v>0</v>
      </c>
      <c r="R666" s="4">
        <v>763</v>
      </c>
      <c r="S666" s="4">
        <v>0</v>
      </c>
      <c r="T666" s="12" t="s">
        <v>7437</v>
      </c>
      <c r="U666" s="2" t="s">
        <v>7450</v>
      </c>
      <c r="V666" s="2">
        <v>48936995</v>
      </c>
      <c r="W666" s="2">
        <v>48936995</v>
      </c>
      <c r="X666" s="2" t="s">
        <v>7455</v>
      </c>
      <c r="Y666" s="7" t="s">
        <v>7438</v>
      </c>
      <c r="Z666" s="42">
        <v>13</v>
      </c>
      <c r="AA666" s="8" t="s">
        <v>7439</v>
      </c>
      <c r="AB666" s="8" t="s">
        <v>96</v>
      </c>
      <c r="AC666" s="8" t="s">
        <v>97</v>
      </c>
      <c r="AD666" s="8" t="b">
        <v>0</v>
      </c>
      <c r="AE666" s="2" t="s">
        <v>98</v>
      </c>
      <c r="AF666" s="2" t="s">
        <v>99</v>
      </c>
      <c r="AG666" s="2" t="s">
        <v>100</v>
      </c>
      <c r="AH666" s="2">
        <v>0</v>
      </c>
      <c r="AI666" s="2">
        <v>0</v>
      </c>
      <c r="AJ666" s="2" t="s">
        <v>101</v>
      </c>
      <c r="AK666" s="2" t="s">
        <v>7452</v>
      </c>
      <c r="AL666" s="2" t="s">
        <v>7440</v>
      </c>
      <c r="AM666" s="2">
        <v>255</v>
      </c>
      <c r="AN666" s="2" t="s">
        <v>622</v>
      </c>
      <c r="AO666" s="43" t="s">
        <v>105</v>
      </c>
      <c r="AP666" s="43" t="s">
        <v>623</v>
      </c>
      <c r="AQ666" s="2" t="s">
        <v>104</v>
      </c>
      <c r="AR666" s="43" t="s">
        <v>106</v>
      </c>
      <c r="AS666" s="43" t="s">
        <v>106</v>
      </c>
      <c r="AT666" s="2" t="s">
        <v>107</v>
      </c>
      <c r="AU666" s="4"/>
      <c r="AV666" s="2" t="s">
        <v>107</v>
      </c>
      <c r="AW666" s="3" t="s">
        <v>115</v>
      </c>
      <c r="AX666" s="9" t="s">
        <v>7441</v>
      </c>
      <c r="AY666" s="2" t="s">
        <v>321</v>
      </c>
      <c r="AZ666" s="2" t="s">
        <v>1796</v>
      </c>
      <c r="BA666" s="2" t="s">
        <v>7440</v>
      </c>
      <c r="BB666" s="2" t="s">
        <v>626</v>
      </c>
      <c r="BC666" s="43" t="s">
        <v>115</v>
      </c>
      <c r="BD666" s="2"/>
      <c r="BE666" s="2"/>
      <c r="BF666" s="4">
        <v>35</v>
      </c>
      <c r="BG666" s="2" t="s">
        <v>626</v>
      </c>
      <c r="BH666" s="2">
        <v>8</v>
      </c>
      <c r="BI666" s="11">
        <v>0.05</v>
      </c>
      <c r="BJ666" s="11">
        <v>0</v>
      </c>
      <c r="BK666" s="11">
        <v>0.14000000000000001</v>
      </c>
      <c r="BL666" s="11">
        <v>0</v>
      </c>
      <c r="BM666" s="11">
        <v>0.14000000000000001</v>
      </c>
      <c r="BN666" s="11" t="s">
        <v>114</v>
      </c>
      <c r="BO666" s="2" t="s">
        <v>115</v>
      </c>
      <c r="BP666" s="4" t="s">
        <v>115</v>
      </c>
      <c r="BQ666" s="4" t="s">
        <v>7442</v>
      </c>
      <c r="BR666" s="2">
        <v>50.56</v>
      </c>
      <c r="BS666" s="2" t="s">
        <v>250</v>
      </c>
      <c r="BT666" s="2" t="s">
        <v>116</v>
      </c>
      <c r="BU666" s="3" t="s">
        <v>105</v>
      </c>
      <c r="BV666" s="3"/>
      <c r="BW666" s="3"/>
      <c r="BX666" s="2" t="s">
        <v>311</v>
      </c>
      <c r="BY666" s="2" t="s">
        <v>118</v>
      </c>
      <c r="BZ666" s="2" t="s">
        <v>105</v>
      </c>
      <c r="CA666" s="2"/>
      <c r="CB666" s="2"/>
      <c r="CC666" s="4"/>
      <c r="CD666" s="4"/>
      <c r="CE666" s="4"/>
      <c r="CF666" s="4"/>
      <c r="CG666" s="4"/>
      <c r="CH666" s="4"/>
      <c r="CI666" s="2" t="s">
        <v>119</v>
      </c>
      <c r="CJ666" s="2"/>
      <c r="CK666" s="12"/>
      <c r="CL666" s="2" t="s">
        <v>121</v>
      </c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</row>
    <row r="667" spans="1:105" x14ac:dyDescent="0.3">
      <c r="A667" s="2" t="s">
        <v>83</v>
      </c>
      <c r="B667" s="3" t="s">
        <v>7544</v>
      </c>
      <c r="C667" s="3" t="s">
        <v>7449</v>
      </c>
      <c r="D667" s="3" t="s">
        <v>7545</v>
      </c>
      <c r="E667" s="2">
        <v>484886</v>
      </c>
      <c r="F667" s="2">
        <v>3316</v>
      </c>
      <c r="G667" s="4" t="s">
        <v>87</v>
      </c>
      <c r="H667" s="16" t="s">
        <v>1980</v>
      </c>
      <c r="I667" s="16" t="s">
        <v>1980</v>
      </c>
      <c r="K667" s="2">
        <v>8</v>
      </c>
      <c r="L667" s="2" t="s">
        <v>314</v>
      </c>
      <c r="M667" s="4" t="s">
        <v>314</v>
      </c>
      <c r="O667" s="4" t="s">
        <v>7437</v>
      </c>
      <c r="P667" s="4">
        <v>763</v>
      </c>
      <c r="Q667" s="4">
        <v>0</v>
      </c>
      <c r="R667" s="4">
        <v>763</v>
      </c>
      <c r="S667" s="4">
        <v>0</v>
      </c>
      <c r="T667" s="12" t="s">
        <v>7437</v>
      </c>
      <c r="U667" s="2" t="s">
        <v>7450</v>
      </c>
      <c r="V667" s="2">
        <v>48936995</v>
      </c>
      <c r="W667" s="2">
        <v>48936995</v>
      </c>
      <c r="X667" s="2" t="s">
        <v>7455</v>
      </c>
      <c r="Y667" s="7" t="s">
        <v>7438</v>
      </c>
      <c r="Z667" s="42">
        <v>13</v>
      </c>
      <c r="AA667" s="8" t="s">
        <v>7439</v>
      </c>
      <c r="AB667" s="8" t="s">
        <v>96</v>
      </c>
      <c r="AC667" s="8" t="s">
        <v>97</v>
      </c>
      <c r="AD667" s="8" t="b">
        <v>0</v>
      </c>
      <c r="AE667" s="2" t="s">
        <v>98</v>
      </c>
      <c r="AF667" s="2" t="s">
        <v>99</v>
      </c>
      <c r="AG667" s="2" t="s">
        <v>100</v>
      </c>
      <c r="AH667" s="2">
        <v>0</v>
      </c>
      <c r="AI667" s="2">
        <v>0</v>
      </c>
      <c r="AJ667" s="2" t="s">
        <v>101</v>
      </c>
      <c r="AK667" s="2" t="s">
        <v>7452</v>
      </c>
      <c r="AL667" s="2" t="s">
        <v>7440</v>
      </c>
      <c r="AM667" s="2">
        <v>255</v>
      </c>
      <c r="AN667" s="2" t="s">
        <v>622</v>
      </c>
      <c r="AO667" s="43" t="s">
        <v>105</v>
      </c>
      <c r="AP667" s="43" t="s">
        <v>623</v>
      </c>
      <c r="AQ667" s="2" t="s">
        <v>104</v>
      </c>
      <c r="AR667" s="43" t="s">
        <v>106</v>
      </c>
      <c r="AS667" s="43" t="s">
        <v>106</v>
      </c>
      <c r="AT667" s="2" t="s">
        <v>107</v>
      </c>
      <c r="AV667" s="2" t="s">
        <v>107</v>
      </c>
      <c r="AW667" s="3" t="s">
        <v>115</v>
      </c>
      <c r="AX667" s="9" t="s">
        <v>7441</v>
      </c>
      <c r="AY667" s="2" t="s">
        <v>321</v>
      </c>
      <c r="AZ667" s="2" t="s">
        <v>1796</v>
      </c>
      <c r="BA667" s="2" t="s">
        <v>7440</v>
      </c>
      <c r="BB667" s="2" t="s">
        <v>626</v>
      </c>
      <c r="BC667" s="43" t="s">
        <v>115</v>
      </c>
      <c r="BF667" s="4">
        <v>35</v>
      </c>
      <c r="BG667" s="2" t="s">
        <v>626</v>
      </c>
      <c r="BH667" s="2">
        <v>8</v>
      </c>
      <c r="BI667" s="11">
        <v>0.05</v>
      </c>
      <c r="BJ667" s="11">
        <v>0</v>
      </c>
      <c r="BK667" s="11">
        <v>0.14000000000000001</v>
      </c>
      <c r="BL667" s="11">
        <v>0</v>
      </c>
      <c r="BM667" s="11">
        <v>0.14000000000000001</v>
      </c>
      <c r="BN667" s="11" t="s">
        <v>114</v>
      </c>
      <c r="BO667" s="2" t="s">
        <v>115</v>
      </c>
      <c r="BP667" s="4" t="s">
        <v>115</v>
      </c>
      <c r="BQ667" s="4" t="s">
        <v>7442</v>
      </c>
      <c r="BR667" s="2">
        <v>50.56</v>
      </c>
      <c r="BS667" s="2" t="s">
        <v>250</v>
      </c>
      <c r="BT667" s="2" t="s">
        <v>116</v>
      </c>
      <c r="BU667" s="2" t="s">
        <v>282</v>
      </c>
      <c r="BX667" s="2" t="s">
        <v>105</v>
      </c>
      <c r="BY667" s="2" t="s">
        <v>118</v>
      </c>
      <c r="BZ667" s="2" t="s">
        <v>105</v>
      </c>
      <c r="CI667" s="2" t="s">
        <v>119</v>
      </c>
      <c r="CK667" s="12"/>
      <c r="CL667" s="2" t="s">
        <v>121</v>
      </c>
    </row>
    <row r="668" spans="1:105" x14ac:dyDescent="0.3">
      <c r="A668" s="2" t="s">
        <v>83</v>
      </c>
      <c r="B668" s="3" t="s">
        <v>7546</v>
      </c>
      <c r="C668" s="3" t="s">
        <v>7449</v>
      </c>
      <c r="D668" s="3" t="s">
        <v>7547</v>
      </c>
      <c r="E668" s="2">
        <v>484886</v>
      </c>
      <c r="F668" s="2">
        <v>3316</v>
      </c>
      <c r="G668" s="4" t="s">
        <v>87</v>
      </c>
      <c r="H668" s="51" t="s">
        <v>88</v>
      </c>
      <c r="I668" s="51" t="s">
        <v>88</v>
      </c>
      <c r="K668" s="2">
        <v>8</v>
      </c>
      <c r="L668" s="2" t="s">
        <v>314</v>
      </c>
      <c r="M668" s="4" t="s">
        <v>314</v>
      </c>
      <c r="O668" s="4" t="s">
        <v>7437</v>
      </c>
      <c r="P668" s="4">
        <v>763</v>
      </c>
      <c r="Q668" s="4">
        <v>0</v>
      </c>
      <c r="R668" s="4">
        <v>763</v>
      </c>
      <c r="S668" s="4">
        <v>0</v>
      </c>
      <c r="T668" s="12" t="s">
        <v>7437</v>
      </c>
      <c r="U668" s="2" t="s">
        <v>7450</v>
      </c>
      <c r="V668" s="2">
        <v>48936995</v>
      </c>
      <c r="W668" s="2">
        <v>48936995</v>
      </c>
      <c r="X668" s="2" t="s">
        <v>7455</v>
      </c>
      <c r="Y668" s="7" t="s">
        <v>7438</v>
      </c>
      <c r="Z668" s="42">
        <v>13</v>
      </c>
      <c r="AA668" s="8" t="s">
        <v>7439</v>
      </c>
      <c r="AB668" s="8" t="s">
        <v>96</v>
      </c>
      <c r="AC668" s="8" t="s">
        <v>97</v>
      </c>
      <c r="AD668" s="8" t="b">
        <v>0</v>
      </c>
      <c r="AE668" s="2" t="s">
        <v>98</v>
      </c>
      <c r="AF668" s="2" t="s">
        <v>99</v>
      </c>
      <c r="AG668" s="2" t="s">
        <v>100</v>
      </c>
      <c r="AH668" s="2">
        <v>0</v>
      </c>
      <c r="AI668" s="2">
        <v>0</v>
      </c>
      <c r="AJ668" s="2" t="s">
        <v>101</v>
      </c>
      <c r="AK668" s="2" t="s">
        <v>7452</v>
      </c>
      <c r="AL668" s="2" t="s">
        <v>7440</v>
      </c>
      <c r="AM668" s="2">
        <v>255</v>
      </c>
      <c r="AN668" s="2" t="s">
        <v>104</v>
      </c>
      <c r="AO668" s="43" t="s">
        <v>105</v>
      </c>
      <c r="AP668" s="43" t="s">
        <v>105</v>
      </c>
      <c r="AQ668" s="2" t="s">
        <v>104</v>
      </c>
      <c r="AR668" s="43" t="s">
        <v>106</v>
      </c>
      <c r="AS668" s="43" t="s">
        <v>106</v>
      </c>
      <c r="AT668" s="2" t="s">
        <v>107</v>
      </c>
      <c r="AV668" s="2" t="s">
        <v>107</v>
      </c>
      <c r="AW668" s="3" t="s">
        <v>115</v>
      </c>
      <c r="AX668" s="9" t="s">
        <v>7441</v>
      </c>
      <c r="AY668" s="2" t="s">
        <v>321</v>
      </c>
      <c r="AZ668" s="2" t="s">
        <v>1796</v>
      </c>
      <c r="BA668" s="2" t="s">
        <v>7440</v>
      </c>
      <c r="BB668" s="2" t="s">
        <v>626</v>
      </c>
      <c r="BC668" s="43" t="s">
        <v>115</v>
      </c>
      <c r="BF668" s="4">
        <v>35</v>
      </c>
      <c r="BG668" s="2" t="s">
        <v>626</v>
      </c>
      <c r="BH668" s="2">
        <v>8</v>
      </c>
      <c r="BI668" s="11">
        <v>0.05</v>
      </c>
      <c r="BJ668" s="11">
        <v>0</v>
      </c>
      <c r="BK668" s="11">
        <v>0.14000000000000001</v>
      </c>
      <c r="BL668" s="11">
        <v>0</v>
      </c>
      <c r="BM668" s="11">
        <v>0.14000000000000001</v>
      </c>
      <c r="BN668" s="11" t="s">
        <v>114</v>
      </c>
      <c r="BO668" s="2" t="s">
        <v>115</v>
      </c>
      <c r="BP668" s="4" t="s">
        <v>115</v>
      </c>
      <c r="BQ668" s="4" t="s">
        <v>7442</v>
      </c>
      <c r="BR668" s="2">
        <v>50.56</v>
      </c>
      <c r="BS668" s="2" t="s">
        <v>250</v>
      </c>
      <c r="BT668" s="2" t="s">
        <v>116</v>
      </c>
      <c r="BU668" s="2" t="s">
        <v>142</v>
      </c>
      <c r="BX668" s="2" t="s">
        <v>311</v>
      </c>
      <c r="BY668" s="2" t="s">
        <v>118</v>
      </c>
      <c r="BZ668" s="2" t="s">
        <v>105</v>
      </c>
      <c r="CI668" s="2" t="s">
        <v>119</v>
      </c>
      <c r="CK668" s="12"/>
      <c r="CL668" s="2" t="s">
        <v>121</v>
      </c>
    </row>
    <row r="669" spans="1:105" x14ac:dyDescent="0.3">
      <c r="A669" s="2" t="s">
        <v>83</v>
      </c>
      <c r="B669" s="3" t="s">
        <v>7548</v>
      </c>
      <c r="C669" s="3" t="s">
        <v>7449</v>
      </c>
      <c r="D669" s="3" t="s">
        <v>7549</v>
      </c>
      <c r="E669" s="2">
        <v>484886</v>
      </c>
      <c r="F669" s="2">
        <v>3316</v>
      </c>
      <c r="G669" s="4" t="s">
        <v>87</v>
      </c>
      <c r="H669" s="16" t="s">
        <v>7539</v>
      </c>
      <c r="I669" s="16" t="s">
        <v>7539</v>
      </c>
      <c r="K669" s="2">
        <v>8</v>
      </c>
      <c r="L669" s="2" t="s">
        <v>314</v>
      </c>
      <c r="M669" s="4" t="s">
        <v>314</v>
      </c>
      <c r="O669" s="4" t="s">
        <v>7437</v>
      </c>
      <c r="P669" s="4">
        <v>763</v>
      </c>
      <c r="Q669" s="4">
        <v>0</v>
      </c>
      <c r="R669" s="4">
        <v>763</v>
      </c>
      <c r="S669" s="4">
        <v>0</v>
      </c>
      <c r="T669" s="12" t="s">
        <v>7437</v>
      </c>
      <c r="U669" s="2" t="s">
        <v>7450</v>
      </c>
      <c r="V669" s="2">
        <v>48936995</v>
      </c>
      <c r="W669" s="2">
        <v>48936995</v>
      </c>
      <c r="X669" s="2" t="s">
        <v>7455</v>
      </c>
      <c r="Y669" s="7" t="s">
        <v>7438</v>
      </c>
      <c r="Z669" s="42">
        <v>13</v>
      </c>
      <c r="AA669" s="8" t="s">
        <v>7439</v>
      </c>
      <c r="AB669" s="8" t="s">
        <v>96</v>
      </c>
      <c r="AC669" s="8" t="s">
        <v>97</v>
      </c>
      <c r="AD669" s="8" t="b">
        <v>0</v>
      </c>
      <c r="AE669" s="2" t="s">
        <v>98</v>
      </c>
      <c r="AF669" s="2" t="s">
        <v>99</v>
      </c>
      <c r="AG669" s="2" t="s">
        <v>100</v>
      </c>
      <c r="AH669" s="2">
        <v>0</v>
      </c>
      <c r="AI669" s="2">
        <v>0</v>
      </c>
      <c r="AJ669" s="2" t="s">
        <v>101</v>
      </c>
      <c r="AK669" s="2" t="s">
        <v>7452</v>
      </c>
      <c r="AL669" s="2" t="s">
        <v>7440</v>
      </c>
      <c r="AM669" s="2">
        <v>255</v>
      </c>
      <c r="AN669" s="2" t="s">
        <v>622</v>
      </c>
      <c r="AO669" s="43" t="s">
        <v>105</v>
      </c>
      <c r="AP669" s="43" t="s">
        <v>623</v>
      </c>
      <c r="AQ669" s="2" t="s">
        <v>104</v>
      </c>
      <c r="AR669" s="43" t="s">
        <v>106</v>
      </c>
      <c r="AS669" s="43" t="s">
        <v>106</v>
      </c>
      <c r="AT669" s="2" t="s">
        <v>107</v>
      </c>
      <c r="AV669" s="2" t="s">
        <v>107</v>
      </c>
      <c r="AW669" s="3" t="s">
        <v>115</v>
      </c>
      <c r="AX669" s="9" t="s">
        <v>7441</v>
      </c>
      <c r="AY669" s="2" t="s">
        <v>321</v>
      </c>
      <c r="AZ669" s="2" t="s">
        <v>1796</v>
      </c>
      <c r="BA669" s="2" t="s">
        <v>7440</v>
      </c>
      <c r="BB669" s="2" t="s">
        <v>626</v>
      </c>
      <c r="BC669" s="43" t="s">
        <v>115</v>
      </c>
      <c r="BF669" s="4">
        <v>35</v>
      </c>
      <c r="BG669" s="2" t="s">
        <v>626</v>
      </c>
      <c r="BH669" s="2">
        <v>8</v>
      </c>
      <c r="BI669" s="11">
        <v>0.05</v>
      </c>
      <c r="BJ669" s="11">
        <v>0</v>
      </c>
      <c r="BK669" s="11">
        <v>0.14000000000000001</v>
      </c>
      <c r="BL669" s="11">
        <v>0</v>
      </c>
      <c r="BM669" s="11">
        <v>0.14000000000000001</v>
      </c>
      <c r="BN669" s="11" t="s">
        <v>114</v>
      </c>
      <c r="BO669" s="2" t="s">
        <v>115</v>
      </c>
      <c r="BP669" s="4" t="s">
        <v>115</v>
      </c>
      <c r="BQ669" s="4" t="s">
        <v>7442</v>
      </c>
      <c r="BR669" s="2">
        <v>50.56</v>
      </c>
      <c r="BS669" s="2" t="s">
        <v>250</v>
      </c>
      <c r="BT669" s="2" t="s">
        <v>116</v>
      </c>
      <c r="BU669" s="3" t="s">
        <v>105</v>
      </c>
      <c r="BV669" s="3"/>
      <c r="BW669" s="3"/>
      <c r="BX669" s="2" t="s">
        <v>311</v>
      </c>
      <c r="BY669" s="2" t="s">
        <v>118</v>
      </c>
      <c r="BZ669" s="2" t="s">
        <v>105</v>
      </c>
      <c r="CI669" s="2" t="s">
        <v>119</v>
      </c>
      <c r="CK669" s="12"/>
      <c r="CL669" s="2" t="s">
        <v>121</v>
      </c>
    </row>
    <row r="670" spans="1:105" x14ac:dyDescent="0.3">
      <c r="A670" s="2" t="s">
        <v>83</v>
      </c>
      <c r="B670" s="3" t="s">
        <v>7550</v>
      </c>
      <c r="C670" s="3" t="s">
        <v>7449</v>
      </c>
      <c r="D670" s="3" t="s">
        <v>7551</v>
      </c>
      <c r="E670" s="2">
        <v>484886</v>
      </c>
      <c r="F670" s="2">
        <v>3316</v>
      </c>
      <c r="G670" s="4" t="s">
        <v>87</v>
      </c>
      <c r="H670" s="16" t="s">
        <v>1124</v>
      </c>
      <c r="I670" s="16" t="s">
        <v>1124</v>
      </c>
      <c r="K670" s="2">
        <v>8</v>
      </c>
      <c r="L670" s="2" t="s">
        <v>314</v>
      </c>
      <c r="M670" s="4" t="s">
        <v>314</v>
      </c>
      <c r="O670" s="4" t="s">
        <v>7437</v>
      </c>
      <c r="P670" s="4">
        <v>763</v>
      </c>
      <c r="Q670" s="4">
        <v>0</v>
      </c>
      <c r="R670" s="4">
        <v>763</v>
      </c>
      <c r="S670" s="4">
        <v>0</v>
      </c>
      <c r="T670" s="12" t="s">
        <v>7437</v>
      </c>
      <c r="U670" s="2" t="s">
        <v>7450</v>
      </c>
      <c r="V670" s="2">
        <v>48936995</v>
      </c>
      <c r="W670" s="2">
        <v>48936995</v>
      </c>
      <c r="X670" s="2" t="s">
        <v>7455</v>
      </c>
      <c r="Y670" s="7" t="s">
        <v>7438</v>
      </c>
      <c r="Z670" s="42">
        <v>13</v>
      </c>
      <c r="AA670" s="8" t="s">
        <v>7439</v>
      </c>
      <c r="AB670" s="8" t="s">
        <v>96</v>
      </c>
      <c r="AC670" s="8" t="s">
        <v>97</v>
      </c>
      <c r="AD670" s="8" t="b">
        <v>0</v>
      </c>
      <c r="AE670" s="2" t="s">
        <v>98</v>
      </c>
      <c r="AF670" s="2" t="s">
        <v>99</v>
      </c>
      <c r="AG670" s="2" t="s">
        <v>100</v>
      </c>
      <c r="AH670" s="2">
        <v>0</v>
      </c>
      <c r="AI670" s="2">
        <v>0</v>
      </c>
      <c r="AJ670" s="2" t="s">
        <v>101</v>
      </c>
      <c r="AK670" s="2" t="s">
        <v>7452</v>
      </c>
      <c r="AL670" s="2" t="s">
        <v>7440</v>
      </c>
      <c r="AM670" s="2">
        <v>255</v>
      </c>
      <c r="AN670" s="2" t="s">
        <v>622</v>
      </c>
      <c r="AO670" s="43" t="s">
        <v>105</v>
      </c>
      <c r="AP670" s="43" t="s">
        <v>623</v>
      </c>
      <c r="AQ670" s="2" t="s">
        <v>104</v>
      </c>
      <c r="AR670" s="43" t="s">
        <v>106</v>
      </c>
      <c r="AS670" s="43" t="s">
        <v>106</v>
      </c>
      <c r="AT670" s="2" t="s">
        <v>107</v>
      </c>
      <c r="AV670" s="2" t="s">
        <v>107</v>
      </c>
      <c r="AW670" s="3" t="s">
        <v>115</v>
      </c>
      <c r="AX670" s="9" t="s">
        <v>7441</v>
      </c>
      <c r="AY670" s="2" t="s">
        <v>321</v>
      </c>
      <c r="AZ670" s="2" t="s">
        <v>1796</v>
      </c>
      <c r="BA670" s="2" t="s">
        <v>7440</v>
      </c>
      <c r="BB670" s="2" t="s">
        <v>626</v>
      </c>
      <c r="BC670" s="43" t="s">
        <v>115</v>
      </c>
      <c r="BF670" s="4">
        <v>35</v>
      </c>
      <c r="BG670" s="2" t="s">
        <v>626</v>
      </c>
      <c r="BH670" s="2">
        <v>8</v>
      </c>
      <c r="BI670" s="11">
        <v>0.05</v>
      </c>
      <c r="BJ670" s="11">
        <v>0</v>
      </c>
      <c r="BK670" s="11">
        <v>0.14000000000000001</v>
      </c>
      <c r="BL670" s="11">
        <v>0</v>
      </c>
      <c r="BM670" s="11">
        <v>0.14000000000000001</v>
      </c>
      <c r="BN670" s="11" t="s">
        <v>114</v>
      </c>
      <c r="BO670" s="2" t="s">
        <v>115</v>
      </c>
      <c r="BP670" s="4" t="s">
        <v>115</v>
      </c>
      <c r="BQ670" s="4" t="s">
        <v>7442</v>
      </c>
      <c r="BR670" s="2">
        <v>50.56</v>
      </c>
      <c r="BS670" s="2" t="s">
        <v>250</v>
      </c>
      <c r="BT670" s="2" t="s">
        <v>116</v>
      </c>
      <c r="BU670" s="2" t="s">
        <v>282</v>
      </c>
      <c r="BX670" s="2" t="s">
        <v>311</v>
      </c>
      <c r="BY670" s="2" t="s">
        <v>118</v>
      </c>
      <c r="BZ670" s="2" t="s">
        <v>105</v>
      </c>
      <c r="CI670" s="2" t="s">
        <v>119</v>
      </c>
      <c r="CK670" s="12"/>
      <c r="CL670" s="2" t="s">
        <v>121</v>
      </c>
    </row>
    <row r="671" spans="1:105" x14ac:dyDescent="0.3">
      <c r="A671" s="2" t="s">
        <v>83</v>
      </c>
      <c r="B671" s="2" t="s">
        <v>5889</v>
      </c>
      <c r="C671" s="2" t="s">
        <v>5890</v>
      </c>
      <c r="D671" s="2" t="s">
        <v>5891</v>
      </c>
      <c r="E671" s="3">
        <v>484888</v>
      </c>
      <c r="F671" s="3">
        <v>3316</v>
      </c>
      <c r="G671" s="5" t="s">
        <v>87</v>
      </c>
      <c r="H671" s="51" t="s">
        <v>3207</v>
      </c>
      <c r="I671" s="51" t="s">
        <v>3207</v>
      </c>
      <c r="K671" s="3">
        <v>8</v>
      </c>
      <c r="L671" s="2" t="s">
        <v>314</v>
      </c>
      <c r="M671" s="4" t="s">
        <v>314</v>
      </c>
      <c r="N671" s="3"/>
      <c r="O671" s="5" t="s">
        <v>5892</v>
      </c>
      <c r="P671" s="5">
        <v>767</v>
      </c>
      <c r="Q671" s="5">
        <v>0</v>
      </c>
      <c r="R671" s="5">
        <v>767</v>
      </c>
      <c r="S671" s="5">
        <v>0</v>
      </c>
      <c r="T671" s="2" t="s">
        <v>5892</v>
      </c>
      <c r="U671" s="3" t="s">
        <v>5893</v>
      </c>
      <c r="V671" s="3">
        <v>48936999</v>
      </c>
      <c r="W671" s="3">
        <v>48936999</v>
      </c>
      <c r="X671" s="3" t="s">
        <v>5894</v>
      </c>
      <c r="Y671" s="2" t="s">
        <v>5895</v>
      </c>
      <c r="Z671" s="42">
        <v>13</v>
      </c>
      <c r="AA671" s="8" t="s">
        <v>5886</v>
      </c>
      <c r="AB671" s="8" t="s">
        <v>261</v>
      </c>
      <c r="AC671" s="8" t="s">
        <v>798</v>
      </c>
      <c r="AD671" s="8" t="b">
        <v>1</v>
      </c>
      <c r="AE671" s="3" t="s">
        <v>1055</v>
      </c>
      <c r="AF671" s="2" t="s">
        <v>563</v>
      </c>
      <c r="AG671" s="2" t="s">
        <v>563</v>
      </c>
      <c r="AH671" s="3">
        <v>0</v>
      </c>
      <c r="AI671" s="3"/>
      <c r="AJ671" s="3" t="s">
        <v>101</v>
      </c>
      <c r="AK671" s="3" t="s">
        <v>5896</v>
      </c>
      <c r="AL671" s="2" t="s">
        <v>5897</v>
      </c>
      <c r="AN671" s="2" t="s">
        <v>622</v>
      </c>
      <c r="AO671" s="43" t="s">
        <v>105</v>
      </c>
      <c r="AP671" s="43" t="s">
        <v>623</v>
      </c>
      <c r="AQ671" s="2" t="s">
        <v>624</v>
      </c>
      <c r="AR671" s="43" t="s">
        <v>625</v>
      </c>
      <c r="AS671" s="43" t="s">
        <v>625</v>
      </c>
      <c r="AT671" s="3" t="s">
        <v>623</v>
      </c>
      <c r="AU671" s="5"/>
      <c r="AV671" s="3" t="s">
        <v>623</v>
      </c>
      <c r="AW671" s="3" t="s">
        <v>115</v>
      </c>
      <c r="AX671" s="9" t="s">
        <v>115</v>
      </c>
      <c r="AY671" s="2" t="s">
        <v>115</v>
      </c>
      <c r="AZ671" s="2" t="s">
        <v>115</v>
      </c>
      <c r="BA671" s="2" t="s">
        <v>115</v>
      </c>
      <c r="BB671" s="2" t="s">
        <v>565</v>
      </c>
      <c r="BC671" s="43" t="s">
        <v>115</v>
      </c>
      <c r="BF671" s="4">
        <v>33</v>
      </c>
      <c r="BG671" s="2" t="s">
        <v>565</v>
      </c>
      <c r="BH671" s="2">
        <v>7</v>
      </c>
      <c r="BI671" s="11">
        <v>0.01</v>
      </c>
      <c r="BJ671" s="11">
        <v>0</v>
      </c>
      <c r="BK671" s="11">
        <v>0</v>
      </c>
      <c r="BL671" s="11">
        <v>0</v>
      </c>
      <c r="BM671" s="11">
        <v>0.01</v>
      </c>
      <c r="BN671" s="11" t="s">
        <v>114</v>
      </c>
      <c r="BO671" s="2" t="s">
        <v>115</v>
      </c>
      <c r="BP671" s="4" t="s">
        <v>115</v>
      </c>
      <c r="BS671" s="2" t="s">
        <v>115</v>
      </c>
      <c r="BT671" s="2" t="s">
        <v>116</v>
      </c>
      <c r="BU671" s="2" t="s">
        <v>282</v>
      </c>
      <c r="BX671" s="2" t="s">
        <v>105</v>
      </c>
      <c r="BY671" s="2" t="s">
        <v>118</v>
      </c>
      <c r="BZ671" s="2" t="s">
        <v>105</v>
      </c>
      <c r="CA671" s="3"/>
      <c r="CB671" s="3"/>
      <c r="CC671" s="5"/>
      <c r="CD671" s="5"/>
      <c r="CE671" s="5"/>
      <c r="CF671" s="5"/>
      <c r="CG671" s="5"/>
      <c r="CH671" s="5"/>
      <c r="CI671" s="2" t="s">
        <v>119</v>
      </c>
      <c r="CL671" s="2" t="s">
        <v>143</v>
      </c>
    </row>
    <row r="672" spans="1:105" x14ac:dyDescent="0.3">
      <c r="A672" s="2" t="s">
        <v>83</v>
      </c>
      <c r="B672" s="2" t="s">
        <v>5879</v>
      </c>
      <c r="C672" s="2" t="s">
        <v>5880</v>
      </c>
      <c r="D672" s="2" t="s">
        <v>5881</v>
      </c>
      <c r="E672" s="3">
        <v>484887</v>
      </c>
      <c r="F672" s="3">
        <v>3316</v>
      </c>
      <c r="G672" s="5" t="s">
        <v>87</v>
      </c>
      <c r="H672" s="51" t="s">
        <v>3547</v>
      </c>
      <c r="I672" s="51" t="s">
        <v>3547</v>
      </c>
      <c r="K672" s="3">
        <v>8</v>
      </c>
      <c r="L672" s="2" t="s">
        <v>314</v>
      </c>
      <c r="M672" s="4" t="s">
        <v>314</v>
      </c>
      <c r="N672" s="3"/>
      <c r="O672" s="5" t="s">
        <v>5882</v>
      </c>
      <c r="P672" s="5">
        <v>767</v>
      </c>
      <c r="Q672" s="5">
        <v>0</v>
      </c>
      <c r="R672" s="5">
        <v>767</v>
      </c>
      <c r="S672" s="5">
        <v>0</v>
      </c>
      <c r="T672" s="2" t="s">
        <v>5882</v>
      </c>
      <c r="U672" s="3" t="s">
        <v>5883</v>
      </c>
      <c r="V672" s="3">
        <v>48936999</v>
      </c>
      <c r="W672" s="3">
        <v>48936999</v>
      </c>
      <c r="X672" s="3" t="s">
        <v>5884</v>
      </c>
      <c r="Y672" s="2" t="s">
        <v>5885</v>
      </c>
      <c r="Z672" s="42">
        <v>13</v>
      </c>
      <c r="AA672" s="8" t="s">
        <v>5886</v>
      </c>
      <c r="AB672" s="8" t="s">
        <v>798</v>
      </c>
      <c r="AC672" s="8" t="s">
        <v>261</v>
      </c>
      <c r="AD672" s="8" t="b">
        <v>1</v>
      </c>
      <c r="AE672" s="3" t="s">
        <v>1246</v>
      </c>
      <c r="AF672" s="2" t="s">
        <v>543</v>
      </c>
      <c r="AG672" s="2" t="s">
        <v>543</v>
      </c>
      <c r="AH672" s="3">
        <v>0</v>
      </c>
      <c r="AI672" s="3"/>
      <c r="AJ672" s="3" t="s">
        <v>101</v>
      </c>
      <c r="AK672" s="3" t="s">
        <v>5887</v>
      </c>
      <c r="AL672" s="2" t="s">
        <v>5888</v>
      </c>
      <c r="AN672" s="2" t="s">
        <v>622</v>
      </c>
      <c r="AO672" s="43" t="s">
        <v>105</v>
      </c>
      <c r="AP672" s="43" t="s">
        <v>623</v>
      </c>
      <c r="AQ672" s="2" t="s">
        <v>624</v>
      </c>
      <c r="AR672" s="43" t="s">
        <v>625</v>
      </c>
      <c r="AS672" s="43" t="s">
        <v>625</v>
      </c>
      <c r="AT672" s="3" t="s">
        <v>623</v>
      </c>
      <c r="AU672" s="5"/>
      <c r="AV672" s="3" t="s">
        <v>623</v>
      </c>
      <c r="AW672" s="3" t="s">
        <v>115</v>
      </c>
      <c r="AX672" s="9" t="s">
        <v>115</v>
      </c>
      <c r="AY672" s="2" t="s">
        <v>115</v>
      </c>
      <c r="AZ672" s="2" t="s">
        <v>115</v>
      </c>
      <c r="BA672" s="2" t="s">
        <v>115</v>
      </c>
      <c r="BB672" s="2" t="s">
        <v>565</v>
      </c>
      <c r="BC672" s="43" t="s">
        <v>115</v>
      </c>
      <c r="BF672" s="4">
        <v>32</v>
      </c>
      <c r="BG672" s="2" t="s">
        <v>565</v>
      </c>
      <c r="BH672" s="2">
        <v>7</v>
      </c>
      <c r="BI672" s="11">
        <v>0.03</v>
      </c>
      <c r="BJ672" s="11">
        <v>0</v>
      </c>
      <c r="BK672" s="11">
        <v>0</v>
      </c>
      <c r="BL672" s="11">
        <v>0</v>
      </c>
      <c r="BM672" s="11">
        <v>0.03</v>
      </c>
      <c r="BN672" s="11" t="s">
        <v>114</v>
      </c>
      <c r="BO672" s="2" t="s">
        <v>115</v>
      </c>
      <c r="BP672" s="4" t="s">
        <v>115</v>
      </c>
      <c r="BS672" s="2" t="s">
        <v>115</v>
      </c>
      <c r="BT672" s="2" t="s">
        <v>116</v>
      </c>
      <c r="BU672" s="2" t="s">
        <v>142</v>
      </c>
      <c r="BX672" s="2" t="s">
        <v>311</v>
      </c>
      <c r="BY672" s="2" t="s">
        <v>118</v>
      </c>
      <c r="BZ672" s="2" t="s">
        <v>105</v>
      </c>
      <c r="CA672" s="3"/>
      <c r="CB672" s="3"/>
      <c r="CC672" s="5"/>
      <c r="CD672" s="5"/>
      <c r="CE672" s="5"/>
      <c r="CF672" s="5"/>
      <c r="CG672" s="5"/>
      <c r="CH672" s="5"/>
      <c r="CI672" s="2" t="s">
        <v>119</v>
      </c>
      <c r="CL672" s="2" t="s">
        <v>143</v>
      </c>
    </row>
    <row r="673" spans="1:90" x14ac:dyDescent="0.3">
      <c r="A673" s="2" t="s">
        <v>83</v>
      </c>
      <c r="B673" s="3" t="s">
        <v>8654</v>
      </c>
      <c r="C673" s="3" t="s">
        <v>8655</v>
      </c>
      <c r="D673" s="3" t="s">
        <v>8656</v>
      </c>
      <c r="E673" s="2">
        <v>485047</v>
      </c>
      <c r="F673" s="2">
        <v>3316</v>
      </c>
      <c r="G673" s="4" t="s">
        <v>87</v>
      </c>
      <c r="H673" s="16" t="s">
        <v>3526</v>
      </c>
      <c r="I673" s="16" t="s">
        <v>3526</v>
      </c>
      <c r="K673" s="2">
        <v>8</v>
      </c>
      <c r="L673" s="2" t="s">
        <v>314</v>
      </c>
      <c r="M673" s="4" t="s">
        <v>314</v>
      </c>
      <c r="O673" s="4" t="s">
        <v>8657</v>
      </c>
      <c r="P673" s="4">
        <v>772</v>
      </c>
      <c r="Q673" s="4">
        <v>0</v>
      </c>
      <c r="R673" s="4">
        <v>776</v>
      </c>
      <c r="S673" s="4">
        <v>0</v>
      </c>
      <c r="T673" s="12" t="s">
        <v>8657</v>
      </c>
      <c r="U673" s="2" t="s">
        <v>8658</v>
      </c>
      <c r="V673" s="2">
        <v>48937004</v>
      </c>
      <c r="W673" s="2">
        <v>48937008</v>
      </c>
      <c r="X673" s="2" t="s">
        <v>8659</v>
      </c>
      <c r="Y673" s="44" t="s">
        <v>8660</v>
      </c>
      <c r="Z673" s="42">
        <v>13</v>
      </c>
      <c r="AA673" s="8" t="s">
        <v>8661</v>
      </c>
      <c r="AB673" s="8" t="s">
        <v>8662</v>
      </c>
      <c r="AC673" s="8" t="s">
        <v>97</v>
      </c>
      <c r="AD673" s="8" t="b">
        <v>1</v>
      </c>
      <c r="AE673" s="2" t="s">
        <v>1246</v>
      </c>
      <c r="AF673" s="2" t="s">
        <v>543</v>
      </c>
      <c r="AG673" s="2" t="s">
        <v>543</v>
      </c>
      <c r="AH673" s="2">
        <v>0</v>
      </c>
      <c r="AI673" s="2">
        <v>0</v>
      </c>
      <c r="AJ673" s="2" t="s">
        <v>101</v>
      </c>
      <c r="AK673" s="2" t="s">
        <v>8663</v>
      </c>
      <c r="AL673" s="2" t="s">
        <v>8664</v>
      </c>
      <c r="AN673" s="2" t="s">
        <v>622</v>
      </c>
      <c r="AO673" s="43" t="s">
        <v>105</v>
      </c>
      <c r="AP673" s="43" t="s">
        <v>623</v>
      </c>
      <c r="AQ673" s="2" t="s">
        <v>624</v>
      </c>
      <c r="AR673" s="43" t="s">
        <v>625</v>
      </c>
      <c r="AS673" s="43" t="s">
        <v>625</v>
      </c>
      <c r="AT673" s="2" t="s">
        <v>623</v>
      </c>
      <c r="AV673" s="2" t="s">
        <v>623</v>
      </c>
      <c r="AW673" s="3" t="s">
        <v>8665</v>
      </c>
      <c r="AX673" s="9" t="s">
        <v>8666</v>
      </c>
      <c r="AY673" s="2" t="s">
        <v>321</v>
      </c>
      <c r="AZ673" s="2" t="s">
        <v>758</v>
      </c>
      <c r="BA673" s="2" t="s">
        <v>8667</v>
      </c>
      <c r="BB673" s="2" t="s">
        <v>565</v>
      </c>
      <c r="BC673" s="43">
        <v>6.1964318466854004E-7</v>
      </c>
      <c r="BF673" s="4">
        <v>34</v>
      </c>
      <c r="BG673" s="2" t="s">
        <v>565</v>
      </c>
      <c r="BH673" s="2">
        <v>7</v>
      </c>
      <c r="BI673" s="11" t="s">
        <v>114</v>
      </c>
      <c r="BJ673" s="11" t="s">
        <v>114</v>
      </c>
      <c r="BK673" s="11" t="s">
        <v>114</v>
      </c>
      <c r="BL673" s="11" t="s">
        <v>114</v>
      </c>
      <c r="BM673" s="11" t="s">
        <v>115</v>
      </c>
      <c r="BN673" s="11" t="s">
        <v>114</v>
      </c>
      <c r="BO673" s="2" t="s">
        <v>115</v>
      </c>
      <c r="BP673" s="4" t="s">
        <v>115</v>
      </c>
      <c r="BS673" s="2" t="s">
        <v>115</v>
      </c>
      <c r="BT673" s="2" t="s">
        <v>116</v>
      </c>
      <c r="BU673" s="2" t="s">
        <v>142</v>
      </c>
      <c r="BX673" s="2" t="s">
        <v>311</v>
      </c>
      <c r="BY673" s="2" t="s">
        <v>118</v>
      </c>
      <c r="BZ673" s="2" t="s">
        <v>105</v>
      </c>
      <c r="CI673" s="2" t="s">
        <v>119</v>
      </c>
      <c r="CK673" s="12"/>
      <c r="CL673" s="2" t="s">
        <v>121</v>
      </c>
    </row>
    <row r="674" spans="1:90" x14ac:dyDescent="0.3">
      <c r="A674" s="2" t="s">
        <v>83</v>
      </c>
      <c r="B674" s="3" t="s">
        <v>8668</v>
      </c>
      <c r="C674" s="3" t="s">
        <v>8655</v>
      </c>
      <c r="D674" s="3" t="s">
        <v>8669</v>
      </c>
      <c r="E674" s="2">
        <v>485047</v>
      </c>
      <c r="F674" s="2">
        <v>3316</v>
      </c>
      <c r="G674" s="4" t="s">
        <v>87</v>
      </c>
      <c r="H674" s="16" t="s">
        <v>551</v>
      </c>
      <c r="I674" s="16" t="s">
        <v>551</v>
      </c>
      <c r="K674" s="2">
        <v>8</v>
      </c>
      <c r="L674" s="2" t="s">
        <v>314</v>
      </c>
      <c r="M674" s="4" t="s">
        <v>314</v>
      </c>
      <c r="O674" s="4" t="s">
        <v>8657</v>
      </c>
      <c r="P674" s="4">
        <v>772</v>
      </c>
      <c r="Q674" s="4">
        <v>0</v>
      </c>
      <c r="R674" s="4">
        <v>776</v>
      </c>
      <c r="S674" s="4">
        <v>0</v>
      </c>
      <c r="T674" s="12" t="s">
        <v>8657</v>
      </c>
      <c r="U674" s="2" t="s">
        <v>8658</v>
      </c>
      <c r="V674" s="2">
        <v>48937004</v>
      </c>
      <c r="W674" s="2">
        <v>48937008</v>
      </c>
      <c r="X674" s="2" t="s">
        <v>8659</v>
      </c>
      <c r="Y674" s="7" t="s">
        <v>8660</v>
      </c>
      <c r="Z674" s="42">
        <v>13</v>
      </c>
      <c r="AA674" s="8" t="s">
        <v>8661</v>
      </c>
      <c r="AB674" s="8" t="s">
        <v>8662</v>
      </c>
      <c r="AC674" s="8" t="s">
        <v>97</v>
      </c>
      <c r="AD674" s="8" t="b">
        <v>1</v>
      </c>
      <c r="AE674" s="2" t="s">
        <v>1246</v>
      </c>
      <c r="AF674" s="2" t="s">
        <v>543</v>
      </c>
      <c r="AG674" s="2" t="s">
        <v>543</v>
      </c>
      <c r="AH674" s="2">
        <v>0</v>
      </c>
      <c r="AI674" s="2">
        <v>0</v>
      </c>
      <c r="AJ674" s="2" t="s">
        <v>101</v>
      </c>
      <c r="AK674" s="2" t="s">
        <v>8663</v>
      </c>
      <c r="AL674" s="2" t="s">
        <v>8664</v>
      </c>
      <c r="AN674" s="2" t="s">
        <v>622</v>
      </c>
      <c r="AO674" s="43" t="s">
        <v>105</v>
      </c>
      <c r="AP674" s="43" t="s">
        <v>623</v>
      </c>
      <c r="AQ674" s="2" t="s">
        <v>624</v>
      </c>
      <c r="AR674" s="43" t="s">
        <v>625</v>
      </c>
      <c r="AS674" s="43" t="s">
        <v>625</v>
      </c>
      <c r="AT674" s="2" t="s">
        <v>623</v>
      </c>
      <c r="AV674" s="2" t="s">
        <v>623</v>
      </c>
      <c r="AW674" s="3" t="s">
        <v>8665</v>
      </c>
      <c r="AX674" s="9" t="s">
        <v>8666</v>
      </c>
      <c r="AY674" s="2" t="s">
        <v>321</v>
      </c>
      <c r="AZ674" s="2" t="s">
        <v>758</v>
      </c>
      <c r="BA674" s="2" t="s">
        <v>8667</v>
      </c>
      <c r="BB674" s="2" t="s">
        <v>565</v>
      </c>
      <c r="BC674" s="43">
        <v>6.1964318466854004E-7</v>
      </c>
      <c r="BF674" s="4">
        <v>34</v>
      </c>
      <c r="BG674" s="2" t="s">
        <v>565</v>
      </c>
      <c r="BH674" s="2">
        <v>7</v>
      </c>
      <c r="BI674" s="11" t="s">
        <v>114</v>
      </c>
      <c r="BJ674" s="11" t="s">
        <v>114</v>
      </c>
      <c r="BK674" s="11" t="s">
        <v>114</v>
      </c>
      <c r="BL674" s="11" t="s">
        <v>114</v>
      </c>
      <c r="BM674" s="11" t="s">
        <v>115</v>
      </c>
      <c r="BN674" s="11" t="s">
        <v>114</v>
      </c>
      <c r="BO674" s="2" t="s">
        <v>115</v>
      </c>
      <c r="BP674" s="4" t="s">
        <v>115</v>
      </c>
      <c r="BS674" s="2" t="s">
        <v>115</v>
      </c>
      <c r="BT674" s="2" t="s">
        <v>116</v>
      </c>
      <c r="BU674" s="2" t="s">
        <v>282</v>
      </c>
      <c r="BX674" s="2" t="s">
        <v>311</v>
      </c>
      <c r="BY674" s="2" t="s">
        <v>105</v>
      </c>
      <c r="BZ674" s="2" t="s">
        <v>105</v>
      </c>
      <c r="CI674" s="2" t="s">
        <v>119</v>
      </c>
      <c r="CK674" s="12"/>
      <c r="CL674" s="2" t="s">
        <v>121</v>
      </c>
    </row>
    <row r="675" spans="1:90" x14ac:dyDescent="0.3">
      <c r="A675" s="2" t="s">
        <v>83</v>
      </c>
      <c r="B675" s="3" t="s">
        <v>8670</v>
      </c>
      <c r="C675" s="3" t="s">
        <v>8655</v>
      </c>
      <c r="D675" s="3" t="s">
        <v>8671</v>
      </c>
      <c r="E675" s="2">
        <v>485047</v>
      </c>
      <c r="F675" s="2">
        <v>3316</v>
      </c>
      <c r="G675" s="4" t="s">
        <v>87</v>
      </c>
      <c r="H675" s="16" t="s">
        <v>551</v>
      </c>
      <c r="I675" s="16" t="s">
        <v>551</v>
      </c>
      <c r="K675" s="2">
        <v>8</v>
      </c>
      <c r="L675" s="2" t="s">
        <v>314</v>
      </c>
      <c r="M675" s="4" t="s">
        <v>314</v>
      </c>
      <c r="O675" s="4" t="s">
        <v>8657</v>
      </c>
      <c r="P675" s="4">
        <v>772</v>
      </c>
      <c r="Q675" s="4">
        <v>0</v>
      </c>
      <c r="R675" s="4">
        <v>776</v>
      </c>
      <c r="S675" s="4">
        <v>0</v>
      </c>
      <c r="T675" s="12" t="s">
        <v>8657</v>
      </c>
      <c r="U675" s="2" t="s">
        <v>8658</v>
      </c>
      <c r="V675" s="2">
        <v>48937004</v>
      </c>
      <c r="W675" s="2">
        <v>48937008</v>
      </c>
      <c r="X675" s="2" t="s">
        <v>8659</v>
      </c>
      <c r="Y675" s="7" t="s">
        <v>8660</v>
      </c>
      <c r="Z675" s="42">
        <v>13</v>
      </c>
      <c r="AA675" s="8" t="s">
        <v>8661</v>
      </c>
      <c r="AB675" s="8" t="s">
        <v>8662</v>
      </c>
      <c r="AC675" s="8" t="s">
        <v>97</v>
      </c>
      <c r="AD675" s="8" t="b">
        <v>1</v>
      </c>
      <c r="AE675" s="2" t="s">
        <v>1246</v>
      </c>
      <c r="AF675" s="2" t="s">
        <v>543</v>
      </c>
      <c r="AG675" s="2" t="s">
        <v>543</v>
      </c>
      <c r="AH675" s="2">
        <v>0</v>
      </c>
      <c r="AI675" s="2">
        <v>0</v>
      </c>
      <c r="AJ675" s="2" t="s">
        <v>101</v>
      </c>
      <c r="AK675" s="2" t="s">
        <v>8663</v>
      </c>
      <c r="AL675" s="2" t="s">
        <v>8664</v>
      </c>
      <c r="AN675" s="2" t="s">
        <v>622</v>
      </c>
      <c r="AO675" s="43" t="s">
        <v>105</v>
      </c>
      <c r="AP675" s="43" t="s">
        <v>623</v>
      </c>
      <c r="AQ675" s="2" t="s">
        <v>624</v>
      </c>
      <c r="AR675" s="43" t="s">
        <v>625</v>
      </c>
      <c r="AS675" s="43" t="s">
        <v>625</v>
      </c>
      <c r="AT675" s="2" t="s">
        <v>623</v>
      </c>
      <c r="AV675" s="2" t="s">
        <v>623</v>
      </c>
      <c r="AW675" s="3" t="s">
        <v>8665</v>
      </c>
      <c r="AX675" s="9" t="s">
        <v>8666</v>
      </c>
      <c r="AY675" s="2" t="s">
        <v>321</v>
      </c>
      <c r="AZ675" s="2" t="s">
        <v>758</v>
      </c>
      <c r="BA675" s="2" t="s">
        <v>8667</v>
      </c>
      <c r="BB675" s="2" t="s">
        <v>565</v>
      </c>
      <c r="BC675" s="43">
        <v>6.1964318466854004E-7</v>
      </c>
      <c r="BF675" s="4">
        <v>34</v>
      </c>
      <c r="BG675" s="2" t="s">
        <v>565</v>
      </c>
      <c r="BH675" s="2">
        <v>7</v>
      </c>
      <c r="BI675" s="11" t="s">
        <v>114</v>
      </c>
      <c r="BJ675" s="11" t="s">
        <v>114</v>
      </c>
      <c r="BK675" s="11" t="s">
        <v>114</v>
      </c>
      <c r="BL675" s="11" t="s">
        <v>114</v>
      </c>
      <c r="BM675" s="11" t="s">
        <v>115</v>
      </c>
      <c r="BN675" s="11" t="s">
        <v>114</v>
      </c>
      <c r="BO675" s="2" t="s">
        <v>115</v>
      </c>
      <c r="BP675" s="4" t="s">
        <v>115</v>
      </c>
      <c r="BS675" s="2" t="s">
        <v>115</v>
      </c>
      <c r="BT675" s="2" t="s">
        <v>116</v>
      </c>
      <c r="BU675" s="2" t="s">
        <v>142</v>
      </c>
      <c r="BX675" s="2" t="s">
        <v>311</v>
      </c>
      <c r="BY675" s="2" t="s">
        <v>105</v>
      </c>
      <c r="BZ675" s="2" t="s">
        <v>105</v>
      </c>
      <c r="CI675" s="2" t="s">
        <v>119</v>
      </c>
      <c r="CK675" s="12"/>
      <c r="CL675" s="2" t="s">
        <v>121</v>
      </c>
    </row>
    <row r="676" spans="1:90" x14ac:dyDescent="0.3">
      <c r="A676" s="2" t="s">
        <v>83</v>
      </c>
      <c r="B676" s="3" t="s">
        <v>8672</v>
      </c>
      <c r="C676" s="3" t="s">
        <v>8655</v>
      </c>
      <c r="D676" s="3" t="s">
        <v>8673</v>
      </c>
      <c r="E676" s="2">
        <v>485047</v>
      </c>
      <c r="F676" s="2">
        <v>3316</v>
      </c>
      <c r="G676" s="4" t="s">
        <v>87</v>
      </c>
      <c r="H676" s="16" t="s">
        <v>132</v>
      </c>
      <c r="I676" s="16" t="s">
        <v>132</v>
      </c>
      <c r="K676" s="2">
        <v>8</v>
      </c>
      <c r="L676" s="2" t="s">
        <v>314</v>
      </c>
      <c r="M676" s="4" t="s">
        <v>314</v>
      </c>
      <c r="O676" s="4" t="s">
        <v>8657</v>
      </c>
      <c r="P676" s="4">
        <v>772</v>
      </c>
      <c r="Q676" s="4">
        <v>0</v>
      </c>
      <c r="R676" s="4">
        <v>776</v>
      </c>
      <c r="S676" s="4">
        <v>0</v>
      </c>
      <c r="T676" s="12" t="s">
        <v>8657</v>
      </c>
      <c r="U676" s="2" t="s">
        <v>8658</v>
      </c>
      <c r="V676" s="2">
        <v>48937004</v>
      </c>
      <c r="W676" s="2">
        <v>48937008</v>
      </c>
      <c r="X676" s="2" t="s">
        <v>8659</v>
      </c>
      <c r="Y676" s="7" t="s">
        <v>8660</v>
      </c>
      <c r="Z676" s="42">
        <v>13</v>
      </c>
      <c r="AA676" s="8" t="s">
        <v>8661</v>
      </c>
      <c r="AB676" s="8" t="s">
        <v>8662</v>
      </c>
      <c r="AC676" s="8" t="s">
        <v>97</v>
      </c>
      <c r="AD676" s="8" t="b">
        <v>1</v>
      </c>
      <c r="AE676" s="2" t="s">
        <v>1246</v>
      </c>
      <c r="AF676" s="2" t="s">
        <v>543</v>
      </c>
      <c r="AG676" s="2" t="s">
        <v>543</v>
      </c>
      <c r="AH676" s="2">
        <v>0</v>
      </c>
      <c r="AI676" s="2">
        <v>0</v>
      </c>
      <c r="AJ676" s="2" t="s">
        <v>101</v>
      </c>
      <c r="AK676" s="2" t="s">
        <v>8663</v>
      </c>
      <c r="AL676" s="2" t="s">
        <v>8664</v>
      </c>
      <c r="AN676" s="2" t="s">
        <v>622</v>
      </c>
      <c r="AO676" s="43" t="s">
        <v>105</v>
      </c>
      <c r="AP676" s="43" t="s">
        <v>623</v>
      </c>
      <c r="AQ676" s="2" t="s">
        <v>624</v>
      </c>
      <c r="AR676" s="43" t="s">
        <v>625</v>
      </c>
      <c r="AS676" s="43" t="s">
        <v>625</v>
      </c>
      <c r="AT676" s="2" t="s">
        <v>623</v>
      </c>
      <c r="AV676" s="2" t="s">
        <v>623</v>
      </c>
      <c r="AW676" s="3" t="s">
        <v>8665</v>
      </c>
      <c r="AX676" s="9" t="s">
        <v>8666</v>
      </c>
      <c r="AY676" s="2" t="s">
        <v>321</v>
      </c>
      <c r="AZ676" s="2" t="s">
        <v>758</v>
      </c>
      <c r="BA676" s="2" t="s">
        <v>8667</v>
      </c>
      <c r="BB676" s="2" t="s">
        <v>565</v>
      </c>
      <c r="BC676" s="43">
        <v>6.1964318466854004E-7</v>
      </c>
      <c r="BF676" s="4">
        <v>34</v>
      </c>
      <c r="BG676" s="2" t="s">
        <v>565</v>
      </c>
      <c r="BH676" s="2">
        <v>7</v>
      </c>
      <c r="BI676" s="11" t="s">
        <v>114</v>
      </c>
      <c r="BJ676" s="11" t="s">
        <v>114</v>
      </c>
      <c r="BK676" s="11" t="s">
        <v>114</v>
      </c>
      <c r="BL676" s="11" t="s">
        <v>114</v>
      </c>
      <c r="BM676" s="11" t="s">
        <v>115</v>
      </c>
      <c r="BN676" s="11" t="s">
        <v>114</v>
      </c>
      <c r="BO676" s="2" t="s">
        <v>115</v>
      </c>
      <c r="BP676" s="4" t="s">
        <v>115</v>
      </c>
      <c r="BS676" s="2" t="s">
        <v>115</v>
      </c>
      <c r="BT676" s="2" t="s">
        <v>116</v>
      </c>
      <c r="BU676" s="2" t="s">
        <v>142</v>
      </c>
      <c r="BX676" s="2" t="s">
        <v>311</v>
      </c>
      <c r="BY676" s="2" t="s">
        <v>105</v>
      </c>
      <c r="BZ676" s="2" t="s">
        <v>105</v>
      </c>
      <c r="CI676" s="2" t="s">
        <v>119</v>
      </c>
      <c r="CK676" s="12"/>
      <c r="CL676" s="2" t="s">
        <v>121</v>
      </c>
    </row>
    <row r="677" spans="1:90" x14ac:dyDescent="0.3">
      <c r="A677" s="2" t="s">
        <v>83</v>
      </c>
      <c r="B677" s="2" t="s">
        <v>13348</v>
      </c>
      <c r="C677" s="2" t="s">
        <v>13349</v>
      </c>
      <c r="D677" s="2" t="s">
        <v>13350</v>
      </c>
      <c r="E677" s="3">
        <v>485900</v>
      </c>
      <c r="F677" s="3">
        <v>3316</v>
      </c>
      <c r="G677" s="5" t="s">
        <v>87</v>
      </c>
      <c r="H677" s="51" t="s">
        <v>88</v>
      </c>
      <c r="I677" s="51" t="s">
        <v>88</v>
      </c>
      <c r="K677" s="3">
        <v>8</v>
      </c>
      <c r="L677" s="2" t="s">
        <v>314</v>
      </c>
      <c r="M677" s="4" t="s">
        <v>314</v>
      </c>
      <c r="N677" s="3" t="s">
        <v>13351</v>
      </c>
      <c r="O677" s="5" t="s">
        <v>13352</v>
      </c>
      <c r="P677" s="5">
        <v>771</v>
      </c>
      <c r="Q677" s="5">
        <v>0</v>
      </c>
      <c r="R677" s="5">
        <v>772</v>
      </c>
      <c r="S677" s="5">
        <v>0</v>
      </c>
      <c r="T677" s="3" t="s">
        <v>13352</v>
      </c>
      <c r="U677" s="3" t="s">
        <v>13353</v>
      </c>
      <c r="V677" s="3">
        <v>48937003</v>
      </c>
      <c r="W677" s="3">
        <v>48937004</v>
      </c>
      <c r="X677" s="3" t="s">
        <v>13354</v>
      </c>
      <c r="Y677" s="2" t="s">
        <v>13355</v>
      </c>
      <c r="Z677" s="42">
        <v>13</v>
      </c>
      <c r="AA677" s="8" t="s">
        <v>7560</v>
      </c>
      <c r="AB677" s="8" t="s">
        <v>96</v>
      </c>
      <c r="AC677" s="8" t="s">
        <v>7850</v>
      </c>
      <c r="AD677" s="8" t="b">
        <v>1</v>
      </c>
      <c r="AE677" s="3" t="s">
        <v>1055</v>
      </c>
      <c r="AF677" s="2" t="s">
        <v>563</v>
      </c>
      <c r="AG677" s="2" t="s">
        <v>563</v>
      </c>
      <c r="AH677" s="3">
        <v>0</v>
      </c>
      <c r="AI677" s="3"/>
      <c r="AJ677" s="3" t="s">
        <v>101</v>
      </c>
      <c r="AK677" s="3" t="s">
        <v>13356</v>
      </c>
      <c r="AL677" s="3" t="s">
        <v>13357</v>
      </c>
      <c r="AM677" s="3"/>
      <c r="AN677" s="2" t="s">
        <v>104</v>
      </c>
      <c r="AO677" s="43" t="s">
        <v>105</v>
      </c>
      <c r="AP677" s="43" t="s">
        <v>105</v>
      </c>
      <c r="AQ677" s="2" t="s">
        <v>104</v>
      </c>
      <c r="AR677" s="43" t="s">
        <v>106</v>
      </c>
      <c r="AS677" s="43" t="s">
        <v>106</v>
      </c>
      <c r="AT677" s="3" t="s">
        <v>107</v>
      </c>
      <c r="AU677" s="5"/>
      <c r="AV677" s="3" t="s">
        <v>107</v>
      </c>
      <c r="AW677" s="3" t="s">
        <v>115</v>
      </c>
      <c r="AX677" s="9" t="s">
        <v>115</v>
      </c>
      <c r="AY677" s="2" t="s">
        <v>115</v>
      </c>
      <c r="AZ677" s="2" t="s">
        <v>115</v>
      </c>
      <c r="BA677" s="2" t="s">
        <v>115</v>
      </c>
      <c r="BB677" s="2" t="s">
        <v>565</v>
      </c>
      <c r="BC677" s="43" t="s">
        <v>115</v>
      </c>
      <c r="BF677" s="4">
        <v>34</v>
      </c>
      <c r="BG677" s="2" t="s">
        <v>565</v>
      </c>
      <c r="BH677" s="2">
        <v>7</v>
      </c>
      <c r="BI677" s="11" t="s">
        <v>114</v>
      </c>
      <c r="BJ677" s="11" t="s">
        <v>114</v>
      </c>
      <c r="BK677" s="11" t="s">
        <v>114</v>
      </c>
      <c r="BL677" s="11" t="s">
        <v>114</v>
      </c>
      <c r="BM677" s="11" t="s">
        <v>115</v>
      </c>
      <c r="BN677" s="11" t="s">
        <v>114</v>
      </c>
      <c r="BO677" s="2" t="s">
        <v>115</v>
      </c>
      <c r="BP677" s="4" t="s">
        <v>115</v>
      </c>
      <c r="BS677" s="2" t="s">
        <v>115</v>
      </c>
      <c r="BT677" s="2" t="s">
        <v>116</v>
      </c>
      <c r="BU677" s="2" t="s">
        <v>282</v>
      </c>
      <c r="BX677" s="2" t="s">
        <v>105</v>
      </c>
      <c r="BY677" s="2" t="s">
        <v>105</v>
      </c>
      <c r="BZ677" s="2" t="s">
        <v>105</v>
      </c>
      <c r="CA677" s="3"/>
      <c r="CB677" s="3"/>
      <c r="CC677" s="5"/>
      <c r="CD677" s="5"/>
      <c r="CE677" s="5"/>
      <c r="CF677" s="5"/>
      <c r="CG677" s="5"/>
      <c r="CH677" s="5"/>
      <c r="CI677" s="2" t="s">
        <v>119</v>
      </c>
      <c r="CL677" s="2" t="s">
        <v>143</v>
      </c>
    </row>
    <row r="678" spans="1:90" x14ac:dyDescent="0.3">
      <c r="A678" s="2" t="s">
        <v>83</v>
      </c>
      <c r="B678" s="3" t="s">
        <v>7553</v>
      </c>
      <c r="C678" s="3" t="s">
        <v>7554</v>
      </c>
      <c r="D678" s="3" t="s">
        <v>7555</v>
      </c>
      <c r="E678" s="2">
        <v>485568</v>
      </c>
      <c r="F678" s="2">
        <v>3316</v>
      </c>
      <c r="G678" s="4" t="s">
        <v>87</v>
      </c>
      <c r="H678" s="16" t="s">
        <v>1466</v>
      </c>
      <c r="I678" s="16" t="s">
        <v>1466</v>
      </c>
      <c r="K678" s="2">
        <v>8</v>
      </c>
      <c r="L678" s="2" t="s">
        <v>314</v>
      </c>
      <c r="M678" s="4" t="s">
        <v>314</v>
      </c>
      <c r="O678" s="4" t="s">
        <v>7556</v>
      </c>
      <c r="P678" s="4">
        <v>769</v>
      </c>
      <c r="Q678" s="4">
        <v>0</v>
      </c>
      <c r="R678" s="4">
        <v>769</v>
      </c>
      <c r="S678" s="4">
        <v>0</v>
      </c>
      <c r="T678" s="12" t="s">
        <v>7556</v>
      </c>
      <c r="U678" s="2" t="s">
        <v>7557</v>
      </c>
      <c r="V678" s="2">
        <v>48937001</v>
      </c>
      <c r="W678" s="2">
        <v>48937001</v>
      </c>
      <c r="X678" s="2" t="s">
        <v>7558</v>
      </c>
      <c r="Y678" s="7" t="s">
        <v>7559</v>
      </c>
      <c r="Z678" s="42">
        <v>13</v>
      </c>
      <c r="AA678" s="8" t="s">
        <v>7560</v>
      </c>
      <c r="AB678" s="8" t="s">
        <v>96</v>
      </c>
      <c r="AC678" s="8" t="s">
        <v>97</v>
      </c>
      <c r="AD678" s="8" t="b">
        <v>0</v>
      </c>
      <c r="AE678" s="2" t="s">
        <v>98</v>
      </c>
      <c r="AF678" s="2" t="s">
        <v>99</v>
      </c>
      <c r="AG678" s="2" t="s">
        <v>100</v>
      </c>
      <c r="AH678" s="2">
        <v>0</v>
      </c>
      <c r="AI678" s="2">
        <v>0</v>
      </c>
      <c r="AJ678" s="2" t="s">
        <v>101</v>
      </c>
      <c r="AK678" s="2" t="s">
        <v>7561</v>
      </c>
      <c r="AL678" s="2" t="s">
        <v>7562</v>
      </c>
      <c r="AM678" s="2">
        <v>257</v>
      </c>
      <c r="AN678" s="2" t="s">
        <v>622</v>
      </c>
      <c r="AO678" s="43" t="s">
        <v>105</v>
      </c>
      <c r="AP678" s="43" t="s">
        <v>623</v>
      </c>
      <c r="AQ678" s="2" t="s">
        <v>624</v>
      </c>
      <c r="AR678" s="43" t="s">
        <v>625</v>
      </c>
      <c r="AS678" s="43" t="s">
        <v>625</v>
      </c>
      <c r="AT678" s="2" t="s">
        <v>623</v>
      </c>
      <c r="AV678" s="2" t="s">
        <v>623</v>
      </c>
      <c r="AW678" s="3" t="s">
        <v>115</v>
      </c>
      <c r="AX678" s="9" t="s">
        <v>7563</v>
      </c>
      <c r="AY678" s="2" t="s">
        <v>321</v>
      </c>
      <c r="AZ678" s="2" t="s">
        <v>1796</v>
      </c>
      <c r="BA678" s="2" t="s">
        <v>7562</v>
      </c>
      <c r="BB678" s="2" t="s">
        <v>626</v>
      </c>
      <c r="BC678" s="43" t="s">
        <v>115</v>
      </c>
      <c r="BF678" s="4">
        <v>38</v>
      </c>
      <c r="BG678" s="2" t="s">
        <v>626</v>
      </c>
      <c r="BH678" s="2">
        <v>8</v>
      </c>
      <c r="BI678" s="11">
        <v>0</v>
      </c>
      <c r="BJ678" s="11">
        <v>0</v>
      </c>
      <c r="BK678" s="11">
        <v>0</v>
      </c>
      <c r="BL678" s="11">
        <v>0</v>
      </c>
      <c r="BM678" s="11">
        <v>0</v>
      </c>
      <c r="BN678" s="11" t="s">
        <v>114</v>
      </c>
      <c r="BO678" s="2" t="s">
        <v>115</v>
      </c>
      <c r="BP678" s="4" t="s">
        <v>115</v>
      </c>
      <c r="BR678" s="2">
        <v>53.97</v>
      </c>
      <c r="BS678" s="2" t="s">
        <v>250</v>
      </c>
      <c r="BT678" s="2" t="s">
        <v>116</v>
      </c>
      <c r="BU678" s="2" t="s">
        <v>142</v>
      </c>
      <c r="BX678" s="2" t="s">
        <v>311</v>
      </c>
      <c r="BY678" s="2" t="s">
        <v>118</v>
      </c>
      <c r="BZ678" s="2" t="s">
        <v>105</v>
      </c>
      <c r="CI678" s="2" t="s">
        <v>119</v>
      </c>
      <c r="CK678" s="12"/>
      <c r="CL678" s="2" t="s">
        <v>121</v>
      </c>
    </row>
    <row r="679" spans="1:90" x14ac:dyDescent="0.3">
      <c r="A679" s="2" t="s">
        <v>83</v>
      </c>
      <c r="B679" s="3" t="s">
        <v>7572</v>
      </c>
      <c r="C679" s="3" t="s">
        <v>7554</v>
      </c>
      <c r="D679" s="3" t="s">
        <v>7573</v>
      </c>
      <c r="E679" s="2">
        <v>485568</v>
      </c>
      <c r="F679" s="2">
        <v>3316</v>
      </c>
      <c r="G679" s="4" t="s">
        <v>87</v>
      </c>
      <c r="H679" s="16" t="s">
        <v>551</v>
      </c>
      <c r="I679" s="16" t="s">
        <v>551</v>
      </c>
      <c r="K679" s="2">
        <v>8</v>
      </c>
      <c r="L679" s="2" t="s">
        <v>314</v>
      </c>
      <c r="M679" s="4" t="s">
        <v>314</v>
      </c>
      <c r="O679" s="4" t="s">
        <v>7556</v>
      </c>
      <c r="P679" s="4">
        <v>769</v>
      </c>
      <c r="Q679" s="4">
        <v>0</v>
      </c>
      <c r="R679" s="4">
        <v>769</v>
      </c>
      <c r="S679" s="4">
        <v>0</v>
      </c>
      <c r="T679" s="12" t="s">
        <v>7556</v>
      </c>
      <c r="U679" s="2" t="s">
        <v>7557</v>
      </c>
      <c r="V679" s="2">
        <v>48937001</v>
      </c>
      <c r="W679" s="2">
        <v>48937001</v>
      </c>
      <c r="X679" s="2" t="s">
        <v>7558</v>
      </c>
      <c r="Y679" s="7" t="s">
        <v>7559</v>
      </c>
      <c r="Z679" s="42">
        <v>13</v>
      </c>
      <c r="AA679" s="8" t="s">
        <v>7560</v>
      </c>
      <c r="AB679" s="8" t="s">
        <v>96</v>
      </c>
      <c r="AC679" s="8" t="s">
        <v>97</v>
      </c>
      <c r="AD679" s="8" t="b">
        <v>0</v>
      </c>
      <c r="AE679" s="2" t="s">
        <v>98</v>
      </c>
      <c r="AF679" s="2" t="s">
        <v>99</v>
      </c>
      <c r="AG679" s="2" t="s">
        <v>100</v>
      </c>
      <c r="AH679" s="2">
        <v>0</v>
      </c>
      <c r="AI679" s="2">
        <v>0</v>
      </c>
      <c r="AJ679" s="2" t="s">
        <v>101</v>
      </c>
      <c r="AK679" s="2" t="s">
        <v>7561</v>
      </c>
      <c r="AL679" s="2" t="s">
        <v>7562</v>
      </c>
      <c r="AM679" s="2">
        <v>257</v>
      </c>
      <c r="AN679" s="2" t="s">
        <v>622</v>
      </c>
      <c r="AO679" s="43" t="s">
        <v>105</v>
      </c>
      <c r="AP679" s="43" t="s">
        <v>623</v>
      </c>
      <c r="AQ679" s="2" t="s">
        <v>624</v>
      </c>
      <c r="AR679" s="43" t="s">
        <v>625</v>
      </c>
      <c r="AS679" s="43" t="s">
        <v>625</v>
      </c>
      <c r="AT679" s="2" t="s">
        <v>623</v>
      </c>
      <c r="AV679" s="2" t="s">
        <v>623</v>
      </c>
      <c r="AW679" s="3" t="s">
        <v>115</v>
      </c>
      <c r="AX679" s="9" t="s">
        <v>7563</v>
      </c>
      <c r="AY679" s="2" t="s">
        <v>321</v>
      </c>
      <c r="AZ679" s="2" t="s">
        <v>1796</v>
      </c>
      <c r="BA679" s="2" t="s">
        <v>7562</v>
      </c>
      <c r="BB679" s="2" t="s">
        <v>626</v>
      </c>
      <c r="BC679" s="43" t="s">
        <v>115</v>
      </c>
      <c r="BF679" s="4">
        <v>38</v>
      </c>
      <c r="BG679" s="2" t="s">
        <v>626</v>
      </c>
      <c r="BH679" s="2">
        <v>8</v>
      </c>
      <c r="BI679" s="11">
        <v>0</v>
      </c>
      <c r="BJ679" s="11">
        <v>0</v>
      </c>
      <c r="BK679" s="11">
        <v>0</v>
      </c>
      <c r="BL679" s="11">
        <v>0</v>
      </c>
      <c r="BM679" s="11">
        <v>0</v>
      </c>
      <c r="BN679" s="11" t="s">
        <v>114</v>
      </c>
      <c r="BO679" s="2" t="s">
        <v>115</v>
      </c>
      <c r="BP679" s="4" t="s">
        <v>115</v>
      </c>
      <c r="BR679" s="2">
        <v>53.97</v>
      </c>
      <c r="BS679" s="2" t="s">
        <v>250</v>
      </c>
      <c r="BT679" s="2" t="s">
        <v>116</v>
      </c>
      <c r="BU679" s="2" t="s">
        <v>142</v>
      </c>
      <c r="BX679" s="2" t="s">
        <v>311</v>
      </c>
      <c r="BY679" s="2" t="s">
        <v>105</v>
      </c>
      <c r="BZ679" s="2" t="s">
        <v>105</v>
      </c>
      <c r="CI679" s="2" t="s">
        <v>119</v>
      </c>
      <c r="CK679" s="12"/>
      <c r="CL679" s="2" t="s">
        <v>121</v>
      </c>
    </row>
    <row r="680" spans="1:90" x14ac:dyDescent="0.3">
      <c r="A680" s="2" t="s">
        <v>83</v>
      </c>
      <c r="B680" s="3" t="s">
        <v>7606</v>
      </c>
      <c r="C680" s="3" t="s">
        <v>7554</v>
      </c>
      <c r="D680" s="3" t="s">
        <v>7607</v>
      </c>
      <c r="E680" s="2">
        <v>485568</v>
      </c>
      <c r="F680" s="2">
        <v>3316</v>
      </c>
      <c r="G680" s="4" t="s">
        <v>87</v>
      </c>
      <c r="H680" s="16" t="s">
        <v>132</v>
      </c>
      <c r="I680" s="16" t="s">
        <v>132</v>
      </c>
      <c r="K680" s="2">
        <v>8</v>
      </c>
      <c r="L680" s="2" t="s">
        <v>314</v>
      </c>
      <c r="M680" s="4" t="s">
        <v>314</v>
      </c>
      <c r="O680" s="4" t="s">
        <v>7556</v>
      </c>
      <c r="P680" s="4">
        <v>769</v>
      </c>
      <c r="Q680" s="4">
        <v>0</v>
      </c>
      <c r="R680" s="4">
        <v>769</v>
      </c>
      <c r="S680" s="4">
        <v>0</v>
      </c>
      <c r="T680" s="12" t="s">
        <v>7556</v>
      </c>
      <c r="U680" s="2" t="s">
        <v>7557</v>
      </c>
      <c r="V680" s="2">
        <v>48937001</v>
      </c>
      <c r="W680" s="2">
        <v>48937001</v>
      </c>
      <c r="X680" s="2" t="s">
        <v>7558</v>
      </c>
      <c r="Y680" s="7" t="s">
        <v>7559</v>
      </c>
      <c r="Z680" s="42">
        <v>13</v>
      </c>
      <c r="AA680" s="8" t="s">
        <v>7560</v>
      </c>
      <c r="AB680" s="8" t="s">
        <v>96</v>
      </c>
      <c r="AC680" s="8" t="s">
        <v>97</v>
      </c>
      <c r="AD680" s="8" t="b">
        <v>0</v>
      </c>
      <c r="AE680" s="2" t="s">
        <v>98</v>
      </c>
      <c r="AF680" s="2" t="s">
        <v>99</v>
      </c>
      <c r="AG680" s="2" t="s">
        <v>100</v>
      </c>
      <c r="AH680" s="2">
        <v>0</v>
      </c>
      <c r="AI680" s="2">
        <v>0</v>
      </c>
      <c r="AJ680" s="2" t="s">
        <v>101</v>
      </c>
      <c r="AK680" s="2" t="s">
        <v>7561</v>
      </c>
      <c r="AL680" s="2" t="s">
        <v>7562</v>
      </c>
      <c r="AM680" s="2">
        <v>257</v>
      </c>
      <c r="AN680" s="2" t="s">
        <v>622</v>
      </c>
      <c r="AO680" s="43" t="s">
        <v>105</v>
      </c>
      <c r="AP680" s="43" t="s">
        <v>623</v>
      </c>
      <c r="AQ680" s="2" t="s">
        <v>624</v>
      </c>
      <c r="AR680" s="43" t="s">
        <v>625</v>
      </c>
      <c r="AS680" s="43" t="s">
        <v>625</v>
      </c>
      <c r="AT680" s="2" t="s">
        <v>623</v>
      </c>
      <c r="AV680" s="2" t="s">
        <v>623</v>
      </c>
      <c r="AW680" s="3" t="s">
        <v>115</v>
      </c>
      <c r="AX680" s="9" t="s">
        <v>7563</v>
      </c>
      <c r="AY680" s="2" t="s">
        <v>321</v>
      </c>
      <c r="AZ680" s="2" t="s">
        <v>1796</v>
      </c>
      <c r="BA680" s="2" t="s">
        <v>7562</v>
      </c>
      <c r="BB680" s="2" t="s">
        <v>626</v>
      </c>
      <c r="BC680" s="43" t="s">
        <v>115</v>
      </c>
      <c r="BF680" s="4">
        <v>38</v>
      </c>
      <c r="BG680" s="2" t="s">
        <v>626</v>
      </c>
      <c r="BH680" s="2">
        <v>8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 t="s">
        <v>114</v>
      </c>
      <c r="BO680" s="2" t="s">
        <v>115</v>
      </c>
      <c r="BP680" s="4" t="s">
        <v>115</v>
      </c>
      <c r="BR680" s="2">
        <v>53.97</v>
      </c>
      <c r="BS680" s="2" t="s">
        <v>250</v>
      </c>
      <c r="BT680" s="2" t="s">
        <v>116</v>
      </c>
      <c r="BU680" s="2" t="s">
        <v>142</v>
      </c>
      <c r="BX680" s="2" t="s">
        <v>311</v>
      </c>
      <c r="BY680" s="2" t="s">
        <v>105</v>
      </c>
      <c r="BZ680" s="2" t="s">
        <v>105</v>
      </c>
      <c r="CI680" s="2" t="s">
        <v>119</v>
      </c>
      <c r="CK680" s="12"/>
      <c r="CL680" s="2" t="s">
        <v>121</v>
      </c>
    </row>
    <row r="681" spans="1:90" x14ac:dyDescent="0.3">
      <c r="A681" s="2" t="s">
        <v>83</v>
      </c>
      <c r="B681" s="2" t="s">
        <v>16175</v>
      </c>
      <c r="C681" s="2" t="s">
        <v>16176</v>
      </c>
      <c r="D681" s="2" t="s">
        <v>16177</v>
      </c>
      <c r="E681" s="3">
        <v>486485</v>
      </c>
      <c r="F681" s="3">
        <v>3316</v>
      </c>
      <c r="G681" s="5" t="s">
        <v>87</v>
      </c>
      <c r="H681" s="51" t="s">
        <v>1049</v>
      </c>
      <c r="I681" s="51" t="s">
        <v>1049</v>
      </c>
      <c r="K681" s="3">
        <v>8</v>
      </c>
      <c r="L681" s="2" t="s">
        <v>314</v>
      </c>
      <c r="M681" s="4" t="s">
        <v>314</v>
      </c>
      <c r="N681" s="3"/>
      <c r="O681" s="5" t="s">
        <v>16178</v>
      </c>
      <c r="P681" s="5">
        <v>774</v>
      </c>
      <c r="Q681" s="5">
        <v>0</v>
      </c>
      <c r="R681" s="5">
        <v>780</v>
      </c>
      <c r="S681" s="5">
        <v>0</v>
      </c>
      <c r="T681" s="2" t="s">
        <v>16178</v>
      </c>
      <c r="U681" s="3" t="s">
        <v>16179</v>
      </c>
      <c r="V681" s="3">
        <v>48937006</v>
      </c>
      <c r="W681" s="3">
        <v>48937012</v>
      </c>
      <c r="X681" s="3" t="s">
        <v>16180</v>
      </c>
      <c r="Y681" s="2" t="s">
        <v>16181</v>
      </c>
      <c r="Z681" s="42">
        <v>13</v>
      </c>
      <c r="AA681" s="8" t="s">
        <v>16182</v>
      </c>
      <c r="AB681" s="8" t="s">
        <v>261</v>
      </c>
      <c r="AC681" s="8" t="s">
        <v>16183</v>
      </c>
      <c r="AD681" s="8" t="b">
        <v>0</v>
      </c>
      <c r="AE681" s="3" t="s">
        <v>1055</v>
      </c>
      <c r="AF681" s="2" t="s">
        <v>563</v>
      </c>
      <c r="AG681" s="2" t="s">
        <v>563</v>
      </c>
      <c r="AH681" s="3">
        <v>0</v>
      </c>
      <c r="AI681" s="3"/>
      <c r="AJ681" s="3" t="s">
        <v>101</v>
      </c>
      <c r="AK681" s="3" t="s">
        <v>16184</v>
      </c>
      <c r="AL681" s="2" t="s">
        <v>16185</v>
      </c>
      <c r="AN681" s="2" t="s">
        <v>104</v>
      </c>
      <c r="AO681" s="43" t="s">
        <v>105</v>
      </c>
      <c r="AP681" s="43" t="s">
        <v>105</v>
      </c>
      <c r="AQ681" s="2" t="s">
        <v>104</v>
      </c>
      <c r="AR681" s="43" t="s">
        <v>106</v>
      </c>
      <c r="AS681" s="43" t="s">
        <v>106</v>
      </c>
      <c r="AT681" s="3" t="s">
        <v>107</v>
      </c>
      <c r="AU681" s="5"/>
      <c r="AV681" s="3" t="s">
        <v>107</v>
      </c>
      <c r="AW681" s="3" t="s">
        <v>115</v>
      </c>
      <c r="AX681" s="9" t="s">
        <v>115</v>
      </c>
      <c r="AY681" s="2" t="s">
        <v>115</v>
      </c>
      <c r="AZ681" s="2" t="s">
        <v>115</v>
      </c>
      <c r="BA681" s="2" t="s">
        <v>115</v>
      </c>
      <c r="BB681" s="2" t="s">
        <v>565</v>
      </c>
      <c r="BC681" s="43" t="s">
        <v>115</v>
      </c>
      <c r="BF681" s="4">
        <v>32</v>
      </c>
      <c r="BG681" s="2" t="s">
        <v>565</v>
      </c>
      <c r="BH681" s="2">
        <v>7</v>
      </c>
      <c r="BI681" s="11" t="s">
        <v>114</v>
      </c>
      <c r="BJ681" s="11" t="s">
        <v>114</v>
      </c>
      <c r="BK681" s="11" t="s">
        <v>114</v>
      </c>
      <c r="BL681" s="11" t="s">
        <v>114</v>
      </c>
      <c r="BM681" s="11" t="s">
        <v>115</v>
      </c>
      <c r="BN681" s="11" t="s">
        <v>114</v>
      </c>
      <c r="BO681" s="2" t="s">
        <v>115</v>
      </c>
      <c r="BP681" s="4" t="s">
        <v>115</v>
      </c>
      <c r="BS681" s="2" t="s">
        <v>115</v>
      </c>
      <c r="BT681" s="2" t="s">
        <v>116</v>
      </c>
      <c r="BU681" s="2" t="s">
        <v>142</v>
      </c>
      <c r="BX681" s="2" t="s">
        <v>311</v>
      </c>
      <c r="BY681" s="2" t="s">
        <v>118</v>
      </c>
      <c r="BZ681" s="2" t="s">
        <v>105</v>
      </c>
      <c r="CA681" s="3"/>
      <c r="CB681" s="3"/>
      <c r="CC681" s="5"/>
      <c r="CD681" s="5"/>
      <c r="CE681" s="5"/>
      <c r="CF681" s="5"/>
      <c r="CG681" s="5"/>
      <c r="CH681" s="5"/>
      <c r="CI681" s="2" t="s">
        <v>119</v>
      </c>
      <c r="CL681" s="2" t="s">
        <v>143</v>
      </c>
    </row>
    <row r="682" spans="1:90" x14ac:dyDescent="0.3">
      <c r="A682" s="2" t="s">
        <v>83</v>
      </c>
      <c r="B682" s="2" t="s">
        <v>5898</v>
      </c>
      <c r="C682" s="2" t="s">
        <v>5899</v>
      </c>
      <c r="D682" s="2" t="s">
        <v>5900</v>
      </c>
      <c r="E682" s="3">
        <v>484889</v>
      </c>
      <c r="F682" s="3">
        <v>3316</v>
      </c>
      <c r="G682" s="5" t="s">
        <v>87</v>
      </c>
      <c r="H682" s="51" t="s">
        <v>3547</v>
      </c>
      <c r="I682" s="51" t="s">
        <v>3547</v>
      </c>
      <c r="K682" s="3">
        <v>8</v>
      </c>
      <c r="L682" s="2" t="s">
        <v>314</v>
      </c>
      <c r="M682" s="4" t="s">
        <v>314</v>
      </c>
      <c r="N682" s="3"/>
      <c r="O682" s="5" t="s">
        <v>5901</v>
      </c>
      <c r="P682" s="5">
        <v>775</v>
      </c>
      <c r="Q682" s="5">
        <v>0</v>
      </c>
      <c r="R682" s="5">
        <v>775</v>
      </c>
      <c r="S682" s="5">
        <v>0</v>
      </c>
      <c r="T682" s="2" t="s">
        <v>5901</v>
      </c>
      <c r="U682" s="3" t="s">
        <v>5902</v>
      </c>
      <c r="V682" s="3">
        <v>48937007</v>
      </c>
      <c r="W682" s="3">
        <v>48937007</v>
      </c>
      <c r="X682" s="3" t="s">
        <v>5903</v>
      </c>
      <c r="Y682" s="2" t="s">
        <v>5904</v>
      </c>
      <c r="Z682" s="42">
        <v>13</v>
      </c>
      <c r="AA682" s="8" t="s">
        <v>5905</v>
      </c>
      <c r="AB682" s="8" t="s">
        <v>570</v>
      </c>
      <c r="AC682" s="8" t="s">
        <v>96</v>
      </c>
      <c r="AD682" s="8" t="b">
        <v>0</v>
      </c>
      <c r="AE682" s="3" t="s">
        <v>1246</v>
      </c>
      <c r="AF682" s="2" t="s">
        <v>543</v>
      </c>
      <c r="AG682" s="2" t="s">
        <v>543</v>
      </c>
      <c r="AH682" s="3">
        <v>0</v>
      </c>
      <c r="AI682" s="3"/>
      <c r="AJ682" s="3" t="s">
        <v>101</v>
      </c>
      <c r="AK682" s="3" t="s">
        <v>5906</v>
      </c>
      <c r="AL682" s="2" t="s">
        <v>5907</v>
      </c>
      <c r="AN682" s="2" t="s">
        <v>622</v>
      </c>
      <c r="AO682" s="43" t="s">
        <v>105</v>
      </c>
      <c r="AP682" s="43" t="s">
        <v>623</v>
      </c>
      <c r="AQ682" s="2" t="s">
        <v>624</v>
      </c>
      <c r="AR682" s="43" t="s">
        <v>625</v>
      </c>
      <c r="AS682" s="43" t="s">
        <v>625</v>
      </c>
      <c r="AT682" s="3" t="s">
        <v>623</v>
      </c>
      <c r="AU682" s="5"/>
      <c r="AV682" s="3" t="s">
        <v>623</v>
      </c>
      <c r="AW682" s="3" t="s">
        <v>115</v>
      </c>
      <c r="AX682" s="9" t="s">
        <v>115</v>
      </c>
      <c r="AY682" s="2" t="s">
        <v>115</v>
      </c>
      <c r="AZ682" s="2" t="s">
        <v>115</v>
      </c>
      <c r="BA682" s="2" t="s">
        <v>115</v>
      </c>
      <c r="BB682" s="2" t="s">
        <v>565</v>
      </c>
      <c r="BC682" s="43" t="s">
        <v>115</v>
      </c>
      <c r="BF682" s="4">
        <v>33</v>
      </c>
      <c r="BG682" s="2" t="s">
        <v>565</v>
      </c>
      <c r="BH682" s="2">
        <v>7</v>
      </c>
      <c r="BI682" s="11">
        <v>0.02</v>
      </c>
      <c r="BJ682" s="11">
        <v>0</v>
      </c>
      <c r="BK682" s="11">
        <v>0</v>
      </c>
      <c r="BL682" s="11">
        <v>0</v>
      </c>
      <c r="BM682" s="11">
        <v>0.02</v>
      </c>
      <c r="BN682" s="11" t="s">
        <v>114</v>
      </c>
      <c r="BO682" s="2" t="s">
        <v>115</v>
      </c>
      <c r="BP682" s="4" t="s">
        <v>115</v>
      </c>
      <c r="BS682" s="2" t="s">
        <v>115</v>
      </c>
      <c r="BT682" s="2" t="s">
        <v>116</v>
      </c>
      <c r="BU682" s="2" t="s">
        <v>282</v>
      </c>
      <c r="BX682" s="2" t="s">
        <v>105</v>
      </c>
      <c r="BY682" s="2" t="s">
        <v>118</v>
      </c>
      <c r="BZ682" s="2" t="s">
        <v>105</v>
      </c>
      <c r="CA682" s="3"/>
      <c r="CB682" s="3"/>
      <c r="CC682" s="5"/>
      <c r="CD682" s="5"/>
      <c r="CE682" s="5"/>
      <c r="CF682" s="5"/>
      <c r="CG682" s="5"/>
      <c r="CH682" s="5"/>
      <c r="CI682" s="2" t="s">
        <v>119</v>
      </c>
      <c r="CL682" s="2" t="s">
        <v>143</v>
      </c>
    </row>
    <row r="683" spans="1:90" x14ac:dyDescent="0.3">
      <c r="A683" s="2" t="s">
        <v>83</v>
      </c>
      <c r="B683" s="2" t="s">
        <v>11852</v>
      </c>
      <c r="C683" s="2" t="s">
        <v>11853</v>
      </c>
      <c r="D683" s="2" t="s">
        <v>11854</v>
      </c>
      <c r="E683" s="3">
        <v>485504</v>
      </c>
      <c r="F683" s="3">
        <v>3316</v>
      </c>
      <c r="G683" s="5" t="s">
        <v>87</v>
      </c>
      <c r="H683" s="51" t="s">
        <v>132</v>
      </c>
      <c r="I683" s="51" t="s">
        <v>132</v>
      </c>
      <c r="K683" s="3">
        <v>8</v>
      </c>
      <c r="L683" s="2" t="s">
        <v>314</v>
      </c>
      <c r="M683" s="4" t="s">
        <v>314</v>
      </c>
      <c r="N683" s="3"/>
      <c r="O683" s="5" t="s">
        <v>11855</v>
      </c>
      <c r="P683" s="5">
        <v>778</v>
      </c>
      <c r="Q683" s="5">
        <v>0</v>
      </c>
      <c r="R683" s="5">
        <v>779</v>
      </c>
      <c r="S683" s="5">
        <v>0</v>
      </c>
      <c r="T683" s="2" t="s">
        <v>11855</v>
      </c>
      <c r="U683" s="3" t="s">
        <v>11856</v>
      </c>
      <c r="V683" s="3">
        <v>48937010</v>
      </c>
      <c r="W683" s="3">
        <v>48937011</v>
      </c>
      <c r="X683" s="3" t="s">
        <v>11857</v>
      </c>
      <c r="Y683" s="2" t="s">
        <v>11858</v>
      </c>
      <c r="Z683" s="42">
        <v>13</v>
      </c>
      <c r="AA683" s="8" t="s">
        <v>11859</v>
      </c>
      <c r="AB683" s="8" t="s">
        <v>262</v>
      </c>
      <c r="AC683" s="8" t="s">
        <v>8429</v>
      </c>
      <c r="AD683" s="8" t="b">
        <v>1</v>
      </c>
      <c r="AE683" s="3" t="s">
        <v>1055</v>
      </c>
      <c r="AF683" s="2" t="s">
        <v>563</v>
      </c>
      <c r="AG683" s="2" t="s">
        <v>563</v>
      </c>
      <c r="AH683" s="3">
        <v>0</v>
      </c>
      <c r="AI683" s="3"/>
      <c r="AJ683" s="3" t="s">
        <v>101</v>
      </c>
      <c r="AK683" s="3" t="s">
        <v>11860</v>
      </c>
      <c r="AL683" s="3" t="s">
        <v>11861</v>
      </c>
      <c r="AM683" s="3"/>
      <c r="AN683" s="2" t="s">
        <v>104</v>
      </c>
      <c r="AO683" s="43" t="s">
        <v>105</v>
      </c>
      <c r="AP683" s="43" t="s">
        <v>105</v>
      </c>
      <c r="AQ683" s="2" t="s">
        <v>104</v>
      </c>
      <c r="AR683" s="43" t="s">
        <v>106</v>
      </c>
      <c r="AS683" s="43" t="s">
        <v>106</v>
      </c>
      <c r="AT683" s="3" t="s">
        <v>107</v>
      </c>
      <c r="AU683" s="5"/>
      <c r="AV683" s="3" t="s">
        <v>107</v>
      </c>
      <c r="AW683" s="3" t="s">
        <v>115</v>
      </c>
      <c r="AX683" s="9" t="s">
        <v>115</v>
      </c>
      <c r="AY683" s="2" t="s">
        <v>115</v>
      </c>
      <c r="AZ683" s="2" t="s">
        <v>115</v>
      </c>
      <c r="BA683" s="2" t="s">
        <v>115</v>
      </c>
      <c r="BB683" s="2" t="s">
        <v>565</v>
      </c>
      <c r="BC683" s="43" t="s">
        <v>115</v>
      </c>
      <c r="BF683" s="4">
        <v>34</v>
      </c>
      <c r="BG683" s="2" t="s">
        <v>565</v>
      </c>
      <c r="BH683" s="2">
        <v>7</v>
      </c>
      <c r="BI683" s="11" t="s">
        <v>114</v>
      </c>
      <c r="BJ683" s="11" t="s">
        <v>114</v>
      </c>
      <c r="BK683" s="11" t="s">
        <v>114</v>
      </c>
      <c r="BL683" s="11" t="s">
        <v>114</v>
      </c>
      <c r="BM683" s="11" t="s">
        <v>115</v>
      </c>
      <c r="BN683" s="11" t="s">
        <v>114</v>
      </c>
      <c r="BO683" s="2" t="s">
        <v>115</v>
      </c>
      <c r="BP683" s="4" t="s">
        <v>115</v>
      </c>
      <c r="BS683" s="2" t="s">
        <v>115</v>
      </c>
      <c r="BT683" s="2" t="s">
        <v>125</v>
      </c>
      <c r="BU683" s="2" t="s">
        <v>142</v>
      </c>
      <c r="BX683" s="2" t="s">
        <v>117</v>
      </c>
      <c r="BY683" s="2" t="s">
        <v>126</v>
      </c>
      <c r="BZ683" s="2" t="s">
        <v>105</v>
      </c>
      <c r="CA683" s="3"/>
      <c r="CB683" s="3"/>
      <c r="CC683" s="5"/>
      <c r="CD683" s="5"/>
      <c r="CE683" s="5"/>
      <c r="CF683" s="5"/>
      <c r="CG683" s="5"/>
      <c r="CH683" s="5"/>
      <c r="CI683" s="2" t="s">
        <v>119</v>
      </c>
      <c r="CL683" s="2" t="s">
        <v>143</v>
      </c>
    </row>
    <row r="684" spans="1:90" x14ac:dyDescent="0.3">
      <c r="A684" s="2" t="s">
        <v>83</v>
      </c>
      <c r="B684" s="2" t="s">
        <v>9066</v>
      </c>
      <c r="C684" s="2" t="s">
        <v>9067</v>
      </c>
      <c r="D684" s="2" t="s">
        <v>9068</v>
      </c>
      <c r="E684" s="3">
        <v>485104</v>
      </c>
      <c r="F684" s="3">
        <v>3316</v>
      </c>
      <c r="G684" s="5" t="s">
        <v>87</v>
      </c>
      <c r="H684" s="51" t="s">
        <v>272</v>
      </c>
      <c r="I684" s="51" t="s">
        <v>272</v>
      </c>
      <c r="K684" s="3">
        <v>8</v>
      </c>
      <c r="L684" s="2" t="s">
        <v>314</v>
      </c>
      <c r="M684" s="4" t="s">
        <v>314</v>
      </c>
      <c r="N684" s="3"/>
      <c r="O684" s="5" t="s">
        <v>9069</v>
      </c>
      <c r="P684" s="5">
        <v>786</v>
      </c>
      <c r="Q684" s="5">
        <v>0</v>
      </c>
      <c r="R684" s="5">
        <v>786</v>
      </c>
      <c r="S684" s="5">
        <v>0</v>
      </c>
      <c r="T684" s="2" t="s">
        <v>9069</v>
      </c>
      <c r="U684" s="3" t="s">
        <v>9070</v>
      </c>
      <c r="V684" s="3">
        <v>48937018</v>
      </c>
      <c r="W684" s="3">
        <v>48937018</v>
      </c>
      <c r="X684" s="3" t="s">
        <v>9071</v>
      </c>
      <c r="Y684" s="2" t="s">
        <v>9072</v>
      </c>
      <c r="Z684" s="42">
        <v>13</v>
      </c>
      <c r="AA684" s="8" t="s">
        <v>9073</v>
      </c>
      <c r="AB684" s="8" t="s">
        <v>2623</v>
      </c>
      <c r="AC684" s="8" t="s">
        <v>96</v>
      </c>
      <c r="AD684" s="8" t="b">
        <v>1</v>
      </c>
      <c r="AE684" s="3" t="s">
        <v>1246</v>
      </c>
      <c r="AF684" s="2" t="s">
        <v>543</v>
      </c>
      <c r="AG684" s="2" t="s">
        <v>543</v>
      </c>
      <c r="AH684" s="3">
        <v>0</v>
      </c>
      <c r="AI684" s="3"/>
      <c r="AJ684" s="3" t="s">
        <v>101</v>
      </c>
      <c r="AK684" s="3" t="s">
        <v>9074</v>
      </c>
      <c r="AL684" s="2" t="s">
        <v>9075</v>
      </c>
      <c r="AN684" s="2" t="s">
        <v>622</v>
      </c>
      <c r="AO684" s="43" t="s">
        <v>105</v>
      </c>
      <c r="AP684" s="43" t="s">
        <v>623</v>
      </c>
      <c r="AQ684" s="2" t="s">
        <v>624</v>
      </c>
      <c r="AR684" s="43" t="s">
        <v>625</v>
      </c>
      <c r="AS684" s="43" t="s">
        <v>625</v>
      </c>
      <c r="AT684" s="3" t="s">
        <v>623</v>
      </c>
      <c r="AU684" s="5"/>
      <c r="AV684" s="3" t="s">
        <v>623</v>
      </c>
      <c r="AW684" s="3" t="s">
        <v>115</v>
      </c>
      <c r="AX684" s="9" t="s">
        <v>115</v>
      </c>
      <c r="AY684" s="2" t="s">
        <v>115</v>
      </c>
      <c r="AZ684" s="2" t="s">
        <v>115</v>
      </c>
      <c r="BA684" s="2" t="s">
        <v>115</v>
      </c>
      <c r="BB684" s="2" t="s">
        <v>565</v>
      </c>
      <c r="BC684" s="43" t="s">
        <v>115</v>
      </c>
      <c r="BF684" s="4">
        <v>34</v>
      </c>
      <c r="BG684" s="2" t="s">
        <v>565</v>
      </c>
      <c r="BH684" s="2">
        <v>7</v>
      </c>
      <c r="BI684" s="11">
        <v>0.01</v>
      </c>
      <c r="BJ684" s="11">
        <v>0</v>
      </c>
      <c r="BK684" s="11">
        <v>0</v>
      </c>
      <c r="BL684" s="11">
        <v>0</v>
      </c>
      <c r="BM684" s="11">
        <v>0.01</v>
      </c>
      <c r="BN684" s="11" t="s">
        <v>114</v>
      </c>
      <c r="BO684" s="2" t="s">
        <v>115</v>
      </c>
      <c r="BP684" s="4" t="s">
        <v>115</v>
      </c>
      <c r="BS684" s="2" t="s">
        <v>115</v>
      </c>
      <c r="BT684" s="2" t="s">
        <v>116</v>
      </c>
      <c r="BU684" s="2" t="s">
        <v>142</v>
      </c>
      <c r="BX684" s="2" t="s">
        <v>311</v>
      </c>
      <c r="BY684" s="2" t="s">
        <v>105</v>
      </c>
      <c r="BZ684" s="2" t="s">
        <v>105</v>
      </c>
      <c r="CA684" s="3"/>
      <c r="CB684" s="3"/>
      <c r="CC684" s="5"/>
      <c r="CD684" s="5"/>
      <c r="CE684" s="5"/>
      <c r="CF684" s="5"/>
      <c r="CG684" s="5"/>
      <c r="CH684" s="5"/>
      <c r="CI684" s="2" t="s">
        <v>119</v>
      </c>
      <c r="CL684" s="2" t="s">
        <v>143</v>
      </c>
    </row>
    <row r="685" spans="1:90" x14ac:dyDescent="0.3">
      <c r="A685" s="2" t="s">
        <v>83</v>
      </c>
      <c r="B685" s="2" t="s">
        <v>13098</v>
      </c>
      <c r="C685" s="2" t="s">
        <v>13099</v>
      </c>
      <c r="D685" s="2" t="s">
        <v>13100</v>
      </c>
      <c r="E685" s="3">
        <v>485841</v>
      </c>
      <c r="F685" s="3">
        <v>3316</v>
      </c>
      <c r="G685" s="5" t="s">
        <v>87</v>
      </c>
      <c r="H685" s="51" t="s">
        <v>88</v>
      </c>
      <c r="I685" s="51" t="s">
        <v>88</v>
      </c>
      <c r="K685" s="3">
        <v>8</v>
      </c>
      <c r="L685" s="2" t="s">
        <v>314</v>
      </c>
      <c r="M685" s="4" t="s">
        <v>314</v>
      </c>
      <c r="N685" s="3"/>
      <c r="O685" s="5" t="s">
        <v>13101</v>
      </c>
      <c r="P685" s="5">
        <v>794</v>
      </c>
      <c r="Q685" s="5">
        <v>0</v>
      </c>
      <c r="R685" s="5">
        <v>798</v>
      </c>
      <c r="S685" s="5">
        <v>0</v>
      </c>
      <c r="T685" s="2" t="s">
        <v>13101</v>
      </c>
      <c r="U685" s="3" t="s">
        <v>13102</v>
      </c>
      <c r="V685" s="3">
        <v>48937026</v>
      </c>
      <c r="W685" s="3">
        <v>48937030</v>
      </c>
      <c r="X685" s="3" t="s">
        <v>13103</v>
      </c>
      <c r="Y685" s="2" t="s">
        <v>13104</v>
      </c>
      <c r="Z685" s="42">
        <v>13</v>
      </c>
      <c r="AA685" s="8" t="s">
        <v>13105</v>
      </c>
      <c r="AB685" s="8" t="s">
        <v>262</v>
      </c>
      <c r="AC685" s="8" t="s">
        <v>13106</v>
      </c>
      <c r="AD685" s="8" t="b">
        <v>1</v>
      </c>
      <c r="AE685" s="3" t="s">
        <v>1055</v>
      </c>
      <c r="AF685" s="2" t="s">
        <v>563</v>
      </c>
      <c r="AG685" s="2" t="s">
        <v>563</v>
      </c>
      <c r="AH685" s="3">
        <v>0</v>
      </c>
      <c r="AI685" s="3"/>
      <c r="AJ685" s="3" t="s">
        <v>101</v>
      </c>
      <c r="AK685" s="3" t="s">
        <v>13107</v>
      </c>
      <c r="AL685" s="2" t="s">
        <v>13108</v>
      </c>
      <c r="AN685" s="2" t="s">
        <v>622</v>
      </c>
      <c r="AO685" s="43" t="s">
        <v>105</v>
      </c>
      <c r="AP685" s="43" t="s">
        <v>623</v>
      </c>
      <c r="AQ685" s="2" t="s">
        <v>624</v>
      </c>
      <c r="AR685" s="43" t="s">
        <v>625</v>
      </c>
      <c r="AS685" s="43" t="s">
        <v>625</v>
      </c>
      <c r="AT685" s="3" t="s">
        <v>623</v>
      </c>
      <c r="AU685" s="5"/>
      <c r="AV685" s="3" t="s">
        <v>623</v>
      </c>
      <c r="AW685" s="3" t="s">
        <v>115</v>
      </c>
      <c r="AX685" s="9" t="s">
        <v>115</v>
      </c>
      <c r="AY685" s="2" t="s">
        <v>115</v>
      </c>
      <c r="AZ685" s="2" t="s">
        <v>115</v>
      </c>
      <c r="BA685" s="2" t="s">
        <v>115</v>
      </c>
      <c r="BB685" s="2" t="s">
        <v>565</v>
      </c>
      <c r="BC685" s="43" t="s">
        <v>115</v>
      </c>
      <c r="BF685" s="4">
        <v>34</v>
      </c>
      <c r="BG685" s="2" t="s">
        <v>565</v>
      </c>
      <c r="BH685" s="2">
        <v>7</v>
      </c>
      <c r="BI685" s="11" t="s">
        <v>114</v>
      </c>
      <c r="BJ685" s="11" t="s">
        <v>114</v>
      </c>
      <c r="BK685" s="11" t="s">
        <v>114</v>
      </c>
      <c r="BL685" s="11" t="s">
        <v>114</v>
      </c>
      <c r="BM685" s="11" t="s">
        <v>115</v>
      </c>
      <c r="BN685" s="11" t="s">
        <v>114</v>
      </c>
      <c r="BO685" s="2" t="s">
        <v>115</v>
      </c>
      <c r="BP685" s="4" t="s">
        <v>115</v>
      </c>
      <c r="BS685" s="2" t="s">
        <v>115</v>
      </c>
      <c r="BT685" s="2" t="s">
        <v>116</v>
      </c>
      <c r="BU685" s="2" t="s">
        <v>105</v>
      </c>
      <c r="BX685" s="2" t="s">
        <v>311</v>
      </c>
      <c r="BY685" s="2" t="s">
        <v>118</v>
      </c>
      <c r="BZ685" s="2" t="s">
        <v>105</v>
      </c>
      <c r="CA685" s="3"/>
      <c r="CB685" s="3"/>
      <c r="CC685" s="5"/>
      <c r="CD685" s="5"/>
      <c r="CE685" s="5"/>
      <c r="CF685" s="5"/>
      <c r="CG685" s="5"/>
      <c r="CH685" s="5"/>
      <c r="CI685" s="2" t="s">
        <v>119</v>
      </c>
      <c r="CL685" s="2" t="s">
        <v>143</v>
      </c>
    </row>
    <row r="686" spans="1:90" x14ac:dyDescent="0.3">
      <c r="A686" s="2" t="s">
        <v>83</v>
      </c>
      <c r="B686" s="2" t="s">
        <v>12274</v>
      </c>
      <c r="C686" s="2" t="s">
        <v>12275</v>
      </c>
      <c r="D686" s="2" t="s">
        <v>12276</v>
      </c>
      <c r="E686" s="3">
        <v>485572</v>
      </c>
      <c r="F686" s="3">
        <v>3316</v>
      </c>
      <c r="G686" s="5" t="s">
        <v>87</v>
      </c>
      <c r="H686" s="51" t="s">
        <v>272</v>
      </c>
      <c r="I686" s="51" t="s">
        <v>272</v>
      </c>
      <c r="K686" s="3">
        <v>8</v>
      </c>
      <c r="L686" s="2" t="s">
        <v>314</v>
      </c>
      <c r="M686" s="4" t="s">
        <v>314</v>
      </c>
      <c r="N686" s="3"/>
      <c r="O686" s="5" t="s">
        <v>12277</v>
      </c>
      <c r="P686" s="5">
        <v>793</v>
      </c>
      <c r="Q686" s="5">
        <v>0</v>
      </c>
      <c r="R686" s="5">
        <v>811</v>
      </c>
      <c r="S686" s="5">
        <v>0</v>
      </c>
      <c r="T686" s="2" t="s">
        <v>12277</v>
      </c>
      <c r="U686" s="3" t="s">
        <v>12278</v>
      </c>
      <c r="V686" s="3">
        <v>48937025</v>
      </c>
      <c r="W686" s="3">
        <v>48937043</v>
      </c>
      <c r="X686" s="3" t="s">
        <v>12279</v>
      </c>
      <c r="Y686" s="2" t="s">
        <v>12280</v>
      </c>
      <c r="Z686" s="42">
        <v>13</v>
      </c>
      <c r="AA686" s="8" t="s">
        <v>12281</v>
      </c>
      <c r="AB686" s="8" t="s">
        <v>12282</v>
      </c>
      <c r="AC686" s="8" t="s">
        <v>96</v>
      </c>
      <c r="AD686" s="8" t="b">
        <v>1</v>
      </c>
      <c r="AE686" s="3" t="s">
        <v>1246</v>
      </c>
      <c r="AF686" s="2" t="s">
        <v>543</v>
      </c>
      <c r="AG686" s="2" t="s">
        <v>543</v>
      </c>
      <c r="AH686" s="3">
        <v>0</v>
      </c>
      <c r="AI686" s="3"/>
      <c r="AJ686" s="3" t="s">
        <v>101</v>
      </c>
      <c r="AK686" s="3" t="s">
        <v>12283</v>
      </c>
      <c r="AL686" s="2" t="s">
        <v>12284</v>
      </c>
      <c r="AN686" s="2" t="s">
        <v>622</v>
      </c>
      <c r="AO686" s="43" t="s">
        <v>105</v>
      </c>
      <c r="AP686" s="43" t="s">
        <v>623</v>
      </c>
      <c r="AQ686" s="2" t="s">
        <v>624</v>
      </c>
      <c r="AR686" s="43" t="s">
        <v>625</v>
      </c>
      <c r="AS686" s="43" t="s">
        <v>625</v>
      </c>
      <c r="AT686" s="3" t="s">
        <v>623</v>
      </c>
      <c r="AU686" s="5"/>
      <c r="AV686" s="3" t="s">
        <v>623</v>
      </c>
      <c r="AW686" s="3" t="s">
        <v>115</v>
      </c>
      <c r="AX686" s="9" t="s">
        <v>115</v>
      </c>
      <c r="AY686" s="2" t="s">
        <v>115</v>
      </c>
      <c r="AZ686" s="2" t="s">
        <v>115</v>
      </c>
      <c r="BA686" s="2" t="s">
        <v>115</v>
      </c>
      <c r="BB686" s="2" t="s">
        <v>565</v>
      </c>
      <c r="BC686" s="43" t="s">
        <v>115</v>
      </c>
      <c r="BF686" s="4">
        <v>34</v>
      </c>
      <c r="BG686" s="2" t="s">
        <v>565</v>
      </c>
      <c r="BH686" s="2">
        <v>7</v>
      </c>
      <c r="BI686" s="11" t="s">
        <v>114</v>
      </c>
      <c r="BJ686" s="11" t="s">
        <v>114</v>
      </c>
      <c r="BK686" s="11" t="s">
        <v>114</v>
      </c>
      <c r="BL686" s="11" t="s">
        <v>114</v>
      </c>
      <c r="BM686" s="11" t="s">
        <v>115</v>
      </c>
      <c r="BN686" s="11" t="s">
        <v>114</v>
      </c>
      <c r="BO686" s="2" t="s">
        <v>115</v>
      </c>
      <c r="BP686" s="4" t="s">
        <v>115</v>
      </c>
      <c r="BS686" s="2" t="s">
        <v>115</v>
      </c>
      <c r="BT686" s="2" t="s">
        <v>125</v>
      </c>
      <c r="BU686" s="2" t="s">
        <v>142</v>
      </c>
      <c r="BX686" s="2" t="s">
        <v>117</v>
      </c>
      <c r="BY686" s="2" t="s">
        <v>126</v>
      </c>
      <c r="BZ686" s="2" t="s">
        <v>235</v>
      </c>
      <c r="CA686" s="3"/>
      <c r="CB686" s="3"/>
      <c r="CC686" s="5"/>
      <c r="CD686" s="5"/>
      <c r="CE686" s="5"/>
      <c r="CF686" s="5"/>
      <c r="CG686" s="5"/>
      <c r="CH686" s="5"/>
      <c r="CI686" s="2" t="s">
        <v>119</v>
      </c>
      <c r="CL686" s="2" t="s">
        <v>143</v>
      </c>
    </row>
    <row r="687" spans="1:90" x14ac:dyDescent="0.3">
      <c r="A687" s="2" t="s">
        <v>83</v>
      </c>
      <c r="B687" s="3" t="s">
        <v>7615</v>
      </c>
      <c r="C687" s="3" t="s">
        <v>7616</v>
      </c>
      <c r="D687" s="3" t="s">
        <v>7617</v>
      </c>
      <c r="E687" s="2">
        <v>484890</v>
      </c>
      <c r="F687" s="2">
        <v>3316</v>
      </c>
      <c r="G687" s="4" t="s">
        <v>87</v>
      </c>
      <c r="H687" s="16" t="s">
        <v>551</v>
      </c>
      <c r="I687" s="16" t="s">
        <v>551</v>
      </c>
      <c r="K687" s="2">
        <v>8</v>
      </c>
      <c r="L687" s="2" t="s">
        <v>314</v>
      </c>
      <c r="M687" s="4" t="s">
        <v>314</v>
      </c>
      <c r="O687" s="4" t="s">
        <v>7609</v>
      </c>
      <c r="P687" s="4">
        <v>796</v>
      </c>
      <c r="Q687" s="4">
        <v>0</v>
      </c>
      <c r="R687" s="4">
        <v>796</v>
      </c>
      <c r="S687" s="4">
        <v>0</v>
      </c>
      <c r="T687" s="12" t="s">
        <v>7609</v>
      </c>
      <c r="U687" s="2" t="s">
        <v>7618</v>
      </c>
      <c r="V687" s="2">
        <v>48937028</v>
      </c>
      <c r="W687" s="2">
        <v>48937028</v>
      </c>
      <c r="X687" s="2" t="s">
        <v>7619</v>
      </c>
      <c r="Y687" s="7" t="s">
        <v>7610</v>
      </c>
      <c r="Z687" s="42">
        <v>13</v>
      </c>
      <c r="AA687" s="8" t="s">
        <v>7611</v>
      </c>
      <c r="AB687" s="8" t="s">
        <v>96</v>
      </c>
      <c r="AC687" s="8" t="s">
        <v>97</v>
      </c>
      <c r="AD687" s="8" t="b">
        <v>0</v>
      </c>
      <c r="AE687" s="2" t="s">
        <v>98</v>
      </c>
      <c r="AF687" s="2" t="s">
        <v>99</v>
      </c>
      <c r="AG687" s="2" t="s">
        <v>100</v>
      </c>
      <c r="AH687" s="2">
        <v>0</v>
      </c>
      <c r="AI687" s="2">
        <v>0</v>
      </c>
      <c r="AJ687" s="2" t="s">
        <v>101</v>
      </c>
      <c r="AK687" s="2" t="s">
        <v>7620</v>
      </c>
      <c r="AL687" s="2" t="s">
        <v>7612</v>
      </c>
      <c r="AM687" s="2">
        <v>266</v>
      </c>
      <c r="AN687" s="2" t="s">
        <v>622</v>
      </c>
      <c r="AO687" s="43" t="s">
        <v>105</v>
      </c>
      <c r="AP687" s="43" t="s">
        <v>623</v>
      </c>
      <c r="AQ687" s="2" t="s">
        <v>624</v>
      </c>
      <c r="AR687" s="43" t="s">
        <v>625</v>
      </c>
      <c r="AS687" s="43" t="s">
        <v>625</v>
      </c>
      <c r="AT687" s="2" t="s">
        <v>623</v>
      </c>
      <c r="AV687" s="2" t="s">
        <v>623</v>
      </c>
      <c r="AW687" s="3" t="s">
        <v>115</v>
      </c>
      <c r="AX687" s="9" t="s">
        <v>7613</v>
      </c>
      <c r="AY687" s="2" t="s">
        <v>321</v>
      </c>
      <c r="AZ687" s="2" t="s">
        <v>1796</v>
      </c>
      <c r="BA687" s="2" t="s">
        <v>7612</v>
      </c>
      <c r="BB687" s="2" t="s">
        <v>626</v>
      </c>
      <c r="BC687" s="43" t="s">
        <v>115</v>
      </c>
      <c r="BF687" s="4">
        <v>38</v>
      </c>
      <c r="BG687" s="2" t="s">
        <v>626</v>
      </c>
      <c r="BH687" s="2">
        <v>8</v>
      </c>
      <c r="BI687" s="11">
        <v>0</v>
      </c>
      <c r="BJ687" s="11">
        <v>0</v>
      </c>
      <c r="BK687" s="11">
        <v>0.01</v>
      </c>
      <c r="BL687" s="11">
        <v>0</v>
      </c>
      <c r="BM687" s="11">
        <v>0.01</v>
      </c>
      <c r="BN687" s="11" t="s">
        <v>114</v>
      </c>
      <c r="BO687" s="2" t="s">
        <v>115</v>
      </c>
      <c r="BP687" s="4" t="s">
        <v>115</v>
      </c>
      <c r="BQ687" s="4" t="s">
        <v>4007</v>
      </c>
      <c r="BR687" s="2">
        <v>75.62</v>
      </c>
      <c r="BS687" s="2" t="s">
        <v>250</v>
      </c>
      <c r="BT687" s="2" t="s">
        <v>116</v>
      </c>
      <c r="BU687" s="2" t="s">
        <v>282</v>
      </c>
      <c r="BX687" s="2" t="s">
        <v>311</v>
      </c>
      <c r="BY687" s="2" t="s">
        <v>118</v>
      </c>
      <c r="BZ687" s="2" t="s">
        <v>105</v>
      </c>
      <c r="CI687" s="2" t="s">
        <v>119</v>
      </c>
      <c r="CK687" s="12"/>
      <c r="CL687" s="2" t="s">
        <v>121</v>
      </c>
    </row>
    <row r="688" spans="1:90" x14ac:dyDescent="0.3">
      <c r="A688" s="2" t="s">
        <v>83</v>
      </c>
      <c r="B688" s="3" t="s">
        <v>7621</v>
      </c>
      <c r="C688" s="3" t="s">
        <v>7616</v>
      </c>
      <c r="D688" s="3" t="s">
        <v>7622</v>
      </c>
      <c r="E688" s="2">
        <v>484890</v>
      </c>
      <c r="F688" s="2">
        <v>3316</v>
      </c>
      <c r="G688" s="4" t="s">
        <v>87</v>
      </c>
      <c r="H688" s="16" t="s">
        <v>4245</v>
      </c>
      <c r="I688" s="16" t="s">
        <v>4245</v>
      </c>
      <c r="K688" s="2">
        <v>8</v>
      </c>
      <c r="L688" s="2" t="s">
        <v>314</v>
      </c>
      <c r="M688" s="4" t="s">
        <v>314</v>
      </c>
      <c r="O688" s="4" t="s">
        <v>7609</v>
      </c>
      <c r="P688" s="4">
        <v>796</v>
      </c>
      <c r="Q688" s="4">
        <v>0</v>
      </c>
      <c r="R688" s="4">
        <v>796</v>
      </c>
      <c r="S688" s="4">
        <v>0</v>
      </c>
      <c r="T688" s="12" t="s">
        <v>7609</v>
      </c>
      <c r="U688" s="2" t="s">
        <v>7618</v>
      </c>
      <c r="V688" s="2">
        <v>48937028</v>
      </c>
      <c r="W688" s="2">
        <v>48937028</v>
      </c>
      <c r="X688" s="2" t="s">
        <v>7619</v>
      </c>
      <c r="Y688" s="7" t="s">
        <v>7610</v>
      </c>
      <c r="Z688" s="42">
        <v>13</v>
      </c>
      <c r="AA688" s="8" t="s">
        <v>7611</v>
      </c>
      <c r="AB688" s="8" t="s">
        <v>96</v>
      </c>
      <c r="AC688" s="8" t="s">
        <v>97</v>
      </c>
      <c r="AD688" s="8" t="b">
        <v>0</v>
      </c>
      <c r="AE688" s="2" t="s">
        <v>98</v>
      </c>
      <c r="AF688" s="2" t="s">
        <v>99</v>
      </c>
      <c r="AG688" s="2" t="s">
        <v>100</v>
      </c>
      <c r="AH688" s="2">
        <v>0</v>
      </c>
      <c r="AI688" s="2">
        <v>0</v>
      </c>
      <c r="AJ688" s="2" t="s">
        <v>101</v>
      </c>
      <c r="AK688" s="2" t="s">
        <v>7620</v>
      </c>
      <c r="AL688" s="2" t="s">
        <v>7612</v>
      </c>
      <c r="AM688" s="2">
        <v>266</v>
      </c>
      <c r="AN688" s="2" t="s">
        <v>622</v>
      </c>
      <c r="AO688" s="43" t="s">
        <v>105</v>
      </c>
      <c r="AP688" s="43" t="s">
        <v>623</v>
      </c>
      <c r="AQ688" s="2" t="s">
        <v>624</v>
      </c>
      <c r="AR688" s="43" t="s">
        <v>625</v>
      </c>
      <c r="AS688" s="43" t="s">
        <v>625</v>
      </c>
      <c r="AT688" s="2" t="s">
        <v>623</v>
      </c>
      <c r="AV688" s="2" t="s">
        <v>623</v>
      </c>
      <c r="AW688" s="3" t="s">
        <v>115</v>
      </c>
      <c r="AX688" s="9" t="s">
        <v>7613</v>
      </c>
      <c r="AY688" s="2" t="s">
        <v>321</v>
      </c>
      <c r="AZ688" s="2" t="s">
        <v>1796</v>
      </c>
      <c r="BA688" s="2" t="s">
        <v>7612</v>
      </c>
      <c r="BB688" s="2" t="s">
        <v>626</v>
      </c>
      <c r="BC688" s="43" t="s">
        <v>115</v>
      </c>
      <c r="BF688" s="4">
        <v>38</v>
      </c>
      <c r="BG688" s="2" t="s">
        <v>626</v>
      </c>
      <c r="BH688" s="2">
        <v>8</v>
      </c>
      <c r="BI688" s="11">
        <v>0</v>
      </c>
      <c r="BJ688" s="11">
        <v>0</v>
      </c>
      <c r="BK688" s="11">
        <v>0.01</v>
      </c>
      <c r="BL688" s="11">
        <v>0</v>
      </c>
      <c r="BM688" s="11">
        <v>0.01</v>
      </c>
      <c r="BN688" s="11" t="s">
        <v>114</v>
      </c>
      <c r="BO688" s="2" t="s">
        <v>115</v>
      </c>
      <c r="BP688" s="4" t="s">
        <v>115</v>
      </c>
      <c r="BQ688" s="4" t="s">
        <v>4007</v>
      </c>
      <c r="BR688" s="2">
        <v>75.62</v>
      </c>
      <c r="BS688" s="2" t="s">
        <v>250</v>
      </c>
      <c r="BT688" s="2" t="s">
        <v>116</v>
      </c>
      <c r="BU688" s="2" t="s">
        <v>142</v>
      </c>
      <c r="BX688" s="2" t="s">
        <v>311</v>
      </c>
      <c r="BY688" s="2" t="s">
        <v>118</v>
      </c>
      <c r="BZ688" s="2" t="s">
        <v>105</v>
      </c>
      <c r="CI688" s="2" t="s">
        <v>119</v>
      </c>
      <c r="CK688" s="12"/>
      <c r="CL688" s="2" t="s">
        <v>121</v>
      </c>
    </row>
    <row r="689" spans="1:105" x14ac:dyDescent="0.3">
      <c r="A689" s="2" t="s">
        <v>83</v>
      </c>
      <c r="B689" s="3" t="s">
        <v>7623</v>
      </c>
      <c r="C689" s="3" t="s">
        <v>7616</v>
      </c>
      <c r="D689" s="3" t="s">
        <v>7624</v>
      </c>
      <c r="E689" s="2">
        <v>484890</v>
      </c>
      <c r="F689" s="2">
        <v>3316</v>
      </c>
      <c r="G689" s="4" t="s">
        <v>87</v>
      </c>
      <c r="H689" s="51" t="s">
        <v>88</v>
      </c>
      <c r="I689" s="51" t="s">
        <v>88</v>
      </c>
      <c r="K689" s="2">
        <v>8</v>
      </c>
      <c r="L689" s="2" t="s">
        <v>314</v>
      </c>
      <c r="M689" s="4" t="s">
        <v>314</v>
      </c>
      <c r="O689" s="4" t="s">
        <v>7609</v>
      </c>
      <c r="P689" s="4">
        <v>796</v>
      </c>
      <c r="Q689" s="4">
        <v>0</v>
      </c>
      <c r="R689" s="4">
        <v>796</v>
      </c>
      <c r="S689" s="4">
        <v>0</v>
      </c>
      <c r="T689" s="12" t="s">
        <v>7609</v>
      </c>
      <c r="U689" s="2" t="s">
        <v>7618</v>
      </c>
      <c r="V689" s="2">
        <v>48937028</v>
      </c>
      <c r="W689" s="2">
        <v>48937028</v>
      </c>
      <c r="X689" s="2" t="s">
        <v>7619</v>
      </c>
      <c r="Y689" s="7" t="s">
        <v>7610</v>
      </c>
      <c r="Z689" s="42">
        <v>13</v>
      </c>
      <c r="AA689" s="8" t="s">
        <v>7611</v>
      </c>
      <c r="AB689" s="8" t="s">
        <v>96</v>
      </c>
      <c r="AC689" s="8" t="s">
        <v>97</v>
      </c>
      <c r="AD689" s="8" t="b">
        <v>0</v>
      </c>
      <c r="AE689" s="2" t="s">
        <v>98</v>
      </c>
      <c r="AF689" s="2" t="s">
        <v>99</v>
      </c>
      <c r="AG689" s="2" t="s">
        <v>100</v>
      </c>
      <c r="AH689" s="2">
        <v>0</v>
      </c>
      <c r="AI689" s="2">
        <v>0</v>
      </c>
      <c r="AJ689" s="2" t="s">
        <v>101</v>
      </c>
      <c r="AK689" s="2" t="s">
        <v>7620</v>
      </c>
      <c r="AL689" s="2" t="s">
        <v>7612</v>
      </c>
      <c r="AM689" s="2">
        <v>266</v>
      </c>
      <c r="AN689" s="2" t="s">
        <v>622</v>
      </c>
      <c r="AO689" s="43" t="s">
        <v>105</v>
      </c>
      <c r="AP689" s="43" t="s">
        <v>623</v>
      </c>
      <c r="AQ689" s="2" t="s">
        <v>624</v>
      </c>
      <c r="AR689" s="43" t="s">
        <v>625</v>
      </c>
      <c r="AS689" s="43" t="s">
        <v>625</v>
      </c>
      <c r="AT689" s="2" t="s">
        <v>623</v>
      </c>
      <c r="AV689" s="2" t="s">
        <v>623</v>
      </c>
      <c r="AW689" s="3" t="s">
        <v>115</v>
      </c>
      <c r="AX689" s="9" t="s">
        <v>7613</v>
      </c>
      <c r="AY689" s="2" t="s">
        <v>321</v>
      </c>
      <c r="AZ689" s="2" t="s">
        <v>1796</v>
      </c>
      <c r="BA689" s="2" t="s">
        <v>7612</v>
      </c>
      <c r="BB689" s="2" t="s">
        <v>626</v>
      </c>
      <c r="BC689" s="43" t="s">
        <v>115</v>
      </c>
      <c r="BF689" s="4">
        <v>38</v>
      </c>
      <c r="BG689" s="2" t="s">
        <v>626</v>
      </c>
      <c r="BH689" s="2">
        <v>8</v>
      </c>
      <c r="BI689" s="11">
        <v>0</v>
      </c>
      <c r="BJ689" s="11">
        <v>0</v>
      </c>
      <c r="BK689" s="11">
        <v>0.01</v>
      </c>
      <c r="BL689" s="11">
        <v>0</v>
      </c>
      <c r="BM689" s="11">
        <v>0.01</v>
      </c>
      <c r="BN689" s="11" t="s">
        <v>114</v>
      </c>
      <c r="BO689" s="2" t="s">
        <v>115</v>
      </c>
      <c r="BP689" s="4" t="s">
        <v>115</v>
      </c>
      <c r="BQ689" s="4" t="s">
        <v>4007</v>
      </c>
      <c r="BR689" s="2">
        <v>75.62</v>
      </c>
      <c r="BS689" s="2" t="s">
        <v>250</v>
      </c>
      <c r="BT689" s="2" t="s">
        <v>116</v>
      </c>
      <c r="BU689" s="2" t="s">
        <v>142</v>
      </c>
      <c r="BX689" s="2" t="s">
        <v>311</v>
      </c>
      <c r="BY689" s="2" t="s">
        <v>118</v>
      </c>
      <c r="BZ689" s="2" t="s">
        <v>105</v>
      </c>
      <c r="CI689" s="2" t="s">
        <v>119</v>
      </c>
      <c r="CK689" s="12"/>
      <c r="CL689" s="2" t="s">
        <v>121</v>
      </c>
    </row>
    <row r="690" spans="1:105" x14ac:dyDescent="0.3">
      <c r="A690" s="2" t="s">
        <v>83</v>
      </c>
      <c r="B690" s="2" t="s">
        <v>12481</v>
      </c>
      <c r="C690" s="2" t="s">
        <v>12482</v>
      </c>
      <c r="D690" s="2" t="s">
        <v>12483</v>
      </c>
      <c r="E690" s="3">
        <v>485737</v>
      </c>
      <c r="F690" s="3">
        <v>3316</v>
      </c>
      <c r="G690" s="5" t="s">
        <v>87</v>
      </c>
      <c r="H690" s="51" t="s">
        <v>1466</v>
      </c>
      <c r="I690" s="51" t="s">
        <v>1466</v>
      </c>
      <c r="K690" s="3">
        <v>8</v>
      </c>
      <c r="L690" s="2" t="s">
        <v>314</v>
      </c>
      <c r="M690" s="4" t="s">
        <v>314</v>
      </c>
      <c r="N690" s="3"/>
      <c r="O690" s="5" t="s">
        <v>12484</v>
      </c>
      <c r="P690" s="5">
        <v>798</v>
      </c>
      <c r="Q690" s="5">
        <v>0</v>
      </c>
      <c r="R690" s="5">
        <v>799</v>
      </c>
      <c r="S690" s="5">
        <v>0</v>
      </c>
      <c r="T690" s="2" t="s">
        <v>12484</v>
      </c>
      <c r="U690" s="3" t="s">
        <v>12485</v>
      </c>
      <c r="V690" s="3">
        <v>48937030</v>
      </c>
      <c r="W690" s="3">
        <v>48937031</v>
      </c>
      <c r="X690" s="3" t="s">
        <v>12486</v>
      </c>
      <c r="Y690" s="2" t="s">
        <v>12487</v>
      </c>
      <c r="Z690" s="42">
        <v>13</v>
      </c>
      <c r="AA690" s="8" t="s">
        <v>12488</v>
      </c>
      <c r="AB690" s="8" t="s">
        <v>261</v>
      </c>
      <c r="AC690" s="8" t="s">
        <v>9829</v>
      </c>
      <c r="AD690" s="8" t="b">
        <v>0</v>
      </c>
      <c r="AE690" s="3" t="s">
        <v>1055</v>
      </c>
      <c r="AF690" s="2" t="s">
        <v>563</v>
      </c>
      <c r="AG690" s="2" t="s">
        <v>563</v>
      </c>
      <c r="AH690" s="3">
        <v>0</v>
      </c>
      <c r="AI690" s="3"/>
      <c r="AJ690" s="3" t="s">
        <v>101</v>
      </c>
      <c r="AK690" s="3" t="s">
        <v>12489</v>
      </c>
      <c r="AL690" s="2" t="s">
        <v>12490</v>
      </c>
      <c r="AN690" s="2" t="s">
        <v>622</v>
      </c>
      <c r="AO690" s="43" t="s">
        <v>105</v>
      </c>
      <c r="AP690" s="43" t="s">
        <v>623</v>
      </c>
      <c r="AQ690" s="2" t="s">
        <v>624</v>
      </c>
      <c r="AR690" s="43" t="s">
        <v>625</v>
      </c>
      <c r="AS690" s="43" t="s">
        <v>625</v>
      </c>
      <c r="AT690" s="3" t="s">
        <v>623</v>
      </c>
      <c r="AU690" s="5"/>
      <c r="AV690" s="3" t="s">
        <v>623</v>
      </c>
      <c r="AW690" s="3" t="s">
        <v>115</v>
      </c>
      <c r="AX690" s="9" t="s">
        <v>115</v>
      </c>
      <c r="AY690" s="2" t="s">
        <v>115</v>
      </c>
      <c r="AZ690" s="2" t="s">
        <v>115</v>
      </c>
      <c r="BA690" s="2" t="s">
        <v>115</v>
      </c>
      <c r="BB690" s="2" t="s">
        <v>565</v>
      </c>
      <c r="BC690" s="43" t="s">
        <v>115</v>
      </c>
      <c r="BF690" s="4">
        <v>33</v>
      </c>
      <c r="BG690" s="2" t="s">
        <v>565</v>
      </c>
      <c r="BH690" s="2">
        <v>7</v>
      </c>
      <c r="BI690" s="11" t="s">
        <v>114</v>
      </c>
      <c r="BJ690" s="11" t="s">
        <v>114</v>
      </c>
      <c r="BK690" s="11" t="s">
        <v>114</v>
      </c>
      <c r="BL690" s="11" t="s">
        <v>114</v>
      </c>
      <c r="BM690" s="11" t="s">
        <v>115</v>
      </c>
      <c r="BN690" s="11" t="s">
        <v>114</v>
      </c>
      <c r="BO690" s="2" t="s">
        <v>115</v>
      </c>
      <c r="BP690" s="4" t="s">
        <v>115</v>
      </c>
      <c r="BS690" s="2" t="s">
        <v>115</v>
      </c>
      <c r="BT690" s="2" t="s">
        <v>116</v>
      </c>
      <c r="BU690" s="2" t="s">
        <v>282</v>
      </c>
      <c r="BX690" s="2" t="s">
        <v>311</v>
      </c>
      <c r="BY690" s="2" t="s">
        <v>118</v>
      </c>
      <c r="BZ690" s="2" t="s">
        <v>105</v>
      </c>
      <c r="CA690" s="3"/>
      <c r="CB690" s="3"/>
      <c r="CC690" s="5"/>
      <c r="CD690" s="5"/>
      <c r="CE690" s="5"/>
      <c r="CF690" s="5"/>
      <c r="CG690" s="5"/>
      <c r="CH690" s="5"/>
      <c r="CI690" s="2" t="s">
        <v>119</v>
      </c>
      <c r="CL690" s="2" t="s">
        <v>143</v>
      </c>
    </row>
    <row r="691" spans="1:105" x14ac:dyDescent="0.3">
      <c r="A691" s="2" t="s">
        <v>83</v>
      </c>
      <c r="B691" s="2" t="s">
        <v>7625</v>
      </c>
      <c r="C691" s="2" t="s">
        <v>7626</v>
      </c>
      <c r="D691" s="2" t="s">
        <v>7627</v>
      </c>
      <c r="E691" s="3">
        <v>486157</v>
      </c>
      <c r="F691" s="3">
        <v>3316</v>
      </c>
      <c r="G691" s="5" t="s">
        <v>87</v>
      </c>
      <c r="H691" s="51" t="s">
        <v>729</v>
      </c>
      <c r="I691" s="51" t="s">
        <v>729</v>
      </c>
      <c r="K691" s="3">
        <v>8</v>
      </c>
      <c r="L691" s="2" t="s">
        <v>314</v>
      </c>
      <c r="M691" s="4" t="s">
        <v>314</v>
      </c>
      <c r="N691" s="3"/>
      <c r="O691" s="5" t="s">
        <v>7628</v>
      </c>
      <c r="P691" s="5">
        <v>802</v>
      </c>
      <c r="Q691" s="5">
        <v>0</v>
      </c>
      <c r="R691" s="5">
        <v>802</v>
      </c>
      <c r="S691" s="5">
        <v>0</v>
      </c>
      <c r="T691" s="2" t="s">
        <v>7628</v>
      </c>
      <c r="U691" s="3" t="s">
        <v>7629</v>
      </c>
      <c r="V691" s="3">
        <v>48937034</v>
      </c>
      <c r="W691" s="3">
        <v>48937034</v>
      </c>
      <c r="X691" s="3" t="s">
        <v>7630</v>
      </c>
      <c r="Y691" s="2" t="s">
        <v>7631</v>
      </c>
      <c r="Z691" s="42">
        <v>13</v>
      </c>
      <c r="AA691" s="8" t="s">
        <v>7632</v>
      </c>
      <c r="AB691" s="8" t="s">
        <v>262</v>
      </c>
      <c r="AC691" s="8" t="s">
        <v>97</v>
      </c>
      <c r="AD691" s="8" t="b">
        <v>0</v>
      </c>
      <c r="AE691" s="3" t="s">
        <v>98</v>
      </c>
      <c r="AF691" s="2" t="s">
        <v>99</v>
      </c>
      <c r="AG691" s="2" t="s">
        <v>100</v>
      </c>
      <c r="AH691" s="3">
        <v>0</v>
      </c>
      <c r="AI691" s="3"/>
      <c r="AJ691" s="3" t="s">
        <v>101</v>
      </c>
      <c r="AK691" s="3" t="s">
        <v>7633</v>
      </c>
      <c r="AL691" s="2" t="s">
        <v>7634</v>
      </c>
      <c r="AM691" s="2">
        <v>268</v>
      </c>
      <c r="AN691" s="2" t="s">
        <v>104</v>
      </c>
      <c r="AO691" s="43" t="s">
        <v>105</v>
      </c>
      <c r="AP691" s="43" t="s">
        <v>105</v>
      </c>
      <c r="AQ691" s="2" t="s">
        <v>104</v>
      </c>
      <c r="AR691" s="43" t="s">
        <v>106</v>
      </c>
      <c r="AS691" s="43" t="s">
        <v>106</v>
      </c>
      <c r="AT691" s="3" t="s">
        <v>107</v>
      </c>
      <c r="AU691" s="5"/>
      <c r="AV691" s="3" t="s">
        <v>107</v>
      </c>
      <c r="AW691" s="3" t="s">
        <v>115</v>
      </c>
      <c r="AX691" s="9" t="s">
        <v>115</v>
      </c>
      <c r="AY691" s="2" t="s">
        <v>115</v>
      </c>
      <c r="AZ691" s="2" t="s">
        <v>115</v>
      </c>
      <c r="BA691" s="2" t="s">
        <v>115</v>
      </c>
      <c r="BB691" s="2" t="s">
        <v>626</v>
      </c>
      <c r="BC691" s="43" t="s">
        <v>115</v>
      </c>
      <c r="BF691" s="4">
        <v>38</v>
      </c>
      <c r="BG691" s="2" t="s">
        <v>626</v>
      </c>
      <c r="BH691" s="2">
        <v>8</v>
      </c>
      <c r="BI691" s="11">
        <v>0</v>
      </c>
      <c r="BJ691" s="11">
        <v>0</v>
      </c>
      <c r="BK691" s="11">
        <v>0</v>
      </c>
      <c r="BL691" s="11">
        <v>0</v>
      </c>
      <c r="BM691" s="11">
        <v>0</v>
      </c>
      <c r="BN691" s="11" t="s">
        <v>114</v>
      </c>
      <c r="BO691" s="2" t="s">
        <v>115</v>
      </c>
      <c r="BP691" s="4" t="s">
        <v>115</v>
      </c>
      <c r="BQ691" s="4" t="s">
        <v>4007</v>
      </c>
      <c r="BR691" s="2">
        <v>77.81</v>
      </c>
      <c r="BS691" s="2" t="s">
        <v>250</v>
      </c>
      <c r="BT691" s="2" t="s">
        <v>125</v>
      </c>
      <c r="BU691" s="2" t="s">
        <v>142</v>
      </c>
      <c r="BX691" s="2" t="s">
        <v>117</v>
      </c>
      <c r="BY691" s="2" t="s">
        <v>126</v>
      </c>
      <c r="BZ691" s="2" t="s">
        <v>105</v>
      </c>
      <c r="CA691" s="3"/>
      <c r="CB691" s="3"/>
      <c r="CC691" s="5"/>
      <c r="CD691" s="5"/>
      <c r="CE691" s="5"/>
      <c r="CF691" s="5"/>
      <c r="CG691" s="5"/>
      <c r="CH691" s="5"/>
      <c r="CI691" s="2" t="s">
        <v>119</v>
      </c>
      <c r="CL691" s="2" t="s">
        <v>143</v>
      </c>
    </row>
    <row r="692" spans="1:105" x14ac:dyDescent="0.3">
      <c r="A692" s="2" t="s">
        <v>83</v>
      </c>
      <c r="B692" s="2" t="s">
        <v>11773</v>
      </c>
      <c r="C692" s="2" t="s">
        <v>11774</v>
      </c>
      <c r="D692" s="2" t="s">
        <v>11775</v>
      </c>
      <c r="E692" s="3">
        <v>485495</v>
      </c>
      <c r="F692" s="3">
        <v>3316</v>
      </c>
      <c r="G692" s="5" t="s">
        <v>87</v>
      </c>
      <c r="H692" s="51" t="s">
        <v>132</v>
      </c>
      <c r="I692" s="51" t="s">
        <v>132</v>
      </c>
      <c r="K692" s="3">
        <v>8</v>
      </c>
      <c r="L692" s="2" t="s">
        <v>314</v>
      </c>
      <c r="M692" s="4" t="s">
        <v>314</v>
      </c>
      <c r="N692" s="3"/>
      <c r="O692" s="5" t="s">
        <v>11776</v>
      </c>
      <c r="P692" s="5">
        <v>806</v>
      </c>
      <c r="Q692" s="5">
        <v>0</v>
      </c>
      <c r="R692" s="5">
        <v>831</v>
      </c>
      <c r="S692" s="5">
        <v>0</v>
      </c>
      <c r="T692" s="2" t="s">
        <v>11776</v>
      </c>
      <c r="U692" s="3" t="s">
        <v>11777</v>
      </c>
      <c r="V692" s="3">
        <v>48937038</v>
      </c>
      <c r="W692" s="3">
        <v>48937063</v>
      </c>
      <c r="X692" s="3" t="s">
        <v>11778</v>
      </c>
      <c r="Y692" s="2" t="s">
        <v>11779</v>
      </c>
      <c r="Z692" s="42">
        <v>13</v>
      </c>
      <c r="AA692" s="8" t="s">
        <v>11780</v>
      </c>
      <c r="AB692" s="8" t="s">
        <v>11781</v>
      </c>
      <c r="AC692" s="8" t="s">
        <v>261</v>
      </c>
      <c r="AD692" s="8" t="b">
        <v>0</v>
      </c>
      <c r="AE692" s="3" t="s">
        <v>1246</v>
      </c>
      <c r="AF692" s="2" t="s">
        <v>543</v>
      </c>
      <c r="AG692" s="2" t="s">
        <v>543</v>
      </c>
      <c r="AH692" s="3">
        <v>0</v>
      </c>
      <c r="AI692" s="3"/>
      <c r="AJ692" s="3" t="s">
        <v>101</v>
      </c>
      <c r="AK692" s="3" t="s">
        <v>11782</v>
      </c>
      <c r="AL692" s="3" t="s">
        <v>11783</v>
      </c>
      <c r="AM692" s="3"/>
      <c r="AN692" s="2" t="s">
        <v>622</v>
      </c>
      <c r="AO692" s="43" t="s">
        <v>105</v>
      </c>
      <c r="AP692" s="43" t="s">
        <v>623</v>
      </c>
      <c r="AQ692" s="2" t="s">
        <v>624</v>
      </c>
      <c r="AR692" s="43" t="s">
        <v>625</v>
      </c>
      <c r="AS692" s="43" t="s">
        <v>625</v>
      </c>
      <c r="AT692" s="3" t="s">
        <v>623</v>
      </c>
      <c r="AU692" s="5"/>
      <c r="AV692" s="3" t="s">
        <v>623</v>
      </c>
      <c r="AW692" s="3" t="s">
        <v>115</v>
      </c>
      <c r="AX692" s="9" t="s">
        <v>115</v>
      </c>
      <c r="AY692" s="2" t="s">
        <v>115</v>
      </c>
      <c r="AZ692" s="2" t="s">
        <v>115</v>
      </c>
      <c r="BA692" s="2" t="s">
        <v>115</v>
      </c>
      <c r="BB692" s="2" t="s">
        <v>565</v>
      </c>
      <c r="BC692" s="43" t="s">
        <v>115</v>
      </c>
      <c r="BF692" s="4">
        <v>34</v>
      </c>
      <c r="BG692" s="2" t="s">
        <v>565</v>
      </c>
      <c r="BH692" s="2">
        <v>7</v>
      </c>
      <c r="BI692" s="11" t="s">
        <v>114</v>
      </c>
      <c r="BJ692" s="11" t="s">
        <v>114</v>
      </c>
      <c r="BK692" s="11" t="s">
        <v>114</v>
      </c>
      <c r="BL692" s="11" t="s">
        <v>114</v>
      </c>
      <c r="BM692" s="11" t="s">
        <v>115</v>
      </c>
      <c r="BN692" s="11" t="s">
        <v>114</v>
      </c>
      <c r="BO692" s="2" t="s">
        <v>115</v>
      </c>
      <c r="BP692" s="4" t="s">
        <v>115</v>
      </c>
      <c r="BS692" s="2" t="s">
        <v>115</v>
      </c>
      <c r="BT692" s="2" t="s">
        <v>116</v>
      </c>
      <c r="BU692" s="2" t="s">
        <v>105</v>
      </c>
      <c r="BX692" s="2" t="s">
        <v>311</v>
      </c>
      <c r="BY692" s="2" t="s">
        <v>105</v>
      </c>
      <c r="BZ692" s="2" t="s">
        <v>105</v>
      </c>
      <c r="CA692" s="3"/>
      <c r="CB692" s="3"/>
      <c r="CC692" s="5"/>
      <c r="CD692" s="5"/>
      <c r="CE692" s="5"/>
      <c r="CF692" s="5"/>
      <c r="CG692" s="5"/>
      <c r="CH692" s="5"/>
      <c r="CI692" s="2" t="s">
        <v>119</v>
      </c>
      <c r="CL692" s="2" t="s">
        <v>143</v>
      </c>
    </row>
    <row r="693" spans="1:105" x14ac:dyDescent="0.3">
      <c r="A693" s="2" t="s">
        <v>83</v>
      </c>
      <c r="B693" s="2" t="s">
        <v>12254</v>
      </c>
      <c r="C693" s="2" t="s">
        <v>12255</v>
      </c>
      <c r="D693" s="2" t="s">
        <v>12256</v>
      </c>
      <c r="E693" s="3">
        <v>485570</v>
      </c>
      <c r="F693" s="3">
        <v>3316</v>
      </c>
      <c r="G693" s="5" t="s">
        <v>87</v>
      </c>
      <c r="H693" s="51" t="s">
        <v>272</v>
      </c>
      <c r="I693" s="51" t="s">
        <v>272</v>
      </c>
      <c r="K693" s="3">
        <v>8</v>
      </c>
      <c r="L693" s="2" t="s">
        <v>314</v>
      </c>
      <c r="M693" s="4" t="s">
        <v>314</v>
      </c>
      <c r="N693" s="3"/>
      <c r="O693" s="5" t="s">
        <v>12257</v>
      </c>
      <c r="P693" s="5">
        <v>811</v>
      </c>
      <c r="Q693" s="5">
        <v>0</v>
      </c>
      <c r="R693" s="5">
        <v>811</v>
      </c>
      <c r="S693" s="5">
        <v>0</v>
      </c>
      <c r="T693" s="2" t="s">
        <v>12257</v>
      </c>
      <c r="U693" s="3" t="s">
        <v>12258</v>
      </c>
      <c r="V693" s="3">
        <v>48937043</v>
      </c>
      <c r="W693" s="3">
        <v>48937043</v>
      </c>
      <c r="X693" s="3" t="s">
        <v>12259</v>
      </c>
      <c r="Y693" s="2" t="s">
        <v>12260</v>
      </c>
      <c r="Z693" s="42">
        <v>13</v>
      </c>
      <c r="AA693" s="8" t="s">
        <v>12261</v>
      </c>
      <c r="AB693" s="8" t="s">
        <v>97</v>
      </c>
      <c r="AC693" s="8" t="s">
        <v>1184</v>
      </c>
      <c r="AD693" s="8" t="b">
        <v>0</v>
      </c>
      <c r="AE693" s="3" t="s">
        <v>1055</v>
      </c>
      <c r="AF693" s="2" t="s">
        <v>563</v>
      </c>
      <c r="AG693" s="2" t="s">
        <v>563</v>
      </c>
      <c r="AH693" s="3">
        <v>0</v>
      </c>
      <c r="AI693" s="3"/>
      <c r="AJ693" s="3" t="s">
        <v>101</v>
      </c>
      <c r="AK693" s="3" t="s">
        <v>12262</v>
      </c>
      <c r="AL693" s="2" t="s">
        <v>12263</v>
      </c>
      <c r="AN693" s="2" t="s">
        <v>622</v>
      </c>
      <c r="AO693" s="43" t="s">
        <v>105</v>
      </c>
      <c r="AP693" s="43" t="s">
        <v>623</v>
      </c>
      <c r="AQ693" s="2" t="s">
        <v>624</v>
      </c>
      <c r="AR693" s="43" t="s">
        <v>625</v>
      </c>
      <c r="AS693" s="43" t="s">
        <v>625</v>
      </c>
      <c r="AT693" s="3" t="s">
        <v>623</v>
      </c>
      <c r="AU693" s="5"/>
      <c r="AV693" s="3" t="s">
        <v>623</v>
      </c>
      <c r="AW693" s="3" t="s">
        <v>115</v>
      </c>
      <c r="AX693" s="9" t="s">
        <v>115</v>
      </c>
      <c r="AY693" s="2" t="s">
        <v>115</v>
      </c>
      <c r="AZ693" s="2" t="s">
        <v>115</v>
      </c>
      <c r="BA693" s="2" t="s">
        <v>115</v>
      </c>
      <c r="BB693" s="2" t="s">
        <v>565</v>
      </c>
      <c r="BC693" s="43" t="s">
        <v>115</v>
      </c>
      <c r="BF693" s="4">
        <v>32</v>
      </c>
      <c r="BG693" s="2" t="s">
        <v>565</v>
      </c>
      <c r="BH693" s="2">
        <v>7</v>
      </c>
      <c r="BI693" s="11">
        <v>0.01</v>
      </c>
      <c r="BJ693" s="11">
        <v>0</v>
      </c>
      <c r="BK693" s="11">
        <v>0</v>
      </c>
      <c r="BL693" s="11">
        <v>0</v>
      </c>
      <c r="BM693" s="11">
        <v>0.01</v>
      </c>
      <c r="BN693" s="11" t="s">
        <v>114</v>
      </c>
      <c r="BO693" s="2" t="s">
        <v>115</v>
      </c>
      <c r="BP693" s="4" t="s">
        <v>115</v>
      </c>
      <c r="BS693" s="2" t="s">
        <v>115</v>
      </c>
      <c r="BT693" s="2" t="s">
        <v>116</v>
      </c>
      <c r="BU693" s="2" t="s">
        <v>142</v>
      </c>
      <c r="BX693" s="2" t="s">
        <v>311</v>
      </c>
      <c r="BY693" s="2" t="s">
        <v>105</v>
      </c>
      <c r="BZ693" s="2" t="s">
        <v>283</v>
      </c>
      <c r="CA693" s="3"/>
      <c r="CB693" s="3"/>
      <c r="CC693" s="5"/>
      <c r="CD693" s="5"/>
      <c r="CE693" s="5"/>
      <c r="CF693" s="5"/>
      <c r="CG693" s="5"/>
      <c r="CH693" s="5"/>
      <c r="CI693" s="2" t="s">
        <v>119</v>
      </c>
      <c r="CL693" s="2" t="s">
        <v>143</v>
      </c>
    </row>
    <row r="694" spans="1:105" x14ac:dyDescent="0.3">
      <c r="A694" s="2" t="s">
        <v>83</v>
      </c>
      <c r="B694" s="2" t="s">
        <v>14630</v>
      </c>
      <c r="C694" s="2" t="s">
        <v>14631</v>
      </c>
      <c r="D694" s="2" t="s">
        <v>14632</v>
      </c>
      <c r="E694" s="3">
        <v>486163</v>
      </c>
      <c r="F694" s="3">
        <v>3316</v>
      </c>
      <c r="G694" s="5" t="s">
        <v>87</v>
      </c>
      <c r="H694" s="51" t="s">
        <v>729</v>
      </c>
      <c r="I694" s="51" t="s">
        <v>729</v>
      </c>
      <c r="K694" s="3">
        <v>8</v>
      </c>
      <c r="L694" s="2" t="s">
        <v>314</v>
      </c>
      <c r="M694" s="4" t="s">
        <v>314</v>
      </c>
      <c r="N694" s="3" t="s">
        <v>14633</v>
      </c>
      <c r="O694" s="5" t="s">
        <v>14634</v>
      </c>
      <c r="P694" s="5">
        <v>812</v>
      </c>
      <c r="Q694" s="5">
        <v>0</v>
      </c>
      <c r="R694" s="5">
        <v>812</v>
      </c>
      <c r="S694" s="5">
        <v>0</v>
      </c>
      <c r="T694" s="3" t="s">
        <v>14634</v>
      </c>
      <c r="U694" s="3" t="s">
        <v>14635</v>
      </c>
      <c r="V694" s="3">
        <v>48937044</v>
      </c>
      <c r="W694" s="3">
        <v>48937044</v>
      </c>
      <c r="X694" s="3" t="s">
        <v>14636</v>
      </c>
      <c r="Y694" s="2" t="s">
        <v>14637</v>
      </c>
      <c r="Z694" s="42">
        <v>13</v>
      </c>
      <c r="AA694" s="8" t="s">
        <v>14638</v>
      </c>
      <c r="AB694" s="8" t="s">
        <v>261</v>
      </c>
      <c r="AC694" s="8" t="s">
        <v>856</v>
      </c>
      <c r="AD694" s="8" t="b">
        <v>0</v>
      </c>
      <c r="AE694" s="3" t="s">
        <v>1055</v>
      </c>
      <c r="AF694" s="2" t="s">
        <v>563</v>
      </c>
      <c r="AG694" s="2" t="s">
        <v>563</v>
      </c>
      <c r="AH694" s="3">
        <v>0</v>
      </c>
      <c r="AI694" s="3"/>
      <c r="AJ694" s="3" t="s">
        <v>101</v>
      </c>
      <c r="AK694" s="3" t="s">
        <v>14639</v>
      </c>
      <c r="AL694" s="3" t="s">
        <v>14640</v>
      </c>
      <c r="AM694" s="3"/>
      <c r="AN694" s="2" t="s">
        <v>104</v>
      </c>
      <c r="AO694" s="43" t="s">
        <v>105</v>
      </c>
      <c r="AP694" s="43" t="s">
        <v>105</v>
      </c>
      <c r="AQ694" s="2" t="s">
        <v>104</v>
      </c>
      <c r="AR694" s="43" t="s">
        <v>106</v>
      </c>
      <c r="AS694" s="43" t="s">
        <v>106</v>
      </c>
      <c r="AT694" s="3" t="s">
        <v>107</v>
      </c>
      <c r="AU694" s="5"/>
      <c r="AV694" s="3" t="s">
        <v>107</v>
      </c>
      <c r="AW694" s="3" t="s">
        <v>115</v>
      </c>
      <c r="AX694" s="9" t="s">
        <v>115</v>
      </c>
      <c r="AY694" s="2" t="s">
        <v>115</v>
      </c>
      <c r="AZ694" s="2" t="s">
        <v>115</v>
      </c>
      <c r="BA694" s="2" t="s">
        <v>115</v>
      </c>
      <c r="BB694" s="2" t="s">
        <v>565</v>
      </c>
      <c r="BC694" s="43" t="s">
        <v>115</v>
      </c>
      <c r="BF694" s="4">
        <v>33</v>
      </c>
      <c r="BG694" s="2" t="s">
        <v>565</v>
      </c>
      <c r="BH694" s="2">
        <v>7</v>
      </c>
      <c r="BI694" s="11">
        <v>0.02</v>
      </c>
      <c r="BJ694" s="11">
        <v>0</v>
      </c>
      <c r="BK694" s="11">
        <v>0</v>
      </c>
      <c r="BL694" s="11">
        <v>0</v>
      </c>
      <c r="BM694" s="11">
        <v>0.02</v>
      </c>
      <c r="BN694" s="11" t="s">
        <v>114</v>
      </c>
      <c r="BO694" s="2" t="s">
        <v>115</v>
      </c>
      <c r="BP694" s="4" t="s">
        <v>115</v>
      </c>
      <c r="BS694" s="2" t="s">
        <v>115</v>
      </c>
      <c r="BT694" s="2" t="s">
        <v>125</v>
      </c>
      <c r="BU694" s="2" t="s">
        <v>142</v>
      </c>
      <c r="BX694" s="2" t="s">
        <v>117</v>
      </c>
      <c r="BY694" s="2" t="s">
        <v>126</v>
      </c>
      <c r="BZ694" s="2" t="s">
        <v>105</v>
      </c>
      <c r="CA694" s="3"/>
      <c r="CB694" s="3"/>
      <c r="CC694" s="5"/>
      <c r="CD694" s="5"/>
      <c r="CE694" s="5"/>
      <c r="CF694" s="5"/>
      <c r="CG694" s="5"/>
      <c r="CH694" s="5"/>
      <c r="CI694" s="2" t="s">
        <v>119</v>
      </c>
      <c r="CL694" s="2" t="s">
        <v>143</v>
      </c>
    </row>
    <row r="695" spans="1:105" x14ac:dyDescent="0.3">
      <c r="A695" s="2" t="s">
        <v>83</v>
      </c>
      <c r="B695" s="2" t="s">
        <v>12597</v>
      </c>
      <c r="C695" s="2" t="s">
        <v>12598</v>
      </c>
      <c r="D695" s="2" t="s">
        <v>12599</v>
      </c>
      <c r="E695" s="3">
        <v>485749</v>
      </c>
      <c r="F695" s="3">
        <v>3316</v>
      </c>
      <c r="G695" s="5" t="s">
        <v>87</v>
      </c>
      <c r="H695" s="51" t="s">
        <v>1466</v>
      </c>
      <c r="I695" s="51" t="s">
        <v>1466</v>
      </c>
      <c r="K695" s="3">
        <v>8</v>
      </c>
      <c r="L695" s="2" t="s">
        <v>314</v>
      </c>
      <c r="M695" s="4" t="s">
        <v>314</v>
      </c>
      <c r="N695" s="3"/>
      <c r="O695" s="5" t="s">
        <v>12600</v>
      </c>
      <c r="P695" s="5">
        <v>822</v>
      </c>
      <c r="Q695" s="5">
        <v>0</v>
      </c>
      <c r="R695" s="5">
        <v>822</v>
      </c>
      <c r="S695" s="5">
        <v>0</v>
      </c>
      <c r="T695" s="2" t="s">
        <v>12600</v>
      </c>
      <c r="U695" s="3" t="s">
        <v>12601</v>
      </c>
      <c r="V695" s="3">
        <v>48937054</v>
      </c>
      <c r="W695" s="3">
        <v>48937054</v>
      </c>
      <c r="X695" s="3" t="s">
        <v>12602</v>
      </c>
      <c r="Y695" s="2" t="s">
        <v>12603</v>
      </c>
      <c r="Z695" s="42">
        <v>13</v>
      </c>
      <c r="AA695" s="8" t="s">
        <v>12604</v>
      </c>
      <c r="AB695" s="8" t="s">
        <v>562</v>
      </c>
      <c r="AC695" s="8" t="s">
        <v>261</v>
      </c>
      <c r="AD695" s="8" t="b">
        <v>1</v>
      </c>
      <c r="AE695" s="3" t="s">
        <v>1246</v>
      </c>
      <c r="AF695" s="2" t="s">
        <v>543</v>
      </c>
      <c r="AG695" s="2" t="s">
        <v>543</v>
      </c>
      <c r="AH695" s="3">
        <v>0</v>
      </c>
      <c r="AI695" s="3"/>
      <c r="AJ695" s="3" t="s">
        <v>101</v>
      </c>
      <c r="AK695" s="3" t="s">
        <v>12605</v>
      </c>
      <c r="AL695" s="2" t="s">
        <v>12606</v>
      </c>
      <c r="AN695" s="2" t="s">
        <v>104</v>
      </c>
      <c r="AO695" s="43" t="s">
        <v>105</v>
      </c>
      <c r="AP695" s="43" t="s">
        <v>105</v>
      </c>
      <c r="AQ695" s="2" t="s">
        <v>104</v>
      </c>
      <c r="AR695" s="43" t="s">
        <v>106</v>
      </c>
      <c r="AS695" s="43" t="s">
        <v>106</v>
      </c>
      <c r="AT695" s="3" t="s">
        <v>107</v>
      </c>
      <c r="AU695" s="5"/>
      <c r="AV695" s="3" t="s">
        <v>107</v>
      </c>
      <c r="AW695" s="3" t="s">
        <v>115</v>
      </c>
      <c r="AX695" s="9" t="s">
        <v>115</v>
      </c>
      <c r="AY695" s="2" t="s">
        <v>115</v>
      </c>
      <c r="AZ695" s="2" t="s">
        <v>115</v>
      </c>
      <c r="BA695" s="2" t="s">
        <v>115</v>
      </c>
      <c r="BB695" s="2" t="s">
        <v>565</v>
      </c>
      <c r="BC695" s="43" t="s">
        <v>115</v>
      </c>
      <c r="BF695" s="4">
        <v>33</v>
      </c>
      <c r="BG695" s="2" t="s">
        <v>565</v>
      </c>
      <c r="BH695" s="2">
        <v>7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 t="s">
        <v>114</v>
      </c>
      <c r="BO695" s="2" t="s">
        <v>115</v>
      </c>
      <c r="BP695" s="4" t="s">
        <v>115</v>
      </c>
      <c r="BS695" s="2" t="s">
        <v>115</v>
      </c>
      <c r="BT695" s="2" t="s">
        <v>116</v>
      </c>
      <c r="BU695" s="2" t="s">
        <v>142</v>
      </c>
      <c r="BX695" s="2" t="s">
        <v>311</v>
      </c>
      <c r="BY695" s="2" t="s">
        <v>118</v>
      </c>
      <c r="BZ695" s="2" t="s">
        <v>105</v>
      </c>
      <c r="CA695" s="3"/>
      <c r="CB695" s="3"/>
      <c r="CC695" s="5"/>
      <c r="CD695" s="5"/>
      <c r="CE695" s="5"/>
      <c r="CF695" s="5"/>
      <c r="CG695" s="5"/>
      <c r="CH695" s="5"/>
      <c r="CI695" s="2" t="s">
        <v>119</v>
      </c>
      <c r="CL695" s="2" t="s">
        <v>143</v>
      </c>
    </row>
    <row r="696" spans="1:105" x14ac:dyDescent="0.3">
      <c r="A696" s="2" t="s">
        <v>83</v>
      </c>
      <c r="B696" s="2" t="s">
        <v>11302</v>
      </c>
      <c r="C696" s="2" t="s">
        <v>11303</v>
      </c>
      <c r="D696" s="2" t="s">
        <v>238</v>
      </c>
      <c r="E696" s="3">
        <v>485440</v>
      </c>
      <c r="F696" s="3">
        <v>3316</v>
      </c>
      <c r="G696" s="5" t="s">
        <v>87</v>
      </c>
      <c r="H696" s="51" t="s">
        <v>1288</v>
      </c>
      <c r="I696" s="51" t="s">
        <v>1288</v>
      </c>
      <c r="K696" s="3">
        <v>8</v>
      </c>
      <c r="L696" s="2" t="s">
        <v>314</v>
      </c>
      <c r="M696" s="4" t="s">
        <v>314</v>
      </c>
      <c r="N696" s="3"/>
      <c r="O696" s="5" t="s">
        <v>11304</v>
      </c>
      <c r="P696" s="5">
        <v>831</v>
      </c>
      <c r="Q696" s="5">
        <v>0</v>
      </c>
      <c r="R696" s="5">
        <v>832</v>
      </c>
      <c r="S696" s="5">
        <v>0</v>
      </c>
      <c r="T696" s="2" t="s">
        <v>11304</v>
      </c>
      <c r="U696" s="3" t="s">
        <v>11305</v>
      </c>
      <c r="V696" s="3">
        <v>48937063</v>
      </c>
      <c r="W696" s="3">
        <v>48937064</v>
      </c>
      <c r="X696" s="3" t="s">
        <v>11306</v>
      </c>
      <c r="Y696" s="2" t="s">
        <v>11307</v>
      </c>
      <c r="Z696" s="42">
        <v>13</v>
      </c>
      <c r="AA696" s="8" t="s">
        <v>11308</v>
      </c>
      <c r="AB696" s="8" t="s">
        <v>10706</v>
      </c>
      <c r="AC696" s="8" t="s">
        <v>97</v>
      </c>
      <c r="AD696" s="8" t="b">
        <v>1</v>
      </c>
      <c r="AE696" s="3" t="s">
        <v>1246</v>
      </c>
      <c r="AF696" s="2" t="s">
        <v>543</v>
      </c>
      <c r="AG696" s="2" t="s">
        <v>543</v>
      </c>
      <c r="AH696" s="3">
        <v>0</v>
      </c>
      <c r="AI696" s="3"/>
      <c r="AJ696" s="3" t="s">
        <v>101</v>
      </c>
      <c r="AK696" s="3" t="s">
        <v>11309</v>
      </c>
      <c r="AL696" s="2" t="s">
        <v>4013</v>
      </c>
      <c r="AN696" s="2" t="s">
        <v>622</v>
      </c>
      <c r="AO696" s="43" t="s">
        <v>105</v>
      </c>
      <c r="AP696" s="43" t="s">
        <v>623</v>
      </c>
      <c r="AQ696" s="2" t="s">
        <v>624</v>
      </c>
      <c r="AR696" s="43" t="s">
        <v>625</v>
      </c>
      <c r="AS696" s="43" t="s">
        <v>625</v>
      </c>
      <c r="AT696" s="3" t="s">
        <v>623</v>
      </c>
      <c r="AU696" s="5"/>
      <c r="AV696" s="3" t="s">
        <v>623</v>
      </c>
      <c r="AW696" s="3" t="s">
        <v>115</v>
      </c>
      <c r="AX696" s="9" t="s">
        <v>115</v>
      </c>
      <c r="AY696" s="2" t="s">
        <v>115</v>
      </c>
      <c r="AZ696" s="2" t="s">
        <v>115</v>
      </c>
      <c r="BA696" s="2" t="s">
        <v>115</v>
      </c>
      <c r="BB696" s="2" t="s">
        <v>565</v>
      </c>
      <c r="BC696" s="43" t="s">
        <v>115</v>
      </c>
      <c r="BF696" s="4">
        <v>34</v>
      </c>
      <c r="BG696" s="2" t="s">
        <v>565</v>
      </c>
      <c r="BH696" s="2">
        <v>7</v>
      </c>
      <c r="BI696" s="11">
        <v>0</v>
      </c>
      <c r="BJ696" s="11">
        <v>0</v>
      </c>
      <c r="BK696" s="11">
        <v>0</v>
      </c>
      <c r="BL696" s="11">
        <v>0.01</v>
      </c>
      <c r="BM696" s="11">
        <v>0</v>
      </c>
      <c r="BN696" s="11" t="s">
        <v>114</v>
      </c>
      <c r="BO696" s="2" t="s">
        <v>115</v>
      </c>
      <c r="BP696" s="4" t="s">
        <v>115</v>
      </c>
      <c r="BS696" s="2" t="s">
        <v>115</v>
      </c>
      <c r="BT696" s="2" t="s">
        <v>116</v>
      </c>
      <c r="BU696" s="2" t="s">
        <v>142</v>
      </c>
      <c r="BX696" s="2" t="s">
        <v>311</v>
      </c>
      <c r="BY696" s="2" t="s">
        <v>118</v>
      </c>
      <c r="BZ696" s="2" t="s">
        <v>105</v>
      </c>
      <c r="CA696" s="3"/>
      <c r="CB696" s="3"/>
      <c r="CC696" s="5"/>
      <c r="CD696" s="5"/>
      <c r="CE696" s="5"/>
      <c r="CF696" s="5"/>
      <c r="CG696" s="5"/>
      <c r="CH696" s="5"/>
      <c r="CI696" s="2" t="s">
        <v>119</v>
      </c>
      <c r="CL696" s="2" t="s">
        <v>143</v>
      </c>
    </row>
    <row r="697" spans="1:105" x14ac:dyDescent="0.3">
      <c r="A697" s="2" t="s">
        <v>83</v>
      </c>
      <c r="B697" s="2" t="s">
        <v>13333</v>
      </c>
      <c r="C697" s="2" t="s">
        <v>13334</v>
      </c>
      <c r="D697" s="2" t="s">
        <v>13335</v>
      </c>
      <c r="E697" s="3">
        <v>485897</v>
      </c>
      <c r="F697" s="3">
        <v>3316</v>
      </c>
      <c r="G697" s="5" t="s">
        <v>87</v>
      </c>
      <c r="H697" s="51" t="s">
        <v>212</v>
      </c>
      <c r="I697" s="51" t="s">
        <v>212</v>
      </c>
      <c r="K697" s="3">
        <v>8</v>
      </c>
      <c r="L697" s="2" t="s">
        <v>314</v>
      </c>
      <c r="M697" s="4" t="s">
        <v>314</v>
      </c>
      <c r="N697" s="3"/>
      <c r="O697" s="5" t="s">
        <v>13336</v>
      </c>
      <c r="P697" s="5">
        <v>832</v>
      </c>
      <c r="Q697" s="5">
        <v>0</v>
      </c>
      <c r="R697" s="5">
        <v>832</v>
      </c>
      <c r="S697" s="5">
        <v>0</v>
      </c>
      <c r="T697" s="2" t="s">
        <v>13336</v>
      </c>
      <c r="U697" s="3" t="s">
        <v>13337</v>
      </c>
      <c r="V697" s="3">
        <v>48937064</v>
      </c>
      <c r="W697" s="3">
        <v>48937064</v>
      </c>
      <c r="X697" s="3" t="s">
        <v>13338</v>
      </c>
      <c r="Y697" s="2" t="s">
        <v>13339</v>
      </c>
      <c r="Z697" s="42">
        <v>13</v>
      </c>
      <c r="AA697" s="8" t="s">
        <v>4012</v>
      </c>
      <c r="AB697" s="8" t="s">
        <v>96</v>
      </c>
      <c r="AC697" s="8" t="s">
        <v>1667</v>
      </c>
      <c r="AD697" s="8" t="b">
        <v>0</v>
      </c>
      <c r="AE697" s="3" t="s">
        <v>1055</v>
      </c>
      <c r="AF697" s="2" t="s">
        <v>563</v>
      </c>
      <c r="AG697" s="2" t="s">
        <v>563</v>
      </c>
      <c r="AH697" s="3">
        <v>0</v>
      </c>
      <c r="AI697" s="3"/>
      <c r="AJ697" s="3" t="s">
        <v>101</v>
      </c>
      <c r="AK697" s="3" t="s">
        <v>13340</v>
      </c>
      <c r="AL697" s="2" t="s">
        <v>13341</v>
      </c>
      <c r="AN697" s="2" t="s">
        <v>622</v>
      </c>
      <c r="AO697" s="43" t="s">
        <v>105</v>
      </c>
      <c r="AP697" s="43" t="s">
        <v>623</v>
      </c>
      <c r="AQ697" s="2" t="s">
        <v>624</v>
      </c>
      <c r="AR697" s="43" t="s">
        <v>625</v>
      </c>
      <c r="AS697" s="43" t="s">
        <v>625</v>
      </c>
      <c r="AT697" s="3" t="s">
        <v>623</v>
      </c>
      <c r="AU697" s="5"/>
      <c r="AV697" s="3" t="s">
        <v>623</v>
      </c>
      <c r="AW697" s="3" t="s">
        <v>115</v>
      </c>
      <c r="AX697" s="9" t="s">
        <v>115</v>
      </c>
      <c r="AY697" s="2" t="s">
        <v>115</v>
      </c>
      <c r="AZ697" s="2" t="s">
        <v>115</v>
      </c>
      <c r="BA697" s="2" t="s">
        <v>115</v>
      </c>
      <c r="BB697" s="2" t="s">
        <v>565</v>
      </c>
      <c r="BC697" s="43" t="s">
        <v>115</v>
      </c>
      <c r="BF697" s="4">
        <v>34</v>
      </c>
      <c r="BG697" s="2" t="s">
        <v>565</v>
      </c>
      <c r="BH697" s="2">
        <v>7</v>
      </c>
      <c r="BI697" s="11">
        <v>0</v>
      </c>
      <c r="BJ697" s="11">
        <v>0</v>
      </c>
      <c r="BK697" s="11">
        <v>0</v>
      </c>
      <c r="BL697" s="11">
        <v>0.01</v>
      </c>
      <c r="BM697" s="11">
        <v>0</v>
      </c>
      <c r="BN697" s="11" t="s">
        <v>114</v>
      </c>
      <c r="BO697" s="2" t="s">
        <v>115</v>
      </c>
      <c r="BP697" s="4" t="s">
        <v>115</v>
      </c>
      <c r="BS697" s="2" t="s">
        <v>115</v>
      </c>
      <c r="BT697" s="2" t="s">
        <v>125</v>
      </c>
      <c r="BU697" s="2" t="s">
        <v>105</v>
      </c>
      <c r="BX697" s="2" t="s">
        <v>117</v>
      </c>
      <c r="BY697" s="2" t="s">
        <v>126</v>
      </c>
      <c r="BZ697" s="2" t="s">
        <v>235</v>
      </c>
      <c r="CA697" s="3"/>
      <c r="CB697" s="3"/>
      <c r="CC697" s="5"/>
      <c r="CD697" s="5"/>
      <c r="CE697" s="5"/>
      <c r="CF697" s="5"/>
      <c r="CG697" s="5"/>
      <c r="CH697" s="5"/>
      <c r="CI697" s="2" t="s">
        <v>119</v>
      </c>
      <c r="CL697" s="2" t="s">
        <v>143</v>
      </c>
    </row>
    <row r="698" spans="1:105" x14ac:dyDescent="0.3">
      <c r="A698" s="2" t="s">
        <v>83</v>
      </c>
      <c r="B698" s="2" t="s">
        <v>16206</v>
      </c>
      <c r="C698" s="2" t="s">
        <v>16207</v>
      </c>
      <c r="D698" s="2" t="s">
        <v>16208</v>
      </c>
      <c r="E698" s="3">
        <v>486491</v>
      </c>
      <c r="F698" s="3">
        <v>3316</v>
      </c>
      <c r="G698" s="5" t="s">
        <v>87</v>
      </c>
      <c r="H698" s="51" t="s">
        <v>1049</v>
      </c>
      <c r="I698" s="51" t="s">
        <v>1049</v>
      </c>
      <c r="K698" s="3">
        <v>8</v>
      </c>
      <c r="L698" s="2" t="s">
        <v>314</v>
      </c>
      <c r="M698" s="4" t="s">
        <v>314</v>
      </c>
      <c r="N698" s="3"/>
      <c r="O698" s="5" t="s">
        <v>16209</v>
      </c>
      <c r="P698" s="5">
        <v>832</v>
      </c>
      <c r="Q698" s="5">
        <v>0</v>
      </c>
      <c r="R698" s="5">
        <v>832</v>
      </c>
      <c r="S698" s="5">
        <v>0</v>
      </c>
      <c r="T698" s="2" t="s">
        <v>16209</v>
      </c>
      <c r="U698" s="3" t="s">
        <v>16210</v>
      </c>
      <c r="V698" s="3">
        <v>48937064</v>
      </c>
      <c r="W698" s="3">
        <v>48937064</v>
      </c>
      <c r="X698" s="3" t="s">
        <v>16211</v>
      </c>
      <c r="Y698" s="2" t="s">
        <v>16212</v>
      </c>
      <c r="Z698" s="42">
        <v>13</v>
      </c>
      <c r="AA698" s="8" t="s">
        <v>4012</v>
      </c>
      <c r="AB698" s="8" t="s">
        <v>1667</v>
      </c>
      <c r="AC698" s="8" t="s">
        <v>96</v>
      </c>
      <c r="AD698" s="8" t="b">
        <v>0</v>
      </c>
      <c r="AE698" s="3" t="s">
        <v>1246</v>
      </c>
      <c r="AF698" s="2" t="s">
        <v>543</v>
      </c>
      <c r="AG698" s="2" t="s">
        <v>543</v>
      </c>
      <c r="AH698" s="3">
        <v>0</v>
      </c>
      <c r="AI698" s="3"/>
      <c r="AJ698" s="3" t="s">
        <v>101</v>
      </c>
      <c r="AK698" s="3" t="s">
        <v>16213</v>
      </c>
      <c r="AL698" s="2" t="s">
        <v>16214</v>
      </c>
      <c r="AN698" s="2" t="s">
        <v>104</v>
      </c>
      <c r="AO698" s="43" t="s">
        <v>105</v>
      </c>
      <c r="AP698" s="43" t="s">
        <v>105</v>
      </c>
      <c r="AQ698" s="2" t="s">
        <v>104</v>
      </c>
      <c r="AR698" s="43" t="s">
        <v>106</v>
      </c>
      <c r="AS698" s="43" t="s">
        <v>106</v>
      </c>
      <c r="AT698" s="3" t="s">
        <v>107</v>
      </c>
      <c r="AU698" s="5"/>
      <c r="AV698" s="3" t="s">
        <v>107</v>
      </c>
      <c r="AW698" s="3" t="s">
        <v>115</v>
      </c>
      <c r="AX698" s="9" t="s">
        <v>115</v>
      </c>
      <c r="AY698" s="2" t="s">
        <v>115</v>
      </c>
      <c r="AZ698" s="2" t="s">
        <v>115</v>
      </c>
      <c r="BA698" s="2" t="s">
        <v>115</v>
      </c>
      <c r="BB698" s="2" t="s">
        <v>565</v>
      </c>
      <c r="BC698" s="43" t="s">
        <v>115</v>
      </c>
      <c r="BF698" s="4">
        <v>33</v>
      </c>
      <c r="BG698" s="2" t="s">
        <v>565</v>
      </c>
      <c r="BH698" s="2">
        <v>7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 t="s">
        <v>114</v>
      </c>
      <c r="BO698" s="2" t="s">
        <v>115</v>
      </c>
      <c r="BP698" s="4" t="s">
        <v>115</v>
      </c>
      <c r="BS698" s="2" t="s">
        <v>115</v>
      </c>
      <c r="BT698" s="2" t="s">
        <v>116</v>
      </c>
      <c r="BU698" s="2" t="s">
        <v>142</v>
      </c>
      <c r="BX698" s="2" t="s">
        <v>311</v>
      </c>
      <c r="BY698" s="2" t="s">
        <v>118</v>
      </c>
      <c r="BZ698" s="2" t="s">
        <v>105</v>
      </c>
      <c r="CA698" s="3"/>
      <c r="CB698" s="3"/>
      <c r="CC698" s="5"/>
      <c r="CD698" s="5"/>
      <c r="CE698" s="5"/>
      <c r="CF698" s="5"/>
      <c r="CG698" s="5"/>
      <c r="CH698" s="5"/>
      <c r="CI698" s="2" t="s">
        <v>119</v>
      </c>
      <c r="CL698" s="2" t="s">
        <v>143</v>
      </c>
    </row>
    <row r="699" spans="1:105" x14ac:dyDescent="0.3">
      <c r="A699" s="2" t="s">
        <v>83</v>
      </c>
      <c r="B699" s="2" t="s">
        <v>11842</v>
      </c>
      <c r="C699" s="2" t="s">
        <v>11843</v>
      </c>
      <c r="D699" s="2" t="s">
        <v>11844</v>
      </c>
      <c r="E699" s="3">
        <v>485502</v>
      </c>
      <c r="F699" s="3">
        <v>3316</v>
      </c>
      <c r="G699" s="5" t="s">
        <v>87</v>
      </c>
      <c r="H699" s="51" t="s">
        <v>132</v>
      </c>
      <c r="I699" s="51" t="s">
        <v>132</v>
      </c>
      <c r="K699" s="3">
        <v>8</v>
      </c>
      <c r="L699" s="2" t="s">
        <v>314</v>
      </c>
      <c r="M699" s="4" t="s">
        <v>314</v>
      </c>
      <c r="N699" s="3"/>
      <c r="O699" s="5" t="s">
        <v>11845</v>
      </c>
      <c r="P699" s="5">
        <v>837</v>
      </c>
      <c r="Q699" s="5">
        <v>0</v>
      </c>
      <c r="R699" s="5">
        <v>851</v>
      </c>
      <c r="S699" s="5">
        <v>0</v>
      </c>
      <c r="T699" s="2" t="s">
        <v>11845</v>
      </c>
      <c r="U699" s="3" t="s">
        <v>11846</v>
      </c>
      <c r="V699" s="3">
        <v>48937069</v>
      </c>
      <c r="W699" s="3">
        <v>48937083</v>
      </c>
      <c r="X699" s="3" t="s">
        <v>11847</v>
      </c>
      <c r="Y699" s="2" t="s">
        <v>11848</v>
      </c>
      <c r="Z699" s="42">
        <v>13</v>
      </c>
      <c r="AA699" s="8" t="s">
        <v>4012</v>
      </c>
      <c r="AB699" s="8" t="s">
        <v>11849</v>
      </c>
      <c r="AC699" s="8" t="s">
        <v>96</v>
      </c>
      <c r="AD699" s="8" t="b">
        <v>1</v>
      </c>
      <c r="AE699" s="3" t="s">
        <v>1246</v>
      </c>
      <c r="AF699" s="2" t="s">
        <v>543</v>
      </c>
      <c r="AG699" s="2" t="s">
        <v>543</v>
      </c>
      <c r="AH699" s="3">
        <v>0</v>
      </c>
      <c r="AI699" s="3"/>
      <c r="AJ699" s="3" t="s">
        <v>101</v>
      </c>
      <c r="AK699" s="3" t="s">
        <v>11850</v>
      </c>
      <c r="AL699" s="3" t="s">
        <v>11851</v>
      </c>
      <c r="AM699" s="3"/>
      <c r="AN699" s="2" t="s">
        <v>622</v>
      </c>
      <c r="AO699" s="43" t="s">
        <v>105</v>
      </c>
      <c r="AP699" s="43" t="s">
        <v>623</v>
      </c>
      <c r="AQ699" s="2" t="s">
        <v>624</v>
      </c>
      <c r="AR699" s="43" t="s">
        <v>625</v>
      </c>
      <c r="AS699" s="43" t="s">
        <v>625</v>
      </c>
      <c r="AT699" s="3" t="s">
        <v>623</v>
      </c>
      <c r="AU699" s="5"/>
      <c r="AV699" s="3" t="s">
        <v>623</v>
      </c>
      <c r="AW699" s="3" t="s">
        <v>115</v>
      </c>
      <c r="AX699" s="9" t="s">
        <v>115</v>
      </c>
      <c r="AY699" s="2" t="s">
        <v>115</v>
      </c>
      <c r="AZ699" s="2" t="s">
        <v>115</v>
      </c>
      <c r="BA699" s="2" t="s">
        <v>115</v>
      </c>
      <c r="BB699" s="2" t="s">
        <v>714</v>
      </c>
      <c r="BC699" s="43" t="s">
        <v>115</v>
      </c>
      <c r="BF699" s="4">
        <v>20.100000000000001</v>
      </c>
      <c r="BG699" s="2" t="s">
        <v>714</v>
      </c>
      <c r="BH699" s="2">
        <v>6</v>
      </c>
      <c r="BI699" s="11" t="s">
        <v>114</v>
      </c>
      <c r="BJ699" s="11" t="s">
        <v>114</v>
      </c>
      <c r="BK699" s="11" t="s">
        <v>114</v>
      </c>
      <c r="BL699" s="11" t="s">
        <v>114</v>
      </c>
      <c r="BM699" s="11" t="s">
        <v>115</v>
      </c>
      <c r="BN699" s="11">
        <v>16</v>
      </c>
      <c r="BO699" s="2" t="s">
        <v>115</v>
      </c>
      <c r="BP699" s="4" t="s">
        <v>115</v>
      </c>
      <c r="BS699" s="2" t="s">
        <v>115</v>
      </c>
      <c r="BT699" s="2" t="s">
        <v>125</v>
      </c>
      <c r="BU699" s="2" t="s">
        <v>142</v>
      </c>
      <c r="BX699" s="2" t="s">
        <v>117</v>
      </c>
      <c r="BY699" s="2" t="s">
        <v>126</v>
      </c>
      <c r="BZ699" s="2" t="s">
        <v>105</v>
      </c>
      <c r="CA699" s="3"/>
      <c r="CB699" s="3"/>
      <c r="CC699" s="5"/>
      <c r="CD699" s="5"/>
      <c r="CE699" s="5"/>
      <c r="CF699" s="5"/>
      <c r="CG699" s="5"/>
      <c r="CH699" s="5"/>
      <c r="CI699" s="2" t="s">
        <v>119</v>
      </c>
      <c r="CL699" s="2" t="s">
        <v>143</v>
      </c>
    </row>
    <row r="700" spans="1:105" x14ac:dyDescent="0.3">
      <c r="A700" s="2" t="s">
        <v>83</v>
      </c>
      <c r="B700" s="2" t="s">
        <v>7635</v>
      </c>
      <c r="C700" s="2" t="s">
        <v>7636</v>
      </c>
      <c r="D700" s="2" t="s">
        <v>238</v>
      </c>
      <c r="E700" s="3">
        <v>485412</v>
      </c>
      <c r="F700" s="3">
        <v>3316</v>
      </c>
      <c r="G700" s="5" t="s">
        <v>87</v>
      </c>
      <c r="H700" s="51" t="s">
        <v>1298</v>
      </c>
      <c r="I700" s="51" t="s">
        <v>1298</v>
      </c>
      <c r="K700" s="3">
        <v>8</v>
      </c>
      <c r="L700" s="2" t="s">
        <v>314</v>
      </c>
      <c r="M700" s="4" t="s">
        <v>314</v>
      </c>
      <c r="N700" s="3"/>
      <c r="O700" s="5" t="s">
        <v>7637</v>
      </c>
      <c r="P700" s="5">
        <v>838</v>
      </c>
      <c r="Q700" s="5">
        <v>0</v>
      </c>
      <c r="R700" s="5">
        <v>838</v>
      </c>
      <c r="S700" s="5">
        <v>0</v>
      </c>
      <c r="T700" s="2" t="s">
        <v>7637</v>
      </c>
      <c r="U700" s="3" t="s">
        <v>7638</v>
      </c>
      <c r="V700" s="3">
        <v>48937070</v>
      </c>
      <c r="W700" s="3">
        <v>48937070</v>
      </c>
      <c r="X700" s="3" t="s">
        <v>7639</v>
      </c>
      <c r="Y700" s="2" t="s">
        <v>7640</v>
      </c>
      <c r="Z700" s="42">
        <v>13</v>
      </c>
      <c r="AA700" s="8" t="s">
        <v>7641</v>
      </c>
      <c r="AB700" s="8" t="s">
        <v>262</v>
      </c>
      <c r="AC700" s="8" t="s">
        <v>97</v>
      </c>
      <c r="AD700" s="8" t="b">
        <v>0</v>
      </c>
      <c r="AE700" s="3" t="s">
        <v>98</v>
      </c>
      <c r="AF700" s="2" t="s">
        <v>99</v>
      </c>
      <c r="AG700" s="2" t="s">
        <v>100</v>
      </c>
      <c r="AH700" s="3">
        <v>0</v>
      </c>
      <c r="AI700" s="3"/>
      <c r="AJ700" s="3" t="s">
        <v>101</v>
      </c>
      <c r="AK700" s="3" t="s">
        <v>7642</v>
      </c>
      <c r="AL700" s="2" t="s">
        <v>7643</v>
      </c>
      <c r="AM700" s="2">
        <v>280</v>
      </c>
      <c r="AN700" s="2" t="s">
        <v>622</v>
      </c>
      <c r="AO700" s="43" t="s">
        <v>105</v>
      </c>
      <c r="AP700" s="43" t="s">
        <v>623</v>
      </c>
      <c r="AQ700" s="2" t="s">
        <v>624</v>
      </c>
      <c r="AR700" s="43" t="s">
        <v>625</v>
      </c>
      <c r="AS700" s="43" t="s">
        <v>625</v>
      </c>
      <c r="AT700" s="3" t="s">
        <v>623</v>
      </c>
      <c r="AU700" s="5"/>
      <c r="AV700" s="3" t="s">
        <v>623</v>
      </c>
      <c r="AW700" s="3" t="s">
        <v>115</v>
      </c>
      <c r="AX700" s="9" t="s">
        <v>115</v>
      </c>
      <c r="AY700" s="2" t="s">
        <v>115</v>
      </c>
      <c r="AZ700" s="2" t="s">
        <v>115</v>
      </c>
      <c r="BA700" s="2" t="s">
        <v>115</v>
      </c>
      <c r="BB700" s="2" t="s">
        <v>626</v>
      </c>
      <c r="BC700" s="43" t="s">
        <v>115</v>
      </c>
      <c r="BF700" s="4">
        <v>37</v>
      </c>
      <c r="BG700" s="2" t="s">
        <v>626</v>
      </c>
      <c r="BH700" s="2">
        <v>8</v>
      </c>
      <c r="BI700" s="11">
        <v>0</v>
      </c>
      <c r="BJ700" s="11">
        <v>0</v>
      </c>
      <c r="BK700" s="11">
        <v>0.02</v>
      </c>
      <c r="BL700" s="11">
        <v>0.03</v>
      </c>
      <c r="BM700" s="11">
        <v>0.02</v>
      </c>
      <c r="BN700" s="11" t="s">
        <v>114</v>
      </c>
      <c r="BO700" s="2" t="s">
        <v>115</v>
      </c>
      <c r="BP700" s="4" t="s">
        <v>115</v>
      </c>
      <c r="BQ700" s="4" t="s">
        <v>4007</v>
      </c>
      <c r="BR700" s="2">
        <v>91.44</v>
      </c>
      <c r="BS700" s="2" t="s">
        <v>250</v>
      </c>
      <c r="BT700" s="2" t="s">
        <v>116</v>
      </c>
      <c r="BU700" s="2" t="s">
        <v>282</v>
      </c>
      <c r="BX700" s="2" t="s">
        <v>311</v>
      </c>
      <c r="BY700" s="2" t="s">
        <v>118</v>
      </c>
      <c r="BZ700" s="2" t="s">
        <v>105</v>
      </c>
      <c r="CA700" s="3"/>
      <c r="CB700" s="3"/>
      <c r="CC700" s="5"/>
      <c r="CD700" s="5"/>
      <c r="CE700" s="5"/>
      <c r="CF700" s="5"/>
      <c r="CG700" s="5"/>
      <c r="CH700" s="5"/>
      <c r="CI700" s="2" t="s">
        <v>119</v>
      </c>
      <c r="CL700" s="2" t="s">
        <v>143</v>
      </c>
    </row>
    <row r="701" spans="1:105" x14ac:dyDescent="0.3">
      <c r="A701" s="2" t="s">
        <v>83</v>
      </c>
      <c r="B701" s="2" t="s">
        <v>7650</v>
      </c>
      <c r="C701" s="2" t="s">
        <v>7651</v>
      </c>
      <c r="D701" s="2" t="s">
        <v>7652</v>
      </c>
      <c r="E701" s="3">
        <v>485085</v>
      </c>
      <c r="F701" s="3">
        <v>3316</v>
      </c>
      <c r="G701" s="5" t="s">
        <v>87</v>
      </c>
      <c r="H701" s="51" t="s">
        <v>272</v>
      </c>
      <c r="I701" s="51" t="s">
        <v>272</v>
      </c>
      <c r="K701" s="3">
        <v>8</v>
      </c>
      <c r="L701" s="2" t="s">
        <v>314</v>
      </c>
      <c r="M701" s="4" t="s">
        <v>314</v>
      </c>
      <c r="N701" s="3"/>
      <c r="O701" s="5" t="s">
        <v>7645</v>
      </c>
      <c r="P701" s="5">
        <v>844</v>
      </c>
      <c r="Q701" s="5">
        <v>0</v>
      </c>
      <c r="R701" s="5">
        <v>844</v>
      </c>
      <c r="S701" s="5">
        <v>0</v>
      </c>
      <c r="T701" s="2" t="s">
        <v>7645</v>
      </c>
      <c r="U701" s="3" t="s">
        <v>7653</v>
      </c>
      <c r="V701" s="3">
        <v>48937076</v>
      </c>
      <c r="W701" s="3">
        <v>48937076</v>
      </c>
      <c r="X701" s="3" t="s">
        <v>7654</v>
      </c>
      <c r="Y701" s="2" t="s">
        <v>7646</v>
      </c>
      <c r="Z701" s="42">
        <v>13</v>
      </c>
      <c r="AA701" s="8" t="s">
        <v>7647</v>
      </c>
      <c r="AB701" s="8" t="s">
        <v>262</v>
      </c>
      <c r="AC701" s="8" t="s">
        <v>97</v>
      </c>
      <c r="AD701" s="8" t="b">
        <v>0</v>
      </c>
      <c r="AE701" s="3" t="s">
        <v>98</v>
      </c>
      <c r="AF701" s="2" t="s">
        <v>99</v>
      </c>
      <c r="AG701" s="2" t="s">
        <v>100</v>
      </c>
      <c r="AH701" s="3">
        <v>0</v>
      </c>
      <c r="AI701" s="3"/>
      <c r="AJ701" s="3" t="s">
        <v>101</v>
      </c>
      <c r="AK701" s="3" t="s">
        <v>7655</v>
      </c>
      <c r="AL701" s="2" t="s">
        <v>7648</v>
      </c>
      <c r="AM701" s="2">
        <v>282</v>
      </c>
      <c r="AN701" s="2" t="s">
        <v>622</v>
      </c>
      <c r="AO701" s="43" t="s">
        <v>105</v>
      </c>
      <c r="AP701" s="43" t="s">
        <v>623</v>
      </c>
      <c r="AQ701" s="2" t="s">
        <v>624</v>
      </c>
      <c r="AR701" s="43" t="s">
        <v>625</v>
      </c>
      <c r="AS701" s="43" t="s">
        <v>625</v>
      </c>
      <c r="AT701" s="3" t="s">
        <v>623</v>
      </c>
      <c r="AU701" s="5"/>
      <c r="AV701" s="3" t="s">
        <v>623</v>
      </c>
      <c r="AW701" s="3" t="s">
        <v>115</v>
      </c>
      <c r="AX701" s="9" t="s">
        <v>115</v>
      </c>
      <c r="AY701" s="2" t="s">
        <v>115</v>
      </c>
      <c r="AZ701" s="2" t="s">
        <v>115</v>
      </c>
      <c r="BA701" s="2" t="s">
        <v>115</v>
      </c>
      <c r="BB701" s="2" t="s">
        <v>626</v>
      </c>
      <c r="BC701" s="43" t="s">
        <v>115</v>
      </c>
      <c r="BF701" s="4">
        <v>37</v>
      </c>
      <c r="BG701" s="2" t="s">
        <v>626</v>
      </c>
      <c r="BH701" s="2">
        <v>8</v>
      </c>
      <c r="BI701" s="11">
        <v>0</v>
      </c>
      <c r="BJ701" s="11">
        <v>0</v>
      </c>
      <c r="BK701" s="11">
        <v>0</v>
      </c>
      <c r="BL701" s="11">
        <v>0.01</v>
      </c>
      <c r="BM701" s="11">
        <v>0</v>
      </c>
      <c r="BN701" s="11">
        <v>18</v>
      </c>
      <c r="BO701" s="2" t="s">
        <v>115</v>
      </c>
      <c r="BP701" s="4" t="s">
        <v>115</v>
      </c>
      <c r="BQ701" s="4" t="s">
        <v>7649</v>
      </c>
      <c r="BR701" s="2">
        <v>89.06</v>
      </c>
      <c r="BS701" s="2" t="s">
        <v>250</v>
      </c>
      <c r="BT701" s="2" t="s">
        <v>125</v>
      </c>
      <c r="BU701" s="2" t="s">
        <v>142</v>
      </c>
      <c r="BX701" s="2" t="s">
        <v>117</v>
      </c>
      <c r="BY701" s="2" t="s">
        <v>105</v>
      </c>
      <c r="BZ701" s="2" t="s">
        <v>283</v>
      </c>
      <c r="CA701" s="3"/>
      <c r="CB701" s="3"/>
      <c r="CC701" s="5"/>
      <c r="CD701" s="5"/>
      <c r="CE701" s="5"/>
      <c r="CF701" s="5"/>
      <c r="CG701" s="5"/>
      <c r="CH701" s="5"/>
      <c r="CI701" s="2" t="s">
        <v>119</v>
      </c>
      <c r="CL701" s="2" t="s">
        <v>143</v>
      </c>
    </row>
    <row r="702" spans="1:105" x14ac:dyDescent="0.3">
      <c r="A702" s="2" t="s">
        <v>83</v>
      </c>
      <c r="B702" s="2" t="s">
        <v>13299</v>
      </c>
      <c r="C702" s="2" t="s">
        <v>13300</v>
      </c>
      <c r="D702" s="2" t="s">
        <v>13301</v>
      </c>
      <c r="E702" s="3">
        <v>485887</v>
      </c>
      <c r="F702" s="3">
        <v>3316</v>
      </c>
      <c r="G702" s="5" t="s">
        <v>87</v>
      </c>
      <c r="H702" s="51" t="s">
        <v>13302</v>
      </c>
      <c r="I702" s="51" t="s">
        <v>13302</v>
      </c>
      <c r="K702" s="3">
        <v>8</v>
      </c>
      <c r="L702" s="2" t="s">
        <v>314</v>
      </c>
      <c r="M702" s="4" t="s">
        <v>314</v>
      </c>
      <c r="N702" s="3"/>
      <c r="O702" s="5" t="s">
        <v>13303</v>
      </c>
      <c r="P702" s="5">
        <v>848</v>
      </c>
      <c r="Q702" s="5">
        <v>0</v>
      </c>
      <c r="R702" s="5">
        <v>852</v>
      </c>
      <c r="S702" s="5">
        <v>0</v>
      </c>
      <c r="T702" s="2" t="s">
        <v>13303</v>
      </c>
      <c r="U702" s="3" t="s">
        <v>13304</v>
      </c>
      <c r="V702" s="3">
        <v>48937080</v>
      </c>
      <c r="W702" s="3">
        <v>48937084</v>
      </c>
      <c r="X702" s="3" t="s">
        <v>13305</v>
      </c>
      <c r="Y702" s="2" t="s">
        <v>13306</v>
      </c>
      <c r="Z702" s="42">
        <v>13</v>
      </c>
      <c r="AA702" s="8" t="s">
        <v>7647</v>
      </c>
      <c r="AB702" s="8" t="s">
        <v>13307</v>
      </c>
      <c r="AC702" s="8" t="s">
        <v>262</v>
      </c>
      <c r="AD702" s="8" t="b">
        <v>1</v>
      </c>
      <c r="AE702" s="3" t="s">
        <v>1246</v>
      </c>
      <c r="AF702" s="2" t="s">
        <v>543</v>
      </c>
      <c r="AG702" s="2" t="s">
        <v>543</v>
      </c>
      <c r="AH702" s="3">
        <v>0</v>
      </c>
      <c r="AI702" s="3"/>
      <c r="AJ702" s="3" t="s">
        <v>101</v>
      </c>
      <c r="AK702" s="3" t="s">
        <v>13308</v>
      </c>
      <c r="AL702" s="2" t="s">
        <v>13309</v>
      </c>
      <c r="AN702" s="2" t="s">
        <v>624</v>
      </c>
      <c r="AO702" s="43" t="s">
        <v>623</v>
      </c>
      <c r="AP702" s="43" t="s">
        <v>623</v>
      </c>
      <c r="AQ702" s="2" t="s">
        <v>624</v>
      </c>
      <c r="AR702" s="43" t="s">
        <v>625</v>
      </c>
      <c r="AS702" s="43" t="s">
        <v>625</v>
      </c>
      <c r="AT702" s="3" t="s">
        <v>623</v>
      </c>
      <c r="AU702" s="5"/>
      <c r="AV702" s="3" t="s">
        <v>623</v>
      </c>
      <c r="AW702" s="3" t="s">
        <v>115</v>
      </c>
      <c r="AX702" s="9" t="s">
        <v>115</v>
      </c>
      <c r="AY702" s="2" t="s">
        <v>115</v>
      </c>
      <c r="AZ702" s="2" t="s">
        <v>115</v>
      </c>
      <c r="BA702" s="2" t="s">
        <v>115</v>
      </c>
      <c r="BB702" s="2" t="s">
        <v>565</v>
      </c>
      <c r="BC702" s="43" t="s">
        <v>115</v>
      </c>
      <c r="BF702" s="4">
        <v>34</v>
      </c>
      <c r="BG702" s="2" t="s">
        <v>565</v>
      </c>
      <c r="BH702" s="2">
        <v>7</v>
      </c>
      <c r="BI702" s="11" t="s">
        <v>114</v>
      </c>
      <c r="BJ702" s="11" t="s">
        <v>114</v>
      </c>
      <c r="BK702" s="11" t="s">
        <v>114</v>
      </c>
      <c r="BL702" s="11" t="s">
        <v>114</v>
      </c>
      <c r="BM702" s="11" t="s">
        <v>115</v>
      </c>
      <c r="BN702" s="11">
        <v>13</v>
      </c>
      <c r="BO702" s="2" t="s">
        <v>115</v>
      </c>
      <c r="BP702" s="4" t="s">
        <v>115</v>
      </c>
      <c r="BS702" s="2" t="s">
        <v>115</v>
      </c>
      <c r="BT702" s="2" t="s">
        <v>116</v>
      </c>
      <c r="BU702" s="2" t="s">
        <v>142</v>
      </c>
      <c r="BX702" s="2" t="s">
        <v>311</v>
      </c>
      <c r="BY702" s="2" t="s">
        <v>118</v>
      </c>
      <c r="BZ702" s="2" t="s">
        <v>105</v>
      </c>
      <c r="CA702" s="3"/>
      <c r="CB702" s="3"/>
      <c r="CC702" s="5"/>
      <c r="CD702" s="5"/>
      <c r="CE702" s="5"/>
      <c r="CF702" s="5"/>
      <c r="CG702" s="5"/>
      <c r="CH702" s="5"/>
      <c r="CI702" s="2" t="s">
        <v>119</v>
      </c>
      <c r="CL702" s="2" t="s">
        <v>143</v>
      </c>
    </row>
    <row r="703" spans="1:105" x14ac:dyDescent="0.3">
      <c r="A703" s="2" t="s">
        <v>83</v>
      </c>
      <c r="B703" s="2" t="s">
        <v>10187</v>
      </c>
      <c r="C703" s="2" t="s">
        <v>10188</v>
      </c>
      <c r="D703" s="2" t="s">
        <v>10189</v>
      </c>
      <c r="E703" s="3">
        <v>485260</v>
      </c>
      <c r="F703" s="3">
        <v>3316</v>
      </c>
      <c r="G703" s="5" t="s">
        <v>87</v>
      </c>
      <c r="H703" s="51" t="s">
        <v>272</v>
      </c>
      <c r="I703" s="51" t="s">
        <v>272</v>
      </c>
      <c r="K703" s="3">
        <v>8</v>
      </c>
      <c r="L703" s="2" t="s">
        <v>766</v>
      </c>
      <c r="M703" s="4" t="s">
        <v>314</v>
      </c>
      <c r="N703" s="3"/>
      <c r="O703" s="5" t="s">
        <v>10190</v>
      </c>
      <c r="P703" s="5">
        <v>848</v>
      </c>
      <c r="Q703" s="5">
        <v>0</v>
      </c>
      <c r="R703" s="5">
        <v>861</v>
      </c>
      <c r="S703" s="5">
        <v>5</v>
      </c>
      <c r="T703" s="2" t="s">
        <v>10190</v>
      </c>
      <c r="U703" s="3" t="s">
        <v>10191</v>
      </c>
      <c r="V703" s="3">
        <v>48937080</v>
      </c>
      <c r="W703" s="3">
        <v>48937098</v>
      </c>
      <c r="X703" s="3" t="s">
        <v>10192</v>
      </c>
      <c r="Y703" s="2" t="s">
        <v>10193</v>
      </c>
      <c r="Z703" s="42">
        <v>13</v>
      </c>
      <c r="AA703" s="8" t="s">
        <v>7647</v>
      </c>
      <c r="AB703" s="8" t="s">
        <v>10194</v>
      </c>
      <c r="AC703" s="8" t="s">
        <v>262</v>
      </c>
      <c r="AD703" s="8" t="b">
        <v>1</v>
      </c>
      <c r="AE703" s="3" t="s">
        <v>1246</v>
      </c>
      <c r="AF703" s="2" t="s">
        <v>543</v>
      </c>
      <c r="AG703" s="2" t="s">
        <v>543</v>
      </c>
      <c r="AH703" s="3">
        <v>0</v>
      </c>
      <c r="AI703" s="3"/>
      <c r="AJ703" s="3" t="s">
        <v>503</v>
      </c>
      <c r="AK703" s="3" t="s">
        <v>992</v>
      </c>
      <c r="AN703" s="2" t="s">
        <v>104</v>
      </c>
      <c r="AO703" s="43" t="s">
        <v>105</v>
      </c>
      <c r="AP703" s="43" t="s">
        <v>105</v>
      </c>
      <c r="AQ703" s="2" t="s">
        <v>104</v>
      </c>
      <c r="AR703" s="43" t="s">
        <v>106</v>
      </c>
      <c r="AS703" s="43" t="s">
        <v>106</v>
      </c>
      <c r="AT703" s="3" t="s">
        <v>107</v>
      </c>
      <c r="AU703" s="5"/>
      <c r="AV703" s="3" t="s">
        <v>107</v>
      </c>
      <c r="AW703" s="3" t="s">
        <v>115</v>
      </c>
      <c r="AX703" s="9" t="s">
        <v>115</v>
      </c>
      <c r="AY703" s="2" t="s">
        <v>115</v>
      </c>
      <c r="AZ703" s="2" t="s">
        <v>115</v>
      </c>
      <c r="BA703" s="2" t="s">
        <v>115</v>
      </c>
      <c r="BB703" s="2" t="s">
        <v>778</v>
      </c>
      <c r="BC703" s="43" t="s">
        <v>115</v>
      </c>
      <c r="BF703" s="4">
        <v>33</v>
      </c>
      <c r="BG703" s="2" t="s">
        <v>8764</v>
      </c>
      <c r="BH703" s="2">
        <v>6</v>
      </c>
      <c r="BI703" s="11" t="s">
        <v>114</v>
      </c>
      <c r="BJ703" s="11" t="s">
        <v>114</v>
      </c>
      <c r="BK703" s="11" t="s">
        <v>114</v>
      </c>
      <c r="BL703" s="11" t="s">
        <v>114</v>
      </c>
      <c r="BM703" s="11" t="s">
        <v>115</v>
      </c>
      <c r="BN703" s="11">
        <v>1</v>
      </c>
      <c r="BP703" s="4" t="s">
        <v>115</v>
      </c>
      <c r="BS703" s="2" t="s">
        <v>115</v>
      </c>
      <c r="BT703" s="2" t="s">
        <v>125</v>
      </c>
      <c r="BU703" s="2" t="s">
        <v>142</v>
      </c>
      <c r="BX703" s="2" t="s">
        <v>117</v>
      </c>
      <c r="BY703" s="2" t="s">
        <v>105</v>
      </c>
      <c r="BZ703" s="2" t="s">
        <v>283</v>
      </c>
      <c r="CA703" s="3"/>
      <c r="CB703" s="3"/>
      <c r="CC703" s="5"/>
      <c r="CD703" s="5"/>
      <c r="CE703" s="5"/>
      <c r="CF703" s="5"/>
      <c r="CG703" s="5"/>
      <c r="CH703" s="5"/>
      <c r="CI703" s="2" t="s">
        <v>119</v>
      </c>
      <c r="CL703" s="2" t="s">
        <v>143</v>
      </c>
    </row>
    <row r="704" spans="1:105" s="17" customFormat="1" x14ac:dyDescent="0.3">
      <c r="A704" s="2" t="s">
        <v>83</v>
      </c>
      <c r="B704" s="2" t="s">
        <v>9674</v>
      </c>
      <c r="C704" s="2" t="s">
        <v>9675</v>
      </c>
      <c r="D704" s="2" t="s">
        <v>9676</v>
      </c>
      <c r="E704" s="3">
        <v>485177</v>
      </c>
      <c r="F704" s="3">
        <v>3316</v>
      </c>
      <c r="G704" s="5" t="s">
        <v>87</v>
      </c>
      <c r="H704" s="51" t="s">
        <v>272</v>
      </c>
      <c r="I704" s="51" t="s">
        <v>272</v>
      </c>
      <c r="J704" s="2"/>
      <c r="K704" s="3">
        <v>8</v>
      </c>
      <c r="L704" s="2" t="s">
        <v>314</v>
      </c>
      <c r="M704" s="4" t="s">
        <v>314</v>
      </c>
      <c r="N704" s="3" t="s">
        <v>9677</v>
      </c>
      <c r="O704" s="5" t="s">
        <v>9678</v>
      </c>
      <c r="P704" s="5">
        <v>853</v>
      </c>
      <c r="Q704" s="5">
        <v>0</v>
      </c>
      <c r="R704" s="5">
        <v>861</v>
      </c>
      <c r="S704" s="5">
        <v>5</v>
      </c>
      <c r="T704" s="2" t="s">
        <v>9679</v>
      </c>
      <c r="U704" s="3" t="s">
        <v>9680</v>
      </c>
      <c r="V704" s="3">
        <v>48937085</v>
      </c>
      <c r="W704" s="3">
        <v>48937098</v>
      </c>
      <c r="X704" s="3" t="s">
        <v>9681</v>
      </c>
      <c r="Y704" s="2" t="s">
        <v>9682</v>
      </c>
      <c r="Z704" s="42">
        <v>13</v>
      </c>
      <c r="AA704" s="8" t="s">
        <v>9683</v>
      </c>
      <c r="AB704" s="8" t="s">
        <v>9684</v>
      </c>
      <c r="AC704" s="8" t="s">
        <v>97</v>
      </c>
      <c r="AD704" s="8" t="b">
        <v>0</v>
      </c>
      <c r="AE704" s="3" t="s">
        <v>1246</v>
      </c>
      <c r="AF704" s="2" t="s">
        <v>543</v>
      </c>
      <c r="AG704" s="2" t="s">
        <v>543</v>
      </c>
      <c r="AH704" s="3">
        <v>0</v>
      </c>
      <c r="AI704" s="3"/>
      <c r="AJ704" s="3" t="s">
        <v>503</v>
      </c>
      <c r="AK704" s="3" t="s">
        <v>992</v>
      </c>
      <c r="AL704" s="3" t="s">
        <v>9685</v>
      </c>
      <c r="AM704" s="3"/>
      <c r="AN704" s="2" t="s">
        <v>104</v>
      </c>
      <c r="AO704" s="43" t="s">
        <v>105</v>
      </c>
      <c r="AP704" s="43" t="s">
        <v>105</v>
      </c>
      <c r="AQ704" s="2" t="s">
        <v>104</v>
      </c>
      <c r="AR704" s="43" t="s">
        <v>106</v>
      </c>
      <c r="AS704" s="43" t="s">
        <v>106</v>
      </c>
      <c r="AT704" s="3" t="s">
        <v>107</v>
      </c>
      <c r="AU704" s="5"/>
      <c r="AV704" s="3" t="s">
        <v>107</v>
      </c>
      <c r="AW704" s="3" t="s">
        <v>115</v>
      </c>
      <c r="AX704" s="9" t="s">
        <v>115</v>
      </c>
      <c r="AY704" s="2" t="s">
        <v>115</v>
      </c>
      <c r="AZ704" s="2" t="s">
        <v>115</v>
      </c>
      <c r="BA704" s="2" t="s">
        <v>115</v>
      </c>
      <c r="BB704" s="2" t="s">
        <v>565</v>
      </c>
      <c r="BC704" s="43" t="s">
        <v>115</v>
      </c>
      <c r="BD704" s="2"/>
      <c r="BE704" s="2"/>
      <c r="BF704" s="4">
        <v>35</v>
      </c>
      <c r="BG704" s="2" t="s">
        <v>800</v>
      </c>
      <c r="BH704" s="2">
        <v>7</v>
      </c>
      <c r="BI704" s="11" t="s">
        <v>114</v>
      </c>
      <c r="BJ704" s="11" t="s">
        <v>114</v>
      </c>
      <c r="BK704" s="11" t="s">
        <v>114</v>
      </c>
      <c r="BL704" s="11" t="s">
        <v>114</v>
      </c>
      <c r="BM704" s="11" t="s">
        <v>115</v>
      </c>
      <c r="BN704" s="11">
        <v>1</v>
      </c>
      <c r="BO704" s="2" t="s">
        <v>115</v>
      </c>
      <c r="BP704" s="4" t="s">
        <v>115</v>
      </c>
      <c r="BQ704" s="4"/>
      <c r="BR704" s="2"/>
      <c r="BS704" s="2" t="s">
        <v>115</v>
      </c>
      <c r="BT704" s="2" t="s">
        <v>125</v>
      </c>
      <c r="BU704" s="2" t="s">
        <v>142</v>
      </c>
      <c r="BV704" s="2"/>
      <c r="BW704" s="2"/>
      <c r="BX704" s="2" t="s">
        <v>311</v>
      </c>
      <c r="BY704" s="2" t="s">
        <v>105</v>
      </c>
      <c r="BZ704" s="2" t="s">
        <v>235</v>
      </c>
      <c r="CA704" s="3"/>
      <c r="CB704" s="3"/>
      <c r="CC704" s="5"/>
      <c r="CD704" s="5"/>
      <c r="CE704" s="5"/>
      <c r="CF704" s="5"/>
      <c r="CG704" s="5"/>
      <c r="CH704" s="5"/>
      <c r="CI704" s="2" t="s">
        <v>119</v>
      </c>
      <c r="CJ704" s="2"/>
      <c r="CK704" s="2"/>
      <c r="CL704" s="2" t="s">
        <v>143</v>
      </c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</row>
    <row r="705" spans="1:90" x14ac:dyDescent="0.3">
      <c r="A705" s="2" t="s">
        <v>83</v>
      </c>
      <c r="B705" s="2" t="s">
        <v>9510</v>
      </c>
      <c r="C705" s="2" t="s">
        <v>9511</v>
      </c>
      <c r="D705" s="2" t="s">
        <v>9512</v>
      </c>
      <c r="E705" s="3">
        <v>485151</v>
      </c>
      <c r="F705" s="3">
        <v>3316</v>
      </c>
      <c r="G705" s="5" t="s">
        <v>87</v>
      </c>
      <c r="H705" s="51" t="s">
        <v>272</v>
      </c>
      <c r="I705" s="51" t="s">
        <v>272</v>
      </c>
      <c r="K705" s="3">
        <v>8</v>
      </c>
      <c r="L705" s="2" t="s">
        <v>314</v>
      </c>
      <c r="M705" s="4" t="s">
        <v>314</v>
      </c>
      <c r="N705" s="3"/>
      <c r="O705" s="5" t="s">
        <v>9513</v>
      </c>
      <c r="P705" s="5">
        <v>852</v>
      </c>
      <c r="Q705" s="5">
        <v>0</v>
      </c>
      <c r="R705" s="5">
        <v>852</v>
      </c>
      <c r="S705" s="5">
        <v>0</v>
      </c>
      <c r="T705" s="2" t="s">
        <v>9513</v>
      </c>
      <c r="U705" s="3" t="s">
        <v>9514</v>
      </c>
      <c r="V705" s="3">
        <v>48937084</v>
      </c>
      <c r="W705" s="3">
        <v>48937084</v>
      </c>
      <c r="X705" s="3" t="s">
        <v>9515</v>
      </c>
      <c r="Y705" s="2" t="s">
        <v>9516</v>
      </c>
      <c r="Z705" s="42">
        <v>13</v>
      </c>
      <c r="AA705" s="8" t="s">
        <v>9517</v>
      </c>
      <c r="AB705" s="8" t="s">
        <v>261</v>
      </c>
      <c r="AC705" s="8" t="s">
        <v>562</v>
      </c>
      <c r="AD705" s="8" t="b">
        <v>0</v>
      </c>
      <c r="AE705" s="3" t="s">
        <v>1055</v>
      </c>
      <c r="AF705" s="2" t="s">
        <v>563</v>
      </c>
      <c r="AG705" s="2" t="s">
        <v>563</v>
      </c>
      <c r="AH705" s="3">
        <v>0</v>
      </c>
      <c r="AI705" s="3"/>
      <c r="AJ705" s="3" t="s">
        <v>101</v>
      </c>
      <c r="AK705" s="3" t="s">
        <v>9518</v>
      </c>
      <c r="AL705" s="2" t="s">
        <v>9519</v>
      </c>
      <c r="AN705" s="2" t="s">
        <v>622</v>
      </c>
      <c r="AO705" s="43" t="s">
        <v>105</v>
      </c>
      <c r="AP705" s="43" t="s">
        <v>623</v>
      </c>
      <c r="AQ705" s="2" t="s">
        <v>624</v>
      </c>
      <c r="AR705" s="43" t="s">
        <v>625</v>
      </c>
      <c r="AS705" s="43" t="s">
        <v>625</v>
      </c>
      <c r="AT705" s="3" t="s">
        <v>623</v>
      </c>
      <c r="AU705" s="5"/>
      <c r="AV705" s="3" t="s">
        <v>623</v>
      </c>
      <c r="AW705" s="3" t="s">
        <v>115</v>
      </c>
      <c r="AX705" s="9" t="s">
        <v>115</v>
      </c>
      <c r="AY705" s="2" t="s">
        <v>115</v>
      </c>
      <c r="AZ705" s="2" t="s">
        <v>115</v>
      </c>
      <c r="BA705" s="2" t="s">
        <v>115</v>
      </c>
      <c r="BB705" s="2" t="s">
        <v>565</v>
      </c>
      <c r="BC705" s="43" t="s">
        <v>115</v>
      </c>
      <c r="BF705" s="4">
        <v>34</v>
      </c>
      <c r="BG705" s="2" t="s">
        <v>565</v>
      </c>
      <c r="BH705" s="2">
        <v>7</v>
      </c>
      <c r="BI705" s="11">
        <v>0</v>
      </c>
      <c r="BJ705" s="11">
        <v>0</v>
      </c>
      <c r="BK705" s="11">
        <v>0</v>
      </c>
      <c r="BL705" s="11">
        <v>0</v>
      </c>
      <c r="BM705" s="11">
        <v>0</v>
      </c>
      <c r="BN705" s="11">
        <v>10</v>
      </c>
      <c r="BO705" s="2" t="s">
        <v>115</v>
      </c>
      <c r="BP705" s="4" t="s">
        <v>115</v>
      </c>
      <c r="BS705" s="2" t="s">
        <v>115</v>
      </c>
      <c r="BT705" s="2" t="s">
        <v>116</v>
      </c>
      <c r="BU705" s="2" t="s">
        <v>142</v>
      </c>
      <c r="BX705" s="2" t="s">
        <v>311</v>
      </c>
      <c r="BY705" s="2" t="s">
        <v>105</v>
      </c>
      <c r="BZ705" s="2" t="s">
        <v>105</v>
      </c>
      <c r="CA705" s="3"/>
      <c r="CB705" s="3"/>
      <c r="CC705" s="5"/>
      <c r="CD705" s="5"/>
      <c r="CE705" s="5"/>
      <c r="CF705" s="5"/>
      <c r="CG705" s="5"/>
      <c r="CH705" s="5"/>
      <c r="CI705" s="2" t="s">
        <v>119</v>
      </c>
      <c r="CL705" s="2" t="s">
        <v>143</v>
      </c>
    </row>
    <row r="706" spans="1:90" x14ac:dyDescent="0.3">
      <c r="A706" s="2" t="s">
        <v>83</v>
      </c>
      <c r="B706" s="2" t="s">
        <v>4054</v>
      </c>
      <c r="C706" s="2" t="s">
        <v>4055</v>
      </c>
      <c r="D706" s="2">
        <v>14745</v>
      </c>
      <c r="E706" s="2">
        <v>812802</v>
      </c>
      <c r="F706" s="2" t="s">
        <v>83</v>
      </c>
      <c r="G706" s="4" t="s">
        <v>1747</v>
      </c>
      <c r="I706" s="51" t="s">
        <v>1747</v>
      </c>
      <c r="L706" s="2" t="s">
        <v>314</v>
      </c>
      <c r="M706" s="4" t="s">
        <v>314</v>
      </c>
      <c r="N706" s="2" t="s">
        <v>4056</v>
      </c>
      <c r="O706" s="4" t="s">
        <v>4057</v>
      </c>
      <c r="P706" s="4">
        <v>853</v>
      </c>
      <c r="Q706" s="4">
        <v>0</v>
      </c>
      <c r="R706" s="4">
        <v>853</v>
      </c>
      <c r="S706" s="4">
        <v>0</v>
      </c>
      <c r="T706" s="2" t="s">
        <v>4057</v>
      </c>
      <c r="U706" s="2" t="s">
        <v>4058</v>
      </c>
      <c r="V706" s="2">
        <v>48937085</v>
      </c>
      <c r="W706" s="2">
        <v>48937085</v>
      </c>
      <c r="X706" s="2" t="s">
        <v>4059</v>
      </c>
      <c r="Y706" s="9" t="s">
        <v>4060</v>
      </c>
      <c r="Z706" s="42">
        <v>13</v>
      </c>
      <c r="AA706" s="8" t="s">
        <v>4061</v>
      </c>
      <c r="AB706" s="8" t="s">
        <v>1184</v>
      </c>
      <c r="AC706" s="8" t="s">
        <v>97</v>
      </c>
      <c r="AD706" s="8" t="b">
        <v>0</v>
      </c>
      <c r="AE706" s="2" t="s">
        <v>1246</v>
      </c>
      <c r="AG706" s="2" t="s">
        <v>543</v>
      </c>
      <c r="AH706" s="2">
        <v>0</v>
      </c>
      <c r="AJ706" s="2" t="s">
        <v>101</v>
      </c>
      <c r="AK706" s="2" t="s">
        <v>4062</v>
      </c>
      <c r="AL706" s="2" t="s">
        <v>4063</v>
      </c>
      <c r="AM706" s="2">
        <v>285</v>
      </c>
      <c r="AO706" s="43"/>
      <c r="AP706" s="43"/>
      <c r="AQ706" s="2" t="s">
        <v>647</v>
      </c>
      <c r="AR706" s="43" t="s">
        <v>625</v>
      </c>
      <c r="AS706" s="43" t="e">
        <v>#N/A</v>
      </c>
      <c r="AT706" s="2" t="s">
        <v>623</v>
      </c>
      <c r="AV706" s="2" t="s">
        <v>623</v>
      </c>
      <c r="AW706" s="3" t="s">
        <v>115</v>
      </c>
      <c r="AX706" s="9" t="s">
        <v>115</v>
      </c>
      <c r="AY706" s="2" t="s">
        <v>115</v>
      </c>
      <c r="AZ706" s="2" t="s">
        <v>115</v>
      </c>
      <c r="BA706" s="2" t="s">
        <v>115</v>
      </c>
      <c r="BB706" s="2" t="s">
        <v>626</v>
      </c>
      <c r="BC706" s="43" t="s">
        <v>115</v>
      </c>
      <c r="BF706" s="4">
        <v>29.8</v>
      </c>
      <c r="BG706" s="2" t="s">
        <v>565</v>
      </c>
      <c r="BH706" s="2">
        <v>7</v>
      </c>
      <c r="BI706" s="11">
        <v>0</v>
      </c>
      <c r="BJ706" s="11">
        <v>0</v>
      </c>
      <c r="BK706" s="11">
        <v>0.03</v>
      </c>
      <c r="BL706" s="11">
        <v>0</v>
      </c>
      <c r="BM706" s="11">
        <v>0.03</v>
      </c>
      <c r="BN706" s="11">
        <v>9</v>
      </c>
      <c r="BO706" s="2" t="s">
        <v>115</v>
      </c>
      <c r="BP706" s="4" t="s">
        <v>115</v>
      </c>
      <c r="BQ706" s="4" t="s">
        <v>322</v>
      </c>
      <c r="BR706" s="2">
        <v>92.12</v>
      </c>
      <c r="BS706" s="2" t="s">
        <v>250</v>
      </c>
      <c r="BT706" s="2" t="s">
        <v>116</v>
      </c>
      <c r="BU706" s="2" t="s">
        <v>142</v>
      </c>
      <c r="BX706" s="2" t="s">
        <v>105</v>
      </c>
      <c r="BY706" s="2" t="s">
        <v>118</v>
      </c>
      <c r="BZ706" s="2" t="s">
        <v>235</v>
      </c>
      <c r="CA706" s="2">
        <v>384470</v>
      </c>
      <c r="CB706" s="2">
        <v>278255</v>
      </c>
      <c r="CD706" s="4" t="s">
        <v>1760</v>
      </c>
      <c r="CE706" s="4" t="s">
        <v>182</v>
      </c>
      <c r="CG706" s="4" t="s">
        <v>1761</v>
      </c>
      <c r="CI706" s="2" t="s">
        <v>119</v>
      </c>
      <c r="CL706" s="2" t="s">
        <v>184</v>
      </c>
    </row>
    <row r="707" spans="1:90" x14ac:dyDescent="0.3">
      <c r="A707" s="2" t="s">
        <v>83</v>
      </c>
      <c r="B707" s="2" t="s">
        <v>13935</v>
      </c>
      <c r="C707" s="2" t="s">
        <v>13936</v>
      </c>
      <c r="D707" s="2" t="s">
        <v>13937</v>
      </c>
      <c r="E707" s="3">
        <v>486068</v>
      </c>
      <c r="F707" s="3">
        <v>3316</v>
      </c>
      <c r="G707" s="5" t="s">
        <v>87</v>
      </c>
      <c r="H707" s="51" t="s">
        <v>729</v>
      </c>
      <c r="I707" s="51" t="s">
        <v>729</v>
      </c>
      <c r="K707" s="3">
        <v>8</v>
      </c>
      <c r="L707" s="2" t="s">
        <v>314</v>
      </c>
      <c r="M707" s="4" t="s">
        <v>314</v>
      </c>
      <c r="N707" s="3" t="s">
        <v>13938</v>
      </c>
      <c r="O707" s="5" t="s">
        <v>13939</v>
      </c>
      <c r="P707" s="5">
        <v>853</v>
      </c>
      <c r="Q707" s="5">
        <v>0</v>
      </c>
      <c r="R707" s="5">
        <v>853</v>
      </c>
      <c r="S707" s="5">
        <v>0</v>
      </c>
      <c r="T707" s="2" t="s">
        <v>13939</v>
      </c>
      <c r="U707" s="3" t="s">
        <v>13940</v>
      </c>
      <c r="V707" s="3">
        <v>48937085</v>
      </c>
      <c r="W707" s="3">
        <v>48937085</v>
      </c>
      <c r="X707" s="3" t="s">
        <v>13941</v>
      </c>
      <c r="Y707" s="44" t="s">
        <v>13942</v>
      </c>
      <c r="Z707" s="42">
        <v>13</v>
      </c>
      <c r="AA707" s="8" t="s">
        <v>13943</v>
      </c>
      <c r="AB707" s="8" t="s">
        <v>261</v>
      </c>
      <c r="AC707" s="8" t="s">
        <v>13944</v>
      </c>
      <c r="AD707" s="8" t="b">
        <v>1</v>
      </c>
      <c r="AE707" s="3" t="s">
        <v>618</v>
      </c>
      <c r="AF707" s="2" t="s">
        <v>619</v>
      </c>
      <c r="AG707" s="2" t="s">
        <v>619</v>
      </c>
      <c r="AH707" s="3">
        <v>0</v>
      </c>
      <c r="AI707" s="3"/>
      <c r="AJ707" s="3" t="s">
        <v>101</v>
      </c>
      <c r="AK707" s="3" t="s">
        <v>13945</v>
      </c>
      <c r="AL707" s="3" t="s">
        <v>13946</v>
      </c>
      <c r="AM707" s="3"/>
      <c r="AN707" s="2" t="s">
        <v>104</v>
      </c>
      <c r="AO707" s="43" t="s">
        <v>105</v>
      </c>
      <c r="AP707" s="43" t="s">
        <v>105</v>
      </c>
      <c r="AQ707" s="2" t="s">
        <v>104</v>
      </c>
      <c r="AR707" s="43" t="s">
        <v>106</v>
      </c>
      <c r="AS707" s="43" t="s">
        <v>106</v>
      </c>
      <c r="AT707" s="3" t="s">
        <v>107</v>
      </c>
      <c r="AU707" s="5"/>
      <c r="AV707" s="3" t="s">
        <v>107</v>
      </c>
      <c r="AW707" s="3" t="s">
        <v>115</v>
      </c>
      <c r="AX707" s="9" t="s">
        <v>115</v>
      </c>
      <c r="AY707" s="2" t="s">
        <v>115</v>
      </c>
      <c r="AZ707" s="2" t="s">
        <v>115</v>
      </c>
      <c r="BA707" s="2" t="s">
        <v>115</v>
      </c>
      <c r="BB707" s="2" t="s">
        <v>565</v>
      </c>
      <c r="BC707" s="43" t="s">
        <v>115</v>
      </c>
      <c r="BF707" s="4">
        <v>33</v>
      </c>
      <c r="BG707" s="2" t="s">
        <v>565</v>
      </c>
      <c r="BH707" s="2">
        <v>7</v>
      </c>
      <c r="BI707" s="11" t="s">
        <v>114</v>
      </c>
      <c r="BJ707" s="11" t="s">
        <v>114</v>
      </c>
      <c r="BK707" s="11" t="s">
        <v>114</v>
      </c>
      <c r="BL707" s="11" t="s">
        <v>114</v>
      </c>
      <c r="BM707" s="11" t="s">
        <v>115</v>
      </c>
      <c r="BN707" s="11">
        <v>8</v>
      </c>
      <c r="BO707" s="2" t="s">
        <v>115</v>
      </c>
      <c r="BP707" s="4" t="s">
        <v>115</v>
      </c>
      <c r="BS707" s="2" t="s">
        <v>115</v>
      </c>
      <c r="BT707" s="2" t="s">
        <v>116</v>
      </c>
      <c r="BU707" s="2" t="s">
        <v>142</v>
      </c>
      <c r="BX707" s="2" t="s">
        <v>311</v>
      </c>
      <c r="BY707" s="2" t="s">
        <v>118</v>
      </c>
      <c r="BZ707" s="2" t="s">
        <v>105</v>
      </c>
      <c r="CA707" s="3"/>
      <c r="CB707" s="3"/>
      <c r="CC707" s="5"/>
      <c r="CD707" s="5"/>
      <c r="CE707" s="5"/>
      <c r="CF707" s="5"/>
      <c r="CG707" s="5"/>
      <c r="CH707" s="5"/>
      <c r="CI707" s="2" t="s">
        <v>119</v>
      </c>
      <c r="CK707" s="2" t="s">
        <v>1249</v>
      </c>
      <c r="CL707" s="2" t="s">
        <v>143</v>
      </c>
    </row>
    <row r="708" spans="1:90" x14ac:dyDescent="0.3">
      <c r="A708" s="2" t="s">
        <v>83</v>
      </c>
      <c r="B708" s="2" t="s">
        <v>2202</v>
      </c>
      <c r="C708" s="2" t="s">
        <v>2203</v>
      </c>
      <c r="D708" s="2" t="s">
        <v>238</v>
      </c>
      <c r="E708" s="3">
        <v>485908</v>
      </c>
      <c r="F708" s="3">
        <v>3316</v>
      </c>
      <c r="G708" s="5" t="s">
        <v>87</v>
      </c>
      <c r="H708" s="51" t="s">
        <v>88</v>
      </c>
      <c r="I708" s="51" t="s">
        <v>88</v>
      </c>
      <c r="K708" s="3">
        <v>8</v>
      </c>
      <c r="L708" s="2" t="s">
        <v>314</v>
      </c>
      <c r="M708" s="4" t="s">
        <v>314</v>
      </c>
      <c r="N708" s="3"/>
      <c r="O708" s="5" t="s">
        <v>2204</v>
      </c>
      <c r="P708" s="5">
        <v>857</v>
      </c>
      <c r="Q708" s="5">
        <v>0</v>
      </c>
      <c r="R708" s="5">
        <v>857</v>
      </c>
      <c r="S708" s="5">
        <v>0</v>
      </c>
      <c r="T708" s="2" t="s">
        <v>2204</v>
      </c>
      <c r="U708" s="3" t="s">
        <v>2205</v>
      </c>
      <c r="V708" s="3">
        <v>48937089</v>
      </c>
      <c r="W708" s="3">
        <v>48937089</v>
      </c>
      <c r="X708" s="3" t="s">
        <v>2206</v>
      </c>
      <c r="Y708" s="2" t="s">
        <v>2207</v>
      </c>
      <c r="Z708" s="42">
        <v>13</v>
      </c>
      <c r="AA708" s="8" t="s">
        <v>2208</v>
      </c>
      <c r="AB708" s="8" t="s">
        <v>261</v>
      </c>
      <c r="AC708" s="8" t="s">
        <v>262</v>
      </c>
      <c r="AD708" s="8" t="b">
        <v>0</v>
      </c>
      <c r="AE708" s="3" t="s">
        <v>98</v>
      </c>
      <c r="AF708" s="2" t="s">
        <v>99</v>
      </c>
      <c r="AG708" s="2" t="s">
        <v>100</v>
      </c>
      <c r="AH708" s="3">
        <v>0</v>
      </c>
      <c r="AI708" s="3"/>
      <c r="AJ708" s="3" t="s">
        <v>101</v>
      </c>
      <c r="AK708" s="3" t="s">
        <v>2209</v>
      </c>
      <c r="AL708" s="2" t="s">
        <v>2210</v>
      </c>
      <c r="AM708" s="2">
        <v>286</v>
      </c>
      <c r="AN708" s="2" t="s">
        <v>104</v>
      </c>
      <c r="AO708" s="43" t="s">
        <v>105</v>
      </c>
      <c r="AP708" s="43" t="s">
        <v>105</v>
      </c>
      <c r="AQ708" s="2" t="s">
        <v>104</v>
      </c>
      <c r="AR708" s="43" t="s">
        <v>106</v>
      </c>
      <c r="AS708" s="43" t="s">
        <v>106</v>
      </c>
      <c r="AT708" s="3" t="s">
        <v>107</v>
      </c>
      <c r="AU708" s="5"/>
      <c r="AV708" s="3" t="s">
        <v>107</v>
      </c>
      <c r="AW708" s="3" t="s">
        <v>115</v>
      </c>
      <c r="AX708" s="9" t="s">
        <v>2211</v>
      </c>
      <c r="AY708" s="2" t="s">
        <v>350</v>
      </c>
      <c r="AZ708" s="2" t="s">
        <v>1709</v>
      </c>
      <c r="BA708" s="2" t="s">
        <v>2210</v>
      </c>
      <c r="BB708" s="2" t="s">
        <v>1673</v>
      </c>
      <c r="BC708" s="43" t="s">
        <v>115</v>
      </c>
      <c r="BF708" s="4">
        <v>35</v>
      </c>
      <c r="BG708" s="2" t="s">
        <v>1673</v>
      </c>
      <c r="BH708" s="2">
        <v>7</v>
      </c>
      <c r="BI708" s="11">
        <v>0</v>
      </c>
      <c r="BJ708" s="11">
        <v>0</v>
      </c>
      <c r="BK708" s="11">
        <v>0.99</v>
      </c>
      <c r="BL708" s="11">
        <v>0.09</v>
      </c>
      <c r="BM708" s="11">
        <v>0.99</v>
      </c>
      <c r="BN708" s="11">
        <v>5</v>
      </c>
      <c r="BO708" s="2">
        <v>0.20580000000000001</v>
      </c>
      <c r="BP708" s="4" t="s">
        <v>1674</v>
      </c>
      <c r="BQ708" s="4" t="s">
        <v>322</v>
      </c>
      <c r="BR708" s="2">
        <v>89.19</v>
      </c>
      <c r="BS708" s="2" t="s">
        <v>250</v>
      </c>
      <c r="BT708" s="2" t="s">
        <v>116</v>
      </c>
      <c r="BU708" s="2" t="s">
        <v>105</v>
      </c>
      <c r="BX708" s="2" t="s">
        <v>105</v>
      </c>
      <c r="BY708" s="2" t="s">
        <v>105</v>
      </c>
      <c r="BZ708" s="2" t="s">
        <v>105</v>
      </c>
      <c r="CA708" s="3"/>
      <c r="CB708" s="3"/>
      <c r="CC708" s="5"/>
      <c r="CD708" s="5"/>
      <c r="CE708" s="5"/>
      <c r="CF708" s="5"/>
      <c r="CG708" s="5"/>
      <c r="CH708" s="5"/>
      <c r="CI708" s="2" t="s">
        <v>119</v>
      </c>
      <c r="CL708" s="2" t="s">
        <v>143</v>
      </c>
    </row>
    <row r="709" spans="1:90" x14ac:dyDescent="0.3">
      <c r="A709" s="2" t="s">
        <v>83</v>
      </c>
      <c r="B709" s="2" t="s">
        <v>13119</v>
      </c>
      <c r="C709" s="2" t="s">
        <v>13120</v>
      </c>
      <c r="D709" s="2" t="s">
        <v>13121</v>
      </c>
      <c r="E709" s="3">
        <v>485843</v>
      </c>
      <c r="F709" s="3">
        <v>3316</v>
      </c>
      <c r="G709" s="5" t="s">
        <v>87</v>
      </c>
      <c r="H709" s="51" t="s">
        <v>88</v>
      </c>
      <c r="I709" s="51" t="s">
        <v>88</v>
      </c>
      <c r="K709" s="3">
        <v>8</v>
      </c>
      <c r="L709" s="2" t="s">
        <v>314</v>
      </c>
      <c r="M709" s="4" t="s">
        <v>314</v>
      </c>
      <c r="N709" s="3"/>
      <c r="O709" s="5" t="s">
        <v>13122</v>
      </c>
      <c r="P709" s="5">
        <v>860</v>
      </c>
      <c r="Q709" s="5">
        <v>0</v>
      </c>
      <c r="R709" s="5">
        <v>860</v>
      </c>
      <c r="S709" s="5">
        <v>0</v>
      </c>
      <c r="T709" s="2" t="s">
        <v>13122</v>
      </c>
      <c r="U709" s="3" t="s">
        <v>13123</v>
      </c>
      <c r="V709" s="3">
        <v>48937092</v>
      </c>
      <c r="W709" s="3">
        <v>48937092</v>
      </c>
      <c r="X709" s="3" t="s">
        <v>13124</v>
      </c>
      <c r="Y709" s="2" t="s">
        <v>13125</v>
      </c>
      <c r="Z709" s="42">
        <v>13</v>
      </c>
      <c r="AA709" s="8" t="s">
        <v>13126</v>
      </c>
      <c r="AB709" s="8" t="s">
        <v>617</v>
      </c>
      <c r="AC709" s="8" t="s">
        <v>262</v>
      </c>
      <c r="AD709" s="8" t="b">
        <v>0</v>
      </c>
      <c r="AE709" s="3" t="s">
        <v>1246</v>
      </c>
      <c r="AF709" s="2" t="s">
        <v>543</v>
      </c>
      <c r="AG709" s="2" t="s">
        <v>543</v>
      </c>
      <c r="AH709" s="3">
        <v>0</v>
      </c>
      <c r="AI709" s="3"/>
      <c r="AJ709" s="3" t="s">
        <v>101</v>
      </c>
      <c r="AK709" s="3" t="s">
        <v>13127</v>
      </c>
      <c r="AL709" s="3" t="s">
        <v>13128</v>
      </c>
      <c r="AM709" s="3"/>
      <c r="AN709" s="2" t="s">
        <v>104</v>
      </c>
      <c r="AO709" s="43" t="s">
        <v>105</v>
      </c>
      <c r="AP709" s="43" t="s">
        <v>105</v>
      </c>
      <c r="AQ709" s="2" t="s">
        <v>104</v>
      </c>
      <c r="AR709" s="43" t="s">
        <v>106</v>
      </c>
      <c r="AS709" s="43" t="s">
        <v>106</v>
      </c>
      <c r="AT709" s="3" t="s">
        <v>107</v>
      </c>
      <c r="AU709" s="5"/>
      <c r="AV709" s="3" t="s">
        <v>107</v>
      </c>
      <c r="AW709" s="3" t="s">
        <v>115</v>
      </c>
      <c r="AX709" s="9" t="s">
        <v>115</v>
      </c>
      <c r="AY709" s="2" t="s">
        <v>115</v>
      </c>
      <c r="AZ709" s="2" t="s">
        <v>115</v>
      </c>
      <c r="BA709" s="2" t="s">
        <v>115</v>
      </c>
      <c r="BB709" s="2" t="s">
        <v>565</v>
      </c>
      <c r="BC709" s="43" t="s">
        <v>115</v>
      </c>
      <c r="BF709" s="4">
        <v>34</v>
      </c>
      <c r="BG709" s="2" t="s">
        <v>800</v>
      </c>
      <c r="BH709" s="2">
        <v>7</v>
      </c>
      <c r="BI709" s="11">
        <v>0</v>
      </c>
      <c r="BJ709" s="11">
        <v>0</v>
      </c>
      <c r="BK709" s="11">
        <v>0.15</v>
      </c>
      <c r="BL709" s="11">
        <v>0.13</v>
      </c>
      <c r="BM709" s="11">
        <v>0.15</v>
      </c>
      <c r="BN709" s="11">
        <v>2</v>
      </c>
      <c r="BO709" s="2" t="s">
        <v>115</v>
      </c>
      <c r="BP709" s="4" t="s">
        <v>115</v>
      </c>
      <c r="BS709" s="2" t="s">
        <v>115</v>
      </c>
      <c r="BT709" s="2" t="s">
        <v>116</v>
      </c>
      <c r="BU709" s="2" t="s">
        <v>105</v>
      </c>
      <c r="BX709" s="2" t="s">
        <v>311</v>
      </c>
      <c r="BY709" s="2" t="s">
        <v>118</v>
      </c>
      <c r="BZ709" s="2" t="s">
        <v>105</v>
      </c>
      <c r="CA709" s="3"/>
      <c r="CB709" s="3"/>
      <c r="CC709" s="5"/>
      <c r="CD709" s="5"/>
      <c r="CE709" s="5"/>
      <c r="CF709" s="5"/>
      <c r="CG709" s="5"/>
      <c r="CH709" s="5"/>
      <c r="CI709" s="2" t="s">
        <v>119</v>
      </c>
      <c r="CL709" s="2" t="s">
        <v>143</v>
      </c>
    </row>
    <row r="710" spans="1:90" x14ac:dyDescent="0.3">
      <c r="A710" s="2" t="s">
        <v>83</v>
      </c>
      <c r="B710" s="3" t="s">
        <v>2216</v>
      </c>
      <c r="C710" s="3" t="s">
        <v>2217</v>
      </c>
      <c r="D710" s="3" t="s">
        <v>2218</v>
      </c>
      <c r="E710" s="2">
        <v>485319</v>
      </c>
      <c r="F710" s="2">
        <v>3316</v>
      </c>
      <c r="G710" s="4" t="s">
        <v>87</v>
      </c>
      <c r="H710" s="52" t="s">
        <v>88</v>
      </c>
      <c r="I710" s="52" t="s">
        <v>88</v>
      </c>
      <c r="J710" s="3" t="s">
        <v>2219</v>
      </c>
      <c r="K710" s="2">
        <v>8</v>
      </c>
      <c r="L710" s="2" t="s">
        <v>314</v>
      </c>
      <c r="M710" s="4" t="s">
        <v>314</v>
      </c>
      <c r="O710" s="4" t="s">
        <v>2220</v>
      </c>
      <c r="P710" s="4">
        <v>861</v>
      </c>
      <c r="Q710" s="4">
        <v>0</v>
      </c>
      <c r="R710" s="4">
        <v>861</v>
      </c>
      <c r="S710" s="4">
        <v>0</v>
      </c>
      <c r="T710" s="6" t="s">
        <v>2220</v>
      </c>
      <c r="U710" s="2" t="s">
        <v>2221</v>
      </c>
      <c r="V710" s="2">
        <v>48937093</v>
      </c>
      <c r="W710" s="2">
        <v>48937093</v>
      </c>
      <c r="X710" s="2" t="s">
        <v>2222</v>
      </c>
      <c r="Y710" s="7" t="s">
        <v>2223</v>
      </c>
      <c r="Z710" s="42">
        <v>13</v>
      </c>
      <c r="AA710" s="8" t="s">
        <v>318</v>
      </c>
      <c r="AB710" s="8" t="s">
        <v>262</v>
      </c>
      <c r="AC710" s="8" t="s">
        <v>96</v>
      </c>
      <c r="AD710" s="8" t="b">
        <v>0</v>
      </c>
      <c r="AE710" s="2" t="s">
        <v>98</v>
      </c>
      <c r="AF710" s="3" t="s">
        <v>99</v>
      </c>
      <c r="AG710" s="2" t="s">
        <v>100</v>
      </c>
      <c r="AH710" s="2">
        <v>0</v>
      </c>
      <c r="AI710" s="2">
        <v>0</v>
      </c>
      <c r="AJ710" s="2" t="s">
        <v>2224</v>
      </c>
      <c r="AK710" s="2" t="s">
        <v>2225</v>
      </c>
      <c r="AL710" s="3" t="s">
        <v>2226</v>
      </c>
      <c r="AM710" s="2">
        <v>287</v>
      </c>
      <c r="AN710" s="2" t="s">
        <v>104</v>
      </c>
      <c r="AO710" s="43" t="s">
        <v>105</v>
      </c>
      <c r="AP710" s="43" t="s">
        <v>105</v>
      </c>
      <c r="AQ710" s="2" t="s">
        <v>104</v>
      </c>
      <c r="AR710" s="43" t="s">
        <v>106</v>
      </c>
      <c r="AS710" s="43" t="s">
        <v>106</v>
      </c>
      <c r="AT710" s="2" t="s">
        <v>107</v>
      </c>
      <c r="AV710" s="2" t="s">
        <v>107</v>
      </c>
      <c r="AW710" s="3" t="s">
        <v>115</v>
      </c>
      <c r="AX710" s="9" t="s">
        <v>2227</v>
      </c>
      <c r="AY710" s="2" t="s">
        <v>321</v>
      </c>
      <c r="AZ710" s="2" t="s">
        <v>1709</v>
      </c>
      <c r="BA710" s="2" t="s">
        <v>2226</v>
      </c>
      <c r="BB710" s="2" t="s">
        <v>1673</v>
      </c>
      <c r="BC710" s="43" t="s">
        <v>115</v>
      </c>
      <c r="BF710" s="4">
        <v>35</v>
      </c>
      <c r="BG710" s="2" t="s">
        <v>1776</v>
      </c>
      <c r="BH710" s="2">
        <v>7</v>
      </c>
      <c r="BI710" s="11">
        <v>0</v>
      </c>
      <c r="BJ710" s="11">
        <v>0</v>
      </c>
      <c r="BK710" s="11">
        <v>0.73</v>
      </c>
      <c r="BL710" s="11">
        <v>0.75</v>
      </c>
      <c r="BM710" s="11">
        <v>0.73</v>
      </c>
      <c r="BN710" s="11">
        <v>1</v>
      </c>
      <c r="BO710" s="2">
        <v>0.60950000000000004</v>
      </c>
      <c r="BP710" s="4" t="s">
        <v>1945</v>
      </c>
      <c r="BQ710" s="4" t="s">
        <v>322</v>
      </c>
      <c r="BR710" s="2">
        <v>90</v>
      </c>
      <c r="BS710" s="2" t="s">
        <v>250</v>
      </c>
      <c r="BT710" s="2" t="s">
        <v>116</v>
      </c>
      <c r="BU710" s="3" t="s">
        <v>105</v>
      </c>
      <c r="BV710" s="3"/>
      <c r="BW710" s="3"/>
      <c r="BX710" s="3" t="s">
        <v>311</v>
      </c>
      <c r="BY710" s="3" t="s">
        <v>118</v>
      </c>
      <c r="BZ710" s="2" t="s">
        <v>105</v>
      </c>
      <c r="CI710" s="2" t="s">
        <v>119</v>
      </c>
      <c r="CJ710" s="2" t="s">
        <v>120</v>
      </c>
      <c r="CK710" s="12"/>
      <c r="CL710" s="2" t="s">
        <v>121</v>
      </c>
    </row>
    <row r="711" spans="1:90" x14ac:dyDescent="0.3">
      <c r="A711" s="2" t="s">
        <v>83</v>
      </c>
      <c r="B711" s="3" t="s">
        <v>2228</v>
      </c>
      <c r="C711" s="3" t="s">
        <v>2217</v>
      </c>
      <c r="D711" s="3" t="s">
        <v>2229</v>
      </c>
      <c r="E711" s="2">
        <v>485319</v>
      </c>
      <c r="F711" s="2">
        <v>3316</v>
      </c>
      <c r="G711" s="4" t="s">
        <v>87</v>
      </c>
      <c r="H711" s="16" t="s">
        <v>1221</v>
      </c>
      <c r="I711" s="16" t="s">
        <v>1221</v>
      </c>
      <c r="K711" s="2">
        <v>8</v>
      </c>
      <c r="L711" s="2" t="s">
        <v>314</v>
      </c>
      <c r="M711" s="4" t="s">
        <v>314</v>
      </c>
      <c r="O711" s="4" t="s">
        <v>2220</v>
      </c>
      <c r="P711" s="4">
        <v>861</v>
      </c>
      <c r="Q711" s="4">
        <v>0</v>
      </c>
      <c r="R711" s="4">
        <v>861</v>
      </c>
      <c r="S711" s="4">
        <v>0</v>
      </c>
      <c r="T711" s="12" t="s">
        <v>2220</v>
      </c>
      <c r="U711" s="2" t="s">
        <v>2221</v>
      </c>
      <c r="V711" s="2">
        <v>48937093</v>
      </c>
      <c r="W711" s="2">
        <v>48937093</v>
      </c>
      <c r="X711" s="2" t="s">
        <v>2222</v>
      </c>
      <c r="Y711" s="7" t="s">
        <v>2223</v>
      </c>
      <c r="Z711" s="42">
        <v>13</v>
      </c>
      <c r="AA711" s="8" t="s">
        <v>318</v>
      </c>
      <c r="AB711" s="8" t="s">
        <v>262</v>
      </c>
      <c r="AC711" s="8" t="s">
        <v>96</v>
      </c>
      <c r="AD711" s="8" t="b">
        <v>0</v>
      </c>
      <c r="AE711" s="2" t="s">
        <v>98</v>
      </c>
      <c r="AF711" s="2" t="s">
        <v>99</v>
      </c>
      <c r="AG711" s="2" t="s">
        <v>100</v>
      </c>
      <c r="AH711" s="2">
        <v>0</v>
      </c>
      <c r="AI711" s="2">
        <v>0</v>
      </c>
      <c r="AJ711" s="2" t="s">
        <v>2224</v>
      </c>
      <c r="AK711" s="2" t="s">
        <v>2225</v>
      </c>
      <c r="AL711" s="2" t="s">
        <v>2226</v>
      </c>
      <c r="AM711" s="2">
        <v>287</v>
      </c>
      <c r="AN711" s="2" t="s">
        <v>104</v>
      </c>
      <c r="AO711" s="43" t="s">
        <v>105</v>
      </c>
      <c r="AP711" s="43" t="s">
        <v>105</v>
      </c>
      <c r="AQ711" s="2" t="s">
        <v>104</v>
      </c>
      <c r="AR711" s="43" t="s">
        <v>106</v>
      </c>
      <c r="AS711" s="43" t="s">
        <v>106</v>
      </c>
      <c r="AT711" s="2" t="s">
        <v>107</v>
      </c>
      <c r="AV711" s="2" t="s">
        <v>107</v>
      </c>
      <c r="AW711" s="3" t="s">
        <v>115</v>
      </c>
      <c r="AX711" s="9" t="s">
        <v>2227</v>
      </c>
      <c r="AY711" s="2" t="s">
        <v>321</v>
      </c>
      <c r="AZ711" s="2" t="s">
        <v>1709</v>
      </c>
      <c r="BA711" s="2" t="s">
        <v>2226</v>
      </c>
      <c r="BB711" s="2" t="s">
        <v>1673</v>
      </c>
      <c r="BC711" s="43" t="s">
        <v>115</v>
      </c>
      <c r="BF711" s="4">
        <v>35</v>
      </c>
      <c r="BG711" s="2" t="s">
        <v>1776</v>
      </c>
      <c r="BH711" s="2">
        <v>7</v>
      </c>
      <c r="BI711" s="11">
        <v>0</v>
      </c>
      <c r="BJ711" s="11">
        <v>0</v>
      </c>
      <c r="BK711" s="11">
        <v>0.73</v>
      </c>
      <c r="BL711" s="11">
        <v>0.75</v>
      </c>
      <c r="BM711" s="11">
        <v>0.73</v>
      </c>
      <c r="BN711" s="11">
        <v>1</v>
      </c>
      <c r="BO711" s="2">
        <v>0.60950000000000004</v>
      </c>
      <c r="BP711" s="4" t="s">
        <v>1945</v>
      </c>
      <c r="BQ711" s="4" t="s">
        <v>322</v>
      </c>
      <c r="BR711" s="2">
        <v>90</v>
      </c>
      <c r="BS711" s="2" t="s">
        <v>250</v>
      </c>
      <c r="BT711" s="2" t="s">
        <v>116</v>
      </c>
      <c r="BU711" s="2" t="s">
        <v>142</v>
      </c>
      <c r="BX711" s="2" t="s">
        <v>311</v>
      </c>
      <c r="BY711" s="2" t="s">
        <v>118</v>
      </c>
      <c r="BZ711" s="2" t="s">
        <v>105</v>
      </c>
      <c r="CI711" s="2" t="s">
        <v>119</v>
      </c>
      <c r="CK711" s="12"/>
      <c r="CL711" s="2" t="s">
        <v>121</v>
      </c>
    </row>
    <row r="712" spans="1:90" x14ac:dyDescent="0.3">
      <c r="A712" s="2" t="s">
        <v>83</v>
      </c>
      <c r="B712" s="3" t="s">
        <v>2244</v>
      </c>
      <c r="C712" s="3" t="s">
        <v>2217</v>
      </c>
      <c r="D712" s="3" t="s">
        <v>2245</v>
      </c>
      <c r="E712" s="2">
        <v>485319</v>
      </c>
      <c r="F712" s="2">
        <v>3316</v>
      </c>
      <c r="G712" s="4" t="s">
        <v>87</v>
      </c>
      <c r="H712" s="16" t="s">
        <v>2246</v>
      </c>
      <c r="I712" s="16" t="s">
        <v>2246</v>
      </c>
      <c r="K712" s="2">
        <v>8</v>
      </c>
      <c r="L712" s="2" t="s">
        <v>314</v>
      </c>
      <c r="M712" s="4" t="s">
        <v>314</v>
      </c>
      <c r="O712" s="4" t="s">
        <v>2220</v>
      </c>
      <c r="P712" s="4">
        <v>861</v>
      </c>
      <c r="Q712" s="4">
        <v>0</v>
      </c>
      <c r="R712" s="4">
        <v>861</v>
      </c>
      <c r="S712" s="4">
        <v>0</v>
      </c>
      <c r="T712" s="12" t="s">
        <v>2220</v>
      </c>
      <c r="U712" s="2" t="s">
        <v>2221</v>
      </c>
      <c r="V712" s="2">
        <v>48937093</v>
      </c>
      <c r="W712" s="2">
        <v>48937093</v>
      </c>
      <c r="X712" s="2" t="s">
        <v>2222</v>
      </c>
      <c r="Y712" s="7" t="s">
        <v>2223</v>
      </c>
      <c r="Z712" s="42">
        <v>13</v>
      </c>
      <c r="AA712" s="8" t="s">
        <v>318</v>
      </c>
      <c r="AB712" s="8" t="s">
        <v>262</v>
      </c>
      <c r="AC712" s="8" t="s">
        <v>96</v>
      </c>
      <c r="AD712" s="8" t="b">
        <v>0</v>
      </c>
      <c r="AE712" s="2" t="s">
        <v>98</v>
      </c>
      <c r="AF712" s="2" t="s">
        <v>99</v>
      </c>
      <c r="AG712" s="2" t="s">
        <v>100</v>
      </c>
      <c r="AH712" s="2">
        <v>0</v>
      </c>
      <c r="AI712" s="2">
        <v>0</v>
      </c>
      <c r="AJ712" s="2" t="s">
        <v>2224</v>
      </c>
      <c r="AK712" s="2" t="s">
        <v>2225</v>
      </c>
      <c r="AL712" s="15" t="s">
        <v>2226</v>
      </c>
      <c r="AM712" s="2">
        <v>287</v>
      </c>
      <c r="AN712" s="2" t="s">
        <v>1600</v>
      </c>
      <c r="AO712" s="43" t="s">
        <v>623</v>
      </c>
      <c r="AP712" s="43" t="s">
        <v>105</v>
      </c>
      <c r="AQ712" s="2" t="s">
        <v>104</v>
      </c>
      <c r="AR712" s="43" t="s">
        <v>106</v>
      </c>
      <c r="AS712" s="43" t="s">
        <v>106</v>
      </c>
      <c r="AT712" s="2" t="s">
        <v>107</v>
      </c>
      <c r="AV712" s="2" t="s">
        <v>107</v>
      </c>
      <c r="AW712" s="3" t="s">
        <v>115</v>
      </c>
      <c r="AX712" s="9" t="s">
        <v>2227</v>
      </c>
      <c r="AY712" s="2" t="s">
        <v>321</v>
      </c>
      <c r="AZ712" s="2" t="s">
        <v>1709</v>
      </c>
      <c r="BA712" s="2" t="s">
        <v>2226</v>
      </c>
      <c r="BB712" s="2" t="s">
        <v>1673</v>
      </c>
      <c r="BC712" s="43" t="s">
        <v>115</v>
      </c>
      <c r="BF712" s="4">
        <v>35</v>
      </c>
      <c r="BG712" s="2" t="s">
        <v>1776</v>
      </c>
      <c r="BH712" s="2">
        <v>7</v>
      </c>
      <c r="BI712" s="11">
        <v>0</v>
      </c>
      <c r="BJ712" s="11">
        <v>0</v>
      </c>
      <c r="BK712" s="11">
        <v>0.73</v>
      </c>
      <c r="BL712" s="11">
        <v>0.75</v>
      </c>
      <c r="BM712" s="11">
        <v>0.73</v>
      </c>
      <c r="BN712" s="11">
        <v>1</v>
      </c>
      <c r="BO712" s="2">
        <v>0.60950000000000004</v>
      </c>
      <c r="BP712" s="4" t="s">
        <v>1945</v>
      </c>
      <c r="BQ712" s="4" t="s">
        <v>322</v>
      </c>
      <c r="BR712" s="2">
        <v>90</v>
      </c>
      <c r="BS712" s="2" t="s">
        <v>250</v>
      </c>
      <c r="BT712" s="2" t="s">
        <v>116</v>
      </c>
      <c r="BU712" s="2" t="s">
        <v>142</v>
      </c>
      <c r="BX712" s="2" t="s">
        <v>311</v>
      </c>
      <c r="BY712" s="2" t="s">
        <v>118</v>
      </c>
      <c r="BZ712" s="2" t="s">
        <v>105</v>
      </c>
      <c r="CI712" s="2" t="s">
        <v>119</v>
      </c>
      <c r="CK712" s="12"/>
      <c r="CL712" s="2" t="s">
        <v>121</v>
      </c>
    </row>
    <row r="713" spans="1:90" x14ac:dyDescent="0.3">
      <c r="A713" s="2" t="s">
        <v>83</v>
      </c>
      <c r="B713" s="2" t="s">
        <v>6246</v>
      </c>
      <c r="C713" s="2" t="s">
        <v>6247</v>
      </c>
      <c r="D713" s="2" t="s">
        <v>6248</v>
      </c>
      <c r="E713" s="3">
        <v>486129</v>
      </c>
      <c r="F713" s="3">
        <v>3316</v>
      </c>
      <c r="G713" s="5" t="s">
        <v>87</v>
      </c>
      <c r="H713" s="51" t="s">
        <v>729</v>
      </c>
      <c r="I713" s="51" t="s">
        <v>729</v>
      </c>
      <c r="K713" s="3" t="s">
        <v>913</v>
      </c>
      <c r="L713" s="2" t="s">
        <v>766</v>
      </c>
      <c r="M713" s="4" t="s">
        <v>766</v>
      </c>
      <c r="N713" s="3"/>
      <c r="O713" s="5" t="s">
        <v>6249</v>
      </c>
      <c r="P713" s="5">
        <v>861</v>
      </c>
      <c r="Q713" s="5">
        <v>1</v>
      </c>
      <c r="R713" s="5">
        <v>861</v>
      </c>
      <c r="S713" s="5">
        <v>1</v>
      </c>
      <c r="T713" s="2" t="s">
        <v>6249</v>
      </c>
      <c r="U713" s="3" t="s">
        <v>6250</v>
      </c>
      <c r="V713" s="3">
        <v>48937094</v>
      </c>
      <c r="W713" s="3">
        <v>48937094</v>
      </c>
      <c r="X713" s="3" t="s">
        <v>6251</v>
      </c>
      <c r="Y713" s="2" t="s">
        <v>6252</v>
      </c>
      <c r="Z713" s="42">
        <v>13</v>
      </c>
      <c r="AA713" s="8" t="s">
        <v>6191</v>
      </c>
      <c r="AB713" s="8" t="s">
        <v>262</v>
      </c>
      <c r="AC713" s="8" t="s">
        <v>261</v>
      </c>
      <c r="AD713" s="8" t="b">
        <v>0</v>
      </c>
      <c r="AE713" s="3" t="s">
        <v>98</v>
      </c>
      <c r="AF713" s="2" t="s">
        <v>99</v>
      </c>
      <c r="AG713" s="2" t="s">
        <v>100</v>
      </c>
      <c r="AH713" s="3">
        <v>0</v>
      </c>
      <c r="AI713" s="3"/>
      <c r="AJ713" s="3" t="s">
        <v>503</v>
      </c>
      <c r="AK713" s="3" t="s">
        <v>992</v>
      </c>
      <c r="AN713" s="2" t="s">
        <v>104</v>
      </c>
      <c r="AO713" s="43" t="s">
        <v>105</v>
      </c>
      <c r="AP713" s="43" t="s">
        <v>105</v>
      </c>
      <c r="AQ713" s="2" t="s">
        <v>104</v>
      </c>
      <c r="AR713" s="43" t="s">
        <v>106</v>
      </c>
      <c r="AS713" s="43" t="s">
        <v>106</v>
      </c>
      <c r="AT713" s="3" t="s">
        <v>107</v>
      </c>
      <c r="AU713" s="5"/>
      <c r="AV713" s="3" t="s">
        <v>107</v>
      </c>
      <c r="AW713" s="3" t="s">
        <v>115</v>
      </c>
      <c r="AX713" s="9" t="s">
        <v>6253</v>
      </c>
      <c r="AY713" s="2" t="s">
        <v>321</v>
      </c>
      <c r="AZ713" s="2" t="s">
        <v>777</v>
      </c>
      <c r="BA713" s="2" t="s">
        <v>115</v>
      </c>
      <c r="BB713" s="2" t="s">
        <v>778</v>
      </c>
      <c r="BC713" s="43" t="s">
        <v>115</v>
      </c>
      <c r="BF713" s="4">
        <v>35</v>
      </c>
      <c r="BG713" s="2" t="s">
        <v>778</v>
      </c>
      <c r="BH713" s="2">
        <v>6</v>
      </c>
      <c r="BI713" s="11">
        <v>0</v>
      </c>
      <c r="BJ713" s="11">
        <v>0</v>
      </c>
      <c r="BK713" s="11">
        <v>0.6</v>
      </c>
      <c r="BL713" s="11">
        <v>1</v>
      </c>
      <c r="BM713" s="11">
        <v>0.6</v>
      </c>
      <c r="BN713" s="11">
        <v>-1</v>
      </c>
      <c r="BP713" s="4" t="s">
        <v>115</v>
      </c>
      <c r="BS713" s="2" t="s">
        <v>115</v>
      </c>
      <c r="BT713" s="2" t="s">
        <v>116</v>
      </c>
      <c r="BU713" s="2" t="s">
        <v>142</v>
      </c>
      <c r="BX713" s="2" t="s">
        <v>117</v>
      </c>
      <c r="BY713" s="2" t="s">
        <v>118</v>
      </c>
      <c r="BZ713" s="2" t="s">
        <v>105</v>
      </c>
      <c r="CA713" s="3"/>
      <c r="CB713" s="3"/>
      <c r="CC713" s="5"/>
      <c r="CD713" s="5"/>
      <c r="CE713" s="5"/>
      <c r="CF713" s="5"/>
      <c r="CG713" s="5"/>
      <c r="CH713" s="5"/>
      <c r="CI713" s="2" t="s">
        <v>119</v>
      </c>
      <c r="CJ713" s="2" t="s">
        <v>2981</v>
      </c>
      <c r="CL713" s="2" t="s">
        <v>143</v>
      </c>
    </row>
    <row r="714" spans="1:90" x14ac:dyDescent="0.3">
      <c r="A714" s="2" t="s">
        <v>83</v>
      </c>
      <c r="B714" s="2" t="s">
        <v>6184</v>
      </c>
      <c r="C714" s="2" t="s">
        <v>6185</v>
      </c>
      <c r="D714" s="2" t="s">
        <v>6186</v>
      </c>
      <c r="E714" s="3">
        <v>486066</v>
      </c>
      <c r="F714" s="3">
        <v>3316</v>
      </c>
      <c r="G714" s="5" t="s">
        <v>87</v>
      </c>
      <c r="H714" s="51" t="s">
        <v>729</v>
      </c>
      <c r="I714" s="51" t="s">
        <v>729</v>
      </c>
      <c r="K714" s="3" t="s">
        <v>913</v>
      </c>
      <c r="L714" s="2" t="s">
        <v>766</v>
      </c>
      <c r="M714" s="4" t="s">
        <v>766</v>
      </c>
      <c r="N714" s="3"/>
      <c r="O714" s="5" t="s">
        <v>6187</v>
      </c>
      <c r="P714" s="5">
        <v>861</v>
      </c>
      <c r="Q714" s="5">
        <v>1</v>
      </c>
      <c r="R714" s="5">
        <v>861</v>
      </c>
      <c r="S714" s="5">
        <v>1</v>
      </c>
      <c r="T714" s="2" t="s">
        <v>6187</v>
      </c>
      <c r="U714" s="3" t="s">
        <v>6188</v>
      </c>
      <c r="V714" s="3">
        <v>48937094</v>
      </c>
      <c r="W714" s="3">
        <v>48937094</v>
      </c>
      <c r="X714" s="3" t="s">
        <v>6189</v>
      </c>
      <c r="Y714" s="2" t="s">
        <v>6190</v>
      </c>
      <c r="Z714" s="42">
        <v>13</v>
      </c>
      <c r="AA714" s="8" t="s">
        <v>6191</v>
      </c>
      <c r="AB714" s="8" t="s">
        <v>262</v>
      </c>
      <c r="AC714" s="8" t="s">
        <v>97</v>
      </c>
      <c r="AD714" s="8" t="b">
        <v>0</v>
      </c>
      <c r="AE714" s="3" t="s">
        <v>98</v>
      </c>
      <c r="AF714" s="2" t="s">
        <v>99</v>
      </c>
      <c r="AG714" s="2" t="s">
        <v>100</v>
      </c>
      <c r="AH714" s="3">
        <v>0</v>
      </c>
      <c r="AI714" s="3"/>
      <c r="AJ714" s="3" t="s">
        <v>503</v>
      </c>
      <c r="AK714" s="3" t="s">
        <v>992</v>
      </c>
      <c r="AL714" s="2" t="s">
        <v>115</v>
      </c>
      <c r="AN714" s="2" t="s">
        <v>104</v>
      </c>
      <c r="AO714" s="43" t="s">
        <v>105</v>
      </c>
      <c r="AP714" s="43" t="s">
        <v>105</v>
      </c>
      <c r="AQ714" s="2" t="s">
        <v>104</v>
      </c>
      <c r="AR714" s="43" t="s">
        <v>106</v>
      </c>
      <c r="AS714" s="43" t="s">
        <v>106</v>
      </c>
      <c r="AT714" s="3" t="s">
        <v>107</v>
      </c>
      <c r="AU714" s="5"/>
      <c r="AV714" s="3" t="s">
        <v>107</v>
      </c>
      <c r="AW714" s="3" t="s">
        <v>115</v>
      </c>
      <c r="AX714" s="9" t="s">
        <v>6192</v>
      </c>
      <c r="AY714" s="2" t="s">
        <v>321</v>
      </c>
      <c r="AZ714" s="2" t="s">
        <v>777</v>
      </c>
      <c r="BA714" s="2" t="s">
        <v>115</v>
      </c>
      <c r="BB714" s="2" t="s">
        <v>778</v>
      </c>
      <c r="BC714" s="43" t="s">
        <v>115</v>
      </c>
      <c r="BF714" s="4">
        <v>35</v>
      </c>
      <c r="BG714" s="2" t="s">
        <v>778</v>
      </c>
      <c r="BH714" s="2">
        <v>6</v>
      </c>
      <c r="BI714" s="11">
        <v>0</v>
      </c>
      <c r="BJ714" s="11">
        <v>0</v>
      </c>
      <c r="BK714" s="11">
        <v>0.36</v>
      </c>
      <c r="BL714" s="11">
        <v>1</v>
      </c>
      <c r="BM714" s="11">
        <v>0.36</v>
      </c>
      <c r="BN714" s="11">
        <v>-1</v>
      </c>
      <c r="BP714" s="4" t="s">
        <v>115</v>
      </c>
      <c r="BS714" s="2" t="s">
        <v>115</v>
      </c>
      <c r="BT714" s="2" t="s">
        <v>116</v>
      </c>
      <c r="BU714" s="2" t="s">
        <v>142</v>
      </c>
      <c r="BX714" s="2" t="s">
        <v>311</v>
      </c>
      <c r="BY714" s="2" t="s">
        <v>118</v>
      </c>
      <c r="BZ714" s="2" t="s">
        <v>105</v>
      </c>
      <c r="CA714" s="3"/>
      <c r="CB714" s="3"/>
      <c r="CC714" s="5"/>
      <c r="CD714" s="5"/>
      <c r="CE714" s="5"/>
      <c r="CF714" s="5"/>
      <c r="CG714" s="5"/>
      <c r="CH714" s="5"/>
      <c r="CI714" s="2" t="s">
        <v>119</v>
      </c>
      <c r="CL714" s="2" t="s">
        <v>143</v>
      </c>
    </row>
    <row r="715" spans="1:90" x14ac:dyDescent="0.3">
      <c r="A715" s="2" t="s">
        <v>83</v>
      </c>
      <c r="B715" s="2" t="s">
        <v>5972</v>
      </c>
      <c r="C715" s="2" t="s">
        <v>5973</v>
      </c>
      <c r="D715" s="2" t="s">
        <v>2249</v>
      </c>
      <c r="E715" s="3">
        <v>485559</v>
      </c>
      <c r="F715" s="3">
        <v>3316</v>
      </c>
      <c r="G715" s="5" t="s">
        <v>87</v>
      </c>
      <c r="H715" s="51" t="s">
        <v>551</v>
      </c>
      <c r="I715" s="51" t="s">
        <v>551</v>
      </c>
      <c r="K715" s="3" t="s">
        <v>913</v>
      </c>
      <c r="L715" s="2" t="s">
        <v>766</v>
      </c>
      <c r="M715" s="4" t="s">
        <v>766</v>
      </c>
      <c r="N715" s="3"/>
      <c r="O715" s="5" t="s">
        <v>5974</v>
      </c>
      <c r="P715" s="5">
        <v>861</v>
      </c>
      <c r="Q715" s="5">
        <v>2</v>
      </c>
      <c r="R715" s="5">
        <v>861</v>
      </c>
      <c r="S715" s="5">
        <v>2</v>
      </c>
      <c r="T715" s="2" t="s">
        <v>5974</v>
      </c>
      <c r="U715" s="3" t="s">
        <v>5975</v>
      </c>
      <c r="V715" s="3">
        <v>48937095</v>
      </c>
      <c r="W715" s="3">
        <v>48937095</v>
      </c>
      <c r="X715" s="3" t="s">
        <v>5976</v>
      </c>
      <c r="Y715" s="2" t="s">
        <v>5977</v>
      </c>
      <c r="Z715" s="42">
        <v>13</v>
      </c>
      <c r="AA715" s="8" t="s">
        <v>5978</v>
      </c>
      <c r="AB715" s="8" t="s">
        <v>97</v>
      </c>
      <c r="AC715" s="8" t="s">
        <v>96</v>
      </c>
      <c r="AD715" s="8" t="b">
        <v>0</v>
      </c>
      <c r="AE715" s="3" t="s">
        <v>98</v>
      </c>
      <c r="AF715" s="2" t="s">
        <v>99</v>
      </c>
      <c r="AG715" s="2" t="s">
        <v>100</v>
      </c>
      <c r="AH715" s="3">
        <v>0</v>
      </c>
      <c r="AI715" s="3"/>
      <c r="AJ715" s="3" t="s">
        <v>503</v>
      </c>
      <c r="AK715" s="3" t="s">
        <v>992</v>
      </c>
      <c r="AN715" s="2" t="s">
        <v>104</v>
      </c>
      <c r="AO715" s="43" t="s">
        <v>105</v>
      </c>
      <c r="AP715" s="43" t="s">
        <v>105</v>
      </c>
      <c r="AQ715" s="2" t="s">
        <v>104</v>
      </c>
      <c r="AR715" s="43" t="s">
        <v>106</v>
      </c>
      <c r="AS715" s="43" t="s">
        <v>106</v>
      </c>
      <c r="AT715" s="3" t="s">
        <v>107</v>
      </c>
      <c r="AU715" s="5"/>
      <c r="AV715" s="3" t="s">
        <v>107</v>
      </c>
      <c r="AW715" s="3" t="s">
        <v>115</v>
      </c>
      <c r="AX715" s="9" t="s">
        <v>5979</v>
      </c>
      <c r="AY715" s="2" t="s">
        <v>539</v>
      </c>
      <c r="AZ715" s="2" t="s">
        <v>777</v>
      </c>
      <c r="BA715" s="2" t="s">
        <v>115</v>
      </c>
      <c r="BB715" s="2" t="s">
        <v>778</v>
      </c>
      <c r="BC715" s="43" t="s">
        <v>115</v>
      </c>
      <c r="BF715" s="4">
        <v>35</v>
      </c>
      <c r="BG715" s="2" t="s">
        <v>778</v>
      </c>
      <c r="BH715" s="2">
        <v>6</v>
      </c>
      <c r="BI715" s="11">
        <v>0</v>
      </c>
      <c r="BJ715" s="11">
        <v>0</v>
      </c>
      <c r="BK715" s="11">
        <v>0.72</v>
      </c>
      <c r="BL715" s="11">
        <v>0.96</v>
      </c>
      <c r="BM715" s="11">
        <v>0.72</v>
      </c>
      <c r="BN715" s="11">
        <v>-2</v>
      </c>
      <c r="BP715" s="4" t="s">
        <v>115</v>
      </c>
      <c r="BS715" s="2" t="s">
        <v>115</v>
      </c>
      <c r="BT715" s="2" t="s">
        <v>116</v>
      </c>
      <c r="BU715" s="2" t="s">
        <v>142</v>
      </c>
      <c r="BX715" s="2" t="s">
        <v>311</v>
      </c>
      <c r="BY715" s="2" t="s">
        <v>105</v>
      </c>
      <c r="BZ715" s="2" t="s">
        <v>105</v>
      </c>
      <c r="CA715" s="3"/>
      <c r="CB715" s="3"/>
      <c r="CC715" s="5"/>
      <c r="CD715" s="5"/>
      <c r="CE715" s="5"/>
      <c r="CF715" s="5"/>
      <c r="CG715" s="5"/>
      <c r="CH715" s="5"/>
      <c r="CI715" s="2" t="s">
        <v>119</v>
      </c>
      <c r="CL715" s="2" t="s">
        <v>143</v>
      </c>
    </row>
    <row r="716" spans="1:90" x14ac:dyDescent="0.3">
      <c r="A716" s="2" t="s">
        <v>83</v>
      </c>
      <c r="B716" s="2" t="s">
        <v>909</v>
      </c>
      <c r="C716" s="2" t="s">
        <v>910</v>
      </c>
      <c r="D716" s="2" t="s">
        <v>911</v>
      </c>
      <c r="E716" s="3">
        <v>485013</v>
      </c>
      <c r="F716" s="3">
        <v>3316</v>
      </c>
      <c r="G716" s="5" t="s">
        <v>87</v>
      </c>
      <c r="H716" s="51" t="s">
        <v>912</v>
      </c>
      <c r="I716" s="51" t="s">
        <v>912</v>
      </c>
      <c r="K716" s="3" t="s">
        <v>913</v>
      </c>
      <c r="L716" s="2" t="s">
        <v>766</v>
      </c>
      <c r="M716" s="4" t="s">
        <v>766</v>
      </c>
      <c r="N716" s="3"/>
      <c r="O716" s="5" t="s">
        <v>914</v>
      </c>
      <c r="P716" s="5">
        <v>861</v>
      </c>
      <c r="Q716" s="5">
        <v>15</v>
      </c>
      <c r="R716" s="5">
        <v>861</v>
      </c>
      <c r="S716" s="5">
        <v>15</v>
      </c>
      <c r="T716" s="2" t="s">
        <v>914</v>
      </c>
      <c r="U716" s="3" t="s">
        <v>915</v>
      </c>
      <c r="V716" s="3">
        <v>48937108</v>
      </c>
      <c r="W716" s="3">
        <v>48937108</v>
      </c>
      <c r="X716" s="3" t="s">
        <v>916</v>
      </c>
      <c r="Y716" s="2" t="s">
        <v>917</v>
      </c>
      <c r="Z716" s="42">
        <v>13</v>
      </c>
      <c r="AA716" s="8" t="s">
        <v>918</v>
      </c>
      <c r="AB716" s="8" t="s">
        <v>97</v>
      </c>
      <c r="AC716" s="8" t="s">
        <v>96</v>
      </c>
      <c r="AD716" s="8" t="b">
        <v>0</v>
      </c>
      <c r="AE716" s="3" t="s">
        <v>98</v>
      </c>
      <c r="AF716" s="2" t="s">
        <v>99</v>
      </c>
      <c r="AG716" s="2" t="s">
        <v>100</v>
      </c>
      <c r="AH716" s="3">
        <v>0</v>
      </c>
      <c r="AI716" s="3"/>
      <c r="AJ716" s="3" t="s">
        <v>101</v>
      </c>
      <c r="AK716" s="3" t="s">
        <v>102</v>
      </c>
      <c r="AL716" s="2" t="s">
        <v>115</v>
      </c>
      <c r="AN716" s="2" t="s">
        <v>104</v>
      </c>
      <c r="AO716" s="43" t="s">
        <v>105</v>
      </c>
      <c r="AP716" s="43" t="s">
        <v>105</v>
      </c>
      <c r="AQ716" s="2" t="s">
        <v>104</v>
      </c>
      <c r="AR716" s="43" t="s">
        <v>106</v>
      </c>
      <c r="AS716" s="43" t="s">
        <v>106</v>
      </c>
      <c r="AT716" s="3" t="s">
        <v>107</v>
      </c>
      <c r="AU716" s="5"/>
      <c r="AV716" s="3" t="s">
        <v>107</v>
      </c>
      <c r="AW716" s="3" t="s">
        <v>115</v>
      </c>
      <c r="AX716" s="9" t="s">
        <v>919</v>
      </c>
      <c r="AY716" s="2" t="s">
        <v>141</v>
      </c>
      <c r="AZ716" s="2" t="s">
        <v>785</v>
      </c>
      <c r="BA716" s="2" t="s">
        <v>115</v>
      </c>
      <c r="BB716" s="2" t="s">
        <v>770</v>
      </c>
      <c r="BC716" s="43" t="s">
        <v>115</v>
      </c>
      <c r="BF716" s="4">
        <v>15.26</v>
      </c>
      <c r="BG716" s="2" t="s">
        <v>770</v>
      </c>
      <c r="BH716" s="2">
        <v>2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-15</v>
      </c>
      <c r="BP716" s="4" t="s">
        <v>115</v>
      </c>
      <c r="BS716" s="2" t="s">
        <v>115</v>
      </c>
      <c r="BT716" s="2" t="s">
        <v>116</v>
      </c>
      <c r="BU716" s="2" t="s">
        <v>105</v>
      </c>
      <c r="BX716" s="2" t="s">
        <v>311</v>
      </c>
      <c r="BY716" s="2" t="s">
        <v>118</v>
      </c>
      <c r="BZ716" s="2" t="s">
        <v>105</v>
      </c>
      <c r="CA716" s="3"/>
      <c r="CB716" s="3"/>
      <c r="CC716" s="5"/>
      <c r="CD716" s="5"/>
      <c r="CE716" s="5"/>
      <c r="CF716" s="5"/>
      <c r="CG716" s="5"/>
      <c r="CH716" s="5"/>
      <c r="CI716" s="2" t="s">
        <v>119</v>
      </c>
      <c r="CL716" s="2" t="s">
        <v>143</v>
      </c>
    </row>
    <row r="717" spans="1:90" x14ac:dyDescent="0.3">
      <c r="A717" s="2" t="s">
        <v>83</v>
      </c>
      <c r="B717" s="2" t="s">
        <v>1400</v>
      </c>
      <c r="C717" s="2" t="s">
        <v>1401</v>
      </c>
      <c r="D717" s="2" t="s">
        <v>1402</v>
      </c>
      <c r="E717" s="3">
        <v>485718</v>
      </c>
      <c r="F717" s="3">
        <v>3316</v>
      </c>
      <c r="G717" s="5" t="s">
        <v>87</v>
      </c>
      <c r="H717" s="51" t="s">
        <v>339</v>
      </c>
      <c r="I717" s="51" t="s">
        <v>339</v>
      </c>
      <c r="K717" s="3" t="s">
        <v>913</v>
      </c>
      <c r="L717" s="2" t="s">
        <v>766</v>
      </c>
      <c r="M717" s="4" t="s">
        <v>766</v>
      </c>
      <c r="N717" s="3"/>
      <c r="O717" s="5" t="s">
        <v>1403</v>
      </c>
      <c r="P717" s="5">
        <v>861</v>
      </c>
      <c r="Q717" s="5">
        <v>828</v>
      </c>
      <c r="R717" s="5">
        <v>861</v>
      </c>
      <c r="S717" s="5">
        <v>828</v>
      </c>
      <c r="T717" s="2" t="s">
        <v>1403</v>
      </c>
      <c r="U717" s="3" t="s">
        <v>1404</v>
      </c>
      <c r="V717" s="3">
        <v>48937921</v>
      </c>
      <c r="W717" s="3">
        <v>48937921</v>
      </c>
      <c r="X717" s="3" t="s">
        <v>1405</v>
      </c>
      <c r="Y717" s="2" t="s">
        <v>1406</v>
      </c>
      <c r="Z717" s="42">
        <v>13</v>
      </c>
      <c r="AA717" s="8" t="s">
        <v>1407</v>
      </c>
      <c r="AB717" s="8" t="s">
        <v>97</v>
      </c>
      <c r="AC717" s="8" t="s">
        <v>262</v>
      </c>
      <c r="AD717" s="8" t="b">
        <v>0</v>
      </c>
      <c r="AE717" s="3" t="s">
        <v>98</v>
      </c>
      <c r="AF717" s="2" t="s">
        <v>99</v>
      </c>
      <c r="AG717" s="2" t="s">
        <v>100</v>
      </c>
      <c r="AH717" s="3">
        <v>0</v>
      </c>
      <c r="AI717" s="3"/>
      <c r="AJ717" s="3" t="s">
        <v>1408</v>
      </c>
      <c r="AK717" s="3" t="s">
        <v>102</v>
      </c>
      <c r="AL717" s="2" t="s">
        <v>115</v>
      </c>
      <c r="AN717" s="2" t="s">
        <v>104</v>
      </c>
      <c r="AO717" s="43" t="s">
        <v>105</v>
      </c>
      <c r="AP717" s="43" t="s">
        <v>105</v>
      </c>
      <c r="AQ717" s="2" t="s">
        <v>104</v>
      </c>
      <c r="AR717" s="43" t="s">
        <v>106</v>
      </c>
      <c r="AS717" s="43" t="s">
        <v>106</v>
      </c>
      <c r="AT717" s="3" t="s">
        <v>107</v>
      </c>
      <c r="AU717" s="5"/>
      <c r="AV717" s="3" t="s">
        <v>107</v>
      </c>
      <c r="AW717" s="3" t="s">
        <v>115</v>
      </c>
      <c r="AX717" s="9" t="s">
        <v>1409</v>
      </c>
      <c r="AY717" s="2" t="s">
        <v>539</v>
      </c>
      <c r="AZ717" s="2" t="s">
        <v>785</v>
      </c>
      <c r="BA717" s="2" t="s">
        <v>115</v>
      </c>
      <c r="BB717" s="2" t="s">
        <v>770</v>
      </c>
      <c r="BC717" s="43" t="s">
        <v>115</v>
      </c>
      <c r="BF717" s="4">
        <v>25.5</v>
      </c>
      <c r="BG717" s="2" t="s">
        <v>770</v>
      </c>
      <c r="BH717" s="2">
        <v>2</v>
      </c>
      <c r="BI717" s="11">
        <v>0.01</v>
      </c>
      <c r="BJ717" s="11">
        <v>0</v>
      </c>
      <c r="BK717" s="11">
        <v>0.85</v>
      </c>
      <c r="BL717" s="11">
        <v>0</v>
      </c>
      <c r="BM717" s="11">
        <v>0.85</v>
      </c>
      <c r="BN717" s="11" t="s">
        <v>114</v>
      </c>
      <c r="BP717" s="4" t="s">
        <v>115</v>
      </c>
      <c r="BS717" s="2" t="s">
        <v>115</v>
      </c>
      <c r="BT717" s="2" t="s">
        <v>116</v>
      </c>
      <c r="BU717" s="2" t="s">
        <v>105</v>
      </c>
      <c r="BX717" s="2" t="s">
        <v>311</v>
      </c>
      <c r="BY717" s="2" t="s">
        <v>118</v>
      </c>
      <c r="BZ717" s="2" t="s">
        <v>105</v>
      </c>
      <c r="CA717" s="3"/>
      <c r="CB717" s="3"/>
      <c r="CC717" s="5"/>
      <c r="CD717" s="5"/>
      <c r="CE717" s="5"/>
      <c r="CF717" s="5"/>
      <c r="CG717" s="5"/>
      <c r="CH717" s="5"/>
      <c r="CI717" s="2" t="s">
        <v>119</v>
      </c>
      <c r="CL717" s="2" t="s">
        <v>143</v>
      </c>
    </row>
    <row r="718" spans="1:90" x14ac:dyDescent="0.3">
      <c r="A718" s="2" t="s">
        <v>83</v>
      </c>
      <c r="B718" s="3" t="s">
        <v>1014</v>
      </c>
      <c r="C718" s="3" t="s">
        <v>1015</v>
      </c>
      <c r="D718" s="3" t="s">
        <v>1016</v>
      </c>
      <c r="E718" s="2">
        <v>485208</v>
      </c>
      <c r="F718" s="2">
        <v>3316</v>
      </c>
      <c r="G718" s="4" t="s">
        <v>87</v>
      </c>
      <c r="H718" s="16" t="s">
        <v>687</v>
      </c>
      <c r="I718" s="16" t="s">
        <v>687</v>
      </c>
      <c r="J718" s="2" t="s">
        <v>300</v>
      </c>
      <c r="K718" s="2" t="s">
        <v>913</v>
      </c>
      <c r="L718" s="2" t="s">
        <v>766</v>
      </c>
      <c r="M718" s="4" t="s">
        <v>766</v>
      </c>
      <c r="O718" s="4" t="s">
        <v>1017</v>
      </c>
      <c r="P718" s="4">
        <v>862</v>
      </c>
      <c r="Q718" s="4">
        <v>-10</v>
      </c>
      <c r="R718" s="4">
        <v>862</v>
      </c>
      <c r="S718" s="4">
        <v>-10</v>
      </c>
      <c r="T718" s="12" t="s">
        <v>1017</v>
      </c>
      <c r="U718" s="2" t="s">
        <v>1018</v>
      </c>
      <c r="V718" s="2">
        <v>48939020</v>
      </c>
      <c r="W718" s="2">
        <v>48939020</v>
      </c>
      <c r="X718" s="2" t="s">
        <v>1019</v>
      </c>
      <c r="Y718" s="7" t="s">
        <v>1020</v>
      </c>
      <c r="Z718" s="42">
        <v>13</v>
      </c>
      <c r="AA718" s="8" t="s">
        <v>1021</v>
      </c>
      <c r="AB718" s="8" t="s">
        <v>97</v>
      </c>
      <c r="AC718" s="8" t="s">
        <v>96</v>
      </c>
      <c r="AD718" s="8" t="b">
        <v>0</v>
      </c>
      <c r="AE718" s="2" t="s">
        <v>98</v>
      </c>
      <c r="AF718" s="2" t="s">
        <v>99</v>
      </c>
      <c r="AG718" s="2" t="s">
        <v>100</v>
      </c>
      <c r="AH718" s="2">
        <v>0</v>
      </c>
      <c r="AI718" s="2">
        <v>0</v>
      </c>
      <c r="AJ718" s="2" t="s">
        <v>503</v>
      </c>
      <c r="AK718" s="2" t="s">
        <v>102</v>
      </c>
      <c r="AL718" s="2" t="s">
        <v>115</v>
      </c>
      <c r="AN718" s="2" t="s">
        <v>104</v>
      </c>
      <c r="AO718" s="43" t="s">
        <v>105</v>
      </c>
      <c r="AP718" s="43" t="s">
        <v>105</v>
      </c>
      <c r="AQ718" s="2" t="s">
        <v>104</v>
      </c>
      <c r="AR718" s="43" t="s">
        <v>106</v>
      </c>
      <c r="AS718" s="43" t="s">
        <v>106</v>
      </c>
      <c r="AT718" s="2" t="s">
        <v>107</v>
      </c>
      <c r="AV718" s="2" t="s">
        <v>107</v>
      </c>
      <c r="AW718" s="3" t="s">
        <v>115</v>
      </c>
      <c r="AX718" s="9" t="s">
        <v>1022</v>
      </c>
      <c r="AY718" s="2" t="s">
        <v>539</v>
      </c>
      <c r="AZ718" s="2" t="s">
        <v>785</v>
      </c>
      <c r="BA718" s="2" t="s">
        <v>115</v>
      </c>
      <c r="BB718" s="2" t="s">
        <v>770</v>
      </c>
      <c r="BC718" s="43" t="s">
        <v>115</v>
      </c>
      <c r="BF718" s="4">
        <v>18.28</v>
      </c>
      <c r="BG718" s="2" t="s">
        <v>786</v>
      </c>
      <c r="BH718" s="2">
        <v>2</v>
      </c>
      <c r="BI718" s="11">
        <v>0</v>
      </c>
      <c r="BJ718" s="11">
        <v>0.19</v>
      </c>
      <c r="BK718" s="11">
        <v>0</v>
      </c>
      <c r="BL718" s="11">
        <v>0</v>
      </c>
      <c r="BM718" s="11">
        <v>0.19</v>
      </c>
      <c r="BN718" s="11">
        <v>-10</v>
      </c>
      <c r="BP718" s="4" t="s">
        <v>115</v>
      </c>
      <c r="BS718" s="2" t="s">
        <v>115</v>
      </c>
      <c r="BT718" s="2" t="s">
        <v>116</v>
      </c>
      <c r="BU718" s="3" t="s">
        <v>282</v>
      </c>
      <c r="BV718" s="3"/>
      <c r="BW718" s="3"/>
      <c r="BX718" s="2" t="s">
        <v>117</v>
      </c>
      <c r="BY718" s="2" t="s">
        <v>118</v>
      </c>
      <c r="BZ718" s="2" t="s">
        <v>105</v>
      </c>
      <c r="CI718" s="2" t="s">
        <v>119</v>
      </c>
      <c r="CK718" s="12"/>
      <c r="CL718" s="2" t="s">
        <v>121</v>
      </c>
    </row>
    <row r="719" spans="1:90" x14ac:dyDescent="0.3">
      <c r="A719" s="2" t="s">
        <v>83</v>
      </c>
      <c r="B719" s="2" t="s">
        <v>1059</v>
      </c>
      <c r="C719" s="2" t="s">
        <v>1060</v>
      </c>
      <c r="D719" s="2" t="s">
        <v>1061</v>
      </c>
      <c r="E719" s="3">
        <v>485210</v>
      </c>
      <c r="F719" s="3">
        <v>3316</v>
      </c>
      <c r="G719" s="5" t="s">
        <v>87</v>
      </c>
      <c r="H719" s="51" t="s">
        <v>272</v>
      </c>
      <c r="I719" s="51" t="s">
        <v>272</v>
      </c>
      <c r="K719" s="3" t="s">
        <v>913</v>
      </c>
      <c r="L719" s="2" t="s">
        <v>766</v>
      </c>
      <c r="M719" s="4" t="s">
        <v>766</v>
      </c>
      <c r="N719" s="3"/>
      <c r="O719" s="5" t="s">
        <v>1062</v>
      </c>
      <c r="P719" s="5">
        <v>862</v>
      </c>
      <c r="Q719" s="5">
        <v>-10</v>
      </c>
      <c r="R719" s="5">
        <v>862</v>
      </c>
      <c r="S719" s="5">
        <v>-10</v>
      </c>
      <c r="T719" s="2" t="s">
        <v>1062</v>
      </c>
      <c r="U719" s="3" t="s">
        <v>1063</v>
      </c>
      <c r="V719" s="3">
        <v>48939020</v>
      </c>
      <c r="W719" s="3">
        <v>48939020</v>
      </c>
      <c r="X719" s="3" t="s">
        <v>1064</v>
      </c>
      <c r="Y719" s="2" t="s">
        <v>17171</v>
      </c>
      <c r="Z719" s="42">
        <v>13</v>
      </c>
      <c r="AA719" s="8" t="s">
        <v>1021</v>
      </c>
      <c r="AB719" s="8" t="s">
        <v>97</v>
      </c>
      <c r="AC719" s="8" t="s">
        <v>262</v>
      </c>
      <c r="AD719" s="8" t="b">
        <v>0</v>
      </c>
      <c r="AE719" s="3" t="s">
        <v>98</v>
      </c>
      <c r="AF719" s="2" t="s">
        <v>99</v>
      </c>
      <c r="AG719" s="2" t="s">
        <v>100</v>
      </c>
      <c r="AH719" s="3">
        <v>0</v>
      </c>
      <c r="AI719" s="3"/>
      <c r="AJ719" s="3" t="s">
        <v>503</v>
      </c>
      <c r="AK719" s="3" t="s">
        <v>102</v>
      </c>
      <c r="AN719" s="2" t="s">
        <v>104</v>
      </c>
      <c r="AO719" s="43" t="s">
        <v>105</v>
      </c>
      <c r="AP719" s="43" t="s">
        <v>105</v>
      </c>
      <c r="AQ719" s="2" t="s">
        <v>104</v>
      </c>
      <c r="AR719" s="43" t="s">
        <v>106</v>
      </c>
      <c r="AS719" s="43" t="s">
        <v>106</v>
      </c>
      <c r="AT719" s="3" t="s">
        <v>107</v>
      </c>
      <c r="AU719" s="5"/>
      <c r="AV719" s="3" t="s">
        <v>107</v>
      </c>
      <c r="AW719" s="3" t="s">
        <v>115</v>
      </c>
      <c r="AX719" s="9" t="s">
        <v>115</v>
      </c>
      <c r="AY719" s="2" t="s">
        <v>115</v>
      </c>
      <c r="AZ719" s="2" t="s">
        <v>115</v>
      </c>
      <c r="BA719" s="2" t="s">
        <v>115</v>
      </c>
      <c r="BB719" s="2" t="s">
        <v>770</v>
      </c>
      <c r="BC719" s="43" t="s">
        <v>115</v>
      </c>
      <c r="BF719" s="4">
        <v>18.28</v>
      </c>
      <c r="BG719" s="2" t="s">
        <v>786</v>
      </c>
      <c r="BH719" s="2">
        <v>2</v>
      </c>
      <c r="BI719" s="11">
        <v>0</v>
      </c>
      <c r="BJ719" s="11">
        <v>0.19</v>
      </c>
      <c r="BK719" s="11">
        <v>0</v>
      </c>
      <c r="BL719" s="11">
        <v>0</v>
      </c>
      <c r="BM719" s="11">
        <v>0.19</v>
      </c>
      <c r="BN719" s="11">
        <v>-10</v>
      </c>
      <c r="BS719" s="2" t="s">
        <v>115</v>
      </c>
      <c r="BT719" s="2" t="s">
        <v>116</v>
      </c>
      <c r="BU719" s="2" t="s">
        <v>282</v>
      </c>
      <c r="BX719" s="2" t="s">
        <v>117</v>
      </c>
      <c r="BY719" s="2" t="s">
        <v>105</v>
      </c>
      <c r="BZ719" s="2" t="s">
        <v>105</v>
      </c>
      <c r="CA719" s="3"/>
      <c r="CB719" s="3"/>
      <c r="CC719" s="5"/>
      <c r="CD719" s="5"/>
      <c r="CE719" s="5"/>
      <c r="CF719" s="5"/>
      <c r="CG719" s="5"/>
      <c r="CH719" s="5"/>
      <c r="CI719" s="2" t="s">
        <v>119</v>
      </c>
      <c r="CL719" s="2" t="s">
        <v>143</v>
      </c>
    </row>
    <row r="720" spans="1:90" x14ac:dyDescent="0.3">
      <c r="A720" s="2" t="s">
        <v>83</v>
      </c>
      <c r="B720" s="3" t="s">
        <v>1602</v>
      </c>
      <c r="C720" s="3" t="s">
        <v>1603</v>
      </c>
      <c r="D720" s="3" t="s">
        <v>1604</v>
      </c>
      <c r="E720" s="2">
        <v>486411</v>
      </c>
      <c r="F720" s="2">
        <v>3316</v>
      </c>
      <c r="G720" s="4" t="s">
        <v>87</v>
      </c>
      <c r="H720" s="51" t="s">
        <v>1593</v>
      </c>
      <c r="I720" s="51" t="s">
        <v>1593</v>
      </c>
      <c r="J720" s="2" t="s">
        <v>1605</v>
      </c>
      <c r="K720" s="2" t="s">
        <v>913</v>
      </c>
      <c r="L720" s="2" t="s">
        <v>766</v>
      </c>
      <c r="M720" s="4" t="s">
        <v>766</v>
      </c>
      <c r="O720" s="4" t="s">
        <v>767</v>
      </c>
      <c r="P720" s="4">
        <v>862</v>
      </c>
      <c r="Q720" s="4">
        <v>-5</v>
      </c>
      <c r="R720" s="4">
        <v>862</v>
      </c>
      <c r="S720" s="4">
        <v>-5</v>
      </c>
      <c r="T720" s="12" t="s">
        <v>767</v>
      </c>
      <c r="U720" s="2" t="s">
        <v>1606</v>
      </c>
      <c r="V720" s="2">
        <v>48939025</v>
      </c>
      <c r="W720" s="2">
        <v>48939025</v>
      </c>
      <c r="X720" s="2" t="s">
        <v>1607</v>
      </c>
      <c r="Y720" s="7" t="s">
        <v>768</v>
      </c>
      <c r="Z720" s="42">
        <v>13</v>
      </c>
      <c r="AA720" s="8" t="s">
        <v>769</v>
      </c>
      <c r="AB720" s="8" t="s">
        <v>97</v>
      </c>
      <c r="AC720" s="8" t="s">
        <v>262</v>
      </c>
      <c r="AD720" s="8" t="b">
        <v>0</v>
      </c>
      <c r="AE720" s="2" t="s">
        <v>98</v>
      </c>
      <c r="AF720" s="2" t="s">
        <v>99</v>
      </c>
      <c r="AG720" s="2" t="s">
        <v>100</v>
      </c>
      <c r="AH720" s="2">
        <v>0</v>
      </c>
      <c r="AI720" s="2">
        <v>0</v>
      </c>
      <c r="AJ720" s="2" t="s">
        <v>991</v>
      </c>
      <c r="AK720" s="2" t="s">
        <v>992</v>
      </c>
      <c r="AL720" s="2" t="s">
        <v>115</v>
      </c>
      <c r="AN720" s="2" t="s">
        <v>1600</v>
      </c>
      <c r="AO720" s="43" t="s">
        <v>623</v>
      </c>
      <c r="AP720" s="43" t="s">
        <v>105</v>
      </c>
      <c r="AQ720" s="2" t="s">
        <v>104</v>
      </c>
      <c r="AR720" s="43" t="s">
        <v>106</v>
      </c>
      <c r="AS720" s="43" t="s">
        <v>106</v>
      </c>
      <c r="AT720" s="2" t="s">
        <v>107</v>
      </c>
      <c r="AV720" s="2" t="s">
        <v>107</v>
      </c>
      <c r="AW720" s="3"/>
      <c r="AX720" s="9" t="s">
        <v>115</v>
      </c>
      <c r="AY720" s="2" t="s">
        <v>115</v>
      </c>
      <c r="AZ720" s="2" t="s">
        <v>115</v>
      </c>
      <c r="BA720" s="2" t="s">
        <v>115</v>
      </c>
      <c r="BB720" s="2" t="s">
        <v>770</v>
      </c>
      <c r="BC720" s="43">
        <v>6.4457992081980205E-7</v>
      </c>
      <c r="BF720" s="4">
        <v>17.600000000000001</v>
      </c>
      <c r="BG720" s="2" t="s">
        <v>771</v>
      </c>
      <c r="BH720" s="2">
        <v>5</v>
      </c>
      <c r="BI720" s="11">
        <v>0</v>
      </c>
      <c r="BJ720" s="11">
        <v>0.79</v>
      </c>
      <c r="BK720" s="11">
        <v>0</v>
      </c>
      <c r="BL720" s="11">
        <v>0</v>
      </c>
      <c r="BM720" s="11">
        <v>0.79</v>
      </c>
      <c r="BN720" s="11">
        <v>-5</v>
      </c>
      <c r="BP720" s="4" t="s">
        <v>115</v>
      </c>
      <c r="BS720" s="2" t="s">
        <v>115</v>
      </c>
      <c r="BT720" s="2" t="s">
        <v>116</v>
      </c>
      <c r="BU720" s="2" t="s">
        <v>282</v>
      </c>
      <c r="BX720" s="2" t="s">
        <v>105</v>
      </c>
      <c r="BY720" s="2" t="s">
        <v>118</v>
      </c>
      <c r="BZ720" s="2" t="s">
        <v>105</v>
      </c>
      <c r="CI720" s="2" t="s">
        <v>119</v>
      </c>
      <c r="CK720" s="12"/>
      <c r="CL720" s="2" t="s">
        <v>121</v>
      </c>
    </row>
    <row r="721" spans="1:90" x14ac:dyDescent="0.3">
      <c r="A721" s="2" t="s">
        <v>83</v>
      </c>
      <c r="B721" s="3" t="s">
        <v>1608</v>
      </c>
      <c r="C721" s="3" t="s">
        <v>1603</v>
      </c>
      <c r="D721" s="3" t="s">
        <v>1609</v>
      </c>
      <c r="E721" s="2">
        <v>486411</v>
      </c>
      <c r="F721" s="2">
        <v>3316</v>
      </c>
      <c r="G721" s="4" t="s">
        <v>87</v>
      </c>
      <c r="H721" s="51" t="s">
        <v>1593</v>
      </c>
      <c r="I721" s="51" t="s">
        <v>1593</v>
      </c>
      <c r="K721" s="2" t="s">
        <v>913</v>
      </c>
      <c r="L721" s="2" t="s">
        <v>766</v>
      </c>
      <c r="M721" s="4" t="s">
        <v>766</v>
      </c>
      <c r="O721" s="4" t="s">
        <v>767</v>
      </c>
      <c r="P721" s="4">
        <v>862</v>
      </c>
      <c r="Q721" s="4">
        <v>-5</v>
      </c>
      <c r="R721" s="4">
        <v>862</v>
      </c>
      <c r="S721" s="4">
        <v>-5</v>
      </c>
      <c r="T721" s="12" t="s">
        <v>767</v>
      </c>
      <c r="U721" s="2" t="s">
        <v>1606</v>
      </c>
      <c r="V721" s="2">
        <v>48939025</v>
      </c>
      <c r="W721" s="2">
        <v>48939025</v>
      </c>
      <c r="X721" s="2" t="s">
        <v>1607</v>
      </c>
      <c r="Y721" s="7" t="s">
        <v>768</v>
      </c>
      <c r="Z721" s="42">
        <v>13</v>
      </c>
      <c r="AA721" s="8" t="s">
        <v>769</v>
      </c>
      <c r="AB721" s="8" t="s">
        <v>97</v>
      </c>
      <c r="AC721" s="8" t="s">
        <v>262</v>
      </c>
      <c r="AD721" s="8" t="b">
        <v>0</v>
      </c>
      <c r="AE721" s="2" t="s">
        <v>98</v>
      </c>
      <c r="AF721" s="2" t="s">
        <v>99</v>
      </c>
      <c r="AG721" s="2" t="s">
        <v>100</v>
      </c>
      <c r="AH721" s="2">
        <v>0</v>
      </c>
      <c r="AI721" s="2">
        <v>0</v>
      </c>
      <c r="AJ721" s="2" t="s">
        <v>991</v>
      </c>
      <c r="AK721" s="2" t="s">
        <v>992</v>
      </c>
      <c r="AL721" s="2" t="s">
        <v>115</v>
      </c>
      <c r="AN721" s="2" t="s">
        <v>104</v>
      </c>
      <c r="AO721" s="43" t="s">
        <v>105</v>
      </c>
      <c r="AP721" s="43" t="s">
        <v>105</v>
      </c>
      <c r="AQ721" s="2" t="s">
        <v>104</v>
      </c>
      <c r="AR721" s="43" t="s">
        <v>106</v>
      </c>
      <c r="AS721" s="43" t="s">
        <v>106</v>
      </c>
      <c r="AT721" s="2" t="s">
        <v>107</v>
      </c>
      <c r="AV721" s="2" t="s">
        <v>107</v>
      </c>
      <c r="AW721" s="3"/>
      <c r="AX721" s="9" t="s">
        <v>115</v>
      </c>
      <c r="AY721" s="2" t="s">
        <v>115</v>
      </c>
      <c r="AZ721" s="2" t="s">
        <v>115</v>
      </c>
      <c r="BA721" s="2" t="s">
        <v>115</v>
      </c>
      <c r="BB721" s="2" t="s">
        <v>770</v>
      </c>
      <c r="BC721" s="43">
        <v>6.4457992081980205E-7</v>
      </c>
      <c r="BF721" s="4">
        <v>17.600000000000001</v>
      </c>
      <c r="BG721" s="2" t="s">
        <v>771</v>
      </c>
      <c r="BH721" s="2">
        <v>5</v>
      </c>
      <c r="BI721" s="11">
        <v>0</v>
      </c>
      <c r="BJ721" s="11">
        <v>0.79</v>
      </c>
      <c r="BK721" s="11">
        <v>0</v>
      </c>
      <c r="BL721" s="11">
        <v>0</v>
      </c>
      <c r="BM721" s="11">
        <v>0.79</v>
      </c>
      <c r="BN721" s="11">
        <v>-5</v>
      </c>
      <c r="BP721" s="4" t="s">
        <v>115</v>
      </c>
      <c r="BS721" s="2" t="s">
        <v>115</v>
      </c>
      <c r="BT721" s="2" t="s">
        <v>116</v>
      </c>
      <c r="BU721" s="2" t="s">
        <v>282</v>
      </c>
      <c r="BX721" s="2" t="s">
        <v>105</v>
      </c>
      <c r="BY721" s="2" t="s">
        <v>118</v>
      </c>
      <c r="BZ721" s="2" t="s">
        <v>105</v>
      </c>
      <c r="CI721" s="2" t="s">
        <v>119</v>
      </c>
      <c r="CK721" s="12"/>
      <c r="CL721" s="2" t="s">
        <v>121</v>
      </c>
    </row>
    <row r="722" spans="1:90" x14ac:dyDescent="0.3">
      <c r="A722" s="2" t="s">
        <v>83</v>
      </c>
      <c r="B722" s="2" t="s">
        <v>15547</v>
      </c>
      <c r="C722" s="2" t="s">
        <v>15548</v>
      </c>
      <c r="D722" s="2" t="s">
        <v>15549</v>
      </c>
      <c r="E722" s="3">
        <v>486412</v>
      </c>
      <c r="F722" s="3">
        <v>3316</v>
      </c>
      <c r="G722" s="5" t="s">
        <v>87</v>
      </c>
      <c r="H722" s="51" t="s">
        <v>1006</v>
      </c>
      <c r="I722" s="51" t="s">
        <v>1006</v>
      </c>
      <c r="J722" s="2" t="s">
        <v>15550</v>
      </c>
      <c r="K722" s="3" t="s">
        <v>913</v>
      </c>
      <c r="L722" s="2" t="s">
        <v>766</v>
      </c>
      <c r="M722" s="4" t="s">
        <v>766</v>
      </c>
      <c r="N722" s="3"/>
      <c r="O722" s="5" t="s">
        <v>15551</v>
      </c>
      <c r="P722" s="5">
        <v>862</v>
      </c>
      <c r="Q722" s="5">
        <v>-2</v>
      </c>
      <c r="R722" s="5">
        <v>862</v>
      </c>
      <c r="S722" s="5">
        <v>-2</v>
      </c>
      <c r="T722" s="2" t="s">
        <v>15551</v>
      </c>
      <c r="U722" s="3" t="s">
        <v>15552</v>
      </c>
      <c r="V722" s="3">
        <v>48939028</v>
      </c>
      <c r="W722" s="3">
        <v>48939028</v>
      </c>
      <c r="X722" s="3" t="s">
        <v>15553</v>
      </c>
      <c r="Y722" s="2" t="s">
        <v>15554</v>
      </c>
      <c r="Z722" s="42">
        <v>13</v>
      </c>
      <c r="AA722" s="8" t="s">
        <v>15555</v>
      </c>
      <c r="AB722" s="8" t="s">
        <v>570</v>
      </c>
      <c r="AC722" s="8" t="s">
        <v>96</v>
      </c>
      <c r="AD722" s="8" t="b">
        <v>0</v>
      </c>
      <c r="AE722" s="3" t="s">
        <v>1246</v>
      </c>
      <c r="AF722" s="2" t="s">
        <v>543</v>
      </c>
      <c r="AG722" s="2" t="s">
        <v>543</v>
      </c>
      <c r="AH722" s="3">
        <v>0</v>
      </c>
      <c r="AI722" s="3"/>
      <c r="AJ722" s="3" t="s">
        <v>503</v>
      </c>
      <c r="AK722" s="3" t="s">
        <v>992</v>
      </c>
      <c r="AL722" s="2" t="s">
        <v>115</v>
      </c>
      <c r="AN722" s="2" t="s">
        <v>1600</v>
      </c>
      <c r="AO722" s="43" t="s">
        <v>623</v>
      </c>
      <c r="AP722" s="43" t="s">
        <v>105</v>
      </c>
      <c r="AQ722" s="2" t="s">
        <v>104</v>
      </c>
      <c r="AR722" s="43" t="s">
        <v>106</v>
      </c>
      <c r="AS722" s="43" t="s">
        <v>106</v>
      </c>
      <c r="AT722" s="3" t="s">
        <v>107</v>
      </c>
      <c r="AU722" s="5"/>
      <c r="AV722" s="3" t="s">
        <v>107</v>
      </c>
      <c r="AW722" s="3" t="s">
        <v>115</v>
      </c>
      <c r="AX722" s="9" t="s">
        <v>115</v>
      </c>
      <c r="AY722" s="2" t="s">
        <v>115</v>
      </c>
      <c r="AZ722" s="2" t="s">
        <v>115</v>
      </c>
      <c r="BA722" s="2" t="s">
        <v>115</v>
      </c>
      <c r="BB722" s="2" t="s">
        <v>2617</v>
      </c>
      <c r="BC722" s="43" t="s">
        <v>115</v>
      </c>
      <c r="BF722" s="4">
        <v>26.3</v>
      </c>
      <c r="BG722" s="2" t="s">
        <v>2617</v>
      </c>
      <c r="BH722" s="2">
        <v>6</v>
      </c>
      <c r="BI722" s="11">
        <v>0</v>
      </c>
      <c r="BJ722" s="11">
        <v>0.99</v>
      </c>
      <c r="BK722" s="11">
        <v>0</v>
      </c>
      <c r="BL722" s="11">
        <v>0</v>
      </c>
      <c r="BM722" s="11">
        <v>0.99</v>
      </c>
      <c r="BN722" s="11">
        <v>-2</v>
      </c>
      <c r="BP722" s="4" t="s">
        <v>115</v>
      </c>
      <c r="BS722" s="2" t="s">
        <v>115</v>
      </c>
      <c r="BT722" s="2" t="s">
        <v>116</v>
      </c>
      <c r="BU722" s="2" t="s">
        <v>142</v>
      </c>
      <c r="BX722" s="2" t="s">
        <v>105</v>
      </c>
      <c r="BY722" s="2" t="s">
        <v>118</v>
      </c>
      <c r="BZ722" s="2" t="s">
        <v>105</v>
      </c>
      <c r="CA722" s="3"/>
      <c r="CB722" s="3"/>
      <c r="CC722" s="5"/>
      <c r="CD722" s="5"/>
      <c r="CE722" s="5"/>
      <c r="CF722" s="5"/>
      <c r="CG722" s="5"/>
      <c r="CH722" s="5"/>
      <c r="CI722" s="2" t="s">
        <v>119</v>
      </c>
      <c r="CL722" s="2" t="s">
        <v>143</v>
      </c>
    </row>
    <row r="723" spans="1:90" x14ac:dyDescent="0.3">
      <c r="A723" s="2" t="s">
        <v>83</v>
      </c>
      <c r="B723" s="2" t="s">
        <v>4684</v>
      </c>
      <c r="C723" s="2" t="s">
        <v>4685</v>
      </c>
      <c r="D723" s="2" t="s">
        <v>4686</v>
      </c>
      <c r="E723" s="3">
        <v>486167</v>
      </c>
      <c r="F723" s="3">
        <v>3316</v>
      </c>
      <c r="G723" s="5" t="s">
        <v>87</v>
      </c>
      <c r="H723" s="51" t="s">
        <v>729</v>
      </c>
      <c r="I723" s="51" t="s">
        <v>729</v>
      </c>
      <c r="K723" s="3" t="s">
        <v>2465</v>
      </c>
      <c r="L723" s="2" t="s">
        <v>766</v>
      </c>
      <c r="M723" s="4" t="s">
        <v>766</v>
      </c>
      <c r="N723" s="3"/>
      <c r="O723" s="5" t="s">
        <v>4687</v>
      </c>
      <c r="P723" s="5">
        <v>862</v>
      </c>
      <c r="Q723" s="5">
        <v>-2</v>
      </c>
      <c r="R723" s="5">
        <v>862</v>
      </c>
      <c r="S723" s="5">
        <v>-2</v>
      </c>
      <c r="T723" s="2" t="s">
        <v>4687</v>
      </c>
      <c r="U723" s="3" t="s">
        <v>4688</v>
      </c>
      <c r="V723" s="3">
        <v>48939028</v>
      </c>
      <c r="W723" s="3">
        <v>48939028</v>
      </c>
      <c r="X723" s="3" t="s">
        <v>4689</v>
      </c>
      <c r="Y723" s="2" t="s">
        <v>4690</v>
      </c>
      <c r="Z723" s="42">
        <v>13</v>
      </c>
      <c r="AA723" s="8" t="s">
        <v>4208</v>
      </c>
      <c r="AB723" s="8" t="s">
        <v>261</v>
      </c>
      <c r="AC723" s="8" t="s">
        <v>262</v>
      </c>
      <c r="AD723" s="8" t="b">
        <v>0</v>
      </c>
      <c r="AE723" s="3" t="s">
        <v>98</v>
      </c>
      <c r="AF723" s="2" t="s">
        <v>99</v>
      </c>
      <c r="AG723" s="2" t="s">
        <v>100</v>
      </c>
      <c r="AH723" s="3">
        <v>0</v>
      </c>
      <c r="AI723" s="3"/>
      <c r="AJ723" s="3" t="s">
        <v>503</v>
      </c>
      <c r="AK723" s="3" t="s">
        <v>992</v>
      </c>
      <c r="AN723" s="2" t="s">
        <v>104</v>
      </c>
      <c r="AO723" s="43" t="s">
        <v>105</v>
      </c>
      <c r="AP723" s="43" t="s">
        <v>105</v>
      </c>
      <c r="AQ723" s="2" t="s">
        <v>104</v>
      </c>
      <c r="AR723" s="43" t="s">
        <v>106</v>
      </c>
      <c r="AS723" s="43" t="s">
        <v>106</v>
      </c>
      <c r="AT723" s="3" t="s">
        <v>107</v>
      </c>
      <c r="AU723" s="5"/>
      <c r="AV723" s="3" t="s">
        <v>107</v>
      </c>
      <c r="AW723" s="3" t="s">
        <v>4691</v>
      </c>
      <c r="AX723" s="9" t="s">
        <v>4692</v>
      </c>
      <c r="AY723" s="2" t="s">
        <v>321</v>
      </c>
      <c r="AZ723" s="2" t="s">
        <v>4143</v>
      </c>
      <c r="BA723" s="2" t="s">
        <v>115</v>
      </c>
      <c r="BB723" s="2" t="s">
        <v>2617</v>
      </c>
      <c r="BC723" s="43">
        <v>6.4448354311272595E-7</v>
      </c>
      <c r="BF723" s="4">
        <v>31</v>
      </c>
      <c r="BG723" s="2" t="s">
        <v>2617</v>
      </c>
      <c r="BH723" s="2">
        <v>6</v>
      </c>
      <c r="BI723" s="11">
        <v>0</v>
      </c>
      <c r="BJ723" s="11">
        <v>0.99</v>
      </c>
      <c r="BK723" s="11">
        <v>0</v>
      </c>
      <c r="BL723" s="11">
        <v>0</v>
      </c>
      <c r="BM723" s="11">
        <v>0.99</v>
      </c>
      <c r="BN723" s="11">
        <v>-2</v>
      </c>
      <c r="BP723" s="4" t="s">
        <v>115</v>
      </c>
      <c r="BS723" s="2" t="s">
        <v>115</v>
      </c>
      <c r="BT723" s="2" t="s">
        <v>125</v>
      </c>
      <c r="BU723" s="2" t="s">
        <v>142</v>
      </c>
      <c r="BX723" s="2" t="s">
        <v>117</v>
      </c>
      <c r="BY723" s="2" t="s">
        <v>126</v>
      </c>
      <c r="BZ723" s="2" t="s">
        <v>105</v>
      </c>
      <c r="CA723" s="3"/>
      <c r="CB723" s="3"/>
      <c r="CC723" s="5"/>
      <c r="CD723" s="5"/>
      <c r="CE723" s="5"/>
      <c r="CF723" s="5"/>
      <c r="CG723" s="5"/>
      <c r="CH723" s="5"/>
      <c r="CI723" s="2" t="s">
        <v>119</v>
      </c>
      <c r="CL723" s="2" t="s">
        <v>143</v>
      </c>
    </row>
    <row r="724" spans="1:90" x14ac:dyDescent="0.3">
      <c r="A724" s="2" t="s">
        <v>83</v>
      </c>
      <c r="B724" s="2" t="s">
        <v>4643</v>
      </c>
      <c r="C724" s="2" t="s">
        <v>4644</v>
      </c>
      <c r="D724" s="2" t="s">
        <v>4645</v>
      </c>
      <c r="E724" s="3">
        <v>486035</v>
      </c>
      <c r="F724" s="3">
        <v>3316</v>
      </c>
      <c r="G724" s="5" t="s">
        <v>87</v>
      </c>
      <c r="H724" s="51" t="s">
        <v>88</v>
      </c>
      <c r="I724" s="51" t="s">
        <v>88</v>
      </c>
      <c r="K724" s="3" t="s">
        <v>2465</v>
      </c>
      <c r="L724" s="2" t="s">
        <v>766</v>
      </c>
      <c r="M724" s="4" t="s">
        <v>766</v>
      </c>
      <c r="N724" s="3"/>
      <c r="O724" s="5" t="s">
        <v>4173</v>
      </c>
      <c r="P724" s="5">
        <v>862</v>
      </c>
      <c r="Q724" s="5">
        <v>-1</v>
      </c>
      <c r="R724" s="5">
        <v>862</v>
      </c>
      <c r="S724" s="5">
        <v>-1</v>
      </c>
      <c r="T724" s="2" t="s">
        <v>4173</v>
      </c>
      <c r="U724" s="3" t="s">
        <v>4646</v>
      </c>
      <c r="V724" s="3">
        <v>48939029</v>
      </c>
      <c r="W724" s="3">
        <v>48939029</v>
      </c>
      <c r="X724" s="3" t="s">
        <v>4647</v>
      </c>
      <c r="Y724" s="2" t="s">
        <v>4174</v>
      </c>
      <c r="Z724" s="42">
        <v>13</v>
      </c>
      <c r="AA724" s="8" t="s">
        <v>4175</v>
      </c>
      <c r="AB724" s="8" t="s">
        <v>262</v>
      </c>
      <c r="AC724" s="8" t="s">
        <v>261</v>
      </c>
      <c r="AD724" s="8" t="b">
        <v>0</v>
      </c>
      <c r="AE724" s="3" t="s">
        <v>98</v>
      </c>
      <c r="AF724" s="2" t="s">
        <v>99</v>
      </c>
      <c r="AG724" s="2" t="s">
        <v>100</v>
      </c>
      <c r="AH724" s="3">
        <v>0</v>
      </c>
      <c r="AI724" s="3"/>
      <c r="AJ724" s="3" t="s">
        <v>503</v>
      </c>
      <c r="AK724" s="3" t="s">
        <v>992</v>
      </c>
      <c r="AL724" s="2" t="s">
        <v>115</v>
      </c>
      <c r="AN724" s="2" t="s">
        <v>104</v>
      </c>
      <c r="AO724" s="43" t="s">
        <v>105</v>
      </c>
      <c r="AP724" s="43" t="s">
        <v>105</v>
      </c>
      <c r="AQ724" s="2" t="s">
        <v>104</v>
      </c>
      <c r="AR724" s="43" t="s">
        <v>106</v>
      </c>
      <c r="AS724" s="43" t="s">
        <v>106</v>
      </c>
      <c r="AT724" s="3" t="s">
        <v>107</v>
      </c>
      <c r="AU724" s="5"/>
      <c r="AV724" s="3" t="s">
        <v>107</v>
      </c>
      <c r="AW724" s="3" t="s">
        <v>4176</v>
      </c>
      <c r="AX724" s="9" t="s">
        <v>4177</v>
      </c>
      <c r="AY724" s="2" t="s">
        <v>321</v>
      </c>
      <c r="AZ724" s="2" t="s">
        <v>4143</v>
      </c>
      <c r="BA724" s="2" t="s">
        <v>115</v>
      </c>
      <c r="BB724" s="2" t="s">
        <v>2617</v>
      </c>
      <c r="BC724" s="43">
        <v>6.4477026835338499E-7</v>
      </c>
      <c r="BF724" s="4">
        <v>33</v>
      </c>
      <c r="BG724" s="2" t="s">
        <v>2617</v>
      </c>
      <c r="BH724" s="2">
        <v>6</v>
      </c>
      <c r="BI724" s="11">
        <v>0</v>
      </c>
      <c r="BJ724" s="11">
        <v>0.99</v>
      </c>
      <c r="BK724" s="11">
        <v>0</v>
      </c>
      <c r="BL724" s="11">
        <v>0</v>
      </c>
      <c r="BM724" s="11">
        <v>0.99</v>
      </c>
      <c r="BN724" s="11">
        <v>-1</v>
      </c>
      <c r="BP724" s="4" t="s">
        <v>115</v>
      </c>
      <c r="BS724" s="2" t="s">
        <v>115</v>
      </c>
      <c r="BT724" s="2" t="s">
        <v>116</v>
      </c>
      <c r="BU724" s="2" t="s">
        <v>282</v>
      </c>
      <c r="BX724" s="2" t="s">
        <v>311</v>
      </c>
      <c r="BY724" s="2" t="s">
        <v>118</v>
      </c>
      <c r="BZ724" s="2" t="s">
        <v>105</v>
      </c>
      <c r="CA724" s="3"/>
      <c r="CB724" s="3"/>
      <c r="CC724" s="5"/>
      <c r="CD724" s="5"/>
      <c r="CE724" s="5"/>
      <c r="CF724" s="5"/>
      <c r="CG724" s="5"/>
      <c r="CH724" s="5"/>
      <c r="CI724" s="2" t="s">
        <v>119</v>
      </c>
      <c r="CL724" s="2" t="s">
        <v>143</v>
      </c>
    </row>
    <row r="725" spans="1:90" x14ac:dyDescent="0.3">
      <c r="A725" s="2" t="s">
        <v>83</v>
      </c>
      <c r="B725" s="2" t="s">
        <v>4668</v>
      </c>
      <c r="C725" s="2" t="s">
        <v>4669</v>
      </c>
      <c r="D725" s="2" t="s">
        <v>4670</v>
      </c>
      <c r="E725" s="3">
        <v>486131</v>
      </c>
      <c r="F725" s="3">
        <v>3316</v>
      </c>
      <c r="G725" s="5" t="s">
        <v>87</v>
      </c>
      <c r="H725" s="51" t="s">
        <v>729</v>
      </c>
      <c r="I725" s="51" t="s">
        <v>729</v>
      </c>
      <c r="K725" s="3" t="s">
        <v>2465</v>
      </c>
      <c r="L725" s="2" t="s">
        <v>766</v>
      </c>
      <c r="M725" s="4" t="s">
        <v>766</v>
      </c>
      <c r="N725" s="3"/>
      <c r="O725" s="5" t="s">
        <v>4671</v>
      </c>
      <c r="P725" s="5">
        <v>862</v>
      </c>
      <c r="Q725" s="5">
        <v>-1</v>
      </c>
      <c r="R725" s="5">
        <v>862</v>
      </c>
      <c r="S725" s="5">
        <v>-1</v>
      </c>
      <c r="T725" s="2" t="s">
        <v>4671</v>
      </c>
      <c r="U725" s="3" t="s">
        <v>4672</v>
      </c>
      <c r="V725" s="3">
        <v>48939029</v>
      </c>
      <c r="W725" s="3">
        <v>48939029</v>
      </c>
      <c r="X725" s="3" t="s">
        <v>4673</v>
      </c>
      <c r="Y725" s="2" t="s">
        <v>4674</v>
      </c>
      <c r="Z725" s="42">
        <v>13</v>
      </c>
      <c r="AA725" s="8" t="s">
        <v>4175</v>
      </c>
      <c r="AB725" s="8" t="s">
        <v>262</v>
      </c>
      <c r="AC725" s="8" t="s">
        <v>96</v>
      </c>
      <c r="AD725" s="8" t="b">
        <v>0</v>
      </c>
      <c r="AE725" s="3" t="s">
        <v>98</v>
      </c>
      <c r="AF725" s="2" t="s">
        <v>99</v>
      </c>
      <c r="AG725" s="2" t="s">
        <v>100</v>
      </c>
      <c r="AH725" s="3">
        <v>0</v>
      </c>
      <c r="AI725" s="3"/>
      <c r="AJ725" s="3" t="s">
        <v>503</v>
      </c>
      <c r="AK725" s="3" t="s">
        <v>992</v>
      </c>
      <c r="AN725" s="2" t="s">
        <v>104</v>
      </c>
      <c r="AO725" s="43" t="s">
        <v>105</v>
      </c>
      <c r="AP725" s="43" t="s">
        <v>105</v>
      </c>
      <c r="AQ725" s="2" t="s">
        <v>104</v>
      </c>
      <c r="AR725" s="43" t="s">
        <v>106</v>
      </c>
      <c r="AS725" s="43" t="s">
        <v>106</v>
      </c>
      <c r="AT725" s="3" t="s">
        <v>107</v>
      </c>
      <c r="AU725" s="5"/>
      <c r="AV725" s="3" t="s">
        <v>107</v>
      </c>
      <c r="AW725" s="3" t="s">
        <v>115</v>
      </c>
      <c r="AX725" s="9" t="s">
        <v>4675</v>
      </c>
      <c r="AY725" s="2" t="s">
        <v>321</v>
      </c>
      <c r="AZ725" s="2" t="s">
        <v>4143</v>
      </c>
      <c r="BA725" s="2" t="s">
        <v>115</v>
      </c>
      <c r="BB725" s="2" t="s">
        <v>2617</v>
      </c>
      <c r="BC725" s="43" t="s">
        <v>115</v>
      </c>
      <c r="BF725" s="4">
        <v>32</v>
      </c>
      <c r="BG725" s="2" t="s">
        <v>2617</v>
      </c>
      <c r="BH725" s="2">
        <v>6</v>
      </c>
      <c r="BI725" s="11">
        <v>0</v>
      </c>
      <c r="BJ725" s="11">
        <v>0.99</v>
      </c>
      <c r="BK725" s="11">
        <v>0</v>
      </c>
      <c r="BL725" s="11">
        <v>0</v>
      </c>
      <c r="BM725" s="11">
        <v>0.99</v>
      </c>
      <c r="BN725" s="11">
        <v>-1</v>
      </c>
      <c r="BP725" s="4" t="s">
        <v>115</v>
      </c>
      <c r="BS725" s="2" t="s">
        <v>115</v>
      </c>
      <c r="BT725" s="2" t="s">
        <v>116</v>
      </c>
      <c r="BU725" s="2" t="s">
        <v>142</v>
      </c>
      <c r="BX725" s="2" t="s">
        <v>117</v>
      </c>
      <c r="BY725" s="2" t="s">
        <v>118</v>
      </c>
      <c r="BZ725" s="2" t="s">
        <v>105</v>
      </c>
      <c r="CA725" s="3"/>
      <c r="CB725" s="3"/>
      <c r="CC725" s="5"/>
      <c r="CD725" s="5"/>
      <c r="CE725" s="5"/>
      <c r="CF725" s="5"/>
      <c r="CG725" s="5"/>
      <c r="CH725" s="5"/>
      <c r="CI725" s="2" t="s">
        <v>119</v>
      </c>
      <c r="CJ725" s="2" t="s">
        <v>2981</v>
      </c>
      <c r="CL725" s="2" t="s">
        <v>143</v>
      </c>
    </row>
    <row r="726" spans="1:90" x14ac:dyDescent="0.3">
      <c r="A726" s="2" t="s">
        <v>83</v>
      </c>
      <c r="B726" s="2" t="s">
        <v>14376</v>
      </c>
      <c r="C726" s="2" t="s">
        <v>14377</v>
      </c>
      <c r="D726" s="2" t="s">
        <v>14378</v>
      </c>
      <c r="E726" s="3">
        <v>486130</v>
      </c>
      <c r="F726" s="3">
        <v>3316</v>
      </c>
      <c r="G726" s="5" t="s">
        <v>87</v>
      </c>
      <c r="H726" s="51" t="s">
        <v>729</v>
      </c>
      <c r="I726" s="51" t="s">
        <v>729</v>
      </c>
      <c r="K726" s="3">
        <v>9</v>
      </c>
      <c r="L726" s="2" t="s">
        <v>340</v>
      </c>
      <c r="M726" s="4" t="s">
        <v>340</v>
      </c>
      <c r="N726" s="3"/>
      <c r="O726" s="5" t="s">
        <v>14379</v>
      </c>
      <c r="P726" s="5">
        <v>863</v>
      </c>
      <c r="Q726" s="5">
        <v>0</v>
      </c>
      <c r="R726" s="5">
        <v>864</v>
      </c>
      <c r="S726" s="5">
        <v>0</v>
      </c>
      <c r="T726" s="2" t="s">
        <v>14379</v>
      </c>
      <c r="U726" s="3" t="s">
        <v>14380</v>
      </c>
      <c r="V726" s="3">
        <v>48939031</v>
      </c>
      <c r="W726" s="3">
        <v>48939032</v>
      </c>
      <c r="X726" s="3" t="s">
        <v>14381</v>
      </c>
      <c r="Y726" s="2" t="s">
        <v>14382</v>
      </c>
      <c r="Z726" s="42">
        <v>13</v>
      </c>
      <c r="AA726" s="8" t="s">
        <v>4175</v>
      </c>
      <c r="AB726" s="8" t="s">
        <v>764</v>
      </c>
      <c r="AC726" s="8" t="s">
        <v>262</v>
      </c>
      <c r="AD726" s="8" t="b">
        <v>1</v>
      </c>
      <c r="AE726" s="3" t="s">
        <v>1246</v>
      </c>
      <c r="AF726" s="2" t="s">
        <v>543</v>
      </c>
      <c r="AG726" s="2" t="s">
        <v>543</v>
      </c>
      <c r="AH726" s="3">
        <v>0</v>
      </c>
      <c r="AI726" s="3"/>
      <c r="AJ726" s="3" t="s">
        <v>101</v>
      </c>
      <c r="AK726" s="3" t="s">
        <v>14383</v>
      </c>
      <c r="AL726" s="2" t="s">
        <v>14384</v>
      </c>
      <c r="AN726" s="2" t="s">
        <v>104</v>
      </c>
      <c r="AO726" s="43" t="s">
        <v>105</v>
      </c>
      <c r="AP726" s="43" t="s">
        <v>105</v>
      </c>
      <c r="AQ726" s="2" t="s">
        <v>104</v>
      </c>
      <c r="AR726" s="43" t="s">
        <v>106</v>
      </c>
      <c r="AS726" s="43" t="s">
        <v>106</v>
      </c>
      <c r="AT726" s="3" t="s">
        <v>107</v>
      </c>
      <c r="AU726" s="5"/>
      <c r="AV726" s="3" t="s">
        <v>107</v>
      </c>
      <c r="AW726" s="3" t="s">
        <v>115</v>
      </c>
      <c r="AX726" s="9" t="s">
        <v>14385</v>
      </c>
      <c r="AY726" s="2" t="s">
        <v>321</v>
      </c>
      <c r="AZ726" s="2" t="s">
        <v>758</v>
      </c>
      <c r="BA726" s="2" t="s">
        <v>14386</v>
      </c>
      <c r="BB726" s="2" t="s">
        <v>565</v>
      </c>
      <c r="BC726" s="43" t="s">
        <v>115</v>
      </c>
      <c r="BF726" s="4">
        <v>38</v>
      </c>
      <c r="BG726" s="2" t="s">
        <v>800</v>
      </c>
      <c r="BH726" s="2">
        <v>7</v>
      </c>
      <c r="BI726" s="11">
        <v>0.96</v>
      </c>
      <c r="BJ726" s="11">
        <v>0.99</v>
      </c>
      <c r="BK726" s="11">
        <v>0</v>
      </c>
      <c r="BL726" s="11">
        <v>0</v>
      </c>
      <c r="BM726" s="11">
        <v>0.99</v>
      </c>
      <c r="BN726" s="11">
        <v>1</v>
      </c>
      <c r="BO726" s="2" t="s">
        <v>115</v>
      </c>
      <c r="BP726" s="4" t="s">
        <v>115</v>
      </c>
      <c r="BS726" s="2" t="s">
        <v>115</v>
      </c>
      <c r="BT726" s="2" t="s">
        <v>116</v>
      </c>
      <c r="BU726" s="2" t="s">
        <v>142</v>
      </c>
      <c r="BX726" s="2" t="s">
        <v>117</v>
      </c>
      <c r="BY726" s="2" t="s">
        <v>118</v>
      </c>
      <c r="BZ726" s="2" t="s">
        <v>105</v>
      </c>
      <c r="CA726" s="3"/>
      <c r="CB726" s="3"/>
      <c r="CC726" s="5"/>
      <c r="CD726" s="5"/>
      <c r="CE726" s="5"/>
      <c r="CF726" s="5"/>
      <c r="CG726" s="5"/>
      <c r="CH726" s="5"/>
      <c r="CI726" s="2" t="s">
        <v>119</v>
      </c>
      <c r="CL726" s="2" t="s">
        <v>143</v>
      </c>
    </row>
    <row r="727" spans="1:90" x14ac:dyDescent="0.3">
      <c r="A727" s="2" t="s">
        <v>83</v>
      </c>
      <c r="B727" s="2" t="s">
        <v>2247</v>
      </c>
      <c r="C727" s="2" t="s">
        <v>2248</v>
      </c>
      <c r="D727" s="2" t="s">
        <v>2249</v>
      </c>
      <c r="E727" s="3">
        <v>485496</v>
      </c>
      <c r="F727" s="3">
        <v>3316</v>
      </c>
      <c r="G727" s="5" t="s">
        <v>87</v>
      </c>
      <c r="H727" s="51" t="s">
        <v>551</v>
      </c>
      <c r="I727" s="51" t="s">
        <v>551</v>
      </c>
      <c r="K727" s="3">
        <v>9</v>
      </c>
      <c r="L727" s="2" t="s">
        <v>340</v>
      </c>
      <c r="M727" s="4" t="s">
        <v>340</v>
      </c>
      <c r="N727" s="3"/>
      <c r="O727" s="5" t="s">
        <v>2250</v>
      </c>
      <c r="P727" s="5">
        <v>863</v>
      </c>
      <c r="Q727" s="5">
        <v>0</v>
      </c>
      <c r="R727" s="5">
        <v>863</v>
      </c>
      <c r="S727" s="5">
        <v>0</v>
      </c>
      <c r="T727" s="2" t="s">
        <v>2250</v>
      </c>
      <c r="U727" s="3" t="s">
        <v>2251</v>
      </c>
      <c r="V727" s="3">
        <v>48939031</v>
      </c>
      <c r="W727" s="3">
        <v>48939031</v>
      </c>
      <c r="X727" s="3" t="s">
        <v>2252</v>
      </c>
      <c r="Y727" s="2" t="s">
        <v>2253</v>
      </c>
      <c r="Z727" s="42">
        <v>13</v>
      </c>
      <c r="AA727" s="8" t="s">
        <v>2254</v>
      </c>
      <c r="AB727" s="8" t="s">
        <v>97</v>
      </c>
      <c r="AC727" s="8" t="s">
        <v>96</v>
      </c>
      <c r="AD727" s="8" t="b">
        <v>0</v>
      </c>
      <c r="AE727" s="3" t="s">
        <v>98</v>
      </c>
      <c r="AF727" s="2" t="s">
        <v>99</v>
      </c>
      <c r="AG727" s="2" t="s">
        <v>100</v>
      </c>
      <c r="AH727" s="3">
        <v>0</v>
      </c>
      <c r="AI727" s="3"/>
      <c r="AJ727" s="3" t="s">
        <v>101</v>
      </c>
      <c r="AK727" s="3" t="s">
        <v>2255</v>
      </c>
      <c r="AL727" s="2" t="s">
        <v>2256</v>
      </c>
      <c r="AM727" s="2">
        <v>288</v>
      </c>
      <c r="AN727" s="2" t="s">
        <v>104</v>
      </c>
      <c r="AO727" s="43" t="s">
        <v>105</v>
      </c>
      <c r="AP727" s="43" t="s">
        <v>105</v>
      </c>
      <c r="AQ727" s="2" t="s">
        <v>104</v>
      </c>
      <c r="AR727" s="43" t="s">
        <v>106</v>
      </c>
      <c r="AS727" s="43" t="s">
        <v>106</v>
      </c>
      <c r="AT727" s="3" t="s">
        <v>107</v>
      </c>
      <c r="AU727" s="5"/>
      <c r="AV727" s="3" t="s">
        <v>107</v>
      </c>
      <c r="AW727" s="3" t="s">
        <v>115</v>
      </c>
      <c r="AX727" s="9" t="s">
        <v>115</v>
      </c>
      <c r="AY727" s="2" t="s">
        <v>115</v>
      </c>
      <c r="AZ727" s="2" t="s">
        <v>115</v>
      </c>
      <c r="BA727" s="2" t="s">
        <v>115</v>
      </c>
      <c r="BB727" s="2" t="s">
        <v>1673</v>
      </c>
      <c r="BC727" s="43" t="s">
        <v>115</v>
      </c>
      <c r="BF727" s="4">
        <v>26.3</v>
      </c>
      <c r="BG727" s="2" t="s">
        <v>1776</v>
      </c>
      <c r="BH727" s="2">
        <v>7</v>
      </c>
      <c r="BI727" s="11">
        <v>0</v>
      </c>
      <c r="BJ727" s="11">
        <v>0.03</v>
      </c>
      <c r="BK727" s="11">
        <v>0</v>
      </c>
      <c r="BL727" s="11">
        <v>0</v>
      </c>
      <c r="BM727" s="11">
        <v>0.03</v>
      </c>
      <c r="BN727" s="11">
        <v>2</v>
      </c>
      <c r="BO727" s="2">
        <v>0.87719999999999998</v>
      </c>
      <c r="BP727" s="4" t="s">
        <v>1945</v>
      </c>
      <c r="BQ727" s="4" t="s">
        <v>322</v>
      </c>
      <c r="BR727" s="2">
        <v>94.31</v>
      </c>
      <c r="BS727" s="2" t="s">
        <v>250</v>
      </c>
      <c r="BT727" s="2" t="s">
        <v>116</v>
      </c>
      <c r="BU727" s="2" t="s">
        <v>142</v>
      </c>
      <c r="BX727" s="2" t="s">
        <v>311</v>
      </c>
      <c r="BY727" s="2" t="s">
        <v>105</v>
      </c>
      <c r="BZ727" s="2" t="s">
        <v>105</v>
      </c>
      <c r="CA727" s="3"/>
      <c r="CB727" s="3"/>
      <c r="CC727" s="5"/>
      <c r="CD727" s="5"/>
      <c r="CE727" s="5"/>
      <c r="CF727" s="5"/>
      <c r="CG727" s="5"/>
      <c r="CH727" s="5"/>
      <c r="CI727" s="2" t="s">
        <v>119</v>
      </c>
      <c r="CL727" s="2" t="s">
        <v>143</v>
      </c>
    </row>
    <row r="728" spans="1:90" x14ac:dyDescent="0.3">
      <c r="A728" s="2" t="s">
        <v>83</v>
      </c>
      <c r="B728" s="2" t="s">
        <v>15136</v>
      </c>
      <c r="C728" s="2" t="s">
        <v>15137</v>
      </c>
      <c r="D728" s="2" t="s">
        <v>15138</v>
      </c>
      <c r="E728" s="3">
        <v>486240</v>
      </c>
      <c r="F728" s="3">
        <v>3316</v>
      </c>
      <c r="G728" s="5" t="s">
        <v>87</v>
      </c>
      <c r="H728" s="51" t="s">
        <v>729</v>
      </c>
      <c r="I728" s="51" t="s">
        <v>729</v>
      </c>
      <c r="J728" s="2" t="s">
        <v>6293</v>
      </c>
      <c r="K728" s="3">
        <v>9</v>
      </c>
      <c r="L728" s="2" t="s">
        <v>340</v>
      </c>
      <c r="M728" s="4" t="s">
        <v>340</v>
      </c>
      <c r="N728" s="3" t="s">
        <v>15139</v>
      </c>
      <c r="O728" s="5" t="s">
        <v>15140</v>
      </c>
      <c r="P728" s="5">
        <v>863</v>
      </c>
      <c r="Q728" s="5">
        <v>0</v>
      </c>
      <c r="R728" s="5">
        <v>864</v>
      </c>
      <c r="S728" s="5">
        <v>0</v>
      </c>
      <c r="T728" s="3" t="s">
        <v>15140</v>
      </c>
      <c r="U728" s="3" t="s">
        <v>15141</v>
      </c>
      <c r="V728" s="3">
        <v>48939031</v>
      </c>
      <c r="W728" s="3">
        <v>48939032</v>
      </c>
      <c r="X728" s="3" t="s">
        <v>15142</v>
      </c>
      <c r="Y728" s="43" t="s">
        <v>17172</v>
      </c>
      <c r="Z728" s="42">
        <v>13</v>
      </c>
      <c r="AA728" s="25">
        <v>48364895</v>
      </c>
      <c r="AB728" s="8" t="s">
        <v>97</v>
      </c>
      <c r="AC728" s="8" t="s">
        <v>1184</v>
      </c>
      <c r="AD728" s="8" t="b">
        <v>0</v>
      </c>
      <c r="AE728" s="3" t="s">
        <v>5145</v>
      </c>
      <c r="AF728" s="2" t="s">
        <v>566</v>
      </c>
      <c r="AG728" s="2" t="s">
        <v>566</v>
      </c>
      <c r="AH728" s="3">
        <v>0</v>
      </c>
      <c r="AI728" s="3"/>
      <c r="AJ728" s="3" t="s">
        <v>101</v>
      </c>
      <c r="AK728" s="3" t="s">
        <v>15143</v>
      </c>
      <c r="AL728" s="2" t="s">
        <v>15144</v>
      </c>
      <c r="AN728" s="2" t="s">
        <v>104</v>
      </c>
      <c r="AO728" s="43" t="s">
        <v>105</v>
      </c>
      <c r="AP728" s="43" t="s">
        <v>105</v>
      </c>
      <c r="AQ728" s="2" t="s">
        <v>104</v>
      </c>
      <c r="AR728" s="43" t="s">
        <v>106</v>
      </c>
      <c r="AS728" s="43" t="s">
        <v>106</v>
      </c>
      <c r="AT728" s="3" t="s">
        <v>107</v>
      </c>
      <c r="AU728" s="5"/>
      <c r="AV728" s="3" t="s">
        <v>107</v>
      </c>
      <c r="AW728" s="3" t="s">
        <v>115</v>
      </c>
      <c r="AX728" s="9" t="s">
        <v>115</v>
      </c>
      <c r="AY728" s="2" t="s">
        <v>115</v>
      </c>
      <c r="AZ728" s="2" t="s">
        <v>115</v>
      </c>
      <c r="BA728" s="2" t="s">
        <v>115</v>
      </c>
      <c r="BB728" s="2" t="s">
        <v>565</v>
      </c>
      <c r="BC728" s="43" t="s">
        <v>115</v>
      </c>
      <c r="BF728" s="4">
        <v>34</v>
      </c>
      <c r="BG728" s="2" t="s">
        <v>565</v>
      </c>
      <c r="BH728" s="2">
        <v>7</v>
      </c>
      <c r="BI728" s="11">
        <v>0</v>
      </c>
      <c r="BJ728" s="11">
        <v>0.04</v>
      </c>
      <c r="BK728" s="11">
        <v>0</v>
      </c>
      <c r="BL728" s="11">
        <v>0</v>
      </c>
      <c r="BM728" s="11">
        <v>0.04</v>
      </c>
      <c r="BN728" s="11">
        <v>3</v>
      </c>
      <c r="BO728" s="2" t="s">
        <v>115</v>
      </c>
      <c r="BP728" s="4" t="s">
        <v>115</v>
      </c>
      <c r="BS728" s="2" t="s">
        <v>115</v>
      </c>
      <c r="BT728" s="2" t="s">
        <v>125</v>
      </c>
      <c r="BU728" s="2" t="s">
        <v>142</v>
      </c>
      <c r="BX728" s="2" t="s">
        <v>117</v>
      </c>
      <c r="BY728" s="2" t="s">
        <v>126</v>
      </c>
      <c r="BZ728" s="2" t="s">
        <v>105</v>
      </c>
      <c r="CA728" s="3"/>
      <c r="CB728" s="3"/>
      <c r="CC728" s="5"/>
      <c r="CD728" s="5"/>
      <c r="CE728" s="5"/>
      <c r="CF728" s="5"/>
      <c r="CG728" s="5"/>
      <c r="CH728" s="5"/>
      <c r="CI728" s="2" t="s">
        <v>119</v>
      </c>
      <c r="CK728" s="2" t="s">
        <v>7177</v>
      </c>
      <c r="CL728" s="2" t="s">
        <v>143</v>
      </c>
    </row>
    <row r="729" spans="1:90" x14ac:dyDescent="0.3">
      <c r="A729" s="2" t="s">
        <v>83</v>
      </c>
      <c r="B729" s="2" t="s">
        <v>9608</v>
      </c>
      <c r="C729" s="2" t="s">
        <v>9609</v>
      </c>
      <c r="D729" s="2" t="s">
        <v>9610</v>
      </c>
      <c r="E729" s="3">
        <v>485168</v>
      </c>
      <c r="F729" s="3">
        <v>3316</v>
      </c>
      <c r="G729" s="5" t="s">
        <v>87</v>
      </c>
      <c r="H729" s="51" t="s">
        <v>132</v>
      </c>
      <c r="I729" s="51" t="s">
        <v>132</v>
      </c>
      <c r="K729" s="3">
        <v>9</v>
      </c>
      <c r="L729" s="2" t="s">
        <v>340</v>
      </c>
      <c r="M729" s="4" t="s">
        <v>340</v>
      </c>
      <c r="N729" s="3"/>
      <c r="O729" s="5" t="s">
        <v>9611</v>
      </c>
      <c r="P729" s="5">
        <v>869</v>
      </c>
      <c r="Q729" s="5">
        <v>0</v>
      </c>
      <c r="R729" s="5">
        <v>869</v>
      </c>
      <c r="S729" s="5">
        <v>0</v>
      </c>
      <c r="T729" s="2" t="s">
        <v>9611</v>
      </c>
      <c r="U729" s="3" t="s">
        <v>9612</v>
      </c>
      <c r="V729" s="3">
        <v>48939037</v>
      </c>
      <c r="W729" s="3">
        <v>48939037</v>
      </c>
      <c r="X729" s="3" t="s">
        <v>9613</v>
      </c>
      <c r="Y729" s="2" t="s">
        <v>9614</v>
      </c>
      <c r="Z729" s="42">
        <v>13</v>
      </c>
      <c r="AA729" s="8" t="s">
        <v>1423</v>
      </c>
      <c r="AB729" s="8" t="s">
        <v>262</v>
      </c>
      <c r="AC729" s="8" t="s">
        <v>617</v>
      </c>
      <c r="AD729" s="8" t="b">
        <v>1</v>
      </c>
      <c r="AE729" s="3" t="s">
        <v>1055</v>
      </c>
      <c r="AF729" s="2" t="s">
        <v>563</v>
      </c>
      <c r="AG729" s="2" t="s">
        <v>563</v>
      </c>
      <c r="AH729" s="3">
        <v>0</v>
      </c>
      <c r="AI729" s="3"/>
      <c r="AJ729" s="3" t="s">
        <v>101</v>
      </c>
      <c r="AK729" s="3" t="s">
        <v>9615</v>
      </c>
      <c r="AL729" s="2" t="s">
        <v>9616</v>
      </c>
      <c r="AN729" s="2" t="s">
        <v>622</v>
      </c>
      <c r="AO729" s="43" t="s">
        <v>105</v>
      </c>
      <c r="AP729" s="43" t="s">
        <v>623</v>
      </c>
      <c r="AQ729" s="2" t="s">
        <v>624</v>
      </c>
      <c r="AR729" s="43" t="s">
        <v>625</v>
      </c>
      <c r="AS729" s="43" t="s">
        <v>625</v>
      </c>
      <c r="AT729" s="3" t="s">
        <v>623</v>
      </c>
      <c r="AU729" s="5"/>
      <c r="AV729" s="3" t="s">
        <v>623</v>
      </c>
      <c r="AW729" s="3" t="s">
        <v>115</v>
      </c>
      <c r="AX729" s="9" t="s">
        <v>115</v>
      </c>
      <c r="AY729" s="2" t="s">
        <v>115</v>
      </c>
      <c r="AZ729" s="2" t="s">
        <v>115</v>
      </c>
      <c r="BA729" s="2" t="s">
        <v>115</v>
      </c>
      <c r="BB729" s="2" t="s">
        <v>565</v>
      </c>
      <c r="BC729" s="43" t="s">
        <v>115</v>
      </c>
      <c r="BF729" s="4">
        <v>34</v>
      </c>
      <c r="BG729" s="2" t="s">
        <v>565</v>
      </c>
      <c r="BH729" s="2">
        <v>7</v>
      </c>
      <c r="BI729" s="11">
        <v>0</v>
      </c>
      <c r="BJ729" s="11">
        <v>0.04</v>
      </c>
      <c r="BK729" s="11">
        <v>0</v>
      </c>
      <c r="BL729" s="11">
        <v>0</v>
      </c>
      <c r="BM729" s="11">
        <v>0.04</v>
      </c>
      <c r="BN729" s="11">
        <v>3</v>
      </c>
      <c r="BO729" s="2" t="s">
        <v>115</v>
      </c>
      <c r="BP729" s="4" t="s">
        <v>115</v>
      </c>
      <c r="BS729" s="2" t="s">
        <v>115</v>
      </c>
      <c r="BT729" s="2" t="s">
        <v>116</v>
      </c>
      <c r="BU729" s="2" t="s">
        <v>142</v>
      </c>
      <c r="BX729" s="2" t="s">
        <v>311</v>
      </c>
      <c r="BY729" s="2" t="s">
        <v>105</v>
      </c>
      <c r="BZ729" s="2" t="s">
        <v>105</v>
      </c>
      <c r="CA729" s="3"/>
      <c r="CB729" s="3"/>
      <c r="CC729" s="5"/>
      <c r="CD729" s="5"/>
      <c r="CE729" s="5"/>
      <c r="CF729" s="5"/>
      <c r="CG729" s="5"/>
      <c r="CH729" s="5"/>
      <c r="CI729" s="2" t="s">
        <v>119</v>
      </c>
      <c r="CL729" s="2" t="s">
        <v>143</v>
      </c>
    </row>
    <row r="730" spans="1:90" x14ac:dyDescent="0.3">
      <c r="A730" s="2" t="s">
        <v>83</v>
      </c>
      <c r="B730" s="3" t="s">
        <v>12139</v>
      </c>
      <c r="C730" s="3" t="s">
        <v>12140</v>
      </c>
      <c r="D730" s="3" t="s">
        <v>12141</v>
      </c>
      <c r="E730" s="2" t="s">
        <v>115</v>
      </c>
      <c r="H730" s="13" t="s">
        <v>132</v>
      </c>
      <c r="I730" s="13" t="s">
        <v>132</v>
      </c>
      <c r="J730" s="3"/>
      <c r="L730" s="2" t="s">
        <v>340</v>
      </c>
      <c r="M730" s="4" t="s">
        <v>340</v>
      </c>
      <c r="T730" s="6" t="s">
        <v>9611</v>
      </c>
      <c r="Y730" s="7" t="s">
        <v>9614</v>
      </c>
      <c r="Z730" s="42">
        <v>13</v>
      </c>
      <c r="AA730" s="8" t="s">
        <v>1423</v>
      </c>
      <c r="AB730" s="8" t="s">
        <v>262</v>
      </c>
      <c r="AC730" s="8" t="s">
        <v>617</v>
      </c>
      <c r="AD730" s="8" t="b">
        <v>1</v>
      </c>
      <c r="AF730" s="3" t="s">
        <v>566</v>
      </c>
      <c r="AG730" s="3" t="s">
        <v>566</v>
      </c>
      <c r="AL730" s="2" t="s">
        <v>9616</v>
      </c>
      <c r="AN730" s="2" t="s">
        <v>104</v>
      </c>
      <c r="AO730" s="43" t="s">
        <v>105</v>
      </c>
      <c r="AP730" s="43" t="s">
        <v>105</v>
      </c>
      <c r="AQ730" s="2" t="s">
        <v>115</v>
      </c>
      <c r="AR730" s="43"/>
      <c r="AS730" s="43"/>
      <c r="AV730" s="43" t="s">
        <v>107</v>
      </c>
      <c r="AW730" s="3" t="s">
        <v>115</v>
      </c>
      <c r="AX730" s="9" t="s">
        <v>115</v>
      </c>
      <c r="AY730" s="2" t="s">
        <v>115</v>
      </c>
      <c r="AZ730" s="2" t="s">
        <v>115</v>
      </c>
      <c r="BA730" s="2" t="s">
        <v>115</v>
      </c>
      <c r="BB730" s="2" t="s">
        <v>565</v>
      </c>
      <c r="BC730" s="43" t="s">
        <v>115</v>
      </c>
      <c r="BF730" s="4">
        <v>34</v>
      </c>
      <c r="BG730" s="2" t="s">
        <v>565</v>
      </c>
      <c r="BH730" s="2">
        <v>7</v>
      </c>
      <c r="BI730" s="11">
        <v>0</v>
      </c>
      <c r="BJ730" s="11">
        <v>0.04</v>
      </c>
      <c r="BK730" s="11">
        <v>0</v>
      </c>
      <c r="BL730" s="11">
        <v>0</v>
      </c>
      <c r="BM730" s="11">
        <v>0.04</v>
      </c>
      <c r="BN730" s="11">
        <v>3</v>
      </c>
      <c r="BO730" s="2" t="s">
        <v>115</v>
      </c>
      <c r="BP730" s="4" t="s">
        <v>115</v>
      </c>
      <c r="BS730" s="2" t="s">
        <v>115</v>
      </c>
      <c r="BT730" s="2" t="s">
        <v>125</v>
      </c>
      <c r="BU730" s="3" t="s">
        <v>142</v>
      </c>
      <c r="BV730" s="3"/>
      <c r="BW730" s="3"/>
      <c r="BX730" s="3" t="s">
        <v>117</v>
      </c>
      <c r="BY730" s="3" t="s">
        <v>126</v>
      </c>
      <c r="BZ730" s="2" t="s">
        <v>105</v>
      </c>
      <c r="CI730" s="2" t="s">
        <v>119</v>
      </c>
      <c r="CK730" s="12"/>
      <c r="CL730" s="2" t="s">
        <v>390</v>
      </c>
    </row>
    <row r="731" spans="1:90" x14ac:dyDescent="0.3">
      <c r="A731" s="2" t="s">
        <v>83</v>
      </c>
      <c r="B731" s="2" t="s">
        <v>13698</v>
      </c>
      <c r="C731" s="2" t="s">
        <v>13699</v>
      </c>
      <c r="D731" s="2" t="s">
        <v>13700</v>
      </c>
      <c r="E731" s="3">
        <v>486009</v>
      </c>
      <c r="F731" s="3">
        <v>3316</v>
      </c>
      <c r="G731" s="5" t="s">
        <v>87</v>
      </c>
      <c r="H731" s="51" t="s">
        <v>13701</v>
      </c>
      <c r="I731" s="51" t="s">
        <v>13701</v>
      </c>
      <c r="K731" s="3">
        <v>9</v>
      </c>
      <c r="L731" s="2" t="s">
        <v>340</v>
      </c>
      <c r="M731" s="4" t="s">
        <v>340</v>
      </c>
      <c r="N731" s="3"/>
      <c r="O731" s="5" t="s">
        <v>13702</v>
      </c>
      <c r="P731" s="5">
        <v>878</v>
      </c>
      <c r="Q731" s="5">
        <v>0</v>
      </c>
      <c r="R731" s="5">
        <v>878</v>
      </c>
      <c r="S731" s="5">
        <v>0</v>
      </c>
      <c r="T731" s="2" t="s">
        <v>13702</v>
      </c>
      <c r="U731" s="3" t="s">
        <v>13703</v>
      </c>
      <c r="V731" s="3">
        <v>48939046</v>
      </c>
      <c r="W731" s="3">
        <v>48939046</v>
      </c>
      <c r="X731" s="3" t="s">
        <v>13704</v>
      </c>
      <c r="Y731" s="2" t="s">
        <v>13705</v>
      </c>
      <c r="Z731" s="42">
        <v>13</v>
      </c>
      <c r="AA731" s="8" t="s">
        <v>13706</v>
      </c>
      <c r="AB731" s="8" t="s">
        <v>261</v>
      </c>
      <c r="AC731" s="8" t="s">
        <v>562</v>
      </c>
      <c r="AD731" s="8" t="b">
        <v>1</v>
      </c>
      <c r="AE731" s="3" t="s">
        <v>1055</v>
      </c>
      <c r="AF731" s="2" t="s">
        <v>563</v>
      </c>
      <c r="AG731" s="2" t="s">
        <v>563</v>
      </c>
      <c r="AH731" s="3">
        <v>0</v>
      </c>
      <c r="AI731" s="3"/>
      <c r="AJ731" s="3" t="s">
        <v>101</v>
      </c>
      <c r="AK731" s="3" t="s">
        <v>13707</v>
      </c>
      <c r="AL731" s="2" t="s">
        <v>13708</v>
      </c>
      <c r="AN731" s="2" t="s">
        <v>104</v>
      </c>
      <c r="AO731" s="43" t="s">
        <v>105</v>
      </c>
      <c r="AP731" s="43" t="s">
        <v>105</v>
      </c>
      <c r="AQ731" s="2" t="s">
        <v>104</v>
      </c>
      <c r="AR731" s="43" t="s">
        <v>106</v>
      </c>
      <c r="AS731" s="43" t="s">
        <v>106</v>
      </c>
      <c r="AT731" s="3" t="s">
        <v>107</v>
      </c>
      <c r="AU731" s="5"/>
      <c r="AV731" s="3" t="s">
        <v>107</v>
      </c>
      <c r="AW731" s="3" t="s">
        <v>115</v>
      </c>
      <c r="AX731" s="9" t="s">
        <v>115</v>
      </c>
      <c r="AY731" s="2" t="s">
        <v>115</v>
      </c>
      <c r="AZ731" s="2" t="s">
        <v>115</v>
      </c>
      <c r="BA731" s="2" t="s">
        <v>115</v>
      </c>
      <c r="BB731" s="2" t="s">
        <v>565</v>
      </c>
      <c r="BC731" s="43" t="s">
        <v>115</v>
      </c>
      <c r="BF731" s="4">
        <v>34</v>
      </c>
      <c r="BG731" s="2" t="s">
        <v>565</v>
      </c>
      <c r="BH731" s="2">
        <v>7</v>
      </c>
      <c r="BI731" s="11">
        <v>0</v>
      </c>
      <c r="BJ731" s="11">
        <v>0.04</v>
      </c>
      <c r="BK731" s="11">
        <v>0</v>
      </c>
      <c r="BL731" s="11">
        <v>0</v>
      </c>
      <c r="BM731" s="11">
        <v>0.04</v>
      </c>
      <c r="BN731" s="11">
        <v>14</v>
      </c>
      <c r="BO731" s="2" t="s">
        <v>115</v>
      </c>
      <c r="BP731" s="4" t="s">
        <v>115</v>
      </c>
      <c r="BS731" s="2" t="s">
        <v>115</v>
      </c>
      <c r="BT731" s="2" t="s">
        <v>105</v>
      </c>
      <c r="BU731" s="2" t="s">
        <v>105</v>
      </c>
      <c r="BX731" s="2" t="s">
        <v>105</v>
      </c>
      <c r="BY731" s="2" t="s">
        <v>105</v>
      </c>
      <c r="BZ731" s="2" t="s">
        <v>105</v>
      </c>
      <c r="CA731" s="3"/>
      <c r="CB731" s="3"/>
      <c r="CC731" s="5"/>
      <c r="CD731" s="5"/>
      <c r="CE731" s="5"/>
      <c r="CF731" s="5"/>
      <c r="CG731" s="5"/>
      <c r="CH731" s="5"/>
      <c r="CI731" s="2" t="s">
        <v>119</v>
      </c>
      <c r="CL731" s="2" t="s">
        <v>143</v>
      </c>
    </row>
    <row r="732" spans="1:90" x14ac:dyDescent="0.3">
      <c r="A732" s="2" t="s">
        <v>83</v>
      </c>
      <c r="B732" s="2" t="s">
        <v>7662</v>
      </c>
      <c r="C732" s="2" t="s">
        <v>7663</v>
      </c>
      <c r="D732" s="2" t="s">
        <v>7664</v>
      </c>
      <c r="E732" s="3">
        <v>486072</v>
      </c>
      <c r="F732" s="3">
        <v>3316</v>
      </c>
      <c r="G732" s="5" t="s">
        <v>87</v>
      </c>
      <c r="H732" s="51" t="s">
        <v>729</v>
      </c>
      <c r="I732" s="51" t="s">
        <v>729</v>
      </c>
      <c r="K732" s="3">
        <v>9</v>
      </c>
      <c r="L732" s="2" t="s">
        <v>340</v>
      </c>
      <c r="M732" s="4" t="s">
        <v>340</v>
      </c>
      <c r="N732" s="3"/>
      <c r="O732" s="5" t="s">
        <v>7665</v>
      </c>
      <c r="P732" s="5">
        <v>876</v>
      </c>
      <c r="Q732" s="5">
        <v>0</v>
      </c>
      <c r="R732" s="5">
        <v>876</v>
      </c>
      <c r="S732" s="5">
        <v>0</v>
      </c>
      <c r="T732" s="2" t="s">
        <v>7665</v>
      </c>
      <c r="U732" s="3" t="s">
        <v>7666</v>
      </c>
      <c r="V732" s="3">
        <v>48939044</v>
      </c>
      <c r="W732" s="3">
        <v>48939044</v>
      </c>
      <c r="X732" s="3" t="s">
        <v>7667</v>
      </c>
      <c r="Y732" s="2" t="s">
        <v>7668</v>
      </c>
      <c r="Z732" s="42">
        <v>13</v>
      </c>
      <c r="AA732" s="8" t="s">
        <v>7669</v>
      </c>
      <c r="AB732" s="8" t="s">
        <v>97</v>
      </c>
      <c r="AC732" s="8" t="s">
        <v>262</v>
      </c>
      <c r="AD732" s="8" t="b">
        <v>0</v>
      </c>
      <c r="AE732" s="3" t="s">
        <v>98</v>
      </c>
      <c r="AF732" s="2" t="s">
        <v>99</v>
      </c>
      <c r="AG732" s="2" t="s">
        <v>100</v>
      </c>
      <c r="AH732" s="3">
        <v>0</v>
      </c>
      <c r="AI732" s="3"/>
      <c r="AJ732" s="3" t="s">
        <v>101</v>
      </c>
      <c r="AK732" s="3" t="s">
        <v>7670</v>
      </c>
      <c r="AL732" s="2" t="s">
        <v>7671</v>
      </c>
      <c r="AM732" s="2">
        <v>292</v>
      </c>
      <c r="AN732" s="2" t="s">
        <v>104</v>
      </c>
      <c r="AO732" s="43" t="s">
        <v>105</v>
      </c>
      <c r="AP732" s="43" t="s">
        <v>105</v>
      </c>
      <c r="AQ732" s="2" t="s">
        <v>104</v>
      </c>
      <c r="AR732" s="43" t="s">
        <v>106</v>
      </c>
      <c r="AS732" s="43" t="s">
        <v>106</v>
      </c>
      <c r="AT732" s="3" t="s">
        <v>107</v>
      </c>
      <c r="AU732" s="5"/>
      <c r="AV732" s="3" t="s">
        <v>107</v>
      </c>
      <c r="AW732" s="3" t="s">
        <v>115</v>
      </c>
      <c r="AX732" s="9" t="s">
        <v>115</v>
      </c>
      <c r="AY732" s="2" t="s">
        <v>115</v>
      </c>
      <c r="AZ732" s="2" t="s">
        <v>115</v>
      </c>
      <c r="BA732" s="2" t="s">
        <v>115</v>
      </c>
      <c r="BB732" s="2" t="s">
        <v>626</v>
      </c>
      <c r="BC732" s="43" t="s">
        <v>115</v>
      </c>
      <c r="BF732" s="4">
        <v>37</v>
      </c>
      <c r="BG732" s="2" t="s">
        <v>626</v>
      </c>
      <c r="BH732" s="2">
        <v>8</v>
      </c>
      <c r="BI732" s="11">
        <v>0</v>
      </c>
      <c r="BJ732" s="11">
        <v>0.08</v>
      </c>
      <c r="BK732" s="11">
        <v>0</v>
      </c>
      <c r="BL732" s="11">
        <v>0</v>
      </c>
      <c r="BM732" s="11">
        <v>0.08</v>
      </c>
      <c r="BN732" s="11">
        <v>15</v>
      </c>
      <c r="BO732" s="2" t="s">
        <v>115</v>
      </c>
      <c r="BP732" s="4" t="s">
        <v>115</v>
      </c>
      <c r="BQ732" s="4" t="s">
        <v>7672</v>
      </c>
      <c r="BR732" s="2">
        <v>94.31</v>
      </c>
      <c r="BS732" s="2" t="s">
        <v>250</v>
      </c>
      <c r="BT732" s="2" t="s">
        <v>116</v>
      </c>
      <c r="BU732" s="2" t="s">
        <v>105</v>
      </c>
      <c r="BX732" s="2" t="s">
        <v>311</v>
      </c>
      <c r="BY732" s="2" t="s">
        <v>118</v>
      </c>
      <c r="BZ732" s="2" t="s">
        <v>105</v>
      </c>
      <c r="CA732" s="3"/>
      <c r="CB732" s="3"/>
      <c r="CC732" s="5"/>
      <c r="CD732" s="5"/>
      <c r="CE732" s="5"/>
      <c r="CF732" s="5"/>
      <c r="CG732" s="5"/>
      <c r="CH732" s="5"/>
      <c r="CI732" s="2" t="s">
        <v>119</v>
      </c>
      <c r="CJ732" s="2" t="s">
        <v>2981</v>
      </c>
      <c r="CL732" s="2" t="s">
        <v>143</v>
      </c>
    </row>
    <row r="733" spans="1:90" x14ac:dyDescent="0.3">
      <c r="A733" s="2" t="s">
        <v>83</v>
      </c>
      <c r="B733" s="2" t="s">
        <v>13709</v>
      </c>
      <c r="C733" s="2" t="s">
        <v>13710</v>
      </c>
      <c r="D733" s="2" t="s">
        <v>13711</v>
      </c>
      <c r="E733" s="3">
        <v>486010</v>
      </c>
      <c r="F733" s="3">
        <v>3316</v>
      </c>
      <c r="G733" s="5" t="s">
        <v>87</v>
      </c>
      <c r="H733" s="51" t="s">
        <v>13701</v>
      </c>
      <c r="I733" s="51" t="s">
        <v>13701</v>
      </c>
      <c r="K733" s="3">
        <v>9</v>
      </c>
      <c r="L733" s="2" t="s">
        <v>340</v>
      </c>
      <c r="M733" s="4" t="s">
        <v>340</v>
      </c>
      <c r="N733" s="3"/>
      <c r="O733" s="5" t="s">
        <v>13712</v>
      </c>
      <c r="P733" s="5">
        <v>884</v>
      </c>
      <c r="Q733" s="5">
        <v>0</v>
      </c>
      <c r="R733" s="5">
        <v>884</v>
      </c>
      <c r="S733" s="5">
        <v>0</v>
      </c>
      <c r="T733" s="2" t="s">
        <v>13712</v>
      </c>
      <c r="U733" s="3" t="s">
        <v>13713</v>
      </c>
      <c r="V733" s="3">
        <v>48939052</v>
      </c>
      <c r="W733" s="3">
        <v>48939052</v>
      </c>
      <c r="X733" s="3" t="s">
        <v>13714</v>
      </c>
      <c r="Y733" s="2" t="s">
        <v>13715</v>
      </c>
      <c r="Z733" s="42">
        <v>13</v>
      </c>
      <c r="AA733" s="8" t="s">
        <v>5933</v>
      </c>
      <c r="AB733" s="8" t="s">
        <v>96</v>
      </c>
      <c r="AC733" s="8" t="s">
        <v>570</v>
      </c>
      <c r="AD733" s="8" t="b">
        <v>1</v>
      </c>
      <c r="AE733" s="3" t="s">
        <v>1055</v>
      </c>
      <c r="AF733" s="2" t="s">
        <v>563</v>
      </c>
      <c r="AG733" s="2" t="s">
        <v>563</v>
      </c>
      <c r="AH733" s="3">
        <v>0</v>
      </c>
      <c r="AI733" s="3"/>
      <c r="AJ733" s="3" t="s">
        <v>101</v>
      </c>
      <c r="AK733" s="3" t="s">
        <v>13716</v>
      </c>
      <c r="AL733" s="2" t="s">
        <v>13717</v>
      </c>
      <c r="AN733" s="2" t="s">
        <v>104</v>
      </c>
      <c r="AO733" s="43" t="s">
        <v>105</v>
      </c>
      <c r="AP733" s="43" t="s">
        <v>105</v>
      </c>
      <c r="AQ733" s="2" t="s">
        <v>104</v>
      </c>
      <c r="AR733" s="43" t="s">
        <v>106</v>
      </c>
      <c r="AS733" s="43" t="s">
        <v>106</v>
      </c>
      <c r="AT733" s="3" t="s">
        <v>107</v>
      </c>
      <c r="AU733" s="5"/>
      <c r="AV733" s="3" t="s">
        <v>107</v>
      </c>
      <c r="AW733" s="3" t="s">
        <v>115</v>
      </c>
      <c r="AX733" s="9" t="s">
        <v>13718</v>
      </c>
      <c r="AY733" s="2" t="s">
        <v>321</v>
      </c>
      <c r="AZ733" s="2" t="s">
        <v>758</v>
      </c>
      <c r="BA733" s="2" t="s">
        <v>13719</v>
      </c>
      <c r="BB733" s="2" t="s">
        <v>565</v>
      </c>
      <c r="BC733" s="43" t="s">
        <v>115</v>
      </c>
      <c r="BF733" s="4">
        <v>34</v>
      </c>
      <c r="BG733" s="2" t="s">
        <v>565</v>
      </c>
      <c r="BH733" s="2">
        <v>7</v>
      </c>
      <c r="BI733" s="11">
        <v>0</v>
      </c>
      <c r="BJ733" s="11">
        <v>0.04</v>
      </c>
      <c r="BK733" s="11">
        <v>0</v>
      </c>
      <c r="BL733" s="11">
        <v>0</v>
      </c>
      <c r="BM733" s="11">
        <v>0.04</v>
      </c>
      <c r="BN733" s="11">
        <v>18</v>
      </c>
      <c r="BO733" s="2" t="s">
        <v>115</v>
      </c>
      <c r="BP733" s="4" t="s">
        <v>115</v>
      </c>
      <c r="BS733" s="2" t="s">
        <v>115</v>
      </c>
      <c r="BT733" s="2" t="s">
        <v>105</v>
      </c>
      <c r="BU733" s="2" t="s">
        <v>105</v>
      </c>
      <c r="BX733" s="2" t="s">
        <v>105</v>
      </c>
      <c r="BY733" s="2" t="s">
        <v>105</v>
      </c>
      <c r="BZ733" s="2" t="s">
        <v>105</v>
      </c>
      <c r="CA733" s="3"/>
      <c r="CB733" s="3"/>
      <c r="CC733" s="5"/>
      <c r="CD733" s="5"/>
      <c r="CE733" s="5"/>
      <c r="CF733" s="5"/>
      <c r="CG733" s="5"/>
      <c r="CH733" s="5"/>
      <c r="CI733" s="2" t="s">
        <v>119</v>
      </c>
      <c r="CL733" s="2" t="s">
        <v>143</v>
      </c>
    </row>
    <row r="734" spans="1:90" x14ac:dyDescent="0.3">
      <c r="A734" s="2" t="s">
        <v>83</v>
      </c>
      <c r="B734" s="2" t="s">
        <v>5926</v>
      </c>
      <c r="C734" s="2" t="s">
        <v>5927</v>
      </c>
      <c r="D734" s="2" t="s">
        <v>5928</v>
      </c>
      <c r="E734" s="3">
        <v>484891</v>
      </c>
      <c r="F734" s="3">
        <v>3316</v>
      </c>
      <c r="G734" s="5" t="s">
        <v>87</v>
      </c>
      <c r="H734" s="51" t="s">
        <v>1980</v>
      </c>
      <c r="I734" s="51" t="s">
        <v>1980</v>
      </c>
      <c r="K734" s="3">
        <v>9</v>
      </c>
      <c r="L734" s="2" t="s">
        <v>340</v>
      </c>
      <c r="M734" s="4" t="s">
        <v>340</v>
      </c>
      <c r="N734" s="3"/>
      <c r="O734" s="5" t="s">
        <v>5929</v>
      </c>
      <c r="P734" s="5">
        <v>880</v>
      </c>
      <c r="Q734" s="5">
        <v>0</v>
      </c>
      <c r="R734" s="5">
        <v>895</v>
      </c>
      <c r="S734" s="5">
        <v>0</v>
      </c>
      <c r="T734" s="2" t="s">
        <v>5929</v>
      </c>
      <c r="U734" s="3" t="s">
        <v>5930</v>
      </c>
      <c r="V734" s="3">
        <v>48939048</v>
      </c>
      <c r="W734" s="3">
        <v>48939063</v>
      </c>
      <c r="X734" s="3" t="s">
        <v>5931</v>
      </c>
      <c r="Y734" s="2" t="s">
        <v>5932</v>
      </c>
      <c r="Z734" s="42">
        <v>13</v>
      </c>
      <c r="AA734" s="8" t="s">
        <v>5933</v>
      </c>
      <c r="AB734" s="8" t="s">
        <v>96</v>
      </c>
      <c r="AC734" s="8" t="s">
        <v>5934</v>
      </c>
      <c r="AD734" s="8" t="b">
        <v>0</v>
      </c>
      <c r="AE734" s="3" t="s">
        <v>1055</v>
      </c>
      <c r="AF734" s="2" t="s">
        <v>563</v>
      </c>
      <c r="AG734" s="2" t="s">
        <v>563</v>
      </c>
      <c r="AH734" s="3">
        <v>0</v>
      </c>
      <c r="AI734" s="3"/>
      <c r="AJ734" s="3" t="s">
        <v>101</v>
      </c>
      <c r="AK734" s="3" t="s">
        <v>5935</v>
      </c>
      <c r="AL734" s="2" t="s">
        <v>5936</v>
      </c>
      <c r="AN734" s="2" t="s">
        <v>622</v>
      </c>
      <c r="AO734" s="43" t="s">
        <v>105</v>
      </c>
      <c r="AP734" s="43" t="s">
        <v>623</v>
      </c>
      <c r="AQ734" s="2" t="s">
        <v>624</v>
      </c>
      <c r="AR734" s="43" t="s">
        <v>625</v>
      </c>
      <c r="AS734" s="43" t="s">
        <v>625</v>
      </c>
      <c r="AT734" s="3" t="s">
        <v>623</v>
      </c>
      <c r="AU734" s="5"/>
      <c r="AV734" s="3" t="s">
        <v>623</v>
      </c>
      <c r="AW734" s="3" t="s">
        <v>115</v>
      </c>
      <c r="AX734" s="9" t="s">
        <v>115</v>
      </c>
      <c r="AY734" s="2" t="s">
        <v>115</v>
      </c>
      <c r="AZ734" s="2" t="s">
        <v>115</v>
      </c>
      <c r="BA734" s="2" t="s">
        <v>115</v>
      </c>
      <c r="BB734" s="2" t="s">
        <v>565</v>
      </c>
      <c r="BC734" s="43" t="s">
        <v>115</v>
      </c>
      <c r="BF734" s="4">
        <v>35</v>
      </c>
      <c r="BG734" s="2" t="s">
        <v>565</v>
      </c>
      <c r="BH734" s="2">
        <v>7</v>
      </c>
      <c r="BI734" s="11" t="s">
        <v>114</v>
      </c>
      <c r="BJ734" s="11" t="s">
        <v>114</v>
      </c>
      <c r="BK734" s="11" t="s">
        <v>114</v>
      </c>
      <c r="BL734" s="11" t="s">
        <v>114</v>
      </c>
      <c r="BM734" s="11" t="s">
        <v>115</v>
      </c>
      <c r="BN734" s="11">
        <v>18</v>
      </c>
      <c r="BO734" s="2" t="s">
        <v>115</v>
      </c>
      <c r="BP734" s="4" t="s">
        <v>115</v>
      </c>
      <c r="BS734" s="2" t="s">
        <v>115</v>
      </c>
      <c r="BT734" s="2" t="s">
        <v>116</v>
      </c>
      <c r="BU734" s="2" t="s">
        <v>105</v>
      </c>
      <c r="BX734" s="2" t="s">
        <v>311</v>
      </c>
      <c r="BY734" s="2" t="s">
        <v>118</v>
      </c>
      <c r="BZ734" s="2" t="s">
        <v>105</v>
      </c>
      <c r="CA734" s="3"/>
      <c r="CB734" s="3"/>
      <c r="CC734" s="5"/>
      <c r="CD734" s="5"/>
      <c r="CE734" s="5"/>
      <c r="CF734" s="5"/>
      <c r="CG734" s="5"/>
      <c r="CH734" s="5"/>
      <c r="CI734" s="2" t="s">
        <v>119</v>
      </c>
      <c r="CL734" s="2" t="s">
        <v>143</v>
      </c>
    </row>
    <row r="735" spans="1:90" x14ac:dyDescent="0.3">
      <c r="A735" s="2" t="s">
        <v>83</v>
      </c>
      <c r="B735" s="2" t="s">
        <v>13947</v>
      </c>
      <c r="C735" s="2" t="s">
        <v>13948</v>
      </c>
      <c r="D735" s="2" t="s">
        <v>13949</v>
      </c>
      <c r="E735" s="3">
        <v>486069</v>
      </c>
      <c r="F735" s="3">
        <v>3316</v>
      </c>
      <c r="G735" s="5" t="s">
        <v>87</v>
      </c>
      <c r="H735" s="51" t="s">
        <v>729</v>
      </c>
      <c r="I735" s="51" t="s">
        <v>729</v>
      </c>
      <c r="K735" s="3">
        <v>9</v>
      </c>
      <c r="L735" s="2" t="s">
        <v>340</v>
      </c>
      <c r="M735" s="4" t="s">
        <v>340</v>
      </c>
      <c r="N735" s="3" t="s">
        <v>13950</v>
      </c>
      <c r="O735" s="5" t="s">
        <v>13951</v>
      </c>
      <c r="P735" s="5">
        <v>884</v>
      </c>
      <c r="Q735" s="5">
        <v>0</v>
      </c>
      <c r="R735" s="5">
        <v>884</v>
      </c>
      <c r="S735" s="5">
        <v>0</v>
      </c>
      <c r="T735" s="2" t="s">
        <v>13951</v>
      </c>
      <c r="U735" s="3" t="s">
        <v>13952</v>
      </c>
      <c r="V735" s="3">
        <v>48939052</v>
      </c>
      <c r="W735" s="3">
        <v>48939052</v>
      </c>
      <c r="X735" s="3" t="s">
        <v>13953</v>
      </c>
      <c r="Y735" s="2" t="s">
        <v>13954</v>
      </c>
      <c r="Z735" s="42">
        <v>13</v>
      </c>
      <c r="AA735" s="8" t="s">
        <v>5933</v>
      </c>
      <c r="AB735" s="8" t="s">
        <v>570</v>
      </c>
      <c r="AC735" s="8" t="s">
        <v>96</v>
      </c>
      <c r="AD735" s="8" t="b">
        <v>1</v>
      </c>
      <c r="AE735" s="3" t="s">
        <v>1246</v>
      </c>
      <c r="AF735" s="2" t="s">
        <v>543</v>
      </c>
      <c r="AG735" s="2" t="s">
        <v>543</v>
      </c>
      <c r="AH735" s="3">
        <v>0</v>
      </c>
      <c r="AI735" s="3"/>
      <c r="AJ735" s="3" t="s">
        <v>101</v>
      </c>
      <c r="AK735" s="3" t="s">
        <v>13955</v>
      </c>
      <c r="AL735" s="2" t="s">
        <v>13956</v>
      </c>
      <c r="AN735" s="2" t="s">
        <v>104</v>
      </c>
      <c r="AO735" s="43" t="s">
        <v>105</v>
      </c>
      <c r="AP735" s="43" t="s">
        <v>105</v>
      </c>
      <c r="AQ735" s="2" t="s">
        <v>104</v>
      </c>
      <c r="AR735" s="43" t="s">
        <v>106</v>
      </c>
      <c r="AS735" s="43" t="s">
        <v>106</v>
      </c>
      <c r="AT735" s="3" t="s">
        <v>107</v>
      </c>
      <c r="AU735" s="5"/>
      <c r="AV735" s="3" t="s">
        <v>107</v>
      </c>
      <c r="AW735" s="3"/>
      <c r="AX735" s="9" t="s">
        <v>13957</v>
      </c>
      <c r="AY735" s="2" t="s">
        <v>321</v>
      </c>
      <c r="AZ735" s="2" t="s">
        <v>758</v>
      </c>
      <c r="BA735" s="2" t="s">
        <v>13719</v>
      </c>
      <c r="BB735" s="2" t="s">
        <v>565</v>
      </c>
      <c r="BC735" s="43">
        <v>6.4112920805155705E-7</v>
      </c>
      <c r="BF735" s="4">
        <v>34</v>
      </c>
      <c r="BG735" s="2" t="s">
        <v>565</v>
      </c>
      <c r="BH735" s="2">
        <v>7</v>
      </c>
      <c r="BI735" s="11">
        <v>0</v>
      </c>
      <c r="BJ735" s="11">
        <v>0.01</v>
      </c>
      <c r="BK735" s="11">
        <v>0</v>
      </c>
      <c r="BL735" s="11">
        <v>0</v>
      </c>
      <c r="BM735" s="11">
        <v>0.01</v>
      </c>
      <c r="BN735" s="11">
        <v>19</v>
      </c>
      <c r="BO735" s="2" t="s">
        <v>115</v>
      </c>
      <c r="BP735" s="4" t="s">
        <v>115</v>
      </c>
      <c r="BS735" s="2" t="s">
        <v>115</v>
      </c>
      <c r="BT735" s="2" t="s">
        <v>116</v>
      </c>
      <c r="BU735" s="2" t="s">
        <v>142</v>
      </c>
      <c r="BX735" s="2" t="s">
        <v>311</v>
      </c>
      <c r="BY735" s="2" t="s">
        <v>118</v>
      </c>
      <c r="BZ735" s="2" t="s">
        <v>105</v>
      </c>
      <c r="CA735" s="3"/>
      <c r="CB735" s="3"/>
      <c r="CC735" s="5"/>
      <c r="CD735" s="5"/>
      <c r="CE735" s="5"/>
      <c r="CF735" s="5"/>
      <c r="CG735" s="5"/>
      <c r="CH735" s="5"/>
      <c r="CI735" s="2" t="s">
        <v>119</v>
      </c>
      <c r="CK735" s="2" t="s">
        <v>1249</v>
      </c>
      <c r="CL735" s="2" t="s">
        <v>143</v>
      </c>
    </row>
    <row r="736" spans="1:90" x14ac:dyDescent="0.3">
      <c r="A736" s="2" t="s">
        <v>83</v>
      </c>
      <c r="B736" s="2" t="s">
        <v>10299</v>
      </c>
      <c r="C736" s="2" t="s">
        <v>10300</v>
      </c>
      <c r="D736" s="2" t="s">
        <v>238</v>
      </c>
      <c r="E736" s="3">
        <v>485279</v>
      </c>
      <c r="F736" s="3">
        <v>3316</v>
      </c>
      <c r="G736" s="5" t="s">
        <v>87</v>
      </c>
      <c r="H736" s="51" t="s">
        <v>2416</v>
      </c>
      <c r="I736" s="51" t="s">
        <v>2416</v>
      </c>
      <c r="K736" s="3">
        <v>9</v>
      </c>
      <c r="L736" s="2" t="s">
        <v>340</v>
      </c>
      <c r="M736" s="4" t="s">
        <v>340</v>
      </c>
      <c r="N736" s="3"/>
      <c r="O736" s="5" t="s">
        <v>10301</v>
      </c>
      <c r="P736" s="5">
        <v>888</v>
      </c>
      <c r="Q736" s="5">
        <v>0</v>
      </c>
      <c r="R736" s="5">
        <v>888</v>
      </c>
      <c r="S736" s="5">
        <v>0</v>
      </c>
      <c r="T736" s="2" t="s">
        <v>10301</v>
      </c>
      <c r="U736" s="3" t="s">
        <v>10302</v>
      </c>
      <c r="V736" s="3">
        <v>48939056</v>
      </c>
      <c r="W736" s="3">
        <v>48939056</v>
      </c>
      <c r="X736" s="3" t="s">
        <v>10303</v>
      </c>
      <c r="Y736" s="2" t="s">
        <v>1112</v>
      </c>
      <c r="Z736" s="42">
        <v>13</v>
      </c>
      <c r="AA736" s="8" t="s">
        <v>1113</v>
      </c>
      <c r="AB736" s="8" t="s">
        <v>562</v>
      </c>
      <c r="AC736" s="8" t="s">
        <v>261</v>
      </c>
      <c r="AD736" s="8" t="b">
        <v>1</v>
      </c>
      <c r="AE736" s="3" t="s">
        <v>1246</v>
      </c>
      <c r="AF736" s="2" t="s">
        <v>543</v>
      </c>
      <c r="AG736" s="2" t="s">
        <v>543</v>
      </c>
      <c r="AH736" s="3">
        <v>0</v>
      </c>
      <c r="AI736" s="3"/>
      <c r="AJ736" s="3" t="s">
        <v>101</v>
      </c>
      <c r="AK736" s="3" t="s">
        <v>10304</v>
      </c>
      <c r="AL736" s="2" t="s">
        <v>10305</v>
      </c>
      <c r="AN736" s="2" t="s">
        <v>622</v>
      </c>
      <c r="AO736" s="43" t="s">
        <v>105</v>
      </c>
      <c r="AP736" s="43" t="s">
        <v>623</v>
      </c>
      <c r="AQ736" s="2" t="s">
        <v>624</v>
      </c>
      <c r="AR736" s="43" t="s">
        <v>625</v>
      </c>
      <c r="AS736" s="43" t="s">
        <v>625</v>
      </c>
      <c r="AT736" s="3" t="s">
        <v>623</v>
      </c>
      <c r="AU736" s="5"/>
      <c r="AV736" s="3" t="s">
        <v>623</v>
      </c>
      <c r="AW736" s="3" t="s">
        <v>115</v>
      </c>
      <c r="AX736" s="9" t="s">
        <v>10306</v>
      </c>
      <c r="AY736" s="2" t="s">
        <v>321</v>
      </c>
      <c r="AZ736" s="2" t="s">
        <v>758</v>
      </c>
      <c r="BA736" s="2" t="s">
        <v>10307</v>
      </c>
      <c r="BB736" s="2" t="s">
        <v>565</v>
      </c>
      <c r="BC736" s="43" t="s">
        <v>115</v>
      </c>
      <c r="BF736" s="4">
        <v>29.1</v>
      </c>
      <c r="BG736" s="2" t="s">
        <v>565</v>
      </c>
      <c r="BH736" s="2">
        <v>7</v>
      </c>
      <c r="BI736" s="11">
        <v>0</v>
      </c>
      <c r="BJ736" s="11">
        <v>0.01</v>
      </c>
      <c r="BK736" s="11">
        <v>0</v>
      </c>
      <c r="BL736" s="11">
        <v>0</v>
      </c>
      <c r="BM736" s="11">
        <v>0.01</v>
      </c>
      <c r="BN736" s="11" t="s">
        <v>114</v>
      </c>
      <c r="BO736" s="2" t="s">
        <v>115</v>
      </c>
      <c r="BP736" s="4" t="s">
        <v>115</v>
      </c>
      <c r="BS736" s="2" t="s">
        <v>115</v>
      </c>
      <c r="BT736" s="2" t="s">
        <v>116</v>
      </c>
      <c r="BU736" s="2" t="s">
        <v>105</v>
      </c>
      <c r="BX736" s="2" t="s">
        <v>311</v>
      </c>
      <c r="BY736" s="2" t="s">
        <v>118</v>
      </c>
      <c r="BZ736" s="2" t="s">
        <v>105</v>
      </c>
      <c r="CA736" s="3"/>
      <c r="CB736" s="3"/>
      <c r="CC736" s="5"/>
      <c r="CD736" s="5"/>
      <c r="CE736" s="5"/>
      <c r="CF736" s="5"/>
      <c r="CG736" s="5"/>
      <c r="CH736" s="5"/>
      <c r="CI736" s="2" t="s">
        <v>119</v>
      </c>
      <c r="CL736" s="2" t="s">
        <v>143</v>
      </c>
    </row>
    <row r="737" spans="1:90" x14ac:dyDescent="0.3">
      <c r="A737" s="2" t="s">
        <v>83</v>
      </c>
      <c r="B737" s="2" t="s">
        <v>10493</v>
      </c>
      <c r="C737" s="2" t="s">
        <v>10494</v>
      </c>
      <c r="D737" s="2" t="s">
        <v>10495</v>
      </c>
      <c r="E737" s="3">
        <v>485313</v>
      </c>
      <c r="F737" s="3">
        <v>3316</v>
      </c>
      <c r="G737" s="5" t="s">
        <v>87</v>
      </c>
      <c r="H737" s="51" t="s">
        <v>1221</v>
      </c>
      <c r="I737" s="51" t="s">
        <v>1221</v>
      </c>
      <c r="K737" s="3">
        <v>9</v>
      </c>
      <c r="L737" s="2" t="s">
        <v>340</v>
      </c>
      <c r="M737" s="4" t="s">
        <v>340</v>
      </c>
      <c r="N737" s="3"/>
      <c r="O737" s="5" t="s">
        <v>10496</v>
      </c>
      <c r="P737" s="5">
        <v>885</v>
      </c>
      <c r="Q737" s="5">
        <v>0</v>
      </c>
      <c r="R737" s="5">
        <v>888</v>
      </c>
      <c r="S737" s="5">
        <v>0</v>
      </c>
      <c r="T737" s="2" t="s">
        <v>10496</v>
      </c>
      <c r="U737" s="3" t="s">
        <v>10497</v>
      </c>
      <c r="V737" s="3">
        <v>48939053</v>
      </c>
      <c r="W737" s="3">
        <v>48939056</v>
      </c>
      <c r="X737" s="3" t="s">
        <v>10498</v>
      </c>
      <c r="Y737" s="2" t="s">
        <v>10499</v>
      </c>
      <c r="Z737" s="42">
        <v>13</v>
      </c>
      <c r="AA737" s="8" t="s">
        <v>1113</v>
      </c>
      <c r="AB737" s="8" t="s">
        <v>10500</v>
      </c>
      <c r="AC737" s="8" t="s">
        <v>261</v>
      </c>
      <c r="AD737" s="8" t="b">
        <v>0</v>
      </c>
      <c r="AE737" s="3" t="s">
        <v>1246</v>
      </c>
      <c r="AF737" s="2" t="s">
        <v>543</v>
      </c>
      <c r="AG737" s="2" t="s">
        <v>543</v>
      </c>
      <c r="AH737" s="3">
        <v>0</v>
      </c>
      <c r="AI737" s="3"/>
      <c r="AJ737" s="3" t="s">
        <v>101</v>
      </c>
      <c r="AK737" s="3" t="s">
        <v>10501</v>
      </c>
      <c r="AL737" s="2" t="s">
        <v>10502</v>
      </c>
      <c r="AN737" s="2" t="s">
        <v>622</v>
      </c>
      <c r="AO737" s="43" t="s">
        <v>105</v>
      </c>
      <c r="AP737" s="43" t="s">
        <v>623</v>
      </c>
      <c r="AQ737" s="2" t="s">
        <v>624</v>
      </c>
      <c r="AR737" s="43" t="s">
        <v>625</v>
      </c>
      <c r="AS737" s="43" t="s">
        <v>625</v>
      </c>
      <c r="AT737" s="3" t="s">
        <v>623</v>
      </c>
      <c r="AU737" s="5"/>
      <c r="AV737" s="3" t="s">
        <v>623</v>
      </c>
      <c r="AW737" s="3" t="s">
        <v>115</v>
      </c>
      <c r="AX737" s="9" t="s">
        <v>115</v>
      </c>
      <c r="AY737" s="2" t="s">
        <v>115</v>
      </c>
      <c r="AZ737" s="2" t="s">
        <v>115</v>
      </c>
      <c r="BA737" s="2" t="s">
        <v>115</v>
      </c>
      <c r="BB737" s="2" t="s">
        <v>565</v>
      </c>
      <c r="BC737" s="43" t="s">
        <v>115</v>
      </c>
      <c r="BF737" s="4">
        <v>33</v>
      </c>
      <c r="BG737" s="2" t="s">
        <v>565</v>
      </c>
      <c r="BH737" s="2">
        <v>7</v>
      </c>
      <c r="BI737" s="11">
        <v>0</v>
      </c>
      <c r="BJ737" s="11">
        <v>0</v>
      </c>
      <c r="BK737" s="11">
        <v>0</v>
      </c>
      <c r="BL737" s="11">
        <v>0</v>
      </c>
      <c r="BM737" s="11">
        <v>0</v>
      </c>
      <c r="BN737" s="11" t="s">
        <v>114</v>
      </c>
      <c r="BO737" s="2" t="s">
        <v>115</v>
      </c>
      <c r="BP737" s="4" t="s">
        <v>115</v>
      </c>
      <c r="BS737" s="2" t="s">
        <v>115</v>
      </c>
      <c r="BT737" s="2" t="s">
        <v>116</v>
      </c>
      <c r="BU737" s="2" t="s">
        <v>282</v>
      </c>
      <c r="BX737" s="2" t="s">
        <v>311</v>
      </c>
      <c r="BY737" s="2" t="s">
        <v>118</v>
      </c>
      <c r="BZ737" s="2" t="s">
        <v>105</v>
      </c>
      <c r="CA737" s="3"/>
      <c r="CB737" s="3"/>
      <c r="CC737" s="5"/>
      <c r="CD737" s="5"/>
      <c r="CE737" s="5"/>
      <c r="CF737" s="5"/>
      <c r="CG737" s="5"/>
      <c r="CH737" s="5"/>
      <c r="CI737" s="2" t="s">
        <v>119</v>
      </c>
      <c r="CL737" s="2" t="s">
        <v>143</v>
      </c>
    </row>
    <row r="738" spans="1:90" x14ac:dyDescent="0.3">
      <c r="A738" s="2" t="s">
        <v>83</v>
      </c>
      <c r="B738" s="2" t="s">
        <v>13773</v>
      </c>
      <c r="C738" s="2" t="s">
        <v>13774</v>
      </c>
      <c r="D738" s="2" t="s">
        <v>13775</v>
      </c>
      <c r="E738" s="3">
        <v>486039</v>
      </c>
      <c r="F738" s="3">
        <v>3316</v>
      </c>
      <c r="G738" s="5" t="s">
        <v>87</v>
      </c>
      <c r="H738" s="51" t="s">
        <v>88</v>
      </c>
      <c r="I738" s="51" t="s">
        <v>88</v>
      </c>
      <c r="K738" s="3">
        <v>9</v>
      </c>
      <c r="L738" s="2" t="s">
        <v>340</v>
      </c>
      <c r="M738" s="4" t="s">
        <v>340</v>
      </c>
      <c r="N738" s="3"/>
      <c r="O738" s="5" t="s">
        <v>13776</v>
      </c>
      <c r="P738" s="5">
        <v>889</v>
      </c>
      <c r="Q738" s="5">
        <v>0</v>
      </c>
      <c r="R738" s="5">
        <v>889</v>
      </c>
      <c r="S738" s="5">
        <v>0</v>
      </c>
      <c r="T738" s="2" t="s">
        <v>13776</v>
      </c>
      <c r="U738" s="3" t="s">
        <v>13777</v>
      </c>
      <c r="V738" s="3">
        <v>48939057</v>
      </c>
      <c r="W738" s="3">
        <v>48939057</v>
      </c>
      <c r="X738" s="3" t="s">
        <v>13778</v>
      </c>
      <c r="Y738" s="2" t="s">
        <v>13779</v>
      </c>
      <c r="Z738" s="42">
        <v>13</v>
      </c>
      <c r="AA738" s="8" t="s">
        <v>13780</v>
      </c>
      <c r="AB738" s="8" t="s">
        <v>1184</v>
      </c>
      <c r="AC738" s="8" t="s">
        <v>97</v>
      </c>
      <c r="AD738" s="8" t="b">
        <v>0</v>
      </c>
      <c r="AE738" s="3" t="s">
        <v>1246</v>
      </c>
      <c r="AF738" s="2" t="s">
        <v>543</v>
      </c>
      <c r="AG738" s="2" t="s">
        <v>543</v>
      </c>
      <c r="AH738" s="3">
        <v>0</v>
      </c>
      <c r="AI738" s="3"/>
      <c r="AJ738" s="3" t="s">
        <v>101</v>
      </c>
      <c r="AK738" s="3" t="s">
        <v>13781</v>
      </c>
      <c r="AL738" s="2" t="s">
        <v>13782</v>
      </c>
      <c r="AN738" s="2" t="s">
        <v>104</v>
      </c>
      <c r="AO738" s="43" t="s">
        <v>105</v>
      </c>
      <c r="AP738" s="43" t="s">
        <v>105</v>
      </c>
      <c r="AQ738" s="2" t="s">
        <v>104</v>
      </c>
      <c r="AR738" s="43" t="s">
        <v>106</v>
      </c>
      <c r="AS738" s="43" t="s">
        <v>106</v>
      </c>
      <c r="AT738" s="3" t="s">
        <v>107</v>
      </c>
      <c r="AU738" s="5"/>
      <c r="AV738" s="3" t="s">
        <v>107</v>
      </c>
      <c r="AW738" s="3" t="s">
        <v>115</v>
      </c>
      <c r="AX738" s="9" t="s">
        <v>13783</v>
      </c>
      <c r="AY738" s="2" t="s">
        <v>321</v>
      </c>
      <c r="AZ738" s="2" t="s">
        <v>758</v>
      </c>
      <c r="BA738" s="2" t="s">
        <v>13784</v>
      </c>
      <c r="BB738" s="2" t="s">
        <v>565</v>
      </c>
      <c r="BC738" s="43" t="s">
        <v>115</v>
      </c>
      <c r="BF738" s="4">
        <v>28.8</v>
      </c>
      <c r="BG738" s="2" t="s">
        <v>565</v>
      </c>
      <c r="BH738" s="2">
        <v>7</v>
      </c>
      <c r="BI738" s="11">
        <v>0</v>
      </c>
      <c r="BJ738" s="11">
        <v>0.01</v>
      </c>
      <c r="BK738" s="11">
        <v>0</v>
      </c>
      <c r="BL738" s="11">
        <v>0</v>
      </c>
      <c r="BM738" s="11">
        <v>0.01</v>
      </c>
      <c r="BN738" s="11" t="s">
        <v>114</v>
      </c>
      <c r="BO738" s="2" t="s">
        <v>115</v>
      </c>
      <c r="BP738" s="4" t="s">
        <v>115</v>
      </c>
      <c r="BS738" s="2" t="s">
        <v>115</v>
      </c>
      <c r="BT738" s="2" t="s">
        <v>116</v>
      </c>
      <c r="BU738" s="2" t="s">
        <v>142</v>
      </c>
      <c r="BX738" s="2" t="s">
        <v>311</v>
      </c>
      <c r="BY738" s="2" t="s">
        <v>118</v>
      </c>
      <c r="BZ738" s="2" t="s">
        <v>105</v>
      </c>
      <c r="CA738" s="3"/>
      <c r="CB738" s="3"/>
      <c r="CC738" s="5"/>
      <c r="CD738" s="5"/>
      <c r="CE738" s="5"/>
      <c r="CF738" s="5"/>
      <c r="CG738" s="5"/>
      <c r="CH738" s="5"/>
      <c r="CI738" s="2" t="s">
        <v>119</v>
      </c>
      <c r="CL738" s="2" t="s">
        <v>143</v>
      </c>
    </row>
    <row r="739" spans="1:90" x14ac:dyDescent="0.3">
      <c r="A739" s="2" t="s">
        <v>83</v>
      </c>
      <c r="B739" s="2" t="s">
        <v>12287</v>
      </c>
      <c r="C739" s="2" t="s">
        <v>12288</v>
      </c>
      <c r="D739" s="2" t="s">
        <v>12289</v>
      </c>
      <c r="E739" s="3">
        <v>485574</v>
      </c>
      <c r="F739" s="3">
        <v>3316</v>
      </c>
      <c r="G739" s="5" t="s">
        <v>87</v>
      </c>
      <c r="H739" s="51" t="s">
        <v>272</v>
      </c>
      <c r="I739" s="51" t="s">
        <v>272</v>
      </c>
      <c r="K739" s="3">
        <v>9</v>
      </c>
      <c r="L739" s="2" t="s">
        <v>340</v>
      </c>
      <c r="M739" s="4" t="s">
        <v>340</v>
      </c>
      <c r="N739" s="3"/>
      <c r="O739" s="5" t="s">
        <v>12290</v>
      </c>
      <c r="P739" s="5">
        <v>902</v>
      </c>
      <c r="Q739" s="5">
        <v>0</v>
      </c>
      <c r="R739" s="5">
        <v>902</v>
      </c>
      <c r="S739" s="5">
        <v>0</v>
      </c>
      <c r="T739" s="2" t="s">
        <v>12290</v>
      </c>
      <c r="U739" s="3" t="s">
        <v>12291</v>
      </c>
      <c r="V739" s="3">
        <v>48939070</v>
      </c>
      <c r="W739" s="3">
        <v>48939070</v>
      </c>
      <c r="X739" s="3" t="s">
        <v>12292</v>
      </c>
      <c r="Y739" s="2" t="s">
        <v>12293</v>
      </c>
      <c r="Z739" s="42">
        <v>13</v>
      </c>
      <c r="AA739" s="8" t="s">
        <v>12294</v>
      </c>
      <c r="AB739" s="8" t="s">
        <v>262</v>
      </c>
      <c r="AC739" s="8" t="s">
        <v>617</v>
      </c>
      <c r="AD739" s="8" t="b">
        <v>1</v>
      </c>
      <c r="AE739" s="3" t="s">
        <v>1055</v>
      </c>
      <c r="AF739" s="2" t="s">
        <v>563</v>
      </c>
      <c r="AG739" s="2" t="s">
        <v>563</v>
      </c>
      <c r="AH739" s="3">
        <v>0</v>
      </c>
      <c r="AI739" s="3"/>
      <c r="AJ739" s="3" t="s">
        <v>101</v>
      </c>
      <c r="AK739" s="3" t="s">
        <v>12295</v>
      </c>
      <c r="AL739" s="2" t="s">
        <v>12296</v>
      </c>
      <c r="AN739" s="2" t="s">
        <v>622</v>
      </c>
      <c r="AO739" s="43" t="s">
        <v>105</v>
      </c>
      <c r="AP739" s="43" t="s">
        <v>623</v>
      </c>
      <c r="AQ739" s="2" t="s">
        <v>624</v>
      </c>
      <c r="AR739" s="43" t="s">
        <v>625</v>
      </c>
      <c r="AS739" s="43" t="s">
        <v>625</v>
      </c>
      <c r="AT739" s="3" t="s">
        <v>623</v>
      </c>
      <c r="AU739" s="5"/>
      <c r="AV739" s="3" t="s">
        <v>623</v>
      </c>
      <c r="AW739" s="3" t="s">
        <v>115</v>
      </c>
      <c r="AX739" s="9" t="s">
        <v>115</v>
      </c>
      <c r="AY739" s="2" t="s">
        <v>115</v>
      </c>
      <c r="AZ739" s="2" t="s">
        <v>115</v>
      </c>
      <c r="BA739" s="2" t="s">
        <v>115</v>
      </c>
      <c r="BB739" s="2" t="s">
        <v>565</v>
      </c>
      <c r="BC739" s="43" t="s">
        <v>115</v>
      </c>
      <c r="BF739" s="4">
        <v>33</v>
      </c>
      <c r="BG739" s="2" t="s">
        <v>565</v>
      </c>
      <c r="BH739" s="2">
        <v>7</v>
      </c>
      <c r="BI739" s="11">
        <v>0</v>
      </c>
      <c r="BJ739" s="11">
        <v>7.0000000000000007E-2</v>
      </c>
      <c r="BK739" s="11">
        <v>0</v>
      </c>
      <c r="BL739" s="11">
        <v>0</v>
      </c>
      <c r="BM739" s="11">
        <v>7.0000000000000007E-2</v>
      </c>
      <c r="BN739" s="11" t="s">
        <v>114</v>
      </c>
      <c r="BO739" s="2" t="s">
        <v>115</v>
      </c>
      <c r="BP739" s="4" t="s">
        <v>115</v>
      </c>
      <c r="BS739" s="2" t="s">
        <v>115</v>
      </c>
      <c r="BT739" s="2" t="s">
        <v>116</v>
      </c>
      <c r="BU739" s="2" t="s">
        <v>142</v>
      </c>
      <c r="BX739" s="2" t="s">
        <v>311</v>
      </c>
      <c r="BY739" s="2" t="s">
        <v>105</v>
      </c>
      <c r="BZ739" s="2" t="s">
        <v>105</v>
      </c>
      <c r="CA739" s="3"/>
      <c r="CB739" s="3"/>
      <c r="CC739" s="5"/>
      <c r="CD739" s="5"/>
      <c r="CE739" s="5"/>
      <c r="CF739" s="5"/>
      <c r="CG739" s="5"/>
      <c r="CH739" s="5"/>
      <c r="CI739" s="2" t="s">
        <v>119</v>
      </c>
      <c r="CL739" s="2" t="s">
        <v>143</v>
      </c>
    </row>
    <row r="740" spans="1:90" x14ac:dyDescent="0.3">
      <c r="A740" s="2" t="s">
        <v>83</v>
      </c>
      <c r="B740" s="2" t="s">
        <v>15556</v>
      </c>
      <c r="C740" s="2" t="s">
        <v>15557</v>
      </c>
      <c r="D740" s="2" t="s">
        <v>15558</v>
      </c>
      <c r="E740" s="3">
        <v>486413</v>
      </c>
      <c r="F740" s="3">
        <v>3316</v>
      </c>
      <c r="G740" s="5" t="s">
        <v>87</v>
      </c>
      <c r="H740" s="51" t="s">
        <v>1593</v>
      </c>
      <c r="I740" s="51" t="s">
        <v>1593</v>
      </c>
      <c r="K740" s="3">
        <v>9</v>
      </c>
      <c r="L740" s="2" t="s">
        <v>340</v>
      </c>
      <c r="M740" s="4" t="s">
        <v>340</v>
      </c>
      <c r="N740" s="3"/>
      <c r="O740" s="5" t="s">
        <v>15559</v>
      </c>
      <c r="P740" s="5">
        <v>907</v>
      </c>
      <c r="Q740" s="5">
        <v>0</v>
      </c>
      <c r="R740" s="5">
        <v>908</v>
      </c>
      <c r="S740" s="5">
        <v>0</v>
      </c>
      <c r="T740" s="2" t="s">
        <v>15559</v>
      </c>
      <c r="U740" s="3" t="s">
        <v>15560</v>
      </c>
      <c r="V740" s="3">
        <v>48939075</v>
      </c>
      <c r="W740" s="3">
        <v>48939076</v>
      </c>
      <c r="X740" s="3" t="s">
        <v>15561</v>
      </c>
      <c r="Y740" s="2" t="s">
        <v>15562</v>
      </c>
      <c r="Z740" s="42">
        <v>13</v>
      </c>
      <c r="AA740" s="8" t="s">
        <v>15563</v>
      </c>
      <c r="AB740" s="8" t="s">
        <v>10706</v>
      </c>
      <c r="AC740" s="8" t="s">
        <v>97</v>
      </c>
      <c r="AD740" s="8" t="b">
        <v>1</v>
      </c>
      <c r="AE740" s="3" t="s">
        <v>1246</v>
      </c>
      <c r="AF740" s="2" t="s">
        <v>543</v>
      </c>
      <c r="AG740" s="2" t="s">
        <v>543</v>
      </c>
      <c r="AH740" s="3">
        <v>0</v>
      </c>
      <c r="AI740" s="3"/>
      <c r="AJ740" s="3" t="s">
        <v>101</v>
      </c>
      <c r="AK740" s="3" t="s">
        <v>15564</v>
      </c>
      <c r="AL740" s="2" t="s">
        <v>15565</v>
      </c>
      <c r="AN740" s="2" t="s">
        <v>1600</v>
      </c>
      <c r="AO740" s="43" t="s">
        <v>623</v>
      </c>
      <c r="AP740" s="43" t="s">
        <v>105</v>
      </c>
      <c r="AQ740" s="2" t="s">
        <v>104</v>
      </c>
      <c r="AR740" s="43" t="s">
        <v>106</v>
      </c>
      <c r="AS740" s="43" t="s">
        <v>106</v>
      </c>
      <c r="AT740" s="3" t="s">
        <v>107</v>
      </c>
      <c r="AU740" s="5"/>
      <c r="AV740" s="3" t="s">
        <v>107</v>
      </c>
      <c r="AW740" s="3" t="s">
        <v>115</v>
      </c>
      <c r="AX740" s="9" t="s">
        <v>115</v>
      </c>
      <c r="AY740" s="2" t="s">
        <v>115</v>
      </c>
      <c r="AZ740" s="2" t="s">
        <v>115</v>
      </c>
      <c r="BA740" s="2" t="s">
        <v>115</v>
      </c>
      <c r="BB740" s="2" t="s">
        <v>565</v>
      </c>
      <c r="BC740" s="43" t="s">
        <v>115</v>
      </c>
      <c r="BF740" s="4">
        <v>34</v>
      </c>
      <c r="BG740" s="2" t="s">
        <v>565</v>
      </c>
      <c r="BH740" s="2">
        <v>7</v>
      </c>
      <c r="BI740" s="11">
        <v>0</v>
      </c>
      <c r="BJ740" s="11">
        <v>0</v>
      </c>
      <c r="BK740" s="11">
        <v>0</v>
      </c>
      <c r="BL740" s="11">
        <v>0.06</v>
      </c>
      <c r="BM740" s="11">
        <v>0</v>
      </c>
      <c r="BN740" s="11" t="s">
        <v>114</v>
      </c>
      <c r="BO740" s="2" t="s">
        <v>115</v>
      </c>
      <c r="BP740" s="4" t="s">
        <v>115</v>
      </c>
      <c r="BS740" s="2" t="s">
        <v>115</v>
      </c>
      <c r="BT740" s="2" t="s">
        <v>116</v>
      </c>
      <c r="BU740" s="2" t="s">
        <v>142</v>
      </c>
      <c r="BX740" s="2" t="s">
        <v>105</v>
      </c>
      <c r="BY740" s="2" t="s">
        <v>118</v>
      </c>
      <c r="BZ740" s="2" t="s">
        <v>105</v>
      </c>
      <c r="CA740" s="3"/>
      <c r="CB740" s="3"/>
      <c r="CC740" s="5"/>
      <c r="CD740" s="5"/>
      <c r="CE740" s="5"/>
      <c r="CF740" s="5"/>
      <c r="CG740" s="5"/>
      <c r="CH740" s="5"/>
      <c r="CI740" s="2" t="s">
        <v>119</v>
      </c>
      <c r="CL740" s="2" t="s">
        <v>143</v>
      </c>
    </row>
    <row r="741" spans="1:90" x14ac:dyDescent="0.3">
      <c r="A741" s="2" t="s">
        <v>83</v>
      </c>
      <c r="B741" s="2" t="s">
        <v>13958</v>
      </c>
      <c r="C741" s="2" t="s">
        <v>13959</v>
      </c>
      <c r="D741" s="2" t="s">
        <v>13960</v>
      </c>
      <c r="E741" s="3">
        <v>486070</v>
      </c>
      <c r="F741" s="3">
        <v>3316</v>
      </c>
      <c r="G741" s="5" t="s">
        <v>87</v>
      </c>
      <c r="H741" s="51" t="s">
        <v>729</v>
      </c>
      <c r="I741" s="51" t="s">
        <v>729</v>
      </c>
      <c r="K741" s="3">
        <v>9</v>
      </c>
      <c r="L741" s="2" t="s">
        <v>340</v>
      </c>
      <c r="M741" s="4" t="s">
        <v>340</v>
      </c>
      <c r="N741" s="3" t="s">
        <v>13961</v>
      </c>
      <c r="O741" s="5" t="s">
        <v>13962</v>
      </c>
      <c r="P741" s="5">
        <v>905</v>
      </c>
      <c r="Q741" s="5">
        <v>0</v>
      </c>
      <c r="R741" s="5">
        <v>905</v>
      </c>
      <c r="S741" s="5">
        <v>0</v>
      </c>
      <c r="T741" s="2" t="s">
        <v>13962</v>
      </c>
      <c r="U741" s="3" t="s">
        <v>13963</v>
      </c>
      <c r="V741" s="3">
        <v>48939073</v>
      </c>
      <c r="W741" s="3">
        <v>48939073</v>
      </c>
      <c r="X741" s="3" t="s">
        <v>13964</v>
      </c>
      <c r="Y741" s="2" t="s">
        <v>13965</v>
      </c>
      <c r="Z741" s="42">
        <v>13</v>
      </c>
      <c r="AA741" s="8" t="s">
        <v>13966</v>
      </c>
      <c r="AB741" s="8" t="s">
        <v>607</v>
      </c>
      <c r="AC741" s="8" t="s">
        <v>97</v>
      </c>
      <c r="AD741" s="8" t="b">
        <v>0</v>
      </c>
      <c r="AE741" s="3" t="s">
        <v>1246</v>
      </c>
      <c r="AF741" s="2" t="s">
        <v>543</v>
      </c>
      <c r="AG741" s="2" t="s">
        <v>543</v>
      </c>
      <c r="AH741" s="3">
        <v>0</v>
      </c>
      <c r="AI741" s="3"/>
      <c r="AJ741" s="3" t="s">
        <v>101</v>
      </c>
      <c r="AK741" s="3" t="s">
        <v>13967</v>
      </c>
      <c r="AL741" s="3" t="s">
        <v>13968</v>
      </c>
      <c r="AM741" s="3"/>
      <c r="AN741" s="2" t="s">
        <v>104</v>
      </c>
      <c r="AO741" s="43" t="s">
        <v>105</v>
      </c>
      <c r="AP741" s="43" t="s">
        <v>105</v>
      </c>
      <c r="AQ741" s="2" t="s">
        <v>104</v>
      </c>
      <c r="AR741" s="43" t="s">
        <v>106</v>
      </c>
      <c r="AS741" s="43" t="s">
        <v>106</v>
      </c>
      <c r="AT741" s="3" t="s">
        <v>107</v>
      </c>
      <c r="AU741" s="5"/>
      <c r="AV741" s="3" t="s">
        <v>107</v>
      </c>
      <c r="AW741" s="3" t="s">
        <v>115</v>
      </c>
      <c r="AX741" s="9" t="s">
        <v>115</v>
      </c>
      <c r="AY741" s="2" t="s">
        <v>115</v>
      </c>
      <c r="AZ741" s="2" t="s">
        <v>115</v>
      </c>
      <c r="BA741" s="2" t="s">
        <v>115</v>
      </c>
      <c r="BB741" s="2" t="s">
        <v>565</v>
      </c>
      <c r="BC741" s="43" t="s">
        <v>115</v>
      </c>
      <c r="BF741" s="4">
        <v>34</v>
      </c>
      <c r="BG741" s="2" t="s">
        <v>565</v>
      </c>
      <c r="BH741" s="2">
        <v>7</v>
      </c>
      <c r="BI741" s="11">
        <v>0</v>
      </c>
      <c r="BJ741" s="11">
        <v>0</v>
      </c>
      <c r="BK741" s="11">
        <v>0</v>
      </c>
      <c r="BL741" s="11">
        <v>0.01</v>
      </c>
      <c r="BM741" s="11">
        <v>0</v>
      </c>
      <c r="BN741" s="11" t="s">
        <v>114</v>
      </c>
      <c r="BO741" s="2" t="s">
        <v>115</v>
      </c>
      <c r="BP741" s="4" t="s">
        <v>115</v>
      </c>
      <c r="BS741" s="2" t="s">
        <v>115</v>
      </c>
      <c r="BT741" s="2" t="s">
        <v>116</v>
      </c>
      <c r="BU741" s="2" t="s">
        <v>142</v>
      </c>
      <c r="BX741" s="2" t="s">
        <v>311</v>
      </c>
      <c r="BY741" s="2" t="s">
        <v>118</v>
      </c>
      <c r="BZ741" s="2" t="s">
        <v>105</v>
      </c>
      <c r="CA741" s="3"/>
      <c r="CB741" s="3"/>
      <c r="CC741" s="5"/>
      <c r="CD741" s="5"/>
      <c r="CE741" s="5"/>
      <c r="CF741" s="5"/>
      <c r="CG741" s="5"/>
      <c r="CH741" s="5"/>
      <c r="CI741" s="2" t="s">
        <v>119</v>
      </c>
      <c r="CK741" s="2" t="s">
        <v>1249</v>
      </c>
      <c r="CL741" s="2" t="s">
        <v>143</v>
      </c>
    </row>
    <row r="742" spans="1:90" x14ac:dyDescent="0.3">
      <c r="A742" s="2" t="s">
        <v>83</v>
      </c>
      <c r="B742" s="2" t="s">
        <v>5937</v>
      </c>
      <c r="C742" s="2" t="s">
        <v>5938</v>
      </c>
      <c r="D742" s="2" t="s">
        <v>5939</v>
      </c>
      <c r="E742" s="3">
        <v>484892</v>
      </c>
      <c r="F742" s="3">
        <v>3316</v>
      </c>
      <c r="G742" s="5" t="s">
        <v>87</v>
      </c>
      <c r="H742" s="51" t="s">
        <v>3547</v>
      </c>
      <c r="I742" s="51" t="s">
        <v>3547</v>
      </c>
      <c r="K742" s="3">
        <v>9</v>
      </c>
      <c r="L742" s="2" t="s">
        <v>340</v>
      </c>
      <c r="M742" s="4" t="s">
        <v>340</v>
      </c>
      <c r="N742" s="3"/>
      <c r="O742" s="5" t="s">
        <v>5940</v>
      </c>
      <c r="P742" s="5">
        <v>909</v>
      </c>
      <c r="Q742" s="5">
        <v>0</v>
      </c>
      <c r="R742" s="5">
        <v>909</v>
      </c>
      <c r="S742" s="5">
        <v>0</v>
      </c>
      <c r="T742" s="2" t="s">
        <v>5940</v>
      </c>
      <c r="U742" s="3" t="s">
        <v>5941</v>
      </c>
      <c r="V742" s="3">
        <v>48939077</v>
      </c>
      <c r="W742" s="3">
        <v>48939077</v>
      </c>
      <c r="X742" s="3" t="s">
        <v>5942</v>
      </c>
      <c r="Y742" s="2" t="s">
        <v>5943</v>
      </c>
      <c r="Z742" s="42">
        <v>13</v>
      </c>
      <c r="AA742" s="8" t="s">
        <v>5944</v>
      </c>
      <c r="AB742" s="8" t="s">
        <v>1667</v>
      </c>
      <c r="AC742" s="8" t="s">
        <v>96</v>
      </c>
      <c r="AD742" s="8" t="b">
        <v>1</v>
      </c>
      <c r="AE742" s="3" t="s">
        <v>1246</v>
      </c>
      <c r="AF742" s="2" t="s">
        <v>543</v>
      </c>
      <c r="AG742" s="2" t="s">
        <v>543</v>
      </c>
      <c r="AH742" s="3">
        <v>0</v>
      </c>
      <c r="AI742" s="3"/>
      <c r="AJ742" s="3" t="s">
        <v>101</v>
      </c>
      <c r="AK742" s="3" t="s">
        <v>5945</v>
      </c>
      <c r="AL742" s="2" t="s">
        <v>5946</v>
      </c>
      <c r="AN742" s="2" t="s">
        <v>622</v>
      </c>
      <c r="AO742" s="43" t="s">
        <v>105</v>
      </c>
      <c r="AP742" s="43" t="s">
        <v>623</v>
      </c>
      <c r="AQ742" s="2" t="s">
        <v>624</v>
      </c>
      <c r="AR742" s="43" t="s">
        <v>625</v>
      </c>
      <c r="AS742" s="43" t="s">
        <v>625</v>
      </c>
      <c r="AT742" s="3" t="s">
        <v>623</v>
      </c>
      <c r="AU742" s="5"/>
      <c r="AV742" s="3" t="s">
        <v>623</v>
      </c>
      <c r="AW742" s="3" t="s">
        <v>115</v>
      </c>
      <c r="AX742" s="9" t="s">
        <v>115</v>
      </c>
      <c r="AY742" s="2" t="s">
        <v>115</v>
      </c>
      <c r="AZ742" s="2" t="s">
        <v>115</v>
      </c>
      <c r="BA742" s="2" t="s">
        <v>115</v>
      </c>
      <c r="BB742" s="2" t="s">
        <v>565</v>
      </c>
      <c r="BC742" s="43" t="s">
        <v>115</v>
      </c>
      <c r="BF742" s="4">
        <v>33</v>
      </c>
      <c r="BG742" s="2" t="s">
        <v>565</v>
      </c>
      <c r="BH742" s="2">
        <v>7</v>
      </c>
      <c r="BI742" s="11">
        <v>0</v>
      </c>
      <c r="BJ742" s="11">
        <v>0</v>
      </c>
      <c r="BK742" s="11">
        <v>0</v>
      </c>
      <c r="BL742" s="11">
        <v>0</v>
      </c>
      <c r="BM742" s="11">
        <v>0</v>
      </c>
      <c r="BN742" s="11" t="s">
        <v>114</v>
      </c>
      <c r="BO742" s="2" t="s">
        <v>115</v>
      </c>
      <c r="BP742" s="4" t="s">
        <v>115</v>
      </c>
      <c r="BS742" s="2" t="s">
        <v>115</v>
      </c>
      <c r="BT742" s="2" t="s">
        <v>116</v>
      </c>
      <c r="BU742" s="2" t="s">
        <v>142</v>
      </c>
      <c r="BX742" s="2" t="s">
        <v>311</v>
      </c>
      <c r="BY742" s="2" t="s">
        <v>118</v>
      </c>
      <c r="BZ742" s="2" t="s">
        <v>105</v>
      </c>
      <c r="CA742" s="3"/>
      <c r="CB742" s="3"/>
      <c r="CC742" s="5"/>
      <c r="CD742" s="5"/>
      <c r="CE742" s="5"/>
      <c r="CF742" s="5"/>
      <c r="CG742" s="5"/>
      <c r="CH742" s="5"/>
      <c r="CI742" s="2" t="s">
        <v>119</v>
      </c>
      <c r="CL742" s="2" t="s">
        <v>143</v>
      </c>
    </row>
    <row r="743" spans="1:90" x14ac:dyDescent="0.3">
      <c r="A743" s="2" t="s">
        <v>83</v>
      </c>
      <c r="B743" s="2" t="s">
        <v>2257</v>
      </c>
      <c r="C743" s="2" t="s">
        <v>2258</v>
      </c>
      <c r="D743" s="2" t="s">
        <v>238</v>
      </c>
      <c r="E743" s="3">
        <v>485401</v>
      </c>
      <c r="F743" s="3">
        <v>3316</v>
      </c>
      <c r="G743" s="5" t="s">
        <v>87</v>
      </c>
      <c r="H743" s="51" t="s">
        <v>1298</v>
      </c>
      <c r="I743" s="51" t="s">
        <v>1298</v>
      </c>
      <c r="K743" s="3">
        <v>9</v>
      </c>
      <c r="L743" s="2" t="s">
        <v>340</v>
      </c>
      <c r="M743" s="4" t="s">
        <v>340</v>
      </c>
      <c r="N743" s="3"/>
      <c r="O743" s="5" t="s">
        <v>2259</v>
      </c>
      <c r="P743" s="5">
        <v>908</v>
      </c>
      <c r="Q743" s="5">
        <v>0</v>
      </c>
      <c r="R743" s="5">
        <v>908</v>
      </c>
      <c r="S743" s="5">
        <v>0</v>
      </c>
      <c r="T743" s="2" t="s">
        <v>2259</v>
      </c>
      <c r="U743" s="3" t="s">
        <v>2260</v>
      </c>
      <c r="V743" s="3">
        <v>48939076</v>
      </c>
      <c r="W743" s="3">
        <v>48939076</v>
      </c>
      <c r="X743" s="3" t="s">
        <v>2261</v>
      </c>
      <c r="Y743" s="2" t="s">
        <v>2262</v>
      </c>
      <c r="Z743" s="42">
        <v>13</v>
      </c>
      <c r="AA743" s="8" t="s">
        <v>2263</v>
      </c>
      <c r="AB743" s="8" t="s">
        <v>97</v>
      </c>
      <c r="AC743" s="8" t="s">
        <v>261</v>
      </c>
      <c r="AD743" s="8" t="b">
        <v>0</v>
      </c>
      <c r="AE743" s="3" t="s">
        <v>98</v>
      </c>
      <c r="AF743" s="2" t="s">
        <v>99</v>
      </c>
      <c r="AG743" s="2" t="s">
        <v>100</v>
      </c>
      <c r="AH743" s="3">
        <v>0</v>
      </c>
      <c r="AI743" s="3"/>
      <c r="AJ743" s="3" t="s">
        <v>101</v>
      </c>
      <c r="AK743" s="3" t="s">
        <v>2264</v>
      </c>
      <c r="AL743" s="2" t="s">
        <v>2265</v>
      </c>
      <c r="AM743" s="2">
        <v>303</v>
      </c>
      <c r="AN743" s="2" t="s">
        <v>104</v>
      </c>
      <c r="AO743" s="43" t="s">
        <v>105</v>
      </c>
      <c r="AP743" s="43" t="s">
        <v>105</v>
      </c>
      <c r="AQ743" s="2" t="s">
        <v>104</v>
      </c>
      <c r="AR743" s="43" t="s">
        <v>106</v>
      </c>
      <c r="AS743" s="43" t="s">
        <v>106</v>
      </c>
      <c r="AT743" s="3" t="s">
        <v>107</v>
      </c>
      <c r="AU743" s="5"/>
      <c r="AV743" s="3" t="s">
        <v>107</v>
      </c>
      <c r="AW743" s="3" t="s">
        <v>115</v>
      </c>
      <c r="AX743" s="9" t="s">
        <v>2266</v>
      </c>
      <c r="AY743" s="2" t="s">
        <v>508</v>
      </c>
      <c r="AZ743" s="2" t="s">
        <v>1709</v>
      </c>
      <c r="BA743" s="2" t="s">
        <v>2265</v>
      </c>
      <c r="BB743" s="2" t="s">
        <v>1673</v>
      </c>
      <c r="BC743" s="43" t="s">
        <v>115</v>
      </c>
      <c r="BF743" s="4">
        <v>25.6</v>
      </c>
      <c r="BG743" s="2" t="s">
        <v>1673</v>
      </c>
      <c r="BH743" s="2">
        <v>7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 t="s">
        <v>114</v>
      </c>
      <c r="BO743" s="2">
        <v>0.1857</v>
      </c>
      <c r="BP743" s="4" t="s">
        <v>1674</v>
      </c>
      <c r="BQ743" s="4" t="s">
        <v>2267</v>
      </c>
      <c r="BR743" s="2">
        <v>83.69</v>
      </c>
      <c r="BS743" s="2" t="s">
        <v>250</v>
      </c>
      <c r="BT743" s="2" t="s">
        <v>116</v>
      </c>
      <c r="BU743" s="2" t="s">
        <v>142</v>
      </c>
      <c r="BX743" s="2" t="s">
        <v>311</v>
      </c>
      <c r="BY743" s="2" t="s">
        <v>118</v>
      </c>
      <c r="BZ743" s="2" t="s">
        <v>105</v>
      </c>
      <c r="CA743" s="3"/>
      <c r="CB743" s="3"/>
      <c r="CC743" s="5"/>
      <c r="CD743" s="5"/>
      <c r="CE743" s="5"/>
      <c r="CF743" s="5"/>
      <c r="CG743" s="5"/>
      <c r="CH743" s="5"/>
      <c r="CI743" s="2" t="s">
        <v>119</v>
      </c>
      <c r="CL743" s="2" t="s">
        <v>143</v>
      </c>
    </row>
    <row r="744" spans="1:90" x14ac:dyDescent="0.3">
      <c r="A744" s="2" t="s">
        <v>83</v>
      </c>
      <c r="B744" s="2" t="s">
        <v>13586</v>
      </c>
      <c r="C744" s="2" t="s">
        <v>13587</v>
      </c>
      <c r="D744" s="2" t="s">
        <v>13588</v>
      </c>
      <c r="E744" s="3">
        <v>485942</v>
      </c>
      <c r="F744" s="3">
        <v>3316</v>
      </c>
      <c r="G744" s="5" t="s">
        <v>87</v>
      </c>
      <c r="H744" s="51" t="s">
        <v>218</v>
      </c>
      <c r="I744" s="51" t="s">
        <v>218</v>
      </c>
      <c r="K744" s="3">
        <v>9</v>
      </c>
      <c r="L744" s="2" t="s">
        <v>340</v>
      </c>
      <c r="M744" s="4" t="s">
        <v>340</v>
      </c>
      <c r="N744" s="3"/>
      <c r="O744" s="5" t="s">
        <v>13589</v>
      </c>
      <c r="P744" s="5">
        <v>916</v>
      </c>
      <c r="Q744" s="5">
        <v>0</v>
      </c>
      <c r="R744" s="5">
        <v>933</v>
      </c>
      <c r="S744" s="5">
        <v>0</v>
      </c>
      <c r="T744" s="2" t="s">
        <v>13589</v>
      </c>
      <c r="U744" s="3" t="s">
        <v>13590</v>
      </c>
      <c r="V744" s="3">
        <v>48939084</v>
      </c>
      <c r="W744" s="3">
        <v>48939101</v>
      </c>
      <c r="X744" s="3" t="s">
        <v>13591</v>
      </c>
      <c r="Y744" s="2" t="s">
        <v>13592</v>
      </c>
      <c r="Z744" s="42">
        <v>13</v>
      </c>
      <c r="AA744" s="8" t="s">
        <v>2263</v>
      </c>
      <c r="AB744" s="8" t="s">
        <v>13593</v>
      </c>
      <c r="AC744" s="8" t="s">
        <v>97</v>
      </c>
      <c r="AD744" s="8" t="b">
        <v>1</v>
      </c>
      <c r="AE744" s="3" t="s">
        <v>1246</v>
      </c>
      <c r="AF744" s="2" t="s">
        <v>543</v>
      </c>
      <c r="AG744" s="2" t="s">
        <v>543</v>
      </c>
      <c r="AH744" s="3">
        <v>0</v>
      </c>
      <c r="AI744" s="3"/>
      <c r="AJ744" s="3" t="s">
        <v>101</v>
      </c>
      <c r="AK744" s="3" t="s">
        <v>13594</v>
      </c>
      <c r="AL744" s="2" t="s">
        <v>13595</v>
      </c>
      <c r="AN744" s="2" t="s">
        <v>624</v>
      </c>
      <c r="AO744" s="43" t="s">
        <v>623</v>
      </c>
      <c r="AP744" s="43" t="s">
        <v>623</v>
      </c>
      <c r="AQ744" s="2" t="s">
        <v>624</v>
      </c>
      <c r="AR744" s="43" t="s">
        <v>625</v>
      </c>
      <c r="AS744" s="43" t="s">
        <v>625</v>
      </c>
      <c r="AT744" s="3" t="s">
        <v>623</v>
      </c>
      <c r="AU744" s="5"/>
      <c r="AV744" s="3" t="s">
        <v>623</v>
      </c>
      <c r="AW744" s="3" t="s">
        <v>115</v>
      </c>
      <c r="AX744" s="9" t="s">
        <v>115</v>
      </c>
      <c r="AY744" s="2" t="s">
        <v>115</v>
      </c>
      <c r="AZ744" s="2" t="s">
        <v>115</v>
      </c>
      <c r="BA744" s="2" t="s">
        <v>115</v>
      </c>
      <c r="BB744" s="2" t="s">
        <v>714</v>
      </c>
      <c r="BC744" s="43" t="s">
        <v>115</v>
      </c>
      <c r="BF744" s="4">
        <v>19.8</v>
      </c>
      <c r="BG744" s="2" t="s">
        <v>714</v>
      </c>
      <c r="BH744" s="2">
        <v>6</v>
      </c>
      <c r="BI744" s="11" t="s">
        <v>114</v>
      </c>
      <c r="BJ744" s="11" t="s">
        <v>114</v>
      </c>
      <c r="BK744" s="11" t="s">
        <v>114</v>
      </c>
      <c r="BL744" s="11" t="s">
        <v>114</v>
      </c>
      <c r="BM744" s="11" t="s">
        <v>115</v>
      </c>
      <c r="BN744" s="11">
        <v>14</v>
      </c>
      <c r="BO744" s="2" t="s">
        <v>115</v>
      </c>
      <c r="BP744" s="4" t="s">
        <v>115</v>
      </c>
      <c r="BS744" s="2" t="s">
        <v>115</v>
      </c>
      <c r="BT744" s="2" t="s">
        <v>125</v>
      </c>
      <c r="BU744" s="2" t="s">
        <v>142</v>
      </c>
      <c r="BX744" s="2" t="s">
        <v>117</v>
      </c>
      <c r="BY744" s="2" t="s">
        <v>126</v>
      </c>
      <c r="BZ744" s="2" t="s">
        <v>235</v>
      </c>
      <c r="CA744" s="3"/>
      <c r="CB744" s="3"/>
      <c r="CC744" s="5"/>
      <c r="CD744" s="5"/>
      <c r="CE744" s="5"/>
      <c r="CF744" s="5"/>
      <c r="CG744" s="5"/>
      <c r="CH744" s="5"/>
      <c r="CI744" s="2" t="s">
        <v>119</v>
      </c>
      <c r="CL744" s="2" t="s">
        <v>143</v>
      </c>
    </row>
    <row r="745" spans="1:90" x14ac:dyDescent="0.3">
      <c r="A745" s="2" t="s">
        <v>83</v>
      </c>
      <c r="B745" s="2" t="s">
        <v>7673</v>
      </c>
      <c r="C745" s="2" t="s">
        <v>7674</v>
      </c>
      <c r="D745" s="2" t="s">
        <v>7675</v>
      </c>
      <c r="E745" s="3">
        <v>486071</v>
      </c>
      <c r="F745" s="3">
        <v>3316</v>
      </c>
      <c r="G745" s="5" t="s">
        <v>87</v>
      </c>
      <c r="H745" s="51" t="s">
        <v>729</v>
      </c>
      <c r="I745" s="51" t="s">
        <v>729</v>
      </c>
      <c r="K745" s="3">
        <v>9</v>
      </c>
      <c r="L745" s="2" t="s">
        <v>340</v>
      </c>
      <c r="M745" s="4" t="s">
        <v>340</v>
      </c>
      <c r="N745" s="3"/>
      <c r="O745" s="5" t="s">
        <v>7676</v>
      </c>
      <c r="P745" s="5">
        <v>910</v>
      </c>
      <c r="Q745" s="5">
        <v>0</v>
      </c>
      <c r="R745" s="5">
        <v>910</v>
      </c>
      <c r="S745" s="5">
        <v>0</v>
      </c>
      <c r="T745" s="2" t="s">
        <v>7676</v>
      </c>
      <c r="U745" s="3" t="s">
        <v>7677</v>
      </c>
      <c r="V745" s="3">
        <v>48939078</v>
      </c>
      <c r="W745" s="3">
        <v>48939078</v>
      </c>
      <c r="X745" s="3" t="s">
        <v>7678</v>
      </c>
      <c r="Y745" s="2" t="s">
        <v>7679</v>
      </c>
      <c r="Z745" s="42">
        <v>13</v>
      </c>
      <c r="AA745" s="8" t="s">
        <v>7680</v>
      </c>
      <c r="AB745" s="8" t="s">
        <v>262</v>
      </c>
      <c r="AC745" s="8" t="s">
        <v>97</v>
      </c>
      <c r="AD745" s="8" t="b">
        <v>0</v>
      </c>
      <c r="AE745" s="3" t="s">
        <v>98</v>
      </c>
      <c r="AF745" s="2" t="s">
        <v>99</v>
      </c>
      <c r="AG745" s="2" t="s">
        <v>100</v>
      </c>
      <c r="AH745" s="3">
        <v>0</v>
      </c>
      <c r="AI745" s="3"/>
      <c r="AJ745" s="3" t="s">
        <v>101</v>
      </c>
      <c r="AK745" s="3" t="s">
        <v>7681</v>
      </c>
      <c r="AL745" s="2" t="s">
        <v>7682</v>
      </c>
      <c r="AM745" s="2">
        <v>304</v>
      </c>
      <c r="AN745" s="2" t="s">
        <v>104</v>
      </c>
      <c r="AO745" s="43" t="s">
        <v>105</v>
      </c>
      <c r="AP745" s="43" t="s">
        <v>105</v>
      </c>
      <c r="AQ745" s="2" t="s">
        <v>104</v>
      </c>
      <c r="AR745" s="43" t="s">
        <v>106</v>
      </c>
      <c r="AS745" s="43" t="s">
        <v>106</v>
      </c>
      <c r="AT745" s="3" t="s">
        <v>107</v>
      </c>
      <c r="AU745" s="5"/>
      <c r="AV745" s="3" t="s">
        <v>107</v>
      </c>
      <c r="AW745" s="3" t="s">
        <v>115</v>
      </c>
      <c r="AX745" s="9" t="s">
        <v>115</v>
      </c>
      <c r="AY745" s="2" t="s">
        <v>115</v>
      </c>
      <c r="AZ745" s="2" t="s">
        <v>115</v>
      </c>
      <c r="BA745" s="2" t="s">
        <v>115</v>
      </c>
      <c r="BB745" s="2" t="s">
        <v>626</v>
      </c>
      <c r="BC745" s="43" t="s">
        <v>115</v>
      </c>
      <c r="BF745" s="4">
        <v>40</v>
      </c>
      <c r="BG745" s="2" t="s">
        <v>626</v>
      </c>
      <c r="BH745" s="2">
        <v>8</v>
      </c>
      <c r="BI745" s="11">
        <v>0</v>
      </c>
      <c r="BJ745" s="11">
        <v>0</v>
      </c>
      <c r="BK745" s="11">
        <v>0</v>
      </c>
      <c r="BL745" s="11">
        <v>0.34</v>
      </c>
      <c r="BM745" s="11">
        <v>0</v>
      </c>
      <c r="BN745" s="11" t="s">
        <v>114</v>
      </c>
      <c r="BO745" s="2" t="s">
        <v>115</v>
      </c>
      <c r="BP745" s="4" t="s">
        <v>115</v>
      </c>
      <c r="BQ745" s="4" t="s">
        <v>2267</v>
      </c>
      <c r="BR745" s="2">
        <v>68.12</v>
      </c>
      <c r="BS745" s="2" t="s">
        <v>250</v>
      </c>
      <c r="BT745" s="2" t="s">
        <v>116</v>
      </c>
      <c r="BU745" s="2" t="s">
        <v>142</v>
      </c>
      <c r="BX745" s="2" t="s">
        <v>311</v>
      </c>
      <c r="BY745" s="2" t="s">
        <v>118</v>
      </c>
      <c r="BZ745" s="2" t="s">
        <v>105</v>
      </c>
      <c r="CA745" s="3"/>
      <c r="CB745" s="3"/>
      <c r="CC745" s="5"/>
      <c r="CD745" s="5"/>
      <c r="CE745" s="5"/>
      <c r="CF745" s="5"/>
      <c r="CG745" s="5"/>
      <c r="CH745" s="5"/>
      <c r="CI745" s="2" t="s">
        <v>119</v>
      </c>
      <c r="CL745" s="2" t="s">
        <v>143</v>
      </c>
    </row>
    <row r="746" spans="1:90" x14ac:dyDescent="0.3">
      <c r="A746" s="2" t="s">
        <v>83</v>
      </c>
      <c r="B746" s="2" t="s">
        <v>2268</v>
      </c>
      <c r="C746" s="2" t="s">
        <v>2269</v>
      </c>
      <c r="D746" s="2" t="s">
        <v>238</v>
      </c>
      <c r="E746" s="3">
        <v>485909</v>
      </c>
      <c r="F746" s="3">
        <v>3316</v>
      </c>
      <c r="G746" s="5" t="s">
        <v>87</v>
      </c>
      <c r="H746" s="51" t="s">
        <v>88</v>
      </c>
      <c r="I746" s="51" t="s">
        <v>88</v>
      </c>
      <c r="K746" s="3">
        <v>9</v>
      </c>
      <c r="L746" s="2" t="s">
        <v>340</v>
      </c>
      <c r="M746" s="4" t="s">
        <v>340</v>
      </c>
      <c r="N746" s="3"/>
      <c r="O746" s="5" t="s">
        <v>2270</v>
      </c>
      <c r="P746" s="5">
        <v>914</v>
      </c>
      <c r="Q746" s="5">
        <v>0</v>
      </c>
      <c r="R746" s="5">
        <v>914</v>
      </c>
      <c r="S746" s="5">
        <v>0</v>
      </c>
      <c r="T746" s="2" t="s">
        <v>2270</v>
      </c>
      <c r="U746" s="3" t="s">
        <v>2271</v>
      </c>
      <c r="V746" s="3">
        <v>48939082</v>
      </c>
      <c r="W746" s="3">
        <v>48939082</v>
      </c>
      <c r="X746" s="3" t="s">
        <v>2272</v>
      </c>
      <c r="Y746" s="2" t="s">
        <v>2273</v>
      </c>
      <c r="Z746" s="42">
        <v>13</v>
      </c>
      <c r="AA746" s="8" t="s">
        <v>2274</v>
      </c>
      <c r="AB746" s="8" t="s">
        <v>97</v>
      </c>
      <c r="AC746" s="8" t="s">
        <v>262</v>
      </c>
      <c r="AD746" s="8" t="b">
        <v>0</v>
      </c>
      <c r="AE746" s="3" t="s">
        <v>98</v>
      </c>
      <c r="AF746" s="2" t="s">
        <v>99</v>
      </c>
      <c r="AG746" s="2" t="s">
        <v>100</v>
      </c>
      <c r="AH746" s="3">
        <v>0</v>
      </c>
      <c r="AI746" s="3"/>
      <c r="AJ746" s="3" t="s">
        <v>101</v>
      </c>
      <c r="AK746" s="3" t="s">
        <v>2275</v>
      </c>
      <c r="AL746" s="2" t="s">
        <v>2276</v>
      </c>
      <c r="AM746" s="2">
        <v>305</v>
      </c>
      <c r="AN746" s="2" t="s">
        <v>104</v>
      </c>
      <c r="AO746" s="43" t="s">
        <v>105</v>
      </c>
      <c r="AP746" s="43" t="s">
        <v>105</v>
      </c>
      <c r="AQ746" s="2" t="s">
        <v>104</v>
      </c>
      <c r="AR746" s="43" t="s">
        <v>106</v>
      </c>
      <c r="AS746" s="43" t="s">
        <v>106</v>
      </c>
      <c r="AT746" s="3" t="s">
        <v>107</v>
      </c>
      <c r="AU746" s="5"/>
      <c r="AV746" s="3" t="s">
        <v>107</v>
      </c>
      <c r="AW746" s="3" t="s">
        <v>115</v>
      </c>
      <c r="AX746" s="9" t="s">
        <v>115</v>
      </c>
      <c r="AY746" s="2" t="s">
        <v>115</v>
      </c>
      <c r="AZ746" s="2" t="s">
        <v>115</v>
      </c>
      <c r="BA746" s="2" t="s">
        <v>115</v>
      </c>
      <c r="BB746" s="2" t="s">
        <v>1673</v>
      </c>
      <c r="BC746" s="43" t="s">
        <v>115</v>
      </c>
      <c r="BF746" s="4">
        <v>20.9</v>
      </c>
      <c r="BG746" s="2" t="s">
        <v>1673</v>
      </c>
      <c r="BH746" s="2">
        <v>7</v>
      </c>
      <c r="BI746" s="11">
        <v>0</v>
      </c>
      <c r="BJ746" s="11">
        <v>0</v>
      </c>
      <c r="BK746" s="11">
        <v>0</v>
      </c>
      <c r="BL746" s="11">
        <v>0</v>
      </c>
      <c r="BM746" s="11">
        <v>0</v>
      </c>
      <c r="BN746" s="11" t="s">
        <v>114</v>
      </c>
      <c r="BO746" s="2">
        <v>0.1978</v>
      </c>
      <c r="BP746" s="4" t="s">
        <v>1674</v>
      </c>
      <c r="BR746" s="2">
        <v>62.94</v>
      </c>
      <c r="BS746" s="2" t="s">
        <v>250</v>
      </c>
      <c r="BT746" s="2" t="s">
        <v>105</v>
      </c>
      <c r="BU746" s="2" t="s">
        <v>105</v>
      </c>
      <c r="BX746" s="2" t="s">
        <v>105</v>
      </c>
      <c r="BY746" s="2" t="s">
        <v>105</v>
      </c>
      <c r="BZ746" s="2" t="s">
        <v>105</v>
      </c>
      <c r="CA746" s="3"/>
      <c r="CB746" s="3"/>
      <c r="CC746" s="5"/>
      <c r="CD746" s="5"/>
      <c r="CE746" s="5"/>
      <c r="CF746" s="5"/>
      <c r="CG746" s="5"/>
      <c r="CH746" s="5"/>
      <c r="CI746" s="2" t="s">
        <v>119</v>
      </c>
      <c r="CL746" s="2" t="s">
        <v>143</v>
      </c>
    </row>
    <row r="747" spans="1:90" x14ac:dyDescent="0.3">
      <c r="A747" s="2" t="s">
        <v>83</v>
      </c>
      <c r="B747" s="2" t="s">
        <v>16215</v>
      </c>
      <c r="C747" s="2" t="s">
        <v>16216</v>
      </c>
      <c r="D747" s="2" t="s">
        <v>16217</v>
      </c>
      <c r="E747" s="3">
        <v>486492</v>
      </c>
      <c r="F747" s="3">
        <v>3316</v>
      </c>
      <c r="G747" s="5" t="s">
        <v>87</v>
      </c>
      <c r="H747" s="51" t="s">
        <v>1049</v>
      </c>
      <c r="I747" s="51" t="s">
        <v>1049</v>
      </c>
      <c r="K747" s="3">
        <v>9</v>
      </c>
      <c r="L747" s="2" t="s">
        <v>340</v>
      </c>
      <c r="M747" s="4" t="s">
        <v>340</v>
      </c>
      <c r="N747" s="3"/>
      <c r="O747" s="5" t="s">
        <v>16218</v>
      </c>
      <c r="P747" s="5">
        <v>916</v>
      </c>
      <c r="Q747" s="5">
        <v>0</v>
      </c>
      <c r="R747" s="5">
        <v>922</v>
      </c>
      <c r="S747" s="5">
        <v>0</v>
      </c>
      <c r="T747" s="2" t="s">
        <v>16218</v>
      </c>
      <c r="U747" s="3" t="s">
        <v>16219</v>
      </c>
      <c r="V747" s="3">
        <v>48939084</v>
      </c>
      <c r="W747" s="3">
        <v>48939090</v>
      </c>
      <c r="X747" s="3" t="s">
        <v>16220</v>
      </c>
      <c r="Y747" s="2" t="s">
        <v>16221</v>
      </c>
      <c r="Z747" s="42">
        <v>13</v>
      </c>
      <c r="AA747" s="8" t="s">
        <v>2274</v>
      </c>
      <c r="AB747" s="8" t="s">
        <v>16222</v>
      </c>
      <c r="AC747" s="8" t="s">
        <v>97</v>
      </c>
      <c r="AD747" s="8" t="b">
        <v>1</v>
      </c>
      <c r="AE747" s="3" t="s">
        <v>1246</v>
      </c>
      <c r="AF747" s="2" t="s">
        <v>543</v>
      </c>
      <c r="AG747" s="2" t="s">
        <v>543</v>
      </c>
      <c r="AH747" s="3">
        <v>0</v>
      </c>
      <c r="AI747" s="3"/>
      <c r="AJ747" s="3" t="s">
        <v>101</v>
      </c>
      <c r="AK747" s="3" t="s">
        <v>16223</v>
      </c>
      <c r="AL747" s="2" t="s">
        <v>16224</v>
      </c>
      <c r="AN747" s="2" t="s">
        <v>104</v>
      </c>
      <c r="AO747" s="43" t="s">
        <v>105</v>
      </c>
      <c r="AP747" s="43" t="s">
        <v>105</v>
      </c>
      <c r="AQ747" s="2" t="s">
        <v>104</v>
      </c>
      <c r="AR747" s="43" t="s">
        <v>106</v>
      </c>
      <c r="AS747" s="43" t="s">
        <v>106</v>
      </c>
      <c r="AT747" s="3" t="s">
        <v>107</v>
      </c>
      <c r="AU747" s="5"/>
      <c r="AV747" s="3" t="s">
        <v>107</v>
      </c>
      <c r="AW747" s="3" t="s">
        <v>115</v>
      </c>
      <c r="AX747" s="9" t="s">
        <v>115</v>
      </c>
      <c r="AY747" s="2" t="s">
        <v>115</v>
      </c>
      <c r="AZ747" s="2" t="s">
        <v>115</v>
      </c>
      <c r="BA747" s="2" t="s">
        <v>115</v>
      </c>
      <c r="BB747" s="2" t="s">
        <v>565</v>
      </c>
      <c r="BC747" s="43" t="s">
        <v>115</v>
      </c>
      <c r="BF747" s="4">
        <v>33</v>
      </c>
      <c r="BG747" s="2" t="s">
        <v>565</v>
      </c>
      <c r="BH747" s="2">
        <v>7</v>
      </c>
      <c r="BI747" s="11" t="s">
        <v>114</v>
      </c>
      <c r="BJ747" s="11" t="s">
        <v>114</v>
      </c>
      <c r="BK747" s="11" t="s">
        <v>114</v>
      </c>
      <c r="BL747" s="11" t="s">
        <v>114</v>
      </c>
      <c r="BM747" s="11" t="s">
        <v>115</v>
      </c>
      <c r="BN747" s="11">
        <v>19</v>
      </c>
      <c r="BO747" s="2" t="s">
        <v>115</v>
      </c>
      <c r="BP747" s="4" t="s">
        <v>115</v>
      </c>
      <c r="BS747" s="2" t="s">
        <v>115</v>
      </c>
      <c r="BT747" s="2" t="s">
        <v>116</v>
      </c>
      <c r="BU747" s="2" t="s">
        <v>142</v>
      </c>
      <c r="BX747" s="2" t="s">
        <v>311</v>
      </c>
      <c r="BY747" s="2" t="s">
        <v>118</v>
      </c>
      <c r="BZ747" s="2" t="s">
        <v>105</v>
      </c>
      <c r="CA747" s="3"/>
      <c r="CB747" s="3"/>
      <c r="CC747" s="5"/>
      <c r="CD747" s="5"/>
      <c r="CE747" s="5"/>
      <c r="CF747" s="5"/>
      <c r="CG747" s="5"/>
      <c r="CH747" s="5"/>
      <c r="CI747" s="2" t="s">
        <v>119</v>
      </c>
      <c r="CL747" s="2" t="s">
        <v>143</v>
      </c>
    </row>
    <row r="748" spans="1:90" x14ac:dyDescent="0.3">
      <c r="A748" s="2" t="s">
        <v>83</v>
      </c>
      <c r="B748" s="3" t="s">
        <v>2372</v>
      </c>
      <c r="C748" s="3" t="s">
        <v>2278</v>
      </c>
      <c r="D748" s="3" t="s">
        <v>2373</v>
      </c>
      <c r="E748" s="2">
        <v>485196</v>
      </c>
      <c r="F748" s="2">
        <v>3316</v>
      </c>
      <c r="G748" s="4" t="s">
        <v>87</v>
      </c>
      <c r="H748" s="13" t="s">
        <v>2008</v>
      </c>
      <c r="I748" s="13" t="s">
        <v>2008</v>
      </c>
      <c r="J748" s="3"/>
      <c r="K748" s="2">
        <v>9</v>
      </c>
      <c r="L748" s="2" t="s">
        <v>340</v>
      </c>
      <c r="M748" s="4" t="s">
        <v>340</v>
      </c>
      <c r="O748" s="4" t="s">
        <v>2280</v>
      </c>
      <c r="P748" s="4">
        <v>920</v>
      </c>
      <c r="Q748" s="4">
        <v>0</v>
      </c>
      <c r="R748" s="4">
        <v>920</v>
      </c>
      <c r="S748" s="4">
        <v>0</v>
      </c>
      <c r="T748" s="6" t="s">
        <v>2280</v>
      </c>
      <c r="U748" s="2" t="s">
        <v>2281</v>
      </c>
      <c r="V748" s="2">
        <v>48939088</v>
      </c>
      <c r="W748" s="2">
        <v>48939088</v>
      </c>
      <c r="X748" s="2" t="s">
        <v>2282</v>
      </c>
      <c r="Y748" s="7" t="s">
        <v>2283</v>
      </c>
      <c r="Z748" s="42">
        <v>13</v>
      </c>
      <c r="AA748" s="8" t="s">
        <v>2284</v>
      </c>
      <c r="AB748" s="8" t="s">
        <v>96</v>
      </c>
      <c r="AC748" s="8" t="s">
        <v>97</v>
      </c>
      <c r="AD748" s="8" t="b">
        <v>0</v>
      </c>
      <c r="AE748" s="2" t="s">
        <v>98</v>
      </c>
      <c r="AF748" s="3" t="s">
        <v>99</v>
      </c>
      <c r="AG748" s="2" t="s">
        <v>100</v>
      </c>
      <c r="AH748" s="2">
        <v>1.35917E-3</v>
      </c>
      <c r="AI748" s="2">
        <v>0</v>
      </c>
      <c r="AJ748" s="2" t="s">
        <v>101</v>
      </c>
      <c r="AK748" s="2" t="s">
        <v>2285</v>
      </c>
      <c r="AL748" s="3" t="s">
        <v>2286</v>
      </c>
      <c r="AM748" s="2">
        <v>307</v>
      </c>
      <c r="AN748" s="2" t="s">
        <v>1600</v>
      </c>
      <c r="AO748" s="43" t="s">
        <v>623</v>
      </c>
      <c r="AP748" s="43" t="s">
        <v>105</v>
      </c>
      <c r="AQ748" s="2" t="s">
        <v>104</v>
      </c>
      <c r="AR748" s="43" t="s">
        <v>106</v>
      </c>
      <c r="AS748" s="43" t="s">
        <v>106</v>
      </c>
      <c r="AT748" s="2" t="s">
        <v>107</v>
      </c>
      <c r="AV748" s="2" t="s">
        <v>107</v>
      </c>
      <c r="AW748" s="3" t="s">
        <v>2287</v>
      </c>
      <c r="AX748" s="9" t="s">
        <v>2288</v>
      </c>
      <c r="AY748" s="2" t="s">
        <v>207</v>
      </c>
      <c r="AZ748" s="2" t="s">
        <v>1709</v>
      </c>
      <c r="BA748" s="2" t="s">
        <v>2286</v>
      </c>
      <c r="BB748" s="2" t="s">
        <v>1673</v>
      </c>
      <c r="BC748" s="43">
        <v>1.10663535760422E-3</v>
      </c>
      <c r="BF748" s="4">
        <v>20.7</v>
      </c>
      <c r="BG748" s="2" t="s">
        <v>1673</v>
      </c>
      <c r="BH748" s="2">
        <v>7</v>
      </c>
      <c r="BI748" s="11">
        <v>0</v>
      </c>
      <c r="BJ748" s="11">
        <v>0</v>
      </c>
      <c r="BK748" s="11">
        <v>0</v>
      </c>
      <c r="BL748" s="11">
        <v>0.05</v>
      </c>
      <c r="BM748" s="11">
        <v>0</v>
      </c>
      <c r="BN748" s="11">
        <v>20</v>
      </c>
      <c r="BO748" s="2">
        <v>0.11700000000000001</v>
      </c>
      <c r="BP748" s="4" t="s">
        <v>1674</v>
      </c>
      <c r="BR748" s="2">
        <v>51.25</v>
      </c>
      <c r="BS748" s="2" t="s">
        <v>250</v>
      </c>
      <c r="BT748" s="2" t="s">
        <v>116</v>
      </c>
      <c r="BU748" s="3" t="s">
        <v>142</v>
      </c>
      <c r="BV748" s="3"/>
      <c r="BW748" s="3"/>
      <c r="BX748" s="3" t="s">
        <v>105</v>
      </c>
      <c r="BY748" s="3" t="s">
        <v>118</v>
      </c>
      <c r="BZ748" s="3" t="s">
        <v>235</v>
      </c>
      <c r="CI748" s="2" t="s">
        <v>119</v>
      </c>
      <c r="CJ748" s="2" t="s">
        <v>120</v>
      </c>
      <c r="CK748" s="12"/>
      <c r="CL748" s="2" t="s">
        <v>121</v>
      </c>
    </row>
    <row r="749" spans="1:90" x14ac:dyDescent="0.3">
      <c r="A749" s="2" t="s">
        <v>83</v>
      </c>
      <c r="B749" s="3" t="s">
        <v>2277</v>
      </c>
      <c r="C749" s="3" t="s">
        <v>2278</v>
      </c>
      <c r="D749" s="3" t="s">
        <v>2279</v>
      </c>
      <c r="E749" s="2">
        <v>485196</v>
      </c>
      <c r="F749" s="2">
        <v>3316</v>
      </c>
      <c r="G749" s="4" t="s">
        <v>87</v>
      </c>
      <c r="H749" s="51" t="s">
        <v>88</v>
      </c>
      <c r="I749" s="51" t="s">
        <v>88</v>
      </c>
      <c r="J749" s="2" t="s">
        <v>300</v>
      </c>
      <c r="K749" s="2">
        <v>9</v>
      </c>
      <c r="L749" s="2" t="s">
        <v>340</v>
      </c>
      <c r="M749" s="4" t="s">
        <v>340</v>
      </c>
      <c r="O749" s="4" t="s">
        <v>2280</v>
      </c>
      <c r="P749" s="4">
        <v>920</v>
      </c>
      <c r="Q749" s="4">
        <v>0</v>
      </c>
      <c r="R749" s="4">
        <v>920</v>
      </c>
      <c r="S749" s="4">
        <v>0</v>
      </c>
      <c r="T749" s="12" t="s">
        <v>2280</v>
      </c>
      <c r="U749" s="2" t="s">
        <v>2281</v>
      </c>
      <c r="V749" s="2">
        <v>48939088</v>
      </c>
      <c r="W749" s="2">
        <v>48939088</v>
      </c>
      <c r="X749" s="2" t="s">
        <v>2282</v>
      </c>
      <c r="Y749" s="7" t="s">
        <v>2283</v>
      </c>
      <c r="Z749" s="42">
        <v>13</v>
      </c>
      <c r="AA749" s="8" t="s">
        <v>2284</v>
      </c>
      <c r="AB749" s="8" t="s">
        <v>96</v>
      </c>
      <c r="AC749" s="8" t="s">
        <v>97</v>
      </c>
      <c r="AD749" s="8" t="b">
        <v>0</v>
      </c>
      <c r="AE749" s="2" t="s">
        <v>98</v>
      </c>
      <c r="AF749" s="2" t="s">
        <v>99</v>
      </c>
      <c r="AG749" s="2" t="s">
        <v>100</v>
      </c>
      <c r="AH749" s="2">
        <v>1.35917E-3</v>
      </c>
      <c r="AI749" s="2">
        <v>0</v>
      </c>
      <c r="AJ749" s="2" t="s">
        <v>101</v>
      </c>
      <c r="AK749" s="2" t="s">
        <v>2285</v>
      </c>
      <c r="AL749" s="2" t="s">
        <v>2286</v>
      </c>
      <c r="AM749" s="2">
        <v>307</v>
      </c>
      <c r="AN749" s="2" t="s">
        <v>104</v>
      </c>
      <c r="AO749" s="43" t="s">
        <v>105</v>
      </c>
      <c r="AP749" s="43" t="s">
        <v>105</v>
      </c>
      <c r="AQ749" s="2" t="s">
        <v>104</v>
      </c>
      <c r="AR749" s="43" t="s">
        <v>106</v>
      </c>
      <c r="AS749" s="43" t="s">
        <v>106</v>
      </c>
      <c r="AT749" s="2" t="s">
        <v>107</v>
      </c>
      <c r="AV749" s="2" t="s">
        <v>107</v>
      </c>
      <c r="AW749" s="3" t="s">
        <v>2287</v>
      </c>
      <c r="AX749" s="9" t="s">
        <v>2288</v>
      </c>
      <c r="AY749" s="2" t="s">
        <v>207</v>
      </c>
      <c r="AZ749" s="2" t="s">
        <v>1709</v>
      </c>
      <c r="BA749" s="2" t="s">
        <v>2286</v>
      </c>
      <c r="BB749" s="2" t="s">
        <v>1673</v>
      </c>
      <c r="BC749" s="43">
        <v>1.10663535760422E-3</v>
      </c>
      <c r="BF749" s="4">
        <v>20.7</v>
      </c>
      <c r="BG749" s="2" t="s">
        <v>1673</v>
      </c>
      <c r="BH749" s="2">
        <v>7</v>
      </c>
      <c r="BI749" s="11">
        <v>0</v>
      </c>
      <c r="BJ749" s="11">
        <v>0</v>
      </c>
      <c r="BK749" s="11">
        <v>0</v>
      </c>
      <c r="BL749" s="11">
        <v>0.05</v>
      </c>
      <c r="BM749" s="11">
        <v>0</v>
      </c>
      <c r="BN749" s="11">
        <v>20</v>
      </c>
      <c r="BO749" s="2">
        <v>0.11700000000000001</v>
      </c>
      <c r="BP749" s="4" t="s">
        <v>1674</v>
      </c>
      <c r="BR749" s="2">
        <v>51.25</v>
      </c>
      <c r="BS749" s="2" t="s">
        <v>250</v>
      </c>
      <c r="BT749" s="2" t="s">
        <v>116</v>
      </c>
      <c r="BU749" s="3" t="s">
        <v>282</v>
      </c>
      <c r="BV749" s="3"/>
      <c r="BW749" s="3"/>
      <c r="BX749" s="2" t="s">
        <v>117</v>
      </c>
      <c r="BY749" s="2" t="s">
        <v>118</v>
      </c>
      <c r="BZ749" s="2" t="s">
        <v>105</v>
      </c>
      <c r="CI749" s="2" t="s">
        <v>119</v>
      </c>
      <c r="CK749" s="12"/>
      <c r="CL749" s="2" t="s">
        <v>121</v>
      </c>
    </row>
    <row r="750" spans="1:90" x14ac:dyDescent="0.3">
      <c r="A750" s="2" t="s">
        <v>83</v>
      </c>
      <c r="B750" s="3" t="s">
        <v>2294</v>
      </c>
      <c r="C750" s="3" t="s">
        <v>2278</v>
      </c>
      <c r="D750" s="3" t="s">
        <v>2295</v>
      </c>
      <c r="E750" s="2">
        <v>485196</v>
      </c>
      <c r="F750" s="2">
        <v>3316</v>
      </c>
      <c r="G750" s="4" t="s">
        <v>87</v>
      </c>
      <c r="H750" s="52" t="s">
        <v>88</v>
      </c>
      <c r="I750" s="52" t="s">
        <v>88</v>
      </c>
      <c r="J750" s="3" t="s">
        <v>2296</v>
      </c>
      <c r="K750" s="2">
        <v>9</v>
      </c>
      <c r="L750" s="2" t="s">
        <v>340</v>
      </c>
      <c r="M750" s="4" t="s">
        <v>340</v>
      </c>
      <c r="O750" s="4" t="s">
        <v>2280</v>
      </c>
      <c r="P750" s="4">
        <v>920</v>
      </c>
      <c r="Q750" s="4">
        <v>0</v>
      </c>
      <c r="R750" s="4">
        <v>920</v>
      </c>
      <c r="S750" s="4">
        <v>0</v>
      </c>
      <c r="T750" s="6" t="s">
        <v>2280</v>
      </c>
      <c r="U750" s="2" t="s">
        <v>2281</v>
      </c>
      <c r="V750" s="2">
        <v>48939088</v>
      </c>
      <c r="W750" s="2">
        <v>48939088</v>
      </c>
      <c r="X750" s="2" t="s">
        <v>2282</v>
      </c>
      <c r="Y750" s="7" t="s">
        <v>2283</v>
      </c>
      <c r="Z750" s="42">
        <v>13</v>
      </c>
      <c r="AA750" s="8" t="s">
        <v>2284</v>
      </c>
      <c r="AB750" s="8" t="s">
        <v>96</v>
      </c>
      <c r="AC750" s="8" t="s">
        <v>97</v>
      </c>
      <c r="AD750" s="8" t="b">
        <v>0</v>
      </c>
      <c r="AE750" s="2" t="s">
        <v>98</v>
      </c>
      <c r="AF750" s="3" t="s">
        <v>99</v>
      </c>
      <c r="AG750" s="2" t="s">
        <v>100</v>
      </c>
      <c r="AH750" s="2">
        <v>1.35917E-3</v>
      </c>
      <c r="AI750" s="2">
        <v>0</v>
      </c>
      <c r="AJ750" s="2" t="s">
        <v>101</v>
      </c>
      <c r="AK750" s="2" t="s">
        <v>2285</v>
      </c>
      <c r="AL750" s="3" t="s">
        <v>2286</v>
      </c>
      <c r="AM750" s="2">
        <v>307</v>
      </c>
      <c r="AN750" s="2" t="s">
        <v>104</v>
      </c>
      <c r="AO750" s="43" t="s">
        <v>105</v>
      </c>
      <c r="AP750" s="43" t="s">
        <v>105</v>
      </c>
      <c r="AQ750" s="2" t="s">
        <v>104</v>
      </c>
      <c r="AR750" s="43" t="s">
        <v>106</v>
      </c>
      <c r="AS750" s="43" t="s">
        <v>106</v>
      </c>
      <c r="AT750" s="2" t="s">
        <v>107</v>
      </c>
      <c r="AV750" s="2" t="s">
        <v>107</v>
      </c>
      <c r="AW750" s="3" t="s">
        <v>2287</v>
      </c>
      <c r="AX750" s="9" t="s">
        <v>2288</v>
      </c>
      <c r="AY750" s="2" t="s">
        <v>207</v>
      </c>
      <c r="AZ750" s="2" t="s">
        <v>1709</v>
      </c>
      <c r="BA750" s="2" t="s">
        <v>2286</v>
      </c>
      <c r="BB750" s="2" t="s">
        <v>1673</v>
      </c>
      <c r="BC750" s="43">
        <v>1.10663535760422E-3</v>
      </c>
      <c r="BF750" s="4">
        <v>20.7</v>
      </c>
      <c r="BG750" s="2" t="s">
        <v>1673</v>
      </c>
      <c r="BH750" s="2">
        <v>7</v>
      </c>
      <c r="BI750" s="11">
        <v>0</v>
      </c>
      <c r="BJ750" s="11">
        <v>0</v>
      </c>
      <c r="BK750" s="11">
        <v>0</v>
      </c>
      <c r="BL750" s="11">
        <v>0.05</v>
      </c>
      <c r="BM750" s="11">
        <v>0</v>
      </c>
      <c r="BN750" s="11">
        <v>20</v>
      </c>
      <c r="BO750" s="2">
        <v>0.11700000000000001</v>
      </c>
      <c r="BP750" s="4" t="s">
        <v>1674</v>
      </c>
      <c r="BR750" s="2">
        <v>51.25</v>
      </c>
      <c r="BS750" s="2" t="s">
        <v>250</v>
      </c>
      <c r="BT750" s="2" t="s">
        <v>116</v>
      </c>
      <c r="BU750" s="2" t="s">
        <v>233</v>
      </c>
      <c r="BV750" s="2" t="s">
        <v>234</v>
      </c>
      <c r="BX750" s="3" t="s">
        <v>117</v>
      </c>
      <c r="BY750" s="3" t="s">
        <v>118</v>
      </c>
      <c r="BZ750" s="2" t="s">
        <v>105</v>
      </c>
      <c r="CI750" s="2" t="s">
        <v>119</v>
      </c>
      <c r="CK750" s="12"/>
      <c r="CL750" s="2" t="s">
        <v>121</v>
      </c>
    </row>
    <row r="751" spans="1:90" x14ac:dyDescent="0.3">
      <c r="A751" s="2" t="s">
        <v>83</v>
      </c>
      <c r="B751" s="3" t="s">
        <v>2332</v>
      </c>
      <c r="C751" s="3" t="s">
        <v>2278</v>
      </c>
      <c r="D751" s="3" t="s">
        <v>2333</v>
      </c>
      <c r="E751" s="2">
        <v>485196</v>
      </c>
      <c r="F751" s="2">
        <v>3316</v>
      </c>
      <c r="G751" s="4" t="s">
        <v>87</v>
      </c>
      <c r="H751" s="16" t="s">
        <v>551</v>
      </c>
      <c r="I751" s="16" t="s">
        <v>551</v>
      </c>
      <c r="J751" s="2" t="s">
        <v>2334</v>
      </c>
      <c r="K751" s="2">
        <v>9</v>
      </c>
      <c r="L751" s="2" t="s">
        <v>340</v>
      </c>
      <c r="M751" s="4" t="s">
        <v>340</v>
      </c>
      <c r="O751" s="4" t="s">
        <v>2280</v>
      </c>
      <c r="P751" s="4">
        <v>920</v>
      </c>
      <c r="Q751" s="4">
        <v>0</v>
      </c>
      <c r="R751" s="4">
        <v>920</v>
      </c>
      <c r="S751" s="4">
        <v>0</v>
      </c>
      <c r="T751" s="12" t="s">
        <v>2280</v>
      </c>
      <c r="U751" s="2" t="s">
        <v>2281</v>
      </c>
      <c r="V751" s="2">
        <v>48939088</v>
      </c>
      <c r="W751" s="2">
        <v>48939088</v>
      </c>
      <c r="X751" s="2" t="s">
        <v>2282</v>
      </c>
      <c r="Y751" s="7" t="s">
        <v>2283</v>
      </c>
      <c r="Z751" s="42">
        <v>13</v>
      </c>
      <c r="AA751" s="8" t="s">
        <v>2284</v>
      </c>
      <c r="AB751" s="8" t="s">
        <v>96</v>
      </c>
      <c r="AC751" s="8" t="s">
        <v>97</v>
      </c>
      <c r="AD751" s="8" t="b">
        <v>0</v>
      </c>
      <c r="AE751" s="2" t="s">
        <v>98</v>
      </c>
      <c r="AF751" s="2" t="s">
        <v>99</v>
      </c>
      <c r="AG751" s="2" t="s">
        <v>100</v>
      </c>
      <c r="AH751" s="2">
        <v>1.35917E-3</v>
      </c>
      <c r="AI751" s="2">
        <v>0</v>
      </c>
      <c r="AJ751" s="2" t="s">
        <v>101</v>
      </c>
      <c r="AK751" s="2" t="s">
        <v>2285</v>
      </c>
      <c r="AL751" s="2" t="s">
        <v>2286</v>
      </c>
      <c r="AM751" s="2">
        <v>307</v>
      </c>
      <c r="AN751" s="2" t="s">
        <v>104</v>
      </c>
      <c r="AO751" s="43" t="s">
        <v>105</v>
      </c>
      <c r="AP751" s="43" t="s">
        <v>105</v>
      </c>
      <c r="AQ751" s="2" t="s">
        <v>104</v>
      </c>
      <c r="AR751" s="43" t="s">
        <v>106</v>
      </c>
      <c r="AS751" s="43" t="s">
        <v>106</v>
      </c>
      <c r="AT751" s="2" t="s">
        <v>107</v>
      </c>
      <c r="AV751" s="2" t="s">
        <v>107</v>
      </c>
      <c r="AW751" s="3" t="s">
        <v>2287</v>
      </c>
      <c r="AX751" s="9" t="s">
        <v>2288</v>
      </c>
      <c r="AY751" s="2" t="s">
        <v>207</v>
      </c>
      <c r="AZ751" s="2" t="s">
        <v>1709</v>
      </c>
      <c r="BA751" s="2" t="s">
        <v>2286</v>
      </c>
      <c r="BB751" s="2" t="s">
        <v>1673</v>
      </c>
      <c r="BC751" s="43">
        <v>1.10663535760422E-3</v>
      </c>
      <c r="BF751" s="4">
        <v>20.7</v>
      </c>
      <c r="BG751" s="2" t="s">
        <v>1673</v>
      </c>
      <c r="BH751" s="2">
        <v>7</v>
      </c>
      <c r="BI751" s="11">
        <v>0</v>
      </c>
      <c r="BJ751" s="11">
        <v>0</v>
      </c>
      <c r="BK751" s="11">
        <v>0</v>
      </c>
      <c r="BL751" s="11">
        <v>0.05</v>
      </c>
      <c r="BM751" s="11">
        <v>0</v>
      </c>
      <c r="BN751" s="11">
        <v>20</v>
      </c>
      <c r="BO751" s="2">
        <v>0.11700000000000001</v>
      </c>
      <c r="BP751" s="4" t="s">
        <v>1674</v>
      </c>
      <c r="BR751" s="2">
        <v>51.25</v>
      </c>
      <c r="BS751" s="2" t="s">
        <v>250</v>
      </c>
      <c r="BT751" s="2" t="s">
        <v>116</v>
      </c>
      <c r="BU751" s="2" t="s">
        <v>142</v>
      </c>
      <c r="BX751" s="2" t="s">
        <v>117</v>
      </c>
      <c r="BY751" s="2" t="s">
        <v>105</v>
      </c>
      <c r="BZ751" s="2" t="s">
        <v>105</v>
      </c>
      <c r="CI751" s="2" t="s">
        <v>119</v>
      </c>
      <c r="CK751" s="12"/>
      <c r="CL751" s="2" t="s">
        <v>121</v>
      </c>
    </row>
    <row r="752" spans="1:90" x14ac:dyDescent="0.3">
      <c r="A752" s="2" t="s">
        <v>83</v>
      </c>
      <c r="B752" s="3" t="s">
        <v>2357</v>
      </c>
      <c r="C752" s="3" t="s">
        <v>2278</v>
      </c>
      <c r="D752" s="3" t="s">
        <v>2358</v>
      </c>
      <c r="E752" s="2">
        <v>485196</v>
      </c>
      <c r="F752" s="2">
        <v>3316</v>
      </c>
      <c r="G752" s="4" t="s">
        <v>87</v>
      </c>
      <c r="H752" s="16" t="s">
        <v>369</v>
      </c>
      <c r="I752" s="16" t="s">
        <v>369</v>
      </c>
      <c r="K752" s="2">
        <v>9</v>
      </c>
      <c r="L752" s="2" t="s">
        <v>340</v>
      </c>
      <c r="M752" s="4" t="s">
        <v>340</v>
      </c>
      <c r="O752" s="4" t="s">
        <v>2280</v>
      </c>
      <c r="P752" s="4">
        <v>920</v>
      </c>
      <c r="Q752" s="4">
        <v>0</v>
      </c>
      <c r="R752" s="4">
        <v>920</v>
      </c>
      <c r="S752" s="4">
        <v>0</v>
      </c>
      <c r="T752" s="12" t="s">
        <v>2280</v>
      </c>
      <c r="U752" s="2" t="s">
        <v>2281</v>
      </c>
      <c r="V752" s="2">
        <v>48939088</v>
      </c>
      <c r="W752" s="2">
        <v>48939088</v>
      </c>
      <c r="X752" s="2" t="s">
        <v>2282</v>
      </c>
      <c r="Y752" s="7" t="s">
        <v>2283</v>
      </c>
      <c r="Z752" s="42">
        <v>13</v>
      </c>
      <c r="AA752" s="8" t="s">
        <v>2284</v>
      </c>
      <c r="AB752" s="8" t="s">
        <v>96</v>
      </c>
      <c r="AC752" s="8" t="s">
        <v>97</v>
      </c>
      <c r="AD752" s="8" t="b">
        <v>0</v>
      </c>
      <c r="AE752" s="2" t="s">
        <v>98</v>
      </c>
      <c r="AF752" s="2" t="s">
        <v>99</v>
      </c>
      <c r="AG752" s="2" t="s">
        <v>100</v>
      </c>
      <c r="AH752" s="2">
        <v>1.35917E-3</v>
      </c>
      <c r="AI752" s="2">
        <v>0</v>
      </c>
      <c r="AJ752" s="2" t="s">
        <v>101</v>
      </c>
      <c r="AK752" s="2" t="s">
        <v>2285</v>
      </c>
      <c r="AL752" s="2" t="s">
        <v>2286</v>
      </c>
      <c r="AM752" s="2">
        <v>307</v>
      </c>
      <c r="AN752" s="2" t="s">
        <v>104</v>
      </c>
      <c r="AO752" s="43" t="s">
        <v>105</v>
      </c>
      <c r="AP752" s="43" t="s">
        <v>105</v>
      </c>
      <c r="AQ752" s="2" t="s">
        <v>104</v>
      </c>
      <c r="AR752" s="43" t="s">
        <v>106</v>
      </c>
      <c r="AS752" s="43" t="s">
        <v>106</v>
      </c>
      <c r="AT752" s="2" t="s">
        <v>107</v>
      </c>
      <c r="AV752" s="2" t="s">
        <v>107</v>
      </c>
      <c r="AW752" s="3" t="s">
        <v>2287</v>
      </c>
      <c r="AX752" s="9" t="s">
        <v>2288</v>
      </c>
      <c r="AY752" s="2" t="s">
        <v>207</v>
      </c>
      <c r="AZ752" s="2" t="s">
        <v>1709</v>
      </c>
      <c r="BA752" s="2" t="s">
        <v>2286</v>
      </c>
      <c r="BB752" s="2" t="s">
        <v>1673</v>
      </c>
      <c r="BC752" s="43">
        <v>1.10663535760422E-3</v>
      </c>
      <c r="BF752" s="4">
        <v>20.7</v>
      </c>
      <c r="BG752" s="2" t="s">
        <v>1673</v>
      </c>
      <c r="BH752" s="2">
        <v>7</v>
      </c>
      <c r="BI752" s="11">
        <v>0</v>
      </c>
      <c r="BJ752" s="11">
        <v>0</v>
      </c>
      <c r="BK752" s="11">
        <v>0</v>
      </c>
      <c r="BL752" s="11">
        <v>0.05</v>
      </c>
      <c r="BM752" s="11">
        <v>0</v>
      </c>
      <c r="BN752" s="11">
        <v>20</v>
      </c>
      <c r="BO752" s="2">
        <v>0.11700000000000001</v>
      </c>
      <c r="BP752" s="4" t="s">
        <v>1674</v>
      </c>
      <c r="BR752" s="2">
        <v>51.25</v>
      </c>
      <c r="BS752" s="2" t="s">
        <v>250</v>
      </c>
      <c r="BT752" s="2" t="s">
        <v>116</v>
      </c>
      <c r="BU752" s="2" t="s">
        <v>142</v>
      </c>
      <c r="BX752" s="2" t="s">
        <v>117</v>
      </c>
      <c r="BY752" s="2" t="s">
        <v>118</v>
      </c>
      <c r="BZ752" s="2" t="s">
        <v>105</v>
      </c>
      <c r="CI752" s="2" t="s">
        <v>119</v>
      </c>
      <c r="CK752" s="12"/>
      <c r="CL752" s="2" t="s">
        <v>121</v>
      </c>
    </row>
    <row r="753" spans="1:90" x14ac:dyDescent="0.3">
      <c r="A753" s="2" t="s">
        <v>83</v>
      </c>
      <c r="B753" s="2" t="s">
        <v>12879</v>
      </c>
      <c r="C753" s="2" t="s">
        <v>12880</v>
      </c>
      <c r="D753" s="2" t="s">
        <v>12881</v>
      </c>
      <c r="E753" s="3">
        <v>485797</v>
      </c>
      <c r="F753" s="3">
        <v>3316</v>
      </c>
      <c r="G753" s="5" t="s">
        <v>87</v>
      </c>
      <c r="H753" s="51" t="s">
        <v>1466</v>
      </c>
      <c r="I753" s="51" t="s">
        <v>1466</v>
      </c>
      <c r="K753" s="3">
        <v>9</v>
      </c>
      <c r="L753" s="2" t="s">
        <v>340</v>
      </c>
      <c r="M753" s="4" t="s">
        <v>340</v>
      </c>
      <c r="N753" s="3"/>
      <c r="O753" s="5" t="s">
        <v>12882</v>
      </c>
      <c r="P753" s="5">
        <v>920</v>
      </c>
      <c r="Q753" s="5">
        <v>0</v>
      </c>
      <c r="R753" s="5">
        <v>921</v>
      </c>
      <c r="S753" s="5">
        <v>0</v>
      </c>
      <c r="T753" s="2" t="s">
        <v>12882</v>
      </c>
      <c r="U753" s="3" t="s">
        <v>12883</v>
      </c>
      <c r="V753" s="3">
        <v>48939088</v>
      </c>
      <c r="W753" s="3">
        <v>48939089</v>
      </c>
      <c r="X753" s="3" t="s">
        <v>12884</v>
      </c>
      <c r="Y753" s="44" t="s">
        <v>12885</v>
      </c>
      <c r="Z753" s="42">
        <v>13</v>
      </c>
      <c r="AA753" s="8" t="s">
        <v>2284</v>
      </c>
      <c r="AB753" s="8" t="s">
        <v>570</v>
      </c>
      <c r="AC753" s="8" t="s">
        <v>12886</v>
      </c>
      <c r="AD753" s="8" t="b">
        <v>1</v>
      </c>
      <c r="AE753" s="3" t="s">
        <v>618</v>
      </c>
      <c r="AF753" s="2" t="s">
        <v>619</v>
      </c>
      <c r="AG753" s="2" t="s">
        <v>619</v>
      </c>
      <c r="AH753" s="3">
        <v>0</v>
      </c>
      <c r="AI753" s="3"/>
      <c r="AJ753" s="3" t="s">
        <v>101</v>
      </c>
      <c r="AK753" s="3" t="s">
        <v>12887</v>
      </c>
      <c r="AL753" s="2" t="s">
        <v>12888</v>
      </c>
      <c r="AN753" s="2" t="s">
        <v>104</v>
      </c>
      <c r="AO753" s="43" t="s">
        <v>105</v>
      </c>
      <c r="AP753" s="43" t="s">
        <v>105</v>
      </c>
      <c r="AQ753" s="2" t="s">
        <v>104</v>
      </c>
      <c r="AR753" s="43" t="s">
        <v>106</v>
      </c>
      <c r="AS753" s="43" t="s">
        <v>106</v>
      </c>
      <c r="AT753" s="3" t="s">
        <v>107</v>
      </c>
      <c r="AU753" s="5"/>
      <c r="AV753" s="3" t="s">
        <v>107</v>
      </c>
      <c r="AW753" s="3" t="s">
        <v>115</v>
      </c>
      <c r="AX753" s="9" t="s">
        <v>115</v>
      </c>
      <c r="AY753" s="2" t="s">
        <v>115</v>
      </c>
      <c r="AZ753" s="2" t="s">
        <v>115</v>
      </c>
      <c r="BA753" s="2" t="s">
        <v>115</v>
      </c>
      <c r="BB753" s="2" t="s">
        <v>565</v>
      </c>
      <c r="BC753" s="43" t="s">
        <v>115</v>
      </c>
      <c r="BF753" s="4">
        <v>24.7</v>
      </c>
      <c r="BG753" s="2" t="s">
        <v>565</v>
      </c>
      <c r="BH753" s="2">
        <v>7</v>
      </c>
      <c r="BI753" s="11" t="s">
        <v>114</v>
      </c>
      <c r="BJ753" s="11" t="s">
        <v>114</v>
      </c>
      <c r="BK753" s="11" t="s">
        <v>114</v>
      </c>
      <c r="BL753" s="11" t="s">
        <v>114</v>
      </c>
      <c r="BM753" s="11" t="s">
        <v>115</v>
      </c>
      <c r="BN753" s="11">
        <v>19</v>
      </c>
      <c r="BO753" s="2" t="s">
        <v>115</v>
      </c>
      <c r="BP753" s="4" t="s">
        <v>115</v>
      </c>
      <c r="BS753" s="2" t="s">
        <v>115</v>
      </c>
      <c r="BT753" s="2" t="s">
        <v>116</v>
      </c>
      <c r="BU753" s="2" t="s">
        <v>142</v>
      </c>
      <c r="BX753" s="2" t="s">
        <v>117</v>
      </c>
      <c r="BY753" s="2" t="s">
        <v>118</v>
      </c>
      <c r="BZ753" s="2" t="s">
        <v>105</v>
      </c>
      <c r="CA753" s="3"/>
      <c r="CB753" s="3"/>
      <c r="CC753" s="5"/>
      <c r="CD753" s="5"/>
      <c r="CE753" s="5"/>
      <c r="CF753" s="5"/>
      <c r="CG753" s="5"/>
      <c r="CH753" s="5"/>
      <c r="CI753" s="2" t="s">
        <v>119</v>
      </c>
      <c r="CL753" s="2" t="s">
        <v>143</v>
      </c>
    </row>
    <row r="754" spans="1:90" x14ac:dyDescent="0.3">
      <c r="A754" s="2" t="s">
        <v>83</v>
      </c>
      <c r="B754" s="3" t="s">
        <v>11790</v>
      </c>
      <c r="C754" s="3" t="s">
        <v>11791</v>
      </c>
      <c r="D754" s="3" t="s">
        <v>11792</v>
      </c>
      <c r="E754" s="2">
        <v>485497</v>
      </c>
      <c r="F754" s="2">
        <v>3316</v>
      </c>
      <c r="G754" s="4" t="s">
        <v>87</v>
      </c>
      <c r="H754" s="16" t="s">
        <v>551</v>
      </c>
      <c r="I754" s="16" t="s">
        <v>551</v>
      </c>
      <c r="K754" s="2">
        <v>9</v>
      </c>
      <c r="L754" s="2" t="s">
        <v>340</v>
      </c>
      <c r="M754" s="4" t="s">
        <v>340</v>
      </c>
      <c r="N754" s="2" t="s">
        <v>11793</v>
      </c>
      <c r="O754" s="4" t="s">
        <v>11794</v>
      </c>
      <c r="P754" s="4">
        <v>929</v>
      </c>
      <c r="Q754" s="4">
        <v>0</v>
      </c>
      <c r="R754" s="4">
        <v>929</v>
      </c>
      <c r="S754" s="4">
        <v>0</v>
      </c>
      <c r="T754" s="12" t="s">
        <v>11795</v>
      </c>
      <c r="U754" s="2" t="s">
        <v>11796</v>
      </c>
      <c r="V754" s="2">
        <v>48939097</v>
      </c>
      <c r="W754" s="2">
        <v>48939097</v>
      </c>
      <c r="X754" s="2" t="s">
        <v>11797</v>
      </c>
      <c r="Y754" s="7" t="s">
        <v>11798</v>
      </c>
      <c r="Z754" s="42">
        <v>13</v>
      </c>
      <c r="AA754" s="8" t="s">
        <v>11799</v>
      </c>
      <c r="AB754" s="8" t="s">
        <v>3022</v>
      </c>
      <c r="AC754" s="8" t="s">
        <v>97</v>
      </c>
      <c r="AD754" s="8" t="b">
        <v>0</v>
      </c>
      <c r="AE754" s="2" t="s">
        <v>1246</v>
      </c>
      <c r="AF754" s="2" t="s">
        <v>543</v>
      </c>
      <c r="AG754" s="2" t="s">
        <v>543</v>
      </c>
      <c r="AH754" s="2">
        <v>0</v>
      </c>
      <c r="AI754" s="2">
        <v>0</v>
      </c>
      <c r="AJ754" s="2" t="s">
        <v>101</v>
      </c>
      <c r="AK754" s="2" t="s">
        <v>11800</v>
      </c>
      <c r="AL754" s="2" t="s">
        <v>11801</v>
      </c>
      <c r="AN754" s="2" t="s">
        <v>622</v>
      </c>
      <c r="AO754" s="43" t="s">
        <v>105</v>
      </c>
      <c r="AP754" s="43" t="s">
        <v>623</v>
      </c>
      <c r="AQ754" s="2" t="s">
        <v>624</v>
      </c>
      <c r="AR754" s="43" t="s">
        <v>625</v>
      </c>
      <c r="AS754" s="43" t="s">
        <v>625</v>
      </c>
      <c r="AT754" s="2" t="s">
        <v>623</v>
      </c>
      <c r="AV754" s="2" t="s">
        <v>623</v>
      </c>
      <c r="AW754" s="3" t="s">
        <v>115</v>
      </c>
      <c r="AX754" s="9" t="s">
        <v>115</v>
      </c>
      <c r="AY754" s="2" t="s">
        <v>115</v>
      </c>
      <c r="AZ754" s="2" t="s">
        <v>115</v>
      </c>
      <c r="BA754" s="2" t="s">
        <v>115</v>
      </c>
      <c r="BB754" s="2" t="s">
        <v>565</v>
      </c>
      <c r="BC754" s="43" t="s">
        <v>115</v>
      </c>
      <c r="BF754" s="4">
        <v>35</v>
      </c>
      <c r="BG754" s="2" t="s">
        <v>565</v>
      </c>
      <c r="BH754" s="2">
        <v>7</v>
      </c>
      <c r="BI754" s="11">
        <v>0</v>
      </c>
      <c r="BJ754" s="11">
        <v>0</v>
      </c>
      <c r="BK754" s="11">
        <v>0</v>
      </c>
      <c r="BL754" s="11">
        <v>0.08</v>
      </c>
      <c r="BM754" s="11">
        <v>0</v>
      </c>
      <c r="BN754" s="11">
        <v>12</v>
      </c>
      <c r="BO754" s="2" t="s">
        <v>115</v>
      </c>
      <c r="BP754" s="4" t="s">
        <v>115</v>
      </c>
      <c r="BS754" s="2" t="s">
        <v>115</v>
      </c>
      <c r="BT754" s="2" t="s">
        <v>116</v>
      </c>
      <c r="BU754" s="2" t="s">
        <v>142</v>
      </c>
      <c r="BX754" s="2" t="s">
        <v>117</v>
      </c>
      <c r="BY754" s="2" t="s">
        <v>105</v>
      </c>
      <c r="BZ754" s="2" t="s">
        <v>105</v>
      </c>
      <c r="CI754" s="2" t="s">
        <v>119</v>
      </c>
      <c r="CK754" s="12"/>
      <c r="CL754" s="2" t="s">
        <v>121</v>
      </c>
    </row>
    <row r="755" spans="1:90" x14ac:dyDescent="0.3">
      <c r="A755" s="2" t="s">
        <v>83</v>
      </c>
      <c r="B755" s="3" t="s">
        <v>11802</v>
      </c>
      <c r="C755" s="3" t="s">
        <v>11791</v>
      </c>
      <c r="D755" s="3" t="s">
        <v>11803</v>
      </c>
      <c r="E755" s="2">
        <v>485497</v>
      </c>
      <c r="F755" s="2">
        <v>3316</v>
      </c>
      <c r="G755" s="4" t="s">
        <v>87</v>
      </c>
      <c r="H755" s="16" t="s">
        <v>551</v>
      </c>
      <c r="I755" s="16" t="s">
        <v>551</v>
      </c>
      <c r="K755" s="2">
        <v>9</v>
      </c>
      <c r="L755" s="2" t="s">
        <v>340</v>
      </c>
      <c r="M755" s="4" t="s">
        <v>340</v>
      </c>
      <c r="N755" s="2" t="s">
        <v>11793</v>
      </c>
      <c r="O755" s="4" t="s">
        <v>11794</v>
      </c>
      <c r="P755" s="4">
        <v>929</v>
      </c>
      <c r="Q755" s="4">
        <v>0</v>
      </c>
      <c r="R755" s="4">
        <v>929</v>
      </c>
      <c r="S755" s="4">
        <v>0</v>
      </c>
      <c r="T755" s="12" t="s">
        <v>11795</v>
      </c>
      <c r="U755" s="2" t="s">
        <v>11796</v>
      </c>
      <c r="V755" s="2">
        <v>48939097</v>
      </c>
      <c r="W755" s="2">
        <v>48939097</v>
      </c>
      <c r="X755" s="2" t="s">
        <v>11797</v>
      </c>
      <c r="Y755" s="7" t="s">
        <v>11798</v>
      </c>
      <c r="Z755" s="42">
        <v>13</v>
      </c>
      <c r="AA755" s="8" t="s">
        <v>11799</v>
      </c>
      <c r="AB755" s="8" t="s">
        <v>3022</v>
      </c>
      <c r="AC755" s="8" t="s">
        <v>97</v>
      </c>
      <c r="AD755" s="8" t="b">
        <v>0</v>
      </c>
      <c r="AE755" s="2" t="s">
        <v>1246</v>
      </c>
      <c r="AF755" s="2" t="s">
        <v>543</v>
      </c>
      <c r="AG755" s="2" t="s">
        <v>543</v>
      </c>
      <c r="AH755" s="2">
        <v>0</v>
      </c>
      <c r="AI755" s="2">
        <v>0</v>
      </c>
      <c r="AJ755" s="2" t="s">
        <v>101</v>
      </c>
      <c r="AK755" s="2" t="s">
        <v>11800</v>
      </c>
      <c r="AL755" s="2" t="s">
        <v>11801</v>
      </c>
      <c r="AN755" s="2" t="s">
        <v>622</v>
      </c>
      <c r="AO755" s="43" t="s">
        <v>105</v>
      </c>
      <c r="AP755" s="43" t="s">
        <v>623</v>
      </c>
      <c r="AQ755" s="2" t="s">
        <v>624</v>
      </c>
      <c r="AR755" s="43" t="s">
        <v>625</v>
      </c>
      <c r="AS755" s="43" t="s">
        <v>625</v>
      </c>
      <c r="AT755" s="2" t="s">
        <v>623</v>
      </c>
      <c r="AV755" s="2" t="s">
        <v>623</v>
      </c>
      <c r="AW755" s="3" t="s">
        <v>115</v>
      </c>
      <c r="AX755" s="9" t="s">
        <v>115</v>
      </c>
      <c r="AY755" s="2" t="s">
        <v>115</v>
      </c>
      <c r="AZ755" s="2" t="s">
        <v>115</v>
      </c>
      <c r="BA755" s="2" t="s">
        <v>115</v>
      </c>
      <c r="BB755" s="2" t="s">
        <v>565</v>
      </c>
      <c r="BC755" s="43" t="s">
        <v>115</v>
      </c>
      <c r="BF755" s="4">
        <v>35</v>
      </c>
      <c r="BG755" s="2" t="s">
        <v>565</v>
      </c>
      <c r="BH755" s="2">
        <v>7</v>
      </c>
      <c r="BI755" s="11">
        <v>0</v>
      </c>
      <c r="BJ755" s="11">
        <v>0</v>
      </c>
      <c r="BK755" s="11">
        <v>0</v>
      </c>
      <c r="BL755" s="11">
        <v>0.08</v>
      </c>
      <c r="BM755" s="11">
        <v>0</v>
      </c>
      <c r="BN755" s="11">
        <v>12</v>
      </c>
      <c r="BO755" s="2" t="s">
        <v>115</v>
      </c>
      <c r="BP755" s="4" t="s">
        <v>115</v>
      </c>
      <c r="BS755" s="2" t="s">
        <v>115</v>
      </c>
      <c r="BT755" s="2" t="s">
        <v>116</v>
      </c>
      <c r="BU755" s="2" t="s">
        <v>142</v>
      </c>
      <c r="BX755" s="2" t="s">
        <v>311</v>
      </c>
      <c r="BY755" s="2" t="s">
        <v>105</v>
      </c>
      <c r="BZ755" s="2" t="s">
        <v>105</v>
      </c>
      <c r="CI755" s="2" t="s">
        <v>119</v>
      </c>
      <c r="CK755" s="12"/>
      <c r="CL755" s="2" t="s">
        <v>121</v>
      </c>
    </row>
    <row r="756" spans="1:90" x14ac:dyDescent="0.3">
      <c r="A756" s="2" t="s">
        <v>83</v>
      </c>
      <c r="B756" s="2" t="s">
        <v>7683</v>
      </c>
      <c r="C756" s="2" t="s">
        <v>7684</v>
      </c>
      <c r="D756" s="2" t="s">
        <v>7685</v>
      </c>
      <c r="E756" s="3">
        <v>485378</v>
      </c>
      <c r="F756" s="3">
        <v>3316</v>
      </c>
      <c r="G756" s="5" t="s">
        <v>87</v>
      </c>
      <c r="H756" s="51" t="s">
        <v>551</v>
      </c>
      <c r="I756" s="51" t="s">
        <v>551</v>
      </c>
      <c r="K756" s="3">
        <v>9</v>
      </c>
      <c r="L756" s="2" t="s">
        <v>340</v>
      </c>
      <c r="M756" s="4" t="s">
        <v>340</v>
      </c>
      <c r="N756" s="3"/>
      <c r="O756" s="5" t="s">
        <v>7686</v>
      </c>
      <c r="P756" s="5">
        <v>928</v>
      </c>
      <c r="Q756" s="5">
        <v>0</v>
      </c>
      <c r="R756" s="5">
        <v>928</v>
      </c>
      <c r="S756" s="5">
        <v>0</v>
      </c>
      <c r="T756" s="2" t="s">
        <v>7686</v>
      </c>
      <c r="U756" s="3" t="s">
        <v>7687</v>
      </c>
      <c r="V756" s="3">
        <v>48939096</v>
      </c>
      <c r="W756" s="3">
        <v>48939096</v>
      </c>
      <c r="X756" s="3" t="s">
        <v>7688</v>
      </c>
      <c r="Y756" s="2" t="s">
        <v>7689</v>
      </c>
      <c r="Z756" s="42">
        <v>13</v>
      </c>
      <c r="AA756" s="8" t="s">
        <v>7690</v>
      </c>
      <c r="AB756" s="8" t="s">
        <v>262</v>
      </c>
      <c r="AC756" s="8" t="s">
        <v>97</v>
      </c>
      <c r="AD756" s="8" t="b">
        <v>0</v>
      </c>
      <c r="AE756" s="3" t="s">
        <v>98</v>
      </c>
      <c r="AF756" s="2" t="s">
        <v>99</v>
      </c>
      <c r="AG756" s="2" t="s">
        <v>100</v>
      </c>
      <c r="AH756" s="3">
        <v>0</v>
      </c>
      <c r="AI756" s="3"/>
      <c r="AJ756" s="3" t="s">
        <v>101</v>
      </c>
      <c r="AK756" s="3" t="s">
        <v>7691</v>
      </c>
      <c r="AL756" s="2" t="s">
        <v>7692</v>
      </c>
      <c r="AM756" s="2">
        <v>310</v>
      </c>
      <c r="AN756" s="2" t="s">
        <v>622</v>
      </c>
      <c r="AO756" s="43" t="s">
        <v>105</v>
      </c>
      <c r="AP756" s="43" t="s">
        <v>623</v>
      </c>
      <c r="AQ756" s="2" t="s">
        <v>624</v>
      </c>
      <c r="AR756" s="43" t="s">
        <v>625</v>
      </c>
      <c r="AS756" s="43" t="s">
        <v>625</v>
      </c>
      <c r="AT756" s="3" t="s">
        <v>623</v>
      </c>
      <c r="AU756" s="5"/>
      <c r="AV756" s="3" t="s">
        <v>623</v>
      </c>
      <c r="AW756" s="3" t="s">
        <v>115</v>
      </c>
      <c r="AX756" s="9" t="s">
        <v>115</v>
      </c>
      <c r="AY756" s="2" t="s">
        <v>115</v>
      </c>
      <c r="AZ756" s="2" t="s">
        <v>115</v>
      </c>
      <c r="BA756" s="2" t="s">
        <v>115</v>
      </c>
      <c r="BB756" s="2" t="s">
        <v>626</v>
      </c>
      <c r="BC756" s="43" t="s">
        <v>115</v>
      </c>
      <c r="BF756" s="4">
        <v>41</v>
      </c>
      <c r="BG756" s="2" t="s">
        <v>626</v>
      </c>
      <c r="BH756" s="2">
        <v>8</v>
      </c>
      <c r="BI756" s="11">
        <v>0</v>
      </c>
      <c r="BJ756" s="11">
        <v>0</v>
      </c>
      <c r="BK756" s="11">
        <v>0</v>
      </c>
      <c r="BL756" s="11">
        <v>0.13</v>
      </c>
      <c r="BM756" s="11">
        <v>0</v>
      </c>
      <c r="BN756" s="11">
        <v>12</v>
      </c>
      <c r="BO756" s="2" t="s">
        <v>115</v>
      </c>
      <c r="BP756" s="4" t="s">
        <v>115</v>
      </c>
      <c r="BQ756" s="4" t="s">
        <v>2388</v>
      </c>
      <c r="BR756" s="2">
        <v>57.66</v>
      </c>
      <c r="BS756" s="2" t="s">
        <v>250</v>
      </c>
      <c r="BT756" s="2" t="s">
        <v>116</v>
      </c>
      <c r="BU756" s="2" t="s">
        <v>142</v>
      </c>
      <c r="BX756" s="2" t="s">
        <v>311</v>
      </c>
      <c r="BY756" s="2" t="s">
        <v>105</v>
      </c>
      <c r="BZ756" s="2" t="s">
        <v>105</v>
      </c>
      <c r="CA756" s="3"/>
      <c r="CB756" s="3"/>
      <c r="CC756" s="5"/>
      <c r="CD756" s="5"/>
      <c r="CE756" s="5"/>
      <c r="CF756" s="5"/>
      <c r="CG756" s="5"/>
      <c r="CH756" s="5"/>
      <c r="CI756" s="2" t="s">
        <v>119</v>
      </c>
      <c r="CL756" s="2" t="s">
        <v>143</v>
      </c>
    </row>
    <row r="757" spans="1:90" x14ac:dyDescent="0.3">
      <c r="A757" s="2" t="s">
        <v>83</v>
      </c>
      <c r="B757" s="3" t="s">
        <v>2374</v>
      </c>
      <c r="C757" s="3" t="s">
        <v>2375</v>
      </c>
      <c r="D757" s="3" t="s">
        <v>2376</v>
      </c>
      <c r="E757" s="2">
        <v>484893</v>
      </c>
      <c r="F757" s="2">
        <v>3316</v>
      </c>
      <c r="G757" s="4" t="s">
        <v>87</v>
      </c>
      <c r="H757" s="52" t="s">
        <v>2377</v>
      </c>
      <c r="I757" s="52" t="s">
        <v>2377</v>
      </c>
      <c r="J757" s="3" t="s">
        <v>2378</v>
      </c>
      <c r="K757" s="2">
        <v>9</v>
      </c>
      <c r="L757" s="2" t="s">
        <v>340</v>
      </c>
      <c r="M757" s="4" t="s">
        <v>340</v>
      </c>
      <c r="O757" s="4" t="s">
        <v>2379</v>
      </c>
      <c r="P757" s="4">
        <v>929</v>
      </c>
      <c r="Q757" s="4">
        <v>0</v>
      </c>
      <c r="R757" s="4">
        <v>929</v>
      </c>
      <c r="S757" s="4">
        <v>0</v>
      </c>
      <c r="T757" s="6" t="s">
        <v>2379</v>
      </c>
      <c r="U757" s="2" t="s">
        <v>2380</v>
      </c>
      <c r="V757" s="2">
        <v>48939097</v>
      </c>
      <c r="W757" s="2">
        <v>48939097</v>
      </c>
      <c r="X757" s="2" t="s">
        <v>2381</v>
      </c>
      <c r="Y757" s="7" t="s">
        <v>2382</v>
      </c>
      <c r="Z757" s="42">
        <v>13</v>
      </c>
      <c r="AA757" s="8" t="s">
        <v>2383</v>
      </c>
      <c r="AB757" s="8" t="s">
        <v>262</v>
      </c>
      <c r="AC757" s="8" t="s">
        <v>261</v>
      </c>
      <c r="AD757" s="8" t="b">
        <v>0</v>
      </c>
      <c r="AE757" s="2" t="s">
        <v>98</v>
      </c>
      <c r="AF757" s="3" t="s">
        <v>99</v>
      </c>
      <c r="AG757" s="2" t="s">
        <v>100</v>
      </c>
      <c r="AH757" s="2">
        <v>3.6502099999999999E-4</v>
      </c>
      <c r="AI757" s="2">
        <v>0</v>
      </c>
      <c r="AJ757" s="2" t="s">
        <v>101</v>
      </c>
      <c r="AK757" s="2" t="s">
        <v>2384</v>
      </c>
      <c r="AL757" s="3" t="s">
        <v>2385</v>
      </c>
      <c r="AM757" s="2">
        <v>310</v>
      </c>
      <c r="AN757" s="2" t="s">
        <v>104</v>
      </c>
      <c r="AO757" s="43" t="s">
        <v>105</v>
      </c>
      <c r="AP757" s="43" t="s">
        <v>105</v>
      </c>
      <c r="AQ757" s="2" t="s">
        <v>104</v>
      </c>
      <c r="AR757" s="43" t="s">
        <v>106</v>
      </c>
      <c r="AS757" s="43" t="s">
        <v>106</v>
      </c>
      <c r="AT757" s="2" t="s">
        <v>107</v>
      </c>
      <c r="AV757" s="2" t="s">
        <v>107</v>
      </c>
      <c r="AW757" s="3" t="s">
        <v>2386</v>
      </c>
      <c r="AX757" s="9" t="s">
        <v>2387</v>
      </c>
      <c r="AY757" s="2" t="s">
        <v>207</v>
      </c>
      <c r="AZ757" s="2" t="s">
        <v>1709</v>
      </c>
      <c r="BA757" s="2" t="s">
        <v>2385</v>
      </c>
      <c r="BB757" s="2" t="s">
        <v>1673</v>
      </c>
      <c r="BC757" s="43">
        <v>3.7624427994102302E-4</v>
      </c>
      <c r="BF757" s="4">
        <v>23.4</v>
      </c>
      <c r="BG757" s="2" t="s">
        <v>1673</v>
      </c>
      <c r="BH757" s="2">
        <v>7</v>
      </c>
      <c r="BI757" s="11">
        <v>0</v>
      </c>
      <c r="BJ757" s="11">
        <v>0</v>
      </c>
      <c r="BK757" s="11">
        <v>0</v>
      </c>
      <c r="BL757" s="11">
        <v>0.02</v>
      </c>
      <c r="BM757" s="11">
        <v>0</v>
      </c>
      <c r="BN757" s="11">
        <v>11</v>
      </c>
      <c r="BO757" s="2">
        <v>0.2072</v>
      </c>
      <c r="BP757" s="4" t="s">
        <v>1674</v>
      </c>
      <c r="BQ757" s="4" t="s">
        <v>2388</v>
      </c>
      <c r="BR757" s="2">
        <v>57.66</v>
      </c>
      <c r="BS757" s="2" t="s">
        <v>250</v>
      </c>
      <c r="BT757" s="2" t="s">
        <v>116</v>
      </c>
      <c r="BU757" s="2" t="s">
        <v>233</v>
      </c>
      <c r="BV757" s="3" t="s">
        <v>251</v>
      </c>
      <c r="BW757" s="3"/>
      <c r="BX757" s="3" t="s">
        <v>311</v>
      </c>
      <c r="BY757" s="3" t="s">
        <v>105</v>
      </c>
      <c r="BZ757" s="3" t="s">
        <v>105</v>
      </c>
      <c r="CI757" s="2" t="s">
        <v>119</v>
      </c>
      <c r="CK757" s="12"/>
      <c r="CL757" s="2" t="s">
        <v>121</v>
      </c>
    </row>
    <row r="758" spans="1:90" x14ac:dyDescent="0.3">
      <c r="A758" s="2" t="s">
        <v>83</v>
      </c>
      <c r="B758" s="3" t="s">
        <v>2411</v>
      </c>
      <c r="C758" s="3" t="s">
        <v>2375</v>
      </c>
      <c r="D758" s="3" t="s">
        <v>2412</v>
      </c>
      <c r="E758" s="2">
        <v>484893</v>
      </c>
      <c r="F758" s="2">
        <v>3316</v>
      </c>
      <c r="G758" s="4" t="s">
        <v>87</v>
      </c>
      <c r="H758" s="52" t="s">
        <v>88</v>
      </c>
      <c r="I758" s="52" t="s">
        <v>88</v>
      </c>
      <c r="J758" s="3" t="s">
        <v>2413</v>
      </c>
      <c r="K758" s="2">
        <v>9</v>
      </c>
      <c r="L758" s="2" t="s">
        <v>340</v>
      </c>
      <c r="M758" s="4" t="s">
        <v>340</v>
      </c>
      <c r="O758" s="4" t="s">
        <v>2379</v>
      </c>
      <c r="P758" s="4">
        <v>929</v>
      </c>
      <c r="Q758" s="4">
        <v>0</v>
      </c>
      <c r="R758" s="4">
        <v>929</v>
      </c>
      <c r="S758" s="4">
        <v>0</v>
      </c>
      <c r="T758" s="6" t="s">
        <v>2379</v>
      </c>
      <c r="U758" s="2" t="s">
        <v>2380</v>
      </c>
      <c r="V758" s="2">
        <v>48939097</v>
      </c>
      <c r="W758" s="2">
        <v>48939097</v>
      </c>
      <c r="X758" s="2" t="s">
        <v>2381</v>
      </c>
      <c r="Y758" s="7" t="s">
        <v>2382</v>
      </c>
      <c r="Z758" s="42">
        <v>13</v>
      </c>
      <c r="AA758" s="8" t="s">
        <v>2383</v>
      </c>
      <c r="AB758" s="8" t="s">
        <v>262</v>
      </c>
      <c r="AC758" s="8" t="s">
        <v>261</v>
      </c>
      <c r="AD758" s="8" t="b">
        <v>0</v>
      </c>
      <c r="AE758" s="2" t="s">
        <v>98</v>
      </c>
      <c r="AF758" s="3" t="s">
        <v>99</v>
      </c>
      <c r="AG758" s="2" t="s">
        <v>100</v>
      </c>
      <c r="AH758" s="2">
        <v>3.6502099999999999E-4</v>
      </c>
      <c r="AI758" s="2">
        <v>0</v>
      </c>
      <c r="AJ758" s="2" t="s">
        <v>101</v>
      </c>
      <c r="AK758" s="2" t="s">
        <v>2384</v>
      </c>
      <c r="AL758" s="3" t="s">
        <v>2385</v>
      </c>
      <c r="AM758" s="2">
        <v>310</v>
      </c>
      <c r="AN758" s="2" t="s">
        <v>104</v>
      </c>
      <c r="AO758" s="43" t="s">
        <v>105</v>
      </c>
      <c r="AP758" s="43" t="s">
        <v>105</v>
      </c>
      <c r="AQ758" s="2" t="s">
        <v>104</v>
      </c>
      <c r="AR758" s="43" t="s">
        <v>106</v>
      </c>
      <c r="AS758" s="43" t="s">
        <v>106</v>
      </c>
      <c r="AT758" s="2" t="s">
        <v>107</v>
      </c>
      <c r="AV758" s="2" t="s">
        <v>107</v>
      </c>
      <c r="AW758" s="3" t="s">
        <v>2386</v>
      </c>
      <c r="AX758" s="9" t="s">
        <v>2387</v>
      </c>
      <c r="AY758" s="2" t="s">
        <v>207</v>
      </c>
      <c r="AZ758" s="2" t="s">
        <v>1709</v>
      </c>
      <c r="BA758" s="2" t="s">
        <v>2385</v>
      </c>
      <c r="BB758" s="2" t="s">
        <v>1673</v>
      </c>
      <c r="BC758" s="43">
        <v>3.7624427994102302E-4</v>
      </c>
      <c r="BF758" s="4">
        <v>23.4</v>
      </c>
      <c r="BG758" s="2" t="s">
        <v>1673</v>
      </c>
      <c r="BH758" s="2">
        <v>7</v>
      </c>
      <c r="BI758" s="11">
        <v>0</v>
      </c>
      <c r="BJ758" s="11">
        <v>0</v>
      </c>
      <c r="BK758" s="11">
        <v>0</v>
      </c>
      <c r="BL758" s="11">
        <v>0.02</v>
      </c>
      <c r="BM758" s="11">
        <v>0</v>
      </c>
      <c r="BN758" s="11">
        <v>11</v>
      </c>
      <c r="BO758" s="2">
        <v>0.2072</v>
      </c>
      <c r="BP758" s="4" t="s">
        <v>1674</v>
      </c>
      <c r="BQ758" s="4" t="s">
        <v>2388</v>
      </c>
      <c r="BR758" s="2">
        <v>57.66</v>
      </c>
      <c r="BS758" s="2" t="s">
        <v>250</v>
      </c>
      <c r="BT758" s="3" t="s">
        <v>105</v>
      </c>
      <c r="BU758" s="3" t="s">
        <v>105</v>
      </c>
      <c r="BV758" s="3"/>
      <c r="BW758" s="3"/>
      <c r="BX758" s="3" t="s">
        <v>117</v>
      </c>
      <c r="BY758" s="3" t="s">
        <v>180</v>
      </c>
      <c r="BZ758" s="2" t="s">
        <v>105</v>
      </c>
      <c r="CI758" s="2" t="s">
        <v>119</v>
      </c>
      <c r="CJ758" s="3"/>
      <c r="CK758" s="12"/>
      <c r="CL758" s="2" t="s">
        <v>121</v>
      </c>
    </row>
    <row r="759" spans="1:90" x14ac:dyDescent="0.3">
      <c r="A759" s="2" t="s">
        <v>83</v>
      </c>
      <c r="B759" s="2" t="s">
        <v>12607</v>
      </c>
      <c r="C759" s="2" t="s">
        <v>12608</v>
      </c>
      <c r="D759" s="2" t="s">
        <v>12609</v>
      </c>
      <c r="E759" s="3">
        <v>485750</v>
      </c>
      <c r="F759" s="3">
        <v>3316</v>
      </c>
      <c r="G759" s="5" t="s">
        <v>87</v>
      </c>
      <c r="H759" s="51" t="s">
        <v>1466</v>
      </c>
      <c r="I759" s="51" t="s">
        <v>1466</v>
      </c>
      <c r="K759" s="3">
        <v>9</v>
      </c>
      <c r="L759" s="2" t="s">
        <v>340</v>
      </c>
      <c r="M759" s="4" t="s">
        <v>340</v>
      </c>
      <c r="N759" s="3"/>
      <c r="O759" s="5" t="s">
        <v>12610</v>
      </c>
      <c r="P759" s="5">
        <v>931</v>
      </c>
      <c r="Q759" s="5">
        <v>0</v>
      </c>
      <c r="R759" s="5">
        <v>931</v>
      </c>
      <c r="S759" s="5">
        <v>0</v>
      </c>
      <c r="T759" s="2" t="s">
        <v>12610</v>
      </c>
      <c r="U759" s="3" t="s">
        <v>12611</v>
      </c>
      <c r="V759" s="3">
        <v>48939099</v>
      </c>
      <c r="W759" s="3">
        <v>48939099</v>
      </c>
      <c r="X759" s="3" t="s">
        <v>12612</v>
      </c>
      <c r="Y759" s="2" t="s">
        <v>12613</v>
      </c>
      <c r="Z759" s="42">
        <v>13</v>
      </c>
      <c r="AA759" s="8" t="s">
        <v>12614</v>
      </c>
      <c r="AB759" s="8" t="s">
        <v>856</v>
      </c>
      <c r="AC759" s="8" t="s">
        <v>261</v>
      </c>
      <c r="AD759" s="8" t="b">
        <v>0</v>
      </c>
      <c r="AE759" s="3" t="s">
        <v>1246</v>
      </c>
      <c r="AF759" s="2" t="s">
        <v>543</v>
      </c>
      <c r="AG759" s="2" t="s">
        <v>543</v>
      </c>
      <c r="AH759" s="3">
        <v>0</v>
      </c>
      <c r="AI759" s="3"/>
      <c r="AJ759" s="3" t="s">
        <v>101</v>
      </c>
      <c r="AK759" s="3" t="s">
        <v>12615</v>
      </c>
      <c r="AL759" s="2" t="s">
        <v>12616</v>
      </c>
      <c r="AN759" s="2" t="s">
        <v>622</v>
      </c>
      <c r="AO759" s="43" t="s">
        <v>105</v>
      </c>
      <c r="AP759" s="43" t="s">
        <v>623</v>
      </c>
      <c r="AQ759" s="2" t="s">
        <v>624</v>
      </c>
      <c r="AR759" s="43" t="s">
        <v>625</v>
      </c>
      <c r="AS759" s="43" t="s">
        <v>625</v>
      </c>
      <c r="AT759" s="3" t="s">
        <v>623</v>
      </c>
      <c r="AU759" s="5"/>
      <c r="AV759" s="3" t="s">
        <v>623</v>
      </c>
      <c r="AW759" s="3" t="s">
        <v>115</v>
      </c>
      <c r="AX759" s="9" t="s">
        <v>115</v>
      </c>
      <c r="AY759" s="2" t="s">
        <v>115</v>
      </c>
      <c r="AZ759" s="2" t="s">
        <v>115</v>
      </c>
      <c r="BA759" s="2" t="s">
        <v>115</v>
      </c>
      <c r="BB759" s="2" t="s">
        <v>565</v>
      </c>
      <c r="BC759" s="43" t="s">
        <v>115</v>
      </c>
      <c r="BF759" s="4">
        <v>33</v>
      </c>
      <c r="BG759" s="2" t="s">
        <v>565</v>
      </c>
      <c r="BH759" s="2">
        <v>7</v>
      </c>
      <c r="BI759" s="11">
        <v>0</v>
      </c>
      <c r="BJ759" s="11">
        <v>0</v>
      </c>
      <c r="BK759" s="11">
        <v>0</v>
      </c>
      <c r="BL759" s="11">
        <v>0.02</v>
      </c>
      <c r="BM759" s="11">
        <v>0</v>
      </c>
      <c r="BN759" s="11">
        <v>9</v>
      </c>
      <c r="BO759" s="2" t="s">
        <v>115</v>
      </c>
      <c r="BP759" s="4" t="s">
        <v>115</v>
      </c>
      <c r="BS759" s="2" t="s">
        <v>115</v>
      </c>
      <c r="BT759" s="2" t="s">
        <v>116</v>
      </c>
      <c r="BU759" s="2" t="s">
        <v>142</v>
      </c>
      <c r="BX759" s="2" t="s">
        <v>117</v>
      </c>
      <c r="BY759" s="2" t="s">
        <v>118</v>
      </c>
      <c r="BZ759" s="2" t="s">
        <v>105</v>
      </c>
      <c r="CA759" s="3"/>
      <c r="CB759" s="3"/>
      <c r="CC759" s="5"/>
      <c r="CD759" s="5"/>
      <c r="CE759" s="5"/>
      <c r="CF759" s="5"/>
      <c r="CG759" s="5"/>
      <c r="CH759" s="5"/>
      <c r="CI759" s="2" t="s">
        <v>119</v>
      </c>
      <c r="CL759" s="2" t="s">
        <v>143</v>
      </c>
    </row>
    <row r="760" spans="1:90" x14ac:dyDescent="0.3">
      <c r="A760" s="2" t="s">
        <v>83</v>
      </c>
      <c r="B760" s="2" t="s">
        <v>2414</v>
      </c>
      <c r="C760" s="2" t="s">
        <v>2415</v>
      </c>
      <c r="D760" s="2" t="s">
        <v>238</v>
      </c>
      <c r="E760" s="3">
        <v>485280</v>
      </c>
      <c r="F760" s="3">
        <v>3316</v>
      </c>
      <c r="G760" s="5" t="s">
        <v>87</v>
      </c>
      <c r="H760" s="51" t="s">
        <v>2416</v>
      </c>
      <c r="I760" s="51" t="s">
        <v>2416</v>
      </c>
      <c r="K760" s="3">
        <v>9</v>
      </c>
      <c r="L760" s="2" t="s">
        <v>340</v>
      </c>
      <c r="M760" s="4" t="s">
        <v>340</v>
      </c>
      <c r="N760" s="3"/>
      <c r="O760" s="5" t="s">
        <v>2417</v>
      </c>
      <c r="P760" s="5">
        <v>938</v>
      </c>
      <c r="Q760" s="5">
        <v>0</v>
      </c>
      <c r="R760" s="5">
        <v>938</v>
      </c>
      <c r="S760" s="5">
        <v>0</v>
      </c>
      <c r="T760" s="2" t="s">
        <v>2417</v>
      </c>
      <c r="U760" s="3" t="s">
        <v>2418</v>
      </c>
      <c r="V760" s="3">
        <v>48939106</v>
      </c>
      <c r="W760" s="3">
        <v>48939106</v>
      </c>
      <c r="X760" s="3" t="s">
        <v>2419</v>
      </c>
      <c r="Y760" s="2" t="s">
        <v>2420</v>
      </c>
      <c r="Z760" s="42">
        <v>13</v>
      </c>
      <c r="AA760" s="8" t="s">
        <v>2421</v>
      </c>
      <c r="AB760" s="8" t="s">
        <v>261</v>
      </c>
      <c r="AC760" s="8" t="s">
        <v>262</v>
      </c>
      <c r="AD760" s="8" t="b">
        <v>0</v>
      </c>
      <c r="AE760" s="3" t="s">
        <v>98</v>
      </c>
      <c r="AF760" s="2" t="s">
        <v>99</v>
      </c>
      <c r="AG760" s="2" t="s">
        <v>100</v>
      </c>
      <c r="AH760" s="3">
        <v>0</v>
      </c>
      <c r="AI760" s="3"/>
      <c r="AJ760" s="3" t="s">
        <v>101</v>
      </c>
      <c r="AK760" s="3" t="s">
        <v>2422</v>
      </c>
      <c r="AL760" s="2" t="s">
        <v>2423</v>
      </c>
      <c r="AM760" s="2">
        <v>313</v>
      </c>
      <c r="AN760" s="2" t="s">
        <v>104</v>
      </c>
      <c r="AO760" s="43" t="s">
        <v>105</v>
      </c>
      <c r="AP760" s="43" t="s">
        <v>105</v>
      </c>
      <c r="AQ760" s="2" t="s">
        <v>104</v>
      </c>
      <c r="AR760" s="43" t="s">
        <v>106</v>
      </c>
      <c r="AS760" s="43" t="s">
        <v>106</v>
      </c>
      <c r="AT760" s="3" t="s">
        <v>107</v>
      </c>
      <c r="AU760" s="5"/>
      <c r="AV760" s="3" t="s">
        <v>107</v>
      </c>
      <c r="AW760" s="3" t="s">
        <v>115</v>
      </c>
      <c r="AX760" s="9" t="s">
        <v>2424</v>
      </c>
      <c r="AY760" s="2" t="s">
        <v>508</v>
      </c>
      <c r="AZ760" s="2" t="s">
        <v>1709</v>
      </c>
      <c r="BA760" s="2" t="s">
        <v>2423</v>
      </c>
      <c r="BB760" s="2" t="s">
        <v>1673</v>
      </c>
      <c r="BC760" s="43" t="s">
        <v>115</v>
      </c>
      <c r="BF760" s="4">
        <v>32</v>
      </c>
      <c r="BG760" s="2" t="s">
        <v>1776</v>
      </c>
      <c r="BH760" s="2">
        <v>7</v>
      </c>
      <c r="BI760" s="11">
        <v>0</v>
      </c>
      <c r="BJ760" s="11">
        <v>0</v>
      </c>
      <c r="BK760" s="11">
        <v>0</v>
      </c>
      <c r="BL760" s="11">
        <v>0.91</v>
      </c>
      <c r="BM760" s="11">
        <v>0</v>
      </c>
      <c r="BN760" s="11">
        <v>2</v>
      </c>
      <c r="BO760" s="2">
        <v>0.1424</v>
      </c>
      <c r="BP760" s="4" t="s">
        <v>1674</v>
      </c>
      <c r="BR760" s="2">
        <v>78.31</v>
      </c>
      <c r="BS760" s="2" t="s">
        <v>250</v>
      </c>
      <c r="BT760" s="2" t="s">
        <v>116</v>
      </c>
      <c r="BU760" s="2" t="s">
        <v>105</v>
      </c>
      <c r="BX760" s="2" t="s">
        <v>311</v>
      </c>
      <c r="BY760" s="2" t="s">
        <v>118</v>
      </c>
      <c r="BZ760" s="2" t="s">
        <v>105</v>
      </c>
      <c r="CA760" s="3"/>
      <c r="CB760" s="3"/>
      <c r="CC760" s="5"/>
      <c r="CD760" s="5"/>
      <c r="CE760" s="5"/>
      <c r="CF760" s="5"/>
      <c r="CG760" s="5"/>
      <c r="CH760" s="5"/>
      <c r="CI760" s="2" t="s">
        <v>119</v>
      </c>
      <c r="CL760" s="2" t="s">
        <v>143</v>
      </c>
    </row>
    <row r="761" spans="1:90" x14ac:dyDescent="0.3">
      <c r="A761" s="2" t="s">
        <v>83</v>
      </c>
      <c r="B761" s="3" t="s">
        <v>336</v>
      </c>
      <c r="C761" s="3" t="s">
        <v>337</v>
      </c>
      <c r="D761" s="3" t="s">
        <v>338</v>
      </c>
      <c r="E761" s="2">
        <v>485181</v>
      </c>
      <c r="F761" s="2">
        <v>3316</v>
      </c>
      <c r="G761" s="4" t="s">
        <v>87</v>
      </c>
      <c r="H761" s="16" t="s">
        <v>339</v>
      </c>
      <c r="I761" s="16" t="s">
        <v>339</v>
      </c>
      <c r="K761" s="2">
        <v>9</v>
      </c>
      <c r="L761" s="2" t="s">
        <v>340</v>
      </c>
      <c r="M761" s="4" t="s">
        <v>340</v>
      </c>
      <c r="O761" s="4" t="s">
        <v>341</v>
      </c>
      <c r="P761" s="4">
        <v>939</v>
      </c>
      <c r="Q761" s="4">
        <v>0</v>
      </c>
      <c r="R761" s="4">
        <v>939</v>
      </c>
      <c r="S761" s="4">
        <v>0</v>
      </c>
      <c r="T761" s="12" t="s">
        <v>341</v>
      </c>
      <c r="U761" s="2" t="s">
        <v>342</v>
      </c>
      <c r="V761" s="2">
        <v>48939107</v>
      </c>
      <c r="W761" s="2">
        <v>48939107</v>
      </c>
      <c r="X761" s="2" t="s">
        <v>343</v>
      </c>
      <c r="Y761" s="7" t="s">
        <v>344</v>
      </c>
      <c r="Z761" s="42">
        <v>13</v>
      </c>
      <c r="AA761" s="8" t="s">
        <v>345</v>
      </c>
      <c r="AB761" s="8" t="s">
        <v>262</v>
      </c>
      <c r="AC761" s="8" t="s">
        <v>261</v>
      </c>
      <c r="AD761" s="8" t="b">
        <v>0</v>
      </c>
      <c r="AE761" s="2" t="s">
        <v>98</v>
      </c>
      <c r="AF761" s="2" t="s">
        <v>99</v>
      </c>
      <c r="AG761" s="2" t="s">
        <v>100</v>
      </c>
      <c r="AH761" s="2">
        <v>0</v>
      </c>
      <c r="AI761" s="2">
        <v>0</v>
      </c>
      <c r="AJ761" s="2" t="s">
        <v>346</v>
      </c>
      <c r="AK761" s="2" t="s">
        <v>347</v>
      </c>
      <c r="AL761" s="2" t="s">
        <v>348</v>
      </c>
      <c r="AM761" s="2">
        <v>313</v>
      </c>
      <c r="AN761" s="2" t="s">
        <v>104</v>
      </c>
      <c r="AO761" s="43" t="s">
        <v>105</v>
      </c>
      <c r="AP761" s="43" t="s">
        <v>105</v>
      </c>
      <c r="AQ761" s="2" t="s">
        <v>104</v>
      </c>
      <c r="AR761" s="43" t="s">
        <v>106</v>
      </c>
      <c r="AS761" s="43" t="s">
        <v>106</v>
      </c>
      <c r="AT761" s="2" t="s">
        <v>107</v>
      </c>
      <c r="AV761" s="2" t="s">
        <v>107</v>
      </c>
      <c r="AW761" s="3" t="s">
        <v>115</v>
      </c>
      <c r="AX761" s="9" t="s">
        <v>349</v>
      </c>
      <c r="AY761" s="2" t="s">
        <v>350</v>
      </c>
      <c r="AZ761" s="2" t="s">
        <v>111</v>
      </c>
      <c r="BA761" s="15" t="s">
        <v>348</v>
      </c>
      <c r="BB761" s="2" t="s">
        <v>112</v>
      </c>
      <c r="BC761" s="43" t="s">
        <v>115</v>
      </c>
      <c r="BD761" s="10">
        <v>0.74309999999999998</v>
      </c>
      <c r="BE761" s="4" t="s">
        <v>295</v>
      </c>
      <c r="BF761" s="4">
        <v>22.4</v>
      </c>
      <c r="BG761" s="2" t="s">
        <v>281</v>
      </c>
      <c r="BH761" s="2">
        <v>5</v>
      </c>
      <c r="BI761" s="11">
        <v>0</v>
      </c>
      <c r="BJ761" s="11">
        <v>0</v>
      </c>
      <c r="BK761" s="11">
        <v>0</v>
      </c>
      <c r="BL761" s="11">
        <v>0.98</v>
      </c>
      <c r="BM761" s="11">
        <v>0.98</v>
      </c>
      <c r="BN761" s="11">
        <v>1</v>
      </c>
      <c r="BO761" s="2" t="s">
        <v>115</v>
      </c>
      <c r="BP761" s="4" t="s">
        <v>115</v>
      </c>
      <c r="BR761" s="2">
        <v>78.31</v>
      </c>
      <c r="BS761" s="2" t="s">
        <v>250</v>
      </c>
      <c r="BT761" s="2" t="s">
        <v>116</v>
      </c>
      <c r="BU761" s="3" t="s">
        <v>105</v>
      </c>
      <c r="BV761" s="3"/>
      <c r="BW761" s="3"/>
      <c r="BX761" s="2" t="s">
        <v>311</v>
      </c>
      <c r="BY761" s="2" t="s">
        <v>118</v>
      </c>
      <c r="BZ761" s="2" t="s">
        <v>105</v>
      </c>
      <c r="CI761" s="2" t="s">
        <v>119</v>
      </c>
      <c r="CK761" s="12"/>
      <c r="CL761" s="2" t="s">
        <v>121</v>
      </c>
    </row>
    <row r="762" spans="1:90" x14ac:dyDescent="0.3">
      <c r="A762" s="2" t="s">
        <v>83</v>
      </c>
      <c r="B762" s="3" t="s">
        <v>351</v>
      </c>
      <c r="C762" s="3" t="s">
        <v>337</v>
      </c>
      <c r="D762" s="3" t="s">
        <v>352</v>
      </c>
      <c r="E762" s="2">
        <v>485181</v>
      </c>
      <c r="F762" s="2">
        <v>3316</v>
      </c>
      <c r="G762" s="4" t="s">
        <v>87</v>
      </c>
      <c r="H762" s="13" t="s">
        <v>132</v>
      </c>
      <c r="I762" s="13" t="s">
        <v>132</v>
      </c>
      <c r="J762" s="3"/>
      <c r="K762" s="2">
        <v>9</v>
      </c>
      <c r="L762" s="2" t="s">
        <v>340</v>
      </c>
      <c r="M762" s="4" t="s">
        <v>340</v>
      </c>
      <c r="O762" s="4" t="s">
        <v>341</v>
      </c>
      <c r="P762" s="4">
        <v>939</v>
      </c>
      <c r="Q762" s="4">
        <v>0</v>
      </c>
      <c r="R762" s="4">
        <v>939</v>
      </c>
      <c r="S762" s="4">
        <v>0</v>
      </c>
      <c r="T762" s="6" t="s">
        <v>341</v>
      </c>
      <c r="U762" s="2" t="s">
        <v>342</v>
      </c>
      <c r="V762" s="2">
        <v>48939107</v>
      </c>
      <c r="W762" s="2">
        <v>48939107</v>
      </c>
      <c r="X762" s="2" t="s">
        <v>343</v>
      </c>
      <c r="Y762" s="9" t="s">
        <v>344</v>
      </c>
      <c r="Z762" s="42">
        <v>13</v>
      </c>
      <c r="AA762" s="8" t="s">
        <v>345</v>
      </c>
      <c r="AB762" s="8" t="s">
        <v>262</v>
      </c>
      <c r="AC762" s="8" t="s">
        <v>261</v>
      </c>
      <c r="AD762" s="8" t="b">
        <v>0</v>
      </c>
      <c r="AE762" s="2" t="s">
        <v>98</v>
      </c>
      <c r="AF762" s="3" t="s">
        <v>99</v>
      </c>
      <c r="AG762" s="2" t="s">
        <v>100</v>
      </c>
      <c r="AH762" s="2">
        <v>0</v>
      </c>
      <c r="AI762" s="2">
        <v>0</v>
      </c>
      <c r="AJ762" s="2" t="s">
        <v>346</v>
      </c>
      <c r="AK762" s="2" t="s">
        <v>347</v>
      </c>
      <c r="AL762" s="3" t="s">
        <v>348</v>
      </c>
      <c r="AM762" s="2">
        <v>313</v>
      </c>
      <c r="AN762" s="2" t="s">
        <v>104</v>
      </c>
      <c r="AO762" s="43" t="s">
        <v>105</v>
      </c>
      <c r="AP762" s="43" t="s">
        <v>105</v>
      </c>
      <c r="AQ762" s="2" t="s">
        <v>104</v>
      </c>
      <c r="AR762" s="43" t="s">
        <v>106</v>
      </c>
      <c r="AS762" s="43" t="s">
        <v>106</v>
      </c>
      <c r="AT762" s="2" t="s">
        <v>107</v>
      </c>
      <c r="AV762" s="2" t="s">
        <v>107</v>
      </c>
      <c r="AW762" s="3" t="s">
        <v>115</v>
      </c>
      <c r="AX762" s="9" t="s">
        <v>349</v>
      </c>
      <c r="AY762" s="2" t="s">
        <v>350</v>
      </c>
      <c r="AZ762" s="2" t="s">
        <v>111</v>
      </c>
      <c r="BA762" s="12" t="s">
        <v>348</v>
      </c>
      <c r="BB762" s="2" t="s">
        <v>112</v>
      </c>
      <c r="BC762" s="43" t="s">
        <v>115</v>
      </c>
      <c r="BD762" s="10">
        <v>0.74309999999999998</v>
      </c>
      <c r="BE762" s="4" t="s">
        <v>295</v>
      </c>
      <c r="BF762" s="4">
        <v>22.4</v>
      </c>
      <c r="BG762" s="2" t="s">
        <v>281</v>
      </c>
      <c r="BH762" s="2">
        <v>5</v>
      </c>
      <c r="BI762" s="11">
        <v>0</v>
      </c>
      <c r="BJ762" s="11">
        <v>0</v>
      </c>
      <c r="BK762" s="11">
        <v>0</v>
      </c>
      <c r="BL762" s="11">
        <v>0.98</v>
      </c>
      <c r="BM762" s="11">
        <v>0.98</v>
      </c>
      <c r="BN762" s="11">
        <v>1</v>
      </c>
      <c r="BO762" s="2" t="s">
        <v>115</v>
      </c>
      <c r="BP762" s="4" t="s">
        <v>115</v>
      </c>
      <c r="BR762" s="2">
        <v>78.31</v>
      </c>
      <c r="BS762" s="2" t="s">
        <v>250</v>
      </c>
      <c r="BT762" s="2" t="s">
        <v>125</v>
      </c>
      <c r="BU762" s="3" t="s">
        <v>142</v>
      </c>
      <c r="BV762" s="3"/>
      <c r="BW762" s="3"/>
      <c r="BX762" s="3" t="s">
        <v>117</v>
      </c>
      <c r="BY762" s="3" t="s">
        <v>126</v>
      </c>
      <c r="BZ762" s="2" t="s">
        <v>105</v>
      </c>
      <c r="CI762" s="2" t="s">
        <v>119</v>
      </c>
      <c r="CK762" s="12"/>
      <c r="CL762" s="2" t="s">
        <v>121</v>
      </c>
    </row>
    <row r="763" spans="1:90" x14ac:dyDescent="0.3">
      <c r="A763" s="2" t="s">
        <v>83</v>
      </c>
      <c r="B763" s="2" t="s">
        <v>2454</v>
      </c>
      <c r="C763" s="2" t="s">
        <v>2455</v>
      </c>
      <c r="D763" s="2" t="s">
        <v>238</v>
      </c>
      <c r="E763" s="3">
        <v>485772</v>
      </c>
      <c r="F763" s="3">
        <v>3316</v>
      </c>
      <c r="G763" s="5" t="s">
        <v>87</v>
      </c>
      <c r="H763" s="51" t="s">
        <v>1446</v>
      </c>
      <c r="I763" s="51" t="s">
        <v>1446</v>
      </c>
      <c r="K763" s="3">
        <v>9</v>
      </c>
      <c r="L763" s="2" t="s">
        <v>340</v>
      </c>
      <c r="M763" s="4" t="s">
        <v>340</v>
      </c>
      <c r="N763" s="3"/>
      <c r="O763" s="5" t="s">
        <v>2456</v>
      </c>
      <c r="P763" s="5">
        <v>939</v>
      </c>
      <c r="Q763" s="5">
        <v>0</v>
      </c>
      <c r="R763" s="5">
        <v>939</v>
      </c>
      <c r="S763" s="5">
        <v>0</v>
      </c>
      <c r="T763" s="2" t="s">
        <v>2456</v>
      </c>
      <c r="U763" s="3" t="s">
        <v>2457</v>
      </c>
      <c r="V763" s="3">
        <v>48939107</v>
      </c>
      <c r="W763" s="3">
        <v>48939107</v>
      </c>
      <c r="X763" s="3" t="s">
        <v>2458</v>
      </c>
      <c r="Y763" s="2" t="s">
        <v>2459</v>
      </c>
      <c r="Z763" s="42">
        <v>13</v>
      </c>
      <c r="AA763" s="8" t="s">
        <v>345</v>
      </c>
      <c r="AB763" s="8" t="s">
        <v>262</v>
      </c>
      <c r="AC763" s="8" t="s">
        <v>97</v>
      </c>
      <c r="AD763" s="8" t="b">
        <v>0</v>
      </c>
      <c r="AE763" s="3" t="s">
        <v>98</v>
      </c>
      <c r="AF763" s="2" t="s">
        <v>99</v>
      </c>
      <c r="AG763" s="2" t="s">
        <v>100</v>
      </c>
      <c r="AH763" s="3">
        <v>0</v>
      </c>
      <c r="AI763" s="3"/>
      <c r="AJ763" s="3" t="s">
        <v>101</v>
      </c>
      <c r="AK763" s="3" t="s">
        <v>2460</v>
      </c>
      <c r="AL763" s="2" t="s">
        <v>2461</v>
      </c>
      <c r="AM763" s="2">
        <v>313</v>
      </c>
      <c r="AN763" s="2" t="s">
        <v>104</v>
      </c>
      <c r="AO763" s="43" t="s">
        <v>105</v>
      </c>
      <c r="AP763" s="43" t="s">
        <v>105</v>
      </c>
      <c r="AQ763" s="2" t="s">
        <v>104</v>
      </c>
      <c r="AR763" s="43" t="s">
        <v>106</v>
      </c>
      <c r="AS763" s="43" t="s">
        <v>106</v>
      </c>
      <c r="AT763" s="3" t="s">
        <v>107</v>
      </c>
      <c r="AU763" s="5"/>
      <c r="AV763" s="3" t="s">
        <v>107</v>
      </c>
      <c r="AW763" s="3" t="s">
        <v>115</v>
      </c>
      <c r="AX763" s="9" t="s">
        <v>115</v>
      </c>
      <c r="AY763" s="2" t="s">
        <v>115</v>
      </c>
      <c r="AZ763" s="2" t="s">
        <v>115</v>
      </c>
      <c r="BA763" s="2" t="s">
        <v>115</v>
      </c>
      <c r="BB763" s="2" t="s">
        <v>1673</v>
      </c>
      <c r="BC763" s="43" t="s">
        <v>115</v>
      </c>
      <c r="BF763" s="4">
        <v>29</v>
      </c>
      <c r="BG763" s="2" t="s">
        <v>1776</v>
      </c>
      <c r="BH763" s="2">
        <v>7</v>
      </c>
      <c r="BI763" s="11">
        <v>0</v>
      </c>
      <c r="BJ763" s="11">
        <v>0</v>
      </c>
      <c r="BK763" s="11">
        <v>0</v>
      </c>
      <c r="BL763" s="11">
        <v>0.99</v>
      </c>
      <c r="BM763" s="11">
        <v>0</v>
      </c>
      <c r="BN763" s="11">
        <v>1</v>
      </c>
      <c r="BO763" s="2">
        <v>0.1154</v>
      </c>
      <c r="BP763" s="4" t="s">
        <v>1674</v>
      </c>
      <c r="BR763" s="2">
        <v>78.31</v>
      </c>
      <c r="BS763" s="2" t="s">
        <v>250</v>
      </c>
      <c r="BT763" s="2" t="s">
        <v>116</v>
      </c>
      <c r="BU763" s="2" t="s">
        <v>105</v>
      </c>
      <c r="BX763" s="2" t="s">
        <v>105</v>
      </c>
      <c r="BY763" s="2" t="s">
        <v>118</v>
      </c>
      <c r="BZ763" s="2" t="s">
        <v>105</v>
      </c>
      <c r="CA763" s="3"/>
      <c r="CB763" s="3"/>
      <c r="CC763" s="5"/>
      <c r="CD763" s="5"/>
      <c r="CE763" s="5"/>
      <c r="CF763" s="5"/>
      <c r="CG763" s="5"/>
      <c r="CH763" s="5"/>
      <c r="CI763" s="2" t="s">
        <v>119</v>
      </c>
      <c r="CL763" s="2" t="s">
        <v>143</v>
      </c>
    </row>
    <row r="764" spans="1:90" x14ac:dyDescent="0.3">
      <c r="A764" s="2" t="s">
        <v>83</v>
      </c>
      <c r="B764" s="2" t="s">
        <v>6079</v>
      </c>
      <c r="C764" s="2" t="s">
        <v>6080</v>
      </c>
      <c r="D764" s="2" t="s">
        <v>238</v>
      </c>
      <c r="E764" s="3">
        <v>485784</v>
      </c>
      <c r="F764" s="3">
        <v>3316</v>
      </c>
      <c r="G764" s="5" t="s">
        <v>87</v>
      </c>
      <c r="H764" s="51" t="s">
        <v>1446</v>
      </c>
      <c r="I764" s="51" t="s">
        <v>1446</v>
      </c>
      <c r="K764" s="3" t="s">
        <v>2465</v>
      </c>
      <c r="L764" s="2" t="s">
        <v>808</v>
      </c>
      <c r="M764" s="4" t="s">
        <v>808</v>
      </c>
      <c r="N764" s="3"/>
      <c r="O764" s="5" t="s">
        <v>6081</v>
      </c>
      <c r="P764" s="5">
        <v>939</v>
      </c>
      <c r="Q764" s="5">
        <v>4</v>
      </c>
      <c r="R764" s="5">
        <v>939</v>
      </c>
      <c r="S764" s="5">
        <v>4</v>
      </c>
      <c r="T764" s="2" t="s">
        <v>6081</v>
      </c>
      <c r="U764" s="3" t="s">
        <v>6082</v>
      </c>
      <c r="V764" s="3">
        <v>48939111</v>
      </c>
      <c r="W764" s="3">
        <v>48939111</v>
      </c>
      <c r="X764" s="3" t="s">
        <v>6083</v>
      </c>
      <c r="Y764" s="2" t="s">
        <v>6084</v>
      </c>
      <c r="Z764" s="42">
        <v>13</v>
      </c>
      <c r="AA764" s="8" t="s">
        <v>6085</v>
      </c>
      <c r="AB764" s="8" t="s">
        <v>261</v>
      </c>
      <c r="AC764" s="8" t="s">
        <v>262</v>
      </c>
      <c r="AD764" s="8" t="b">
        <v>0</v>
      </c>
      <c r="AE764" s="3" t="s">
        <v>98</v>
      </c>
      <c r="AF764" s="2" t="s">
        <v>99</v>
      </c>
      <c r="AG764" s="2" t="s">
        <v>100</v>
      </c>
      <c r="AH764" s="3">
        <v>0</v>
      </c>
      <c r="AI764" s="3"/>
      <c r="AJ764" s="3" t="s">
        <v>991</v>
      </c>
      <c r="AK764" s="3" t="s">
        <v>992</v>
      </c>
      <c r="AL764" s="2" t="s">
        <v>115</v>
      </c>
      <c r="AN764" s="2" t="s">
        <v>104</v>
      </c>
      <c r="AO764" s="43" t="s">
        <v>105</v>
      </c>
      <c r="AP764" s="43" t="s">
        <v>105</v>
      </c>
      <c r="AQ764" s="2" t="s">
        <v>104</v>
      </c>
      <c r="AR764" s="43" t="s">
        <v>106</v>
      </c>
      <c r="AS764" s="43" t="s">
        <v>106</v>
      </c>
      <c r="AT764" s="3" t="s">
        <v>107</v>
      </c>
      <c r="AU764" s="5"/>
      <c r="AV764" s="3" t="s">
        <v>107</v>
      </c>
      <c r="AW764" s="3" t="s">
        <v>115</v>
      </c>
      <c r="AX764" s="9" t="s">
        <v>115</v>
      </c>
      <c r="AY764" s="2" t="s">
        <v>115</v>
      </c>
      <c r="AZ764" s="2" t="s">
        <v>115</v>
      </c>
      <c r="BA764" s="2" t="s">
        <v>115</v>
      </c>
      <c r="BB764" s="2" t="s">
        <v>778</v>
      </c>
      <c r="BC764" s="43" t="s">
        <v>115</v>
      </c>
      <c r="BF764" s="4">
        <v>15.53</v>
      </c>
      <c r="BG764" s="2" t="s">
        <v>792</v>
      </c>
      <c r="BH764" s="2">
        <v>2</v>
      </c>
      <c r="BI764" s="11">
        <v>0</v>
      </c>
      <c r="BJ764" s="11">
        <v>0</v>
      </c>
      <c r="BK764" s="11">
        <v>0</v>
      </c>
      <c r="BL764" s="11">
        <v>0.68</v>
      </c>
      <c r="BM764" s="11">
        <v>0</v>
      </c>
      <c r="BN764" s="11">
        <v>-4</v>
      </c>
      <c r="BP764" s="4" t="s">
        <v>115</v>
      </c>
      <c r="BS764" s="2" t="s">
        <v>115</v>
      </c>
      <c r="BT764" s="2" t="s">
        <v>116</v>
      </c>
      <c r="BU764" s="2" t="s">
        <v>105</v>
      </c>
      <c r="BX764" s="2" t="s">
        <v>105</v>
      </c>
      <c r="BY764" s="2" t="s">
        <v>118</v>
      </c>
      <c r="BZ764" s="2" t="s">
        <v>105</v>
      </c>
      <c r="CA764" s="3"/>
      <c r="CB764" s="3"/>
      <c r="CC764" s="5"/>
      <c r="CD764" s="5"/>
      <c r="CE764" s="5"/>
      <c r="CF764" s="5"/>
      <c r="CG764" s="5"/>
      <c r="CH764" s="5"/>
      <c r="CI764" s="2" t="s">
        <v>119</v>
      </c>
      <c r="CL764" s="2" t="s">
        <v>143</v>
      </c>
    </row>
    <row r="765" spans="1:90" x14ac:dyDescent="0.3">
      <c r="A765" s="2" t="s">
        <v>83</v>
      </c>
      <c r="B765" s="2" t="s">
        <v>4715</v>
      </c>
      <c r="C765" s="2" t="s">
        <v>4716</v>
      </c>
      <c r="D765" s="2" t="s">
        <v>4717</v>
      </c>
      <c r="E765" s="3">
        <v>486414</v>
      </c>
      <c r="F765" s="3">
        <v>3316</v>
      </c>
      <c r="G765" s="5" t="s">
        <v>87</v>
      </c>
      <c r="H765" s="51" t="s">
        <v>1593</v>
      </c>
      <c r="I765" s="51" t="s">
        <v>1593</v>
      </c>
      <c r="J765" s="2" t="s">
        <v>4718</v>
      </c>
      <c r="K765" s="3" t="s">
        <v>2465</v>
      </c>
      <c r="L765" s="2" t="s">
        <v>808</v>
      </c>
      <c r="M765" s="4" t="s">
        <v>808</v>
      </c>
      <c r="N765" s="3"/>
      <c r="O765" s="5" t="s">
        <v>4719</v>
      </c>
      <c r="P765" s="5">
        <v>940</v>
      </c>
      <c r="Q765" s="5">
        <v>-2</v>
      </c>
      <c r="R765" s="5">
        <v>940</v>
      </c>
      <c r="S765" s="5">
        <v>-2</v>
      </c>
      <c r="T765" s="2" t="s">
        <v>4719</v>
      </c>
      <c r="U765" s="3" t="s">
        <v>4720</v>
      </c>
      <c r="V765" s="3">
        <v>48941628</v>
      </c>
      <c r="W765" s="3">
        <v>48941628</v>
      </c>
      <c r="X765" s="3" t="s">
        <v>4721</v>
      </c>
      <c r="Y765" s="2" t="s">
        <v>4722</v>
      </c>
      <c r="Z765" s="42">
        <v>13</v>
      </c>
      <c r="AA765" s="8" t="s">
        <v>4336</v>
      </c>
      <c r="AB765" s="8" t="s">
        <v>261</v>
      </c>
      <c r="AC765" s="8" t="s">
        <v>96</v>
      </c>
      <c r="AD765" s="8" t="b">
        <v>0</v>
      </c>
      <c r="AE765" s="3" t="s">
        <v>98</v>
      </c>
      <c r="AF765" s="2" t="s">
        <v>99</v>
      </c>
      <c r="AG765" s="2" t="s">
        <v>100</v>
      </c>
      <c r="AH765" s="3">
        <v>0</v>
      </c>
      <c r="AI765" s="3"/>
      <c r="AJ765" s="3" t="s">
        <v>503</v>
      </c>
      <c r="AK765" s="3" t="s">
        <v>992</v>
      </c>
      <c r="AL765" s="2" t="s">
        <v>115</v>
      </c>
      <c r="AN765" s="2" t="s">
        <v>1600</v>
      </c>
      <c r="AO765" s="43" t="s">
        <v>623</v>
      </c>
      <c r="AP765" s="43" t="s">
        <v>105</v>
      </c>
      <c r="AQ765" s="2" t="s">
        <v>104</v>
      </c>
      <c r="AR765" s="43" t="s">
        <v>106</v>
      </c>
      <c r="AS765" s="43" t="s">
        <v>106</v>
      </c>
      <c r="AT765" s="3" t="s">
        <v>107</v>
      </c>
      <c r="AU765" s="5"/>
      <c r="AV765" s="3" t="s">
        <v>107</v>
      </c>
      <c r="AW765" s="3" t="s">
        <v>115</v>
      </c>
      <c r="AX765" s="9" t="s">
        <v>4723</v>
      </c>
      <c r="AY765" s="2" t="s">
        <v>321</v>
      </c>
      <c r="AZ765" s="2" t="s">
        <v>4143</v>
      </c>
      <c r="BA765" s="2" t="s">
        <v>115</v>
      </c>
      <c r="BB765" s="2" t="s">
        <v>2617</v>
      </c>
      <c r="BC765" s="43" t="s">
        <v>115</v>
      </c>
      <c r="BF765" s="4">
        <v>28.9</v>
      </c>
      <c r="BG765" s="2" t="s">
        <v>2617</v>
      </c>
      <c r="BH765" s="2">
        <v>6</v>
      </c>
      <c r="BI765" s="11">
        <v>0.01</v>
      </c>
      <c r="BJ765" s="11">
        <v>0.98</v>
      </c>
      <c r="BK765" s="11">
        <v>0</v>
      </c>
      <c r="BL765" s="11">
        <v>0</v>
      </c>
      <c r="BM765" s="11">
        <v>0.98</v>
      </c>
      <c r="BN765" s="11">
        <v>-2</v>
      </c>
      <c r="BP765" s="4" t="s">
        <v>115</v>
      </c>
      <c r="BS765" s="2" t="s">
        <v>115</v>
      </c>
      <c r="BT765" s="2" t="s">
        <v>116</v>
      </c>
      <c r="BU765" s="2" t="s">
        <v>142</v>
      </c>
      <c r="BX765" s="2" t="s">
        <v>105</v>
      </c>
      <c r="BY765" s="2" t="s">
        <v>118</v>
      </c>
      <c r="BZ765" s="2" t="s">
        <v>105</v>
      </c>
      <c r="CA765" s="3"/>
      <c r="CB765" s="3"/>
      <c r="CC765" s="5"/>
      <c r="CD765" s="5"/>
      <c r="CE765" s="5"/>
      <c r="CF765" s="5"/>
      <c r="CG765" s="5"/>
      <c r="CH765" s="5"/>
      <c r="CI765" s="2" t="s">
        <v>119</v>
      </c>
      <c r="CL765" s="2" t="s">
        <v>143</v>
      </c>
    </row>
    <row r="766" spans="1:90" x14ac:dyDescent="0.3">
      <c r="A766" s="2" t="s">
        <v>83</v>
      </c>
      <c r="B766" s="2" t="s">
        <v>4329</v>
      </c>
      <c r="C766" s="2" t="s">
        <v>4330</v>
      </c>
      <c r="D766" s="2" t="s">
        <v>4331</v>
      </c>
      <c r="E766" s="3">
        <v>485118</v>
      </c>
      <c r="F766" s="3">
        <v>3316</v>
      </c>
      <c r="G766" s="5" t="s">
        <v>87</v>
      </c>
      <c r="H766" s="51" t="s">
        <v>339</v>
      </c>
      <c r="I766" s="51" t="s">
        <v>339</v>
      </c>
      <c r="K766" s="3" t="s">
        <v>2465</v>
      </c>
      <c r="L766" s="2" t="s">
        <v>808</v>
      </c>
      <c r="M766" s="4" t="s">
        <v>808</v>
      </c>
      <c r="N766" s="3"/>
      <c r="O766" s="5" t="s">
        <v>4332</v>
      </c>
      <c r="P766" s="5">
        <v>940</v>
      </c>
      <c r="Q766" s="5">
        <v>-2</v>
      </c>
      <c r="R766" s="5">
        <v>940</v>
      </c>
      <c r="S766" s="5">
        <v>-2</v>
      </c>
      <c r="T766" s="2" t="s">
        <v>4332</v>
      </c>
      <c r="U766" s="3" t="s">
        <v>4333</v>
      </c>
      <c r="V766" s="3">
        <v>48941628</v>
      </c>
      <c r="W766" s="3">
        <v>48941628</v>
      </c>
      <c r="X766" s="3" t="s">
        <v>4334</v>
      </c>
      <c r="Y766" s="2" t="s">
        <v>4335</v>
      </c>
      <c r="Z766" s="42">
        <v>13</v>
      </c>
      <c r="AA766" s="8" t="s">
        <v>4336</v>
      </c>
      <c r="AB766" s="8" t="s">
        <v>261</v>
      </c>
      <c r="AC766" s="8" t="s">
        <v>262</v>
      </c>
      <c r="AD766" s="8" t="b">
        <v>0</v>
      </c>
      <c r="AE766" s="3" t="s">
        <v>98</v>
      </c>
      <c r="AF766" s="2" t="s">
        <v>99</v>
      </c>
      <c r="AG766" s="2" t="s">
        <v>100</v>
      </c>
      <c r="AH766" s="3">
        <v>0</v>
      </c>
      <c r="AI766" s="3"/>
      <c r="AJ766" s="3" t="s">
        <v>503</v>
      </c>
      <c r="AK766" s="3" t="s">
        <v>992</v>
      </c>
      <c r="AL766" s="2" t="s">
        <v>115</v>
      </c>
      <c r="AN766" s="2" t="s">
        <v>104</v>
      </c>
      <c r="AO766" s="43" t="s">
        <v>105</v>
      </c>
      <c r="AP766" s="43" t="s">
        <v>105</v>
      </c>
      <c r="AQ766" s="2" t="s">
        <v>104</v>
      </c>
      <c r="AR766" s="43" t="s">
        <v>106</v>
      </c>
      <c r="AS766" s="43" t="s">
        <v>106</v>
      </c>
      <c r="AT766" s="3" t="s">
        <v>107</v>
      </c>
      <c r="AU766" s="5"/>
      <c r="AV766" s="3" t="s">
        <v>107</v>
      </c>
      <c r="AW766" s="3" t="s">
        <v>115</v>
      </c>
      <c r="AX766" s="9" t="s">
        <v>115</v>
      </c>
      <c r="AY766" s="2" t="s">
        <v>115</v>
      </c>
      <c r="AZ766" s="2" t="s">
        <v>115</v>
      </c>
      <c r="BA766" s="2" t="s">
        <v>115</v>
      </c>
      <c r="BB766" s="2" t="s">
        <v>2617</v>
      </c>
      <c r="BC766" s="43" t="s">
        <v>115</v>
      </c>
      <c r="BF766" s="4">
        <v>36</v>
      </c>
      <c r="BG766" s="2" t="s">
        <v>2617</v>
      </c>
      <c r="BH766" s="2">
        <v>6</v>
      </c>
      <c r="BI766" s="11">
        <v>0.99</v>
      </c>
      <c r="BJ766" s="11">
        <v>0.98</v>
      </c>
      <c r="BK766" s="11">
        <v>0</v>
      </c>
      <c r="BL766" s="11">
        <v>0</v>
      </c>
      <c r="BM766" s="11">
        <v>0.99</v>
      </c>
      <c r="BN766" s="11">
        <v>-2</v>
      </c>
      <c r="BP766" s="4" t="s">
        <v>115</v>
      </c>
      <c r="BS766" s="2" t="s">
        <v>115</v>
      </c>
      <c r="BT766" s="2" t="s">
        <v>116</v>
      </c>
      <c r="BU766" s="2" t="s">
        <v>105</v>
      </c>
      <c r="BX766" s="2" t="s">
        <v>311</v>
      </c>
      <c r="BY766" s="2" t="s">
        <v>118</v>
      </c>
      <c r="BZ766" s="2" t="s">
        <v>105</v>
      </c>
      <c r="CA766" s="3"/>
      <c r="CB766" s="3"/>
      <c r="CC766" s="5"/>
      <c r="CD766" s="5"/>
      <c r="CE766" s="5"/>
      <c r="CF766" s="5"/>
      <c r="CG766" s="5"/>
      <c r="CH766" s="5"/>
      <c r="CI766" s="2" t="s">
        <v>119</v>
      </c>
      <c r="CL766" s="2" t="s">
        <v>143</v>
      </c>
    </row>
    <row r="767" spans="1:90" x14ac:dyDescent="0.3">
      <c r="A767" s="2" t="s">
        <v>83</v>
      </c>
      <c r="B767" s="2" t="s">
        <v>4676</v>
      </c>
      <c r="C767" s="2" t="s">
        <v>4677</v>
      </c>
      <c r="D767" s="2" t="s">
        <v>4678</v>
      </c>
      <c r="E767" s="3">
        <v>486159</v>
      </c>
      <c r="F767" s="3">
        <v>3316</v>
      </c>
      <c r="G767" s="5" t="s">
        <v>87</v>
      </c>
      <c r="H767" s="51" t="s">
        <v>729</v>
      </c>
      <c r="I767" s="51" t="s">
        <v>729</v>
      </c>
      <c r="K767" s="3" t="s">
        <v>2465</v>
      </c>
      <c r="L767" s="2" t="s">
        <v>808</v>
      </c>
      <c r="M767" s="4" t="s">
        <v>808</v>
      </c>
      <c r="N767" s="3"/>
      <c r="O767" s="5" t="s">
        <v>4679</v>
      </c>
      <c r="P767" s="5">
        <v>940</v>
      </c>
      <c r="Q767" s="5">
        <v>-1</v>
      </c>
      <c r="R767" s="5">
        <v>940</v>
      </c>
      <c r="S767" s="5">
        <v>-1</v>
      </c>
      <c r="T767" s="2" t="s">
        <v>4679</v>
      </c>
      <c r="U767" s="3" t="s">
        <v>4680</v>
      </c>
      <c r="V767" s="3">
        <v>48941629</v>
      </c>
      <c r="W767" s="3">
        <v>48941629</v>
      </c>
      <c r="X767" s="3" t="s">
        <v>4681</v>
      </c>
      <c r="Y767" s="2" t="s">
        <v>4682</v>
      </c>
      <c r="Z767" s="42">
        <v>13</v>
      </c>
      <c r="AA767" s="8" t="s">
        <v>4203</v>
      </c>
      <c r="AB767" s="8" t="s">
        <v>262</v>
      </c>
      <c r="AC767" s="8" t="s">
        <v>261</v>
      </c>
      <c r="AD767" s="8" t="b">
        <v>0</v>
      </c>
      <c r="AE767" s="3" t="s">
        <v>98</v>
      </c>
      <c r="AF767" s="2" t="s">
        <v>99</v>
      </c>
      <c r="AG767" s="2" t="s">
        <v>100</v>
      </c>
      <c r="AH767" s="3">
        <v>0</v>
      </c>
      <c r="AI767" s="3"/>
      <c r="AJ767" s="3" t="s">
        <v>503</v>
      </c>
      <c r="AK767" s="3" t="s">
        <v>992</v>
      </c>
      <c r="AN767" s="2" t="s">
        <v>104</v>
      </c>
      <c r="AO767" s="43" t="s">
        <v>105</v>
      </c>
      <c r="AP767" s="43" t="s">
        <v>105</v>
      </c>
      <c r="AQ767" s="2" t="s">
        <v>104</v>
      </c>
      <c r="AR767" s="43" t="s">
        <v>106</v>
      </c>
      <c r="AS767" s="43" t="s">
        <v>106</v>
      </c>
      <c r="AT767" s="3" t="s">
        <v>107</v>
      </c>
      <c r="AU767" s="5"/>
      <c r="AV767" s="3" t="s">
        <v>107</v>
      </c>
      <c r="AW767" s="3" t="s">
        <v>115</v>
      </c>
      <c r="AX767" s="9" t="s">
        <v>4683</v>
      </c>
      <c r="AY767" s="2" t="s">
        <v>321</v>
      </c>
      <c r="AZ767" s="2" t="s">
        <v>4143</v>
      </c>
      <c r="BA767" s="2" t="s">
        <v>115</v>
      </c>
      <c r="BB767" s="2" t="s">
        <v>2617</v>
      </c>
      <c r="BC767" s="43" t="s">
        <v>115</v>
      </c>
      <c r="BF767" s="4">
        <v>32</v>
      </c>
      <c r="BG767" s="2" t="s">
        <v>2617</v>
      </c>
      <c r="BH767" s="2">
        <v>6</v>
      </c>
      <c r="BI767" s="11">
        <v>0.05</v>
      </c>
      <c r="BJ767" s="11">
        <v>0.98</v>
      </c>
      <c r="BK767" s="11">
        <v>0</v>
      </c>
      <c r="BL767" s="11">
        <v>0</v>
      </c>
      <c r="BM767" s="11">
        <v>0.98</v>
      </c>
      <c r="BN767" s="11">
        <v>-1</v>
      </c>
      <c r="BS767" s="2" t="s">
        <v>115</v>
      </c>
      <c r="BT767" s="2" t="s">
        <v>125</v>
      </c>
      <c r="BU767" s="2" t="s">
        <v>142</v>
      </c>
      <c r="BX767" s="2" t="s">
        <v>117</v>
      </c>
      <c r="BY767" s="2" t="s">
        <v>126</v>
      </c>
      <c r="BZ767" s="2" t="s">
        <v>105</v>
      </c>
      <c r="CA767" s="3"/>
      <c r="CB767" s="3"/>
      <c r="CC767" s="5"/>
      <c r="CD767" s="5"/>
      <c r="CE767" s="5"/>
      <c r="CF767" s="5"/>
      <c r="CG767" s="5"/>
      <c r="CH767" s="5"/>
      <c r="CI767" s="2" t="s">
        <v>119</v>
      </c>
      <c r="CL767" s="2" t="s">
        <v>143</v>
      </c>
    </row>
    <row r="768" spans="1:90" x14ac:dyDescent="0.3">
      <c r="A768" s="2" t="s">
        <v>83</v>
      </c>
      <c r="B768" s="3" t="s">
        <v>4242</v>
      </c>
      <c r="C768" s="3" t="s">
        <v>4243</v>
      </c>
      <c r="D768" s="3" t="s">
        <v>4244</v>
      </c>
      <c r="E768" s="2">
        <v>485014</v>
      </c>
      <c r="F768" s="2">
        <v>3316</v>
      </c>
      <c r="G768" s="4" t="s">
        <v>87</v>
      </c>
      <c r="H768" s="16" t="s">
        <v>4245</v>
      </c>
      <c r="I768" s="16" t="s">
        <v>4245</v>
      </c>
      <c r="K768" s="2" t="s">
        <v>2465</v>
      </c>
      <c r="L768" s="2" t="s">
        <v>808</v>
      </c>
      <c r="M768" s="4" t="s">
        <v>808</v>
      </c>
      <c r="O768" s="4" t="s">
        <v>4201</v>
      </c>
      <c r="P768" s="4">
        <v>940</v>
      </c>
      <c r="Q768" s="4">
        <v>-1</v>
      </c>
      <c r="R768" s="4">
        <v>940</v>
      </c>
      <c r="S768" s="4">
        <v>-1</v>
      </c>
      <c r="T768" s="12" t="s">
        <v>4201</v>
      </c>
      <c r="U768" s="2" t="s">
        <v>4246</v>
      </c>
      <c r="V768" s="2">
        <v>48941629</v>
      </c>
      <c r="W768" s="2">
        <v>48941629</v>
      </c>
      <c r="X768" s="2" t="s">
        <v>4247</v>
      </c>
      <c r="Y768" s="7" t="s">
        <v>4202</v>
      </c>
      <c r="Z768" s="42">
        <v>13</v>
      </c>
      <c r="AA768" s="8" t="s">
        <v>4203</v>
      </c>
      <c r="AB768" s="8" t="s">
        <v>262</v>
      </c>
      <c r="AC768" s="8" t="s">
        <v>96</v>
      </c>
      <c r="AD768" s="8" t="b">
        <v>0</v>
      </c>
      <c r="AE768" s="2" t="s">
        <v>98</v>
      </c>
      <c r="AF768" s="2" t="s">
        <v>99</v>
      </c>
      <c r="AG768" s="2" t="s">
        <v>100</v>
      </c>
      <c r="AH768" s="2">
        <v>0</v>
      </c>
      <c r="AI768" s="2">
        <v>0</v>
      </c>
      <c r="AJ768" s="2" t="s">
        <v>503</v>
      </c>
      <c r="AK768" s="2" t="s">
        <v>992</v>
      </c>
      <c r="AL768" s="2" t="s">
        <v>115</v>
      </c>
      <c r="AN768" s="2" t="s">
        <v>104</v>
      </c>
      <c r="AO768" s="43" t="s">
        <v>105</v>
      </c>
      <c r="AP768" s="43" t="s">
        <v>105</v>
      </c>
      <c r="AQ768" s="2" t="s">
        <v>104</v>
      </c>
      <c r="AR768" s="43" t="s">
        <v>106</v>
      </c>
      <c r="AS768" s="43" t="s">
        <v>106</v>
      </c>
      <c r="AT768" s="2" t="s">
        <v>107</v>
      </c>
      <c r="AV768" s="2" t="s">
        <v>107</v>
      </c>
      <c r="AW768" s="3" t="s">
        <v>115</v>
      </c>
      <c r="AX768" s="9" t="s">
        <v>115</v>
      </c>
      <c r="AY768" s="2" t="s">
        <v>115</v>
      </c>
      <c r="AZ768" s="2" t="s">
        <v>115</v>
      </c>
      <c r="BA768" s="2" t="s">
        <v>115</v>
      </c>
      <c r="BB768" s="2" t="s">
        <v>2617</v>
      </c>
      <c r="BC768" s="43" t="s">
        <v>115</v>
      </c>
      <c r="BF768" s="4">
        <v>31</v>
      </c>
      <c r="BG768" s="2" t="s">
        <v>2617</v>
      </c>
      <c r="BH768" s="2">
        <v>6</v>
      </c>
      <c r="BI768" s="11">
        <v>0.01</v>
      </c>
      <c r="BJ768" s="11">
        <v>0.98</v>
      </c>
      <c r="BK768" s="11">
        <v>0</v>
      </c>
      <c r="BL768" s="11">
        <v>0</v>
      </c>
      <c r="BM768" s="11">
        <v>0.98</v>
      </c>
      <c r="BN768" s="11">
        <v>-1</v>
      </c>
      <c r="BP768" s="4" t="s">
        <v>115</v>
      </c>
      <c r="BS768" s="2" t="s">
        <v>115</v>
      </c>
      <c r="BT768" s="2" t="s">
        <v>116</v>
      </c>
      <c r="BU768" s="2" t="s">
        <v>142</v>
      </c>
      <c r="BX768" s="2" t="s">
        <v>311</v>
      </c>
      <c r="BY768" s="2" t="s">
        <v>118</v>
      </c>
      <c r="BZ768" s="2" t="s">
        <v>105</v>
      </c>
      <c r="CI768" s="2" t="s">
        <v>119</v>
      </c>
      <c r="CK768" s="12"/>
      <c r="CL768" s="2" t="s">
        <v>121</v>
      </c>
    </row>
    <row r="769" spans="1:105" x14ac:dyDescent="0.3">
      <c r="A769" s="2" t="s">
        <v>83</v>
      </c>
      <c r="B769" s="2" t="s">
        <v>4310</v>
      </c>
      <c r="C769" s="2" t="s">
        <v>4311</v>
      </c>
      <c r="D769" s="2" t="s">
        <v>4312</v>
      </c>
      <c r="E769" s="3">
        <v>485041</v>
      </c>
      <c r="F769" s="3">
        <v>3316</v>
      </c>
      <c r="G769" s="5" t="s">
        <v>87</v>
      </c>
      <c r="H769" s="51" t="s">
        <v>272</v>
      </c>
      <c r="I769" s="51" t="s">
        <v>272</v>
      </c>
      <c r="K769" s="3" t="s">
        <v>2465</v>
      </c>
      <c r="L769" s="2" t="s">
        <v>808</v>
      </c>
      <c r="M769" s="4" t="s">
        <v>808</v>
      </c>
      <c r="N769" s="3"/>
      <c r="O769" s="5" t="s">
        <v>4313</v>
      </c>
      <c r="P769" s="5">
        <v>940</v>
      </c>
      <c r="Q769" s="5">
        <v>-1</v>
      </c>
      <c r="R769" s="5">
        <v>940</v>
      </c>
      <c r="S769" s="5">
        <v>-1</v>
      </c>
      <c r="T769" s="2" t="s">
        <v>4313</v>
      </c>
      <c r="U769" s="3" t="s">
        <v>4314</v>
      </c>
      <c r="V769" s="3">
        <v>48941629</v>
      </c>
      <c r="W769" s="3">
        <v>48941629</v>
      </c>
      <c r="X769" s="3" t="s">
        <v>4315</v>
      </c>
      <c r="Y769" s="2" t="s">
        <v>4316</v>
      </c>
      <c r="Z769" s="42">
        <v>13</v>
      </c>
      <c r="AA769" s="8" t="s">
        <v>4203</v>
      </c>
      <c r="AB769" s="8" t="s">
        <v>262</v>
      </c>
      <c r="AC769" s="8" t="s">
        <v>97</v>
      </c>
      <c r="AD769" s="8" t="b">
        <v>0</v>
      </c>
      <c r="AE769" s="3" t="s">
        <v>98</v>
      </c>
      <c r="AF769" s="2" t="s">
        <v>99</v>
      </c>
      <c r="AG769" s="2" t="s">
        <v>100</v>
      </c>
      <c r="AH769" s="3">
        <v>0</v>
      </c>
      <c r="AI769" s="3"/>
      <c r="AJ769" s="3" t="s">
        <v>503</v>
      </c>
      <c r="AK769" s="3" t="s">
        <v>992</v>
      </c>
      <c r="AN769" s="2" t="s">
        <v>104</v>
      </c>
      <c r="AO769" s="43" t="s">
        <v>105</v>
      </c>
      <c r="AP769" s="43" t="s">
        <v>105</v>
      </c>
      <c r="AQ769" s="2" t="s">
        <v>104</v>
      </c>
      <c r="AR769" s="43" t="s">
        <v>106</v>
      </c>
      <c r="AS769" s="43" t="s">
        <v>106</v>
      </c>
      <c r="AT769" s="3" t="s">
        <v>107</v>
      </c>
      <c r="AU769" s="5"/>
      <c r="AV769" s="3" t="s">
        <v>107</v>
      </c>
      <c r="AW769" s="3" t="s">
        <v>115</v>
      </c>
      <c r="AX769" s="9" t="s">
        <v>4317</v>
      </c>
      <c r="AY769" s="2" t="s">
        <v>321</v>
      </c>
      <c r="AZ769" s="2" t="s">
        <v>4143</v>
      </c>
      <c r="BA769" s="2" t="s">
        <v>115</v>
      </c>
      <c r="BB769" s="2" t="s">
        <v>2617</v>
      </c>
      <c r="BC769" s="43" t="s">
        <v>115</v>
      </c>
      <c r="BF769" s="4">
        <v>32</v>
      </c>
      <c r="BG769" s="2" t="s">
        <v>2617</v>
      </c>
      <c r="BH769" s="2">
        <v>6</v>
      </c>
      <c r="BI769" s="11">
        <v>0.01</v>
      </c>
      <c r="BJ769" s="11">
        <v>0.98</v>
      </c>
      <c r="BK769" s="11">
        <v>0</v>
      </c>
      <c r="BL769" s="11">
        <v>0</v>
      </c>
      <c r="BM769" s="11">
        <v>0.98</v>
      </c>
      <c r="BN769" s="11">
        <v>-1</v>
      </c>
      <c r="BP769" s="4" t="s">
        <v>115</v>
      </c>
      <c r="BS769" s="2" t="s">
        <v>115</v>
      </c>
      <c r="BT769" s="2" t="s">
        <v>116</v>
      </c>
      <c r="BU769" s="2" t="s">
        <v>282</v>
      </c>
      <c r="BX769" s="2" t="s">
        <v>311</v>
      </c>
      <c r="BY769" s="2" t="s">
        <v>118</v>
      </c>
      <c r="BZ769" s="2" t="s">
        <v>283</v>
      </c>
      <c r="CA769" s="3"/>
      <c r="CB769" s="3"/>
      <c r="CC769" s="5"/>
      <c r="CD769" s="5"/>
      <c r="CE769" s="5"/>
      <c r="CF769" s="5"/>
      <c r="CG769" s="5"/>
      <c r="CH769" s="5"/>
      <c r="CI769" s="2" t="s">
        <v>119</v>
      </c>
      <c r="CL769" s="2" t="s">
        <v>143</v>
      </c>
    </row>
    <row r="770" spans="1:105" x14ac:dyDescent="0.3">
      <c r="A770" s="2" t="s">
        <v>83</v>
      </c>
      <c r="B770" s="2" t="s">
        <v>2462</v>
      </c>
      <c r="C770" s="2" t="s">
        <v>2463</v>
      </c>
      <c r="D770" s="2" t="s">
        <v>2464</v>
      </c>
      <c r="E770" s="3">
        <v>485933</v>
      </c>
      <c r="F770" s="3">
        <v>3316</v>
      </c>
      <c r="G770" s="5" t="s">
        <v>87</v>
      </c>
      <c r="H770" s="51" t="s">
        <v>2377</v>
      </c>
      <c r="I770" s="51" t="s">
        <v>2377</v>
      </c>
      <c r="K770" s="3" t="s">
        <v>2465</v>
      </c>
      <c r="L770" s="2" t="s">
        <v>1437</v>
      </c>
      <c r="M770" s="4" t="s">
        <v>1437</v>
      </c>
      <c r="N770" s="3"/>
      <c r="O770" s="5" t="s">
        <v>2466</v>
      </c>
      <c r="P770" s="5">
        <v>940</v>
      </c>
      <c r="Q770" s="5">
        <v>0</v>
      </c>
      <c r="R770" s="5">
        <v>940</v>
      </c>
      <c r="S770" s="5">
        <v>0</v>
      </c>
      <c r="T770" s="2" t="s">
        <v>2466</v>
      </c>
      <c r="U770" s="3" t="s">
        <v>2467</v>
      </c>
      <c r="V770" s="3">
        <v>48941630</v>
      </c>
      <c r="W770" s="3">
        <v>48941630</v>
      </c>
      <c r="X770" s="3" t="s">
        <v>2468</v>
      </c>
      <c r="Y770" s="2" t="s">
        <v>2469</v>
      </c>
      <c r="Z770" s="42">
        <v>13</v>
      </c>
      <c r="AA770" s="8" t="s">
        <v>2470</v>
      </c>
      <c r="AB770" s="8" t="s">
        <v>262</v>
      </c>
      <c r="AC770" s="8" t="s">
        <v>261</v>
      </c>
      <c r="AD770" s="8" t="b">
        <v>0</v>
      </c>
      <c r="AE770" s="3" t="s">
        <v>98</v>
      </c>
      <c r="AF770" s="2" t="s">
        <v>99</v>
      </c>
      <c r="AG770" s="2" t="s">
        <v>100</v>
      </c>
      <c r="AH770" s="3">
        <v>0</v>
      </c>
      <c r="AI770" s="3"/>
      <c r="AJ770" s="3" t="s">
        <v>101</v>
      </c>
      <c r="AK770" s="3" t="s">
        <v>2471</v>
      </c>
      <c r="AL770" s="2" t="s">
        <v>2472</v>
      </c>
      <c r="AM770" s="2">
        <v>314</v>
      </c>
      <c r="AN770" s="2" t="s">
        <v>104</v>
      </c>
      <c r="AO770" s="43" t="s">
        <v>105</v>
      </c>
      <c r="AP770" s="43" t="s">
        <v>105</v>
      </c>
      <c r="AQ770" s="2" t="s">
        <v>104</v>
      </c>
      <c r="AR770" s="43" t="s">
        <v>106</v>
      </c>
      <c r="AS770" s="43" t="s">
        <v>106</v>
      </c>
      <c r="AT770" s="3" t="s">
        <v>107</v>
      </c>
      <c r="AU770" s="5"/>
      <c r="AV770" s="3" t="s">
        <v>107</v>
      </c>
      <c r="AW770" s="3" t="s">
        <v>2473</v>
      </c>
      <c r="AX770" s="9" t="s">
        <v>2474</v>
      </c>
      <c r="AY770" s="2" t="s">
        <v>508</v>
      </c>
      <c r="AZ770" s="2" t="s">
        <v>1709</v>
      </c>
      <c r="BA770" s="2" t="s">
        <v>2472</v>
      </c>
      <c r="BB770" s="2" t="s">
        <v>1673</v>
      </c>
      <c r="BC770" s="43">
        <v>6.2431325541903896E-7</v>
      </c>
      <c r="BF770" s="4">
        <v>17.5</v>
      </c>
      <c r="BG770" s="2" t="s">
        <v>1776</v>
      </c>
      <c r="BH770" s="2">
        <v>7</v>
      </c>
      <c r="BI770" s="11">
        <v>0</v>
      </c>
      <c r="BJ770" s="11">
        <v>0.55000000000000004</v>
      </c>
      <c r="BK770" s="11">
        <v>0</v>
      </c>
      <c r="BL770" s="11">
        <v>0</v>
      </c>
      <c r="BM770" s="11">
        <v>0.55000000000000004</v>
      </c>
      <c r="BN770" s="11">
        <v>1</v>
      </c>
      <c r="BO770" s="2">
        <v>7.9000000000000001E-2</v>
      </c>
      <c r="BP770" s="4" t="s">
        <v>1674</v>
      </c>
      <c r="BQ770" s="4" t="s">
        <v>2475</v>
      </c>
      <c r="BR770" s="2">
        <v>84</v>
      </c>
      <c r="BS770" s="2" t="s">
        <v>250</v>
      </c>
      <c r="BT770" s="2" t="s">
        <v>105</v>
      </c>
      <c r="BU770" s="2" t="s">
        <v>105</v>
      </c>
      <c r="BX770" s="2" t="s">
        <v>117</v>
      </c>
      <c r="BY770" s="2" t="s">
        <v>105</v>
      </c>
      <c r="BZ770" s="2" t="s">
        <v>105</v>
      </c>
      <c r="CA770" s="3"/>
      <c r="CB770" s="3"/>
      <c r="CC770" s="5"/>
      <c r="CD770" s="5"/>
      <c r="CE770" s="5"/>
      <c r="CF770" s="5"/>
      <c r="CG770" s="5"/>
      <c r="CH770" s="5"/>
      <c r="CI770" s="2" t="s">
        <v>119</v>
      </c>
      <c r="CL770" s="2" t="s">
        <v>143</v>
      </c>
    </row>
    <row r="771" spans="1:105" x14ac:dyDescent="0.3">
      <c r="A771" s="2" t="s">
        <v>83</v>
      </c>
      <c r="B771" s="3" t="s">
        <v>9299</v>
      </c>
      <c r="C771" s="3" t="s">
        <v>9300</v>
      </c>
      <c r="D771" s="3" t="s">
        <v>9301</v>
      </c>
      <c r="E771" s="2">
        <v>485126</v>
      </c>
      <c r="F771" s="2">
        <v>3316</v>
      </c>
      <c r="G771" s="4" t="s">
        <v>87</v>
      </c>
      <c r="H771" s="16" t="s">
        <v>1006</v>
      </c>
      <c r="I771" s="16" t="s">
        <v>1006</v>
      </c>
      <c r="J771" s="2" t="s">
        <v>2172</v>
      </c>
      <c r="K771" s="2">
        <v>0</v>
      </c>
      <c r="L771" s="2" t="s">
        <v>1437</v>
      </c>
      <c r="M771" s="4" t="s">
        <v>1437</v>
      </c>
      <c r="O771" s="4" t="s">
        <v>9302</v>
      </c>
      <c r="P771" s="4">
        <v>951</v>
      </c>
      <c r="Q771" s="4">
        <v>0</v>
      </c>
      <c r="R771" s="4">
        <v>954</v>
      </c>
      <c r="S771" s="4">
        <v>0</v>
      </c>
      <c r="T771" s="12" t="s">
        <v>9302</v>
      </c>
      <c r="U771" s="2" t="s">
        <v>9303</v>
      </c>
      <c r="V771" s="2">
        <v>48941641</v>
      </c>
      <c r="W771" s="2">
        <v>48941644</v>
      </c>
      <c r="X771" s="2" t="s">
        <v>9304</v>
      </c>
      <c r="Y771" s="7" t="s">
        <v>2896</v>
      </c>
      <c r="Z771" s="42">
        <v>13</v>
      </c>
      <c r="AA771" s="8" t="s">
        <v>2897</v>
      </c>
      <c r="AB771" s="8" t="s">
        <v>2898</v>
      </c>
      <c r="AC771" s="8" t="s">
        <v>261</v>
      </c>
      <c r="AD771" s="8" t="b">
        <v>1</v>
      </c>
      <c r="AE771" s="2" t="s">
        <v>1246</v>
      </c>
      <c r="AF771" s="2" t="s">
        <v>543</v>
      </c>
      <c r="AG771" s="2" t="s">
        <v>543</v>
      </c>
      <c r="AH771" s="2">
        <v>0</v>
      </c>
      <c r="AI771" s="2">
        <v>0</v>
      </c>
      <c r="AJ771" s="2" t="s">
        <v>101</v>
      </c>
      <c r="AK771" s="2" t="s">
        <v>9305</v>
      </c>
      <c r="AL771" s="15" t="s">
        <v>9306</v>
      </c>
      <c r="AM771" s="15"/>
      <c r="AN771" s="2" t="s">
        <v>104</v>
      </c>
      <c r="AO771" s="43" t="s">
        <v>105</v>
      </c>
      <c r="AP771" s="43" t="s">
        <v>105</v>
      </c>
      <c r="AQ771" s="2" t="s">
        <v>104</v>
      </c>
      <c r="AR771" s="43" t="s">
        <v>106</v>
      </c>
      <c r="AS771" s="43" t="s">
        <v>106</v>
      </c>
      <c r="AT771" s="2" t="s">
        <v>107</v>
      </c>
      <c r="AV771" s="2" t="s">
        <v>107</v>
      </c>
      <c r="AW771" s="3" t="s">
        <v>115</v>
      </c>
      <c r="AX771" s="9" t="s">
        <v>9307</v>
      </c>
      <c r="AY771" s="2" t="s">
        <v>321</v>
      </c>
      <c r="AZ771" s="2" t="s">
        <v>758</v>
      </c>
      <c r="BA771" s="2" t="s">
        <v>9306</v>
      </c>
      <c r="BB771" s="2" t="s">
        <v>565</v>
      </c>
      <c r="BC771" s="43" t="s">
        <v>115</v>
      </c>
      <c r="BF771" s="4">
        <v>34</v>
      </c>
      <c r="BG771" s="2" t="s">
        <v>565</v>
      </c>
      <c r="BH771" s="2">
        <v>7</v>
      </c>
      <c r="BI771" s="11">
        <v>0</v>
      </c>
      <c r="BJ771" s="11">
        <v>0.01</v>
      </c>
      <c r="BK771" s="11">
        <v>0</v>
      </c>
      <c r="BL771" s="11">
        <v>0</v>
      </c>
      <c r="BM771" s="11">
        <v>0.01</v>
      </c>
      <c r="BN771" s="11">
        <v>9</v>
      </c>
      <c r="BO771" s="2" t="s">
        <v>115</v>
      </c>
      <c r="BP771" s="4" t="s">
        <v>115</v>
      </c>
      <c r="BS771" s="2" t="s">
        <v>115</v>
      </c>
      <c r="BT771" s="2" t="s">
        <v>116</v>
      </c>
      <c r="BU771" s="2" t="s">
        <v>142</v>
      </c>
      <c r="BX771" s="2" t="s">
        <v>311</v>
      </c>
      <c r="BY771" s="2" t="s">
        <v>126</v>
      </c>
      <c r="BZ771" s="2" t="s">
        <v>235</v>
      </c>
      <c r="CI771" s="2" t="s">
        <v>119</v>
      </c>
      <c r="CK771" s="12"/>
      <c r="CL771" s="2" t="s">
        <v>121</v>
      </c>
    </row>
    <row r="772" spans="1:105" x14ac:dyDescent="0.3">
      <c r="A772" s="2" t="s">
        <v>83</v>
      </c>
      <c r="B772" s="3" t="s">
        <v>9308</v>
      </c>
      <c r="C772" s="3" t="s">
        <v>9300</v>
      </c>
      <c r="D772" s="3" t="s">
        <v>9309</v>
      </c>
      <c r="E772" s="2">
        <v>485126</v>
      </c>
      <c r="F772" s="2">
        <v>3316</v>
      </c>
      <c r="G772" s="4" t="s">
        <v>87</v>
      </c>
      <c r="H772" s="13" t="s">
        <v>132</v>
      </c>
      <c r="I772" s="13" t="s">
        <v>132</v>
      </c>
      <c r="J772" s="3"/>
      <c r="K772" s="2">
        <v>0</v>
      </c>
      <c r="L772" s="2" t="s">
        <v>1437</v>
      </c>
      <c r="M772" s="4" t="s">
        <v>1437</v>
      </c>
      <c r="O772" s="4" t="s">
        <v>9302</v>
      </c>
      <c r="P772" s="4">
        <v>951</v>
      </c>
      <c r="Q772" s="4">
        <v>0</v>
      </c>
      <c r="R772" s="4">
        <v>954</v>
      </c>
      <c r="S772" s="4">
        <v>0</v>
      </c>
      <c r="T772" s="6" t="s">
        <v>9302</v>
      </c>
      <c r="U772" s="2" t="s">
        <v>9303</v>
      </c>
      <c r="V772" s="2">
        <v>48941641</v>
      </c>
      <c r="W772" s="2">
        <v>48941644</v>
      </c>
      <c r="X772" s="2" t="s">
        <v>9304</v>
      </c>
      <c r="Y772" s="7" t="s">
        <v>2896</v>
      </c>
      <c r="Z772" s="42">
        <v>13</v>
      </c>
      <c r="AA772" s="8" t="s">
        <v>2897</v>
      </c>
      <c r="AB772" s="8" t="s">
        <v>2898</v>
      </c>
      <c r="AC772" s="8" t="s">
        <v>261</v>
      </c>
      <c r="AD772" s="8" t="b">
        <v>1</v>
      </c>
      <c r="AE772" s="2" t="s">
        <v>1246</v>
      </c>
      <c r="AF772" s="3" t="s">
        <v>543</v>
      </c>
      <c r="AG772" s="3" t="s">
        <v>543</v>
      </c>
      <c r="AH772" s="2">
        <v>0</v>
      </c>
      <c r="AI772" s="2">
        <v>0</v>
      </c>
      <c r="AJ772" s="2" t="s">
        <v>101</v>
      </c>
      <c r="AK772" s="2" t="s">
        <v>9305</v>
      </c>
      <c r="AL772" s="3" t="s">
        <v>2899</v>
      </c>
      <c r="AM772" s="3"/>
      <c r="AN772" s="2" t="s">
        <v>622</v>
      </c>
      <c r="AO772" s="43" t="s">
        <v>105</v>
      </c>
      <c r="AP772" s="43" t="s">
        <v>623</v>
      </c>
      <c r="AQ772" s="2" t="s">
        <v>104</v>
      </c>
      <c r="AR772" s="43" t="s">
        <v>106</v>
      </c>
      <c r="AS772" s="43" t="s">
        <v>106</v>
      </c>
      <c r="AT772" s="2" t="s">
        <v>107</v>
      </c>
      <c r="AV772" s="2" t="s">
        <v>107</v>
      </c>
      <c r="AW772" s="3" t="s">
        <v>115</v>
      </c>
      <c r="AX772" s="9" t="s">
        <v>9307</v>
      </c>
      <c r="AY772" s="2" t="s">
        <v>321</v>
      </c>
      <c r="AZ772" s="2" t="s">
        <v>758</v>
      </c>
      <c r="BA772" s="2" t="s">
        <v>9306</v>
      </c>
      <c r="BB772" s="2" t="s">
        <v>565</v>
      </c>
      <c r="BC772" s="43" t="s">
        <v>115</v>
      </c>
      <c r="BF772" s="4">
        <v>34</v>
      </c>
      <c r="BG772" s="2" t="s">
        <v>565</v>
      </c>
      <c r="BH772" s="2">
        <v>7</v>
      </c>
      <c r="BI772" s="11">
        <v>0</v>
      </c>
      <c r="BJ772" s="11">
        <v>0.01</v>
      </c>
      <c r="BK772" s="11">
        <v>0</v>
      </c>
      <c r="BL772" s="11">
        <v>0</v>
      </c>
      <c r="BM772" s="11">
        <v>0.01</v>
      </c>
      <c r="BN772" s="11">
        <v>9</v>
      </c>
      <c r="BO772" s="2" t="s">
        <v>115</v>
      </c>
      <c r="BP772" s="4" t="s">
        <v>115</v>
      </c>
      <c r="BS772" s="2" t="s">
        <v>115</v>
      </c>
      <c r="BT772" s="2" t="s">
        <v>125</v>
      </c>
      <c r="BU772" s="3" t="s">
        <v>142</v>
      </c>
      <c r="BV772" s="3"/>
      <c r="BW772" s="3"/>
      <c r="BX772" s="3" t="s">
        <v>117</v>
      </c>
      <c r="BY772" s="3" t="s">
        <v>126</v>
      </c>
      <c r="BZ772" s="2" t="s">
        <v>105</v>
      </c>
      <c r="CI772" s="2" t="s">
        <v>119</v>
      </c>
      <c r="CK772" s="12"/>
      <c r="CL772" s="2" t="s">
        <v>121</v>
      </c>
    </row>
    <row r="773" spans="1:105" x14ac:dyDescent="0.3">
      <c r="A773" s="2" t="s">
        <v>83</v>
      </c>
      <c r="B773" s="2" t="s">
        <v>9005</v>
      </c>
      <c r="C773" s="2" t="s">
        <v>9006</v>
      </c>
      <c r="D773" s="2" t="s">
        <v>9007</v>
      </c>
      <c r="E773" s="3">
        <v>485095</v>
      </c>
      <c r="F773" s="3">
        <v>3316</v>
      </c>
      <c r="G773" s="5" t="s">
        <v>87</v>
      </c>
      <c r="H773" s="51" t="s">
        <v>272</v>
      </c>
      <c r="I773" s="51" t="s">
        <v>272</v>
      </c>
      <c r="K773" s="3">
        <v>10</v>
      </c>
      <c r="L773" s="2" t="s">
        <v>1437</v>
      </c>
      <c r="M773" s="4" t="s">
        <v>1437</v>
      </c>
      <c r="N773" s="3"/>
      <c r="O773" s="5" t="s">
        <v>9008</v>
      </c>
      <c r="P773" s="5">
        <v>952</v>
      </c>
      <c r="Q773" s="5">
        <v>0</v>
      </c>
      <c r="R773" s="5">
        <v>952</v>
      </c>
      <c r="S773" s="5">
        <v>0</v>
      </c>
      <c r="T773" s="2" t="s">
        <v>9008</v>
      </c>
      <c r="U773" s="3" t="s">
        <v>9009</v>
      </c>
      <c r="V773" s="3">
        <v>48941642</v>
      </c>
      <c r="W773" s="3">
        <v>48941642</v>
      </c>
      <c r="X773" s="3" t="s">
        <v>9010</v>
      </c>
      <c r="Y773" s="2" t="s">
        <v>9011</v>
      </c>
      <c r="Z773" s="42">
        <v>13</v>
      </c>
      <c r="AA773" s="8" t="s">
        <v>9012</v>
      </c>
      <c r="AB773" s="8" t="s">
        <v>96</v>
      </c>
      <c r="AC773" s="8" t="s">
        <v>1667</v>
      </c>
      <c r="AD773" s="8" t="b">
        <v>1</v>
      </c>
      <c r="AE773" s="3" t="s">
        <v>1055</v>
      </c>
      <c r="AF773" s="2" t="s">
        <v>563</v>
      </c>
      <c r="AG773" s="2" t="s">
        <v>563</v>
      </c>
      <c r="AH773" s="3">
        <v>0</v>
      </c>
      <c r="AI773" s="3"/>
      <c r="AJ773" s="3" t="s">
        <v>101</v>
      </c>
      <c r="AK773" s="3" t="s">
        <v>9013</v>
      </c>
      <c r="AL773" s="2" t="s">
        <v>9014</v>
      </c>
      <c r="AN773" s="2" t="s">
        <v>622</v>
      </c>
      <c r="AO773" s="43" t="s">
        <v>105</v>
      </c>
      <c r="AP773" s="43" t="s">
        <v>623</v>
      </c>
      <c r="AQ773" s="2" t="s">
        <v>624</v>
      </c>
      <c r="AR773" s="43" t="s">
        <v>625</v>
      </c>
      <c r="AS773" s="43" t="s">
        <v>625</v>
      </c>
      <c r="AT773" s="3" t="s">
        <v>623</v>
      </c>
      <c r="AU773" s="5"/>
      <c r="AV773" s="3" t="s">
        <v>623</v>
      </c>
      <c r="AW773" s="3" t="s">
        <v>115</v>
      </c>
      <c r="AX773" s="9" t="s">
        <v>115</v>
      </c>
      <c r="AY773" s="2" t="s">
        <v>115</v>
      </c>
      <c r="AZ773" s="2" t="s">
        <v>115</v>
      </c>
      <c r="BA773" s="2" t="s">
        <v>115</v>
      </c>
      <c r="BB773" s="2" t="s">
        <v>565</v>
      </c>
      <c r="BC773" s="43" t="s">
        <v>115</v>
      </c>
      <c r="BF773" s="4">
        <v>34</v>
      </c>
      <c r="BG773" s="2" t="s">
        <v>565</v>
      </c>
      <c r="BH773" s="2">
        <v>7</v>
      </c>
      <c r="BI773" s="11">
        <v>0.02</v>
      </c>
      <c r="BJ773" s="11">
        <v>0.14000000000000001</v>
      </c>
      <c r="BK773" s="11">
        <v>0</v>
      </c>
      <c r="BL773" s="11">
        <v>0</v>
      </c>
      <c r="BM773" s="11">
        <v>0.14000000000000001</v>
      </c>
      <c r="BN773" s="11">
        <v>10</v>
      </c>
      <c r="BO773" s="2" t="s">
        <v>115</v>
      </c>
      <c r="BP773" s="4" t="s">
        <v>115</v>
      </c>
      <c r="BS773" s="2" t="s">
        <v>115</v>
      </c>
      <c r="BT773" s="2" t="s">
        <v>125</v>
      </c>
      <c r="BU773" s="2" t="s">
        <v>142</v>
      </c>
      <c r="BX773" s="2" t="s">
        <v>117</v>
      </c>
      <c r="BY773" s="2" t="s">
        <v>105</v>
      </c>
      <c r="BZ773" s="2" t="s">
        <v>283</v>
      </c>
      <c r="CA773" s="3"/>
      <c r="CB773" s="3"/>
      <c r="CC773" s="5"/>
      <c r="CD773" s="5"/>
      <c r="CE773" s="5"/>
      <c r="CF773" s="5"/>
      <c r="CG773" s="5"/>
      <c r="CH773" s="5"/>
      <c r="CI773" s="2" t="s">
        <v>119</v>
      </c>
      <c r="CL773" s="2" t="s">
        <v>143</v>
      </c>
    </row>
    <row r="774" spans="1:105" x14ac:dyDescent="0.3">
      <c r="A774" s="2" t="s">
        <v>83</v>
      </c>
      <c r="B774" s="2" t="s">
        <v>11189</v>
      </c>
      <c r="C774" s="2" t="s">
        <v>11190</v>
      </c>
      <c r="D774" s="2" t="s">
        <v>11191</v>
      </c>
      <c r="E774" s="3">
        <v>485425</v>
      </c>
      <c r="F774" s="3">
        <v>3316</v>
      </c>
      <c r="G774" s="5" t="s">
        <v>87</v>
      </c>
      <c r="H774" s="51" t="s">
        <v>272</v>
      </c>
      <c r="I774" s="51" t="s">
        <v>272</v>
      </c>
      <c r="K774" s="3">
        <v>10</v>
      </c>
      <c r="L774" s="2" t="s">
        <v>1437</v>
      </c>
      <c r="M774" s="4" t="s">
        <v>1437</v>
      </c>
      <c r="N774" s="3"/>
      <c r="O774" s="5" t="s">
        <v>11192</v>
      </c>
      <c r="P774" s="5">
        <v>952</v>
      </c>
      <c r="Q774" s="5">
        <v>0</v>
      </c>
      <c r="R774" s="5">
        <v>952</v>
      </c>
      <c r="S774" s="5">
        <v>0</v>
      </c>
      <c r="T774" s="2" t="s">
        <v>11192</v>
      </c>
      <c r="U774" s="3" t="s">
        <v>11193</v>
      </c>
      <c r="V774" s="3">
        <v>48941642</v>
      </c>
      <c r="W774" s="3">
        <v>48941642</v>
      </c>
      <c r="X774" s="3" t="s">
        <v>11194</v>
      </c>
      <c r="Y774" s="2" t="s">
        <v>11195</v>
      </c>
      <c r="Z774" s="42">
        <v>13</v>
      </c>
      <c r="AA774" s="8" t="s">
        <v>9012</v>
      </c>
      <c r="AB774" s="8" t="s">
        <v>1667</v>
      </c>
      <c r="AC774" s="8" t="s">
        <v>96</v>
      </c>
      <c r="AD774" s="8" t="b">
        <v>1</v>
      </c>
      <c r="AE774" s="3" t="s">
        <v>1246</v>
      </c>
      <c r="AF774" s="2" t="s">
        <v>543</v>
      </c>
      <c r="AG774" s="2" t="s">
        <v>543</v>
      </c>
      <c r="AH774" s="3">
        <v>0</v>
      </c>
      <c r="AI774" s="3"/>
      <c r="AJ774" s="3" t="s">
        <v>101</v>
      </c>
      <c r="AK774" s="3" t="s">
        <v>11196</v>
      </c>
      <c r="AL774" s="2" t="s">
        <v>11197</v>
      </c>
      <c r="AN774" s="2" t="s">
        <v>622</v>
      </c>
      <c r="AO774" s="43" t="s">
        <v>105</v>
      </c>
      <c r="AP774" s="43" t="s">
        <v>623</v>
      </c>
      <c r="AQ774" s="2" t="s">
        <v>624</v>
      </c>
      <c r="AR774" s="43" t="s">
        <v>625</v>
      </c>
      <c r="AS774" s="43" t="s">
        <v>625</v>
      </c>
      <c r="AT774" s="3" t="s">
        <v>623</v>
      </c>
      <c r="AU774" s="5"/>
      <c r="AV774" s="3" t="s">
        <v>623</v>
      </c>
      <c r="AW774" s="3" t="s">
        <v>115</v>
      </c>
      <c r="AX774" s="9" t="s">
        <v>115</v>
      </c>
      <c r="AY774" s="2" t="s">
        <v>115</v>
      </c>
      <c r="AZ774" s="2" t="s">
        <v>115</v>
      </c>
      <c r="BA774" s="2" t="s">
        <v>115</v>
      </c>
      <c r="BB774" s="2" t="s">
        <v>565</v>
      </c>
      <c r="BC774" s="43" t="s">
        <v>115</v>
      </c>
      <c r="BF774" s="4">
        <v>33</v>
      </c>
      <c r="BG774" s="2" t="s">
        <v>565</v>
      </c>
      <c r="BH774" s="2">
        <v>7</v>
      </c>
      <c r="BI774" s="11">
        <v>0</v>
      </c>
      <c r="BJ774" s="11">
        <v>0</v>
      </c>
      <c r="BK774" s="11">
        <v>0</v>
      </c>
      <c r="BL774" s="11">
        <v>0</v>
      </c>
      <c r="BM774" s="11">
        <v>0</v>
      </c>
      <c r="BN774" s="11">
        <v>11</v>
      </c>
      <c r="BO774" s="2" t="s">
        <v>115</v>
      </c>
      <c r="BP774" s="4" t="s">
        <v>115</v>
      </c>
      <c r="BS774" s="2" t="s">
        <v>115</v>
      </c>
      <c r="BT774" s="2" t="s">
        <v>116</v>
      </c>
      <c r="BU774" s="2" t="s">
        <v>142</v>
      </c>
      <c r="BX774" s="2" t="s">
        <v>311</v>
      </c>
      <c r="BY774" s="2" t="s">
        <v>105</v>
      </c>
      <c r="BZ774" s="2" t="s">
        <v>105</v>
      </c>
      <c r="CA774" s="3"/>
      <c r="CB774" s="3"/>
      <c r="CC774" s="5"/>
      <c r="CD774" s="5"/>
      <c r="CE774" s="5"/>
      <c r="CF774" s="5"/>
      <c r="CG774" s="5"/>
      <c r="CH774" s="5"/>
      <c r="CI774" s="2" t="s">
        <v>119</v>
      </c>
      <c r="CL774" s="2" t="s">
        <v>143</v>
      </c>
    </row>
    <row r="775" spans="1:105" x14ac:dyDescent="0.3">
      <c r="A775" s="2" t="s">
        <v>83</v>
      </c>
      <c r="B775" s="2" t="s">
        <v>8626</v>
      </c>
      <c r="C775" s="2" t="s">
        <v>8627</v>
      </c>
      <c r="D775" s="2" t="s">
        <v>8628</v>
      </c>
      <c r="E775" s="3">
        <v>485042</v>
      </c>
      <c r="F775" s="3">
        <v>3316</v>
      </c>
      <c r="G775" s="5" t="s">
        <v>87</v>
      </c>
      <c r="H775" s="51" t="s">
        <v>272</v>
      </c>
      <c r="I775" s="51" t="s">
        <v>272</v>
      </c>
      <c r="K775" s="3">
        <v>10</v>
      </c>
      <c r="L775" s="2" t="s">
        <v>1437</v>
      </c>
      <c r="M775" s="4" t="s">
        <v>1437</v>
      </c>
      <c r="N775" s="3"/>
      <c r="O775" s="5" t="s">
        <v>8629</v>
      </c>
      <c r="P775" s="5">
        <v>954</v>
      </c>
      <c r="Q775" s="5">
        <v>0</v>
      </c>
      <c r="R775" s="5">
        <v>954</v>
      </c>
      <c r="S775" s="5">
        <v>0</v>
      </c>
      <c r="T775" s="2" t="s">
        <v>8629</v>
      </c>
      <c r="U775" s="3" t="s">
        <v>8630</v>
      </c>
      <c r="V775" s="3">
        <v>48941644</v>
      </c>
      <c r="W775" s="3">
        <v>48941644</v>
      </c>
      <c r="X775" s="3" t="s">
        <v>8631</v>
      </c>
      <c r="Y775" s="2" t="s">
        <v>8632</v>
      </c>
      <c r="Z775" s="42">
        <v>13</v>
      </c>
      <c r="AA775" s="8" t="s">
        <v>8633</v>
      </c>
      <c r="AB775" s="8" t="s">
        <v>1667</v>
      </c>
      <c r="AC775" s="8" t="s">
        <v>96</v>
      </c>
      <c r="AD775" s="8" t="b">
        <v>0</v>
      </c>
      <c r="AE775" s="3" t="s">
        <v>1246</v>
      </c>
      <c r="AF775" s="2" t="s">
        <v>543</v>
      </c>
      <c r="AG775" s="2" t="s">
        <v>543</v>
      </c>
      <c r="AH775" s="3">
        <v>0</v>
      </c>
      <c r="AI775" s="3"/>
      <c r="AJ775" s="3" t="s">
        <v>101</v>
      </c>
      <c r="AK775" s="3" t="s">
        <v>8634</v>
      </c>
      <c r="AL775" s="2" t="s">
        <v>8635</v>
      </c>
      <c r="AN775" s="2" t="s">
        <v>622</v>
      </c>
      <c r="AO775" s="43" t="s">
        <v>105</v>
      </c>
      <c r="AP775" s="43" t="s">
        <v>623</v>
      </c>
      <c r="AQ775" s="2" t="s">
        <v>624</v>
      </c>
      <c r="AR775" s="43" t="s">
        <v>625</v>
      </c>
      <c r="AS775" s="43" t="s">
        <v>625</v>
      </c>
      <c r="AT775" s="3" t="s">
        <v>623</v>
      </c>
      <c r="AU775" s="5"/>
      <c r="AV775" s="3" t="s">
        <v>623</v>
      </c>
      <c r="AW775" s="3" t="s">
        <v>115</v>
      </c>
      <c r="AX775" s="9" t="s">
        <v>115</v>
      </c>
      <c r="AY775" s="2" t="s">
        <v>115</v>
      </c>
      <c r="AZ775" s="2" t="s">
        <v>115</v>
      </c>
      <c r="BA775" s="2" t="s">
        <v>115</v>
      </c>
      <c r="BB775" s="2" t="s">
        <v>565</v>
      </c>
      <c r="BC775" s="43" t="s">
        <v>115</v>
      </c>
      <c r="BF775" s="4">
        <v>27.2</v>
      </c>
      <c r="BG775" s="2" t="s">
        <v>565</v>
      </c>
      <c r="BH775" s="2">
        <v>7</v>
      </c>
      <c r="BI775" s="11">
        <v>0</v>
      </c>
      <c r="BJ775" s="11">
        <v>0</v>
      </c>
      <c r="BK775" s="11">
        <v>0</v>
      </c>
      <c r="BL775" s="11">
        <v>0</v>
      </c>
      <c r="BM775" s="11">
        <v>0</v>
      </c>
      <c r="BN775" s="11">
        <v>15</v>
      </c>
      <c r="BO775" s="2" t="s">
        <v>115</v>
      </c>
      <c r="BP775" s="4" t="s">
        <v>115</v>
      </c>
      <c r="BS775" s="2" t="s">
        <v>115</v>
      </c>
      <c r="BT775" s="2" t="s">
        <v>116</v>
      </c>
      <c r="BU775" s="2" t="s">
        <v>282</v>
      </c>
      <c r="BX775" s="2" t="s">
        <v>311</v>
      </c>
      <c r="BY775" s="2" t="s">
        <v>105</v>
      </c>
      <c r="BZ775" s="2" t="s">
        <v>105</v>
      </c>
      <c r="CA775" s="3"/>
      <c r="CB775" s="3"/>
      <c r="CC775" s="5"/>
      <c r="CD775" s="5"/>
      <c r="CE775" s="5"/>
      <c r="CF775" s="5"/>
      <c r="CG775" s="5"/>
      <c r="CH775" s="5"/>
      <c r="CI775" s="2" t="s">
        <v>119</v>
      </c>
      <c r="CL775" s="2" t="s">
        <v>143</v>
      </c>
    </row>
    <row r="776" spans="1:105" x14ac:dyDescent="0.3">
      <c r="A776" s="2" t="s">
        <v>83</v>
      </c>
      <c r="B776" s="3" t="s">
        <v>2476</v>
      </c>
      <c r="C776" s="3" t="s">
        <v>2477</v>
      </c>
      <c r="D776" s="3" t="s">
        <v>286</v>
      </c>
      <c r="E776" s="2">
        <v>485394</v>
      </c>
      <c r="F776" s="2">
        <v>3316</v>
      </c>
      <c r="G776" s="4" t="s">
        <v>87</v>
      </c>
      <c r="H776" s="13" t="s">
        <v>287</v>
      </c>
      <c r="I776" s="13" t="s">
        <v>287</v>
      </c>
      <c r="J776" s="3"/>
      <c r="K776" s="2">
        <v>10</v>
      </c>
      <c r="L776" s="2" t="s">
        <v>1437</v>
      </c>
      <c r="M776" s="4" t="s">
        <v>1437</v>
      </c>
      <c r="O776" s="4" t="s">
        <v>2478</v>
      </c>
      <c r="P776" s="4">
        <v>956</v>
      </c>
      <c r="Q776" s="4">
        <v>0</v>
      </c>
      <c r="R776" s="4">
        <v>956</v>
      </c>
      <c r="S776" s="4">
        <v>0</v>
      </c>
      <c r="T776" s="6" t="s">
        <v>2478</v>
      </c>
      <c r="U776" s="2" t="s">
        <v>2479</v>
      </c>
      <c r="V776" s="2">
        <v>48941646</v>
      </c>
      <c r="W776" s="2">
        <v>48941646</v>
      </c>
      <c r="X776" s="2" t="s">
        <v>2480</v>
      </c>
      <c r="Y776" s="9" t="s">
        <v>2481</v>
      </c>
      <c r="Z776" s="42">
        <v>13</v>
      </c>
      <c r="AA776" s="8" t="s">
        <v>2482</v>
      </c>
      <c r="AB776" s="8" t="s">
        <v>261</v>
      </c>
      <c r="AC776" s="8" t="s">
        <v>262</v>
      </c>
      <c r="AD776" s="8" t="b">
        <v>0</v>
      </c>
      <c r="AE776" s="2" t="s">
        <v>98</v>
      </c>
      <c r="AF776" s="3" t="s">
        <v>99</v>
      </c>
      <c r="AG776" s="2" t="s">
        <v>100</v>
      </c>
      <c r="AH776" s="2">
        <v>0</v>
      </c>
      <c r="AI776" s="2">
        <v>0</v>
      </c>
      <c r="AJ776" s="2" t="s">
        <v>101</v>
      </c>
      <c r="AK776" s="2" t="s">
        <v>2483</v>
      </c>
      <c r="AL776" s="3" t="s">
        <v>2484</v>
      </c>
      <c r="AM776" s="2">
        <v>319</v>
      </c>
      <c r="AN776" s="2" t="s">
        <v>104</v>
      </c>
      <c r="AO776" s="43" t="s">
        <v>105</v>
      </c>
      <c r="AP776" s="43" t="s">
        <v>105</v>
      </c>
      <c r="AQ776" s="2" t="s">
        <v>104</v>
      </c>
      <c r="AR776" s="43" t="s">
        <v>106</v>
      </c>
      <c r="AS776" s="43" t="s">
        <v>106</v>
      </c>
      <c r="AT776" s="2" t="s">
        <v>107</v>
      </c>
      <c r="AV776" s="2" t="s">
        <v>107</v>
      </c>
      <c r="AW776" s="3" t="s">
        <v>115</v>
      </c>
      <c r="AX776" s="9" t="s">
        <v>115</v>
      </c>
      <c r="AY776" s="2" t="s">
        <v>115</v>
      </c>
      <c r="AZ776" s="2" t="s">
        <v>115</v>
      </c>
      <c r="BA776" s="2" t="s">
        <v>115</v>
      </c>
      <c r="BB776" s="2" t="s">
        <v>1673</v>
      </c>
      <c r="BC776" s="43" t="s">
        <v>115</v>
      </c>
      <c r="BF776" s="4">
        <v>19.690000000000001</v>
      </c>
      <c r="BG776" s="2" t="s">
        <v>1673</v>
      </c>
      <c r="BH776" s="2">
        <v>7</v>
      </c>
      <c r="BI776" s="11">
        <v>0.01</v>
      </c>
      <c r="BJ776" s="11">
        <v>0</v>
      </c>
      <c r="BK776" s="11">
        <v>0</v>
      </c>
      <c r="BL776" s="11">
        <v>0</v>
      </c>
      <c r="BM776" s="11">
        <v>0.01</v>
      </c>
      <c r="BN776" s="11">
        <v>17</v>
      </c>
      <c r="BO776" s="2">
        <v>7.1400000000000005E-2</v>
      </c>
      <c r="BP776" s="4" t="s">
        <v>1674</v>
      </c>
      <c r="BQ776" s="4" t="s">
        <v>2475</v>
      </c>
      <c r="BR776" s="2">
        <v>94.62</v>
      </c>
      <c r="BS776" s="2" t="s">
        <v>250</v>
      </c>
      <c r="BT776" s="3" t="s">
        <v>105</v>
      </c>
      <c r="BU776" s="3" t="s">
        <v>142</v>
      </c>
      <c r="BV776" s="3"/>
      <c r="BW776" s="3"/>
      <c r="BX776" s="3" t="s">
        <v>117</v>
      </c>
      <c r="BY776" s="3" t="s">
        <v>126</v>
      </c>
      <c r="BZ776" s="2" t="s">
        <v>105</v>
      </c>
      <c r="CI776" s="2" t="s">
        <v>119</v>
      </c>
      <c r="CJ776" s="3"/>
      <c r="CK776" s="12"/>
      <c r="CL776" s="2" t="s">
        <v>121</v>
      </c>
    </row>
    <row r="777" spans="1:105" x14ac:dyDescent="0.3">
      <c r="A777" s="2" t="s">
        <v>83</v>
      </c>
      <c r="B777" s="2" t="s">
        <v>16225</v>
      </c>
      <c r="C777" s="2" t="s">
        <v>16226</v>
      </c>
      <c r="D777" s="2" t="s">
        <v>16227</v>
      </c>
      <c r="E777" s="3">
        <v>486493</v>
      </c>
      <c r="F777" s="3">
        <v>3316</v>
      </c>
      <c r="G777" s="5" t="s">
        <v>87</v>
      </c>
      <c r="H777" s="51" t="s">
        <v>1049</v>
      </c>
      <c r="I777" s="51" t="s">
        <v>1049</v>
      </c>
      <c r="K777" s="3">
        <v>10</v>
      </c>
      <c r="L777" s="2" t="s">
        <v>1437</v>
      </c>
      <c r="M777" s="4" t="s">
        <v>1437</v>
      </c>
      <c r="N777" s="3"/>
      <c r="O777" s="5" t="s">
        <v>16228</v>
      </c>
      <c r="P777" s="5">
        <v>958</v>
      </c>
      <c r="Q777" s="5">
        <v>0</v>
      </c>
      <c r="R777" s="5">
        <v>958</v>
      </c>
      <c r="S777" s="5">
        <v>0</v>
      </c>
      <c r="T777" s="2" t="s">
        <v>16228</v>
      </c>
      <c r="U777" s="3" t="s">
        <v>16229</v>
      </c>
      <c r="V777" s="3">
        <v>48941648</v>
      </c>
      <c r="W777" s="3">
        <v>48941648</v>
      </c>
      <c r="X777" s="3" t="s">
        <v>16230</v>
      </c>
      <c r="Y777" s="2" t="s">
        <v>16231</v>
      </c>
      <c r="Z777" s="42">
        <v>13</v>
      </c>
      <c r="AA777" s="8" t="s">
        <v>16232</v>
      </c>
      <c r="AB777" s="8" t="s">
        <v>856</v>
      </c>
      <c r="AC777" s="8" t="s">
        <v>261</v>
      </c>
      <c r="AD777" s="8" t="b">
        <v>0</v>
      </c>
      <c r="AE777" s="3" t="s">
        <v>1246</v>
      </c>
      <c r="AF777" s="2" t="s">
        <v>543</v>
      </c>
      <c r="AG777" s="2" t="s">
        <v>543</v>
      </c>
      <c r="AH777" s="3">
        <v>0</v>
      </c>
      <c r="AI777" s="3"/>
      <c r="AJ777" s="3" t="s">
        <v>101</v>
      </c>
      <c r="AK777" s="3" t="s">
        <v>16233</v>
      </c>
      <c r="AL777" s="2" t="s">
        <v>16234</v>
      </c>
      <c r="AN777" s="2" t="s">
        <v>104</v>
      </c>
      <c r="AO777" s="43" t="s">
        <v>105</v>
      </c>
      <c r="AP777" s="43" t="s">
        <v>105</v>
      </c>
      <c r="AQ777" s="2" t="s">
        <v>104</v>
      </c>
      <c r="AR777" s="43" t="s">
        <v>106</v>
      </c>
      <c r="AS777" s="43" t="s">
        <v>106</v>
      </c>
      <c r="AT777" s="3" t="s">
        <v>107</v>
      </c>
      <c r="AU777" s="5"/>
      <c r="AV777" s="3" t="s">
        <v>107</v>
      </c>
      <c r="AW777" s="3" t="s">
        <v>115</v>
      </c>
      <c r="AX777" s="9" t="s">
        <v>115</v>
      </c>
      <c r="AY777" s="2" t="s">
        <v>115</v>
      </c>
      <c r="AZ777" s="2" t="s">
        <v>115</v>
      </c>
      <c r="BA777" s="2" t="s">
        <v>115</v>
      </c>
      <c r="BB777" s="2" t="s">
        <v>565</v>
      </c>
      <c r="BC777" s="43" t="s">
        <v>115</v>
      </c>
      <c r="BF777" s="4">
        <v>34</v>
      </c>
      <c r="BG777" s="2" t="s">
        <v>565</v>
      </c>
      <c r="BH777" s="2">
        <v>7</v>
      </c>
      <c r="BI777" s="11">
        <v>0</v>
      </c>
      <c r="BJ777" s="11">
        <v>0.06</v>
      </c>
      <c r="BK777" s="11">
        <v>0</v>
      </c>
      <c r="BL777" s="11">
        <v>0</v>
      </c>
      <c r="BM777" s="11">
        <v>0.06</v>
      </c>
      <c r="BN777" s="11">
        <v>19</v>
      </c>
      <c r="BO777" s="2" t="s">
        <v>115</v>
      </c>
      <c r="BP777" s="4" t="s">
        <v>115</v>
      </c>
      <c r="BS777" s="2" t="s">
        <v>115</v>
      </c>
      <c r="BT777" s="2" t="s">
        <v>116</v>
      </c>
      <c r="BU777" s="2" t="s">
        <v>142</v>
      </c>
      <c r="BX777" s="2" t="s">
        <v>311</v>
      </c>
      <c r="BY777" s="2" t="s">
        <v>118</v>
      </c>
      <c r="BZ777" s="2" t="s">
        <v>105</v>
      </c>
      <c r="CA777" s="3"/>
      <c r="CB777" s="3"/>
      <c r="CC777" s="5"/>
      <c r="CD777" s="5"/>
      <c r="CE777" s="5"/>
      <c r="CF777" s="5"/>
      <c r="CG777" s="5"/>
      <c r="CH777" s="5"/>
      <c r="CI777" s="2" t="s">
        <v>119</v>
      </c>
      <c r="CL777" s="2" t="s">
        <v>143</v>
      </c>
    </row>
    <row r="778" spans="1:105" x14ac:dyDescent="0.3">
      <c r="A778" s="2" t="s">
        <v>83</v>
      </c>
      <c r="B778" s="2" t="s">
        <v>7750</v>
      </c>
      <c r="C778" s="2" t="s">
        <v>7751</v>
      </c>
      <c r="D778" s="2">
        <v>13550</v>
      </c>
      <c r="E778" s="2">
        <v>812605</v>
      </c>
      <c r="F778" s="2" t="s">
        <v>83</v>
      </c>
      <c r="G778" s="4" t="s">
        <v>1747</v>
      </c>
      <c r="I778" s="51" t="s">
        <v>1747</v>
      </c>
      <c r="M778" s="4" t="s">
        <v>1437</v>
      </c>
      <c r="N778" s="2" t="s">
        <v>7752</v>
      </c>
      <c r="O778" s="4" t="s">
        <v>7693</v>
      </c>
      <c r="P778" s="4">
        <v>958</v>
      </c>
      <c r="Q778" s="4">
        <v>0</v>
      </c>
      <c r="R778" s="4">
        <v>958</v>
      </c>
      <c r="S778" s="4">
        <v>0</v>
      </c>
      <c r="T778" s="2" t="s">
        <v>7693</v>
      </c>
      <c r="U778" s="2" t="s">
        <v>7753</v>
      </c>
      <c r="V778" s="2">
        <v>48941648</v>
      </c>
      <c r="W778" s="2">
        <v>48941648</v>
      </c>
      <c r="X778" s="2" t="s">
        <v>7754</v>
      </c>
      <c r="Y778" s="9" t="s">
        <v>7694</v>
      </c>
      <c r="Z778" s="42">
        <v>13</v>
      </c>
      <c r="AA778" s="8" t="s">
        <v>7695</v>
      </c>
      <c r="AB778" s="8" t="s">
        <v>96</v>
      </c>
      <c r="AC778" s="8" t="s">
        <v>97</v>
      </c>
      <c r="AD778" s="8" t="b">
        <v>0</v>
      </c>
      <c r="AE778" s="2" t="s">
        <v>98</v>
      </c>
      <c r="AG778" s="2" t="s">
        <v>100</v>
      </c>
      <c r="AH778" s="2">
        <v>0</v>
      </c>
      <c r="AJ778" s="2" t="s">
        <v>101</v>
      </c>
      <c r="AK778" s="2" t="s">
        <v>7755</v>
      </c>
      <c r="AL778" s="2" t="s">
        <v>7696</v>
      </c>
      <c r="AM778" s="2">
        <v>320</v>
      </c>
      <c r="AO778" s="43"/>
      <c r="AP778" s="43"/>
      <c r="AQ778" s="2" t="s">
        <v>1756</v>
      </c>
      <c r="AR778" s="43" t="s">
        <v>1650</v>
      </c>
      <c r="AS778" s="43" t="e">
        <v>#N/A</v>
      </c>
      <c r="AT778" s="2" t="s">
        <v>1651</v>
      </c>
      <c r="AV778" s="2" t="s">
        <v>1651</v>
      </c>
      <c r="AW778" s="3" t="s">
        <v>7697</v>
      </c>
      <c r="AX778" s="9" t="s">
        <v>7698</v>
      </c>
      <c r="AY778" s="2" t="s">
        <v>321</v>
      </c>
      <c r="AZ778" s="2" t="s">
        <v>1796</v>
      </c>
      <c r="BA778" s="2" t="s">
        <v>7696</v>
      </c>
      <c r="BB778" s="2" t="s">
        <v>626</v>
      </c>
      <c r="BC778" s="43">
        <v>6.2371359071914105E-7</v>
      </c>
      <c r="BF778" s="4">
        <v>40</v>
      </c>
      <c r="BG778" s="2" t="s">
        <v>626</v>
      </c>
      <c r="BH778" s="2">
        <v>8</v>
      </c>
      <c r="BI778" s="11">
        <v>0</v>
      </c>
      <c r="BJ778" s="11">
        <v>0.1</v>
      </c>
      <c r="BK778" s="11">
        <v>0</v>
      </c>
      <c r="BL778" s="11">
        <v>0</v>
      </c>
      <c r="BM778" s="11">
        <v>0.1</v>
      </c>
      <c r="BN778" s="11">
        <v>19</v>
      </c>
      <c r="BO778" s="2" t="s">
        <v>115</v>
      </c>
      <c r="BP778" s="4" t="s">
        <v>115</v>
      </c>
      <c r="BQ778" s="4" t="s">
        <v>2475</v>
      </c>
      <c r="BR778" s="2">
        <v>93.88</v>
      </c>
      <c r="BS778" s="2" t="s">
        <v>250</v>
      </c>
      <c r="BT778" s="2" t="s">
        <v>116</v>
      </c>
      <c r="BU778" s="2" t="s">
        <v>142</v>
      </c>
      <c r="BX778" s="2" t="s">
        <v>105</v>
      </c>
      <c r="BY778" s="2" t="s">
        <v>118</v>
      </c>
      <c r="BZ778" s="2" t="s">
        <v>235</v>
      </c>
      <c r="CA778" s="2">
        <v>384303</v>
      </c>
      <c r="CB778" s="2">
        <v>278088</v>
      </c>
      <c r="CC778" s="4" t="s">
        <v>1759</v>
      </c>
      <c r="CD778" s="4" t="s">
        <v>1760</v>
      </c>
      <c r="CE778" s="4" t="s">
        <v>182</v>
      </c>
      <c r="CG778" s="4" t="s">
        <v>1761</v>
      </c>
      <c r="CI778" s="2" t="s">
        <v>119</v>
      </c>
      <c r="CL778" s="2" t="s">
        <v>184</v>
      </c>
    </row>
    <row r="779" spans="1:105" x14ac:dyDescent="0.3">
      <c r="A779" s="2" t="s">
        <v>83</v>
      </c>
      <c r="B779" s="2" t="s">
        <v>7756</v>
      </c>
      <c r="C779" s="2" t="s">
        <v>7751</v>
      </c>
      <c r="D779" s="2">
        <v>13824</v>
      </c>
      <c r="E779" s="2">
        <v>812660</v>
      </c>
      <c r="F779" s="2" t="s">
        <v>83</v>
      </c>
      <c r="G779" s="4" t="s">
        <v>1747</v>
      </c>
      <c r="I779" s="51" t="s">
        <v>1747</v>
      </c>
      <c r="M779" s="4" t="s">
        <v>1437</v>
      </c>
      <c r="N779" s="2" t="s">
        <v>7752</v>
      </c>
      <c r="O779" s="4" t="s">
        <v>7693</v>
      </c>
      <c r="P779" s="4">
        <v>958</v>
      </c>
      <c r="Q779" s="4">
        <v>0</v>
      </c>
      <c r="R779" s="4">
        <v>958</v>
      </c>
      <c r="S779" s="4">
        <v>0</v>
      </c>
      <c r="T779" s="2" t="s">
        <v>7693</v>
      </c>
      <c r="U779" s="2" t="s">
        <v>7753</v>
      </c>
      <c r="V779" s="2">
        <v>48941648</v>
      </c>
      <c r="W779" s="2">
        <v>48941648</v>
      </c>
      <c r="X779" s="2" t="s">
        <v>7754</v>
      </c>
      <c r="Y779" s="9" t="s">
        <v>7694</v>
      </c>
      <c r="Z779" s="42">
        <v>13</v>
      </c>
      <c r="AA779" s="8" t="s">
        <v>7695</v>
      </c>
      <c r="AB779" s="8" t="s">
        <v>96</v>
      </c>
      <c r="AC779" s="8" t="s">
        <v>97</v>
      </c>
      <c r="AD779" s="8" t="b">
        <v>0</v>
      </c>
      <c r="AE779" s="2" t="s">
        <v>98</v>
      </c>
      <c r="AG779" s="2" t="s">
        <v>100</v>
      </c>
      <c r="AH779" s="2">
        <v>0</v>
      </c>
      <c r="AJ779" s="2" t="s">
        <v>101</v>
      </c>
      <c r="AK779" s="2" t="s">
        <v>7755</v>
      </c>
      <c r="AL779" s="2" t="s">
        <v>7696</v>
      </c>
      <c r="AM779" s="2">
        <v>320</v>
      </c>
      <c r="AO779" s="43"/>
      <c r="AP779" s="43"/>
      <c r="AQ779" s="2" t="s">
        <v>1756</v>
      </c>
      <c r="AR779" s="43" t="s">
        <v>1650</v>
      </c>
      <c r="AS779" s="43" t="e">
        <v>#N/A</v>
      </c>
      <c r="AT779" s="2" t="s">
        <v>1651</v>
      </c>
      <c r="AV779" s="2" t="s">
        <v>1651</v>
      </c>
      <c r="AW779" s="3" t="s">
        <v>7697</v>
      </c>
      <c r="AX779" s="9" t="s">
        <v>7698</v>
      </c>
      <c r="AY779" s="2" t="s">
        <v>321</v>
      </c>
      <c r="AZ779" s="2" t="s">
        <v>1796</v>
      </c>
      <c r="BA779" s="2" t="s">
        <v>7696</v>
      </c>
      <c r="BB779" s="2" t="s">
        <v>626</v>
      </c>
      <c r="BC779" s="43">
        <v>6.2371359071914105E-7</v>
      </c>
      <c r="BF779" s="4">
        <v>40</v>
      </c>
      <c r="BG779" s="2" t="s">
        <v>626</v>
      </c>
      <c r="BH779" s="2">
        <v>8</v>
      </c>
      <c r="BI779" s="11">
        <v>0</v>
      </c>
      <c r="BJ779" s="11">
        <v>0.1</v>
      </c>
      <c r="BK779" s="11">
        <v>0</v>
      </c>
      <c r="BL779" s="11">
        <v>0</v>
      </c>
      <c r="BM779" s="11">
        <v>0.1</v>
      </c>
      <c r="BN779" s="11">
        <v>19</v>
      </c>
      <c r="BO779" s="2" t="s">
        <v>115</v>
      </c>
      <c r="BP779" s="4" t="s">
        <v>115</v>
      </c>
      <c r="BQ779" s="4" t="s">
        <v>2475</v>
      </c>
      <c r="BR779" s="2">
        <v>93.88</v>
      </c>
      <c r="BS779" s="2" t="s">
        <v>250</v>
      </c>
      <c r="BT779" s="2" t="s">
        <v>116</v>
      </c>
      <c r="BU779" s="2" t="s">
        <v>142</v>
      </c>
      <c r="BX779" s="2" t="s">
        <v>105</v>
      </c>
      <c r="BY779" s="2" t="s">
        <v>118</v>
      </c>
      <c r="BZ779" s="2" t="s">
        <v>235</v>
      </c>
      <c r="CA779" s="2">
        <v>384347</v>
      </c>
      <c r="CB779" s="2">
        <v>278132</v>
      </c>
      <c r="CD779" s="4" t="s">
        <v>1760</v>
      </c>
      <c r="CE779" s="4" t="s">
        <v>649</v>
      </c>
      <c r="CG779" s="4" t="s">
        <v>1761</v>
      </c>
      <c r="CI779" s="2" t="s">
        <v>119</v>
      </c>
      <c r="CL779" s="2" t="s">
        <v>184</v>
      </c>
    </row>
    <row r="780" spans="1:105" s="17" customFormat="1" x14ac:dyDescent="0.3">
      <c r="A780" s="2" t="s">
        <v>83</v>
      </c>
      <c r="B780" s="3" t="s">
        <v>7757</v>
      </c>
      <c r="C780" s="3" t="s">
        <v>7751</v>
      </c>
      <c r="D780" s="3" t="s">
        <v>7758</v>
      </c>
      <c r="E780" s="2">
        <v>484894</v>
      </c>
      <c r="F780" s="2">
        <v>3316</v>
      </c>
      <c r="G780" s="4" t="s">
        <v>87</v>
      </c>
      <c r="H780" s="13" t="s">
        <v>7155</v>
      </c>
      <c r="I780" s="13" t="s">
        <v>7155</v>
      </c>
      <c r="J780" s="3"/>
      <c r="K780" s="2">
        <v>10</v>
      </c>
      <c r="L780" s="2" t="s">
        <v>1437</v>
      </c>
      <c r="M780" s="4" t="s">
        <v>1437</v>
      </c>
      <c r="N780" s="2"/>
      <c r="O780" s="4" t="s">
        <v>7693</v>
      </c>
      <c r="P780" s="4">
        <v>958</v>
      </c>
      <c r="Q780" s="4">
        <v>0</v>
      </c>
      <c r="R780" s="4">
        <v>958</v>
      </c>
      <c r="S780" s="4">
        <v>0</v>
      </c>
      <c r="T780" s="6" t="s">
        <v>7693</v>
      </c>
      <c r="U780" s="2" t="s">
        <v>7753</v>
      </c>
      <c r="V780" s="2">
        <v>48941648</v>
      </c>
      <c r="W780" s="2">
        <v>48941648</v>
      </c>
      <c r="X780" s="2" t="s">
        <v>7754</v>
      </c>
      <c r="Y780" s="7" t="s">
        <v>7694</v>
      </c>
      <c r="Z780" s="42">
        <v>13</v>
      </c>
      <c r="AA780" s="8" t="s">
        <v>7695</v>
      </c>
      <c r="AB780" s="8" t="s">
        <v>96</v>
      </c>
      <c r="AC780" s="8" t="s">
        <v>97</v>
      </c>
      <c r="AD780" s="8" t="b">
        <v>0</v>
      </c>
      <c r="AE780" s="2" t="s">
        <v>98</v>
      </c>
      <c r="AF780" s="3" t="s">
        <v>99</v>
      </c>
      <c r="AG780" s="2" t="s">
        <v>100</v>
      </c>
      <c r="AH780" s="2">
        <v>0</v>
      </c>
      <c r="AI780" s="2">
        <v>0</v>
      </c>
      <c r="AJ780" s="2" t="s">
        <v>101</v>
      </c>
      <c r="AK780" s="2" t="s">
        <v>7755</v>
      </c>
      <c r="AL780" s="3" t="s">
        <v>7696</v>
      </c>
      <c r="AM780" s="2">
        <v>320</v>
      </c>
      <c r="AN780" s="2" t="s">
        <v>622</v>
      </c>
      <c r="AO780" s="43" t="s">
        <v>105</v>
      </c>
      <c r="AP780" s="43" t="s">
        <v>623</v>
      </c>
      <c r="AQ780" s="2" t="s">
        <v>624</v>
      </c>
      <c r="AR780" s="43" t="s">
        <v>625</v>
      </c>
      <c r="AS780" s="43" t="s">
        <v>625</v>
      </c>
      <c r="AT780" s="2" t="s">
        <v>623</v>
      </c>
      <c r="AU780" s="4"/>
      <c r="AV780" s="2" t="s">
        <v>623</v>
      </c>
      <c r="AW780" s="3" t="s">
        <v>7697</v>
      </c>
      <c r="AX780" s="9" t="s">
        <v>7698</v>
      </c>
      <c r="AY780" s="2" t="s">
        <v>321</v>
      </c>
      <c r="AZ780" s="2" t="s">
        <v>1796</v>
      </c>
      <c r="BA780" s="2" t="s">
        <v>7696</v>
      </c>
      <c r="BB780" s="2" t="s">
        <v>626</v>
      </c>
      <c r="BC780" s="43">
        <v>6.2371359071914105E-7</v>
      </c>
      <c r="BD780" s="2"/>
      <c r="BE780" s="2"/>
      <c r="BF780" s="4">
        <v>40</v>
      </c>
      <c r="BG780" s="2" t="s">
        <v>626</v>
      </c>
      <c r="BH780" s="2">
        <v>8</v>
      </c>
      <c r="BI780" s="11">
        <v>0</v>
      </c>
      <c r="BJ780" s="11">
        <v>0.1</v>
      </c>
      <c r="BK780" s="11">
        <v>0</v>
      </c>
      <c r="BL780" s="11">
        <v>0</v>
      </c>
      <c r="BM780" s="11">
        <v>0.1</v>
      </c>
      <c r="BN780" s="11">
        <v>19</v>
      </c>
      <c r="BO780" s="2" t="s">
        <v>115</v>
      </c>
      <c r="BP780" s="4" t="s">
        <v>115</v>
      </c>
      <c r="BQ780" s="4" t="s">
        <v>2475</v>
      </c>
      <c r="BR780" s="2">
        <v>93.88</v>
      </c>
      <c r="BS780" s="2" t="s">
        <v>250</v>
      </c>
      <c r="BT780" s="2" t="s">
        <v>116</v>
      </c>
      <c r="BU780" s="3" t="s">
        <v>282</v>
      </c>
      <c r="BV780" s="3"/>
      <c r="BW780" s="3"/>
      <c r="BX780" s="3" t="s">
        <v>311</v>
      </c>
      <c r="BY780" s="3" t="s">
        <v>118</v>
      </c>
      <c r="BZ780" s="2" t="s">
        <v>105</v>
      </c>
      <c r="CA780" s="2"/>
      <c r="CB780" s="2"/>
      <c r="CC780" s="4"/>
      <c r="CD780" s="4"/>
      <c r="CE780" s="4"/>
      <c r="CF780" s="4"/>
      <c r="CG780" s="4"/>
      <c r="CH780" s="4"/>
      <c r="CI780" s="2" t="s">
        <v>119</v>
      </c>
      <c r="CJ780" s="2" t="s">
        <v>2515</v>
      </c>
      <c r="CK780" s="12"/>
      <c r="CL780" s="2" t="s">
        <v>121</v>
      </c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</row>
    <row r="781" spans="1:105" x14ac:dyDescent="0.3">
      <c r="A781" s="2" t="s">
        <v>83</v>
      </c>
      <c r="B781" s="3" t="s">
        <v>7759</v>
      </c>
      <c r="C781" s="3" t="s">
        <v>7751</v>
      </c>
      <c r="D781" s="3" t="s">
        <v>7760</v>
      </c>
      <c r="E781" s="2">
        <v>484894</v>
      </c>
      <c r="F781" s="2">
        <v>3316</v>
      </c>
      <c r="G781" s="4" t="s">
        <v>87</v>
      </c>
      <c r="H781" s="52" t="s">
        <v>3930</v>
      </c>
      <c r="I781" s="52" t="s">
        <v>3930</v>
      </c>
      <c r="J781" s="3"/>
      <c r="K781" s="2">
        <v>10</v>
      </c>
      <c r="L781" s="2" t="s">
        <v>1437</v>
      </c>
      <c r="M781" s="4" t="s">
        <v>1437</v>
      </c>
      <c r="O781" s="4" t="s">
        <v>7693</v>
      </c>
      <c r="P781" s="4">
        <v>958</v>
      </c>
      <c r="Q781" s="4">
        <v>0</v>
      </c>
      <c r="R781" s="4">
        <v>958</v>
      </c>
      <c r="S781" s="4">
        <v>0</v>
      </c>
      <c r="T781" s="9" t="s">
        <v>7693</v>
      </c>
      <c r="U781" s="2" t="s">
        <v>7753</v>
      </c>
      <c r="V781" s="2">
        <v>48941648</v>
      </c>
      <c r="W781" s="2">
        <v>48941648</v>
      </c>
      <c r="X781" s="2" t="s">
        <v>7754</v>
      </c>
      <c r="Y781" s="7" t="s">
        <v>7694</v>
      </c>
      <c r="Z781" s="42">
        <v>13</v>
      </c>
      <c r="AA781" s="8" t="s">
        <v>7695</v>
      </c>
      <c r="AB781" s="8" t="s">
        <v>96</v>
      </c>
      <c r="AC781" s="8" t="s">
        <v>97</v>
      </c>
      <c r="AD781" s="8" t="b">
        <v>0</v>
      </c>
      <c r="AE781" s="2" t="s">
        <v>98</v>
      </c>
      <c r="AF781" s="3" t="s">
        <v>99</v>
      </c>
      <c r="AG781" s="2" t="s">
        <v>100</v>
      </c>
      <c r="AH781" s="2">
        <v>0</v>
      </c>
      <c r="AI781" s="2">
        <v>0</v>
      </c>
      <c r="AJ781" s="2" t="s">
        <v>101</v>
      </c>
      <c r="AK781" s="2" t="s">
        <v>7755</v>
      </c>
      <c r="AL781" s="3" t="s">
        <v>7696</v>
      </c>
      <c r="AM781" s="2">
        <v>320</v>
      </c>
      <c r="AN781" s="2" t="s">
        <v>104</v>
      </c>
      <c r="AO781" s="43" t="s">
        <v>105</v>
      </c>
      <c r="AP781" s="43" t="s">
        <v>105</v>
      </c>
      <c r="AQ781" s="2" t="s">
        <v>624</v>
      </c>
      <c r="AR781" s="43" t="s">
        <v>625</v>
      </c>
      <c r="AS781" s="43" t="s">
        <v>625</v>
      </c>
      <c r="AT781" s="2" t="s">
        <v>623</v>
      </c>
      <c r="AV781" s="2" t="s">
        <v>623</v>
      </c>
      <c r="AW781" s="3" t="s">
        <v>7697</v>
      </c>
      <c r="AX781" s="9" t="s">
        <v>7698</v>
      </c>
      <c r="AY781" s="2" t="s">
        <v>321</v>
      </c>
      <c r="AZ781" s="2" t="s">
        <v>1796</v>
      </c>
      <c r="BA781" s="2" t="s">
        <v>7696</v>
      </c>
      <c r="BB781" s="2" t="s">
        <v>626</v>
      </c>
      <c r="BC781" s="43">
        <v>6.2371359071914105E-7</v>
      </c>
      <c r="BF781" s="4">
        <v>40</v>
      </c>
      <c r="BG781" s="2" t="s">
        <v>626</v>
      </c>
      <c r="BH781" s="2">
        <v>8</v>
      </c>
      <c r="BI781" s="11">
        <v>0</v>
      </c>
      <c r="BJ781" s="11">
        <v>0.1</v>
      </c>
      <c r="BK781" s="11">
        <v>0</v>
      </c>
      <c r="BL781" s="11">
        <v>0</v>
      </c>
      <c r="BM781" s="11">
        <v>0.1</v>
      </c>
      <c r="BN781" s="11">
        <v>19</v>
      </c>
      <c r="BO781" s="2" t="s">
        <v>115</v>
      </c>
      <c r="BP781" s="4" t="s">
        <v>115</v>
      </c>
      <c r="BQ781" s="4" t="s">
        <v>2475</v>
      </c>
      <c r="BR781" s="2">
        <v>93.88</v>
      </c>
      <c r="BS781" s="2" t="s">
        <v>250</v>
      </c>
      <c r="BT781" s="2" t="s">
        <v>125</v>
      </c>
      <c r="BU781" s="3" t="s">
        <v>142</v>
      </c>
      <c r="BV781" s="3"/>
      <c r="BW781" s="3"/>
      <c r="BX781" s="3" t="s">
        <v>117</v>
      </c>
      <c r="BY781" s="3" t="s">
        <v>126</v>
      </c>
      <c r="BZ781" s="3" t="s">
        <v>235</v>
      </c>
      <c r="CI781" s="2" t="s">
        <v>119</v>
      </c>
      <c r="CK781" s="12"/>
      <c r="CL781" s="2" t="s">
        <v>121</v>
      </c>
    </row>
    <row r="782" spans="1:105" x14ac:dyDescent="0.3">
      <c r="A782" s="2" t="s">
        <v>83</v>
      </c>
      <c r="B782" s="3" t="s">
        <v>7761</v>
      </c>
      <c r="C782" s="3" t="s">
        <v>7751</v>
      </c>
      <c r="D782" s="3" t="s">
        <v>2218</v>
      </c>
      <c r="E782" s="2">
        <v>484894</v>
      </c>
      <c r="F782" s="2">
        <v>3316</v>
      </c>
      <c r="G782" s="4" t="s">
        <v>87</v>
      </c>
      <c r="H782" s="16" t="s">
        <v>1466</v>
      </c>
      <c r="I782" s="16" t="s">
        <v>1466</v>
      </c>
      <c r="K782" s="2">
        <v>10</v>
      </c>
      <c r="L782" s="2" t="s">
        <v>1437</v>
      </c>
      <c r="M782" s="4" t="s">
        <v>1437</v>
      </c>
      <c r="O782" s="4" t="s">
        <v>7693</v>
      </c>
      <c r="P782" s="4">
        <v>958</v>
      </c>
      <c r="Q782" s="4">
        <v>0</v>
      </c>
      <c r="R782" s="4">
        <v>958</v>
      </c>
      <c r="S782" s="4">
        <v>0</v>
      </c>
      <c r="T782" s="12" t="s">
        <v>7693</v>
      </c>
      <c r="U782" s="2" t="s">
        <v>7753</v>
      </c>
      <c r="V782" s="2">
        <v>48941648</v>
      </c>
      <c r="W782" s="2">
        <v>48941648</v>
      </c>
      <c r="X782" s="2" t="s">
        <v>7754</v>
      </c>
      <c r="Y782" s="7" t="s">
        <v>7694</v>
      </c>
      <c r="Z782" s="42">
        <v>13</v>
      </c>
      <c r="AA782" s="8" t="s">
        <v>7695</v>
      </c>
      <c r="AB782" s="8" t="s">
        <v>96</v>
      </c>
      <c r="AC782" s="8" t="s">
        <v>97</v>
      </c>
      <c r="AD782" s="8" t="b">
        <v>0</v>
      </c>
      <c r="AE782" s="2" t="s">
        <v>98</v>
      </c>
      <c r="AF782" s="2" t="s">
        <v>99</v>
      </c>
      <c r="AG782" s="2" t="s">
        <v>100</v>
      </c>
      <c r="AH782" s="2">
        <v>0</v>
      </c>
      <c r="AI782" s="2">
        <v>0</v>
      </c>
      <c r="AJ782" s="2" t="s">
        <v>101</v>
      </c>
      <c r="AK782" s="2" t="s">
        <v>7755</v>
      </c>
      <c r="AL782" s="2" t="s">
        <v>7696</v>
      </c>
      <c r="AM782" s="2">
        <v>320</v>
      </c>
      <c r="AN782" s="2" t="s">
        <v>622</v>
      </c>
      <c r="AO782" s="43" t="s">
        <v>105</v>
      </c>
      <c r="AP782" s="43" t="s">
        <v>623</v>
      </c>
      <c r="AQ782" s="2" t="s">
        <v>624</v>
      </c>
      <c r="AR782" s="43" t="s">
        <v>625</v>
      </c>
      <c r="AS782" s="43" t="s">
        <v>625</v>
      </c>
      <c r="AT782" s="2" t="s">
        <v>623</v>
      </c>
      <c r="AV782" s="2" t="s">
        <v>623</v>
      </c>
      <c r="AW782" s="3" t="s">
        <v>7697</v>
      </c>
      <c r="AX782" s="9" t="s">
        <v>7698</v>
      </c>
      <c r="AY782" s="2" t="s">
        <v>321</v>
      </c>
      <c r="AZ782" s="2" t="s">
        <v>1796</v>
      </c>
      <c r="BA782" s="2" t="s">
        <v>7696</v>
      </c>
      <c r="BB782" s="2" t="s">
        <v>626</v>
      </c>
      <c r="BC782" s="43">
        <v>6.2371359071914105E-7</v>
      </c>
      <c r="BF782" s="4">
        <v>40</v>
      </c>
      <c r="BG782" s="2" t="s">
        <v>626</v>
      </c>
      <c r="BH782" s="2">
        <v>8</v>
      </c>
      <c r="BI782" s="11">
        <v>0</v>
      </c>
      <c r="BJ782" s="11">
        <v>0.1</v>
      </c>
      <c r="BK782" s="11">
        <v>0</v>
      </c>
      <c r="BL782" s="11">
        <v>0</v>
      </c>
      <c r="BM782" s="11">
        <v>0.1</v>
      </c>
      <c r="BN782" s="11">
        <v>19</v>
      </c>
      <c r="BO782" s="2" t="s">
        <v>115</v>
      </c>
      <c r="BP782" s="4" t="s">
        <v>115</v>
      </c>
      <c r="BQ782" s="4" t="s">
        <v>2475</v>
      </c>
      <c r="BR782" s="2">
        <v>93.88</v>
      </c>
      <c r="BS782" s="2" t="s">
        <v>250</v>
      </c>
      <c r="BT782" s="2" t="s">
        <v>116</v>
      </c>
      <c r="BU782" s="2" t="s">
        <v>142</v>
      </c>
      <c r="BX782" s="2" t="s">
        <v>311</v>
      </c>
      <c r="BY782" s="2" t="s">
        <v>118</v>
      </c>
      <c r="BZ782" s="2" t="s">
        <v>105</v>
      </c>
      <c r="CI782" s="2" t="s">
        <v>119</v>
      </c>
      <c r="CK782" s="12"/>
      <c r="CL782" s="2" t="s">
        <v>121</v>
      </c>
    </row>
    <row r="783" spans="1:105" x14ac:dyDescent="0.3">
      <c r="A783" s="2" t="s">
        <v>83</v>
      </c>
      <c r="B783" s="3" t="s">
        <v>7762</v>
      </c>
      <c r="C783" s="3" t="s">
        <v>7751</v>
      </c>
      <c r="D783" s="3" t="s">
        <v>7763</v>
      </c>
      <c r="E783" s="2">
        <v>484894</v>
      </c>
      <c r="F783" s="2">
        <v>3316</v>
      </c>
      <c r="G783" s="4" t="s">
        <v>87</v>
      </c>
      <c r="H783" s="16" t="s">
        <v>1466</v>
      </c>
      <c r="I783" s="16" t="s">
        <v>1466</v>
      </c>
      <c r="K783" s="2">
        <v>10</v>
      </c>
      <c r="L783" s="2" t="s">
        <v>1437</v>
      </c>
      <c r="M783" s="4" t="s">
        <v>1437</v>
      </c>
      <c r="O783" s="4" t="s">
        <v>7693</v>
      </c>
      <c r="P783" s="4">
        <v>958</v>
      </c>
      <c r="Q783" s="4">
        <v>0</v>
      </c>
      <c r="R783" s="4">
        <v>958</v>
      </c>
      <c r="S783" s="4">
        <v>0</v>
      </c>
      <c r="T783" s="12" t="s">
        <v>7693</v>
      </c>
      <c r="U783" s="2" t="s">
        <v>7753</v>
      </c>
      <c r="V783" s="2">
        <v>48941648</v>
      </c>
      <c r="W783" s="2">
        <v>48941648</v>
      </c>
      <c r="X783" s="2" t="s">
        <v>7754</v>
      </c>
      <c r="Y783" s="7" t="s">
        <v>7694</v>
      </c>
      <c r="Z783" s="42">
        <v>13</v>
      </c>
      <c r="AA783" s="8" t="s">
        <v>7695</v>
      </c>
      <c r="AB783" s="8" t="s">
        <v>96</v>
      </c>
      <c r="AC783" s="8" t="s">
        <v>97</v>
      </c>
      <c r="AD783" s="8" t="b">
        <v>0</v>
      </c>
      <c r="AE783" s="2" t="s">
        <v>98</v>
      </c>
      <c r="AF783" s="2" t="s">
        <v>99</v>
      </c>
      <c r="AG783" s="2" t="s">
        <v>100</v>
      </c>
      <c r="AH783" s="2">
        <v>0</v>
      </c>
      <c r="AI783" s="2">
        <v>0</v>
      </c>
      <c r="AJ783" s="2" t="s">
        <v>101</v>
      </c>
      <c r="AK783" s="2" t="s">
        <v>7755</v>
      </c>
      <c r="AL783" s="2" t="s">
        <v>7696</v>
      </c>
      <c r="AM783" s="2">
        <v>320</v>
      </c>
      <c r="AN783" s="2" t="s">
        <v>622</v>
      </c>
      <c r="AO783" s="43" t="s">
        <v>105</v>
      </c>
      <c r="AP783" s="43" t="s">
        <v>623</v>
      </c>
      <c r="AQ783" s="2" t="s">
        <v>624</v>
      </c>
      <c r="AR783" s="43" t="s">
        <v>625</v>
      </c>
      <c r="AS783" s="43" t="s">
        <v>625</v>
      </c>
      <c r="AT783" s="2" t="s">
        <v>623</v>
      </c>
      <c r="AV783" s="2" t="s">
        <v>623</v>
      </c>
      <c r="AW783" s="3" t="s">
        <v>7697</v>
      </c>
      <c r="AX783" s="9" t="s">
        <v>7698</v>
      </c>
      <c r="AY783" s="2" t="s">
        <v>321</v>
      </c>
      <c r="AZ783" s="2" t="s">
        <v>1796</v>
      </c>
      <c r="BA783" s="2" t="s">
        <v>7696</v>
      </c>
      <c r="BB783" s="2" t="s">
        <v>626</v>
      </c>
      <c r="BC783" s="43">
        <v>6.2371359071914105E-7</v>
      </c>
      <c r="BF783" s="4">
        <v>40</v>
      </c>
      <c r="BG783" s="2" t="s">
        <v>626</v>
      </c>
      <c r="BH783" s="2">
        <v>8</v>
      </c>
      <c r="BI783" s="11">
        <v>0</v>
      </c>
      <c r="BJ783" s="11">
        <v>0.1</v>
      </c>
      <c r="BK783" s="11">
        <v>0</v>
      </c>
      <c r="BL783" s="11">
        <v>0</v>
      </c>
      <c r="BM783" s="11">
        <v>0.1</v>
      </c>
      <c r="BN783" s="11">
        <v>19</v>
      </c>
      <c r="BO783" s="2" t="s">
        <v>115</v>
      </c>
      <c r="BP783" s="4" t="s">
        <v>115</v>
      </c>
      <c r="BQ783" s="4" t="s">
        <v>2475</v>
      </c>
      <c r="BR783" s="2">
        <v>93.88</v>
      </c>
      <c r="BS783" s="2" t="s">
        <v>250</v>
      </c>
      <c r="BT783" s="2" t="s">
        <v>116</v>
      </c>
      <c r="BU783" s="2" t="s">
        <v>142</v>
      </c>
      <c r="BX783" s="2" t="s">
        <v>311</v>
      </c>
      <c r="BY783" s="2" t="s">
        <v>118</v>
      </c>
      <c r="BZ783" s="2" t="s">
        <v>105</v>
      </c>
      <c r="CI783" s="2" t="s">
        <v>119</v>
      </c>
      <c r="CK783" s="12"/>
      <c r="CL783" s="2" t="s">
        <v>121</v>
      </c>
    </row>
    <row r="784" spans="1:105" x14ac:dyDescent="0.3">
      <c r="A784" s="2" t="s">
        <v>83</v>
      </c>
      <c r="B784" s="3" t="s">
        <v>7764</v>
      </c>
      <c r="C784" s="3" t="s">
        <v>7751</v>
      </c>
      <c r="D784" s="3" t="s">
        <v>7765</v>
      </c>
      <c r="E784" s="2">
        <v>484894</v>
      </c>
      <c r="F784" s="2">
        <v>3316</v>
      </c>
      <c r="G784" s="4" t="s">
        <v>87</v>
      </c>
      <c r="H784" s="52" t="s">
        <v>2377</v>
      </c>
      <c r="I784" s="52" t="s">
        <v>2377</v>
      </c>
      <c r="J784" s="3" t="s">
        <v>7766</v>
      </c>
      <c r="K784" s="2">
        <v>10</v>
      </c>
      <c r="L784" s="2" t="s">
        <v>1437</v>
      </c>
      <c r="M784" s="4" t="s">
        <v>1437</v>
      </c>
      <c r="O784" s="4" t="s">
        <v>7693</v>
      </c>
      <c r="P784" s="4">
        <v>958</v>
      </c>
      <c r="Q784" s="4">
        <v>0</v>
      </c>
      <c r="R784" s="4">
        <v>958</v>
      </c>
      <c r="S784" s="4">
        <v>0</v>
      </c>
      <c r="T784" s="9" t="s">
        <v>7693</v>
      </c>
      <c r="U784" s="2" t="s">
        <v>7753</v>
      </c>
      <c r="V784" s="2">
        <v>48941648</v>
      </c>
      <c r="W784" s="2">
        <v>48941648</v>
      </c>
      <c r="X784" s="2" t="s">
        <v>7754</v>
      </c>
      <c r="Y784" s="7" t="s">
        <v>7694</v>
      </c>
      <c r="Z784" s="42">
        <v>13</v>
      </c>
      <c r="AA784" s="8" t="s">
        <v>7695</v>
      </c>
      <c r="AB784" s="8" t="s">
        <v>96</v>
      </c>
      <c r="AC784" s="8" t="s">
        <v>97</v>
      </c>
      <c r="AD784" s="8" t="b">
        <v>0</v>
      </c>
      <c r="AE784" s="2" t="s">
        <v>98</v>
      </c>
      <c r="AF784" s="3" t="s">
        <v>99</v>
      </c>
      <c r="AG784" s="2" t="s">
        <v>100</v>
      </c>
      <c r="AH784" s="2">
        <v>0</v>
      </c>
      <c r="AI784" s="2">
        <v>0</v>
      </c>
      <c r="AJ784" s="2" t="s">
        <v>101</v>
      </c>
      <c r="AK784" s="2" t="s">
        <v>7755</v>
      </c>
      <c r="AL784" s="3" t="s">
        <v>7696</v>
      </c>
      <c r="AM784" s="2">
        <v>320</v>
      </c>
      <c r="AN784" s="2" t="s">
        <v>104</v>
      </c>
      <c r="AO784" s="43" t="s">
        <v>105</v>
      </c>
      <c r="AP784" s="43" t="s">
        <v>105</v>
      </c>
      <c r="AQ784" s="2" t="s">
        <v>624</v>
      </c>
      <c r="AR784" s="43" t="s">
        <v>625</v>
      </c>
      <c r="AS784" s="43" t="s">
        <v>625</v>
      </c>
      <c r="AT784" s="2" t="s">
        <v>623</v>
      </c>
      <c r="AV784" s="2" t="s">
        <v>623</v>
      </c>
      <c r="AW784" s="3" t="s">
        <v>7697</v>
      </c>
      <c r="AX784" s="9" t="s">
        <v>7698</v>
      </c>
      <c r="AY784" s="2" t="s">
        <v>321</v>
      </c>
      <c r="AZ784" s="2" t="s">
        <v>1796</v>
      </c>
      <c r="BA784" s="2" t="s">
        <v>7696</v>
      </c>
      <c r="BB784" s="2" t="s">
        <v>626</v>
      </c>
      <c r="BC784" s="43">
        <v>6.2371359071914105E-7</v>
      </c>
      <c r="BF784" s="4">
        <v>40</v>
      </c>
      <c r="BG784" s="2" t="s">
        <v>626</v>
      </c>
      <c r="BH784" s="2">
        <v>8</v>
      </c>
      <c r="BI784" s="11">
        <v>0</v>
      </c>
      <c r="BJ784" s="11">
        <v>0.1</v>
      </c>
      <c r="BK784" s="11">
        <v>0</v>
      </c>
      <c r="BL784" s="11">
        <v>0</v>
      </c>
      <c r="BM784" s="11">
        <v>0.1</v>
      </c>
      <c r="BN784" s="11">
        <v>19</v>
      </c>
      <c r="BO784" s="2" t="s">
        <v>115</v>
      </c>
      <c r="BP784" s="4" t="s">
        <v>115</v>
      </c>
      <c r="BQ784" s="4" t="s">
        <v>2475</v>
      </c>
      <c r="BR784" s="2">
        <v>93.88</v>
      </c>
      <c r="BS784" s="2" t="s">
        <v>250</v>
      </c>
      <c r="BT784" s="3" t="s">
        <v>105</v>
      </c>
      <c r="BU784" s="3" t="s">
        <v>105</v>
      </c>
      <c r="BV784" s="3"/>
      <c r="BW784" s="3"/>
      <c r="BX784" s="3" t="s">
        <v>117</v>
      </c>
      <c r="BY784" s="3" t="s">
        <v>105</v>
      </c>
      <c r="BZ784" s="2" t="s">
        <v>105</v>
      </c>
      <c r="CI784" s="2" t="s">
        <v>119</v>
      </c>
      <c r="CJ784" s="3"/>
      <c r="CK784" s="12"/>
      <c r="CL784" s="2" t="s">
        <v>121</v>
      </c>
    </row>
    <row r="785" spans="1:90" x14ac:dyDescent="0.3">
      <c r="A785" s="2" t="s">
        <v>83</v>
      </c>
      <c r="B785" s="3" t="s">
        <v>7767</v>
      </c>
      <c r="C785" s="3" t="s">
        <v>7751</v>
      </c>
      <c r="D785" s="3" t="s">
        <v>7768</v>
      </c>
      <c r="E785" s="2">
        <v>484894</v>
      </c>
      <c r="F785" s="2">
        <v>3316</v>
      </c>
      <c r="G785" s="4" t="s">
        <v>87</v>
      </c>
      <c r="H785" s="52" t="s">
        <v>2377</v>
      </c>
      <c r="I785" s="52" t="s">
        <v>2377</v>
      </c>
      <c r="J785" s="3" t="s">
        <v>7769</v>
      </c>
      <c r="K785" s="2">
        <v>10</v>
      </c>
      <c r="L785" s="2" t="s">
        <v>1437</v>
      </c>
      <c r="M785" s="4" t="s">
        <v>1437</v>
      </c>
      <c r="O785" s="4" t="s">
        <v>7693</v>
      </c>
      <c r="P785" s="4">
        <v>958</v>
      </c>
      <c r="Q785" s="4">
        <v>0</v>
      </c>
      <c r="R785" s="4">
        <v>958</v>
      </c>
      <c r="S785" s="4">
        <v>0</v>
      </c>
      <c r="T785" s="6" t="s">
        <v>7693</v>
      </c>
      <c r="U785" s="2" t="s">
        <v>7753</v>
      </c>
      <c r="V785" s="2">
        <v>48941648</v>
      </c>
      <c r="W785" s="2">
        <v>48941648</v>
      </c>
      <c r="X785" s="2" t="s">
        <v>7754</v>
      </c>
      <c r="Y785" s="7" t="s">
        <v>7694</v>
      </c>
      <c r="Z785" s="42">
        <v>13</v>
      </c>
      <c r="AA785" s="8" t="s">
        <v>7695</v>
      </c>
      <c r="AB785" s="8" t="s">
        <v>96</v>
      </c>
      <c r="AC785" s="8" t="s">
        <v>97</v>
      </c>
      <c r="AD785" s="8" t="b">
        <v>0</v>
      </c>
      <c r="AE785" s="2" t="s">
        <v>98</v>
      </c>
      <c r="AF785" s="3" t="s">
        <v>99</v>
      </c>
      <c r="AG785" s="2" t="s">
        <v>100</v>
      </c>
      <c r="AH785" s="2">
        <v>0</v>
      </c>
      <c r="AI785" s="2">
        <v>0</v>
      </c>
      <c r="AJ785" s="2" t="s">
        <v>101</v>
      </c>
      <c r="AK785" s="2" t="s">
        <v>7755</v>
      </c>
      <c r="AL785" s="3" t="s">
        <v>7696</v>
      </c>
      <c r="AM785" s="2">
        <v>320</v>
      </c>
      <c r="AN785" s="2" t="s">
        <v>104</v>
      </c>
      <c r="AO785" s="43" t="s">
        <v>105</v>
      </c>
      <c r="AP785" s="43" t="s">
        <v>105</v>
      </c>
      <c r="AQ785" s="2" t="s">
        <v>624</v>
      </c>
      <c r="AR785" s="43" t="s">
        <v>625</v>
      </c>
      <c r="AS785" s="43" t="s">
        <v>625</v>
      </c>
      <c r="AT785" s="2" t="s">
        <v>623</v>
      </c>
      <c r="AV785" s="2" t="s">
        <v>623</v>
      </c>
      <c r="AW785" s="3" t="s">
        <v>7697</v>
      </c>
      <c r="AX785" s="9" t="s">
        <v>7698</v>
      </c>
      <c r="AY785" s="2" t="s">
        <v>321</v>
      </c>
      <c r="AZ785" s="2" t="s">
        <v>1796</v>
      </c>
      <c r="BA785" s="2" t="s">
        <v>7696</v>
      </c>
      <c r="BB785" s="2" t="s">
        <v>626</v>
      </c>
      <c r="BC785" s="43">
        <v>6.2371359071914105E-7</v>
      </c>
      <c r="BF785" s="4">
        <v>40</v>
      </c>
      <c r="BG785" s="2" t="s">
        <v>626</v>
      </c>
      <c r="BH785" s="2">
        <v>8</v>
      </c>
      <c r="BI785" s="11">
        <v>0</v>
      </c>
      <c r="BJ785" s="11">
        <v>0.1</v>
      </c>
      <c r="BK785" s="11">
        <v>0</v>
      </c>
      <c r="BL785" s="11">
        <v>0</v>
      </c>
      <c r="BM785" s="11">
        <v>0.1</v>
      </c>
      <c r="BN785" s="11">
        <v>19</v>
      </c>
      <c r="BO785" s="2" t="s">
        <v>115</v>
      </c>
      <c r="BP785" s="4" t="s">
        <v>115</v>
      </c>
      <c r="BQ785" s="4" t="s">
        <v>2475</v>
      </c>
      <c r="BR785" s="2">
        <v>93.88</v>
      </c>
      <c r="BS785" s="2" t="s">
        <v>250</v>
      </c>
      <c r="BT785" s="3" t="s">
        <v>105</v>
      </c>
      <c r="BU785" s="3" t="s">
        <v>142</v>
      </c>
      <c r="BV785" s="3"/>
      <c r="BW785" s="3"/>
      <c r="BX785" s="3" t="s">
        <v>311</v>
      </c>
      <c r="BY785" s="3" t="s">
        <v>105</v>
      </c>
      <c r="BZ785" s="2" t="s">
        <v>105</v>
      </c>
      <c r="CI785" s="2" t="s">
        <v>119</v>
      </c>
      <c r="CJ785" s="3"/>
      <c r="CK785" s="12"/>
      <c r="CL785" s="2" t="s">
        <v>121</v>
      </c>
    </row>
    <row r="786" spans="1:90" x14ac:dyDescent="0.3">
      <c r="A786" s="2" t="s">
        <v>83</v>
      </c>
      <c r="B786" s="3" t="s">
        <v>7770</v>
      </c>
      <c r="C786" s="3" t="s">
        <v>7751</v>
      </c>
      <c r="D786" s="3" t="s">
        <v>7771</v>
      </c>
      <c r="E786" s="2">
        <v>484894</v>
      </c>
      <c r="F786" s="2">
        <v>3316</v>
      </c>
      <c r="G786" s="4" t="s">
        <v>87</v>
      </c>
      <c r="H786" s="52" t="s">
        <v>2377</v>
      </c>
      <c r="I786" s="52" t="s">
        <v>2377</v>
      </c>
      <c r="J786" s="3" t="s">
        <v>7772</v>
      </c>
      <c r="K786" s="2">
        <v>10</v>
      </c>
      <c r="L786" s="2" t="s">
        <v>1437</v>
      </c>
      <c r="M786" s="4" t="s">
        <v>1437</v>
      </c>
      <c r="O786" s="4" t="s">
        <v>7693</v>
      </c>
      <c r="P786" s="4">
        <v>958</v>
      </c>
      <c r="Q786" s="4">
        <v>0</v>
      </c>
      <c r="R786" s="4">
        <v>958</v>
      </c>
      <c r="S786" s="4">
        <v>0</v>
      </c>
      <c r="T786" s="6" t="s">
        <v>7693</v>
      </c>
      <c r="U786" s="2" t="s">
        <v>7753</v>
      </c>
      <c r="V786" s="2">
        <v>48941648</v>
      </c>
      <c r="W786" s="2">
        <v>48941648</v>
      </c>
      <c r="X786" s="2" t="s">
        <v>7754</v>
      </c>
      <c r="Y786" s="7" t="s">
        <v>7694</v>
      </c>
      <c r="Z786" s="42">
        <v>13</v>
      </c>
      <c r="AA786" s="8" t="s">
        <v>7695</v>
      </c>
      <c r="AB786" s="8" t="s">
        <v>96</v>
      </c>
      <c r="AC786" s="8" t="s">
        <v>97</v>
      </c>
      <c r="AD786" s="8" t="b">
        <v>0</v>
      </c>
      <c r="AE786" s="2" t="s">
        <v>98</v>
      </c>
      <c r="AF786" s="3" t="s">
        <v>99</v>
      </c>
      <c r="AG786" s="2" t="s">
        <v>100</v>
      </c>
      <c r="AH786" s="2">
        <v>0</v>
      </c>
      <c r="AI786" s="2">
        <v>0</v>
      </c>
      <c r="AJ786" s="2" t="s">
        <v>101</v>
      </c>
      <c r="AK786" s="2" t="s">
        <v>7755</v>
      </c>
      <c r="AL786" s="3" t="s">
        <v>7696</v>
      </c>
      <c r="AM786" s="2">
        <v>320</v>
      </c>
      <c r="AN786" s="2" t="s">
        <v>104</v>
      </c>
      <c r="AO786" s="43" t="s">
        <v>105</v>
      </c>
      <c r="AP786" s="43" t="s">
        <v>105</v>
      </c>
      <c r="AQ786" s="2" t="s">
        <v>624</v>
      </c>
      <c r="AR786" s="43" t="s">
        <v>625</v>
      </c>
      <c r="AS786" s="43" t="s">
        <v>625</v>
      </c>
      <c r="AT786" s="2" t="s">
        <v>623</v>
      </c>
      <c r="AV786" s="2" t="s">
        <v>623</v>
      </c>
      <c r="AW786" s="3" t="s">
        <v>7697</v>
      </c>
      <c r="AX786" s="9" t="s">
        <v>7698</v>
      </c>
      <c r="AY786" s="2" t="s">
        <v>321</v>
      </c>
      <c r="AZ786" s="2" t="s">
        <v>1796</v>
      </c>
      <c r="BA786" s="2" t="s">
        <v>7696</v>
      </c>
      <c r="BB786" s="2" t="s">
        <v>626</v>
      </c>
      <c r="BC786" s="43">
        <v>6.2371359071914105E-7</v>
      </c>
      <c r="BF786" s="4">
        <v>40</v>
      </c>
      <c r="BG786" s="2" t="s">
        <v>626</v>
      </c>
      <c r="BH786" s="2">
        <v>8</v>
      </c>
      <c r="BI786" s="11">
        <v>0</v>
      </c>
      <c r="BJ786" s="11">
        <v>0.1</v>
      </c>
      <c r="BK786" s="11">
        <v>0</v>
      </c>
      <c r="BL786" s="11">
        <v>0</v>
      </c>
      <c r="BM786" s="11">
        <v>0.1</v>
      </c>
      <c r="BN786" s="11">
        <v>19</v>
      </c>
      <c r="BO786" s="2" t="s">
        <v>115</v>
      </c>
      <c r="BP786" s="4" t="s">
        <v>115</v>
      </c>
      <c r="BQ786" s="4" t="s">
        <v>2475</v>
      </c>
      <c r="BR786" s="2">
        <v>93.88</v>
      </c>
      <c r="BS786" s="2" t="s">
        <v>250</v>
      </c>
      <c r="BT786" s="3" t="s">
        <v>105</v>
      </c>
      <c r="BU786" s="3" t="s">
        <v>105</v>
      </c>
      <c r="BV786" s="3"/>
      <c r="BW786" s="3"/>
      <c r="BX786" s="3" t="s">
        <v>117</v>
      </c>
      <c r="BY786" s="3" t="s">
        <v>126</v>
      </c>
      <c r="BZ786" s="2" t="s">
        <v>105</v>
      </c>
      <c r="CI786" s="2" t="s">
        <v>119</v>
      </c>
      <c r="CJ786" s="3"/>
      <c r="CK786" s="12"/>
      <c r="CL786" s="2" t="s">
        <v>121</v>
      </c>
    </row>
    <row r="787" spans="1:90" x14ac:dyDescent="0.3">
      <c r="A787" s="2" t="s">
        <v>83</v>
      </c>
      <c r="B787" s="3" t="s">
        <v>7773</v>
      </c>
      <c r="C787" s="3" t="s">
        <v>7751</v>
      </c>
      <c r="D787" s="3" t="s">
        <v>4562</v>
      </c>
      <c r="E787" s="2">
        <v>484894</v>
      </c>
      <c r="F787" s="2">
        <v>3316</v>
      </c>
      <c r="G787" s="4" t="s">
        <v>87</v>
      </c>
      <c r="H787" s="13" t="s">
        <v>1875</v>
      </c>
      <c r="I787" s="13" t="s">
        <v>1875</v>
      </c>
      <c r="J787" s="3"/>
      <c r="K787" s="2">
        <v>10</v>
      </c>
      <c r="L787" s="2" t="s">
        <v>1437</v>
      </c>
      <c r="M787" s="4" t="s">
        <v>1437</v>
      </c>
      <c r="O787" s="4" t="s">
        <v>7693</v>
      </c>
      <c r="P787" s="4">
        <v>958</v>
      </c>
      <c r="Q787" s="4">
        <v>0</v>
      </c>
      <c r="R787" s="4">
        <v>958</v>
      </c>
      <c r="S787" s="4">
        <v>0</v>
      </c>
      <c r="T787" s="6" t="s">
        <v>7693</v>
      </c>
      <c r="U787" s="2" t="s">
        <v>7753</v>
      </c>
      <c r="V787" s="2">
        <v>48941648</v>
      </c>
      <c r="W787" s="2">
        <v>48941648</v>
      </c>
      <c r="X787" s="2" t="s">
        <v>7754</v>
      </c>
      <c r="Y787" s="7" t="s">
        <v>7694</v>
      </c>
      <c r="Z787" s="42">
        <v>13</v>
      </c>
      <c r="AA787" s="8" t="s">
        <v>7695</v>
      </c>
      <c r="AB787" s="8" t="s">
        <v>96</v>
      </c>
      <c r="AC787" s="8" t="s">
        <v>97</v>
      </c>
      <c r="AD787" s="8" t="b">
        <v>0</v>
      </c>
      <c r="AE787" s="2" t="s">
        <v>98</v>
      </c>
      <c r="AF787" s="3" t="s">
        <v>99</v>
      </c>
      <c r="AG787" s="2" t="s">
        <v>100</v>
      </c>
      <c r="AH787" s="2">
        <v>0</v>
      </c>
      <c r="AI787" s="2">
        <v>0</v>
      </c>
      <c r="AJ787" s="2" t="s">
        <v>101</v>
      </c>
      <c r="AK787" s="2" t="s">
        <v>7755</v>
      </c>
      <c r="AL787" s="3" t="s">
        <v>7696</v>
      </c>
      <c r="AM787" s="2">
        <v>320</v>
      </c>
      <c r="AN787" s="2" t="s">
        <v>622</v>
      </c>
      <c r="AO787" s="43" t="s">
        <v>105</v>
      </c>
      <c r="AP787" s="43" t="s">
        <v>623</v>
      </c>
      <c r="AQ787" s="2" t="s">
        <v>624</v>
      </c>
      <c r="AR787" s="43" t="s">
        <v>625</v>
      </c>
      <c r="AS787" s="43" t="s">
        <v>625</v>
      </c>
      <c r="AT787" s="2" t="s">
        <v>623</v>
      </c>
      <c r="AV787" s="2" t="s">
        <v>623</v>
      </c>
      <c r="AW787" s="3" t="s">
        <v>7697</v>
      </c>
      <c r="AX787" s="9" t="s">
        <v>7698</v>
      </c>
      <c r="AY787" s="2" t="s">
        <v>321</v>
      </c>
      <c r="AZ787" s="2" t="s">
        <v>1796</v>
      </c>
      <c r="BA787" s="2" t="s">
        <v>7696</v>
      </c>
      <c r="BB787" s="2" t="s">
        <v>626</v>
      </c>
      <c r="BC787" s="43">
        <v>6.2371359071914105E-7</v>
      </c>
      <c r="BF787" s="4">
        <v>40</v>
      </c>
      <c r="BG787" s="2" t="s">
        <v>626</v>
      </c>
      <c r="BH787" s="2">
        <v>8</v>
      </c>
      <c r="BI787" s="11">
        <v>0</v>
      </c>
      <c r="BJ787" s="11">
        <v>0.1</v>
      </c>
      <c r="BK787" s="11">
        <v>0</v>
      </c>
      <c r="BL787" s="11">
        <v>0</v>
      </c>
      <c r="BM787" s="11">
        <v>0.1</v>
      </c>
      <c r="BN787" s="11">
        <v>19</v>
      </c>
      <c r="BO787" s="2" t="s">
        <v>115</v>
      </c>
      <c r="BP787" s="4" t="s">
        <v>115</v>
      </c>
      <c r="BQ787" s="4" t="s">
        <v>2475</v>
      </c>
      <c r="BR787" s="2">
        <v>93.88</v>
      </c>
      <c r="BS787" s="2" t="s">
        <v>250</v>
      </c>
      <c r="BT787" s="3" t="s">
        <v>105</v>
      </c>
      <c r="BU787" s="3" t="s">
        <v>105</v>
      </c>
      <c r="BV787" s="3"/>
      <c r="BW787" s="3"/>
      <c r="BX787" s="3" t="s">
        <v>311</v>
      </c>
      <c r="BY787" s="3" t="s">
        <v>126</v>
      </c>
      <c r="BZ787" s="2" t="s">
        <v>105</v>
      </c>
      <c r="CI787" s="2" t="s">
        <v>119</v>
      </c>
      <c r="CJ787" s="3"/>
      <c r="CK787" s="12"/>
      <c r="CL787" s="2" t="s">
        <v>121</v>
      </c>
    </row>
    <row r="788" spans="1:90" x14ac:dyDescent="0.3">
      <c r="A788" s="2" t="s">
        <v>83</v>
      </c>
      <c r="B788" s="3" t="s">
        <v>7774</v>
      </c>
      <c r="C788" s="3" t="s">
        <v>7751</v>
      </c>
      <c r="D788" s="3" t="s">
        <v>7775</v>
      </c>
      <c r="E788" s="2">
        <v>484894</v>
      </c>
      <c r="F788" s="2">
        <v>3316</v>
      </c>
      <c r="G788" s="4" t="s">
        <v>87</v>
      </c>
      <c r="H788" s="51" t="s">
        <v>88</v>
      </c>
      <c r="I788" s="51" t="s">
        <v>88</v>
      </c>
      <c r="J788" s="3"/>
      <c r="K788" s="2">
        <v>10</v>
      </c>
      <c r="L788" s="2" t="s">
        <v>1437</v>
      </c>
      <c r="M788" s="4" t="s">
        <v>1437</v>
      </c>
      <c r="O788" s="4" t="s">
        <v>7693</v>
      </c>
      <c r="P788" s="4">
        <v>958</v>
      </c>
      <c r="Q788" s="4">
        <v>0</v>
      </c>
      <c r="R788" s="4">
        <v>958</v>
      </c>
      <c r="S788" s="4">
        <v>0</v>
      </c>
      <c r="T788" s="6" t="s">
        <v>7693</v>
      </c>
      <c r="U788" s="2" t="s">
        <v>7753</v>
      </c>
      <c r="V788" s="2">
        <v>48941648</v>
      </c>
      <c r="W788" s="2">
        <v>48941648</v>
      </c>
      <c r="X788" s="2" t="s">
        <v>7754</v>
      </c>
      <c r="Y788" s="7" t="s">
        <v>7694</v>
      </c>
      <c r="Z788" s="42">
        <v>13</v>
      </c>
      <c r="AA788" s="8" t="s">
        <v>7695</v>
      </c>
      <c r="AB788" s="8" t="s">
        <v>96</v>
      </c>
      <c r="AC788" s="8" t="s">
        <v>97</v>
      </c>
      <c r="AD788" s="8" t="b">
        <v>0</v>
      </c>
      <c r="AE788" s="2" t="s">
        <v>98</v>
      </c>
      <c r="AF788" s="2" t="s">
        <v>99</v>
      </c>
      <c r="AG788" s="2" t="s">
        <v>100</v>
      </c>
      <c r="AH788" s="2">
        <v>0</v>
      </c>
      <c r="AI788" s="2">
        <v>0</v>
      </c>
      <c r="AJ788" s="2" t="s">
        <v>101</v>
      </c>
      <c r="AK788" s="2" t="s">
        <v>7755</v>
      </c>
      <c r="AL788" s="2" t="s">
        <v>7696</v>
      </c>
      <c r="AM788" s="2">
        <v>320</v>
      </c>
      <c r="AN788" s="2" t="s">
        <v>622</v>
      </c>
      <c r="AO788" s="43" t="s">
        <v>105</v>
      </c>
      <c r="AP788" s="43" t="s">
        <v>623</v>
      </c>
      <c r="AQ788" s="2" t="s">
        <v>624</v>
      </c>
      <c r="AR788" s="43" t="s">
        <v>625</v>
      </c>
      <c r="AS788" s="43" t="s">
        <v>625</v>
      </c>
      <c r="AT788" s="2" t="s">
        <v>623</v>
      </c>
      <c r="AV788" s="2" t="s">
        <v>623</v>
      </c>
      <c r="AW788" s="3" t="s">
        <v>7697</v>
      </c>
      <c r="AX788" s="9" t="s">
        <v>7698</v>
      </c>
      <c r="AY788" s="2" t="s">
        <v>321</v>
      </c>
      <c r="AZ788" s="2" t="s">
        <v>1796</v>
      </c>
      <c r="BA788" s="2" t="s">
        <v>7696</v>
      </c>
      <c r="BB788" s="2" t="s">
        <v>626</v>
      </c>
      <c r="BC788" s="43">
        <v>6.2371359071914105E-7</v>
      </c>
      <c r="BF788" s="4">
        <v>40</v>
      </c>
      <c r="BG788" s="2" t="s">
        <v>626</v>
      </c>
      <c r="BH788" s="2">
        <v>8</v>
      </c>
      <c r="BI788" s="11">
        <v>0</v>
      </c>
      <c r="BJ788" s="11">
        <v>0.1</v>
      </c>
      <c r="BK788" s="11">
        <v>0</v>
      </c>
      <c r="BL788" s="11">
        <v>0</v>
      </c>
      <c r="BM788" s="11">
        <v>0.1</v>
      </c>
      <c r="BN788" s="11">
        <v>19</v>
      </c>
      <c r="BO788" s="2" t="s">
        <v>115</v>
      </c>
      <c r="BP788" s="4" t="s">
        <v>115</v>
      </c>
      <c r="BQ788" s="4" t="s">
        <v>2475</v>
      </c>
      <c r="BR788" s="2">
        <v>93.88</v>
      </c>
      <c r="BS788" s="2" t="s">
        <v>250</v>
      </c>
      <c r="BT788" s="2" t="s">
        <v>116</v>
      </c>
      <c r="BU788" s="3" t="s">
        <v>142</v>
      </c>
      <c r="BV788" s="3"/>
      <c r="BW788" s="3"/>
      <c r="BX788" s="3" t="s">
        <v>311</v>
      </c>
      <c r="BY788" s="3" t="s">
        <v>118</v>
      </c>
      <c r="BZ788" s="2" t="s">
        <v>105</v>
      </c>
      <c r="CI788" s="2" t="s">
        <v>119</v>
      </c>
      <c r="CK788" s="3"/>
      <c r="CL788" s="2" t="s">
        <v>121</v>
      </c>
    </row>
    <row r="789" spans="1:90" x14ac:dyDescent="0.3">
      <c r="A789" s="2" t="s">
        <v>83</v>
      </c>
      <c r="B789" s="3" t="s">
        <v>7776</v>
      </c>
      <c r="C789" s="3" t="s">
        <v>7751</v>
      </c>
      <c r="D789" s="3" t="s">
        <v>1925</v>
      </c>
      <c r="E789" s="2">
        <v>484894</v>
      </c>
      <c r="F789" s="2">
        <v>3316</v>
      </c>
      <c r="G789" s="4" t="s">
        <v>87</v>
      </c>
      <c r="H789" s="16" t="s">
        <v>3526</v>
      </c>
      <c r="I789" s="16" t="s">
        <v>3526</v>
      </c>
      <c r="K789" s="2">
        <v>10</v>
      </c>
      <c r="L789" s="2" t="s">
        <v>1437</v>
      </c>
      <c r="M789" s="4" t="s">
        <v>1437</v>
      </c>
      <c r="O789" s="4" t="s">
        <v>7693</v>
      </c>
      <c r="P789" s="4">
        <v>958</v>
      </c>
      <c r="Q789" s="4">
        <v>0</v>
      </c>
      <c r="R789" s="4">
        <v>958</v>
      </c>
      <c r="S789" s="4">
        <v>0</v>
      </c>
      <c r="T789" s="12" t="s">
        <v>7693</v>
      </c>
      <c r="U789" s="2" t="s">
        <v>7753</v>
      </c>
      <c r="V789" s="2">
        <v>48941648</v>
      </c>
      <c r="W789" s="2">
        <v>48941648</v>
      </c>
      <c r="X789" s="2" t="s">
        <v>7754</v>
      </c>
      <c r="Y789" s="7" t="s">
        <v>7694</v>
      </c>
      <c r="Z789" s="42">
        <v>13</v>
      </c>
      <c r="AA789" s="8" t="s">
        <v>7695</v>
      </c>
      <c r="AB789" s="8" t="s">
        <v>96</v>
      </c>
      <c r="AC789" s="8" t="s">
        <v>97</v>
      </c>
      <c r="AD789" s="8" t="b">
        <v>0</v>
      </c>
      <c r="AE789" s="2" t="s">
        <v>98</v>
      </c>
      <c r="AF789" s="2" t="s">
        <v>99</v>
      </c>
      <c r="AG789" s="2" t="s">
        <v>100</v>
      </c>
      <c r="AH789" s="2">
        <v>0</v>
      </c>
      <c r="AI789" s="2">
        <v>0</v>
      </c>
      <c r="AJ789" s="2" t="s">
        <v>101</v>
      </c>
      <c r="AK789" s="2" t="s">
        <v>7755</v>
      </c>
      <c r="AL789" s="2" t="s">
        <v>7696</v>
      </c>
      <c r="AM789" s="2">
        <v>320</v>
      </c>
      <c r="AN789" s="2" t="s">
        <v>622</v>
      </c>
      <c r="AO789" s="43" t="s">
        <v>105</v>
      </c>
      <c r="AP789" s="43" t="s">
        <v>623</v>
      </c>
      <c r="AQ789" s="2" t="s">
        <v>624</v>
      </c>
      <c r="AR789" s="43" t="s">
        <v>625</v>
      </c>
      <c r="AS789" s="43" t="s">
        <v>625</v>
      </c>
      <c r="AT789" s="2" t="s">
        <v>623</v>
      </c>
      <c r="AV789" s="2" t="s">
        <v>623</v>
      </c>
      <c r="AW789" s="3" t="s">
        <v>7697</v>
      </c>
      <c r="AX789" s="9" t="s">
        <v>7698</v>
      </c>
      <c r="AY789" s="2" t="s">
        <v>321</v>
      </c>
      <c r="AZ789" s="2" t="s">
        <v>1796</v>
      </c>
      <c r="BA789" s="2" t="s">
        <v>7696</v>
      </c>
      <c r="BB789" s="2" t="s">
        <v>626</v>
      </c>
      <c r="BC789" s="43">
        <v>6.2371359071914105E-7</v>
      </c>
      <c r="BF789" s="4">
        <v>40</v>
      </c>
      <c r="BG789" s="2" t="s">
        <v>626</v>
      </c>
      <c r="BH789" s="2">
        <v>8</v>
      </c>
      <c r="BI789" s="11">
        <v>0</v>
      </c>
      <c r="BJ789" s="11">
        <v>0.1</v>
      </c>
      <c r="BK789" s="11">
        <v>0</v>
      </c>
      <c r="BL789" s="11">
        <v>0</v>
      </c>
      <c r="BM789" s="11">
        <v>0.1</v>
      </c>
      <c r="BN789" s="11">
        <v>19</v>
      </c>
      <c r="BO789" s="2" t="s">
        <v>115</v>
      </c>
      <c r="BP789" s="4" t="s">
        <v>115</v>
      </c>
      <c r="BQ789" s="4" t="s">
        <v>2475</v>
      </c>
      <c r="BR789" s="2">
        <v>93.88</v>
      </c>
      <c r="BS789" s="2" t="s">
        <v>250</v>
      </c>
      <c r="BT789" s="2" t="s">
        <v>116</v>
      </c>
      <c r="BU789" s="2" t="s">
        <v>142</v>
      </c>
      <c r="BX789" s="2" t="s">
        <v>311</v>
      </c>
      <c r="BY789" s="2" t="s">
        <v>118</v>
      </c>
      <c r="BZ789" s="2" t="s">
        <v>105</v>
      </c>
      <c r="CI789" s="2" t="s">
        <v>119</v>
      </c>
      <c r="CK789" s="12"/>
      <c r="CL789" s="2" t="s">
        <v>121</v>
      </c>
    </row>
    <row r="790" spans="1:90" x14ac:dyDescent="0.3">
      <c r="A790" s="2" t="s">
        <v>83</v>
      </c>
      <c r="B790" s="3" t="s">
        <v>7777</v>
      </c>
      <c r="C790" s="3" t="s">
        <v>7751</v>
      </c>
      <c r="D790" s="3" t="s">
        <v>7778</v>
      </c>
      <c r="E790" s="2">
        <v>484894</v>
      </c>
      <c r="F790" s="2">
        <v>3316</v>
      </c>
      <c r="G790" s="4" t="s">
        <v>87</v>
      </c>
      <c r="H790" s="16" t="s">
        <v>1466</v>
      </c>
      <c r="I790" s="16" t="s">
        <v>1466</v>
      </c>
      <c r="K790" s="2">
        <v>10</v>
      </c>
      <c r="L790" s="2" t="s">
        <v>1437</v>
      </c>
      <c r="M790" s="4" t="s">
        <v>1437</v>
      </c>
      <c r="O790" s="4" t="s">
        <v>7693</v>
      </c>
      <c r="P790" s="4">
        <v>958</v>
      </c>
      <c r="Q790" s="4">
        <v>0</v>
      </c>
      <c r="R790" s="4">
        <v>958</v>
      </c>
      <c r="S790" s="4">
        <v>0</v>
      </c>
      <c r="T790" s="12" t="s">
        <v>7693</v>
      </c>
      <c r="U790" s="2" t="s">
        <v>7753</v>
      </c>
      <c r="V790" s="2">
        <v>48941648</v>
      </c>
      <c r="W790" s="2">
        <v>48941648</v>
      </c>
      <c r="X790" s="2" t="s">
        <v>7754</v>
      </c>
      <c r="Y790" s="7" t="s">
        <v>7694</v>
      </c>
      <c r="Z790" s="42">
        <v>13</v>
      </c>
      <c r="AA790" s="8" t="s">
        <v>7695</v>
      </c>
      <c r="AB790" s="8" t="s">
        <v>96</v>
      </c>
      <c r="AC790" s="8" t="s">
        <v>97</v>
      </c>
      <c r="AD790" s="8" t="b">
        <v>0</v>
      </c>
      <c r="AE790" s="2" t="s">
        <v>98</v>
      </c>
      <c r="AF790" s="2" t="s">
        <v>99</v>
      </c>
      <c r="AG790" s="2" t="s">
        <v>100</v>
      </c>
      <c r="AH790" s="2">
        <v>0</v>
      </c>
      <c r="AI790" s="2">
        <v>0</v>
      </c>
      <c r="AJ790" s="2" t="s">
        <v>101</v>
      </c>
      <c r="AK790" s="2" t="s">
        <v>7755</v>
      </c>
      <c r="AL790" s="2" t="s">
        <v>7696</v>
      </c>
      <c r="AM790" s="2">
        <v>320</v>
      </c>
      <c r="AN790" s="2" t="s">
        <v>622</v>
      </c>
      <c r="AO790" s="43" t="s">
        <v>105</v>
      </c>
      <c r="AP790" s="43" t="s">
        <v>623</v>
      </c>
      <c r="AQ790" s="2" t="s">
        <v>624</v>
      </c>
      <c r="AR790" s="43" t="s">
        <v>625</v>
      </c>
      <c r="AS790" s="43" t="s">
        <v>625</v>
      </c>
      <c r="AT790" s="2" t="s">
        <v>623</v>
      </c>
      <c r="AV790" s="2" t="s">
        <v>623</v>
      </c>
      <c r="AW790" s="3" t="s">
        <v>7697</v>
      </c>
      <c r="AX790" s="9" t="s">
        <v>7698</v>
      </c>
      <c r="AY790" s="2" t="s">
        <v>321</v>
      </c>
      <c r="AZ790" s="2" t="s">
        <v>1796</v>
      </c>
      <c r="BA790" s="2" t="s">
        <v>7696</v>
      </c>
      <c r="BB790" s="2" t="s">
        <v>626</v>
      </c>
      <c r="BC790" s="43">
        <v>6.2371359071914105E-7</v>
      </c>
      <c r="BF790" s="4">
        <v>40</v>
      </c>
      <c r="BG790" s="2" t="s">
        <v>626</v>
      </c>
      <c r="BH790" s="2">
        <v>8</v>
      </c>
      <c r="BI790" s="11">
        <v>0</v>
      </c>
      <c r="BJ790" s="11">
        <v>0.1</v>
      </c>
      <c r="BK790" s="11">
        <v>0</v>
      </c>
      <c r="BL790" s="11">
        <v>0</v>
      </c>
      <c r="BM790" s="11">
        <v>0.1</v>
      </c>
      <c r="BN790" s="11">
        <v>19</v>
      </c>
      <c r="BO790" s="2" t="s">
        <v>115</v>
      </c>
      <c r="BP790" s="4" t="s">
        <v>115</v>
      </c>
      <c r="BQ790" s="4" t="s">
        <v>2475</v>
      </c>
      <c r="BR790" s="2">
        <v>93.88</v>
      </c>
      <c r="BS790" s="2" t="s">
        <v>250</v>
      </c>
      <c r="BT790" s="2" t="s">
        <v>116</v>
      </c>
      <c r="BU790" s="2" t="s">
        <v>142</v>
      </c>
      <c r="BX790" s="2" t="s">
        <v>311</v>
      </c>
      <c r="BY790" s="2" t="s">
        <v>118</v>
      </c>
      <c r="BZ790" s="2" t="s">
        <v>105</v>
      </c>
      <c r="CI790" s="2" t="s">
        <v>119</v>
      </c>
      <c r="CK790" s="12"/>
      <c r="CL790" s="2" t="s">
        <v>121</v>
      </c>
    </row>
    <row r="791" spans="1:90" x14ac:dyDescent="0.3">
      <c r="A791" s="2" t="s">
        <v>83</v>
      </c>
      <c r="B791" s="3" t="s">
        <v>7779</v>
      </c>
      <c r="C791" s="3" t="s">
        <v>7751</v>
      </c>
      <c r="D791" s="3" t="s">
        <v>2412</v>
      </c>
      <c r="E791" s="2">
        <v>484894</v>
      </c>
      <c r="F791" s="2">
        <v>3316</v>
      </c>
      <c r="G791" s="4" t="s">
        <v>87</v>
      </c>
      <c r="H791" s="16" t="s">
        <v>3526</v>
      </c>
      <c r="I791" s="16" t="s">
        <v>3526</v>
      </c>
      <c r="K791" s="2">
        <v>10</v>
      </c>
      <c r="L791" s="2" t="s">
        <v>1437</v>
      </c>
      <c r="M791" s="4" t="s">
        <v>1437</v>
      </c>
      <c r="O791" s="4" t="s">
        <v>7693</v>
      </c>
      <c r="P791" s="4">
        <v>958</v>
      </c>
      <c r="Q791" s="4">
        <v>0</v>
      </c>
      <c r="R791" s="4">
        <v>958</v>
      </c>
      <c r="S791" s="4">
        <v>0</v>
      </c>
      <c r="T791" s="12" t="s">
        <v>7693</v>
      </c>
      <c r="U791" s="2" t="s">
        <v>7753</v>
      </c>
      <c r="V791" s="2">
        <v>48941648</v>
      </c>
      <c r="W791" s="2">
        <v>48941648</v>
      </c>
      <c r="X791" s="2" t="s">
        <v>7754</v>
      </c>
      <c r="Y791" s="7" t="s">
        <v>7694</v>
      </c>
      <c r="Z791" s="42">
        <v>13</v>
      </c>
      <c r="AA791" s="8" t="s">
        <v>7695</v>
      </c>
      <c r="AB791" s="8" t="s">
        <v>96</v>
      </c>
      <c r="AC791" s="8" t="s">
        <v>97</v>
      </c>
      <c r="AD791" s="8" t="b">
        <v>0</v>
      </c>
      <c r="AE791" s="2" t="s">
        <v>98</v>
      </c>
      <c r="AF791" s="2" t="s">
        <v>99</v>
      </c>
      <c r="AG791" s="2" t="s">
        <v>100</v>
      </c>
      <c r="AH791" s="2">
        <v>0</v>
      </c>
      <c r="AI791" s="2">
        <v>0</v>
      </c>
      <c r="AJ791" s="2" t="s">
        <v>101</v>
      </c>
      <c r="AK791" s="2" t="s">
        <v>7755</v>
      </c>
      <c r="AL791" s="2" t="s">
        <v>7696</v>
      </c>
      <c r="AM791" s="2">
        <v>320</v>
      </c>
      <c r="AN791" s="2" t="s">
        <v>622</v>
      </c>
      <c r="AO791" s="43" t="s">
        <v>105</v>
      </c>
      <c r="AP791" s="43" t="s">
        <v>623</v>
      </c>
      <c r="AQ791" s="2" t="s">
        <v>624</v>
      </c>
      <c r="AR791" s="43" t="s">
        <v>625</v>
      </c>
      <c r="AS791" s="43" t="s">
        <v>625</v>
      </c>
      <c r="AT791" s="2" t="s">
        <v>623</v>
      </c>
      <c r="AV791" s="2" t="s">
        <v>623</v>
      </c>
      <c r="AW791" s="3" t="s">
        <v>7697</v>
      </c>
      <c r="AX791" s="9" t="s">
        <v>7698</v>
      </c>
      <c r="AY791" s="2" t="s">
        <v>321</v>
      </c>
      <c r="AZ791" s="2" t="s">
        <v>1796</v>
      </c>
      <c r="BA791" s="2" t="s">
        <v>7696</v>
      </c>
      <c r="BB791" s="2" t="s">
        <v>626</v>
      </c>
      <c r="BC791" s="43">
        <v>6.2371359071914105E-7</v>
      </c>
      <c r="BF791" s="4">
        <v>40</v>
      </c>
      <c r="BG791" s="2" t="s">
        <v>626</v>
      </c>
      <c r="BH791" s="2">
        <v>8</v>
      </c>
      <c r="BI791" s="11">
        <v>0</v>
      </c>
      <c r="BJ791" s="11">
        <v>0.1</v>
      </c>
      <c r="BK791" s="11">
        <v>0</v>
      </c>
      <c r="BL791" s="11">
        <v>0</v>
      </c>
      <c r="BM791" s="11">
        <v>0.1</v>
      </c>
      <c r="BN791" s="11">
        <v>19</v>
      </c>
      <c r="BO791" s="2" t="s">
        <v>115</v>
      </c>
      <c r="BP791" s="4" t="s">
        <v>115</v>
      </c>
      <c r="BQ791" s="4" t="s">
        <v>2475</v>
      </c>
      <c r="BR791" s="2">
        <v>93.88</v>
      </c>
      <c r="BS791" s="2" t="s">
        <v>250</v>
      </c>
      <c r="BT791" s="2" t="s">
        <v>116</v>
      </c>
      <c r="BU791" s="2" t="s">
        <v>142</v>
      </c>
      <c r="BX791" s="2" t="s">
        <v>311</v>
      </c>
      <c r="BY791" s="2" t="s">
        <v>118</v>
      </c>
      <c r="BZ791" s="2" t="s">
        <v>105</v>
      </c>
      <c r="CI791" s="2" t="s">
        <v>119</v>
      </c>
      <c r="CK791" s="12"/>
      <c r="CL791" s="2" t="s">
        <v>121</v>
      </c>
    </row>
    <row r="792" spans="1:90" x14ac:dyDescent="0.3">
      <c r="A792" s="2" t="s">
        <v>83</v>
      </c>
      <c r="B792" s="3" t="s">
        <v>7780</v>
      </c>
      <c r="C792" s="3" t="s">
        <v>7751</v>
      </c>
      <c r="D792" s="3" t="s">
        <v>7781</v>
      </c>
      <c r="E792" s="2">
        <v>484894</v>
      </c>
      <c r="F792" s="2">
        <v>3316</v>
      </c>
      <c r="G792" s="4" t="s">
        <v>87</v>
      </c>
      <c r="H792" s="16" t="s">
        <v>1466</v>
      </c>
      <c r="I792" s="16" t="s">
        <v>1466</v>
      </c>
      <c r="K792" s="2">
        <v>10</v>
      </c>
      <c r="L792" s="2" t="s">
        <v>1437</v>
      </c>
      <c r="M792" s="4" t="s">
        <v>1437</v>
      </c>
      <c r="O792" s="4" t="s">
        <v>7693</v>
      </c>
      <c r="P792" s="4">
        <v>958</v>
      </c>
      <c r="Q792" s="4">
        <v>0</v>
      </c>
      <c r="R792" s="4">
        <v>958</v>
      </c>
      <c r="S792" s="4">
        <v>0</v>
      </c>
      <c r="T792" s="12" t="s">
        <v>7693</v>
      </c>
      <c r="U792" s="2" t="s">
        <v>7753</v>
      </c>
      <c r="V792" s="2">
        <v>48941648</v>
      </c>
      <c r="W792" s="2">
        <v>48941648</v>
      </c>
      <c r="X792" s="2" t="s">
        <v>7754</v>
      </c>
      <c r="Y792" s="7" t="s">
        <v>7694</v>
      </c>
      <c r="Z792" s="42">
        <v>13</v>
      </c>
      <c r="AA792" s="8" t="s">
        <v>7695</v>
      </c>
      <c r="AB792" s="8" t="s">
        <v>96</v>
      </c>
      <c r="AC792" s="8" t="s">
        <v>97</v>
      </c>
      <c r="AD792" s="8" t="b">
        <v>0</v>
      </c>
      <c r="AE792" s="2" t="s">
        <v>98</v>
      </c>
      <c r="AF792" s="2" t="s">
        <v>99</v>
      </c>
      <c r="AG792" s="2" t="s">
        <v>100</v>
      </c>
      <c r="AH792" s="2">
        <v>0</v>
      </c>
      <c r="AI792" s="2">
        <v>0</v>
      </c>
      <c r="AJ792" s="2" t="s">
        <v>101</v>
      </c>
      <c r="AK792" s="2" t="s">
        <v>7755</v>
      </c>
      <c r="AL792" s="2" t="s">
        <v>7696</v>
      </c>
      <c r="AM792" s="2">
        <v>320</v>
      </c>
      <c r="AN792" s="2" t="s">
        <v>622</v>
      </c>
      <c r="AO792" s="43" t="s">
        <v>105</v>
      </c>
      <c r="AP792" s="43" t="s">
        <v>623</v>
      </c>
      <c r="AQ792" s="2" t="s">
        <v>624</v>
      </c>
      <c r="AR792" s="43" t="s">
        <v>625</v>
      </c>
      <c r="AS792" s="43" t="s">
        <v>625</v>
      </c>
      <c r="AT792" s="2" t="s">
        <v>623</v>
      </c>
      <c r="AV792" s="2" t="s">
        <v>623</v>
      </c>
      <c r="AW792" s="3" t="s">
        <v>7697</v>
      </c>
      <c r="AX792" s="9" t="s">
        <v>7698</v>
      </c>
      <c r="AY792" s="2" t="s">
        <v>321</v>
      </c>
      <c r="AZ792" s="2" t="s">
        <v>1796</v>
      </c>
      <c r="BA792" s="2" t="s">
        <v>7696</v>
      </c>
      <c r="BB792" s="2" t="s">
        <v>626</v>
      </c>
      <c r="BC792" s="43">
        <v>6.2371359071914105E-7</v>
      </c>
      <c r="BF792" s="4">
        <v>40</v>
      </c>
      <c r="BG792" s="2" t="s">
        <v>626</v>
      </c>
      <c r="BH792" s="2">
        <v>8</v>
      </c>
      <c r="BI792" s="11">
        <v>0</v>
      </c>
      <c r="BJ792" s="11">
        <v>0.1</v>
      </c>
      <c r="BK792" s="11">
        <v>0</v>
      </c>
      <c r="BL792" s="11">
        <v>0</v>
      </c>
      <c r="BM792" s="11">
        <v>0.1</v>
      </c>
      <c r="BN792" s="11">
        <v>19</v>
      </c>
      <c r="BO792" s="2" t="s">
        <v>115</v>
      </c>
      <c r="BP792" s="4" t="s">
        <v>115</v>
      </c>
      <c r="BQ792" s="4" t="s">
        <v>2475</v>
      </c>
      <c r="BR792" s="2">
        <v>93.88</v>
      </c>
      <c r="BS792" s="2" t="s">
        <v>250</v>
      </c>
      <c r="BT792" s="2" t="s">
        <v>116</v>
      </c>
      <c r="BU792" s="2" t="s">
        <v>282</v>
      </c>
      <c r="BX792" s="2" t="s">
        <v>311</v>
      </c>
      <c r="BY792" s="2" t="s">
        <v>118</v>
      </c>
      <c r="BZ792" s="2" t="s">
        <v>105</v>
      </c>
      <c r="CI792" s="2" t="s">
        <v>119</v>
      </c>
      <c r="CK792" s="12"/>
      <c r="CL792" s="2" t="s">
        <v>121</v>
      </c>
    </row>
    <row r="793" spans="1:90" x14ac:dyDescent="0.3">
      <c r="A793" s="2" t="s">
        <v>83</v>
      </c>
      <c r="B793" s="3" t="s">
        <v>7782</v>
      </c>
      <c r="C793" s="3" t="s">
        <v>7751</v>
      </c>
      <c r="D793" s="3" t="s">
        <v>7783</v>
      </c>
      <c r="E793" s="2">
        <v>484894</v>
      </c>
      <c r="F793" s="2">
        <v>3316</v>
      </c>
      <c r="G793" s="4" t="s">
        <v>87</v>
      </c>
      <c r="H793" s="16" t="s">
        <v>1828</v>
      </c>
      <c r="I793" s="16" t="s">
        <v>1828</v>
      </c>
      <c r="K793" s="2">
        <v>10</v>
      </c>
      <c r="L793" s="2" t="s">
        <v>1437</v>
      </c>
      <c r="M793" s="4" t="s">
        <v>1437</v>
      </c>
      <c r="O793" s="4" t="s">
        <v>7693</v>
      </c>
      <c r="P793" s="4">
        <v>958</v>
      </c>
      <c r="Q793" s="4">
        <v>0</v>
      </c>
      <c r="R793" s="4">
        <v>958</v>
      </c>
      <c r="S793" s="4">
        <v>0</v>
      </c>
      <c r="T793" s="12" t="s">
        <v>7693</v>
      </c>
      <c r="U793" s="2" t="s">
        <v>7753</v>
      </c>
      <c r="V793" s="2">
        <v>48941648</v>
      </c>
      <c r="W793" s="2">
        <v>48941648</v>
      </c>
      <c r="X793" s="2" t="s">
        <v>7754</v>
      </c>
      <c r="Y793" s="7" t="s">
        <v>7694</v>
      </c>
      <c r="Z793" s="42">
        <v>13</v>
      </c>
      <c r="AA793" s="8" t="s">
        <v>7695</v>
      </c>
      <c r="AB793" s="8" t="s">
        <v>96</v>
      </c>
      <c r="AC793" s="8" t="s">
        <v>97</v>
      </c>
      <c r="AD793" s="8" t="b">
        <v>0</v>
      </c>
      <c r="AE793" s="2" t="s">
        <v>98</v>
      </c>
      <c r="AF793" s="2" t="s">
        <v>99</v>
      </c>
      <c r="AG793" s="2" t="s">
        <v>100</v>
      </c>
      <c r="AH793" s="2">
        <v>0</v>
      </c>
      <c r="AI793" s="2">
        <v>0</v>
      </c>
      <c r="AJ793" s="2" t="s">
        <v>101</v>
      </c>
      <c r="AK793" s="2" t="s">
        <v>7755</v>
      </c>
      <c r="AL793" s="2" t="s">
        <v>7696</v>
      </c>
      <c r="AM793" s="2">
        <v>320</v>
      </c>
      <c r="AN793" s="2" t="s">
        <v>622</v>
      </c>
      <c r="AO793" s="43" t="s">
        <v>105</v>
      </c>
      <c r="AP793" s="43" t="s">
        <v>623</v>
      </c>
      <c r="AQ793" s="2" t="s">
        <v>624</v>
      </c>
      <c r="AR793" s="43" t="s">
        <v>625</v>
      </c>
      <c r="AS793" s="43" t="s">
        <v>625</v>
      </c>
      <c r="AT793" s="2" t="s">
        <v>623</v>
      </c>
      <c r="AV793" s="2" t="s">
        <v>623</v>
      </c>
      <c r="AW793" s="3" t="s">
        <v>7697</v>
      </c>
      <c r="AX793" s="9" t="s">
        <v>7698</v>
      </c>
      <c r="AY793" s="2" t="s">
        <v>321</v>
      </c>
      <c r="AZ793" s="2" t="s">
        <v>1796</v>
      </c>
      <c r="BA793" s="2" t="s">
        <v>7696</v>
      </c>
      <c r="BB793" s="2" t="s">
        <v>626</v>
      </c>
      <c r="BC793" s="43">
        <v>6.2371359071914105E-7</v>
      </c>
      <c r="BF793" s="4">
        <v>40</v>
      </c>
      <c r="BG793" s="2" t="s">
        <v>626</v>
      </c>
      <c r="BH793" s="2">
        <v>8</v>
      </c>
      <c r="BI793" s="11">
        <v>0</v>
      </c>
      <c r="BJ793" s="11">
        <v>0.1</v>
      </c>
      <c r="BK793" s="11">
        <v>0</v>
      </c>
      <c r="BL793" s="11">
        <v>0</v>
      </c>
      <c r="BM793" s="11">
        <v>0.1</v>
      </c>
      <c r="BN793" s="11">
        <v>19</v>
      </c>
      <c r="BO793" s="2" t="s">
        <v>115</v>
      </c>
      <c r="BP793" s="4" t="s">
        <v>115</v>
      </c>
      <c r="BQ793" s="4" t="s">
        <v>2475</v>
      </c>
      <c r="BR793" s="2">
        <v>93.88</v>
      </c>
      <c r="BS793" s="2" t="s">
        <v>250</v>
      </c>
      <c r="BT793" s="2" t="s">
        <v>116</v>
      </c>
      <c r="BU793" s="2" t="s">
        <v>282</v>
      </c>
      <c r="BX793" s="2" t="s">
        <v>105</v>
      </c>
      <c r="BY793" s="2" t="s">
        <v>118</v>
      </c>
      <c r="BZ793" s="2" t="s">
        <v>105</v>
      </c>
      <c r="CI793" s="2" t="s">
        <v>119</v>
      </c>
      <c r="CK793" s="12"/>
      <c r="CL793" s="2" t="s">
        <v>121</v>
      </c>
    </row>
    <row r="794" spans="1:90" x14ac:dyDescent="0.3">
      <c r="A794" s="2" t="s">
        <v>83</v>
      </c>
      <c r="B794" s="3" t="s">
        <v>7784</v>
      </c>
      <c r="C794" s="3" t="s">
        <v>7751</v>
      </c>
      <c r="D794" s="3" t="s">
        <v>7785</v>
      </c>
      <c r="E794" s="2">
        <v>484894</v>
      </c>
      <c r="F794" s="2">
        <v>3316</v>
      </c>
      <c r="G794" s="4" t="s">
        <v>87</v>
      </c>
      <c r="H794" s="16" t="s">
        <v>1466</v>
      </c>
      <c r="I794" s="16" t="s">
        <v>1466</v>
      </c>
      <c r="K794" s="2">
        <v>10</v>
      </c>
      <c r="L794" s="2" t="s">
        <v>1437</v>
      </c>
      <c r="M794" s="4" t="s">
        <v>1437</v>
      </c>
      <c r="O794" s="4" t="s">
        <v>7693</v>
      </c>
      <c r="P794" s="4">
        <v>958</v>
      </c>
      <c r="Q794" s="4">
        <v>0</v>
      </c>
      <c r="R794" s="4">
        <v>958</v>
      </c>
      <c r="S794" s="4">
        <v>0</v>
      </c>
      <c r="T794" s="12" t="s">
        <v>7693</v>
      </c>
      <c r="U794" s="2" t="s">
        <v>7753</v>
      </c>
      <c r="V794" s="2">
        <v>48941648</v>
      </c>
      <c r="W794" s="2">
        <v>48941648</v>
      </c>
      <c r="X794" s="2" t="s">
        <v>7754</v>
      </c>
      <c r="Y794" s="7" t="s">
        <v>7694</v>
      </c>
      <c r="Z794" s="42">
        <v>13</v>
      </c>
      <c r="AA794" s="8" t="s">
        <v>7695</v>
      </c>
      <c r="AB794" s="8" t="s">
        <v>96</v>
      </c>
      <c r="AC794" s="8" t="s">
        <v>97</v>
      </c>
      <c r="AD794" s="8" t="b">
        <v>0</v>
      </c>
      <c r="AE794" s="2" t="s">
        <v>98</v>
      </c>
      <c r="AF794" s="2" t="s">
        <v>99</v>
      </c>
      <c r="AG794" s="2" t="s">
        <v>100</v>
      </c>
      <c r="AH794" s="2">
        <v>0</v>
      </c>
      <c r="AI794" s="2">
        <v>0</v>
      </c>
      <c r="AJ794" s="2" t="s">
        <v>101</v>
      </c>
      <c r="AK794" s="2" t="s">
        <v>7755</v>
      </c>
      <c r="AL794" s="2" t="s">
        <v>7696</v>
      </c>
      <c r="AM794" s="2">
        <v>320</v>
      </c>
      <c r="AN794" s="2" t="s">
        <v>622</v>
      </c>
      <c r="AO794" s="43" t="s">
        <v>105</v>
      </c>
      <c r="AP794" s="43" t="s">
        <v>623</v>
      </c>
      <c r="AQ794" s="2" t="s">
        <v>624</v>
      </c>
      <c r="AR794" s="43" t="s">
        <v>625</v>
      </c>
      <c r="AS794" s="43" t="s">
        <v>625</v>
      </c>
      <c r="AT794" s="2" t="s">
        <v>623</v>
      </c>
      <c r="AV794" s="2" t="s">
        <v>623</v>
      </c>
      <c r="AW794" s="3" t="s">
        <v>7697</v>
      </c>
      <c r="AX794" s="9" t="s">
        <v>7698</v>
      </c>
      <c r="AY794" s="2" t="s">
        <v>321</v>
      </c>
      <c r="AZ794" s="2" t="s">
        <v>1796</v>
      </c>
      <c r="BA794" s="2" t="s">
        <v>7696</v>
      </c>
      <c r="BB794" s="2" t="s">
        <v>626</v>
      </c>
      <c r="BC794" s="43">
        <v>6.2371359071914105E-7</v>
      </c>
      <c r="BF794" s="4">
        <v>40</v>
      </c>
      <c r="BG794" s="2" t="s">
        <v>626</v>
      </c>
      <c r="BH794" s="2">
        <v>8</v>
      </c>
      <c r="BI794" s="11">
        <v>0</v>
      </c>
      <c r="BJ794" s="11">
        <v>0.1</v>
      </c>
      <c r="BK794" s="11">
        <v>0</v>
      </c>
      <c r="BL794" s="11">
        <v>0</v>
      </c>
      <c r="BM794" s="11">
        <v>0.1</v>
      </c>
      <c r="BN794" s="11">
        <v>19</v>
      </c>
      <c r="BO794" s="2" t="s">
        <v>115</v>
      </c>
      <c r="BP794" s="4" t="s">
        <v>115</v>
      </c>
      <c r="BQ794" s="4" t="s">
        <v>2475</v>
      </c>
      <c r="BR794" s="2">
        <v>93.88</v>
      </c>
      <c r="BS794" s="2" t="s">
        <v>250</v>
      </c>
      <c r="BT794" s="2" t="s">
        <v>116</v>
      </c>
      <c r="BU794" s="2" t="s">
        <v>142</v>
      </c>
      <c r="BX794" s="2" t="s">
        <v>311</v>
      </c>
      <c r="BY794" s="2" t="s">
        <v>118</v>
      </c>
      <c r="BZ794" s="2" t="s">
        <v>105</v>
      </c>
      <c r="CI794" s="2" t="s">
        <v>119</v>
      </c>
      <c r="CK794" s="12"/>
      <c r="CL794" s="2" t="s">
        <v>121</v>
      </c>
    </row>
    <row r="795" spans="1:90" x14ac:dyDescent="0.3">
      <c r="A795" s="2" t="s">
        <v>83</v>
      </c>
      <c r="B795" s="3" t="s">
        <v>7786</v>
      </c>
      <c r="C795" s="3" t="s">
        <v>7751</v>
      </c>
      <c r="D795" s="3" t="s">
        <v>7787</v>
      </c>
      <c r="E795" s="2">
        <v>484894</v>
      </c>
      <c r="F795" s="2">
        <v>3316</v>
      </c>
      <c r="G795" s="4" t="s">
        <v>87</v>
      </c>
      <c r="H795" s="13" t="s">
        <v>4283</v>
      </c>
      <c r="I795" s="13" t="s">
        <v>4283</v>
      </c>
      <c r="J795" s="3"/>
      <c r="K795" s="2">
        <v>10</v>
      </c>
      <c r="L795" s="2" t="s">
        <v>1437</v>
      </c>
      <c r="M795" s="4" t="s">
        <v>1437</v>
      </c>
      <c r="O795" s="4" t="s">
        <v>7693</v>
      </c>
      <c r="P795" s="4">
        <v>958</v>
      </c>
      <c r="Q795" s="4">
        <v>0</v>
      </c>
      <c r="R795" s="4">
        <v>958</v>
      </c>
      <c r="S795" s="4">
        <v>0</v>
      </c>
      <c r="T795" s="6" t="s">
        <v>7693</v>
      </c>
      <c r="U795" s="2" t="s">
        <v>7753</v>
      </c>
      <c r="V795" s="2">
        <v>48941648</v>
      </c>
      <c r="W795" s="2">
        <v>48941648</v>
      </c>
      <c r="X795" s="2" t="s">
        <v>7754</v>
      </c>
      <c r="Y795" s="7" t="s">
        <v>7694</v>
      </c>
      <c r="Z795" s="42">
        <v>13</v>
      </c>
      <c r="AA795" s="8" t="s">
        <v>7695</v>
      </c>
      <c r="AB795" s="8" t="s">
        <v>96</v>
      </c>
      <c r="AC795" s="8" t="s">
        <v>97</v>
      </c>
      <c r="AD795" s="8" t="b">
        <v>0</v>
      </c>
      <c r="AE795" s="2" t="s">
        <v>98</v>
      </c>
      <c r="AF795" s="3" t="s">
        <v>99</v>
      </c>
      <c r="AG795" s="2" t="s">
        <v>100</v>
      </c>
      <c r="AH795" s="2">
        <v>0</v>
      </c>
      <c r="AI795" s="2">
        <v>0</v>
      </c>
      <c r="AJ795" s="2" t="s">
        <v>101</v>
      </c>
      <c r="AK795" s="2" t="s">
        <v>7755</v>
      </c>
      <c r="AL795" s="3" t="s">
        <v>7696</v>
      </c>
      <c r="AM795" s="2">
        <v>320</v>
      </c>
      <c r="AN795" s="2" t="s">
        <v>622</v>
      </c>
      <c r="AO795" s="43" t="s">
        <v>105</v>
      </c>
      <c r="AP795" s="43" t="s">
        <v>623</v>
      </c>
      <c r="AQ795" s="2" t="s">
        <v>624</v>
      </c>
      <c r="AR795" s="43" t="s">
        <v>625</v>
      </c>
      <c r="AS795" s="43" t="s">
        <v>625</v>
      </c>
      <c r="AT795" s="2" t="s">
        <v>623</v>
      </c>
      <c r="AV795" s="2" t="s">
        <v>623</v>
      </c>
      <c r="AW795" s="3" t="s">
        <v>7697</v>
      </c>
      <c r="AX795" s="9" t="s">
        <v>7698</v>
      </c>
      <c r="AY795" s="2" t="s">
        <v>321</v>
      </c>
      <c r="AZ795" s="2" t="s">
        <v>1796</v>
      </c>
      <c r="BA795" s="2" t="s">
        <v>7696</v>
      </c>
      <c r="BB795" s="2" t="s">
        <v>626</v>
      </c>
      <c r="BC795" s="43">
        <v>6.2371359071914105E-7</v>
      </c>
      <c r="BF795" s="4">
        <v>40</v>
      </c>
      <c r="BG795" s="2" t="s">
        <v>626</v>
      </c>
      <c r="BH795" s="2">
        <v>8</v>
      </c>
      <c r="BI795" s="11">
        <v>0</v>
      </c>
      <c r="BJ795" s="11">
        <v>0.1</v>
      </c>
      <c r="BK795" s="11">
        <v>0</v>
      </c>
      <c r="BL795" s="11">
        <v>0</v>
      </c>
      <c r="BM795" s="11">
        <v>0.1</v>
      </c>
      <c r="BN795" s="11">
        <v>19</v>
      </c>
      <c r="BO795" s="2" t="s">
        <v>115</v>
      </c>
      <c r="BP795" s="4" t="s">
        <v>115</v>
      </c>
      <c r="BQ795" s="4" t="s">
        <v>2475</v>
      </c>
      <c r="BR795" s="2">
        <v>93.88</v>
      </c>
      <c r="BS795" s="2" t="s">
        <v>250</v>
      </c>
      <c r="BT795" s="2" t="s">
        <v>125</v>
      </c>
      <c r="BU795" s="3" t="s">
        <v>142</v>
      </c>
      <c r="BV795" s="3"/>
      <c r="BW795" s="3"/>
      <c r="BX795" s="3" t="s">
        <v>117</v>
      </c>
      <c r="BY795" s="3" t="s">
        <v>126</v>
      </c>
      <c r="BZ795" s="2" t="s">
        <v>105</v>
      </c>
      <c r="CI795" s="2" t="s">
        <v>119</v>
      </c>
      <c r="CK795" s="12"/>
      <c r="CL795" s="2" t="s">
        <v>121</v>
      </c>
    </row>
    <row r="796" spans="1:90" x14ac:dyDescent="0.3">
      <c r="A796" s="2" t="s">
        <v>83</v>
      </c>
      <c r="B796" s="3" t="s">
        <v>7788</v>
      </c>
      <c r="C796" s="3" t="s">
        <v>7751</v>
      </c>
      <c r="D796" s="3" t="s">
        <v>7789</v>
      </c>
      <c r="E796" s="2">
        <v>484894</v>
      </c>
      <c r="F796" s="2">
        <v>3316</v>
      </c>
      <c r="G796" s="4" t="s">
        <v>87</v>
      </c>
      <c r="H796" s="13" t="s">
        <v>4283</v>
      </c>
      <c r="I796" s="13" t="s">
        <v>4283</v>
      </c>
      <c r="J796" s="3"/>
      <c r="K796" s="2">
        <v>10</v>
      </c>
      <c r="L796" s="2" t="s">
        <v>1437</v>
      </c>
      <c r="M796" s="4" t="s">
        <v>1437</v>
      </c>
      <c r="O796" s="4" t="s">
        <v>7693</v>
      </c>
      <c r="P796" s="4">
        <v>958</v>
      </c>
      <c r="Q796" s="4">
        <v>0</v>
      </c>
      <c r="R796" s="4">
        <v>958</v>
      </c>
      <c r="S796" s="4">
        <v>0</v>
      </c>
      <c r="T796" s="6" t="s">
        <v>7693</v>
      </c>
      <c r="U796" s="2" t="s">
        <v>7753</v>
      </c>
      <c r="V796" s="2">
        <v>48941648</v>
      </c>
      <c r="W796" s="2">
        <v>48941648</v>
      </c>
      <c r="X796" s="2" t="s">
        <v>7754</v>
      </c>
      <c r="Y796" s="7" t="s">
        <v>7694</v>
      </c>
      <c r="Z796" s="42">
        <v>13</v>
      </c>
      <c r="AA796" s="8" t="s">
        <v>7695</v>
      </c>
      <c r="AB796" s="8" t="s">
        <v>96</v>
      </c>
      <c r="AC796" s="8" t="s">
        <v>97</v>
      </c>
      <c r="AD796" s="8" t="b">
        <v>0</v>
      </c>
      <c r="AE796" s="2" t="s">
        <v>98</v>
      </c>
      <c r="AF796" s="3" t="s">
        <v>99</v>
      </c>
      <c r="AG796" s="2" t="s">
        <v>100</v>
      </c>
      <c r="AH796" s="2">
        <v>0</v>
      </c>
      <c r="AI796" s="2">
        <v>0</v>
      </c>
      <c r="AJ796" s="2" t="s">
        <v>101</v>
      </c>
      <c r="AK796" s="2" t="s">
        <v>7755</v>
      </c>
      <c r="AL796" s="3" t="s">
        <v>7696</v>
      </c>
      <c r="AM796" s="2">
        <v>320</v>
      </c>
      <c r="AN796" s="2" t="s">
        <v>622</v>
      </c>
      <c r="AO796" s="43" t="s">
        <v>105</v>
      </c>
      <c r="AP796" s="43" t="s">
        <v>623</v>
      </c>
      <c r="AQ796" s="2" t="s">
        <v>624</v>
      </c>
      <c r="AR796" s="43" t="s">
        <v>625</v>
      </c>
      <c r="AS796" s="43" t="s">
        <v>625</v>
      </c>
      <c r="AT796" s="2" t="s">
        <v>623</v>
      </c>
      <c r="AV796" s="2" t="s">
        <v>623</v>
      </c>
      <c r="AW796" s="3" t="s">
        <v>7697</v>
      </c>
      <c r="AX796" s="9" t="s">
        <v>7698</v>
      </c>
      <c r="AY796" s="2" t="s">
        <v>321</v>
      </c>
      <c r="AZ796" s="2" t="s">
        <v>1796</v>
      </c>
      <c r="BA796" s="2" t="s">
        <v>7696</v>
      </c>
      <c r="BB796" s="2" t="s">
        <v>626</v>
      </c>
      <c r="BC796" s="43">
        <v>6.2371359071914105E-7</v>
      </c>
      <c r="BF796" s="4">
        <v>40</v>
      </c>
      <c r="BG796" s="2" t="s">
        <v>626</v>
      </c>
      <c r="BH796" s="2">
        <v>8</v>
      </c>
      <c r="BI796" s="11">
        <v>0</v>
      </c>
      <c r="BJ796" s="11">
        <v>0.1</v>
      </c>
      <c r="BK796" s="11">
        <v>0</v>
      </c>
      <c r="BL796" s="11">
        <v>0</v>
      </c>
      <c r="BM796" s="11">
        <v>0.1</v>
      </c>
      <c r="BN796" s="11">
        <v>19</v>
      </c>
      <c r="BO796" s="2" t="s">
        <v>115</v>
      </c>
      <c r="BP796" s="4" t="s">
        <v>115</v>
      </c>
      <c r="BQ796" s="4" t="s">
        <v>2475</v>
      </c>
      <c r="BR796" s="2">
        <v>93.88</v>
      </c>
      <c r="BS796" s="2" t="s">
        <v>250</v>
      </c>
      <c r="BT796" s="2" t="s">
        <v>125</v>
      </c>
      <c r="BU796" s="3" t="s">
        <v>142</v>
      </c>
      <c r="BV796" s="3"/>
      <c r="BW796" s="3"/>
      <c r="BX796" s="3" t="s">
        <v>117</v>
      </c>
      <c r="BY796" s="3" t="s">
        <v>126</v>
      </c>
      <c r="BZ796" s="2" t="s">
        <v>105</v>
      </c>
      <c r="CI796" s="2" t="s">
        <v>119</v>
      </c>
      <c r="CK796" s="12"/>
      <c r="CL796" s="2" t="s">
        <v>121</v>
      </c>
    </row>
    <row r="797" spans="1:90" x14ac:dyDescent="0.3">
      <c r="A797" s="2" t="s">
        <v>83</v>
      </c>
      <c r="B797" s="3" t="s">
        <v>7790</v>
      </c>
      <c r="C797" s="3" t="s">
        <v>7751</v>
      </c>
      <c r="D797" s="3" t="s">
        <v>7791</v>
      </c>
      <c r="E797" s="2">
        <v>484894</v>
      </c>
      <c r="F797" s="2">
        <v>3316</v>
      </c>
      <c r="G797" s="4" t="s">
        <v>87</v>
      </c>
      <c r="H797" s="13" t="s">
        <v>272</v>
      </c>
      <c r="I797" s="13" t="s">
        <v>272</v>
      </c>
      <c r="J797" s="3"/>
      <c r="K797" s="2">
        <v>10</v>
      </c>
      <c r="L797" s="2" t="s">
        <v>1437</v>
      </c>
      <c r="M797" s="4" t="s">
        <v>1437</v>
      </c>
      <c r="O797" s="4" t="s">
        <v>7693</v>
      </c>
      <c r="P797" s="4">
        <v>958</v>
      </c>
      <c r="Q797" s="4">
        <v>0</v>
      </c>
      <c r="R797" s="4">
        <v>958</v>
      </c>
      <c r="S797" s="4">
        <v>0</v>
      </c>
      <c r="T797" s="6" t="s">
        <v>7693</v>
      </c>
      <c r="U797" s="2" t="s">
        <v>7753</v>
      </c>
      <c r="V797" s="2">
        <v>48941648</v>
      </c>
      <c r="W797" s="2">
        <v>48941648</v>
      </c>
      <c r="X797" s="2" t="s">
        <v>7754</v>
      </c>
      <c r="Y797" s="7" t="s">
        <v>7694</v>
      </c>
      <c r="Z797" s="42">
        <v>13</v>
      </c>
      <c r="AA797" s="8" t="s">
        <v>7695</v>
      </c>
      <c r="AB797" s="8" t="s">
        <v>96</v>
      </c>
      <c r="AC797" s="8" t="s">
        <v>97</v>
      </c>
      <c r="AD797" s="8" t="b">
        <v>0</v>
      </c>
      <c r="AE797" s="2" t="s">
        <v>98</v>
      </c>
      <c r="AF797" s="3" t="s">
        <v>99</v>
      </c>
      <c r="AG797" s="2" t="s">
        <v>100</v>
      </c>
      <c r="AH797" s="2">
        <v>0</v>
      </c>
      <c r="AI797" s="2">
        <v>0</v>
      </c>
      <c r="AJ797" s="2" t="s">
        <v>101</v>
      </c>
      <c r="AK797" s="2" t="s">
        <v>7755</v>
      </c>
      <c r="AL797" s="3" t="s">
        <v>7696</v>
      </c>
      <c r="AM797" s="2">
        <v>320</v>
      </c>
      <c r="AN797" s="2" t="s">
        <v>622</v>
      </c>
      <c r="AO797" s="43" t="s">
        <v>105</v>
      </c>
      <c r="AP797" s="43" t="s">
        <v>623</v>
      </c>
      <c r="AQ797" s="2" t="s">
        <v>624</v>
      </c>
      <c r="AR797" s="43" t="s">
        <v>625</v>
      </c>
      <c r="AS797" s="43" t="s">
        <v>625</v>
      </c>
      <c r="AT797" s="2" t="s">
        <v>623</v>
      </c>
      <c r="AV797" s="2" t="s">
        <v>623</v>
      </c>
      <c r="AW797" s="3" t="s">
        <v>7697</v>
      </c>
      <c r="AX797" s="9" t="s">
        <v>7698</v>
      </c>
      <c r="AY797" s="2" t="s">
        <v>321</v>
      </c>
      <c r="AZ797" s="2" t="s">
        <v>1796</v>
      </c>
      <c r="BA797" s="2" t="s">
        <v>7696</v>
      </c>
      <c r="BB797" s="2" t="s">
        <v>626</v>
      </c>
      <c r="BC797" s="43">
        <v>6.2371359071914105E-7</v>
      </c>
      <c r="BF797" s="4">
        <v>40</v>
      </c>
      <c r="BG797" s="2" t="s">
        <v>626</v>
      </c>
      <c r="BH797" s="2">
        <v>8</v>
      </c>
      <c r="BI797" s="11">
        <v>0</v>
      </c>
      <c r="BJ797" s="11">
        <v>0.1</v>
      </c>
      <c r="BK797" s="11">
        <v>0</v>
      </c>
      <c r="BL797" s="11">
        <v>0</v>
      </c>
      <c r="BM797" s="11">
        <v>0.1</v>
      </c>
      <c r="BN797" s="11">
        <v>19</v>
      </c>
      <c r="BO797" s="2" t="s">
        <v>115</v>
      </c>
      <c r="BP797" s="4" t="s">
        <v>115</v>
      </c>
      <c r="BQ797" s="4" t="s">
        <v>2475</v>
      </c>
      <c r="BR797" s="2">
        <v>93.88</v>
      </c>
      <c r="BS797" s="2" t="s">
        <v>250</v>
      </c>
      <c r="BT797" s="2" t="s">
        <v>125</v>
      </c>
      <c r="BU797" s="3" t="s">
        <v>142</v>
      </c>
      <c r="BV797" s="3"/>
      <c r="BW797" s="3"/>
      <c r="BX797" s="3" t="s">
        <v>117</v>
      </c>
      <c r="BY797" s="3" t="s">
        <v>105</v>
      </c>
      <c r="BZ797" s="3" t="s">
        <v>283</v>
      </c>
      <c r="CI797" s="2" t="s">
        <v>119</v>
      </c>
      <c r="CK797" s="12"/>
      <c r="CL797" s="2" t="s">
        <v>121</v>
      </c>
    </row>
    <row r="798" spans="1:90" x14ac:dyDescent="0.3">
      <c r="A798" s="2" t="s">
        <v>83</v>
      </c>
      <c r="B798" s="3" t="s">
        <v>7792</v>
      </c>
      <c r="C798" s="3" t="s">
        <v>7751</v>
      </c>
      <c r="D798" s="3" t="s">
        <v>7793</v>
      </c>
      <c r="E798" s="2">
        <v>484894</v>
      </c>
      <c r="F798" s="2">
        <v>3316</v>
      </c>
      <c r="G798" s="4" t="s">
        <v>87</v>
      </c>
      <c r="H798" s="13" t="s">
        <v>272</v>
      </c>
      <c r="I798" s="13" t="s">
        <v>272</v>
      </c>
      <c r="J798" s="3"/>
      <c r="K798" s="2">
        <v>10</v>
      </c>
      <c r="L798" s="2" t="s">
        <v>1437</v>
      </c>
      <c r="M798" s="4" t="s">
        <v>1437</v>
      </c>
      <c r="O798" s="4" t="s">
        <v>7693</v>
      </c>
      <c r="P798" s="4">
        <v>958</v>
      </c>
      <c r="Q798" s="4">
        <v>0</v>
      </c>
      <c r="R798" s="4">
        <v>958</v>
      </c>
      <c r="S798" s="4">
        <v>0</v>
      </c>
      <c r="T798" s="6" t="s">
        <v>7693</v>
      </c>
      <c r="U798" s="2" t="s">
        <v>7753</v>
      </c>
      <c r="V798" s="2">
        <v>48941648</v>
      </c>
      <c r="W798" s="2">
        <v>48941648</v>
      </c>
      <c r="X798" s="2" t="s">
        <v>7754</v>
      </c>
      <c r="Y798" s="7" t="s">
        <v>7694</v>
      </c>
      <c r="Z798" s="42">
        <v>13</v>
      </c>
      <c r="AA798" s="8" t="s">
        <v>7695</v>
      </c>
      <c r="AB798" s="8" t="s">
        <v>96</v>
      </c>
      <c r="AC798" s="8" t="s">
        <v>97</v>
      </c>
      <c r="AD798" s="8" t="b">
        <v>0</v>
      </c>
      <c r="AE798" s="2" t="s">
        <v>98</v>
      </c>
      <c r="AF798" s="3" t="s">
        <v>99</v>
      </c>
      <c r="AG798" s="2" t="s">
        <v>100</v>
      </c>
      <c r="AH798" s="2">
        <v>0</v>
      </c>
      <c r="AI798" s="2">
        <v>0</v>
      </c>
      <c r="AJ798" s="2" t="s">
        <v>101</v>
      </c>
      <c r="AK798" s="2" t="s">
        <v>7755</v>
      </c>
      <c r="AL798" s="3" t="s">
        <v>7696</v>
      </c>
      <c r="AM798" s="2">
        <v>320</v>
      </c>
      <c r="AN798" s="2" t="s">
        <v>622</v>
      </c>
      <c r="AO798" s="43" t="s">
        <v>105</v>
      </c>
      <c r="AP798" s="43" t="s">
        <v>623</v>
      </c>
      <c r="AQ798" s="2" t="s">
        <v>624</v>
      </c>
      <c r="AR798" s="43" t="s">
        <v>625</v>
      </c>
      <c r="AS798" s="43" t="s">
        <v>625</v>
      </c>
      <c r="AT798" s="2" t="s">
        <v>623</v>
      </c>
      <c r="AV798" s="2" t="s">
        <v>623</v>
      </c>
      <c r="AW798" s="3" t="s">
        <v>7697</v>
      </c>
      <c r="AX798" s="9" t="s">
        <v>7698</v>
      </c>
      <c r="AY798" s="2" t="s">
        <v>321</v>
      </c>
      <c r="AZ798" s="2" t="s">
        <v>1796</v>
      </c>
      <c r="BA798" s="2" t="s">
        <v>7696</v>
      </c>
      <c r="BB798" s="2" t="s">
        <v>626</v>
      </c>
      <c r="BC798" s="43">
        <v>6.2371359071914105E-7</v>
      </c>
      <c r="BF798" s="4">
        <v>40</v>
      </c>
      <c r="BG798" s="2" t="s">
        <v>626</v>
      </c>
      <c r="BH798" s="2">
        <v>8</v>
      </c>
      <c r="BI798" s="11">
        <v>0</v>
      </c>
      <c r="BJ798" s="11">
        <v>0.1</v>
      </c>
      <c r="BK798" s="11">
        <v>0</v>
      </c>
      <c r="BL798" s="11">
        <v>0</v>
      </c>
      <c r="BM798" s="11">
        <v>0.1</v>
      </c>
      <c r="BN798" s="11">
        <v>19</v>
      </c>
      <c r="BO798" s="2" t="s">
        <v>115</v>
      </c>
      <c r="BP798" s="4" t="s">
        <v>115</v>
      </c>
      <c r="BQ798" s="4" t="s">
        <v>2475</v>
      </c>
      <c r="BR798" s="2">
        <v>93.88</v>
      </c>
      <c r="BS798" s="2" t="s">
        <v>250</v>
      </c>
      <c r="BT798" s="2" t="s">
        <v>125</v>
      </c>
      <c r="BU798" s="3" t="s">
        <v>142</v>
      </c>
      <c r="BV798" s="3"/>
      <c r="BW798" s="3"/>
      <c r="BX798" s="3" t="s">
        <v>117</v>
      </c>
      <c r="BY798" s="3" t="s">
        <v>105</v>
      </c>
      <c r="BZ798" s="3" t="s">
        <v>283</v>
      </c>
      <c r="CI798" s="2" t="s">
        <v>119</v>
      </c>
      <c r="CK798" s="12"/>
      <c r="CL798" s="2" t="s">
        <v>121</v>
      </c>
    </row>
    <row r="799" spans="1:90" x14ac:dyDescent="0.3">
      <c r="A799" s="2" t="s">
        <v>83</v>
      </c>
      <c r="B799" s="3" t="s">
        <v>7794</v>
      </c>
      <c r="C799" s="3" t="s">
        <v>7751</v>
      </c>
      <c r="D799" s="3" t="s">
        <v>7795</v>
      </c>
      <c r="E799" s="2">
        <v>484894</v>
      </c>
      <c r="F799" s="2">
        <v>3316</v>
      </c>
      <c r="G799" s="4" t="s">
        <v>87</v>
      </c>
      <c r="H799" s="13" t="s">
        <v>272</v>
      </c>
      <c r="I799" s="13" t="s">
        <v>272</v>
      </c>
      <c r="J799" s="3"/>
      <c r="K799" s="2">
        <v>10</v>
      </c>
      <c r="L799" s="2" t="s">
        <v>1437</v>
      </c>
      <c r="M799" s="4" t="s">
        <v>1437</v>
      </c>
      <c r="O799" s="4" t="s">
        <v>7693</v>
      </c>
      <c r="P799" s="4">
        <v>958</v>
      </c>
      <c r="Q799" s="4">
        <v>0</v>
      </c>
      <c r="R799" s="4">
        <v>958</v>
      </c>
      <c r="S799" s="4">
        <v>0</v>
      </c>
      <c r="T799" s="6" t="s">
        <v>7693</v>
      </c>
      <c r="U799" s="2" t="s">
        <v>7753</v>
      </c>
      <c r="V799" s="2">
        <v>48941648</v>
      </c>
      <c r="W799" s="2">
        <v>48941648</v>
      </c>
      <c r="X799" s="2" t="s">
        <v>7754</v>
      </c>
      <c r="Y799" s="7" t="s">
        <v>7694</v>
      </c>
      <c r="Z799" s="42">
        <v>13</v>
      </c>
      <c r="AA799" s="8" t="s">
        <v>7695</v>
      </c>
      <c r="AB799" s="8" t="s">
        <v>96</v>
      </c>
      <c r="AC799" s="8" t="s">
        <v>97</v>
      </c>
      <c r="AD799" s="8" t="b">
        <v>0</v>
      </c>
      <c r="AE799" s="2" t="s">
        <v>98</v>
      </c>
      <c r="AF799" s="3" t="s">
        <v>99</v>
      </c>
      <c r="AG799" s="2" t="s">
        <v>100</v>
      </c>
      <c r="AH799" s="2">
        <v>0</v>
      </c>
      <c r="AI799" s="2">
        <v>0</v>
      </c>
      <c r="AJ799" s="2" t="s">
        <v>101</v>
      </c>
      <c r="AK799" s="2" t="s">
        <v>7755</v>
      </c>
      <c r="AL799" s="3" t="s">
        <v>7696</v>
      </c>
      <c r="AM799" s="2">
        <v>320</v>
      </c>
      <c r="AN799" s="2" t="s">
        <v>622</v>
      </c>
      <c r="AO799" s="43" t="s">
        <v>105</v>
      </c>
      <c r="AP799" s="43" t="s">
        <v>623</v>
      </c>
      <c r="AQ799" s="2" t="s">
        <v>624</v>
      </c>
      <c r="AR799" s="43" t="s">
        <v>625</v>
      </c>
      <c r="AS799" s="43" t="s">
        <v>625</v>
      </c>
      <c r="AT799" s="2" t="s">
        <v>623</v>
      </c>
      <c r="AV799" s="2" t="s">
        <v>623</v>
      </c>
      <c r="AW799" s="3" t="s">
        <v>7697</v>
      </c>
      <c r="AX799" s="9" t="s">
        <v>7698</v>
      </c>
      <c r="AY799" s="2" t="s">
        <v>321</v>
      </c>
      <c r="AZ799" s="2" t="s">
        <v>1796</v>
      </c>
      <c r="BA799" s="2" t="s">
        <v>7696</v>
      </c>
      <c r="BB799" s="2" t="s">
        <v>626</v>
      </c>
      <c r="BC799" s="43">
        <v>6.2371359071914105E-7</v>
      </c>
      <c r="BF799" s="4">
        <v>40</v>
      </c>
      <c r="BG799" s="2" t="s">
        <v>626</v>
      </c>
      <c r="BH799" s="2">
        <v>8</v>
      </c>
      <c r="BI799" s="11">
        <v>0</v>
      </c>
      <c r="BJ799" s="11">
        <v>0.1</v>
      </c>
      <c r="BK799" s="11">
        <v>0</v>
      </c>
      <c r="BL799" s="11">
        <v>0</v>
      </c>
      <c r="BM799" s="11">
        <v>0.1</v>
      </c>
      <c r="BN799" s="11">
        <v>19</v>
      </c>
      <c r="BO799" s="2" t="s">
        <v>115</v>
      </c>
      <c r="BP799" s="4" t="s">
        <v>115</v>
      </c>
      <c r="BQ799" s="4" t="s">
        <v>2475</v>
      </c>
      <c r="BR799" s="2">
        <v>93.88</v>
      </c>
      <c r="BS799" s="2" t="s">
        <v>250</v>
      </c>
      <c r="BT799" s="2" t="s">
        <v>125</v>
      </c>
      <c r="BU799" s="3" t="s">
        <v>142</v>
      </c>
      <c r="BV799" s="3"/>
      <c r="BW799" s="3"/>
      <c r="BX799" s="3" t="s">
        <v>117</v>
      </c>
      <c r="BY799" s="3" t="s">
        <v>105</v>
      </c>
      <c r="BZ799" s="3" t="s">
        <v>283</v>
      </c>
      <c r="CI799" s="2" t="s">
        <v>119</v>
      </c>
      <c r="CK799" s="12"/>
      <c r="CL799" s="2" t="s">
        <v>121</v>
      </c>
    </row>
    <row r="800" spans="1:90" x14ac:dyDescent="0.3">
      <c r="A800" s="2" t="s">
        <v>83</v>
      </c>
      <c r="B800" s="3" t="s">
        <v>7796</v>
      </c>
      <c r="C800" s="3" t="s">
        <v>7751</v>
      </c>
      <c r="D800" s="3" t="s">
        <v>7797</v>
      </c>
      <c r="E800" s="2">
        <v>484894</v>
      </c>
      <c r="F800" s="2">
        <v>3316</v>
      </c>
      <c r="G800" s="4" t="s">
        <v>87</v>
      </c>
      <c r="H800" s="13" t="s">
        <v>272</v>
      </c>
      <c r="I800" s="13" t="s">
        <v>272</v>
      </c>
      <c r="J800" s="3"/>
      <c r="K800" s="2">
        <v>10</v>
      </c>
      <c r="L800" s="2" t="s">
        <v>1437</v>
      </c>
      <c r="M800" s="4" t="s">
        <v>1437</v>
      </c>
      <c r="O800" s="4" t="s">
        <v>7693</v>
      </c>
      <c r="P800" s="4">
        <v>958</v>
      </c>
      <c r="Q800" s="4">
        <v>0</v>
      </c>
      <c r="R800" s="4">
        <v>958</v>
      </c>
      <c r="S800" s="4">
        <v>0</v>
      </c>
      <c r="T800" s="6" t="s">
        <v>7693</v>
      </c>
      <c r="U800" s="2" t="s">
        <v>7753</v>
      </c>
      <c r="V800" s="2">
        <v>48941648</v>
      </c>
      <c r="W800" s="2">
        <v>48941648</v>
      </c>
      <c r="X800" s="2" t="s">
        <v>7754</v>
      </c>
      <c r="Y800" s="7" t="s">
        <v>7694</v>
      </c>
      <c r="Z800" s="42">
        <v>13</v>
      </c>
      <c r="AA800" s="8" t="s">
        <v>7695</v>
      </c>
      <c r="AB800" s="8" t="s">
        <v>96</v>
      </c>
      <c r="AC800" s="8" t="s">
        <v>97</v>
      </c>
      <c r="AD800" s="8" t="b">
        <v>0</v>
      </c>
      <c r="AE800" s="2" t="s">
        <v>98</v>
      </c>
      <c r="AF800" s="3" t="s">
        <v>99</v>
      </c>
      <c r="AG800" s="2" t="s">
        <v>100</v>
      </c>
      <c r="AH800" s="2">
        <v>0</v>
      </c>
      <c r="AI800" s="2">
        <v>0</v>
      </c>
      <c r="AJ800" s="2" t="s">
        <v>101</v>
      </c>
      <c r="AK800" s="2" t="s">
        <v>7755</v>
      </c>
      <c r="AL800" s="3" t="s">
        <v>7696</v>
      </c>
      <c r="AM800" s="2">
        <v>320</v>
      </c>
      <c r="AN800" s="2" t="s">
        <v>622</v>
      </c>
      <c r="AO800" s="43" t="s">
        <v>105</v>
      </c>
      <c r="AP800" s="43" t="s">
        <v>623</v>
      </c>
      <c r="AQ800" s="2" t="s">
        <v>624</v>
      </c>
      <c r="AR800" s="43" t="s">
        <v>625</v>
      </c>
      <c r="AS800" s="43" t="s">
        <v>625</v>
      </c>
      <c r="AT800" s="2" t="s">
        <v>623</v>
      </c>
      <c r="AV800" s="2" t="s">
        <v>623</v>
      </c>
      <c r="AW800" s="3" t="s">
        <v>7697</v>
      </c>
      <c r="AX800" s="9" t="s">
        <v>7698</v>
      </c>
      <c r="AY800" s="2" t="s">
        <v>321</v>
      </c>
      <c r="AZ800" s="2" t="s">
        <v>1796</v>
      </c>
      <c r="BA800" s="2" t="s">
        <v>7696</v>
      </c>
      <c r="BB800" s="2" t="s">
        <v>626</v>
      </c>
      <c r="BC800" s="43">
        <v>6.2371359071914105E-7</v>
      </c>
      <c r="BF800" s="4">
        <v>40</v>
      </c>
      <c r="BG800" s="2" t="s">
        <v>626</v>
      </c>
      <c r="BH800" s="2">
        <v>8</v>
      </c>
      <c r="BI800" s="11">
        <v>0</v>
      </c>
      <c r="BJ800" s="11">
        <v>0.1</v>
      </c>
      <c r="BK800" s="11">
        <v>0</v>
      </c>
      <c r="BL800" s="11">
        <v>0</v>
      </c>
      <c r="BM800" s="11">
        <v>0.1</v>
      </c>
      <c r="BN800" s="11">
        <v>19</v>
      </c>
      <c r="BO800" s="2" t="s">
        <v>115</v>
      </c>
      <c r="BP800" s="4" t="s">
        <v>115</v>
      </c>
      <c r="BQ800" s="4" t="s">
        <v>2475</v>
      </c>
      <c r="BR800" s="2">
        <v>93.88</v>
      </c>
      <c r="BS800" s="2" t="s">
        <v>250</v>
      </c>
      <c r="BT800" s="2" t="s">
        <v>125</v>
      </c>
      <c r="BU800" s="3" t="s">
        <v>142</v>
      </c>
      <c r="BV800" s="3"/>
      <c r="BW800" s="3"/>
      <c r="BX800" s="3" t="s">
        <v>117</v>
      </c>
      <c r="BY800" s="3" t="s">
        <v>105</v>
      </c>
      <c r="BZ800" s="3" t="s">
        <v>283</v>
      </c>
      <c r="CI800" s="2" t="s">
        <v>119</v>
      </c>
      <c r="CK800" s="12"/>
      <c r="CL800" s="2" t="s">
        <v>121</v>
      </c>
    </row>
    <row r="801" spans="1:90" x14ac:dyDescent="0.3">
      <c r="A801" s="2" t="s">
        <v>83</v>
      </c>
      <c r="B801" s="3" t="s">
        <v>7798</v>
      </c>
      <c r="C801" s="3" t="s">
        <v>7751</v>
      </c>
      <c r="D801" s="3" t="s">
        <v>7799</v>
      </c>
      <c r="E801" s="2">
        <v>484894</v>
      </c>
      <c r="F801" s="2">
        <v>3316</v>
      </c>
      <c r="G801" s="4" t="s">
        <v>87</v>
      </c>
      <c r="H801" s="16" t="s">
        <v>272</v>
      </c>
      <c r="I801" s="16" t="s">
        <v>272</v>
      </c>
      <c r="K801" s="2">
        <v>10</v>
      </c>
      <c r="L801" s="2" t="s">
        <v>1437</v>
      </c>
      <c r="M801" s="4" t="s">
        <v>1437</v>
      </c>
      <c r="O801" s="4" t="s">
        <v>7693</v>
      </c>
      <c r="P801" s="4">
        <v>958</v>
      </c>
      <c r="Q801" s="4">
        <v>0</v>
      </c>
      <c r="R801" s="4">
        <v>958</v>
      </c>
      <c r="S801" s="4">
        <v>0</v>
      </c>
      <c r="T801" s="12" t="s">
        <v>7693</v>
      </c>
      <c r="U801" s="2" t="s">
        <v>7753</v>
      </c>
      <c r="V801" s="2">
        <v>48941648</v>
      </c>
      <c r="W801" s="2">
        <v>48941648</v>
      </c>
      <c r="X801" s="2" t="s">
        <v>7754</v>
      </c>
      <c r="Y801" s="7" t="s">
        <v>7694</v>
      </c>
      <c r="Z801" s="42">
        <v>13</v>
      </c>
      <c r="AA801" s="8" t="s">
        <v>7695</v>
      </c>
      <c r="AB801" s="8" t="s">
        <v>96</v>
      </c>
      <c r="AC801" s="8" t="s">
        <v>97</v>
      </c>
      <c r="AD801" s="8" t="b">
        <v>0</v>
      </c>
      <c r="AE801" s="2" t="s">
        <v>98</v>
      </c>
      <c r="AF801" s="2" t="s">
        <v>99</v>
      </c>
      <c r="AG801" s="2" t="s">
        <v>100</v>
      </c>
      <c r="AH801" s="2">
        <v>0</v>
      </c>
      <c r="AI801" s="2">
        <v>0</v>
      </c>
      <c r="AJ801" s="2" t="s">
        <v>101</v>
      </c>
      <c r="AK801" s="2" t="s">
        <v>7755</v>
      </c>
      <c r="AL801" s="2" t="s">
        <v>7696</v>
      </c>
      <c r="AM801" s="2">
        <v>320</v>
      </c>
      <c r="AN801" s="2" t="s">
        <v>622</v>
      </c>
      <c r="AO801" s="43" t="s">
        <v>105</v>
      </c>
      <c r="AP801" s="43" t="s">
        <v>623</v>
      </c>
      <c r="AQ801" s="2" t="s">
        <v>624</v>
      </c>
      <c r="AR801" s="43" t="s">
        <v>625</v>
      </c>
      <c r="AS801" s="43" t="s">
        <v>625</v>
      </c>
      <c r="AT801" s="2" t="s">
        <v>623</v>
      </c>
      <c r="AV801" s="2" t="s">
        <v>623</v>
      </c>
      <c r="AW801" s="3" t="s">
        <v>7697</v>
      </c>
      <c r="AX801" s="9" t="s">
        <v>7698</v>
      </c>
      <c r="AY801" s="2" t="s">
        <v>321</v>
      </c>
      <c r="AZ801" s="2" t="s">
        <v>1796</v>
      </c>
      <c r="BA801" s="2" t="s">
        <v>7696</v>
      </c>
      <c r="BB801" s="2" t="s">
        <v>626</v>
      </c>
      <c r="BC801" s="43">
        <v>6.2371359071914105E-7</v>
      </c>
      <c r="BF801" s="4">
        <v>40</v>
      </c>
      <c r="BG801" s="2" t="s">
        <v>626</v>
      </c>
      <c r="BH801" s="2">
        <v>8</v>
      </c>
      <c r="BI801" s="11">
        <v>0</v>
      </c>
      <c r="BJ801" s="11">
        <v>0.1</v>
      </c>
      <c r="BK801" s="11">
        <v>0</v>
      </c>
      <c r="BL801" s="11">
        <v>0</v>
      </c>
      <c r="BM801" s="11">
        <v>0.1</v>
      </c>
      <c r="BN801" s="11">
        <v>19</v>
      </c>
      <c r="BO801" s="2" t="s">
        <v>115</v>
      </c>
      <c r="BP801" s="4" t="s">
        <v>115</v>
      </c>
      <c r="BQ801" s="4" t="s">
        <v>2475</v>
      </c>
      <c r="BR801" s="2">
        <v>93.88</v>
      </c>
      <c r="BS801" s="2" t="s">
        <v>250</v>
      </c>
      <c r="BT801" s="2" t="s">
        <v>116</v>
      </c>
      <c r="BU801" s="2" t="s">
        <v>142</v>
      </c>
      <c r="BX801" s="2" t="s">
        <v>311</v>
      </c>
      <c r="BY801" s="2" t="s">
        <v>105</v>
      </c>
      <c r="BZ801" s="2" t="s">
        <v>105</v>
      </c>
      <c r="CI801" s="2" t="s">
        <v>119</v>
      </c>
      <c r="CK801" s="12"/>
      <c r="CL801" s="2" t="s">
        <v>121</v>
      </c>
    </row>
    <row r="802" spans="1:90" x14ac:dyDescent="0.3">
      <c r="A802" s="2" t="s">
        <v>83</v>
      </c>
      <c r="B802" s="3" t="s">
        <v>7800</v>
      </c>
      <c r="C802" s="3" t="s">
        <v>7751</v>
      </c>
      <c r="D802" s="3" t="s">
        <v>7801</v>
      </c>
      <c r="E802" s="2">
        <v>484894</v>
      </c>
      <c r="F802" s="2">
        <v>3316</v>
      </c>
      <c r="G802" s="4" t="s">
        <v>87</v>
      </c>
      <c r="H802" s="13" t="s">
        <v>272</v>
      </c>
      <c r="I802" s="13" t="s">
        <v>272</v>
      </c>
      <c r="J802" s="3"/>
      <c r="K802" s="2">
        <v>10</v>
      </c>
      <c r="L802" s="2" t="s">
        <v>1437</v>
      </c>
      <c r="M802" s="4" t="s">
        <v>1437</v>
      </c>
      <c r="O802" s="4" t="s">
        <v>7693</v>
      </c>
      <c r="P802" s="4">
        <v>958</v>
      </c>
      <c r="Q802" s="4">
        <v>0</v>
      </c>
      <c r="R802" s="4">
        <v>958</v>
      </c>
      <c r="S802" s="4">
        <v>0</v>
      </c>
      <c r="T802" s="6" t="s">
        <v>7693</v>
      </c>
      <c r="U802" s="2" t="s">
        <v>7753</v>
      </c>
      <c r="V802" s="2">
        <v>48941648</v>
      </c>
      <c r="W802" s="2">
        <v>48941648</v>
      </c>
      <c r="X802" s="2" t="s">
        <v>7754</v>
      </c>
      <c r="Y802" s="7" t="s">
        <v>7694</v>
      </c>
      <c r="Z802" s="42">
        <v>13</v>
      </c>
      <c r="AA802" s="8" t="s">
        <v>7695</v>
      </c>
      <c r="AB802" s="8" t="s">
        <v>96</v>
      </c>
      <c r="AC802" s="8" t="s">
        <v>97</v>
      </c>
      <c r="AD802" s="8" t="b">
        <v>0</v>
      </c>
      <c r="AE802" s="2" t="s">
        <v>98</v>
      </c>
      <c r="AF802" s="3" t="s">
        <v>99</v>
      </c>
      <c r="AG802" s="2" t="s">
        <v>100</v>
      </c>
      <c r="AH802" s="2">
        <v>0</v>
      </c>
      <c r="AI802" s="2">
        <v>0</v>
      </c>
      <c r="AJ802" s="2" t="s">
        <v>101</v>
      </c>
      <c r="AK802" s="2" t="s">
        <v>7755</v>
      </c>
      <c r="AL802" s="3" t="s">
        <v>7696</v>
      </c>
      <c r="AM802" s="2">
        <v>320</v>
      </c>
      <c r="AN802" s="2" t="s">
        <v>622</v>
      </c>
      <c r="AO802" s="43" t="s">
        <v>105</v>
      </c>
      <c r="AP802" s="43" t="s">
        <v>623</v>
      </c>
      <c r="AQ802" s="2" t="s">
        <v>624</v>
      </c>
      <c r="AR802" s="43" t="s">
        <v>625</v>
      </c>
      <c r="AS802" s="43" t="s">
        <v>625</v>
      </c>
      <c r="AT802" s="2" t="s">
        <v>623</v>
      </c>
      <c r="AV802" s="2" t="s">
        <v>623</v>
      </c>
      <c r="AW802" s="3" t="s">
        <v>7697</v>
      </c>
      <c r="AX802" s="9" t="s">
        <v>7698</v>
      </c>
      <c r="AY802" s="2" t="s">
        <v>321</v>
      </c>
      <c r="AZ802" s="2" t="s">
        <v>1796</v>
      </c>
      <c r="BA802" s="2" t="s">
        <v>7696</v>
      </c>
      <c r="BB802" s="2" t="s">
        <v>626</v>
      </c>
      <c r="BC802" s="43">
        <v>6.2371359071914105E-7</v>
      </c>
      <c r="BF802" s="4">
        <v>40</v>
      </c>
      <c r="BG802" s="2" t="s">
        <v>626</v>
      </c>
      <c r="BH802" s="2">
        <v>8</v>
      </c>
      <c r="BI802" s="11">
        <v>0</v>
      </c>
      <c r="BJ802" s="11">
        <v>0.1</v>
      </c>
      <c r="BK802" s="11">
        <v>0</v>
      </c>
      <c r="BL802" s="11">
        <v>0</v>
      </c>
      <c r="BM802" s="11">
        <v>0.1</v>
      </c>
      <c r="BN802" s="11">
        <v>19</v>
      </c>
      <c r="BO802" s="2" t="s">
        <v>115</v>
      </c>
      <c r="BP802" s="4" t="s">
        <v>115</v>
      </c>
      <c r="BQ802" s="4" t="s">
        <v>2475</v>
      </c>
      <c r="BR802" s="2">
        <v>93.88</v>
      </c>
      <c r="BS802" s="2" t="s">
        <v>250</v>
      </c>
      <c r="BT802" s="2" t="s">
        <v>125</v>
      </c>
      <c r="BU802" s="3" t="s">
        <v>142</v>
      </c>
      <c r="BV802" s="3"/>
      <c r="BW802" s="3"/>
      <c r="BX802" s="3" t="s">
        <v>117</v>
      </c>
      <c r="BY802" s="3" t="s">
        <v>105</v>
      </c>
      <c r="BZ802" s="3" t="s">
        <v>283</v>
      </c>
      <c r="CI802" s="2" t="s">
        <v>119</v>
      </c>
      <c r="CK802" s="12"/>
      <c r="CL802" s="2" t="s">
        <v>121</v>
      </c>
    </row>
    <row r="803" spans="1:90" x14ac:dyDescent="0.3">
      <c r="A803" s="2" t="s">
        <v>83</v>
      </c>
      <c r="B803" s="3" t="s">
        <v>7802</v>
      </c>
      <c r="C803" s="3" t="s">
        <v>7751</v>
      </c>
      <c r="D803" s="3" t="s">
        <v>7803</v>
      </c>
      <c r="E803" s="2">
        <v>484894</v>
      </c>
      <c r="F803" s="2">
        <v>3316</v>
      </c>
      <c r="G803" s="4" t="s">
        <v>87</v>
      </c>
      <c r="H803" s="13" t="s">
        <v>272</v>
      </c>
      <c r="I803" s="13" t="s">
        <v>272</v>
      </c>
      <c r="J803" s="3"/>
      <c r="K803" s="2">
        <v>10</v>
      </c>
      <c r="L803" s="2" t="s">
        <v>1437</v>
      </c>
      <c r="M803" s="4" t="s">
        <v>1437</v>
      </c>
      <c r="O803" s="4" t="s">
        <v>7693</v>
      </c>
      <c r="P803" s="4">
        <v>958</v>
      </c>
      <c r="Q803" s="4">
        <v>0</v>
      </c>
      <c r="R803" s="4">
        <v>958</v>
      </c>
      <c r="S803" s="4">
        <v>0</v>
      </c>
      <c r="T803" s="6" t="s">
        <v>7693</v>
      </c>
      <c r="U803" s="2" t="s">
        <v>7753</v>
      </c>
      <c r="V803" s="2">
        <v>48941648</v>
      </c>
      <c r="W803" s="2">
        <v>48941648</v>
      </c>
      <c r="X803" s="2" t="s">
        <v>7754</v>
      </c>
      <c r="Y803" s="7" t="s">
        <v>7694</v>
      </c>
      <c r="Z803" s="42">
        <v>13</v>
      </c>
      <c r="AA803" s="8" t="s">
        <v>7695</v>
      </c>
      <c r="AB803" s="8" t="s">
        <v>96</v>
      </c>
      <c r="AC803" s="8" t="s">
        <v>97</v>
      </c>
      <c r="AD803" s="8" t="b">
        <v>0</v>
      </c>
      <c r="AE803" s="2" t="s">
        <v>98</v>
      </c>
      <c r="AF803" s="3" t="s">
        <v>99</v>
      </c>
      <c r="AG803" s="2" t="s">
        <v>100</v>
      </c>
      <c r="AH803" s="2">
        <v>0</v>
      </c>
      <c r="AI803" s="2">
        <v>0</v>
      </c>
      <c r="AJ803" s="2" t="s">
        <v>101</v>
      </c>
      <c r="AK803" s="2" t="s">
        <v>7755</v>
      </c>
      <c r="AL803" s="3" t="s">
        <v>7696</v>
      </c>
      <c r="AM803" s="2">
        <v>320</v>
      </c>
      <c r="AN803" s="2" t="s">
        <v>622</v>
      </c>
      <c r="AO803" s="43" t="s">
        <v>105</v>
      </c>
      <c r="AP803" s="43" t="s">
        <v>623</v>
      </c>
      <c r="AQ803" s="2" t="s">
        <v>624</v>
      </c>
      <c r="AR803" s="43" t="s">
        <v>625</v>
      </c>
      <c r="AS803" s="43" t="s">
        <v>625</v>
      </c>
      <c r="AT803" s="2" t="s">
        <v>623</v>
      </c>
      <c r="AV803" s="2" t="s">
        <v>623</v>
      </c>
      <c r="AW803" s="3" t="s">
        <v>7697</v>
      </c>
      <c r="AX803" s="9" t="s">
        <v>7698</v>
      </c>
      <c r="AY803" s="2" t="s">
        <v>321</v>
      </c>
      <c r="AZ803" s="2" t="s">
        <v>1796</v>
      </c>
      <c r="BA803" s="2" t="s">
        <v>7696</v>
      </c>
      <c r="BB803" s="2" t="s">
        <v>626</v>
      </c>
      <c r="BC803" s="43">
        <v>6.2371359071914105E-7</v>
      </c>
      <c r="BF803" s="4">
        <v>40</v>
      </c>
      <c r="BG803" s="2" t="s">
        <v>626</v>
      </c>
      <c r="BH803" s="2">
        <v>8</v>
      </c>
      <c r="BI803" s="11">
        <v>0</v>
      </c>
      <c r="BJ803" s="11">
        <v>0.1</v>
      </c>
      <c r="BK803" s="11">
        <v>0</v>
      </c>
      <c r="BL803" s="11">
        <v>0</v>
      </c>
      <c r="BM803" s="11">
        <v>0.1</v>
      </c>
      <c r="BN803" s="11">
        <v>19</v>
      </c>
      <c r="BO803" s="2" t="s">
        <v>115</v>
      </c>
      <c r="BP803" s="4" t="s">
        <v>115</v>
      </c>
      <c r="BQ803" s="4" t="s">
        <v>2475</v>
      </c>
      <c r="BR803" s="2">
        <v>93.88</v>
      </c>
      <c r="BS803" s="2" t="s">
        <v>250</v>
      </c>
      <c r="BT803" s="2" t="s">
        <v>125</v>
      </c>
      <c r="BU803" s="3" t="s">
        <v>142</v>
      </c>
      <c r="BV803" s="3"/>
      <c r="BW803" s="3"/>
      <c r="BX803" s="3" t="s">
        <v>117</v>
      </c>
      <c r="BY803" s="3" t="s">
        <v>105</v>
      </c>
      <c r="BZ803" s="3" t="s">
        <v>283</v>
      </c>
      <c r="CI803" s="2" t="s">
        <v>119</v>
      </c>
      <c r="CK803" s="12"/>
      <c r="CL803" s="2" t="s">
        <v>121</v>
      </c>
    </row>
    <row r="804" spans="1:90" x14ac:dyDescent="0.3">
      <c r="A804" s="2" t="s">
        <v>83</v>
      </c>
      <c r="B804" s="3" t="s">
        <v>7804</v>
      </c>
      <c r="C804" s="3" t="s">
        <v>7751</v>
      </c>
      <c r="D804" s="3" t="s">
        <v>7805</v>
      </c>
      <c r="E804" s="2">
        <v>484894</v>
      </c>
      <c r="F804" s="2">
        <v>3316</v>
      </c>
      <c r="G804" s="4" t="s">
        <v>87</v>
      </c>
      <c r="H804" s="13" t="s">
        <v>272</v>
      </c>
      <c r="I804" s="13" t="s">
        <v>272</v>
      </c>
      <c r="J804" s="3"/>
      <c r="K804" s="2">
        <v>10</v>
      </c>
      <c r="L804" s="2" t="s">
        <v>1437</v>
      </c>
      <c r="M804" s="4" t="s">
        <v>1437</v>
      </c>
      <c r="O804" s="4" t="s">
        <v>7693</v>
      </c>
      <c r="P804" s="4">
        <v>958</v>
      </c>
      <c r="Q804" s="4">
        <v>0</v>
      </c>
      <c r="R804" s="4">
        <v>958</v>
      </c>
      <c r="S804" s="4">
        <v>0</v>
      </c>
      <c r="T804" s="6" t="s">
        <v>7693</v>
      </c>
      <c r="U804" s="2" t="s">
        <v>7753</v>
      </c>
      <c r="V804" s="2">
        <v>48941648</v>
      </c>
      <c r="W804" s="2">
        <v>48941648</v>
      </c>
      <c r="X804" s="2" t="s">
        <v>7754</v>
      </c>
      <c r="Y804" s="7" t="s">
        <v>7694</v>
      </c>
      <c r="Z804" s="42">
        <v>13</v>
      </c>
      <c r="AA804" s="8" t="s">
        <v>7695</v>
      </c>
      <c r="AB804" s="8" t="s">
        <v>96</v>
      </c>
      <c r="AC804" s="8" t="s">
        <v>97</v>
      </c>
      <c r="AD804" s="8" t="b">
        <v>0</v>
      </c>
      <c r="AE804" s="2" t="s">
        <v>98</v>
      </c>
      <c r="AF804" s="3" t="s">
        <v>99</v>
      </c>
      <c r="AG804" s="2" t="s">
        <v>100</v>
      </c>
      <c r="AH804" s="2">
        <v>0</v>
      </c>
      <c r="AI804" s="2">
        <v>0</v>
      </c>
      <c r="AJ804" s="2" t="s">
        <v>101</v>
      </c>
      <c r="AK804" s="2" t="s">
        <v>7755</v>
      </c>
      <c r="AL804" s="3" t="s">
        <v>7696</v>
      </c>
      <c r="AM804" s="2">
        <v>320</v>
      </c>
      <c r="AN804" s="2" t="s">
        <v>622</v>
      </c>
      <c r="AO804" s="43" t="s">
        <v>105</v>
      </c>
      <c r="AP804" s="43" t="s">
        <v>623</v>
      </c>
      <c r="AQ804" s="2" t="s">
        <v>624</v>
      </c>
      <c r="AR804" s="43" t="s">
        <v>625</v>
      </c>
      <c r="AS804" s="43" t="s">
        <v>625</v>
      </c>
      <c r="AT804" s="2" t="s">
        <v>623</v>
      </c>
      <c r="AV804" s="2" t="s">
        <v>623</v>
      </c>
      <c r="AW804" s="3" t="s">
        <v>7697</v>
      </c>
      <c r="AX804" s="9" t="s">
        <v>7698</v>
      </c>
      <c r="AY804" s="2" t="s">
        <v>321</v>
      </c>
      <c r="AZ804" s="2" t="s">
        <v>1796</v>
      </c>
      <c r="BA804" s="2" t="s">
        <v>7696</v>
      </c>
      <c r="BB804" s="2" t="s">
        <v>626</v>
      </c>
      <c r="BC804" s="43">
        <v>6.2371359071914105E-7</v>
      </c>
      <c r="BF804" s="4">
        <v>40</v>
      </c>
      <c r="BG804" s="2" t="s">
        <v>626</v>
      </c>
      <c r="BH804" s="2">
        <v>8</v>
      </c>
      <c r="BI804" s="11">
        <v>0</v>
      </c>
      <c r="BJ804" s="11">
        <v>0.1</v>
      </c>
      <c r="BK804" s="11">
        <v>0</v>
      </c>
      <c r="BL804" s="11">
        <v>0</v>
      </c>
      <c r="BM804" s="11">
        <v>0.1</v>
      </c>
      <c r="BN804" s="11">
        <v>19</v>
      </c>
      <c r="BO804" s="2" t="s">
        <v>115</v>
      </c>
      <c r="BP804" s="4" t="s">
        <v>115</v>
      </c>
      <c r="BQ804" s="4" t="s">
        <v>2475</v>
      </c>
      <c r="BR804" s="2">
        <v>93.88</v>
      </c>
      <c r="BS804" s="2" t="s">
        <v>250</v>
      </c>
      <c r="BT804" s="2" t="s">
        <v>125</v>
      </c>
      <c r="BU804" s="3" t="s">
        <v>142</v>
      </c>
      <c r="BV804" s="3"/>
      <c r="BW804" s="3"/>
      <c r="BX804" s="3" t="s">
        <v>117</v>
      </c>
      <c r="BY804" s="3" t="s">
        <v>105</v>
      </c>
      <c r="BZ804" s="3" t="s">
        <v>283</v>
      </c>
      <c r="CI804" s="2" t="s">
        <v>119</v>
      </c>
      <c r="CK804" s="12"/>
      <c r="CL804" s="2" t="s">
        <v>121</v>
      </c>
    </row>
    <row r="805" spans="1:90" x14ac:dyDescent="0.3">
      <c r="A805" s="2" t="s">
        <v>83</v>
      </c>
      <c r="B805" s="3" t="s">
        <v>7806</v>
      </c>
      <c r="C805" s="3" t="s">
        <v>7751</v>
      </c>
      <c r="D805" s="3" t="s">
        <v>7807</v>
      </c>
      <c r="E805" s="2">
        <v>484894</v>
      </c>
      <c r="F805" s="2">
        <v>3316</v>
      </c>
      <c r="G805" s="4" t="s">
        <v>87</v>
      </c>
      <c r="H805" s="13" t="s">
        <v>272</v>
      </c>
      <c r="I805" s="13" t="s">
        <v>272</v>
      </c>
      <c r="J805" s="3"/>
      <c r="K805" s="2">
        <v>10</v>
      </c>
      <c r="L805" s="2" t="s">
        <v>1437</v>
      </c>
      <c r="M805" s="4" t="s">
        <v>1437</v>
      </c>
      <c r="O805" s="4" t="s">
        <v>7693</v>
      </c>
      <c r="P805" s="4">
        <v>958</v>
      </c>
      <c r="Q805" s="4">
        <v>0</v>
      </c>
      <c r="R805" s="4">
        <v>958</v>
      </c>
      <c r="S805" s="4">
        <v>0</v>
      </c>
      <c r="T805" s="6" t="s">
        <v>7693</v>
      </c>
      <c r="U805" s="2" t="s">
        <v>7753</v>
      </c>
      <c r="V805" s="2">
        <v>48941648</v>
      </c>
      <c r="W805" s="2">
        <v>48941648</v>
      </c>
      <c r="X805" s="2" t="s">
        <v>7754</v>
      </c>
      <c r="Y805" s="7" t="s">
        <v>7694</v>
      </c>
      <c r="Z805" s="42">
        <v>13</v>
      </c>
      <c r="AA805" s="8" t="s">
        <v>7695</v>
      </c>
      <c r="AB805" s="8" t="s">
        <v>96</v>
      </c>
      <c r="AC805" s="8" t="s">
        <v>97</v>
      </c>
      <c r="AD805" s="8" t="b">
        <v>0</v>
      </c>
      <c r="AE805" s="2" t="s">
        <v>98</v>
      </c>
      <c r="AF805" s="3" t="s">
        <v>99</v>
      </c>
      <c r="AG805" s="2" t="s">
        <v>100</v>
      </c>
      <c r="AH805" s="2">
        <v>0</v>
      </c>
      <c r="AI805" s="2">
        <v>0</v>
      </c>
      <c r="AJ805" s="2" t="s">
        <v>101</v>
      </c>
      <c r="AK805" s="2" t="s">
        <v>7755</v>
      </c>
      <c r="AL805" s="3" t="s">
        <v>7696</v>
      </c>
      <c r="AM805" s="2">
        <v>320</v>
      </c>
      <c r="AN805" s="2" t="s">
        <v>622</v>
      </c>
      <c r="AO805" s="43" t="s">
        <v>105</v>
      </c>
      <c r="AP805" s="43" t="s">
        <v>623</v>
      </c>
      <c r="AQ805" s="2" t="s">
        <v>624</v>
      </c>
      <c r="AR805" s="43" t="s">
        <v>625</v>
      </c>
      <c r="AS805" s="43" t="s">
        <v>625</v>
      </c>
      <c r="AT805" s="2" t="s">
        <v>623</v>
      </c>
      <c r="AV805" s="2" t="s">
        <v>623</v>
      </c>
      <c r="AW805" s="3" t="s">
        <v>7697</v>
      </c>
      <c r="AX805" s="9" t="s">
        <v>7698</v>
      </c>
      <c r="AY805" s="2" t="s">
        <v>321</v>
      </c>
      <c r="AZ805" s="2" t="s">
        <v>1796</v>
      </c>
      <c r="BA805" s="2" t="s">
        <v>7696</v>
      </c>
      <c r="BB805" s="2" t="s">
        <v>626</v>
      </c>
      <c r="BC805" s="43">
        <v>6.2371359071914105E-7</v>
      </c>
      <c r="BF805" s="4">
        <v>40</v>
      </c>
      <c r="BG805" s="2" t="s">
        <v>626</v>
      </c>
      <c r="BH805" s="2">
        <v>8</v>
      </c>
      <c r="BI805" s="11">
        <v>0</v>
      </c>
      <c r="BJ805" s="11">
        <v>0.1</v>
      </c>
      <c r="BK805" s="11">
        <v>0</v>
      </c>
      <c r="BL805" s="11">
        <v>0</v>
      </c>
      <c r="BM805" s="11">
        <v>0.1</v>
      </c>
      <c r="BN805" s="11">
        <v>19</v>
      </c>
      <c r="BO805" s="2" t="s">
        <v>115</v>
      </c>
      <c r="BP805" s="4" t="s">
        <v>115</v>
      </c>
      <c r="BQ805" s="4" t="s">
        <v>2475</v>
      </c>
      <c r="BR805" s="2">
        <v>93.88</v>
      </c>
      <c r="BS805" s="2" t="s">
        <v>250</v>
      </c>
      <c r="BT805" s="2" t="s">
        <v>125</v>
      </c>
      <c r="BU805" s="3" t="s">
        <v>142</v>
      </c>
      <c r="BV805" s="3"/>
      <c r="BW805" s="3"/>
      <c r="BX805" s="3" t="s">
        <v>117</v>
      </c>
      <c r="BY805" s="3" t="s">
        <v>105</v>
      </c>
      <c r="BZ805" s="3" t="s">
        <v>283</v>
      </c>
      <c r="CI805" s="2" t="s">
        <v>119</v>
      </c>
      <c r="CK805" s="12"/>
      <c r="CL805" s="2" t="s">
        <v>121</v>
      </c>
    </row>
    <row r="806" spans="1:90" x14ac:dyDescent="0.3">
      <c r="A806" s="2" t="s">
        <v>83</v>
      </c>
      <c r="B806" s="3" t="s">
        <v>7808</v>
      </c>
      <c r="C806" s="3" t="s">
        <v>7751</v>
      </c>
      <c r="D806" s="3" t="s">
        <v>7809</v>
      </c>
      <c r="E806" s="2">
        <v>484894</v>
      </c>
      <c r="F806" s="2">
        <v>3316</v>
      </c>
      <c r="G806" s="4" t="s">
        <v>87</v>
      </c>
      <c r="H806" s="13" t="s">
        <v>272</v>
      </c>
      <c r="I806" s="13" t="s">
        <v>272</v>
      </c>
      <c r="J806" s="3"/>
      <c r="K806" s="2">
        <v>10</v>
      </c>
      <c r="L806" s="2" t="s">
        <v>1437</v>
      </c>
      <c r="M806" s="4" t="s">
        <v>1437</v>
      </c>
      <c r="O806" s="4" t="s">
        <v>7693</v>
      </c>
      <c r="P806" s="4">
        <v>958</v>
      </c>
      <c r="Q806" s="4">
        <v>0</v>
      </c>
      <c r="R806" s="4">
        <v>958</v>
      </c>
      <c r="S806" s="4">
        <v>0</v>
      </c>
      <c r="T806" s="6" t="s">
        <v>7693</v>
      </c>
      <c r="U806" s="2" t="s">
        <v>7753</v>
      </c>
      <c r="V806" s="2">
        <v>48941648</v>
      </c>
      <c r="W806" s="2">
        <v>48941648</v>
      </c>
      <c r="X806" s="2" t="s">
        <v>7754</v>
      </c>
      <c r="Y806" s="7" t="s">
        <v>7694</v>
      </c>
      <c r="Z806" s="42">
        <v>13</v>
      </c>
      <c r="AA806" s="8" t="s">
        <v>7695</v>
      </c>
      <c r="AB806" s="8" t="s">
        <v>96</v>
      </c>
      <c r="AC806" s="8" t="s">
        <v>97</v>
      </c>
      <c r="AD806" s="8" t="b">
        <v>0</v>
      </c>
      <c r="AE806" s="2" t="s">
        <v>98</v>
      </c>
      <c r="AF806" s="3" t="s">
        <v>99</v>
      </c>
      <c r="AG806" s="2" t="s">
        <v>100</v>
      </c>
      <c r="AH806" s="2">
        <v>0</v>
      </c>
      <c r="AI806" s="2">
        <v>0</v>
      </c>
      <c r="AJ806" s="2" t="s">
        <v>101</v>
      </c>
      <c r="AK806" s="2" t="s">
        <v>7755</v>
      </c>
      <c r="AL806" s="3" t="s">
        <v>7696</v>
      </c>
      <c r="AM806" s="2">
        <v>320</v>
      </c>
      <c r="AN806" s="2" t="s">
        <v>622</v>
      </c>
      <c r="AO806" s="43" t="s">
        <v>105</v>
      </c>
      <c r="AP806" s="43" t="s">
        <v>623</v>
      </c>
      <c r="AQ806" s="2" t="s">
        <v>624</v>
      </c>
      <c r="AR806" s="43" t="s">
        <v>625</v>
      </c>
      <c r="AS806" s="43" t="s">
        <v>625</v>
      </c>
      <c r="AT806" s="2" t="s">
        <v>623</v>
      </c>
      <c r="AV806" s="2" t="s">
        <v>623</v>
      </c>
      <c r="AW806" s="3" t="s">
        <v>7697</v>
      </c>
      <c r="AX806" s="9" t="s">
        <v>7698</v>
      </c>
      <c r="AY806" s="2" t="s">
        <v>321</v>
      </c>
      <c r="AZ806" s="2" t="s">
        <v>1796</v>
      </c>
      <c r="BA806" s="2" t="s">
        <v>7696</v>
      </c>
      <c r="BB806" s="2" t="s">
        <v>626</v>
      </c>
      <c r="BC806" s="43">
        <v>6.2371359071914105E-7</v>
      </c>
      <c r="BF806" s="4">
        <v>40</v>
      </c>
      <c r="BG806" s="2" t="s">
        <v>626</v>
      </c>
      <c r="BH806" s="2">
        <v>8</v>
      </c>
      <c r="BI806" s="11">
        <v>0</v>
      </c>
      <c r="BJ806" s="11">
        <v>0.1</v>
      </c>
      <c r="BK806" s="11">
        <v>0</v>
      </c>
      <c r="BL806" s="11">
        <v>0</v>
      </c>
      <c r="BM806" s="11">
        <v>0.1</v>
      </c>
      <c r="BN806" s="11">
        <v>19</v>
      </c>
      <c r="BO806" s="2" t="s">
        <v>115</v>
      </c>
      <c r="BP806" s="4" t="s">
        <v>115</v>
      </c>
      <c r="BQ806" s="4" t="s">
        <v>2475</v>
      </c>
      <c r="BR806" s="2">
        <v>93.88</v>
      </c>
      <c r="BS806" s="2" t="s">
        <v>250</v>
      </c>
      <c r="BT806" s="2" t="s">
        <v>125</v>
      </c>
      <c r="BU806" s="3" t="s">
        <v>142</v>
      </c>
      <c r="BV806" s="3"/>
      <c r="BW806" s="3"/>
      <c r="BX806" s="3" t="s">
        <v>117</v>
      </c>
      <c r="BY806" s="3" t="s">
        <v>105</v>
      </c>
      <c r="BZ806" s="3" t="s">
        <v>283</v>
      </c>
      <c r="CI806" s="2" t="s">
        <v>119</v>
      </c>
      <c r="CK806" s="12"/>
      <c r="CL806" s="2" t="s">
        <v>121</v>
      </c>
    </row>
    <row r="807" spans="1:90" x14ac:dyDescent="0.3">
      <c r="A807" s="2" t="s">
        <v>83</v>
      </c>
      <c r="B807" s="3" t="s">
        <v>7810</v>
      </c>
      <c r="C807" s="3" t="s">
        <v>7751</v>
      </c>
      <c r="D807" s="3" t="s">
        <v>7811</v>
      </c>
      <c r="E807" s="2">
        <v>484894</v>
      </c>
      <c r="F807" s="2">
        <v>3316</v>
      </c>
      <c r="G807" s="4" t="s">
        <v>87</v>
      </c>
      <c r="H807" s="16" t="s">
        <v>272</v>
      </c>
      <c r="I807" s="16" t="s">
        <v>272</v>
      </c>
      <c r="K807" s="2">
        <v>10</v>
      </c>
      <c r="L807" s="2" t="s">
        <v>1437</v>
      </c>
      <c r="M807" s="4" t="s">
        <v>1437</v>
      </c>
      <c r="O807" s="4" t="s">
        <v>7693</v>
      </c>
      <c r="P807" s="4">
        <v>958</v>
      </c>
      <c r="Q807" s="4">
        <v>0</v>
      </c>
      <c r="R807" s="4">
        <v>958</v>
      </c>
      <c r="S807" s="4">
        <v>0</v>
      </c>
      <c r="T807" s="12" t="s">
        <v>7693</v>
      </c>
      <c r="U807" s="2" t="s">
        <v>7753</v>
      </c>
      <c r="V807" s="2">
        <v>48941648</v>
      </c>
      <c r="W807" s="2">
        <v>48941648</v>
      </c>
      <c r="X807" s="2" t="s">
        <v>7754</v>
      </c>
      <c r="Y807" s="7" t="s">
        <v>7694</v>
      </c>
      <c r="Z807" s="42">
        <v>13</v>
      </c>
      <c r="AA807" s="8" t="s">
        <v>7695</v>
      </c>
      <c r="AB807" s="8" t="s">
        <v>96</v>
      </c>
      <c r="AC807" s="8" t="s">
        <v>97</v>
      </c>
      <c r="AD807" s="8" t="b">
        <v>0</v>
      </c>
      <c r="AE807" s="2" t="s">
        <v>98</v>
      </c>
      <c r="AF807" s="2" t="s">
        <v>99</v>
      </c>
      <c r="AG807" s="2" t="s">
        <v>100</v>
      </c>
      <c r="AH807" s="2">
        <v>0</v>
      </c>
      <c r="AI807" s="2">
        <v>0</v>
      </c>
      <c r="AJ807" s="2" t="s">
        <v>101</v>
      </c>
      <c r="AK807" s="2" t="s">
        <v>7755</v>
      </c>
      <c r="AL807" s="2" t="s">
        <v>7696</v>
      </c>
      <c r="AM807" s="2">
        <v>320</v>
      </c>
      <c r="AN807" s="2" t="s">
        <v>622</v>
      </c>
      <c r="AO807" s="43" t="s">
        <v>105</v>
      </c>
      <c r="AP807" s="43" t="s">
        <v>623</v>
      </c>
      <c r="AQ807" s="2" t="s">
        <v>624</v>
      </c>
      <c r="AR807" s="43" t="s">
        <v>625</v>
      </c>
      <c r="AS807" s="43" t="s">
        <v>625</v>
      </c>
      <c r="AT807" s="2" t="s">
        <v>623</v>
      </c>
      <c r="AV807" s="2" t="s">
        <v>623</v>
      </c>
      <c r="AW807" s="3" t="s">
        <v>7697</v>
      </c>
      <c r="AX807" s="9" t="s">
        <v>7698</v>
      </c>
      <c r="AY807" s="2" t="s">
        <v>321</v>
      </c>
      <c r="AZ807" s="2" t="s">
        <v>1796</v>
      </c>
      <c r="BA807" s="2" t="s">
        <v>7696</v>
      </c>
      <c r="BB807" s="2" t="s">
        <v>626</v>
      </c>
      <c r="BC807" s="43">
        <v>6.2371359071914105E-7</v>
      </c>
      <c r="BF807" s="4">
        <v>40</v>
      </c>
      <c r="BG807" s="2" t="s">
        <v>626</v>
      </c>
      <c r="BH807" s="2">
        <v>8</v>
      </c>
      <c r="BI807" s="11">
        <v>0</v>
      </c>
      <c r="BJ807" s="11">
        <v>0.1</v>
      </c>
      <c r="BK807" s="11">
        <v>0</v>
      </c>
      <c r="BL807" s="11">
        <v>0</v>
      </c>
      <c r="BM807" s="11">
        <v>0.1</v>
      </c>
      <c r="BN807" s="11">
        <v>19</v>
      </c>
      <c r="BO807" s="2" t="s">
        <v>115</v>
      </c>
      <c r="BP807" s="4" t="s">
        <v>115</v>
      </c>
      <c r="BQ807" s="4" t="s">
        <v>2475</v>
      </c>
      <c r="BR807" s="2">
        <v>93.88</v>
      </c>
      <c r="BS807" s="2" t="s">
        <v>250</v>
      </c>
      <c r="BT807" s="2" t="s">
        <v>116</v>
      </c>
      <c r="BU807" s="2" t="s">
        <v>142</v>
      </c>
      <c r="BX807" s="2" t="s">
        <v>311</v>
      </c>
      <c r="BY807" s="2" t="s">
        <v>105</v>
      </c>
      <c r="BZ807" s="2" t="s">
        <v>105</v>
      </c>
      <c r="CI807" s="2" t="s">
        <v>119</v>
      </c>
      <c r="CK807" s="12"/>
      <c r="CL807" s="2" t="s">
        <v>121</v>
      </c>
    </row>
    <row r="808" spans="1:90" x14ac:dyDescent="0.3">
      <c r="A808" s="2" t="s">
        <v>83</v>
      </c>
      <c r="B808" s="3" t="s">
        <v>7812</v>
      </c>
      <c r="C808" s="3" t="s">
        <v>7751</v>
      </c>
      <c r="D808" s="3" t="s">
        <v>7813</v>
      </c>
      <c r="E808" s="2">
        <v>484894</v>
      </c>
      <c r="F808" s="2">
        <v>3316</v>
      </c>
      <c r="G808" s="4" t="s">
        <v>87</v>
      </c>
      <c r="H808" s="13" t="s">
        <v>455</v>
      </c>
      <c r="I808" s="13" t="s">
        <v>455</v>
      </c>
      <c r="J808" s="3"/>
      <c r="K808" s="2">
        <v>10</v>
      </c>
      <c r="L808" s="2" t="s">
        <v>1437</v>
      </c>
      <c r="M808" s="4" t="s">
        <v>1437</v>
      </c>
      <c r="O808" s="4" t="s">
        <v>7693</v>
      </c>
      <c r="P808" s="4">
        <v>958</v>
      </c>
      <c r="Q808" s="4">
        <v>0</v>
      </c>
      <c r="R808" s="4">
        <v>958</v>
      </c>
      <c r="S808" s="4">
        <v>0</v>
      </c>
      <c r="T808" s="6" t="s">
        <v>7693</v>
      </c>
      <c r="U808" s="2" t="s">
        <v>7753</v>
      </c>
      <c r="V808" s="2">
        <v>48941648</v>
      </c>
      <c r="W808" s="2">
        <v>48941648</v>
      </c>
      <c r="X808" s="2" t="s">
        <v>7754</v>
      </c>
      <c r="Y808" s="7" t="s">
        <v>7694</v>
      </c>
      <c r="Z808" s="42">
        <v>13</v>
      </c>
      <c r="AA808" s="8" t="s">
        <v>7695</v>
      </c>
      <c r="AB808" s="8" t="s">
        <v>96</v>
      </c>
      <c r="AC808" s="8" t="s">
        <v>97</v>
      </c>
      <c r="AD808" s="8" t="b">
        <v>0</v>
      </c>
      <c r="AE808" s="2" t="s">
        <v>98</v>
      </c>
      <c r="AF808" s="3" t="s">
        <v>99</v>
      </c>
      <c r="AG808" s="2" t="s">
        <v>100</v>
      </c>
      <c r="AH808" s="2">
        <v>0</v>
      </c>
      <c r="AI808" s="2">
        <v>0</v>
      </c>
      <c r="AJ808" s="2" t="s">
        <v>101</v>
      </c>
      <c r="AK808" s="2" t="s">
        <v>7755</v>
      </c>
      <c r="AL808" s="3" t="s">
        <v>7696</v>
      </c>
      <c r="AM808" s="2">
        <v>320</v>
      </c>
      <c r="AN808" s="2" t="s">
        <v>622</v>
      </c>
      <c r="AO808" s="43" t="s">
        <v>105</v>
      </c>
      <c r="AP808" s="43" t="s">
        <v>623</v>
      </c>
      <c r="AQ808" s="2" t="s">
        <v>624</v>
      </c>
      <c r="AR808" s="43" t="s">
        <v>625</v>
      </c>
      <c r="AS808" s="43" t="s">
        <v>625</v>
      </c>
      <c r="AT808" s="2" t="s">
        <v>623</v>
      </c>
      <c r="AV808" s="2" t="s">
        <v>623</v>
      </c>
      <c r="AW808" s="3" t="s">
        <v>7697</v>
      </c>
      <c r="AX808" s="9" t="s">
        <v>7698</v>
      </c>
      <c r="AY808" s="2" t="s">
        <v>321</v>
      </c>
      <c r="AZ808" s="2" t="s">
        <v>1796</v>
      </c>
      <c r="BA808" s="2" t="s">
        <v>7696</v>
      </c>
      <c r="BB808" s="2" t="s">
        <v>626</v>
      </c>
      <c r="BC808" s="43">
        <v>6.2371359071914105E-7</v>
      </c>
      <c r="BF808" s="4">
        <v>40</v>
      </c>
      <c r="BG808" s="2" t="s">
        <v>626</v>
      </c>
      <c r="BH808" s="2">
        <v>8</v>
      </c>
      <c r="BI808" s="11">
        <v>0</v>
      </c>
      <c r="BJ808" s="11">
        <v>0.1</v>
      </c>
      <c r="BK808" s="11">
        <v>0</v>
      </c>
      <c r="BL808" s="11">
        <v>0</v>
      </c>
      <c r="BM808" s="11">
        <v>0.1</v>
      </c>
      <c r="BN808" s="11">
        <v>19</v>
      </c>
      <c r="BO808" s="2" t="s">
        <v>115</v>
      </c>
      <c r="BP808" s="4" t="s">
        <v>115</v>
      </c>
      <c r="BQ808" s="4" t="s">
        <v>2475</v>
      </c>
      <c r="BR808" s="2">
        <v>93.88</v>
      </c>
      <c r="BS808" s="2" t="s">
        <v>250</v>
      </c>
      <c r="BT808" s="2" t="s">
        <v>125</v>
      </c>
      <c r="BU808" s="3" t="s">
        <v>142</v>
      </c>
      <c r="BV808" s="3"/>
      <c r="BW808" s="3"/>
      <c r="BX808" s="3" t="s">
        <v>117</v>
      </c>
      <c r="BY808" s="3" t="s">
        <v>126</v>
      </c>
      <c r="BZ808" s="2" t="s">
        <v>105</v>
      </c>
      <c r="CI808" s="2" t="s">
        <v>119</v>
      </c>
      <c r="CK808" s="12"/>
      <c r="CL808" s="2" t="s">
        <v>121</v>
      </c>
    </row>
    <row r="809" spans="1:90" x14ac:dyDescent="0.3">
      <c r="A809" s="2" t="s">
        <v>83</v>
      </c>
      <c r="B809" s="3" t="s">
        <v>7814</v>
      </c>
      <c r="C809" s="3" t="s">
        <v>7751</v>
      </c>
      <c r="D809" s="3" t="s">
        <v>7815</v>
      </c>
      <c r="E809" s="2">
        <v>484894</v>
      </c>
      <c r="F809" s="2">
        <v>3316</v>
      </c>
      <c r="G809" s="4" t="s">
        <v>87</v>
      </c>
      <c r="H809" s="13" t="s">
        <v>455</v>
      </c>
      <c r="I809" s="13" t="s">
        <v>455</v>
      </c>
      <c r="J809" s="3"/>
      <c r="K809" s="2">
        <v>10</v>
      </c>
      <c r="L809" s="2" t="s">
        <v>1437</v>
      </c>
      <c r="M809" s="4" t="s">
        <v>1437</v>
      </c>
      <c r="O809" s="4" t="s">
        <v>7693</v>
      </c>
      <c r="P809" s="4">
        <v>958</v>
      </c>
      <c r="Q809" s="4">
        <v>0</v>
      </c>
      <c r="R809" s="4">
        <v>958</v>
      </c>
      <c r="S809" s="4">
        <v>0</v>
      </c>
      <c r="T809" s="6" t="s">
        <v>7693</v>
      </c>
      <c r="U809" s="2" t="s">
        <v>7753</v>
      </c>
      <c r="V809" s="2">
        <v>48941648</v>
      </c>
      <c r="W809" s="2">
        <v>48941648</v>
      </c>
      <c r="X809" s="2" t="s">
        <v>7754</v>
      </c>
      <c r="Y809" s="7" t="s">
        <v>7694</v>
      </c>
      <c r="Z809" s="42">
        <v>13</v>
      </c>
      <c r="AA809" s="8" t="s">
        <v>7695</v>
      </c>
      <c r="AB809" s="8" t="s">
        <v>96</v>
      </c>
      <c r="AC809" s="8" t="s">
        <v>97</v>
      </c>
      <c r="AD809" s="8" t="b">
        <v>0</v>
      </c>
      <c r="AE809" s="2" t="s">
        <v>98</v>
      </c>
      <c r="AF809" s="3" t="s">
        <v>99</v>
      </c>
      <c r="AG809" s="2" t="s">
        <v>100</v>
      </c>
      <c r="AH809" s="2">
        <v>0</v>
      </c>
      <c r="AI809" s="2">
        <v>0</v>
      </c>
      <c r="AJ809" s="2" t="s">
        <v>101</v>
      </c>
      <c r="AK809" s="2" t="s">
        <v>7755</v>
      </c>
      <c r="AL809" s="3" t="s">
        <v>7696</v>
      </c>
      <c r="AM809" s="2">
        <v>320</v>
      </c>
      <c r="AN809" s="2" t="s">
        <v>622</v>
      </c>
      <c r="AO809" s="43" t="s">
        <v>105</v>
      </c>
      <c r="AP809" s="43" t="s">
        <v>623</v>
      </c>
      <c r="AQ809" s="2" t="s">
        <v>624</v>
      </c>
      <c r="AR809" s="43" t="s">
        <v>625</v>
      </c>
      <c r="AS809" s="43" t="s">
        <v>625</v>
      </c>
      <c r="AT809" s="2" t="s">
        <v>623</v>
      </c>
      <c r="AV809" s="2" t="s">
        <v>623</v>
      </c>
      <c r="AW809" s="3" t="s">
        <v>7697</v>
      </c>
      <c r="AX809" s="9" t="s">
        <v>7698</v>
      </c>
      <c r="AY809" s="2" t="s">
        <v>321</v>
      </c>
      <c r="AZ809" s="2" t="s">
        <v>1796</v>
      </c>
      <c r="BA809" s="2" t="s">
        <v>7696</v>
      </c>
      <c r="BB809" s="2" t="s">
        <v>626</v>
      </c>
      <c r="BC809" s="43">
        <v>6.2371359071914105E-7</v>
      </c>
      <c r="BF809" s="4">
        <v>40</v>
      </c>
      <c r="BG809" s="2" t="s">
        <v>626</v>
      </c>
      <c r="BH809" s="2">
        <v>8</v>
      </c>
      <c r="BI809" s="11">
        <v>0</v>
      </c>
      <c r="BJ809" s="11">
        <v>0.1</v>
      </c>
      <c r="BK809" s="11">
        <v>0</v>
      </c>
      <c r="BL809" s="11">
        <v>0</v>
      </c>
      <c r="BM809" s="11">
        <v>0.1</v>
      </c>
      <c r="BN809" s="11">
        <v>19</v>
      </c>
      <c r="BO809" s="2" t="s">
        <v>115</v>
      </c>
      <c r="BP809" s="4" t="s">
        <v>115</v>
      </c>
      <c r="BQ809" s="4" t="s">
        <v>2475</v>
      </c>
      <c r="BR809" s="2">
        <v>93.88</v>
      </c>
      <c r="BS809" s="2" t="s">
        <v>250</v>
      </c>
      <c r="BT809" s="2" t="s">
        <v>125</v>
      </c>
      <c r="BU809" s="3" t="s">
        <v>142</v>
      </c>
      <c r="BV809" s="3"/>
      <c r="BW809" s="3"/>
      <c r="BX809" s="3" t="s">
        <v>117</v>
      </c>
      <c r="BY809" s="3" t="s">
        <v>126</v>
      </c>
      <c r="BZ809" s="2" t="s">
        <v>105</v>
      </c>
      <c r="CI809" s="2" t="s">
        <v>119</v>
      </c>
      <c r="CK809" s="12"/>
      <c r="CL809" s="2" t="s">
        <v>121</v>
      </c>
    </row>
    <row r="810" spans="1:90" x14ac:dyDescent="0.3">
      <c r="A810" s="2" t="s">
        <v>83</v>
      </c>
      <c r="B810" s="3" t="s">
        <v>7816</v>
      </c>
      <c r="C810" s="3" t="s">
        <v>7751</v>
      </c>
      <c r="D810" s="3" t="s">
        <v>7817</v>
      </c>
      <c r="E810" s="2">
        <v>484894</v>
      </c>
      <c r="F810" s="2">
        <v>3316</v>
      </c>
      <c r="G810" s="4" t="s">
        <v>87</v>
      </c>
      <c r="H810" s="16" t="s">
        <v>3207</v>
      </c>
      <c r="I810" s="16" t="s">
        <v>3207</v>
      </c>
      <c r="K810" s="2">
        <v>10</v>
      </c>
      <c r="L810" s="2" t="s">
        <v>1437</v>
      </c>
      <c r="M810" s="4" t="s">
        <v>1437</v>
      </c>
      <c r="O810" s="4" t="s">
        <v>7693</v>
      </c>
      <c r="P810" s="4">
        <v>958</v>
      </c>
      <c r="Q810" s="4">
        <v>0</v>
      </c>
      <c r="R810" s="4">
        <v>958</v>
      </c>
      <c r="S810" s="4">
        <v>0</v>
      </c>
      <c r="T810" s="12" t="s">
        <v>7693</v>
      </c>
      <c r="U810" s="2" t="s">
        <v>7753</v>
      </c>
      <c r="V810" s="2">
        <v>48941648</v>
      </c>
      <c r="W810" s="2">
        <v>48941648</v>
      </c>
      <c r="X810" s="2" t="s">
        <v>7754</v>
      </c>
      <c r="Y810" s="7" t="s">
        <v>7694</v>
      </c>
      <c r="Z810" s="42">
        <v>13</v>
      </c>
      <c r="AA810" s="8" t="s">
        <v>7695</v>
      </c>
      <c r="AB810" s="8" t="s">
        <v>96</v>
      </c>
      <c r="AC810" s="8" t="s">
        <v>97</v>
      </c>
      <c r="AD810" s="8" t="b">
        <v>0</v>
      </c>
      <c r="AE810" s="2" t="s">
        <v>98</v>
      </c>
      <c r="AF810" s="2" t="s">
        <v>99</v>
      </c>
      <c r="AG810" s="2" t="s">
        <v>100</v>
      </c>
      <c r="AH810" s="2">
        <v>0</v>
      </c>
      <c r="AI810" s="2">
        <v>0</v>
      </c>
      <c r="AJ810" s="2" t="s">
        <v>101</v>
      </c>
      <c r="AK810" s="2" t="s">
        <v>7755</v>
      </c>
      <c r="AL810" s="2" t="s">
        <v>7696</v>
      </c>
      <c r="AM810" s="2">
        <v>320</v>
      </c>
      <c r="AN810" s="2" t="s">
        <v>622</v>
      </c>
      <c r="AO810" s="43" t="s">
        <v>105</v>
      </c>
      <c r="AP810" s="43" t="s">
        <v>623</v>
      </c>
      <c r="AQ810" s="2" t="s">
        <v>624</v>
      </c>
      <c r="AR810" s="43" t="s">
        <v>625</v>
      </c>
      <c r="AS810" s="43" t="s">
        <v>625</v>
      </c>
      <c r="AT810" s="2" t="s">
        <v>623</v>
      </c>
      <c r="AV810" s="2" t="s">
        <v>623</v>
      </c>
      <c r="AW810" s="3" t="s">
        <v>7697</v>
      </c>
      <c r="AX810" s="9" t="s">
        <v>7698</v>
      </c>
      <c r="AY810" s="2" t="s">
        <v>321</v>
      </c>
      <c r="AZ810" s="2" t="s">
        <v>1796</v>
      </c>
      <c r="BA810" s="2" t="s">
        <v>7696</v>
      </c>
      <c r="BB810" s="2" t="s">
        <v>626</v>
      </c>
      <c r="BC810" s="43">
        <v>6.2371359071914105E-7</v>
      </c>
      <c r="BF810" s="4">
        <v>40</v>
      </c>
      <c r="BG810" s="2" t="s">
        <v>626</v>
      </c>
      <c r="BH810" s="2">
        <v>8</v>
      </c>
      <c r="BI810" s="11">
        <v>0</v>
      </c>
      <c r="BJ810" s="11">
        <v>0.1</v>
      </c>
      <c r="BK810" s="11">
        <v>0</v>
      </c>
      <c r="BL810" s="11">
        <v>0</v>
      </c>
      <c r="BM810" s="11">
        <v>0.1</v>
      </c>
      <c r="BN810" s="11">
        <v>19</v>
      </c>
      <c r="BO810" s="2" t="s">
        <v>115</v>
      </c>
      <c r="BP810" s="4" t="s">
        <v>115</v>
      </c>
      <c r="BQ810" s="4" t="s">
        <v>2475</v>
      </c>
      <c r="BR810" s="2">
        <v>93.88</v>
      </c>
      <c r="BS810" s="2" t="s">
        <v>250</v>
      </c>
      <c r="BT810" s="2" t="s">
        <v>116</v>
      </c>
      <c r="BU810" s="2" t="s">
        <v>282</v>
      </c>
      <c r="BX810" s="2" t="s">
        <v>311</v>
      </c>
      <c r="BY810" s="2" t="s">
        <v>118</v>
      </c>
      <c r="BZ810" s="2" t="s">
        <v>105</v>
      </c>
      <c r="CI810" s="2" t="s">
        <v>119</v>
      </c>
      <c r="CK810" s="12"/>
      <c r="CL810" s="2" t="s">
        <v>121</v>
      </c>
    </row>
    <row r="811" spans="1:90" x14ac:dyDescent="0.3">
      <c r="A811" s="2" t="s">
        <v>83</v>
      </c>
      <c r="B811" s="3" t="s">
        <v>7818</v>
      </c>
      <c r="C811" s="3" t="s">
        <v>7751</v>
      </c>
      <c r="D811" s="3" t="s">
        <v>7819</v>
      </c>
      <c r="E811" s="2">
        <v>484894</v>
      </c>
      <c r="F811" s="2">
        <v>3316</v>
      </c>
      <c r="G811" s="4" t="s">
        <v>87</v>
      </c>
      <c r="H811" s="13" t="s">
        <v>455</v>
      </c>
      <c r="I811" s="13" t="s">
        <v>455</v>
      </c>
      <c r="J811" s="3"/>
      <c r="K811" s="2">
        <v>10</v>
      </c>
      <c r="L811" s="2" t="s">
        <v>1437</v>
      </c>
      <c r="M811" s="4" t="s">
        <v>1437</v>
      </c>
      <c r="O811" s="4" t="s">
        <v>7693</v>
      </c>
      <c r="P811" s="4">
        <v>958</v>
      </c>
      <c r="Q811" s="4">
        <v>0</v>
      </c>
      <c r="R811" s="4">
        <v>958</v>
      </c>
      <c r="S811" s="4">
        <v>0</v>
      </c>
      <c r="T811" s="6" t="s">
        <v>7693</v>
      </c>
      <c r="U811" s="2" t="s">
        <v>7753</v>
      </c>
      <c r="V811" s="2">
        <v>48941648</v>
      </c>
      <c r="W811" s="2">
        <v>48941648</v>
      </c>
      <c r="X811" s="2" t="s">
        <v>7754</v>
      </c>
      <c r="Y811" s="7" t="s">
        <v>7694</v>
      </c>
      <c r="Z811" s="42">
        <v>13</v>
      </c>
      <c r="AA811" s="8" t="s">
        <v>7695</v>
      </c>
      <c r="AB811" s="8" t="s">
        <v>96</v>
      </c>
      <c r="AC811" s="8" t="s">
        <v>97</v>
      </c>
      <c r="AD811" s="8" t="b">
        <v>0</v>
      </c>
      <c r="AE811" s="2" t="s">
        <v>98</v>
      </c>
      <c r="AF811" s="3" t="s">
        <v>99</v>
      </c>
      <c r="AG811" s="2" t="s">
        <v>100</v>
      </c>
      <c r="AH811" s="2">
        <v>0</v>
      </c>
      <c r="AI811" s="2">
        <v>0</v>
      </c>
      <c r="AJ811" s="2" t="s">
        <v>101</v>
      </c>
      <c r="AK811" s="2" t="s">
        <v>7755</v>
      </c>
      <c r="AL811" s="3" t="s">
        <v>7696</v>
      </c>
      <c r="AM811" s="2">
        <v>320</v>
      </c>
      <c r="AN811" s="2" t="s">
        <v>622</v>
      </c>
      <c r="AO811" s="43" t="s">
        <v>105</v>
      </c>
      <c r="AP811" s="43" t="s">
        <v>623</v>
      </c>
      <c r="AQ811" s="2" t="s">
        <v>624</v>
      </c>
      <c r="AR811" s="43" t="s">
        <v>625</v>
      </c>
      <c r="AS811" s="43" t="s">
        <v>625</v>
      </c>
      <c r="AT811" s="2" t="s">
        <v>623</v>
      </c>
      <c r="AV811" s="2" t="s">
        <v>623</v>
      </c>
      <c r="AW811" s="3" t="s">
        <v>7697</v>
      </c>
      <c r="AX811" s="9" t="s">
        <v>7698</v>
      </c>
      <c r="AY811" s="2" t="s">
        <v>321</v>
      </c>
      <c r="AZ811" s="2" t="s">
        <v>1796</v>
      </c>
      <c r="BA811" s="2" t="s">
        <v>7696</v>
      </c>
      <c r="BB811" s="2" t="s">
        <v>626</v>
      </c>
      <c r="BC811" s="43">
        <v>6.2371359071914105E-7</v>
      </c>
      <c r="BF811" s="4">
        <v>40</v>
      </c>
      <c r="BG811" s="2" t="s">
        <v>626</v>
      </c>
      <c r="BH811" s="2">
        <v>8</v>
      </c>
      <c r="BI811" s="11">
        <v>0</v>
      </c>
      <c r="BJ811" s="11">
        <v>0.1</v>
      </c>
      <c r="BK811" s="11">
        <v>0</v>
      </c>
      <c r="BL811" s="11">
        <v>0</v>
      </c>
      <c r="BM811" s="11">
        <v>0.1</v>
      </c>
      <c r="BN811" s="11">
        <v>19</v>
      </c>
      <c r="BO811" s="2" t="s">
        <v>115</v>
      </c>
      <c r="BP811" s="4" t="s">
        <v>115</v>
      </c>
      <c r="BQ811" s="4" t="s">
        <v>2475</v>
      </c>
      <c r="BR811" s="2">
        <v>93.88</v>
      </c>
      <c r="BS811" s="2" t="s">
        <v>250</v>
      </c>
      <c r="BT811" s="2" t="s">
        <v>125</v>
      </c>
      <c r="BU811" s="3" t="s">
        <v>142</v>
      </c>
      <c r="BV811" s="3"/>
      <c r="BW811" s="3"/>
      <c r="BX811" s="3" t="s">
        <v>117</v>
      </c>
      <c r="BY811" s="3" t="s">
        <v>126</v>
      </c>
      <c r="BZ811" s="2" t="s">
        <v>105</v>
      </c>
      <c r="CI811" s="2" t="s">
        <v>119</v>
      </c>
      <c r="CK811" s="12"/>
      <c r="CL811" s="2" t="s">
        <v>121</v>
      </c>
    </row>
    <row r="812" spans="1:90" x14ac:dyDescent="0.3">
      <c r="A812" s="2" t="s">
        <v>83</v>
      </c>
      <c r="B812" s="3" t="s">
        <v>7820</v>
      </c>
      <c r="C812" s="3" t="s">
        <v>7751</v>
      </c>
      <c r="D812" s="3" t="s">
        <v>7821</v>
      </c>
      <c r="E812" s="2">
        <v>484894</v>
      </c>
      <c r="F812" s="2">
        <v>3316</v>
      </c>
      <c r="G812" s="4" t="s">
        <v>87</v>
      </c>
      <c r="H812" s="16" t="s">
        <v>455</v>
      </c>
      <c r="I812" s="16" t="s">
        <v>455</v>
      </c>
      <c r="K812" s="2">
        <v>10</v>
      </c>
      <c r="L812" s="2" t="s">
        <v>1437</v>
      </c>
      <c r="M812" s="4" t="s">
        <v>1437</v>
      </c>
      <c r="O812" s="4" t="s">
        <v>7693</v>
      </c>
      <c r="P812" s="4">
        <v>958</v>
      </c>
      <c r="Q812" s="4">
        <v>0</v>
      </c>
      <c r="R812" s="4">
        <v>958</v>
      </c>
      <c r="S812" s="4">
        <v>0</v>
      </c>
      <c r="T812" s="12" t="s">
        <v>7693</v>
      </c>
      <c r="U812" s="2" t="s">
        <v>7753</v>
      </c>
      <c r="V812" s="2">
        <v>48941648</v>
      </c>
      <c r="W812" s="2">
        <v>48941648</v>
      </c>
      <c r="X812" s="2" t="s">
        <v>7754</v>
      </c>
      <c r="Y812" s="7" t="s">
        <v>7694</v>
      </c>
      <c r="Z812" s="42">
        <v>13</v>
      </c>
      <c r="AA812" s="8" t="s">
        <v>7695</v>
      </c>
      <c r="AB812" s="8" t="s">
        <v>96</v>
      </c>
      <c r="AC812" s="8" t="s">
        <v>97</v>
      </c>
      <c r="AD812" s="8" t="b">
        <v>0</v>
      </c>
      <c r="AE812" s="2" t="s">
        <v>98</v>
      </c>
      <c r="AF812" s="2" t="s">
        <v>99</v>
      </c>
      <c r="AG812" s="2" t="s">
        <v>100</v>
      </c>
      <c r="AH812" s="2">
        <v>0</v>
      </c>
      <c r="AI812" s="2">
        <v>0</v>
      </c>
      <c r="AJ812" s="2" t="s">
        <v>101</v>
      </c>
      <c r="AK812" s="2" t="s">
        <v>7755</v>
      </c>
      <c r="AL812" s="2" t="s">
        <v>7696</v>
      </c>
      <c r="AM812" s="2">
        <v>320</v>
      </c>
      <c r="AN812" s="2" t="s">
        <v>622</v>
      </c>
      <c r="AO812" s="43" t="s">
        <v>105</v>
      </c>
      <c r="AP812" s="43" t="s">
        <v>623</v>
      </c>
      <c r="AQ812" s="2" t="s">
        <v>624</v>
      </c>
      <c r="AR812" s="43" t="s">
        <v>625</v>
      </c>
      <c r="AS812" s="43" t="s">
        <v>625</v>
      </c>
      <c r="AT812" s="2" t="s">
        <v>623</v>
      </c>
      <c r="AV812" s="2" t="s">
        <v>623</v>
      </c>
      <c r="AW812" s="3" t="s">
        <v>7697</v>
      </c>
      <c r="AX812" s="9" t="s">
        <v>7698</v>
      </c>
      <c r="AY812" s="2" t="s">
        <v>321</v>
      </c>
      <c r="AZ812" s="2" t="s">
        <v>1796</v>
      </c>
      <c r="BA812" s="2" t="s">
        <v>7696</v>
      </c>
      <c r="BB812" s="2" t="s">
        <v>626</v>
      </c>
      <c r="BC812" s="43">
        <v>6.2371359071914105E-7</v>
      </c>
      <c r="BF812" s="4">
        <v>40</v>
      </c>
      <c r="BG812" s="2" t="s">
        <v>626</v>
      </c>
      <c r="BH812" s="2">
        <v>8</v>
      </c>
      <c r="BI812" s="11">
        <v>0</v>
      </c>
      <c r="BJ812" s="11">
        <v>0.1</v>
      </c>
      <c r="BK812" s="11">
        <v>0</v>
      </c>
      <c r="BL812" s="11">
        <v>0</v>
      </c>
      <c r="BM812" s="11">
        <v>0.1</v>
      </c>
      <c r="BN812" s="11">
        <v>19</v>
      </c>
      <c r="BO812" s="2" t="s">
        <v>115</v>
      </c>
      <c r="BP812" s="4" t="s">
        <v>115</v>
      </c>
      <c r="BQ812" s="4" t="s">
        <v>2475</v>
      </c>
      <c r="BR812" s="2">
        <v>93.88</v>
      </c>
      <c r="BS812" s="2" t="s">
        <v>250</v>
      </c>
      <c r="BT812" s="2" t="s">
        <v>116</v>
      </c>
      <c r="BU812" s="2" t="s">
        <v>142</v>
      </c>
      <c r="BX812" s="2" t="s">
        <v>117</v>
      </c>
      <c r="BY812" s="2" t="s">
        <v>118</v>
      </c>
      <c r="BZ812" s="2" t="s">
        <v>105</v>
      </c>
      <c r="CI812" s="2" t="s">
        <v>119</v>
      </c>
      <c r="CK812" s="12"/>
      <c r="CL812" s="2" t="s">
        <v>121</v>
      </c>
    </row>
    <row r="813" spans="1:90" x14ac:dyDescent="0.3">
      <c r="A813" s="2" t="s">
        <v>83</v>
      </c>
      <c r="B813" s="3" t="s">
        <v>7822</v>
      </c>
      <c r="C813" s="3" t="s">
        <v>7751</v>
      </c>
      <c r="D813" s="3" t="s">
        <v>7823</v>
      </c>
      <c r="E813" s="2">
        <v>484894</v>
      </c>
      <c r="F813" s="2">
        <v>3316</v>
      </c>
      <c r="G813" s="4" t="s">
        <v>87</v>
      </c>
      <c r="H813" s="13" t="s">
        <v>4283</v>
      </c>
      <c r="I813" s="13" t="s">
        <v>4283</v>
      </c>
      <c r="J813" s="3"/>
      <c r="K813" s="2">
        <v>10</v>
      </c>
      <c r="L813" s="2" t="s">
        <v>1437</v>
      </c>
      <c r="M813" s="4" t="s">
        <v>1437</v>
      </c>
      <c r="O813" s="4" t="s">
        <v>7693</v>
      </c>
      <c r="P813" s="4">
        <v>958</v>
      </c>
      <c r="Q813" s="4">
        <v>0</v>
      </c>
      <c r="R813" s="4">
        <v>958</v>
      </c>
      <c r="S813" s="4">
        <v>0</v>
      </c>
      <c r="T813" s="6" t="s">
        <v>7693</v>
      </c>
      <c r="U813" s="2" t="s">
        <v>7753</v>
      </c>
      <c r="V813" s="2">
        <v>48941648</v>
      </c>
      <c r="W813" s="2">
        <v>48941648</v>
      </c>
      <c r="X813" s="2" t="s">
        <v>7754</v>
      </c>
      <c r="Y813" s="7" t="s">
        <v>7694</v>
      </c>
      <c r="Z813" s="42">
        <v>13</v>
      </c>
      <c r="AA813" s="8" t="s">
        <v>7695</v>
      </c>
      <c r="AB813" s="8" t="s">
        <v>96</v>
      </c>
      <c r="AC813" s="8" t="s">
        <v>97</v>
      </c>
      <c r="AD813" s="8" t="b">
        <v>0</v>
      </c>
      <c r="AE813" s="2" t="s">
        <v>98</v>
      </c>
      <c r="AF813" s="3" t="s">
        <v>99</v>
      </c>
      <c r="AG813" s="2" t="s">
        <v>100</v>
      </c>
      <c r="AH813" s="2">
        <v>0</v>
      </c>
      <c r="AI813" s="2">
        <v>0</v>
      </c>
      <c r="AJ813" s="2" t="s">
        <v>101</v>
      </c>
      <c r="AK813" s="2" t="s">
        <v>7755</v>
      </c>
      <c r="AL813" s="3" t="s">
        <v>7696</v>
      </c>
      <c r="AM813" s="2">
        <v>320</v>
      </c>
      <c r="AN813" s="2" t="s">
        <v>622</v>
      </c>
      <c r="AO813" s="43" t="s">
        <v>105</v>
      </c>
      <c r="AP813" s="43" t="s">
        <v>623</v>
      </c>
      <c r="AQ813" s="2" t="s">
        <v>624</v>
      </c>
      <c r="AR813" s="43" t="s">
        <v>625</v>
      </c>
      <c r="AS813" s="43" t="s">
        <v>625</v>
      </c>
      <c r="AT813" s="2" t="s">
        <v>623</v>
      </c>
      <c r="AV813" s="2" t="s">
        <v>623</v>
      </c>
      <c r="AW813" s="3" t="s">
        <v>7697</v>
      </c>
      <c r="AX813" s="9" t="s">
        <v>7698</v>
      </c>
      <c r="AY813" s="2" t="s">
        <v>321</v>
      </c>
      <c r="AZ813" s="2" t="s">
        <v>1796</v>
      </c>
      <c r="BA813" s="2" t="s">
        <v>7696</v>
      </c>
      <c r="BB813" s="2" t="s">
        <v>626</v>
      </c>
      <c r="BC813" s="43">
        <v>6.2371359071914105E-7</v>
      </c>
      <c r="BF813" s="4">
        <v>40</v>
      </c>
      <c r="BG813" s="2" t="s">
        <v>626</v>
      </c>
      <c r="BH813" s="2">
        <v>8</v>
      </c>
      <c r="BI813" s="11">
        <v>0</v>
      </c>
      <c r="BJ813" s="11">
        <v>0.1</v>
      </c>
      <c r="BK813" s="11">
        <v>0</v>
      </c>
      <c r="BL813" s="11">
        <v>0</v>
      </c>
      <c r="BM813" s="11">
        <v>0.1</v>
      </c>
      <c r="BN813" s="11">
        <v>19</v>
      </c>
      <c r="BO813" s="2" t="s">
        <v>115</v>
      </c>
      <c r="BP813" s="4" t="s">
        <v>115</v>
      </c>
      <c r="BQ813" s="4" t="s">
        <v>2475</v>
      </c>
      <c r="BR813" s="2">
        <v>93.88</v>
      </c>
      <c r="BS813" s="2" t="s">
        <v>250</v>
      </c>
      <c r="BT813" s="2" t="s">
        <v>125</v>
      </c>
      <c r="BU813" s="3" t="s">
        <v>142</v>
      </c>
      <c r="BV813" s="3"/>
      <c r="BW813" s="3"/>
      <c r="BX813" s="3" t="s">
        <v>117</v>
      </c>
      <c r="BY813" s="3" t="s">
        <v>126</v>
      </c>
      <c r="BZ813" s="2" t="s">
        <v>105</v>
      </c>
      <c r="CI813" s="2" t="s">
        <v>119</v>
      </c>
      <c r="CK813" s="12"/>
      <c r="CL813" s="2" t="s">
        <v>121</v>
      </c>
    </row>
    <row r="814" spans="1:90" x14ac:dyDescent="0.3">
      <c r="A814" s="2" t="s">
        <v>83</v>
      </c>
      <c r="B814" s="3" t="s">
        <v>7824</v>
      </c>
      <c r="C814" s="3" t="s">
        <v>7751</v>
      </c>
      <c r="D814" s="3" t="s">
        <v>7825</v>
      </c>
      <c r="E814" s="2">
        <v>484894</v>
      </c>
      <c r="F814" s="2">
        <v>3316</v>
      </c>
      <c r="G814" s="4" t="s">
        <v>87</v>
      </c>
      <c r="H814" s="16" t="s">
        <v>687</v>
      </c>
      <c r="I814" s="16" t="s">
        <v>687</v>
      </c>
      <c r="K814" s="2">
        <v>10</v>
      </c>
      <c r="L814" s="2" t="s">
        <v>1437</v>
      </c>
      <c r="M814" s="4" t="s">
        <v>1437</v>
      </c>
      <c r="O814" s="4" t="s">
        <v>7693</v>
      </c>
      <c r="P814" s="4">
        <v>958</v>
      </c>
      <c r="Q814" s="4">
        <v>0</v>
      </c>
      <c r="R814" s="4">
        <v>958</v>
      </c>
      <c r="S814" s="4">
        <v>0</v>
      </c>
      <c r="T814" s="12" t="s">
        <v>7693</v>
      </c>
      <c r="U814" s="2" t="s">
        <v>7753</v>
      </c>
      <c r="V814" s="2">
        <v>48941648</v>
      </c>
      <c r="W814" s="2">
        <v>48941648</v>
      </c>
      <c r="X814" s="2" t="s">
        <v>7754</v>
      </c>
      <c r="Y814" s="7" t="s">
        <v>7694</v>
      </c>
      <c r="Z814" s="42">
        <v>13</v>
      </c>
      <c r="AA814" s="8" t="s">
        <v>7695</v>
      </c>
      <c r="AB814" s="8" t="s">
        <v>96</v>
      </c>
      <c r="AC814" s="8" t="s">
        <v>97</v>
      </c>
      <c r="AD814" s="8" t="b">
        <v>0</v>
      </c>
      <c r="AE814" s="2" t="s">
        <v>98</v>
      </c>
      <c r="AF814" s="2" t="s">
        <v>99</v>
      </c>
      <c r="AG814" s="2" t="s">
        <v>100</v>
      </c>
      <c r="AH814" s="2">
        <v>0</v>
      </c>
      <c r="AI814" s="2">
        <v>0</v>
      </c>
      <c r="AJ814" s="2" t="s">
        <v>101</v>
      </c>
      <c r="AK814" s="2" t="s">
        <v>7755</v>
      </c>
      <c r="AL814" s="2" t="s">
        <v>7696</v>
      </c>
      <c r="AM814" s="2">
        <v>320</v>
      </c>
      <c r="AN814" s="2" t="s">
        <v>622</v>
      </c>
      <c r="AO814" s="43" t="s">
        <v>105</v>
      </c>
      <c r="AP814" s="43" t="s">
        <v>623</v>
      </c>
      <c r="AQ814" s="2" t="s">
        <v>624</v>
      </c>
      <c r="AR814" s="43" t="s">
        <v>625</v>
      </c>
      <c r="AS814" s="43" t="s">
        <v>625</v>
      </c>
      <c r="AT814" s="2" t="s">
        <v>623</v>
      </c>
      <c r="AV814" s="2" t="s">
        <v>623</v>
      </c>
      <c r="AW814" s="3" t="s">
        <v>7697</v>
      </c>
      <c r="AX814" s="9" t="s">
        <v>7698</v>
      </c>
      <c r="AY814" s="2" t="s">
        <v>321</v>
      </c>
      <c r="AZ814" s="2" t="s">
        <v>1796</v>
      </c>
      <c r="BA814" s="2" t="s">
        <v>7696</v>
      </c>
      <c r="BB814" s="2" t="s">
        <v>626</v>
      </c>
      <c r="BC814" s="43">
        <v>6.2371359071914105E-7</v>
      </c>
      <c r="BF814" s="4">
        <v>40</v>
      </c>
      <c r="BG814" s="2" t="s">
        <v>626</v>
      </c>
      <c r="BH814" s="2">
        <v>8</v>
      </c>
      <c r="BI814" s="11">
        <v>0</v>
      </c>
      <c r="BJ814" s="11">
        <v>0.1</v>
      </c>
      <c r="BK814" s="11">
        <v>0</v>
      </c>
      <c r="BL814" s="11">
        <v>0</v>
      </c>
      <c r="BM814" s="11">
        <v>0.1</v>
      </c>
      <c r="BN814" s="11">
        <v>19</v>
      </c>
      <c r="BO814" s="2" t="s">
        <v>115</v>
      </c>
      <c r="BP814" s="4" t="s">
        <v>115</v>
      </c>
      <c r="BQ814" s="4" t="s">
        <v>2475</v>
      </c>
      <c r="BR814" s="2">
        <v>93.88</v>
      </c>
      <c r="BS814" s="2" t="s">
        <v>250</v>
      </c>
      <c r="BT814" s="2" t="s">
        <v>116</v>
      </c>
      <c r="BU814" s="2" t="s">
        <v>282</v>
      </c>
      <c r="BX814" s="2" t="s">
        <v>311</v>
      </c>
      <c r="BY814" s="2" t="s">
        <v>118</v>
      </c>
      <c r="BZ814" s="2" t="s">
        <v>105</v>
      </c>
      <c r="CI814" s="2" t="s">
        <v>119</v>
      </c>
      <c r="CK814" s="12"/>
      <c r="CL814" s="2" t="s">
        <v>121</v>
      </c>
    </row>
    <row r="815" spans="1:90" x14ac:dyDescent="0.3">
      <c r="A815" s="2" t="s">
        <v>83</v>
      </c>
      <c r="B815" s="3" t="s">
        <v>7826</v>
      </c>
      <c r="C815" s="3" t="s">
        <v>7751</v>
      </c>
      <c r="D815" s="3" t="s">
        <v>7827</v>
      </c>
      <c r="E815" s="2">
        <v>484894</v>
      </c>
      <c r="F815" s="2">
        <v>3316</v>
      </c>
      <c r="G815" s="4" t="s">
        <v>87</v>
      </c>
      <c r="H815" s="27" t="s">
        <v>132</v>
      </c>
      <c r="I815" s="27" t="s">
        <v>132</v>
      </c>
      <c r="J815" s="3"/>
      <c r="K815" s="2">
        <v>10</v>
      </c>
      <c r="L815" s="2" t="s">
        <v>1437</v>
      </c>
      <c r="M815" s="4" t="s">
        <v>1437</v>
      </c>
      <c r="O815" s="4" t="s">
        <v>7693</v>
      </c>
      <c r="P815" s="4">
        <v>958</v>
      </c>
      <c r="Q815" s="4">
        <v>0</v>
      </c>
      <c r="R815" s="4">
        <v>958</v>
      </c>
      <c r="S815" s="4">
        <v>0</v>
      </c>
      <c r="T815" s="9" t="s">
        <v>7693</v>
      </c>
      <c r="U815" s="2" t="s">
        <v>7753</v>
      </c>
      <c r="V815" s="2">
        <v>48941648</v>
      </c>
      <c r="W815" s="2">
        <v>48941648</v>
      </c>
      <c r="X815" s="2" t="s">
        <v>7754</v>
      </c>
      <c r="Y815" s="7" t="s">
        <v>7694</v>
      </c>
      <c r="Z815" s="42">
        <v>13</v>
      </c>
      <c r="AA815" s="8" t="s">
        <v>7695</v>
      </c>
      <c r="AB815" s="8" t="s">
        <v>96</v>
      </c>
      <c r="AC815" s="8" t="s">
        <v>97</v>
      </c>
      <c r="AD815" s="8" t="b">
        <v>0</v>
      </c>
      <c r="AE815" s="2" t="s">
        <v>98</v>
      </c>
      <c r="AF815" s="3" t="s">
        <v>99</v>
      </c>
      <c r="AG815" s="2" t="s">
        <v>100</v>
      </c>
      <c r="AH815" s="2">
        <v>0</v>
      </c>
      <c r="AI815" s="2">
        <v>0</v>
      </c>
      <c r="AJ815" s="2" t="s">
        <v>101</v>
      </c>
      <c r="AK815" s="2" t="s">
        <v>7755</v>
      </c>
      <c r="AL815" s="3" t="s">
        <v>7696</v>
      </c>
      <c r="AM815" s="2">
        <v>320</v>
      </c>
      <c r="AN815" s="2" t="s">
        <v>622</v>
      </c>
      <c r="AO815" s="43" t="s">
        <v>105</v>
      </c>
      <c r="AP815" s="43" t="s">
        <v>623</v>
      </c>
      <c r="AQ815" s="2" t="s">
        <v>624</v>
      </c>
      <c r="AR815" s="43" t="s">
        <v>625</v>
      </c>
      <c r="AS815" s="43" t="s">
        <v>625</v>
      </c>
      <c r="AT815" s="2" t="s">
        <v>623</v>
      </c>
      <c r="AV815" s="2" t="s">
        <v>623</v>
      </c>
      <c r="AW815" s="3" t="s">
        <v>7697</v>
      </c>
      <c r="AX815" s="9" t="s">
        <v>7698</v>
      </c>
      <c r="AY815" s="2" t="s">
        <v>321</v>
      </c>
      <c r="AZ815" s="2" t="s">
        <v>1796</v>
      </c>
      <c r="BA815" s="2" t="s">
        <v>7696</v>
      </c>
      <c r="BB815" s="2" t="s">
        <v>626</v>
      </c>
      <c r="BC815" s="43">
        <v>6.2371359071914105E-7</v>
      </c>
      <c r="BF815" s="4">
        <v>40</v>
      </c>
      <c r="BG815" s="2" t="s">
        <v>626</v>
      </c>
      <c r="BH815" s="2">
        <v>8</v>
      </c>
      <c r="BI815" s="11">
        <v>0</v>
      </c>
      <c r="BJ815" s="11">
        <v>0.1</v>
      </c>
      <c r="BK815" s="11">
        <v>0</v>
      </c>
      <c r="BL815" s="11">
        <v>0</v>
      </c>
      <c r="BM815" s="11">
        <v>0.1</v>
      </c>
      <c r="BN815" s="11">
        <v>19</v>
      </c>
      <c r="BO815" s="2" t="s">
        <v>115</v>
      </c>
      <c r="BP815" s="4" t="s">
        <v>115</v>
      </c>
      <c r="BQ815" s="4" t="s">
        <v>2475</v>
      </c>
      <c r="BR815" s="2">
        <v>93.88</v>
      </c>
      <c r="BS815" s="2" t="s">
        <v>250</v>
      </c>
      <c r="BT815" s="2" t="s">
        <v>125</v>
      </c>
      <c r="BU815" s="3" t="s">
        <v>142</v>
      </c>
      <c r="BV815" s="3"/>
      <c r="BW815" s="3"/>
      <c r="BX815" s="3" t="s">
        <v>117</v>
      </c>
      <c r="BY815" s="3" t="s">
        <v>126</v>
      </c>
      <c r="BZ815" s="2" t="s">
        <v>105</v>
      </c>
      <c r="CI815" s="2" t="s">
        <v>119</v>
      </c>
      <c r="CK815" s="12"/>
      <c r="CL815" s="2" t="s">
        <v>121</v>
      </c>
    </row>
    <row r="816" spans="1:90" x14ac:dyDescent="0.3">
      <c r="A816" s="2" t="s">
        <v>83</v>
      </c>
      <c r="B816" s="3" t="s">
        <v>7828</v>
      </c>
      <c r="C816" s="3" t="s">
        <v>7751</v>
      </c>
      <c r="D816" s="3" t="s">
        <v>7829</v>
      </c>
      <c r="E816" s="2">
        <v>484894</v>
      </c>
      <c r="F816" s="2">
        <v>3316</v>
      </c>
      <c r="G816" s="4" t="s">
        <v>87</v>
      </c>
      <c r="H816" s="13" t="s">
        <v>551</v>
      </c>
      <c r="I816" s="13" t="s">
        <v>551</v>
      </c>
      <c r="J816" s="3"/>
      <c r="K816" s="2">
        <v>10</v>
      </c>
      <c r="L816" s="2" t="s">
        <v>1437</v>
      </c>
      <c r="M816" s="4" t="s">
        <v>1437</v>
      </c>
      <c r="O816" s="4" t="s">
        <v>7693</v>
      </c>
      <c r="P816" s="4">
        <v>958</v>
      </c>
      <c r="Q816" s="4">
        <v>0</v>
      </c>
      <c r="R816" s="4">
        <v>958</v>
      </c>
      <c r="S816" s="4">
        <v>0</v>
      </c>
      <c r="T816" s="6" t="s">
        <v>7693</v>
      </c>
      <c r="U816" s="2" t="s">
        <v>7753</v>
      </c>
      <c r="V816" s="2">
        <v>48941648</v>
      </c>
      <c r="W816" s="2">
        <v>48941648</v>
      </c>
      <c r="X816" s="2" t="s">
        <v>7754</v>
      </c>
      <c r="Y816" s="7" t="s">
        <v>7694</v>
      </c>
      <c r="Z816" s="42">
        <v>13</v>
      </c>
      <c r="AA816" s="8" t="s">
        <v>7695</v>
      </c>
      <c r="AB816" s="8" t="s">
        <v>96</v>
      </c>
      <c r="AC816" s="8" t="s">
        <v>97</v>
      </c>
      <c r="AD816" s="8" t="b">
        <v>0</v>
      </c>
      <c r="AE816" s="2" t="s">
        <v>98</v>
      </c>
      <c r="AF816" s="3" t="s">
        <v>99</v>
      </c>
      <c r="AG816" s="2" t="s">
        <v>100</v>
      </c>
      <c r="AH816" s="2">
        <v>0</v>
      </c>
      <c r="AI816" s="2">
        <v>0</v>
      </c>
      <c r="AJ816" s="2" t="s">
        <v>101</v>
      </c>
      <c r="AK816" s="2" t="s">
        <v>7755</v>
      </c>
      <c r="AL816" s="3" t="s">
        <v>7696</v>
      </c>
      <c r="AM816" s="2">
        <v>320</v>
      </c>
      <c r="AN816" s="2" t="s">
        <v>622</v>
      </c>
      <c r="AO816" s="43" t="s">
        <v>105</v>
      </c>
      <c r="AP816" s="43" t="s">
        <v>623</v>
      </c>
      <c r="AQ816" s="2" t="s">
        <v>624</v>
      </c>
      <c r="AR816" s="43" t="s">
        <v>625</v>
      </c>
      <c r="AS816" s="43" t="s">
        <v>625</v>
      </c>
      <c r="AT816" s="2" t="s">
        <v>623</v>
      </c>
      <c r="AV816" s="2" t="s">
        <v>623</v>
      </c>
      <c r="AW816" s="3" t="s">
        <v>7697</v>
      </c>
      <c r="AX816" s="9" t="s">
        <v>7698</v>
      </c>
      <c r="AY816" s="2" t="s">
        <v>321</v>
      </c>
      <c r="AZ816" s="2" t="s">
        <v>1796</v>
      </c>
      <c r="BA816" s="2" t="s">
        <v>7696</v>
      </c>
      <c r="BB816" s="2" t="s">
        <v>626</v>
      </c>
      <c r="BC816" s="43">
        <v>6.2371359071914105E-7</v>
      </c>
      <c r="BF816" s="4">
        <v>40</v>
      </c>
      <c r="BG816" s="2" t="s">
        <v>626</v>
      </c>
      <c r="BH816" s="2">
        <v>8</v>
      </c>
      <c r="BI816" s="11">
        <v>0</v>
      </c>
      <c r="BJ816" s="11">
        <v>0.1</v>
      </c>
      <c r="BK816" s="11">
        <v>0</v>
      </c>
      <c r="BL816" s="11">
        <v>0</v>
      </c>
      <c r="BM816" s="11">
        <v>0.1</v>
      </c>
      <c r="BN816" s="11">
        <v>19</v>
      </c>
      <c r="BO816" s="2" t="s">
        <v>115</v>
      </c>
      <c r="BP816" s="4" t="s">
        <v>115</v>
      </c>
      <c r="BQ816" s="4" t="s">
        <v>2475</v>
      </c>
      <c r="BR816" s="2">
        <v>93.88</v>
      </c>
      <c r="BS816" s="2" t="s">
        <v>250</v>
      </c>
      <c r="BT816" s="2" t="s">
        <v>125</v>
      </c>
      <c r="BU816" s="3" t="s">
        <v>142</v>
      </c>
      <c r="BV816" s="3"/>
      <c r="BW816" s="3"/>
      <c r="BX816" s="3" t="s">
        <v>311</v>
      </c>
      <c r="BY816" s="3" t="s">
        <v>105</v>
      </c>
      <c r="BZ816" s="2" t="s">
        <v>105</v>
      </c>
      <c r="CI816" s="2" t="s">
        <v>119</v>
      </c>
      <c r="CK816" s="12"/>
      <c r="CL816" s="2" t="s">
        <v>121</v>
      </c>
    </row>
    <row r="817" spans="1:90" x14ac:dyDescent="0.3">
      <c r="A817" s="2" t="s">
        <v>83</v>
      </c>
      <c r="B817" s="3" t="s">
        <v>7902</v>
      </c>
      <c r="C817" s="3" t="s">
        <v>7751</v>
      </c>
      <c r="D817" s="3" t="s">
        <v>7903</v>
      </c>
      <c r="E817" s="2">
        <v>484894</v>
      </c>
      <c r="F817" s="2">
        <v>3316</v>
      </c>
      <c r="G817" s="4" t="s">
        <v>87</v>
      </c>
      <c r="H817" s="16" t="s">
        <v>551</v>
      </c>
      <c r="I817" s="16" t="s">
        <v>551</v>
      </c>
      <c r="K817" s="2">
        <v>10</v>
      </c>
      <c r="L817" s="2" t="s">
        <v>1437</v>
      </c>
      <c r="M817" s="4" t="s">
        <v>1437</v>
      </c>
      <c r="O817" s="4" t="s">
        <v>7693</v>
      </c>
      <c r="P817" s="4">
        <v>958</v>
      </c>
      <c r="Q817" s="4">
        <v>0</v>
      </c>
      <c r="R817" s="4">
        <v>958</v>
      </c>
      <c r="S817" s="4">
        <v>0</v>
      </c>
      <c r="T817" s="12" t="s">
        <v>7693</v>
      </c>
      <c r="U817" s="2" t="s">
        <v>7753</v>
      </c>
      <c r="V817" s="2">
        <v>48941648</v>
      </c>
      <c r="W817" s="2">
        <v>48941648</v>
      </c>
      <c r="X817" s="2" t="s">
        <v>7754</v>
      </c>
      <c r="Y817" s="7" t="s">
        <v>7694</v>
      </c>
      <c r="Z817" s="42">
        <v>13</v>
      </c>
      <c r="AA817" s="8" t="s">
        <v>7695</v>
      </c>
      <c r="AB817" s="8" t="s">
        <v>96</v>
      </c>
      <c r="AC817" s="8" t="s">
        <v>97</v>
      </c>
      <c r="AD817" s="8" t="b">
        <v>0</v>
      </c>
      <c r="AE817" s="2" t="s">
        <v>98</v>
      </c>
      <c r="AF817" s="2" t="s">
        <v>99</v>
      </c>
      <c r="AG817" s="2" t="s">
        <v>100</v>
      </c>
      <c r="AH817" s="2">
        <v>0</v>
      </c>
      <c r="AI817" s="2">
        <v>0</v>
      </c>
      <c r="AJ817" s="2" t="s">
        <v>101</v>
      </c>
      <c r="AK817" s="2" t="s">
        <v>7755</v>
      </c>
      <c r="AL817" s="2" t="s">
        <v>7696</v>
      </c>
      <c r="AM817" s="2">
        <v>320</v>
      </c>
      <c r="AN817" s="2" t="s">
        <v>622</v>
      </c>
      <c r="AO817" s="43" t="s">
        <v>105</v>
      </c>
      <c r="AP817" s="43" t="s">
        <v>623</v>
      </c>
      <c r="AQ817" s="2" t="s">
        <v>624</v>
      </c>
      <c r="AR817" s="43" t="s">
        <v>625</v>
      </c>
      <c r="AS817" s="43" t="s">
        <v>625</v>
      </c>
      <c r="AT817" s="2" t="s">
        <v>623</v>
      </c>
      <c r="AV817" s="2" t="s">
        <v>623</v>
      </c>
      <c r="AW817" s="3" t="s">
        <v>7697</v>
      </c>
      <c r="AX817" s="9" t="s">
        <v>7698</v>
      </c>
      <c r="AY817" s="2" t="s">
        <v>321</v>
      </c>
      <c r="AZ817" s="2" t="s">
        <v>1796</v>
      </c>
      <c r="BA817" s="2" t="s">
        <v>7696</v>
      </c>
      <c r="BB817" s="2" t="s">
        <v>626</v>
      </c>
      <c r="BC817" s="43">
        <v>6.2371359071914105E-7</v>
      </c>
      <c r="BF817" s="4">
        <v>40</v>
      </c>
      <c r="BG817" s="2" t="s">
        <v>626</v>
      </c>
      <c r="BH817" s="2">
        <v>8</v>
      </c>
      <c r="BI817" s="11">
        <v>0</v>
      </c>
      <c r="BJ817" s="11">
        <v>0.1</v>
      </c>
      <c r="BK817" s="11">
        <v>0</v>
      </c>
      <c r="BL817" s="11">
        <v>0</v>
      </c>
      <c r="BM817" s="11">
        <v>0.1</v>
      </c>
      <c r="BN817" s="11">
        <v>19</v>
      </c>
      <c r="BO817" s="2" t="s">
        <v>115</v>
      </c>
      <c r="BP817" s="4" t="s">
        <v>115</v>
      </c>
      <c r="BQ817" s="4" t="s">
        <v>2475</v>
      </c>
      <c r="BR817" s="2">
        <v>93.88</v>
      </c>
      <c r="BS817" s="2" t="s">
        <v>250</v>
      </c>
      <c r="BT817" s="2" t="s">
        <v>116</v>
      </c>
      <c r="BU817" s="2" t="s">
        <v>142</v>
      </c>
      <c r="BX817" s="2" t="s">
        <v>311</v>
      </c>
      <c r="BY817" s="2" t="s">
        <v>105</v>
      </c>
      <c r="BZ817" s="2" t="s">
        <v>105</v>
      </c>
      <c r="CI817" s="2" t="s">
        <v>119</v>
      </c>
      <c r="CK817" s="12"/>
      <c r="CL817" s="2" t="s">
        <v>121</v>
      </c>
    </row>
    <row r="818" spans="1:90" x14ac:dyDescent="0.3">
      <c r="A818" s="2" t="s">
        <v>83</v>
      </c>
      <c r="B818" s="3" t="s">
        <v>7904</v>
      </c>
      <c r="C818" s="3" t="s">
        <v>7751</v>
      </c>
      <c r="D818" s="3" t="s">
        <v>7905</v>
      </c>
      <c r="E818" s="2">
        <v>484894</v>
      </c>
      <c r="F818" s="2">
        <v>3316</v>
      </c>
      <c r="G818" s="4" t="s">
        <v>87</v>
      </c>
      <c r="H818" s="16" t="s">
        <v>551</v>
      </c>
      <c r="I818" s="16" t="s">
        <v>551</v>
      </c>
      <c r="K818" s="2">
        <v>10</v>
      </c>
      <c r="L818" s="2" t="s">
        <v>1437</v>
      </c>
      <c r="M818" s="4" t="s">
        <v>1437</v>
      </c>
      <c r="O818" s="4" t="s">
        <v>7693</v>
      </c>
      <c r="P818" s="4">
        <v>958</v>
      </c>
      <c r="Q818" s="4">
        <v>0</v>
      </c>
      <c r="R818" s="4">
        <v>958</v>
      </c>
      <c r="S818" s="4">
        <v>0</v>
      </c>
      <c r="T818" s="12" t="s">
        <v>7693</v>
      </c>
      <c r="U818" s="2" t="s">
        <v>7753</v>
      </c>
      <c r="V818" s="2">
        <v>48941648</v>
      </c>
      <c r="W818" s="2">
        <v>48941648</v>
      </c>
      <c r="X818" s="2" t="s">
        <v>7754</v>
      </c>
      <c r="Y818" s="7" t="s">
        <v>7694</v>
      </c>
      <c r="Z818" s="42">
        <v>13</v>
      </c>
      <c r="AA818" s="8" t="s">
        <v>7695</v>
      </c>
      <c r="AB818" s="8" t="s">
        <v>96</v>
      </c>
      <c r="AC818" s="8" t="s">
        <v>97</v>
      </c>
      <c r="AD818" s="8" t="b">
        <v>0</v>
      </c>
      <c r="AE818" s="2" t="s">
        <v>98</v>
      </c>
      <c r="AF818" s="2" t="s">
        <v>99</v>
      </c>
      <c r="AG818" s="2" t="s">
        <v>100</v>
      </c>
      <c r="AH818" s="2">
        <v>0</v>
      </c>
      <c r="AI818" s="2">
        <v>0</v>
      </c>
      <c r="AJ818" s="2" t="s">
        <v>101</v>
      </c>
      <c r="AK818" s="2" t="s">
        <v>7755</v>
      </c>
      <c r="AL818" s="2" t="s">
        <v>7696</v>
      </c>
      <c r="AM818" s="2">
        <v>320</v>
      </c>
      <c r="AN818" s="2" t="s">
        <v>622</v>
      </c>
      <c r="AO818" s="43" t="s">
        <v>105</v>
      </c>
      <c r="AP818" s="43" t="s">
        <v>623</v>
      </c>
      <c r="AQ818" s="2" t="s">
        <v>624</v>
      </c>
      <c r="AR818" s="43" t="s">
        <v>625</v>
      </c>
      <c r="AS818" s="43" t="s">
        <v>625</v>
      </c>
      <c r="AT818" s="2" t="s">
        <v>623</v>
      </c>
      <c r="AV818" s="2" t="s">
        <v>623</v>
      </c>
      <c r="AW818" s="3" t="s">
        <v>7697</v>
      </c>
      <c r="AX818" s="9" t="s">
        <v>7698</v>
      </c>
      <c r="AY818" s="2" t="s">
        <v>321</v>
      </c>
      <c r="AZ818" s="2" t="s">
        <v>1796</v>
      </c>
      <c r="BA818" s="2" t="s">
        <v>7696</v>
      </c>
      <c r="BB818" s="2" t="s">
        <v>626</v>
      </c>
      <c r="BC818" s="43">
        <v>6.2371359071914105E-7</v>
      </c>
      <c r="BF818" s="4">
        <v>40</v>
      </c>
      <c r="BG818" s="2" t="s">
        <v>626</v>
      </c>
      <c r="BH818" s="2">
        <v>8</v>
      </c>
      <c r="BI818" s="11">
        <v>0</v>
      </c>
      <c r="BJ818" s="11">
        <v>0.1</v>
      </c>
      <c r="BK818" s="11">
        <v>0</v>
      </c>
      <c r="BL818" s="11">
        <v>0</v>
      </c>
      <c r="BM818" s="11">
        <v>0.1</v>
      </c>
      <c r="BN818" s="11">
        <v>19</v>
      </c>
      <c r="BO818" s="2" t="s">
        <v>115</v>
      </c>
      <c r="BP818" s="4" t="s">
        <v>115</v>
      </c>
      <c r="BQ818" s="4" t="s">
        <v>2475</v>
      </c>
      <c r="BR818" s="2">
        <v>93.88</v>
      </c>
      <c r="BS818" s="2" t="s">
        <v>250</v>
      </c>
      <c r="BT818" s="2" t="s">
        <v>116</v>
      </c>
      <c r="BU818" s="2" t="s">
        <v>142</v>
      </c>
      <c r="BX818" s="2" t="s">
        <v>311</v>
      </c>
      <c r="BY818" s="2" t="s">
        <v>105</v>
      </c>
      <c r="BZ818" s="2" t="s">
        <v>105</v>
      </c>
      <c r="CI818" s="2" t="s">
        <v>119</v>
      </c>
      <c r="CK818" s="12"/>
      <c r="CL818" s="2" t="s">
        <v>121</v>
      </c>
    </row>
    <row r="819" spans="1:90" x14ac:dyDescent="0.3">
      <c r="A819" s="2" t="s">
        <v>83</v>
      </c>
      <c r="B819" s="3" t="s">
        <v>7920</v>
      </c>
      <c r="C819" s="3" t="s">
        <v>7751</v>
      </c>
      <c r="D819" s="3" t="s">
        <v>7921</v>
      </c>
      <c r="E819" s="2">
        <v>484894</v>
      </c>
      <c r="F819" s="2">
        <v>3316</v>
      </c>
      <c r="G819" s="4" t="s">
        <v>87</v>
      </c>
      <c r="H819" s="16" t="s">
        <v>551</v>
      </c>
      <c r="I819" s="16" t="s">
        <v>551</v>
      </c>
      <c r="K819" s="2">
        <v>10</v>
      </c>
      <c r="L819" s="2" t="s">
        <v>1437</v>
      </c>
      <c r="M819" s="4" t="s">
        <v>1437</v>
      </c>
      <c r="O819" s="4" t="s">
        <v>7693</v>
      </c>
      <c r="P819" s="4">
        <v>958</v>
      </c>
      <c r="Q819" s="4">
        <v>0</v>
      </c>
      <c r="R819" s="4">
        <v>958</v>
      </c>
      <c r="S819" s="4">
        <v>0</v>
      </c>
      <c r="T819" s="12" t="s">
        <v>7693</v>
      </c>
      <c r="U819" s="2" t="s">
        <v>7753</v>
      </c>
      <c r="V819" s="2">
        <v>48941648</v>
      </c>
      <c r="W819" s="2">
        <v>48941648</v>
      </c>
      <c r="X819" s="2" t="s">
        <v>7754</v>
      </c>
      <c r="Y819" s="7" t="s">
        <v>7694</v>
      </c>
      <c r="Z819" s="42">
        <v>13</v>
      </c>
      <c r="AA819" s="8" t="s">
        <v>7695</v>
      </c>
      <c r="AB819" s="8" t="s">
        <v>96</v>
      </c>
      <c r="AC819" s="8" t="s">
        <v>97</v>
      </c>
      <c r="AD819" s="8" t="b">
        <v>0</v>
      </c>
      <c r="AE819" s="2" t="s">
        <v>98</v>
      </c>
      <c r="AF819" s="2" t="s">
        <v>99</v>
      </c>
      <c r="AG819" s="2" t="s">
        <v>100</v>
      </c>
      <c r="AH819" s="2">
        <v>0</v>
      </c>
      <c r="AI819" s="2">
        <v>0</v>
      </c>
      <c r="AJ819" s="2" t="s">
        <v>101</v>
      </c>
      <c r="AK819" s="2" t="s">
        <v>7755</v>
      </c>
      <c r="AL819" s="2" t="s">
        <v>7696</v>
      </c>
      <c r="AM819" s="2">
        <v>320</v>
      </c>
      <c r="AN819" s="2" t="s">
        <v>622</v>
      </c>
      <c r="AO819" s="43" t="s">
        <v>105</v>
      </c>
      <c r="AP819" s="43" t="s">
        <v>623</v>
      </c>
      <c r="AQ819" s="2" t="s">
        <v>624</v>
      </c>
      <c r="AR819" s="43" t="s">
        <v>625</v>
      </c>
      <c r="AS819" s="43" t="s">
        <v>625</v>
      </c>
      <c r="AT819" s="2" t="s">
        <v>623</v>
      </c>
      <c r="AV819" s="2" t="s">
        <v>623</v>
      </c>
      <c r="AW819" s="3" t="s">
        <v>7697</v>
      </c>
      <c r="AX819" s="9" t="s">
        <v>7698</v>
      </c>
      <c r="AY819" s="2" t="s">
        <v>321</v>
      </c>
      <c r="AZ819" s="2" t="s">
        <v>1796</v>
      </c>
      <c r="BA819" s="2" t="s">
        <v>7696</v>
      </c>
      <c r="BB819" s="2" t="s">
        <v>626</v>
      </c>
      <c r="BC819" s="43">
        <v>6.2371359071914105E-7</v>
      </c>
      <c r="BF819" s="4">
        <v>40</v>
      </c>
      <c r="BG819" s="2" t="s">
        <v>626</v>
      </c>
      <c r="BH819" s="2">
        <v>8</v>
      </c>
      <c r="BI819" s="11">
        <v>0</v>
      </c>
      <c r="BJ819" s="11">
        <v>0.1</v>
      </c>
      <c r="BK819" s="11">
        <v>0</v>
      </c>
      <c r="BL819" s="11">
        <v>0</v>
      </c>
      <c r="BM819" s="11">
        <v>0.1</v>
      </c>
      <c r="BN819" s="11">
        <v>19</v>
      </c>
      <c r="BO819" s="2" t="s">
        <v>115</v>
      </c>
      <c r="BP819" s="4" t="s">
        <v>115</v>
      </c>
      <c r="BQ819" s="4" t="s">
        <v>2475</v>
      </c>
      <c r="BR819" s="2">
        <v>93.88</v>
      </c>
      <c r="BS819" s="2" t="s">
        <v>250</v>
      </c>
      <c r="BT819" s="2" t="s">
        <v>116</v>
      </c>
      <c r="BU819" s="2" t="s">
        <v>142</v>
      </c>
      <c r="BX819" s="2" t="s">
        <v>311</v>
      </c>
      <c r="BY819" s="2" t="s">
        <v>105</v>
      </c>
      <c r="BZ819" s="2" t="s">
        <v>105</v>
      </c>
      <c r="CI819" s="2" t="s">
        <v>119</v>
      </c>
      <c r="CK819" s="12"/>
      <c r="CL819" s="2" t="s">
        <v>121</v>
      </c>
    </row>
    <row r="820" spans="1:90" x14ac:dyDescent="0.3">
      <c r="A820" s="2" t="s">
        <v>83</v>
      </c>
      <c r="B820" s="3" t="s">
        <v>7922</v>
      </c>
      <c r="C820" s="3" t="s">
        <v>7751</v>
      </c>
      <c r="D820" s="3" t="s">
        <v>7923</v>
      </c>
      <c r="E820" s="2">
        <v>484894</v>
      </c>
      <c r="F820" s="2">
        <v>3316</v>
      </c>
      <c r="G820" s="4" t="s">
        <v>87</v>
      </c>
      <c r="H820" s="16" t="s">
        <v>551</v>
      </c>
      <c r="I820" s="16" t="s">
        <v>551</v>
      </c>
      <c r="K820" s="2">
        <v>10</v>
      </c>
      <c r="L820" s="2" t="s">
        <v>1437</v>
      </c>
      <c r="M820" s="4" t="s">
        <v>1437</v>
      </c>
      <c r="O820" s="4" t="s">
        <v>7693</v>
      </c>
      <c r="P820" s="4">
        <v>958</v>
      </c>
      <c r="Q820" s="4">
        <v>0</v>
      </c>
      <c r="R820" s="4">
        <v>958</v>
      </c>
      <c r="S820" s="4">
        <v>0</v>
      </c>
      <c r="T820" s="12" t="s">
        <v>7693</v>
      </c>
      <c r="U820" s="2" t="s">
        <v>7753</v>
      </c>
      <c r="V820" s="2">
        <v>48941648</v>
      </c>
      <c r="W820" s="2">
        <v>48941648</v>
      </c>
      <c r="X820" s="2" t="s">
        <v>7754</v>
      </c>
      <c r="Y820" s="7" t="s">
        <v>7694</v>
      </c>
      <c r="Z820" s="42">
        <v>13</v>
      </c>
      <c r="AA820" s="8" t="s">
        <v>7695</v>
      </c>
      <c r="AB820" s="8" t="s">
        <v>96</v>
      </c>
      <c r="AC820" s="8" t="s">
        <v>97</v>
      </c>
      <c r="AD820" s="8" t="b">
        <v>0</v>
      </c>
      <c r="AE820" s="2" t="s">
        <v>98</v>
      </c>
      <c r="AF820" s="2" t="s">
        <v>99</v>
      </c>
      <c r="AG820" s="2" t="s">
        <v>100</v>
      </c>
      <c r="AH820" s="2">
        <v>0</v>
      </c>
      <c r="AI820" s="2">
        <v>0</v>
      </c>
      <c r="AJ820" s="2" t="s">
        <v>101</v>
      </c>
      <c r="AK820" s="2" t="s">
        <v>7755</v>
      </c>
      <c r="AL820" s="2" t="s">
        <v>7696</v>
      </c>
      <c r="AM820" s="2">
        <v>320</v>
      </c>
      <c r="AN820" s="2" t="s">
        <v>622</v>
      </c>
      <c r="AO820" s="43" t="s">
        <v>105</v>
      </c>
      <c r="AP820" s="43" t="s">
        <v>623</v>
      </c>
      <c r="AQ820" s="2" t="s">
        <v>624</v>
      </c>
      <c r="AR820" s="43" t="s">
        <v>625</v>
      </c>
      <c r="AS820" s="43" t="s">
        <v>625</v>
      </c>
      <c r="AT820" s="2" t="s">
        <v>623</v>
      </c>
      <c r="AV820" s="2" t="s">
        <v>623</v>
      </c>
      <c r="AW820" s="3" t="s">
        <v>7697</v>
      </c>
      <c r="AX820" s="9" t="s">
        <v>7698</v>
      </c>
      <c r="AY820" s="2" t="s">
        <v>321</v>
      </c>
      <c r="AZ820" s="2" t="s">
        <v>1796</v>
      </c>
      <c r="BA820" s="2" t="s">
        <v>7696</v>
      </c>
      <c r="BB820" s="2" t="s">
        <v>626</v>
      </c>
      <c r="BC820" s="43">
        <v>6.2371359071914105E-7</v>
      </c>
      <c r="BF820" s="4">
        <v>40</v>
      </c>
      <c r="BG820" s="2" t="s">
        <v>626</v>
      </c>
      <c r="BH820" s="2">
        <v>8</v>
      </c>
      <c r="BI820" s="11">
        <v>0</v>
      </c>
      <c r="BJ820" s="11">
        <v>0.1</v>
      </c>
      <c r="BK820" s="11">
        <v>0</v>
      </c>
      <c r="BL820" s="11">
        <v>0</v>
      </c>
      <c r="BM820" s="11">
        <v>0.1</v>
      </c>
      <c r="BN820" s="11">
        <v>19</v>
      </c>
      <c r="BO820" s="2" t="s">
        <v>115</v>
      </c>
      <c r="BP820" s="4" t="s">
        <v>115</v>
      </c>
      <c r="BQ820" s="4" t="s">
        <v>2475</v>
      </c>
      <c r="BR820" s="2">
        <v>93.88</v>
      </c>
      <c r="BS820" s="2" t="s">
        <v>250</v>
      </c>
      <c r="BT820" s="2" t="s">
        <v>116</v>
      </c>
      <c r="BU820" s="2" t="s">
        <v>282</v>
      </c>
      <c r="BX820" s="2" t="s">
        <v>311</v>
      </c>
      <c r="BY820" s="2" t="s">
        <v>105</v>
      </c>
      <c r="BZ820" s="2" t="s">
        <v>105</v>
      </c>
      <c r="CI820" s="2" t="s">
        <v>119</v>
      </c>
      <c r="CK820" s="12"/>
      <c r="CL820" s="2" t="s">
        <v>121</v>
      </c>
    </row>
    <row r="821" spans="1:90" x14ac:dyDescent="0.3">
      <c r="A821" s="2" t="s">
        <v>83</v>
      </c>
      <c r="B821" s="3" t="s">
        <v>7924</v>
      </c>
      <c r="C821" s="3" t="s">
        <v>7751</v>
      </c>
      <c r="D821" s="3" t="s">
        <v>7925</v>
      </c>
      <c r="E821" s="2">
        <v>484894</v>
      </c>
      <c r="F821" s="2">
        <v>3316</v>
      </c>
      <c r="G821" s="4" t="s">
        <v>87</v>
      </c>
      <c r="H821" s="16" t="s">
        <v>551</v>
      </c>
      <c r="I821" s="16" t="s">
        <v>551</v>
      </c>
      <c r="K821" s="2">
        <v>10</v>
      </c>
      <c r="L821" s="2" t="s">
        <v>1437</v>
      </c>
      <c r="M821" s="4" t="s">
        <v>1437</v>
      </c>
      <c r="O821" s="4" t="s">
        <v>7693</v>
      </c>
      <c r="P821" s="4">
        <v>958</v>
      </c>
      <c r="Q821" s="4">
        <v>0</v>
      </c>
      <c r="R821" s="4">
        <v>958</v>
      </c>
      <c r="S821" s="4">
        <v>0</v>
      </c>
      <c r="T821" s="12" t="s">
        <v>7693</v>
      </c>
      <c r="U821" s="2" t="s">
        <v>7753</v>
      </c>
      <c r="V821" s="2">
        <v>48941648</v>
      </c>
      <c r="W821" s="2">
        <v>48941648</v>
      </c>
      <c r="X821" s="2" t="s">
        <v>7754</v>
      </c>
      <c r="Y821" s="7" t="s">
        <v>7694</v>
      </c>
      <c r="Z821" s="42">
        <v>13</v>
      </c>
      <c r="AA821" s="8" t="s">
        <v>7695</v>
      </c>
      <c r="AB821" s="8" t="s">
        <v>96</v>
      </c>
      <c r="AC821" s="8" t="s">
        <v>97</v>
      </c>
      <c r="AD821" s="8" t="b">
        <v>0</v>
      </c>
      <c r="AE821" s="2" t="s">
        <v>98</v>
      </c>
      <c r="AF821" s="2" t="s">
        <v>99</v>
      </c>
      <c r="AG821" s="2" t="s">
        <v>100</v>
      </c>
      <c r="AH821" s="2">
        <v>0</v>
      </c>
      <c r="AI821" s="2">
        <v>0</v>
      </c>
      <c r="AJ821" s="2" t="s">
        <v>101</v>
      </c>
      <c r="AK821" s="2" t="s">
        <v>7755</v>
      </c>
      <c r="AL821" s="2" t="s">
        <v>7696</v>
      </c>
      <c r="AM821" s="2">
        <v>320</v>
      </c>
      <c r="AN821" s="2" t="s">
        <v>622</v>
      </c>
      <c r="AO821" s="43" t="s">
        <v>105</v>
      </c>
      <c r="AP821" s="43" t="s">
        <v>623</v>
      </c>
      <c r="AQ821" s="2" t="s">
        <v>624</v>
      </c>
      <c r="AR821" s="43" t="s">
        <v>625</v>
      </c>
      <c r="AS821" s="43" t="s">
        <v>625</v>
      </c>
      <c r="AT821" s="2" t="s">
        <v>623</v>
      </c>
      <c r="AV821" s="2" t="s">
        <v>623</v>
      </c>
      <c r="AW821" s="3" t="s">
        <v>7697</v>
      </c>
      <c r="AX821" s="9" t="s">
        <v>7698</v>
      </c>
      <c r="AY821" s="2" t="s">
        <v>321</v>
      </c>
      <c r="AZ821" s="2" t="s">
        <v>1796</v>
      </c>
      <c r="BA821" s="2" t="s">
        <v>7696</v>
      </c>
      <c r="BB821" s="2" t="s">
        <v>626</v>
      </c>
      <c r="BC821" s="43">
        <v>6.2371359071914105E-7</v>
      </c>
      <c r="BF821" s="4">
        <v>40</v>
      </c>
      <c r="BG821" s="2" t="s">
        <v>626</v>
      </c>
      <c r="BH821" s="2">
        <v>8</v>
      </c>
      <c r="BI821" s="11">
        <v>0</v>
      </c>
      <c r="BJ821" s="11">
        <v>0.1</v>
      </c>
      <c r="BK821" s="11">
        <v>0</v>
      </c>
      <c r="BL821" s="11">
        <v>0</v>
      </c>
      <c r="BM821" s="11">
        <v>0.1</v>
      </c>
      <c r="BN821" s="11">
        <v>19</v>
      </c>
      <c r="BO821" s="2" t="s">
        <v>115</v>
      </c>
      <c r="BP821" s="4" t="s">
        <v>115</v>
      </c>
      <c r="BQ821" s="4" t="s">
        <v>2475</v>
      </c>
      <c r="BR821" s="2">
        <v>93.88</v>
      </c>
      <c r="BS821" s="2" t="s">
        <v>250</v>
      </c>
      <c r="BT821" s="2" t="s">
        <v>116</v>
      </c>
      <c r="BU821" s="2" t="s">
        <v>282</v>
      </c>
      <c r="BX821" s="2" t="s">
        <v>311</v>
      </c>
      <c r="BY821" s="2" t="s">
        <v>105</v>
      </c>
      <c r="BZ821" s="2" t="s">
        <v>105</v>
      </c>
      <c r="CI821" s="2" t="s">
        <v>119</v>
      </c>
      <c r="CK821" s="12"/>
      <c r="CL821" s="2" t="s">
        <v>121</v>
      </c>
    </row>
    <row r="822" spans="1:90" x14ac:dyDescent="0.3">
      <c r="A822" s="2" t="s">
        <v>83</v>
      </c>
      <c r="B822" s="3" t="s">
        <v>7960</v>
      </c>
      <c r="C822" s="3" t="s">
        <v>7751</v>
      </c>
      <c r="D822" s="3" t="s">
        <v>7961</v>
      </c>
      <c r="E822" s="2">
        <v>484894</v>
      </c>
      <c r="F822" s="2">
        <v>3316</v>
      </c>
      <c r="G822" s="4" t="s">
        <v>87</v>
      </c>
      <c r="H822" s="16" t="s">
        <v>132</v>
      </c>
      <c r="I822" s="16" t="s">
        <v>132</v>
      </c>
      <c r="K822" s="2">
        <v>10</v>
      </c>
      <c r="L822" s="2" t="s">
        <v>1437</v>
      </c>
      <c r="M822" s="4" t="s">
        <v>1437</v>
      </c>
      <c r="O822" s="4" t="s">
        <v>7693</v>
      </c>
      <c r="P822" s="4">
        <v>958</v>
      </c>
      <c r="Q822" s="4">
        <v>0</v>
      </c>
      <c r="R822" s="4">
        <v>958</v>
      </c>
      <c r="S822" s="4">
        <v>0</v>
      </c>
      <c r="T822" s="12" t="s">
        <v>7693</v>
      </c>
      <c r="U822" s="2" t="s">
        <v>7753</v>
      </c>
      <c r="V822" s="2">
        <v>48941648</v>
      </c>
      <c r="W822" s="2">
        <v>48941648</v>
      </c>
      <c r="X822" s="2" t="s">
        <v>7754</v>
      </c>
      <c r="Y822" s="7" t="s">
        <v>7694</v>
      </c>
      <c r="Z822" s="42">
        <v>13</v>
      </c>
      <c r="AA822" s="8" t="s">
        <v>7695</v>
      </c>
      <c r="AB822" s="8" t="s">
        <v>96</v>
      </c>
      <c r="AC822" s="8" t="s">
        <v>97</v>
      </c>
      <c r="AD822" s="8" t="b">
        <v>0</v>
      </c>
      <c r="AE822" s="2" t="s">
        <v>98</v>
      </c>
      <c r="AF822" s="2" t="s">
        <v>99</v>
      </c>
      <c r="AG822" s="2" t="s">
        <v>100</v>
      </c>
      <c r="AH822" s="2">
        <v>0</v>
      </c>
      <c r="AI822" s="2">
        <v>0</v>
      </c>
      <c r="AJ822" s="2" t="s">
        <v>101</v>
      </c>
      <c r="AK822" s="2" t="s">
        <v>7755</v>
      </c>
      <c r="AL822" s="2" t="s">
        <v>7696</v>
      </c>
      <c r="AM822" s="2">
        <v>320</v>
      </c>
      <c r="AN822" s="2" t="s">
        <v>622</v>
      </c>
      <c r="AO822" s="43" t="s">
        <v>105</v>
      </c>
      <c r="AP822" s="43" t="s">
        <v>623</v>
      </c>
      <c r="AQ822" s="2" t="s">
        <v>624</v>
      </c>
      <c r="AR822" s="43" t="s">
        <v>625</v>
      </c>
      <c r="AS822" s="43" t="s">
        <v>625</v>
      </c>
      <c r="AT822" s="2" t="s">
        <v>623</v>
      </c>
      <c r="AV822" s="2" t="s">
        <v>623</v>
      </c>
      <c r="AW822" s="3" t="s">
        <v>7697</v>
      </c>
      <c r="AX822" s="9" t="s">
        <v>7698</v>
      </c>
      <c r="AY822" s="2" t="s">
        <v>321</v>
      </c>
      <c r="AZ822" s="2" t="s">
        <v>1796</v>
      </c>
      <c r="BA822" s="2" t="s">
        <v>7696</v>
      </c>
      <c r="BB822" s="2" t="s">
        <v>626</v>
      </c>
      <c r="BC822" s="43">
        <v>6.2371359071914105E-7</v>
      </c>
      <c r="BF822" s="4">
        <v>40</v>
      </c>
      <c r="BG822" s="2" t="s">
        <v>626</v>
      </c>
      <c r="BH822" s="2">
        <v>8</v>
      </c>
      <c r="BI822" s="11">
        <v>0</v>
      </c>
      <c r="BJ822" s="11">
        <v>0.1</v>
      </c>
      <c r="BK822" s="11">
        <v>0</v>
      </c>
      <c r="BL822" s="11">
        <v>0</v>
      </c>
      <c r="BM822" s="11">
        <v>0.1</v>
      </c>
      <c r="BN822" s="11">
        <v>19</v>
      </c>
      <c r="BO822" s="2" t="s">
        <v>115</v>
      </c>
      <c r="BP822" s="4" t="s">
        <v>115</v>
      </c>
      <c r="BQ822" s="4" t="s">
        <v>2475</v>
      </c>
      <c r="BR822" s="2">
        <v>93.88</v>
      </c>
      <c r="BS822" s="2" t="s">
        <v>250</v>
      </c>
      <c r="BT822" s="2" t="s">
        <v>116</v>
      </c>
      <c r="BU822" s="2" t="s">
        <v>142</v>
      </c>
      <c r="BX822" s="2" t="s">
        <v>311</v>
      </c>
      <c r="BY822" s="2" t="s">
        <v>105</v>
      </c>
      <c r="BZ822" s="2" t="s">
        <v>105</v>
      </c>
      <c r="CI822" s="2" t="s">
        <v>119</v>
      </c>
      <c r="CK822" s="12"/>
      <c r="CL822" s="2" t="s">
        <v>121</v>
      </c>
    </row>
    <row r="823" spans="1:90" x14ac:dyDescent="0.3">
      <c r="A823" s="2" t="s">
        <v>83</v>
      </c>
      <c r="B823" s="3" t="s">
        <v>7962</v>
      </c>
      <c r="C823" s="3" t="s">
        <v>7751</v>
      </c>
      <c r="D823" s="3" t="s">
        <v>7963</v>
      </c>
      <c r="E823" s="2">
        <v>484894</v>
      </c>
      <c r="F823" s="2">
        <v>3316</v>
      </c>
      <c r="G823" s="4" t="s">
        <v>87</v>
      </c>
      <c r="H823" s="16" t="s">
        <v>132</v>
      </c>
      <c r="I823" s="16" t="s">
        <v>132</v>
      </c>
      <c r="K823" s="2">
        <v>10</v>
      </c>
      <c r="L823" s="2" t="s">
        <v>1437</v>
      </c>
      <c r="M823" s="4" t="s">
        <v>1437</v>
      </c>
      <c r="O823" s="4" t="s">
        <v>7693</v>
      </c>
      <c r="P823" s="4">
        <v>958</v>
      </c>
      <c r="Q823" s="4">
        <v>0</v>
      </c>
      <c r="R823" s="4">
        <v>958</v>
      </c>
      <c r="S823" s="4">
        <v>0</v>
      </c>
      <c r="T823" s="12" t="s">
        <v>7693</v>
      </c>
      <c r="U823" s="2" t="s">
        <v>7753</v>
      </c>
      <c r="V823" s="2">
        <v>48941648</v>
      </c>
      <c r="W823" s="2">
        <v>48941648</v>
      </c>
      <c r="X823" s="2" t="s">
        <v>7754</v>
      </c>
      <c r="Y823" s="7" t="s">
        <v>7694</v>
      </c>
      <c r="Z823" s="42">
        <v>13</v>
      </c>
      <c r="AA823" s="8" t="s">
        <v>7695</v>
      </c>
      <c r="AB823" s="8" t="s">
        <v>96</v>
      </c>
      <c r="AC823" s="8" t="s">
        <v>97</v>
      </c>
      <c r="AD823" s="8" t="b">
        <v>0</v>
      </c>
      <c r="AE823" s="2" t="s">
        <v>98</v>
      </c>
      <c r="AF823" s="2" t="s">
        <v>99</v>
      </c>
      <c r="AG823" s="2" t="s">
        <v>100</v>
      </c>
      <c r="AH823" s="2">
        <v>0</v>
      </c>
      <c r="AI823" s="2">
        <v>0</v>
      </c>
      <c r="AJ823" s="2" t="s">
        <v>101</v>
      </c>
      <c r="AK823" s="2" t="s">
        <v>7755</v>
      </c>
      <c r="AL823" s="2" t="s">
        <v>7696</v>
      </c>
      <c r="AM823" s="2">
        <v>320</v>
      </c>
      <c r="AN823" s="2" t="s">
        <v>622</v>
      </c>
      <c r="AO823" s="43" t="s">
        <v>105</v>
      </c>
      <c r="AP823" s="43" t="s">
        <v>623</v>
      </c>
      <c r="AQ823" s="2" t="s">
        <v>624</v>
      </c>
      <c r="AR823" s="43" t="s">
        <v>625</v>
      </c>
      <c r="AS823" s="43" t="s">
        <v>625</v>
      </c>
      <c r="AT823" s="2" t="s">
        <v>623</v>
      </c>
      <c r="AV823" s="2" t="s">
        <v>623</v>
      </c>
      <c r="AW823" s="3" t="s">
        <v>7697</v>
      </c>
      <c r="AX823" s="9" t="s">
        <v>7698</v>
      </c>
      <c r="AY823" s="2" t="s">
        <v>321</v>
      </c>
      <c r="AZ823" s="2" t="s">
        <v>1796</v>
      </c>
      <c r="BA823" s="2" t="s">
        <v>7696</v>
      </c>
      <c r="BB823" s="2" t="s">
        <v>626</v>
      </c>
      <c r="BC823" s="43">
        <v>6.2371359071914105E-7</v>
      </c>
      <c r="BF823" s="4">
        <v>40</v>
      </c>
      <c r="BG823" s="2" t="s">
        <v>626</v>
      </c>
      <c r="BH823" s="2">
        <v>8</v>
      </c>
      <c r="BI823" s="11">
        <v>0</v>
      </c>
      <c r="BJ823" s="11">
        <v>0.1</v>
      </c>
      <c r="BK823" s="11">
        <v>0</v>
      </c>
      <c r="BL823" s="11">
        <v>0</v>
      </c>
      <c r="BM823" s="11">
        <v>0.1</v>
      </c>
      <c r="BN823" s="11">
        <v>19</v>
      </c>
      <c r="BO823" s="2" t="s">
        <v>115</v>
      </c>
      <c r="BP823" s="4" t="s">
        <v>115</v>
      </c>
      <c r="BQ823" s="4" t="s">
        <v>2475</v>
      </c>
      <c r="BR823" s="2">
        <v>93.88</v>
      </c>
      <c r="BS823" s="2" t="s">
        <v>250</v>
      </c>
      <c r="BT823" s="2" t="s">
        <v>116</v>
      </c>
      <c r="BU823" s="2" t="s">
        <v>282</v>
      </c>
      <c r="BX823" s="2" t="s">
        <v>311</v>
      </c>
      <c r="BY823" s="2" t="s">
        <v>105</v>
      </c>
      <c r="BZ823" s="2" t="s">
        <v>105</v>
      </c>
      <c r="CI823" s="2" t="s">
        <v>119</v>
      </c>
      <c r="CK823" s="12"/>
      <c r="CL823" s="2" t="s">
        <v>121</v>
      </c>
    </row>
    <row r="824" spans="1:90" x14ac:dyDescent="0.3">
      <c r="A824" s="2" t="s">
        <v>83</v>
      </c>
      <c r="B824" s="3" t="s">
        <v>7964</v>
      </c>
      <c r="C824" s="3" t="s">
        <v>7751</v>
      </c>
      <c r="D824" s="3" t="s">
        <v>7965</v>
      </c>
      <c r="E824" s="2">
        <v>484894</v>
      </c>
      <c r="F824" s="2">
        <v>3316</v>
      </c>
      <c r="G824" s="4" t="s">
        <v>87</v>
      </c>
      <c r="H824" s="16" t="s">
        <v>551</v>
      </c>
      <c r="I824" s="16" t="s">
        <v>551</v>
      </c>
      <c r="K824" s="2">
        <v>10</v>
      </c>
      <c r="L824" s="2" t="s">
        <v>1437</v>
      </c>
      <c r="M824" s="4" t="s">
        <v>1437</v>
      </c>
      <c r="O824" s="4" t="s">
        <v>7693</v>
      </c>
      <c r="P824" s="4">
        <v>958</v>
      </c>
      <c r="Q824" s="4">
        <v>0</v>
      </c>
      <c r="R824" s="4">
        <v>958</v>
      </c>
      <c r="S824" s="4">
        <v>0</v>
      </c>
      <c r="T824" s="12" t="s">
        <v>7693</v>
      </c>
      <c r="U824" s="2" t="s">
        <v>7753</v>
      </c>
      <c r="V824" s="2">
        <v>48941648</v>
      </c>
      <c r="W824" s="2">
        <v>48941648</v>
      </c>
      <c r="X824" s="2" t="s">
        <v>7754</v>
      </c>
      <c r="Y824" s="7" t="s">
        <v>7694</v>
      </c>
      <c r="Z824" s="42">
        <v>13</v>
      </c>
      <c r="AA824" s="8" t="s">
        <v>7695</v>
      </c>
      <c r="AB824" s="8" t="s">
        <v>96</v>
      </c>
      <c r="AC824" s="8" t="s">
        <v>97</v>
      </c>
      <c r="AD824" s="8" t="b">
        <v>0</v>
      </c>
      <c r="AE824" s="2" t="s">
        <v>98</v>
      </c>
      <c r="AF824" s="2" t="s">
        <v>99</v>
      </c>
      <c r="AG824" s="2" t="s">
        <v>100</v>
      </c>
      <c r="AH824" s="2">
        <v>0</v>
      </c>
      <c r="AI824" s="2">
        <v>0</v>
      </c>
      <c r="AJ824" s="2" t="s">
        <v>101</v>
      </c>
      <c r="AK824" s="2" t="s">
        <v>7755</v>
      </c>
      <c r="AL824" s="2" t="s">
        <v>7696</v>
      </c>
      <c r="AM824" s="2">
        <v>320</v>
      </c>
      <c r="AN824" s="2" t="s">
        <v>622</v>
      </c>
      <c r="AO824" s="43" t="s">
        <v>105</v>
      </c>
      <c r="AP824" s="43" t="s">
        <v>623</v>
      </c>
      <c r="AQ824" s="2" t="s">
        <v>624</v>
      </c>
      <c r="AR824" s="43" t="s">
        <v>625</v>
      </c>
      <c r="AS824" s="43" t="s">
        <v>625</v>
      </c>
      <c r="AT824" s="2" t="s">
        <v>623</v>
      </c>
      <c r="AV824" s="2" t="s">
        <v>623</v>
      </c>
      <c r="AW824" s="3" t="s">
        <v>7697</v>
      </c>
      <c r="AX824" s="9" t="s">
        <v>7698</v>
      </c>
      <c r="AY824" s="2" t="s">
        <v>321</v>
      </c>
      <c r="AZ824" s="2" t="s">
        <v>1796</v>
      </c>
      <c r="BA824" s="2" t="s">
        <v>7696</v>
      </c>
      <c r="BB824" s="2" t="s">
        <v>626</v>
      </c>
      <c r="BC824" s="43">
        <v>6.2371359071914105E-7</v>
      </c>
      <c r="BF824" s="4">
        <v>40</v>
      </c>
      <c r="BG824" s="2" t="s">
        <v>626</v>
      </c>
      <c r="BH824" s="2">
        <v>8</v>
      </c>
      <c r="BI824" s="11">
        <v>0</v>
      </c>
      <c r="BJ824" s="11">
        <v>0.1</v>
      </c>
      <c r="BK824" s="11">
        <v>0</v>
      </c>
      <c r="BL824" s="11">
        <v>0</v>
      </c>
      <c r="BM824" s="11">
        <v>0.1</v>
      </c>
      <c r="BN824" s="11">
        <v>19</v>
      </c>
      <c r="BO824" s="2" t="s">
        <v>115</v>
      </c>
      <c r="BP824" s="4" t="s">
        <v>115</v>
      </c>
      <c r="BQ824" s="4" t="s">
        <v>2475</v>
      </c>
      <c r="BR824" s="2">
        <v>93.88</v>
      </c>
      <c r="BS824" s="2" t="s">
        <v>250</v>
      </c>
      <c r="BT824" s="2" t="s">
        <v>116</v>
      </c>
      <c r="BU824" s="2" t="s">
        <v>142</v>
      </c>
      <c r="BX824" s="2" t="s">
        <v>311</v>
      </c>
      <c r="BY824" s="2" t="s">
        <v>105</v>
      </c>
      <c r="BZ824" s="2" t="s">
        <v>105</v>
      </c>
      <c r="CI824" s="2" t="s">
        <v>119</v>
      </c>
      <c r="CK824" s="12"/>
      <c r="CL824" s="2" t="s">
        <v>121</v>
      </c>
    </row>
    <row r="825" spans="1:90" x14ac:dyDescent="0.3">
      <c r="A825" s="2" t="s">
        <v>83</v>
      </c>
      <c r="B825" s="3" t="s">
        <v>7966</v>
      </c>
      <c r="C825" s="3" t="s">
        <v>7751</v>
      </c>
      <c r="D825" s="3" t="s">
        <v>7967</v>
      </c>
      <c r="E825" s="2">
        <v>484894</v>
      </c>
      <c r="F825" s="2">
        <v>3316</v>
      </c>
      <c r="G825" s="4" t="s">
        <v>87</v>
      </c>
      <c r="H825" s="27" t="s">
        <v>132</v>
      </c>
      <c r="I825" s="27" t="s">
        <v>132</v>
      </c>
      <c r="J825" s="3"/>
      <c r="K825" s="2">
        <v>10</v>
      </c>
      <c r="L825" s="2" t="s">
        <v>1437</v>
      </c>
      <c r="M825" s="4" t="s">
        <v>1437</v>
      </c>
      <c r="O825" s="4" t="s">
        <v>7693</v>
      </c>
      <c r="P825" s="4">
        <v>958</v>
      </c>
      <c r="Q825" s="4">
        <v>0</v>
      </c>
      <c r="R825" s="4">
        <v>958</v>
      </c>
      <c r="S825" s="4">
        <v>0</v>
      </c>
      <c r="T825" s="9" t="s">
        <v>7693</v>
      </c>
      <c r="U825" s="2" t="s">
        <v>7753</v>
      </c>
      <c r="V825" s="2">
        <v>48941648</v>
      </c>
      <c r="W825" s="2">
        <v>48941648</v>
      </c>
      <c r="X825" s="2" t="s">
        <v>7754</v>
      </c>
      <c r="Y825" s="7" t="s">
        <v>7694</v>
      </c>
      <c r="Z825" s="42">
        <v>13</v>
      </c>
      <c r="AA825" s="8" t="s">
        <v>7695</v>
      </c>
      <c r="AB825" s="8" t="s">
        <v>96</v>
      </c>
      <c r="AC825" s="8" t="s">
        <v>97</v>
      </c>
      <c r="AD825" s="8" t="b">
        <v>0</v>
      </c>
      <c r="AE825" s="2" t="s">
        <v>98</v>
      </c>
      <c r="AF825" s="3" t="s">
        <v>99</v>
      </c>
      <c r="AG825" s="2" t="s">
        <v>100</v>
      </c>
      <c r="AH825" s="2">
        <v>0</v>
      </c>
      <c r="AI825" s="2">
        <v>0</v>
      </c>
      <c r="AJ825" s="2" t="s">
        <v>101</v>
      </c>
      <c r="AK825" s="2" t="s">
        <v>7755</v>
      </c>
      <c r="AL825" s="3" t="s">
        <v>7696</v>
      </c>
      <c r="AM825" s="2">
        <v>320</v>
      </c>
      <c r="AN825" s="2" t="s">
        <v>622</v>
      </c>
      <c r="AO825" s="43" t="s">
        <v>105</v>
      </c>
      <c r="AP825" s="43" t="s">
        <v>623</v>
      </c>
      <c r="AQ825" s="2" t="s">
        <v>624</v>
      </c>
      <c r="AR825" s="43" t="s">
        <v>625</v>
      </c>
      <c r="AS825" s="43" t="s">
        <v>625</v>
      </c>
      <c r="AT825" s="2" t="s">
        <v>623</v>
      </c>
      <c r="AV825" s="2" t="s">
        <v>623</v>
      </c>
      <c r="AW825" s="3" t="s">
        <v>7697</v>
      </c>
      <c r="AX825" s="9" t="s">
        <v>7698</v>
      </c>
      <c r="AY825" s="2" t="s">
        <v>321</v>
      </c>
      <c r="AZ825" s="2" t="s">
        <v>1796</v>
      </c>
      <c r="BA825" s="2" t="s">
        <v>7696</v>
      </c>
      <c r="BB825" s="2" t="s">
        <v>626</v>
      </c>
      <c r="BC825" s="43">
        <v>6.2371359071914105E-7</v>
      </c>
      <c r="BF825" s="4">
        <v>40</v>
      </c>
      <c r="BG825" s="2" t="s">
        <v>626</v>
      </c>
      <c r="BH825" s="2">
        <v>8</v>
      </c>
      <c r="BI825" s="11">
        <v>0</v>
      </c>
      <c r="BJ825" s="11">
        <v>0.1</v>
      </c>
      <c r="BK825" s="11">
        <v>0</v>
      </c>
      <c r="BL825" s="11">
        <v>0</v>
      </c>
      <c r="BM825" s="11">
        <v>0.1</v>
      </c>
      <c r="BN825" s="11">
        <v>19</v>
      </c>
      <c r="BO825" s="2" t="s">
        <v>115</v>
      </c>
      <c r="BP825" s="4" t="s">
        <v>115</v>
      </c>
      <c r="BQ825" s="4" t="s">
        <v>2475</v>
      </c>
      <c r="BR825" s="2">
        <v>93.88</v>
      </c>
      <c r="BS825" s="2" t="s">
        <v>250</v>
      </c>
      <c r="BT825" s="2" t="s">
        <v>125</v>
      </c>
      <c r="BU825" s="3" t="s">
        <v>142</v>
      </c>
      <c r="BV825" s="3"/>
      <c r="BW825" s="3"/>
      <c r="BX825" s="3" t="s">
        <v>117</v>
      </c>
      <c r="BY825" s="3" t="s">
        <v>126</v>
      </c>
      <c r="BZ825" s="2" t="s">
        <v>105</v>
      </c>
      <c r="CI825" s="2" t="s">
        <v>119</v>
      </c>
      <c r="CK825" s="12"/>
      <c r="CL825" s="2" t="s">
        <v>121</v>
      </c>
    </row>
    <row r="826" spans="1:90" x14ac:dyDescent="0.3">
      <c r="A826" s="2" t="s">
        <v>83</v>
      </c>
      <c r="B826" s="3" t="s">
        <v>7968</v>
      </c>
      <c r="C826" s="3" t="s">
        <v>7751</v>
      </c>
      <c r="D826" s="3" t="s">
        <v>7969</v>
      </c>
      <c r="E826" s="2">
        <v>484894</v>
      </c>
      <c r="F826" s="2">
        <v>3316</v>
      </c>
      <c r="G826" s="4" t="s">
        <v>87</v>
      </c>
      <c r="H826" s="16" t="s">
        <v>551</v>
      </c>
      <c r="I826" s="16" t="s">
        <v>551</v>
      </c>
      <c r="K826" s="2">
        <v>10</v>
      </c>
      <c r="L826" s="2" t="s">
        <v>1437</v>
      </c>
      <c r="M826" s="4" t="s">
        <v>1437</v>
      </c>
      <c r="O826" s="4" t="s">
        <v>7693</v>
      </c>
      <c r="P826" s="4">
        <v>958</v>
      </c>
      <c r="Q826" s="4">
        <v>0</v>
      </c>
      <c r="R826" s="4">
        <v>958</v>
      </c>
      <c r="S826" s="4">
        <v>0</v>
      </c>
      <c r="T826" s="12" t="s">
        <v>7693</v>
      </c>
      <c r="U826" s="2" t="s">
        <v>7753</v>
      </c>
      <c r="V826" s="2">
        <v>48941648</v>
      </c>
      <c r="W826" s="2">
        <v>48941648</v>
      </c>
      <c r="X826" s="2" t="s">
        <v>7754</v>
      </c>
      <c r="Y826" s="7" t="s">
        <v>7694</v>
      </c>
      <c r="Z826" s="42">
        <v>13</v>
      </c>
      <c r="AA826" s="8" t="s">
        <v>7695</v>
      </c>
      <c r="AB826" s="8" t="s">
        <v>96</v>
      </c>
      <c r="AC826" s="8" t="s">
        <v>97</v>
      </c>
      <c r="AD826" s="8" t="b">
        <v>0</v>
      </c>
      <c r="AE826" s="2" t="s">
        <v>98</v>
      </c>
      <c r="AF826" s="2" t="s">
        <v>99</v>
      </c>
      <c r="AG826" s="2" t="s">
        <v>100</v>
      </c>
      <c r="AH826" s="2">
        <v>0</v>
      </c>
      <c r="AI826" s="2">
        <v>0</v>
      </c>
      <c r="AJ826" s="2" t="s">
        <v>101</v>
      </c>
      <c r="AK826" s="2" t="s">
        <v>7755</v>
      </c>
      <c r="AL826" s="2" t="s">
        <v>7696</v>
      </c>
      <c r="AM826" s="2">
        <v>320</v>
      </c>
      <c r="AN826" s="2" t="s">
        <v>622</v>
      </c>
      <c r="AO826" s="43" t="s">
        <v>105</v>
      </c>
      <c r="AP826" s="43" t="s">
        <v>623</v>
      </c>
      <c r="AQ826" s="2" t="s">
        <v>624</v>
      </c>
      <c r="AR826" s="43" t="s">
        <v>625</v>
      </c>
      <c r="AS826" s="43" t="s">
        <v>625</v>
      </c>
      <c r="AT826" s="2" t="s">
        <v>623</v>
      </c>
      <c r="AV826" s="2" t="s">
        <v>623</v>
      </c>
      <c r="AW826" s="3" t="s">
        <v>7697</v>
      </c>
      <c r="AX826" s="9" t="s">
        <v>7698</v>
      </c>
      <c r="AY826" s="2" t="s">
        <v>321</v>
      </c>
      <c r="AZ826" s="2" t="s">
        <v>1796</v>
      </c>
      <c r="BA826" s="2" t="s">
        <v>7696</v>
      </c>
      <c r="BB826" s="2" t="s">
        <v>626</v>
      </c>
      <c r="BC826" s="43">
        <v>6.2371359071914105E-7</v>
      </c>
      <c r="BF826" s="4">
        <v>40</v>
      </c>
      <c r="BG826" s="2" t="s">
        <v>626</v>
      </c>
      <c r="BH826" s="2">
        <v>8</v>
      </c>
      <c r="BI826" s="11">
        <v>0</v>
      </c>
      <c r="BJ826" s="11">
        <v>0.1</v>
      </c>
      <c r="BK826" s="11">
        <v>0</v>
      </c>
      <c r="BL826" s="11">
        <v>0</v>
      </c>
      <c r="BM826" s="11">
        <v>0.1</v>
      </c>
      <c r="BN826" s="11">
        <v>19</v>
      </c>
      <c r="BO826" s="2" t="s">
        <v>115</v>
      </c>
      <c r="BP826" s="4" t="s">
        <v>115</v>
      </c>
      <c r="BQ826" s="4" t="s">
        <v>2475</v>
      </c>
      <c r="BR826" s="2">
        <v>93.88</v>
      </c>
      <c r="BS826" s="2" t="s">
        <v>250</v>
      </c>
      <c r="BT826" s="2" t="s">
        <v>116</v>
      </c>
      <c r="BU826" s="2" t="s">
        <v>142</v>
      </c>
      <c r="BX826" s="2" t="s">
        <v>311</v>
      </c>
      <c r="BY826" s="2" t="s">
        <v>105</v>
      </c>
      <c r="BZ826" s="2" t="s">
        <v>105</v>
      </c>
      <c r="CI826" s="2" t="s">
        <v>119</v>
      </c>
      <c r="CK826" s="12"/>
      <c r="CL826" s="2" t="s">
        <v>121</v>
      </c>
    </row>
    <row r="827" spans="1:90" x14ac:dyDescent="0.3">
      <c r="A827" s="2" t="s">
        <v>83</v>
      </c>
      <c r="B827" s="3" t="s">
        <v>7987</v>
      </c>
      <c r="C827" s="3" t="s">
        <v>7751</v>
      </c>
      <c r="D827" s="3" t="s">
        <v>7988</v>
      </c>
      <c r="E827" s="2">
        <v>484894</v>
      </c>
      <c r="F827" s="2">
        <v>3316</v>
      </c>
      <c r="G827" s="4" t="s">
        <v>87</v>
      </c>
      <c r="H827" s="27" t="s">
        <v>132</v>
      </c>
      <c r="I827" s="27" t="s">
        <v>132</v>
      </c>
      <c r="J827" s="3"/>
      <c r="K827" s="2">
        <v>10</v>
      </c>
      <c r="L827" s="2" t="s">
        <v>1437</v>
      </c>
      <c r="M827" s="4" t="s">
        <v>1437</v>
      </c>
      <c r="O827" s="4" t="s">
        <v>7693</v>
      </c>
      <c r="P827" s="4">
        <v>958</v>
      </c>
      <c r="Q827" s="4">
        <v>0</v>
      </c>
      <c r="R827" s="4">
        <v>958</v>
      </c>
      <c r="S827" s="4">
        <v>0</v>
      </c>
      <c r="T827" s="9" t="s">
        <v>7693</v>
      </c>
      <c r="U827" s="2" t="s">
        <v>7753</v>
      </c>
      <c r="V827" s="2">
        <v>48941648</v>
      </c>
      <c r="W827" s="2">
        <v>48941648</v>
      </c>
      <c r="X827" s="2" t="s">
        <v>7754</v>
      </c>
      <c r="Y827" s="7" t="s">
        <v>7694</v>
      </c>
      <c r="Z827" s="42">
        <v>13</v>
      </c>
      <c r="AA827" s="8" t="s">
        <v>7695</v>
      </c>
      <c r="AB827" s="8" t="s">
        <v>96</v>
      </c>
      <c r="AC827" s="8" t="s">
        <v>97</v>
      </c>
      <c r="AD827" s="8" t="b">
        <v>0</v>
      </c>
      <c r="AE827" s="2" t="s">
        <v>98</v>
      </c>
      <c r="AF827" s="3" t="s">
        <v>99</v>
      </c>
      <c r="AG827" s="2" t="s">
        <v>100</v>
      </c>
      <c r="AH827" s="2">
        <v>0</v>
      </c>
      <c r="AI827" s="2">
        <v>0</v>
      </c>
      <c r="AJ827" s="2" t="s">
        <v>101</v>
      </c>
      <c r="AK827" s="2" t="s">
        <v>7755</v>
      </c>
      <c r="AL827" s="3" t="s">
        <v>7696</v>
      </c>
      <c r="AM827" s="2">
        <v>320</v>
      </c>
      <c r="AN827" s="2" t="s">
        <v>622</v>
      </c>
      <c r="AO827" s="43" t="s">
        <v>105</v>
      </c>
      <c r="AP827" s="43" t="s">
        <v>623</v>
      </c>
      <c r="AQ827" s="2" t="s">
        <v>624</v>
      </c>
      <c r="AR827" s="43" t="s">
        <v>625</v>
      </c>
      <c r="AS827" s="43" t="s">
        <v>625</v>
      </c>
      <c r="AT827" s="2" t="s">
        <v>623</v>
      </c>
      <c r="AV827" s="2" t="s">
        <v>623</v>
      </c>
      <c r="AW827" s="3" t="s">
        <v>7697</v>
      </c>
      <c r="AX827" s="9" t="s">
        <v>7698</v>
      </c>
      <c r="AY827" s="2" t="s">
        <v>321</v>
      </c>
      <c r="AZ827" s="2" t="s">
        <v>1796</v>
      </c>
      <c r="BA827" s="2" t="s">
        <v>7696</v>
      </c>
      <c r="BB827" s="2" t="s">
        <v>626</v>
      </c>
      <c r="BC827" s="43">
        <v>6.2371359071914105E-7</v>
      </c>
      <c r="BF827" s="4">
        <v>40</v>
      </c>
      <c r="BG827" s="2" t="s">
        <v>626</v>
      </c>
      <c r="BH827" s="2">
        <v>8</v>
      </c>
      <c r="BI827" s="11">
        <v>0</v>
      </c>
      <c r="BJ827" s="11">
        <v>0.1</v>
      </c>
      <c r="BK827" s="11">
        <v>0</v>
      </c>
      <c r="BL827" s="11">
        <v>0</v>
      </c>
      <c r="BM827" s="11">
        <v>0.1</v>
      </c>
      <c r="BN827" s="11">
        <v>19</v>
      </c>
      <c r="BO827" s="2" t="s">
        <v>115</v>
      </c>
      <c r="BP827" s="4" t="s">
        <v>115</v>
      </c>
      <c r="BQ827" s="4" t="s">
        <v>2475</v>
      </c>
      <c r="BR827" s="2">
        <v>93.88</v>
      </c>
      <c r="BS827" s="2" t="s">
        <v>250</v>
      </c>
      <c r="BT827" s="2" t="s">
        <v>125</v>
      </c>
      <c r="BU827" s="3" t="s">
        <v>142</v>
      </c>
      <c r="BV827" s="3"/>
      <c r="BW827" s="3"/>
      <c r="BX827" s="3" t="s">
        <v>117</v>
      </c>
      <c r="BY827" s="3" t="s">
        <v>126</v>
      </c>
      <c r="BZ827" s="2" t="s">
        <v>105</v>
      </c>
      <c r="CI827" s="2" t="s">
        <v>119</v>
      </c>
      <c r="CK827" s="12"/>
      <c r="CL827" s="2" t="s">
        <v>121</v>
      </c>
    </row>
    <row r="828" spans="1:90" x14ac:dyDescent="0.3">
      <c r="A828" s="2" t="s">
        <v>83</v>
      </c>
      <c r="B828" s="3" t="s">
        <v>7989</v>
      </c>
      <c r="C828" s="3" t="s">
        <v>7751</v>
      </c>
      <c r="D828" s="3" t="s">
        <v>7990</v>
      </c>
      <c r="E828" s="2">
        <v>484894</v>
      </c>
      <c r="F828" s="2">
        <v>3316</v>
      </c>
      <c r="G828" s="4" t="s">
        <v>87</v>
      </c>
      <c r="H828" s="27" t="s">
        <v>132</v>
      </c>
      <c r="I828" s="27" t="s">
        <v>132</v>
      </c>
      <c r="J828" s="3"/>
      <c r="K828" s="2">
        <v>10</v>
      </c>
      <c r="L828" s="2" t="s">
        <v>1437</v>
      </c>
      <c r="M828" s="4" t="s">
        <v>1437</v>
      </c>
      <c r="O828" s="4" t="s">
        <v>7693</v>
      </c>
      <c r="P828" s="4">
        <v>958</v>
      </c>
      <c r="Q828" s="4">
        <v>0</v>
      </c>
      <c r="R828" s="4">
        <v>958</v>
      </c>
      <c r="S828" s="4">
        <v>0</v>
      </c>
      <c r="T828" s="9" t="s">
        <v>7693</v>
      </c>
      <c r="U828" s="2" t="s">
        <v>7753</v>
      </c>
      <c r="V828" s="2">
        <v>48941648</v>
      </c>
      <c r="W828" s="2">
        <v>48941648</v>
      </c>
      <c r="X828" s="2" t="s">
        <v>7754</v>
      </c>
      <c r="Y828" s="7" t="s">
        <v>7694</v>
      </c>
      <c r="Z828" s="42">
        <v>13</v>
      </c>
      <c r="AA828" s="8" t="s">
        <v>7695</v>
      </c>
      <c r="AB828" s="8" t="s">
        <v>96</v>
      </c>
      <c r="AC828" s="8" t="s">
        <v>97</v>
      </c>
      <c r="AD828" s="8" t="b">
        <v>0</v>
      </c>
      <c r="AE828" s="2" t="s">
        <v>98</v>
      </c>
      <c r="AF828" s="3" t="s">
        <v>99</v>
      </c>
      <c r="AG828" s="2" t="s">
        <v>100</v>
      </c>
      <c r="AH828" s="2">
        <v>0</v>
      </c>
      <c r="AI828" s="2">
        <v>0</v>
      </c>
      <c r="AJ828" s="2" t="s">
        <v>101</v>
      </c>
      <c r="AK828" s="2" t="s">
        <v>7755</v>
      </c>
      <c r="AL828" s="3" t="s">
        <v>7696</v>
      </c>
      <c r="AM828" s="2">
        <v>320</v>
      </c>
      <c r="AN828" s="2" t="s">
        <v>622</v>
      </c>
      <c r="AO828" s="43" t="s">
        <v>105</v>
      </c>
      <c r="AP828" s="43" t="s">
        <v>623</v>
      </c>
      <c r="AQ828" s="2" t="s">
        <v>624</v>
      </c>
      <c r="AR828" s="43" t="s">
        <v>625</v>
      </c>
      <c r="AS828" s="43" t="s">
        <v>625</v>
      </c>
      <c r="AT828" s="2" t="s">
        <v>623</v>
      </c>
      <c r="AV828" s="2" t="s">
        <v>623</v>
      </c>
      <c r="AW828" s="3" t="s">
        <v>7697</v>
      </c>
      <c r="AX828" s="9" t="s">
        <v>7698</v>
      </c>
      <c r="AY828" s="2" t="s">
        <v>321</v>
      </c>
      <c r="AZ828" s="2" t="s">
        <v>1796</v>
      </c>
      <c r="BA828" s="2" t="s">
        <v>7696</v>
      </c>
      <c r="BB828" s="2" t="s">
        <v>626</v>
      </c>
      <c r="BC828" s="43">
        <v>6.2371359071914105E-7</v>
      </c>
      <c r="BF828" s="4">
        <v>40</v>
      </c>
      <c r="BG828" s="2" t="s">
        <v>626</v>
      </c>
      <c r="BH828" s="2">
        <v>8</v>
      </c>
      <c r="BI828" s="11">
        <v>0</v>
      </c>
      <c r="BJ828" s="11">
        <v>0.1</v>
      </c>
      <c r="BK828" s="11">
        <v>0</v>
      </c>
      <c r="BL828" s="11">
        <v>0</v>
      </c>
      <c r="BM828" s="11">
        <v>0.1</v>
      </c>
      <c r="BN828" s="11">
        <v>19</v>
      </c>
      <c r="BO828" s="2" t="s">
        <v>115</v>
      </c>
      <c r="BP828" s="4" t="s">
        <v>115</v>
      </c>
      <c r="BQ828" s="4" t="s">
        <v>2475</v>
      </c>
      <c r="BR828" s="2">
        <v>93.88</v>
      </c>
      <c r="BS828" s="2" t="s">
        <v>250</v>
      </c>
      <c r="BT828" s="2" t="s">
        <v>125</v>
      </c>
      <c r="BU828" s="3" t="s">
        <v>142</v>
      </c>
      <c r="BV828" s="3"/>
      <c r="BW828" s="3"/>
      <c r="BX828" s="3" t="s">
        <v>117</v>
      </c>
      <c r="BY828" s="3" t="s">
        <v>126</v>
      </c>
      <c r="BZ828" s="2" t="s">
        <v>105</v>
      </c>
      <c r="CI828" s="2" t="s">
        <v>119</v>
      </c>
      <c r="CK828" s="12"/>
      <c r="CL828" s="2" t="s">
        <v>121</v>
      </c>
    </row>
    <row r="829" spans="1:90" x14ac:dyDescent="0.3">
      <c r="A829" s="2" t="s">
        <v>83</v>
      </c>
      <c r="B829" s="3" t="s">
        <v>7991</v>
      </c>
      <c r="C829" s="3" t="s">
        <v>7751</v>
      </c>
      <c r="D829" s="3" t="s">
        <v>7992</v>
      </c>
      <c r="E829" s="2">
        <v>484894</v>
      </c>
      <c r="F829" s="2">
        <v>3316</v>
      </c>
      <c r="G829" s="4" t="s">
        <v>87</v>
      </c>
      <c r="H829" s="27" t="s">
        <v>132</v>
      </c>
      <c r="I829" s="27" t="s">
        <v>132</v>
      </c>
      <c r="J829" s="3"/>
      <c r="K829" s="2">
        <v>10</v>
      </c>
      <c r="L829" s="2" t="s">
        <v>1437</v>
      </c>
      <c r="M829" s="4" t="s">
        <v>1437</v>
      </c>
      <c r="O829" s="4" t="s">
        <v>7693</v>
      </c>
      <c r="P829" s="4">
        <v>958</v>
      </c>
      <c r="Q829" s="4">
        <v>0</v>
      </c>
      <c r="R829" s="4">
        <v>958</v>
      </c>
      <c r="S829" s="4">
        <v>0</v>
      </c>
      <c r="T829" s="9" t="s">
        <v>7693</v>
      </c>
      <c r="U829" s="2" t="s">
        <v>7753</v>
      </c>
      <c r="V829" s="2">
        <v>48941648</v>
      </c>
      <c r="W829" s="2">
        <v>48941648</v>
      </c>
      <c r="X829" s="2" t="s">
        <v>7754</v>
      </c>
      <c r="Y829" s="7" t="s">
        <v>7694</v>
      </c>
      <c r="Z829" s="42">
        <v>13</v>
      </c>
      <c r="AA829" s="8" t="s">
        <v>7695</v>
      </c>
      <c r="AB829" s="8" t="s">
        <v>96</v>
      </c>
      <c r="AC829" s="8" t="s">
        <v>97</v>
      </c>
      <c r="AD829" s="8" t="b">
        <v>0</v>
      </c>
      <c r="AE829" s="2" t="s">
        <v>98</v>
      </c>
      <c r="AF829" s="3" t="s">
        <v>99</v>
      </c>
      <c r="AG829" s="2" t="s">
        <v>100</v>
      </c>
      <c r="AH829" s="2">
        <v>0</v>
      </c>
      <c r="AI829" s="2">
        <v>0</v>
      </c>
      <c r="AJ829" s="2" t="s">
        <v>101</v>
      </c>
      <c r="AK829" s="2" t="s">
        <v>7755</v>
      </c>
      <c r="AL829" s="3" t="s">
        <v>7696</v>
      </c>
      <c r="AM829" s="2">
        <v>320</v>
      </c>
      <c r="AN829" s="2" t="s">
        <v>622</v>
      </c>
      <c r="AO829" s="43" t="s">
        <v>105</v>
      </c>
      <c r="AP829" s="43" t="s">
        <v>623</v>
      </c>
      <c r="AQ829" s="2" t="s">
        <v>624</v>
      </c>
      <c r="AR829" s="43" t="s">
        <v>625</v>
      </c>
      <c r="AS829" s="43" t="s">
        <v>625</v>
      </c>
      <c r="AT829" s="2" t="s">
        <v>623</v>
      </c>
      <c r="AV829" s="2" t="s">
        <v>623</v>
      </c>
      <c r="AW829" s="3" t="s">
        <v>7697</v>
      </c>
      <c r="AX829" s="9" t="s">
        <v>7698</v>
      </c>
      <c r="AY829" s="2" t="s">
        <v>321</v>
      </c>
      <c r="AZ829" s="2" t="s">
        <v>1796</v>
      </c>
      <c r="BA829" s="2" t="s">
        <v>7696</v>
      </c>
      <c r="BB829" s="2" t="s">
        <v>626</v>
      </c>
      <c r="BC829" s="43">
        <v>6.2371359071914105E-7</v>
      </c>
      <c r="BF829" s="4">
        <v>40</v>
      </c>
      <c r="BG829" s="2" t="s">
        <v>626</v>
      </c>
      <c r="BH829" s="2">
        <v>8</v>
      </c>
      <c r="BI829" s="11">
        <v>0</v>
      </c>
      <c r="BJ829" s="11">
        <v>0.1</v>
      </c>
      <c r="BK829" s="11">
        <v>0</v>
      </c>
      <c r="BL829" s="11">
        <v>0</v>
      </c>
      <c r="BM829" s="11">
        <v>0.1</v>
      </c>
      <c r="BN829" s="11">
        <v>19</v>
      </c>
      <c r="BO829" s="2" t="s">
        <v>115</v>
      </c>
      <c r="BP829" s="4" t="s">
        <v>115</v>
      </c>
      <c r="BQ829" s="4" t="s">
        <v>2475</v>
      </c>
      <c r="BR829" s="2">
        <v>93.88</v>
      </c>
      <c r="BS829" s="2" t="s">
        <v>250</v>
      </c>
      <c r="BT829" s="2" t="s">
        <v>125</v>
      </c>
      <c r="BU829" s="3" t="s">
        <v>142</v>
      </c>
      <c r="BV829" s="3"/>
      <c r="BW829" s="3"/>
      <c r="BX829" s="3" t="s">
        <v>117</v>
      </c>
      <c r="BY829" s="3" t="s">
        <v>126</v>
      </c>
      <c r="BZ829" s="2" t="s">
        <v>105</v>
      </c>
      <c r="CI829" s="2" t="s">
        <v>119</v>
      </c>
      <c r="CK829" s="12"/>
      <c r="CL829" s="2" t="s">
        <v>121</v>
      </c>
    </row>
    <row r="830" spans="1:90" x14ac:dyDescent="0.3">
      <c r="A830" s="2" t="s">
        <v>83</v>
      </c>
      <c r="B830" s="3" t="s">
        <v>8002</v>
      </c>
      <c r="C830" s="3" t="s">
        <v>7751</v>
      </c>
      <c r="D830" s="3" t="s">
        <v>8003</v>
      </c>
      <c r="E830" s="2">
        <v>484894</v>
      </c>
      <c r="F830" s="2">
        <v>3316</v>
      </c>
      <c r="G830" s="4" t="s">
        <v>87</v>
      </c>
      <c r="H830" s="27" t="s">
        <v>132</v>
      </c>
      <c r="I830" s="27" t="s">
        <v>132</v>
      </c>
      <c r="J830" s="3"/>
      <c r="K830" s="2">
        <v>10</v>
      </c>
      <c r="L830" s="2" t="s">
        <v>1437</v>
      </c>
      <c r="M830" s="4" t="s">
        <v>1437</v>
      </c>
      <c r="O830" s="4" t="s">
        <v>7693</v>
      </c>
      <c r="P830" s="4">
        <v>958</v>
      </c>
      <c r="Q830" s="4">
        <v>0</v>
      </c>
      <c r="R830" s="4">
        <v>958</v>
      </c>
      <c r="S830" s="4">
        <v>0</v>
      </c>
      <c r="T830" s="9" t="s">
        <v>7693</v>
      </c>
      <c r="U830" s="2" t="s">
        <v>7753</v>
      </c>
      <c r="V830" s="2">
        <v>48941648</v>
      </c>
      <c r="W830" s="2">
        <v>48941648</v>
      </c>
      <c r="X830" s="2" t="s">
        <v>7754</v>
      </c>
      <c r="Y830" s="7" t="s">
        <v>7694</v>
      </c>
      <c r="Z830" s="42">
        <v>13</v>
      </c>
      <c r="AA830" s="8" t="s">
        <v>7695</v>
      </c>
      <c r="AB830" s="8" t="s">
        <v>96</v>
      </c>
      <c r="AC830" s="8" t="s">
        <v>97</v>
      </c>
      <c r="AD830" s="8" t="b">
        <v>0</v>
      </c>
      <c r="AE830" s="2" t="s">
        <v>98</v>
      </c>
      <c r="AF830" s="3" t="s">
        <v>99</v>
      </c>
      <c r="AG830" s="2" t="s">
        <v>100</v>
      </c>
      <c r="AH830" s="2">
        <v>0</v>
      </c>
      <c r="AI830" s="2">
        <v>0</v>
      </c>
      <c r="AJ830" s="2" t="s">
        <v>101</v>
      </c>
      <c r="AK830" s="2" t="s">
        <v>7755</v>
      </c>
      <c r="AL830" s="3" t="s">
        <v>7696</v>
      </c>
      <c r="AM830" s="2">
        <v>320</v>
      </c>
      <c r="AN830" s="2" t="s">
        <v>622</v>
      </c>
      <c r="AO830" s="43" t="s">
        <v>105</v>
      </c>
      <c r="AP830" s="43" t="s">
        <v>623</v>
      </c>
      <c r="AQ830" s="2" t="s">
        <v>624</v>
      </c>
      <c r="AR830" s="43" t="s">
        <v>625</v>
      </c>
      <c r="AS830" s="43" t="s">
        <v>625</v>
      </c>
      <c r="AT830" s="2" t="s">
        <v>623</v>
      </c>
      <c r="AV830" s="2" t="s">
        <v>623</v>
      </c>
      <c r="AW830" s="3" t="s">
        <v>7697</v>
      </c>
      <c r="AX830" s="9" t="s">
        <v>7698</v>
      </c>
      <c r="AY830" s="2" t="s">
        <v>321</v>
      </c>
      <c r="AZ830" s="2" t="s">
        <v>1796</v>
      </c>
      <c r="BA830" s="2" t="s">
        <v>7696</v>
      </c>
      <c r="BB830" s="2" t="s">
        <v>626</v>
      </c>
      <c r="BC830" s="43">
        <v>6.2371359071914105E-7</v>
      </c>
      <c r="BF830" s="4">
        <v>40</v>
      </c>
      <c r="BG830" s="2" t="s">
        <v>626</v>
      </c>
      <c r="BH830" s="2">
        <v>8</v>
      </c>
      <c r="BI830" s="11">
        <v>0</v>
      </c>
      <c r="BJ830" s="11">
        <v>0.1</v>
      </c>
      <c r="BK830" s="11">
        <v>0</v>
      </c>
      <c r="BL830" s="11">
        <v>0</v>
      </c>
      <c r="BM830" s="11">
        <v>0.1</v>
      </c>
      <c r="BN830" s="11">
        <v>19</v>
      </c>
      <c r="BO830" s="2" t="s">
        <v>115</v>
      </c>
      <c r="BP830" s="4" t="s">
        <v>115</v>
      </c>
      <c r="BQ830" s="4" t="s">
        <v>2475</v>
      </c>
      <c r="BR830" s="2">
        <v>93.88</v>
      </c>
      <c r="BS830" s="2" t="s">
        <v>250</v>
      </c>
      <c r="BT830" s="2" t="s">
        <v>125</v>
      </c>
      <c r="BU830" s="3" t="s">
        <v>142</v>
      </c>
      <c r="BV830" s="3"/>
      <c r="BW830" s="3"/>
      <c r="BX830" s="3" t="s">
        <v>117</v>
      </c>
      <c r="BY830" s="3" t="s">
        <v>126</v>
      </c>
      <c r="BZ830" s="2" t="s">
        <v>105</v>
      </c>
      <c r="CI830" s="2" t="s">
        <v>119</v>
      </c>
      <c r="CK830" s="12"/>
      <c r="CL830" s="2" t="s">
        <v>121</v>
      </c>
    </row>
    <row r="831" spans="1:90" x14ac:dyDescent="0.3">
      <c r="A831" s="2" t="s">
        <v>83</v>
      </c>
      <c r="B831" s="3" t="s">
        <v>8013</v>
      </c>
      <c r="C831" s="3" t="s">
        <v>7751</v>
      </c>
      <c r="D831" s="3" t="s">
        <v>8014</v>
      </c>
      <c r="E831" s="2">
        <v>484894</v>
      </c>
      <c r="F831" s="2">
        <v>3316</v>
      </c>
      <c r="G831" s="4" t="s">
        <v>87</v>
      </c>
      <c r="H831" s="16" t="s">
        <v>551</v>
      </c>
      <c r="I831" s="16" t="s">
        <v>551</v>
      </c>
      <c r="K831" s="2">
        <v>10</v>
      </c>
      <c r="L831" s="2" t="s">
        <v>1437</v>
      </c>
      <c r="M831" s="4" t="s">
        <v>1437</v>
      </c>
      <c r="O831" s="4" t="s">
        <v>7693</v>
      </c>
      <c r="P831" s="4">
        <v>958</v>
      </c>
      <c r="Q831" s="4">
        <v>0</v>
      </c>
      <c r="R831" s="4">
        <v>958</v>
      </c>
      <c r="S831" s="4">
        <v>0</v>
      </c>
      <c r="T831" s="12" t="s">
        <v>7693</v>
      </c>
      <c r="U831" s="2" t="s">
        <v>7753</v>
      </c>
      <c r="V831" s="2">
        <v>48941648</v>
      </c>
      <c r="W831" s="2">
        <v>48941648</v>
      </c>
      <c r="X831" s="2" t="s">
        <v>7754</v>
      </c>
      <c r="Y831" s="7" t="s">
        <v>7694</v>
      </c>
      <c r="Z831" s="42">
        <v>13</v>
      </c>
      <c r="AA831" s="8" t="s">
        <v>7695</v>
      </c>
      <c r="AB831" s="8" t="s">
        <v>96</v>
      </c>
      <c r="AC831" s="8" t="s">
        <v>97</v>
      </c>
      <c r="AD831" s="8" t="b">
        <v>0</v>
      </c>
      <c r="AE831" s="2" t="s">
        <v>98</v>
      </c>
      <c r="AF831" s="2" t="s">
        <v>99</v>
      </c>
      <c r="AG831" s="2" t="s">
        <v>100</v>
      </c>
      <c r="AH831" s="2">
        <v>0</v>
      </c>
      <c r="AI831" s="2">
        <v>0</v>
      </c>
      <c r="AJ831" s="2" t="s">
        <v>101</v>
      </c>
      <c r="AK831" s="2" t="s">
        <v>7755</v>
      </c>
      <c r="AL831" s="2" t="s">
        <v>7696</v>
      </c>
      <c r="AM831" s="2">
        <v>320</v>
      </c>
      <c r="AN831" s="2" t="s">
        <v>622</v>
      </c>
      <c r="AO831" s="43" t="s">
        <v>105</v>
      </c>
      <c r="AP831" s="43" t="s">
        <v>623</v>
      </c>
      <c r="AQ831" s="2" t="s">
        <v>624</v>
      </c>
      <c r="AR831" s="43" t="s">
        <v>625</v>
      </c>
      <c r="AS831" s="43" t="s">
        <v>625</v>
      </c>
      <c r="AT831" s="2" t="s">
        <v>623</v>
      </c>
      <c r="AV831" s="2" t="s">
        <v>623</v>
      </c>
      <c r="AW831" s="3" t="s">
        <v>7697</v>
      </c>
      <c r="AX831" s="9" t="s">
        <v>7698</v>
      </c>
      <c r="AY831" s="2" t="s">
        <v>321</v>
      </c>
      <c r="AZ831" s="2" t="s">
        <v>1796</v>
      </c>
      <c r="BA831" s="2" t="s">
        <v>7696</v>
      </c>
      <c r="BB831" s="2" t="s">
        <v>626</v>
      </c>
      <c r="BC831" s="43">
        <v>6.2371359071914105E-7</v>
      </c>
      <c r="BF831" s="4">
        <v>40</v>
      </c>
      <c r="BG831" s="2" t="s">
        <v>626</v>
      </c>
      <c r="BH831" s="2">
        <v>8</v>
      </c>
      <c r="BI831" s="11">
        <v>0</v>
      </c>
      <c r="BJ831" s="11">
        <v>0.1</v>
      </c>
      <c r="BK831" s="11">
        <v>0</v>
      </c>
      <c r="BL831" s="11">
        <v>0</v>
      </c>
      <c r="BM831" s="11">
        <v>0.1</v>
      </c>
      <c r="BN831" s="11">
        <v>19</v>
      </c>
      <c r="BO831" s="2" t="s">
        <v>115</v>
      </c>
      <c r="BP831" s="4" t="s">
        <v>115</v>
      </c>
      <c r="BQ831" s="4" t="s">
        <v>2475</v>
      </c>
      <c r="BR831" s="2">
        <v>93.88</v>
      </c>
      <c r="BS831" s="2" t="s">
        <v>250</v>
      </c>
      <c r="BT831" s="2" t="s">
        <v>116</v>
      </c>
      <c r="BU831" s="2" t="s">
        <v>142</v>
      </c>
      <c r="BX831" s="2" t="s">
        <v>311</v>
      </c>
      <c r="BY831" s="2" t="s">
        <v>105</v>
      </c>
      <c r="BZ831" s="2" t="s">
        <v>105</v>
      </c>
      <c r="CI831" s="2" t="s">
        <v>119</v>
      </c>
      <c r="CK831" s="12"/>
      <c r="CL831" s="2" t="s">
        <v>121</v>
      </c>
    </row>
    <row r="832" spans="1:90" x14ac:dyDescent="0.3">
      <c r="A832" s="2" t="s">
        <v>83</v>
      </c>
      <c r="B832" s="3" t="s">
        <v>8015</v>
      </c>
      <c r="C832" s="3" t="s">
        <v>7751</v>
      </c>
      <c r="D832" s="3" t="s">
        <v>8016</v>
      </c>
      <c r="E832" s="2">
        <v>484894</v>
      </c>
      <c r="F832" s="2">
        <v>3316</v>
      </c>
      <c r="G832" s="4" t="s">
        <v>87</v>
      </c>
      <c r="H832" s="16" t="s">
        <v>551</v>
      </c>
      <c r="I832" s="16" t="s">
        <v>551</v>
      </c>
      <c r="K832" s="2">
        <v>10</v>
      </c>
      <c r="L832" s="2" t="s">
        <v>1437</v>
      </c>
      <c r="M832" s="4" t="s">
        <v>1437</v>
      </c>
      <c r="O832" s="4" t="s">
        <v>7693</v>
      </c>
      <c r="P832" s="4">
        <v>958</v>
      </c>
      <c r="Q832" s="4">
        <v>0</v>
      </c>
      <c r="R832" s="4">
        <v>958</v>
      </c>
      <c r="S832" s="4">
        <v>0</v>
      </c>
      <c r="T832" s="12" t="s">
        <v>7693</v>
      </c>
      <c r="U832" s="2" t="s">
        <v>7753</v>
      </c>
      <c r="V832" s="2">
        <v>48941648</v>
      </c>
      <c r="W832" s="2">
        <v>48941648</v>
      </c>
      <c r="X832" s="2" t="s">
        <v>7754</v>
      </c>
      <c r="Y832" s="7" t="s">
        <v>7694</v>
      </c>
      <c r="Z832" s="42">
        <v>13</v>
      </c>
      <c r="AA832" s="8" t="s">
        <v>7695</v>
      </c>
      <c r="AB832" s="8" t="s">
        <v>96</v>
      </c>
      <c r="AC832" s="8" t="s">
        <v>97</v>
      </c>
      <c r="AD832" s="8" t="b">
        <v>0</v>
      </c>
      <c r="AE832" s="2" t="s">
        <v>98</v>
      </c>
      <c r="AF832" s="2" t="s">
        <v>99</v>
      </c>
      <c r="AG832" s="2" t="s">
        <v>100</v>
      </c>
      <c r="AH832" s="2">
        <v>0</v>
      </c>
      <c r="AI832" s="2">
        <v>0</v>
      </c>
      <c r="AJ832" s="2" t="s">
        <v>101</v>
      </c>
      <c r="AK832" s="2" t="s">
        <v>7755</v>
      </c>
      <c r="AL832" s="2" t="s">
        <v>7696</v>
      </c>
      <c r="AM832" s="2">
        <v>320</v>
      </c>
      <c r="AN832" s="2" t="s">
        <v>622</v>
      </c>
      <c r="AO832" s="43" t="s">
        <v>105</v>
      </c>
      <c r="AP832" s="43" t="s">
        <v>623</v>
      </c>
      <c r="AQ832" s="2" t="s">
        <v>624</v>
      </c>
      <c r="AR832" s="43" t="s">
        <v>625</v>
      </c>
      <c r="AS832" s="43" t="s">
        <v>625</v>
      </c>
      <c r="AT832" s="2" t="s">
        <v>623</v>
      </c>
      <c r="AV832" s="2" t="s">
        <v>623</v>
      </c>
      <c r="AW832" s="3" t="s">
        <v>7697</v>
      </c>
      <c r="AX832" s="9" t="s">
        <v>7698</v>
      </c>
      <c r="AY832" s="2" t="s">
        <v>321</v>
      </c>
      <c r="AZ832" s="2" t="s">
        <v>1796</v>
      </c>
      <c r="BA832" s="2" t="s">
        <v>7696</v>
      </c>
      <c r="BB832" s="2" t="s">
        <v>626</v>
      </c>
      <c r="BC832" s="43">
        <v>6.2371359071914105E-7</v>
      </c>
      <c r="BF832" s="4">
        <v>40</v>
      </c>
      <c r="BG832" s="2" t="s">
        <v>626</v>
      </c>
      <c r="BH832" s="2">
        <v>8</v>
      </c>
      <c r="BI832" s="11">
        <v>0</v>
      </c>
      <c r="BJ832" s="11">
        <v>0.1</v>
      </c>
      <c r="BK832" s="11">
        <v>0</v>
      </c>
      <c r="BL832" s="11">
        <v>0</v>
      </c>
      <c r="BM832" s="11">
        <v>0.1</v>
      </c>
      <c r="BN832" s="11">
        <v>19</v>
      </c>
      <c r="BO832" s="2" t="s">
        <v>115</v>
      </c>
      <c r="BP832" s="4" t="s">
        <v>115</v>
      </c>
      <c r="BQ832" s="4" t="s">
        <v>2475</v>
      </c>
      <c r="BR832" s="2">
        <v>93.88</v>
      </c>
      <c r="BS832" s="2" t="s">
        <v>250</v>
      </c>
      <c r="BT832" s="2" t="s">
        <v>116</v>
      </c>
      <c r="BU832" s="3" t="s">
        <v>105</v>
      </c>
      <c r="BV832" s="3"/>
      <c r="BW832" s="3"/>
      <c r="BX832" s="2" t="s">
        <v>311</v>
      </c>
      <c r="BY832" s="2" t="s">
        <v>105</v>
      </c>
      <c r="BZ832" s="2" t="s">
        <v>105</v>
      </c>
      <c r="CI832" s="2" t="s">
        <v>119</v>
      </c>
      <c r="CK832" s="12"/>
      <c r="CL832" s="2" t="s">
        <v>121</v>
      </c>
    </row>
    <row r="833" spans="1:105" x14ac:dyDescent="0.3">
      <c r="A833" s="2" t="s">
        <v>83</v>
      </c>
      <c r="B833" s="3" t="s">
        <v>8017</v>
      </c>
      <c r="C833" s="3" t="s">
        <v>7751</v>
      </c>
      <c r="D833" s="3" t="s">
        <v>8018</v>
      </c>
      <c r="E833" s="2">
        <v>484894</v>
      </c>
      <c r="F833" s="2">
        <v>3316</v>
      </c>
      <c r="G833" s="4" t="s">
        <v>87</v>
      </c>
      <c r="H833" s="16" t="s">
        <v>132</v>
      </c>
      <c r="I833" s="16" t="s">
        <v>132</v>
      </c>
      <c r="K833" s="2">
        <v>10</v>
      </c>
      <c r="L833" s="2" t="s">
        <v>1437</v>
      </c>
      <c r="M833" s="4" t="s">
        <v>1437</v>
      </c>
      <c r="O833" s="4" t="s">
        <v>7693</v>
      </c>
      <c r="P833" s="4">
        <v>958</v>
      </c>
      <c r="Q833" s="4">
        <v>0</v>
      </c>
      <c r="R833" s="4">
        <v>958</v>
      </c>
      <c r="S833" s="4">
        <v>0</v>
      </c>
      <c r="T833" s="12" t="s">
        <v>7693</v>
      </c>
      <c r="U833" s="2" t="s">
        <v>7753</v>
      </c>
      <c r="V833" s="2">
        <v>48941648</v>
      </c>
      <c r="W833" s="2">
        <v>48941648</v>
      </c>
      <c r="X833" s="2" t="s">
        <v>7754</v>
      </c>
      <c r="Y833" s="7" t="s">
        <v>7694</v>
      </c>
      <c r="Z833" s="42">
        <v>13</v>
      </c>
      <c r="AA833" s="8" t="s">
        <v>7695</v>
      </c>
      <c r="AB833" s="8" t="s">
        <v>96</v>
      </c>
      <c r="AC833" s="8" t="s">
        <v>97</v>
      </c>
      <c r="AD833" s="8" t="b">
        <v>0</v>
      </c>
      <c r="AE833" s="2" t="s">
        <v>98</v>
      </c>
      <c r="AF833" s="2" t="s">
        <v>99</v>
      </c>
      <c r="AG833" s="2" t="s">
        <v>100</v>
      </c>
      <c r="AH833" s="2">
        <v>0</v>
      </c>
      <c r="AI833" s="2">
        <v>0</v>
      </c>
      <c r="AJ833" s="2" t="s">
        <v>101</v>
      </c>
      <c r="AK833" s="2" t="s">
        <v>7755</v>
      </c>
      <c r="AL833" s="2" t="s">
        <v>7696</v>
      </c>
      <c r="AM833" s="2">
        <v>320</v>
      </c>
      <c r="AN833" s="2" t="s">
        <v>622</v>
      </c>
      <c r="AO833" s="43" t="s">
        <v>105</v>
      </c>
      <c r="AP833" s="43" t="s">
        <v>623</v>
      </c>
      <c r="AQ833" s="2" t="s">
        <v>624</v>
      </c>
      <c r="AR833" s="43" t="s">
        <v>625</v>
      </c>
      <c r="AS833" s="43" t="s">
        <v>625</v>
      </c>
      <c r="AT833" s="2" t="s">
        <v>623</v>
      </c>
      <c r="AV833" s="2" t="s">
        <v>623</v>
      </c>
      <c r="AW833" s="3" t="s">
        <v>7697</v>
      </c>
      <c r="AX833" s="9" t="s">
        <v>7698</v>
      </c>
      <c r="AY833" s="2" t="s">
        <v>321</v>
      </c>
      <c r="AZ833" s="2" t="s">
        <v>1796</v>
      </c>
      <c r="BA833" s="2" t="s">
        <v>7696</v>
      </c>
      <c r="BB833" s="2" t="s">
        <v>626</v>
      </c>
      <c r="BC833" s="43">
        <v>6.2371359071914105E-7</v>
      </c>
      <c r="BF833" s="4">
        <v>40</v>
      </c>
      <c r="BG833" s="2" t="s">
        <v>626</v>
      </c>
      <c r="BH833" s="2">
        <v>8</v>
      </c>
      <c r="BI833" s="11">
        <v>0</v>
      </c>
      <c r="BJ833" s="11">
        <v>0.1</v>
      </c>
      <c r="BK833" s="11">
        <v>0</v>
      </c>
      <c r="BL833" s="11">
        <v>0</v>
      </c>
      <c r="BM833" s="11">
        <v>0.1</v>
      </c>
      <c r="BN833" s="11">
        <v>19</v>
      </c>
      <c r="BO833" s="2" t="s">
        <v>115</v>
      </c>
      <c r="BP833" s="4" t="s">
        <v>115</v>
      </c>
      <c r="BQ833" s="4" t="s">
        <v>2475</v>
      </c>
      <c r="BR833" s="2">
        <v>93.88</v>
      </c>
      <c r="BS833" s="2" t="s">
        <v>250</v>
      </c>
      <c r="BT833" s="2" t="s">
        <v>116</v>
      </c>
      <c r="BU833" s="3" t="s">
        <v>105</v>
      </c>
      <c r="BV833" s="3"/>
      <c r="BW833" s="3"/>
      <c r="BX833" s="2" t="s">
        <v>311</v>
      </c>
      <c r="BY833" s="2" t="s">
        <v>105</v>
      </c>
      <c r="BZ833" s="2" t="s">
        <v>105</v>
      </c>
      <c r="CI833" s="2" t="s">
        <v>119</v>
      </c>
      <c r="CK833" s="12"/>
      <c r="CL833" s="2" t="s">
        <v>121</v>
      </c>
    </row>
    <row r="834" spans="1:105" x14ac:dyDescent="0.3">
      <c r="A834" s="2" t="s">
        <v>83</v>
      </c>
      <c r="B834" s="3" t="s">
        <v>8019</v>
      </c>
      <c r="C834" s="3" t="s">
        <v>7751</v>
      </c>
      <c r="D834" s="3" t="s">
        <v>8020</v>
      </c>
      <c r="E834" s="2">
        <v>484894</v>
      </c>
      <c r="F834" s="2">
        <v>3316</v>
      </c>
      <c r="G834" s="4" t="s">
        <v>87</v>
      </c>
      <c r="H834" s="27" t="s">
        <v>132</v>
      </c>
      <c r="I834" s="27" t="s">
        <v>132</v>
      </c>
      <c r="J834" s="3"/>
      <c r="K834" s="2">
        <v>10</v>
      </c>
      <c r="L834" s="2" t="s">
        <v>1437</v>
      </c>
      <c r="M834" s="4" t="s">
        <v>1437</v>
      </c>
      <c r="O834" s="4" t="s">
        <v>7693</v>
      </c>
      <c r="P834" s="4">
        <v>958</v>
      </c>
      <c r="Q834" s="4">
        <v>0</v>
      </c>
      <c r="R834" s="4">
        <v>958</v>
      </c>
      <c r="S834" s="4">
        <v>0</v>
      </c>
      <c r="T834" s="9" t="s">
        <v>7693</v>
      </c>
      <c r="U834" s="2" t="s">
        <v>7753</v>
      </c>
      <c r="V834" s="2">
        <v>48941648</v>
      </c>
      <c r="W834" s="2">
        <v>48941648</v>
      </c>
      <c r="X834" s="2" t="s">
        <v>7754</v>
      </c>
      <c r="Y834" s="7" t="s">
        <v>7694</v>
      </c>
      <c r="Z834" s="42">
        <v>13</v>
      </c>
      <c r="AA834" s="8" t="s">
        <v>7695</v>
      </c>
      <c r="AB834" s="8" t="s">
        <v>96</v>
      </c>
      <c r="AC834" s="8" t="s">
        <v>97</v>
      </c>
      <c r="AD834" s="8" t="b">
        <v>0</v>
      </c>
      <c r="AE834" s="2" t="s">
        <v>98</v>
      </c>
      <c r="AF834" s="3" t="s">
        <v>99</v>
      </c>
      <c r="AG834" s="2" t="s">
        <v>100</v>
      </c>
      <c r="AH834" s="2">
        <v>0</v>
      </c>
      <c r="AI834" s="2">
        <v>0</v>
      </c>
      <c r="AJ834" s="2" t="s">
        <v>101</v>
      </c>
      <c r="AK834" s="2" t="s">
        <v>7755</v>
      </c>
      <c r="AL834" s="3" t="s">
        <v>7696</v>
      </c>
      <c r="AM834" s="2">
        <v>320</v>
      </c>
      <c r="AN834" s="2" t="s">
        <v>622</v>
      </c>
      <c r="AO834" s="43" t="s">
        <v>105</v>
      </c>
      <c r="AP834" s="43" t="s">
        <v>623</v>
      </c>
      <c r="AQ834" s="2" t="s">
        <v>624</v>
      </c>
      <c r="AR834" s="43" t="s">
        <v>625</v>
      </c>
      <c r="AS834" s="43" t="s">
        <v>625</v>
      </c>
      <c r="AT834" s="2" t="s">
        <v>623</v>
      </c>
      <c r="AV834" s="2" t="s">
        <v>623</v>
      </c>
      <c r="AW834" s="3" t="s">
        <v>7697</v>
      </c>
      <c r="AX834" s="9" t="s">
        <v>7698</v>
      </c>
      <c r="AY834" s="2" t="s">
        <v>321</v>
      </c>
      <c r="AZ834" s="2" t="s">
        <v>1796</v>
      </c>
      <c r="BA834" s="2" t="s">
        <v>7696</v>
      </c>
      <c r="BB834" s="2" t="s">
        <v>626</v>
      </c>
      <c r="BC834" s="43">
        <v>6.2371359071914105E-7</v>
      </c>
      <c r="BF834" s="4">
        <v>40</v>
      </c>
      <c r="BG834" s="2" t="s">
        <v>626</v>
      </c>
      <c r="BH834" s="2">
        <v>8</v>
      </c>
      <c r="BI834" s="11">
        <v>0</v>
      </c>
      <c r="BJ834" s="11">
        <v>0.1</v>
      </c>
      <c r="BK834" s="11">
        <v>0</v>
      </c>
      <c r="BL834" s="11">
        <v>0</v>
      </c>
      <c r="BM834" s="11">
        <v>0.1</v>
      </c>
      <c r="BN834" s="11">
        <v>19</v>
      </c>
      <c r="BO834" s="2" t="s">
        <v>115</v>
      </c>
      <c r="BP834" s="4" t="s">
        <v>115</v>
      </c>
      <c r="BQ834" s="4" t="s">
        <v>2475</v>
      </c>
      <c r="BR834" s="2">
        <v>93.88</v>
      </c>
      <c r="BS834" s="2" t="s">
        <v>250</v>
      </c>
      <c r="BT834" s="2" t="s">
        <v>125</v>
      </c>
      <c r="BU834" s="3" t="s">
        <v>142</v>
      </c>
      <c r="BV834" s="3"/>
      <c r="BW834" s="3"/>
      <c r="BX834" s="3" t="s">
        <v>117</v>
      </c>
      <c r="BY834" s="3" t="s">
        <v>126</v>
      </c>
      <c r="BZ834" s="2" t="s">
        <v>105</v>
      </c>
      <c r="CI834" s="2" t="s">
        <v>119</v>
      </c>
      <c r="CK834" s="12"/>
      <c r="CL834" s="2" t="s">
        <v>121</v>
      </c>
    </row>
    <row r="835" spans="1:105" x14ac:dyDescent="0.3">
      <c r="A835" s="2" t="s">
        <v>83</v>
      </c>
      <c r="B835" s="3" t="s">
        <v>8021</v>
      </c>
      <c r="C835" s="3" t="s">
        <v>7751</v>
      </c>
      <c r="D835" s="3" t="s">
        <v>8022</v>
      </c>
      <c r="E835" s="2">
        <v>484894</v>
      </c>
      <c r="F835" s="2">
        <v>3316</v>
      </c>
      <c r="G835" s="4" t="s">
        <v>87</v>
      </c>
      <c r="H835" s="16" t="s">
        <v>132</v>
      </c>
      <c r="I835" s="16" t="s">
        <v>132</v>
      </c>
      <c r="K835" s="2">
        <v>10</v>
      </c>
      <c r="L835" s="2" t="s">
        <v>1437</v>
      </c>
      <c r="M835" s="4" t="s">
        <v>1437</v>
      </c>
      <c r="O835" s="4" t="s">
        <v>7693</v>
      </c>
      <c r="P835" s="4">
        <v>958</v>
      </c>
      <c r="Q835" s="4">
        <v>0</v>
      </c>
      <c r="R835" s="4">
        <v>958</v>
      </c>
      <c r="S835" s="4">
        <v>0</v>
      </c>
      <c r="T835" s="12" t="s">
        <v>7693</v>
      </c>
      <c r="U835" s="2" t="s">
        <v>7753</v>
      </c>
      <c r="V835" s="2">
        <v>48941648</v>
      </c>
      <c r="W835" s="2">
        <v>48941648</v>
      </c>
      <c r="X835" s="2" t="s">
        <v>7754</v>
      </c>
      <c r="Y835" s="7" t="s">
        <v>7694</v>
      </c>
      <c r="Z835" s="42">
        <v>13</v>
      </c>
      <c r="AA835" s="8" t="s">
        <v>7695</v>
      </c>
      <c r="AB835" s="8" t="s">
        <v>96</v>
      </c>
      <c r="AC835" s="8" t="s">
        <v>97</v>
      </c>
      <c r="AD835" s="8" t="b">
        <v>0</v>
      </c>
      <c r="AE835" s="2" t="s">
        <v>98</v>
      </c>
      <c r="AF835" s="2" t="s">
        <v>99</v>
      </c>
      <c r="AG835" s="2" t="s">
        <v>100</v>
      </c>
      <c r="AH835" s="2">
        <v>0</v>
      </c>
      <c r="AI835" s="2">
        <v>0</v>
      </c>
      <c r="AJ835" s="2" t="s">
        <v>101</v>
      </c>
      <c r="AK835" s="2" t="s">
        <v>7755</v>
      </c>
      <c r="AL835" s="2" t="s">
        <v>7696</v>
      </c>
      <c r="AM835" s="2">
        <v>320</v>
      </c>
      <c r="AN835" s="2" t="s">
        <v>622</v>
      </c>
      <c r="AO835" s="43" t="s">
        <v>105</v>
      </c>
      <c r="AP835" s="43" t="s">
        <v>623</v>
      </c>
      <c r="AQ835" s="2" t="s">
        <v>624</v>
      </c>
      <c r="AR835" s="43" t="s">
        <v>625</v>
      </c>
      <c r="AS835" s="43" t="s">
        <v>625</v>
      </c>
      <c r="AT835" s="2" t="s">
        <v>623</v>
      </c>
      <c r="AV835" s="2" t="s">
        <v>623</v>
      </c>
      <c r="AW835" s="3" t="s">
        <v>7697</v>
      </c>
      <c r="AX835" s="9" t="s">
        <v>7698</v>
      </c>
      <c r="AY835" s="2" t="s">
        <v>321</v>
      </c>
      <c r="AZ835" s="2" t="s">
        <v>1796</v>
      </c>
      <c r="BA835" s="2" t="s">
        <v>7696</v>
      </c>
      <c r="BB835" s="2" t="s">
        <v>626</v>
      </c>
      <c r="BC835" s="43">
        <v>6.2371359071914105E-7</v>
      </c>
      <c r="BF835" s="4">
        <v>40</v>
      </c>
      <c r="BG835" s="2" t="s">
        <v>626</v>
      </c>
      <c r="BH835" s="2">
        <v>8</v>
      </c>
      <c r="BI835" s="11">
        <v>0</v>
      </c>
      <c r="BJ835" s="11">
        <v>0.1</v>
      </c>
      <c r="BK835" s="11">
        <v>0</v>
      </c>
      <c r="BL835" s="11">
        <v>0</v>
      </c>
      <c r="BM835" s="11">
        <v>0.1</v>
      </c>
      <c r="BN835" s="11">
        <v>19</v>
      </c>
      <c r="BO835" s="2" t="s">
        <v>115</v>
      </c>
      <c r="BP835" s="4" t="s">
        <v>115</v>
      </c>
      <c r="BQ835" s="4" t="s">
        <v>2475</v>
      </c>
      <c r="BR835" s="2">
        <v>93.88</v>
      </c>
      <c r="BS835" s="2" t="s">
        <v>250</v>
      </c>
      <c r="BT835" s="2" t="s">
        <v>116</v>
      </c>
      <c r="BU835" s="2" t="s">
        <v>142</v>
      </c>
      <c r="BX835" s="2" t="s">
        <v>311</v>
      </c>
      <c r="BY835" s="2" t="s">
        <v>105</v>
      </c>
      <c r="BZ835" s="2" t="s">
        <v>105</v>
      </c>
      <c r="CI835" s="2" t="s">
        <v>119</v>
      </c>
      <c r="CK835" s="12"/>
      <c r="CL835" s="2" t="s">
        <v>121</v>
      </c>
    </row>
    <row r="836" spans="1:105" x14ac:dyDescent="0.3">
      <c r="A836" s="2" t="s">
        <v>83</v>
      </c>
      <c r="B836" s="3" t="s">
        <v>8033</v>
      </c>
      <c r="C836" s="3" t="s">
        <v>7751</v>
      </c>
      <c r="D836" s="3" t="s">
        <v>1362</v>
      </c>
      <c r="E836" s="2">
        <v>484894</v>
      </c>
      <c r="F836" s="2">
        <v>3316</v>
      </c>
      <c r="G836" s="4" t="s">
        <v>87</v>
      </c>
      <c r="H836" s="27" t="s">
        <v>132</v>
      </c>
      <c r="I836" s="27" t="s">
        <v>132</v>
      </c>
      <c r="J836" s="3"/>
      <c r="K836" s="2">
        <v>10</v>
      </c>
      <c r="L836" s="2" t="s">
        <v>1437</v>
      </c>
      <c r="M836" s="4" t="s">
        <v>1437</v>
      </c>
      <c r="O836" s="4" t="s">
        <v>7693</v>
      </c>
      <c r="P836" s="4">
        <v>958</v>
      </c>
      <c r="Q836" s="4">
        <v>0</v>
      </c>
      <c r="R836" s="4">
        <v>958</v>
      </c>
      <c r="S836" s="4">
        <v>0</v>
      </c>
      <c r="T836" s="9" t="s">
        <v>7693</v>
      </c>
      <c r="U836" s="2" t="s">
        <v>7753</v>
      </c>
      <c r="V836" s="2">
        <v>48941648</v>
      </c>
      <c r="W836" s="2">
        <v>48941648</v>
      </c>
      <c r="X836" s="2" t="s">
        <v>7754</v>
      </c>
      <c r="Y836" s="7" t="s">
        <v>7694</v>
      </c>
      <c r="Z836" s="42">
        <v>13</v>
      </c>
      <c r="AA836" s="8" t="s">
        <v>7695</v>
      </c>
      <c r="AB836" s="8" t="s">
        <v>96</v>
      </c>
      <c r="AC836" s="8" t="s">
        <v>97</v>
      </c>
      <c r="AD836" s="8" t="b">
        <v>0</v>
      </c>
      <c r="AE836" s="2" t="s">
        <v>98</v>
      </c>
      <c r="AF836" s="3" t="s">
        <v>99</v>
      </c>
      <c r="AG836" s="2" t="s">
        <v>100</v>
      </c>
      <c r="AH836" s="2">
        <v>0</v>
      </c>
      <c r="AI836" s="2">
        <v>0</v>
      </c>
      <c r="AJ836" s="2" t="s">
        <v>101</v>
      </c>
      <c r="AK836" s="2" t="s">
        <v>7755</v>
      </c>
      <c r="AL836" s="3" t="s">
        <v>7696</v>
      </c>
      <c r="AM836" s="2">
        <v>320</v>
      </c>
      <c r="AN836" s="2" t="s">
        <v>622</v>
      </c>
      <c r="AO836" s="43" t="s">
        <v>105</v>
      </c>
      <c r="AP836" s="43" t="s">
        <v>623</v>
      </c>
      <c r="AQ836" s="2" t="s">
        <v>624</v>
      </c>
      <c r="AR836" s="43" t="s">
        <v>625</v>
      </c>
      <c r="AS836" s="43" t="s">
        <v>625</v>
      </c>
      <c r="AT836" s="2" t="s">
        <v>623</v>
      </c>
      <c r="AV836" s="2" t="s">
        <v>623</v>
      </c>
      <c r="AW836" s="3" t="s">
        <v>7697</v>
      </c>
      <c r="AX836" s="9" t="s">
        <v>7698</v>
      </c>
      <c r="AY836" s="2" t="s">
        <v>321</v>
      </c>
      <c r="AZ836" s="2" t="s">
        <v>1796</v>
      </c>
      <c r="BA836" s="2" t="s">
        <v>7696</v>
      </c>
      <c r="BB836" s="2" t="s">
        <v>626</v>
      </c>
      <c r="BC836" s="43">
        <v>6.2371359071914105E-7</v>
      </c>
      <c r="BF836" s="4">
        <v>40</v>
      </c>
      <c r="BG836" s="2" t="s">
        <v>626</v>
      </c>
      <c r="BH836" s="2">
        <v>8</v>
      </c>
      <c r="BI836" s="11">
        <v>0</v>
      </c>
      <c r="BJ836" s="11">
        <v>0.1</v>
      </c>
      <c r="BK836" s="11">
        <v>0</v>
      </c>
      <c r="BL836" s="11">
        <v>0</v>
      </c>
      <c r="BM836" s="11">
        <v>0.1</v>
      </c>
      <c r="BN836" s="11">
        <v>19</v>
      </c>
      <c r="BO836" s="2" t="s">
        <v>115</v>
      </c>
      <c r="BP836" s="4" t="s">
        <v>115</v>
      </c>
      <c r="BQ836" s="4" t="s">
        <v>2475</v>
      </c>
      <c r="BR836" s="2">
        <v>93.88</v>
      </c>
      <c r="BS836" s="2" t="s">
        <v>250</v>
      </c>
      <c r="BT836" s="2" t="s">
        <v>125</v>
      </c>
      <c r="BU836" s="3" t="s">
        <v>142</v>
      </c>
      <c r="BV836" s="3"/>
      <c r="BW836" s="3"/>
      <c r="BX836" s="3" t="s">
        <v>117</v>
      </c>
      <c r="BY836" s="3" t="s">
        <v>126</v>
      </c>
      <c r="BZ836" s="2" t="s">
        <v>105</v>
      </c>
      <c r="CI836" s="2" t="s">
        <v>119</v>
      </c>
      <c r="CK836" s="12"/>
      <c r="CL836" s="2" t="s">
        <v>121</v>
      </c>
    </row>
    <row r="837" spans="1:105" x14ac:dyDescent="0.3">
      <c r="A837" s="2" t="s">
        <v>83</v>
      </c>
      <c r="B837" s="3" t="s">
        <v>8034</v>
      </c>
      <c r="C837" s="3" t="s">
        <v>7751</v>
      </c>
      <c r="D837" s="3" t="s">
        <v>8035</v>
      </c>
      <c r="E837" s="2">
        <v>484894</v>
      </c>
      <c r="F837" s="2">
        <v>3316</v>
      </c>
      <c r="G837" s="4" t="s">
        <v>87</v>
      </c>
      <c r="H837" s="27" t="s">
        <v>132</v>
      </c>
      <c r="I837" s="27" t="s">
        <v>132</v>
      </c>
      <c r="J837" s="3"/>
      <c r="K837" s="2">
        <v>10</v>
      </c>
      <c r="L837" s="2" t="s">
        <v>1437</v>
      </c>
      <c r="M837" s="4" t="s">
        <v>1437</v>
      </c>
      <c r="O837" s="4" t="s">
        <v>7693</v>
      </c>
      <c r="P837" s="4">
        <v>958</v>
      </c>
      <c r="Q837" s="4">
        <v>0</v>
      </c>
      <c r="R837" s="4">
        <v>958</v>
      </c>
      <c r="S837" s="4">
        <v>0</v>
      </c>
      <c r="T837" s="9" t="s">
        <v>7693</v>
      </c>
      <c r="U837" s="2" t="s">
        <v>7753</v>
      </c>
      <c r="V837" s="2">
        <v>48941648</v>
      </c>
      <c r="W837" s="2">
        <v>48941648</v>
      </c>
      <c r="X837" s="2" t="s">
        <v>7754</v>
      </c>
      <c r="Y837" s="7" t="s">
        <v>7694</v>
      </c>
      <c r="Z837" s="42">
        <v>13</v>
      </c>
      <c r="AA837" s="8" t="s">
        <v>7695</v>
      </c>
      <c r="AB837" s="8" t="s">
        <v>96</v>
      </c>
      <c r="AC837" s="8" t="s">
        <v>97</v>
      </c>
      <c r="AD837" s="8" t="b">
        <v>0</v>
      </c>
      <c r="AE837" s="2" t="s">
        <v>98</v>
      </c>
      <c r="AF837" s="3" t="s">
        <v>99</v>
      </c>
      <c r="AG837" s="2" t="s">
        <v>100</v>
      </c>
      <c r="AH837" s="2">
        <v>0</v>
      </c>
      <c r="AI837" s="2">
        <v>0</v>
      </c>
      <c r="AJ837" s="2" t="s">
        <v>101</v>
      </c>
      <c r="AK837" s="2" t="s">
        <v>7755</v>
      </c>
      <c r="AL837" s="3" t="s">
        <v>7696</v>
      </c>
      <c r="AM837" s="2">
        <v>320</v>
      </c>
      <c r="AN837" s="2" t="s">
        <v>622</v>
      </c>
      <c r="AO837" s="43" t="s">
        <v>105</v>
      </c>
      <c r="AP837" s="43" t="s">
        <v>623</v>
      </c>
      <c r="AQ837" s="2" t="s">
        <v>624</v>
      </c>
      <c r="AR837" s="43" t="s">
        <v>625</v>
      </c>
      <c r="AS837" s="43" t="s">
        <v>625</v>
      </c>
      <c r="AT837" s="2" t="s">
        <v>623</v>
      </c>
      <c r="AV837" s="2" t="s">
        <v>623</v>
      </c>
      <c r="AW837" s="3" t="s">
        <v>7697</v>
      </c>
      <c r="AX837" s="9" t="s">
        <v>7698</v>
      </c>
      <c r="AY837" s="2" t="s">
        <v>321</v>
      </c>
      <c r="AZ837" s="2" t="s">
        <v>1796</v>
      </c>
      <c r="BA837" s="2" t="s">
        <v>7696</v>
      </c>
      <c r="BB837" s="2" t="s">
        <v>626</v>
      </c>
      <c r="BC837" s="43">
        <v>6.2371359071914105E-7</v>
      </c>
      <c r="BF837" s="4">
        <v>40</v>
      </c>
      <c r="BG837" s="2" t="s">
        <v>626</v>
      </c>
      <c r="BH837" s="2">
        <v>8</v>
      </c>
      <c r="BI837" s="11">
        <v>0</v>
      </c>
      <c r="BJ837" s="11">
        <v>0.1</v>
      </c>
      <c r="BK837" s="11">
        <v>0</v>
      </c>
      <c r="BL837" s="11">
        <v>0</v>
      </c>
      <c r="BM837" s="11">
        <v>0.1</v>
      </c>
      <c r="BN837" s="11">
        <v>19</v>
      </c>
      <c r="BO837" s="2" t="s">
        <v>115</v>
      </c>
      <c r="BP837" s="4" t="s">
        <v>115</v>
      </c>
      <c r="BQ837" s="4" t="s">
        <v>2475</v>
      </c>
      <c r="BR837" s="2">
        <v>93.88</v>
      </c>
      <c r="BS837" s="2" t="s">
        <v>250</v>
      </c>
      <c r="BT837" s="2" t="s">
        <v>125</v>
      </c>
      <c r="BU837" s="3" t="s">
        <v>142</v>
      </c>
      <c r="BV837" s="3"/>
      <c r="BW837" s="3"/>
      <c r="BX837" s="3" t="s">
        <v>117</v>
      </c>
      <c r="BY837" s="3" t="s">
        <v>126</v>
      </c>
      <c r="BZ837" s="2" t="s">
        <v>105</v>
      </c>
      <c r="CI837" s="2" t="s">
        <v>119</v>
      </c>
      <c r="CK837" s="12"/>
      <c r="CL837" s="2" t="s">
        <v>121</v>
      </c>
    </row>
    <row r="838" spans="1:105" x14ac:dyDescent="0.3">
      <c r="A838" s="2" t="s">
        <v>83</v>
      </c>
      <c r="B838" s="3" t="s">
        <v>8036</v>
      </c>
      <c r="C838" s="3" t="s">
        <v>7751</v>
      </c>
      <c r="D838" s="3" t="s">
        <v>8037</v>
      </c>
      <c r="E838" s="2">
        <v>484894</v>
      </c>
      <c r="F838" s="2">
        <v>3316</v>
      </c>
      <c r="G838" s="4" t="s">
        <v>87</v>
      </c>
      <c r="H838" s="27" t="s">
        <v>132</v>
      </c>
      <c r="I838" s="27" t="s">
        <v>132</v>
      </c>
      <c r="J838" s="3"/>
      <c r="K838" s="2">
        <v>10</v>
      </c>
      <c r="L838" s="2" t="s">
        <v>1437</v>
      </c>
      <c r="M838" s="4" t="s">
        <v>1437</v>
      </c>
      <c r="O838" s="4" t="s">
        <v>7693</v>
      </c>
      <c r="P838" s="4">
        <v>958</v>
      </c>
      <c r="Q838" s="4">
        <v>0</v>
      </c>
      <c r="R838" s="4">
        <v>958</v>
      </c>
      <c r="S838" s="4">
        <v>0</v>
      </c>
      <c r="T838" s="9" t="s">
        <v>7693</v>
      </c>
      <c r="U838" s="2" t="s">
        <v>7753</v>
      </c>
      <c r="V838" s="2">
        <v>48941648</v>
      </c>
      <c r="W838" s="2">
        <v>48941648</v>
      </c>
      <c r="X838" s="2" t="s">
        <v>7754</v>
      </c>
      <c r="Y838" s="7" t="s">
        <v>7694</v>
      </c>
      <c r="Z838" s="42">
        <v>13</v>
      </c>
      <c r="AA838" s="8" t="s">
        <v>7695</v>
      </c>
      <c r="AB838" s="8" t="s">
        <v>96</v>
      </c>
      <c r="AC838" s="8" t="s">
        <v>97</v>
      </c>
      <c r="AD838" s="8" t="b">
        <v>0</v>
      </c>
      <c r="AE838" s="2" t="s">
        <v>98</v>
      </c>
      <c r="AF838" s="3" t="s">
        <v>99</v>
      </c>
      <c r="AG838" s="2" t="s">
        <v>100</v>
      </c>
      <c r="AH838" s="2">
        <v>0</v>
      </c>
      <c r="AI838" s="2">
        <v>0</v>
      </c>
      <c r="AJ838" s="2" t="s">
        <v>101</v>
      </c>
      <c r="AK838" s="2" t="s">
        <v>7755</v>
      </c>
      <c r="AL838" s="3" t="s">
        <v>7696</v>
      </c>
      <c r="AM838" s="2">
        <v>320</v>
      </c>
      <c r="AN838" s="2" t="s">
        <v>622</v>
      </c>
      <c r="AO838" s="43" t="s">
        <v>105</v>
      </c>
      <c r="AP838" s="43" t="s">
        <v>623</v>
      </c>
      <c r="AQ838" s="2" t="s">
        <v>624</v>
      </c>
      <c r="AR838" s="43" t="s">
        <v>625</v>
      </c>
      <c r="AS838" s="43" t="s">
        <v>625</v>
      </c>
      <c r="AT838" s="2" t="s">
        <v>623</v>
      </c>
      <c r="AV838" s="2" t="s">
        <v>623</v>
      </c>
      <c r="AW838" s="3" t="s">
        <v>7697</v>
      </c>
      <c r="AX838" s="9" t="s">
        <v>7698</v>
      </c>
      <c r="AY838" s="2" t="s">
        <v>321</v>
      </c>
      <c r="AZ838" s="2" t="s">
        <v>1796</v>
      </c>
      <c r="BA838" s="2" t="s">
        <v>7696</v>
      </c>
      <c r="BB838" s="2" t="s">
        <v>626</v>
      </c>
      <c r="BC838" s="43">
        <v>6.2371359071914105E-7</v>
      </c>
      <c r="BF838" s="4">
        <v>40</v>
      </c>
      <c r="BG838" s="2" t="s">
        <v>626</v>
      </c>
      <c r="BH838" s="2">
        <v>8</v>
      </c>
      <c r="BI838" s="11">
        <v>0</v>
      </c>
      <c r="BJ838" s="11">
        <v>0.1</v>
      </c>
      <c r="BK838" s="11">
        <v>0</v>
      </c>
      <c r="BL838" s="11">
        <v>0</v>
      </c>
      <c r="BM838" s="11">
        <v>0.1</v>
      </c>
      <c r="BN838" s="11">
        <v>19</v>
      </c>
      <c r="BO838" s="2" t="s">
        <v>115</v>
      </c>
      <c r="BP838" s="4" t="s">
        <v>115</v>
      </c>
      <c r="BQ838" s="4" t="s">
        <v>2475</v>
      </c>
      <c r="BR838" s="2">
        <v>93.88</v>
      </c>
      <c r="BS838" s="2" t="s">
        <v>250</v>
      </c>
      <c r="BT838" s="2" t="s">
        <v>125</v>
      </c>
      <c r="BU838" s="3" t="s">
        <v>142</v>
      </c>
      <c r="BV838" s="3"/>
      <c r="BW838" s="3"/>
      <c r="BX838" s="3" t="s">
        <v>117</v>
      </c>
      <c r="BY838" s="3" t="s">
        <v>126</v>
      </c>
      <c r="BZ838" s="2" t="s">
        <v>105</v>
      </c>
      <c r="CI838" s="2" t="s">
        <v>119</v>
      </c>
      <c r="CK838" s="12"/>
      <c r="CL838" s="2" t="s">
        <v>121</v>
      </c>
    </row>
    <row r="839" spans="1:105" x14ac:dyDescent="0.3">
      <c r="A839" s="2" t="s">
        <v>83</v>
      </c>
      <c r="B839" s="3" t="s">
        <v>8048</v>
      </c>
      <c r="C839" s="3" t="s">
        <v>7751</v>
      </c>
      <c r="D839" s="3" t="s">
        <v>8049</v>
      </c>
      <c r="E839" s="2">
        <v>484894</v>
      </c>
      <c r="F839" s="2">
        <v>3316</v>
      </c>
      <c r="G839" s="4" t="s">
        <v>87</v>
      </c>
      <c r="H839" s="16" t="s">
        <v>132</v>
      </c>
      <c r="I839" s="16" t="s">
        <v>132</v>
      </c>
      <c r="K839" s="2">
        <v>10</v>
      </c>
      <c r="L839" s="2" t="s">
        <v>1437</v>
      </c>
      <c r="M839" s="4" t="s">
        <v>1437</v>
      </c>
      <c r="O839" s="4" t="s">
        <v>7693</v>
      </c>
      <c r="P839" s="4">
        <v>958</v>
      </c>
      <c r="Q839" s="4">
        <v>0</v>
      </c>
      <c r="R839" s="4">
        <v>958</v>
      </c>
      <c r="S839" s="4">
        <v>0</v>
      </c>
      <c r="T839" s="12" t="s">
        <v>7693</v>
      </c>
      <c r="U839" s="2" t="s">
        <v>7753</v>
      </c>
      <c r="V839" s="2">
        <v>48941648</v>
      </c>
      <c r="W839" s="2">
        <v>48941648</v>
      </c>
      <c r="X839" s="2" t="s">
        <v>7754</v>
      </c>
      <c r="Y839" s="7" t="s">
        <v>7694</v>
      </c>
      <c r="Z839" s="42">
        <v>13</v>
      </c>
      <c r="AA839" s="8" t="s">
        <v>7695</v>
      </c>
      <c r="AB839" s="8" t="s">
        <v>96</v>
      </c>
      <c r="AC839" s="8" t="s">
        <v>97</v>
      </c>
      <c r="AD839" s="8" t="b">
        <v>0</v>
      </c>
      <c r="AE839" s="2" t="s">
        <v>98</v>
      </c>
      <c r="AF839" s="2" t="s">
        <v>99</v>
      </c>
      <c r="AG839" s="2" t="s">
        <v>100</v>
      </c>
      <c r="AH839" s="2">
        <v>0</v>
      </c>
      <c r="AI839" s="2">
        <v>0</v>
      </c>
      <c r="AJ839" s="2" t="s">
        <v>101</v>
      </c>
      <c r="AK839" s="2" t="s">
        <v>7755</v>
      </c>
      <c r="AL839" s="2" t="s">
        <v>7696</v>
      </c>
      <c r="AM839" s="2">
        <v>320</v>
      </c>
      <c r="AN839" s="2" t="s">
        <v>622</v>
      </c>
      <c r="AO839" s="43" t="s">
        <v>105</v>
      </c>
      <c r="AP839" s="43" t="s">
        <v>623</v>
      </c>
      <c r="AQ839" s="2" t="s">
        <v>624</v>
      </c>
      <c r="AR839" s="43" t="s">
        <v>625</v>
      </c>
      <c r="AS839" s="43" t="s">
        <v>625</v>
      </c>
      <c r="AT839" s="2" t="s">
        <v>623</v>
      </c>
      <c r="AV839" s="2" t="s">
        <v>623</v>
      </c>
      <c r="AW839" s="3" t="s">
        <v>7697</v>
      </c>
      <c r="AX839" s="9" t="s">
        <v>7698</v>
      </c>
      <c r="AY839" s="2" t="s">
        <v>321</v>
      </c>
      <c r="AZ839" s="2" t="s">
        <v>1796</v>
      </c>
      <c r="BA839" s="2" t="s">
        <v>7696</v>
      </c>
      <c r="BB839" s="2" t="s">
        <v>626</v>
      </c>
      <c r="BC839" s="43">
        <v>6.2371359071914105E-7</v>
      </c>
      <c r="BF839" s="4">
        <v>40</v>
      </c>
      <c r="BG839" s="2" t="s">
        <v>626</v>
      </c>
      <c r="BH839" s="2">
        <v>8</v>
      </c>
      <c r="BI839" s="11">
        <v>0</v>
      </c>
      <c r="BJ839" s="11">
        <v>0.1</v>
      </c>
      <c r="BK839" s="11">
        <v>0</v>
      </c>
      <c r="BL839" s="11">
        <v>0</v>
      </c>
      <c r="BM839" s="11">
        <v>0.1</v>
      </c>
      <c r="BN839" s="11">
        <v>19</v>
      </c>
      <c r="BO839" s="2" t="s">
        <v>115</v>
      </c>
      <c r="BP839" s="4" t="s">
        <v>115</v>
      </c>
      <c r="BQ839" s="4" t="s">
        <v>2475</v>
      </c>
      <c r="BR839" s="2">
        <v>93.88</v>
      </c>
      <c r="BS839" s="2" t="s">
        <v>250</v>
      </c>
      <c r="BT839" s="2" t="s">
        <v>116</v>
      </c>
      <c r="BU839" s="2" t="s">
        <v>142</v>
      </c>
      <c r="BX839" s="2" t="s">
        <v>311</v>
      </c>
      <c r="BY839" s="2" t="s">
        <v>105</v>
      </c>
      <c r="BZ839" s="2" t="s">
        <v>105</v>
      </c>
      <c r="CI839" s="2" t="s">
        <v>119</v>
      </c>
      <c r="CK839" s="12"/>
      <c r="CL839" s="2" t="s">
        <v>121</v>
      </c>
    </row>
    <row r="840" spans="1:105" x14ac:dyDescent="0.3">
      <c r="A840" s="2" t="s">
        <v>83</v>
      </c>
      <c r="B840" s="3" t="s">
        <v>8061</v>
      </c>
      <c r="C840" s="3" t="s">
        <v>7751</v>
      </c>
      <c r="D840" s="3" t="s">
        <v>8062</v>
      </c>
      <c r="E840" s="2">
        <v>484894</v>
      </c>
      <c r="F840" s="2">
        <v>3316</v>
      </c>
      <c r="G840" s="4" t="s">
        <v>87</v>
      </c>
      <c r="H840" s="27" t="s">
        <v>132</v>
      </c>
      <c r="I840" s="27" t="s">
        <v>132</v>
      </c>
      <c r="J840" s="3"/>
      <c r="K840" s="2">
        <v>10</v>
      </c>
      <c r="L840" s="2" t="s">
        <v>1437</v>
      </c>
      <c r="M840" s="4" t="s">
        <v>1437</v>
      </c>
      <c r="O840" s="4" t="s">
        <v>7693</v>
      </c>
      <c r="P840" s="4">
        <v>958</v>
      </c>
      <c r="Q840" s="4">
        <v>0</v>
      </c>
      <c r="R840" s="4">
        <v>958</v>
      </c>
      <c r="S840" s="4">
        <v>0</v>
      </c>
      <c r="T840" s="9" t="s">
        <v>7693</v>
      </c>
      <c r="U840" s="2" t="s">
        <v>7753</v>
      </c>
      <c r="V840" s="2">
        <v>48941648</v>
      </c>
      <c r="W840" s="2">
        <v>48941648</v>
      </c>
      <c r="X840" s="2" t="s">
        <v>7754</v>
      </c>
      <c r="Y840" s="7" t="s">
        <v>7694</v>
      </c>
      <c r="Z840" s="42">
        <v>13</v>
      </c>
      <c r="AA840" s="8" t="s">
        <v>7695</v>
      </c>
      <c r="AB840" s="8" t="s">
        <v>96</v>
      </c>
      <c r="AC840" s="8" t="s">
        <v>97</v>
      </c>
      <c r="AD840" s="8" t="b">
        <v>0</v>
      </c>
      <c r="AE840" s="2" t="s">
        <v>98</v>
      </c>
      <c r="AF840" s="3" t="s">
        <v>99</v>
      </c>
      <c r="AG840" s="2" t="s">
        <v>100</v>
      </c>
      <c r="AH840" s="2">
        <v>0</v>
      </c>
      <c r="AI840" s="2">
        <v>0</v>
      </c>
      <c r="AJ840" s="2" t="s">
        <v>101</v>
      </c>
      <c r="AK840" s="2" t="s">
        <v>7755</v>
      </c>
      <c r="AL840" s="3" t="s">
        <v>7696</v>
      </c>
      <c r="AM840" s="2">
        <v>320</v>
      </c>
      <c r="AN840" s="2" t="s">
        <v>622</v>
      </c>
      <c r="AO840" s="43" t="s">
        <v>105</v>
      </c>
      <c r="AP840" s="43" t="s">
        <v>623</v>
      </c>
      <c r="AQ840" s="2" t="s">
        <v>624</v>
      </c>
      <c r="AR840" s="43" t="s">
        <v>625</v>
      </c>
      <c r="AS840" s="43" t="s">
        <v>625</v>
      </c>
      <c r="AT840" s="2" t="s">
        <v>623</v>
      </c>
      <c r="AV840" s="2" t="s">
        <v>623</v>
      </c>
      <c r="AW840" s="3" t="s">
        <v>7697</v>
      </c>
      <c r="AX840" s="9" t="s">
        <v>7698</v>
      </c>
      <c r="AY840" s="2" t="s">
        <v>321</v>
      </c>
      <c r="AZ840" s="2" t="s">
        <v>1796</v>
      </c>
      <c r="BA840" s="2" t="s">
        <v>7696</v>
      </c>
      <c r="BB840" s="2" t="s">
        <v>626</v>
      </c>
      <c r="BC840" s="43">
        <v>6.2371359071914105E-7</v>
      </c>
      <c r="BF840" s="4">
        <v>40</v>
      </c>
      <c r="BG840" s="2" t="s">
        <v>626</v>
      </c>
      <c r="BH840" s="2">
        <v>8</v>
      </c>
      <c r="BI840" s="11">
        <v>0</v>
      </c>
      <c r="BJ840" s="11">
        <v>0.1</v>
      </c>
      <c r="BK840" s="11">
        <v>0</v>
      </c>
      <c r="BL840" s="11">
        <v>0</v>
      </c>
      <c r="BM840" s="11">
        <v>0.1</v>
      </c>
      <c r="BN840" s="11">
        <v>19</v>
      </c>
      <c r="BO840" s="2" t="s">
        <v>115</v>
      </c>
      <c r="BP840" s="4" t="s">
        <v>115</v>
      </c>
      <c r="BQ840" s="4" t="s">
        <v>2475</v>
      </c>
      <c r="BR840" s="2">
        <v>93.88</v>
      </c>
      <c r="BS840" s="2" t="s">
        <v>250</v>
      </c>
      <c r="BT840" s="2" t="s">
        <v>125</v>
      </c>
      <c r="BU840" s="3" t="s">
        <v>142</v>
      </c>
      <c r="BV840" s="3"/>
      <c r="BW840" s="3"/>
      <c r="BX840" s="3" t="s">
        <v>117</v>
      </c>
      <c r="BY840" s="3" t="s">
        <v>126</v>
      </c>
      <c r="BZ840" s="2" t="s">
        <v>105</v>
      </c>
      <c r="CI840" s="2" t="s">
        <v>119</v>
      </c>
      <c r="CK840" s="12"/>
      <c r="CL840" s="2" t="s">
        <v>121</v>
      </c>
    </row>
    <row r="841" spans="1:105" x14ac:dyDescent="0.3">
      <c r="A841" s="2" t="s">
        <v>83</v>
      </c>
      <c r="B841" s="3" t="s">
        <v>8138</v>
      </c>
      <c r="C841" s="3" t="s">
        <v>7751</v>
      </c>
      <c r="D841" s="3" t="s">
        <v>8139</v>
      </c>
      <c r="E841" s="2">
        <v>484894</v>
      </c>
      <c r="F841" s="2">
        <v>3316</v>
      </c>
      <c r="G841" s="4" t="s">
        <v>87</v>
      </c>
      <c r="H841" s="27" t="s">
        <v>132</v>
      </c>
      <c r="I841" s="27" t="s">
        <v>132</v>
      </c>
      <c r="J841" s="3"/>
      <c r="K841" s="2">
        <v>10</v>
      </c>
      <c r="L841" s="2" t="s">
        <v>1437</v>
      </c>
      <c r="M841" s="4" t="s">
        <v>1437</v>
      </c>
      <c r="O841" s="4" t="s">
        <v>7693</v>
      </c>
      <c r="P841" s="4">
        <v>958</v>
      </c>
      <c r="Q841" s="4">
        <v>0</v>
      </c>
      <c r="R841" s="4">
        <v>958</v>
      </c>
      <c r="S841" s="4">
        <v>0</v>
      </c>
      <c r="T841" s="9" t="s">
        <v>7693</v>
      </c>
      <c r="U841" s="2" t="s">
        <v>7753</v>
      </c>
      <c r="V841" s="2">
        <v>48941648</v>
      </c>
      <c r="W841" s="2">
        <v>48941648</v>
      </c>
      <c r="X841" s="2" t="s">
        <v>7754</v>
      </c>
      <c r="Y841" s="7" t="s">
        <v>7694</v>
      </c>
      <c r="Z841" s="42">
        <v>13</v>
      </c>
      <c r="AA841" s="8" t="s">
        <v>7695</v>
      </c>
      <c r="AB841" s="8" t="s">
        <v>96</v>
      </c>
      <c r="AC841" s="8" t="s">
        <v>97</v>
      </c>
      <c r="AD841" s="8" t="b">
        <v>0</v>
      </c>
      <c r="AE841" s="2" t="s">
        <v>98</v>
      </c>
      <c r="AF841" s="3" t="s">
        <v>99</v>
      </c>
      <c r="AG841" s="2" t="s">
        <v>100</v>
      </c>
      <c r="AH841" s="2">
        <v>0</v>
      </c>
      <c r="AI841" s="2">
        <v>0</v>
      </c>
      <c r="AJ841" s="2" t="s">
        <v>101</v>
      </c>
      <c r="AK841" s="2" t="s">
        <v>7755</v>
      </c>
      <c r="AL841" s="3" t="s">
        <v>7696</v>
      </c>
      <c r="AM841" s="2">
        <v>320</v>
      </c>
      <c r="AN841" s="2" t="s">
        <v>622</v>
      </c>
      <c r="AO841" s="43" t="s">
        <v>105</v>
      </c>
      <c r="AP841" s="43" t="s">
        <v>623</v>
      </c>
      <c r="AQ841" s="2" t="s">
        <v>624</v>
      </c>
      <c r="AR841" s="43" t="s">
        <v>625</v>
      </c>
      <c r="AS841" s="43" t="s">
        <v>625</v>
      </c>
      <c r="AT841" s="2" t="s">
        <v>623</v>
      </c>
      <c r="AV841" s="2" t="s">
        <v>623</v>
      </c>
      <c r="AW841" s="3" t="s">
        <v>7697</v>
      </c>
      <c r="AX841" s="9" t="s">
        <v>7698</v>
      </c>
      <c r="AY841" s="2" t="s">
        <v>321</v>
      </c>
      <c r="AZ841" s="2" t="s">
        <v>1796</v>
      </c>
      <c r="BA841" s="2" t="s">
        <v>7696</v>
      </c>
      <c r="BB841" s="2" t="s">
        <v>626</v>
      </c>
      <c r="BC841" s="43">
        <v>6.2371359071914105E-7</v>
      </c>
      <c r="BF841" s="4">
        <v>40</v>
      </c>
      <c r="BG841" s="2" t="s">
        <v>626</v>
      </c>
      <c r="BH841" s="2">
        <v>8</v>
      </c>
      <c r="BI841" s="11">
        <v>0</v>
      </c>
      <c r="BJ841" s="11">
        <v>0.1</v>
      </c>
      <c r="BK841" s="11">
        <v>0</v>
      </c>
      <c r="BL841" s="11">
        <v>0</v>
      </c>
      <c r="BM841" s="11">
        <v>0.1</v>
      </c>
      <c r="BN841" s="11">
        <v>19</v>
      </c>
      <c r="BO841" s="2" t="s">
        <v>115</v>
      </c>
      <c r="BP841" s="4" t="s">
        <v>115</v>
      </c>
      <c r="BQ841" s="4" t="s">
        <v>2475</v>
      </c>
      <c r="BR841" s="2">
        <v>93.88</v>
      </c>
      <c r="BS841" s="2" t="s">
        <v>250</v>
      </c>
      <c r="BT841" s="2" t="s">
        <v>125</v>
      </c>
      <c r="BU841" s="3" t="s">
        <v>142</v>
      </c>
      <c r="BV841" s="3"/>
      <c r="BW841" s="3"/>
      <c r="BX841" s="3" t="s">
        <v>117</v>
      </c>
      <c r="BY841" s="3" t="s">
        <v>126</v>
      </c>
      <c r="BZ841" s="2" t="s">
        <v>105</v>
      </c>
      <c r="CI841" s="2" t="s">
        <v>119</v>
      </c>
      <c r="CK841" s="12"/>
      <c r="CL841" s="2" t="s">
        <v>121</v>
      </c>
    </row>
    <row r="842" spans="1:105" x14ac:dyDescent="0.3">
      <c r="A842" s="2" t="s">
        <v>83</v>
      </c>
      <c r="B842" s="3" t="s">
        <v>8164</v>
      </c>
      <c r="C842" s="3" t="s">
        <v>7751</v>
      </c>
      <c r="D842" s="3" t="s">
        <v>8165</v>
      </c>
      <c r="E842" s="2">
        <v>484894</v>
      </c>
      <c r="F842" s="2">
        <v>3316</v>
      </c>
      <c r="G842" s="4" t="s">
        <v>87</v>
      </c>
      <c r="H842" s="27" t="s">
        <v>132</v>
      </c>
      <c r="I842" s="27" t="s">
        <v>132</v>
      </c>
      <c r="J842" s="3"/>
      <c r="K842" s="2">
        <v>10</v>
      </c>
      <c r="L842" s="2" t="s">
        <v>1437</v>
      </c>
      <c r="M842" s="4" t="s">
        <v>1437</v>
      </c>
      <c r="O842" s="4" t="s">
        <v>7693</v>
      </c>
      <c r="P842" s="4">
        <v>958</v>
      </c>
      <c r="Q842" s="4">
        <v>0</v>
      </c>
      <c r="R842" s="4">
        <v>958</v>
      </c>
      <c r="S842" s="4">
        <v>0</v>
      </c>
      <c r="T842" s="9" t="s">
        <v>7693</v>
      </c>
      <c r="U842" s="2" t="s">
        <v>7753</v>
      </c>
      <c r="V842" s="2">
        <v>48941648</v>
      </c>
      <c r="W842" s="2">
        <v>48941648</v>
      </c>
      <c r="X842" s="2" t="s">
        <v>7754</v>
      </c>
      <c r="Y842" s="7" t="s">
        <v>7694</v>
      </c>
      <c r="Z842" s="42">
        <v>13</v>
      </c>
      <c r="AA842" s="8" t="s">
        <v>7695</v>
      </c>
      <c r="AB842" s="8" t="s">
        <v>96</v>
      </c>
      <c r="AC842" s="8" t="s">
        <v>97</v>
      </c>
      <c r="AD842" s="8" t="b">
        <v>0</v>
      </c>
      <c r="AE842" s="2" t="s">
        <v>98</v>
      </c>
      <c r="AF842" s="3" t="s">
        <v>99</v>
      </c>
      <c r="AG842" s="2" t="s">
        <v>100</v>
      </c>
      <c r="AH842" s="2">
        <v>0</v>
      </c>
      <c r="AI842" s="2">
        <v>0</v>
      </c>
      <c r="AJ842" s="2" t="s">
        <v>101</v>
      </c>
      <c r="AK842" s="2" t="s">
        <v>7755</v>
      </c>
      <c r="AL842" s="3" t="s">
        <v>7696</v>
      </c>
      <c r="AM842" s="2">
        <v>320</v>
      </c>
      <c r="AN842" s="2" t="s">
        <v>622</v>
      </c>
      <c r="AO842" s="43" t="s">
        <v>105</v>
      </c>
      <c r="AP842" s="43" t="s">
        <v>623</v>
      </c>
      <c r="AQ842" s="2" t="s">
        <v>624</v>
      </c>
      <c r="AR842" s="43" t="s">
        <v>625</v>
      </c>
      <c r="AS842" s="43" t="s">
        <v>625</v>
      </c>
      <c r="AT842" s="2" t="s">
        <v>623</v>
      </c>
      <c r="AV842" s="2" t="s">
        <v>623</v>
      </c>
      <c r="AW842" s="3" t="s">
        <v>7697</v>
      </c>
      <c r="AX842" s="9" t="s">
        <v>7698</v>
      </c>
      <c r="AY842" s="2" t="s">
        <v>321</v>
      </c>
      <c r="AZ842" s="2" t="s">
        <v>1796</v>
      </c>
      <c r="BA842" s="2" t="s">
        <v>7696</v>
      </c>
      <c r="BB842" s="2" t="s">
        <v>626</v>
      </c>
      <c r="BC842" s="43">
        <v>6.2371359071914105E-7</v>
      </c>
      <c r="BF842" s="4">
        <v>40</v>
      </c>
      <c r="BG842" s="2" t="s">
        <v>626</v>
      </c>
      <c r="BH842" s="2">
        <v>8</v>
      </c>
      <c r="BI842" s="11">
        <v>0</v>
      </c>
      <c r="BJ842" s="11">
        <v>0.1</v>
      </c>
      <c r="BK842" s="11">
        <v>0</v>
      </c>
      <c r="BL842" s="11">
        <v>0</v>
      </c>
      <c r="BM842" s="11">
        <v>0.1</v>
      </c>
      <c r="BN842" s="11">
        <v>19</v>
      </c>
      <c r="BO842" s="2" t="s">
        <v>115</v>
      </c>
      <c r="BP842" s="4" t="s">
        <v>115</v>
      </c>
      <c r="BQ842" s="4" t="s">
        <v>2475</v>
      </c>
      <c r="BR842" s="2">
        <v>93.88</v>
      </c>
      <c r="BS842" s="2" t="s">
        <v>250</v>
      </c>
      <c r="BT842" s="2" t="s">
        <v>125</v>
      </c>
      <c r="BU842" s="3" t="s">
        <v>142</v>
      </c>
      <c r="BV842" s="3"/>
      <c r="BW842" s="3"/>
      <c r="BX842" s="3" t="s">
        <v>117</v>
      </c>
      <c r="BY842" s="3" t="s">
        <v>126</v>
      </c>
      <c r="BZ842" s="2" t="s">
        <v>105</v>
      </c>
      <c r="CI842" s="2" t="s">
        <v>119</v>
      </c>
      <c r="CK842" s="12"/>
      <c r="CL842" s="2" t="s">
        <v>121</v>
      </c>
    </row>
    <row r="843" spans="1:105" x14ac:dyDescent="0.3">
      <c r="A843" s="2" t="s">
        <v>83</v>
      </c>
      <c r="B843" s="3" t="s">
        <v>8166</v>
      </c>
      <c r="C843" s="3" t="s">
        <v>7751</v>
      </c>
      <c r="D843" s="3" t="s">
        <v>8167</v>
      </c>
      <c r="E843" s="2">
        <v>484894</v>
      </c>
      <c r="F843" s="2">
        <v>3316</v>
      </c>
      <c r="G843" s="4" t="s">
        <v>87</v>
      </c>
      <c r="H843" s="16" t="s">
        <v>132</v>
      </c>
      <c r="I843" s="16" t="s">
        <v>132</v>
      </c>
      <c r="K843" s="2">
        <v>10</v>
      </c>
      <c r="L843" s="2" t="s">
        <v>1437</v>
      </c>
      <c r="M843" s="4" t="s">
        <v>1437</v>
      </c>
      <c r="O843" s="4" t="s">
        <v>7693</v>
      </c>
      <c r="P843" s="4">
        <v>958</v>
      </c>
      <c r="Q843" s="4">
        <v>0</v>
      </c>
      <c r="R843" s="4">
        <v>958</v>
      </c>
      <c r="S843" s="4">
        <v>0</v>
      </c>
      <c r="T843" s="12" t="s">
        <v>7693</v>
      </c>
      <c r="U843" s="2" t="s">
        <v>7753</v>
      </c>
      <c r="V843" s="2">
        <v>48941648</v>
      </c>
      <c r="W843" s="2">
        <v>48941648</v>
      </c>
      <c r="X843" s="2" t="s">
        <v>7754</v>
      </c>
      <c r="Y843" s="7" t="s">
        <v>7694</v>
      </c>
      <c r="Z843" s="42">
        <v>13</v>
      </c>
      <c r="AA843" s="8" t="s">
        <v>7695</v>
      </c>
      <c r="AB843" s="8" t="s">
        <v>96</v>
      </c>
      <c r="AC843" s="8" t="s">
        <v>97</v>
      </c>
      <c r="AD843" s="8" t="b">
        <v>0</v>
      </c>
      <c r="AE843" s="2" t="s">
        <v>98</v>
      </c>
      <c r="AF843" s="2" t="s">
        <v>99</v>
      </c>
      <c r="AG843" s="2" t="s">
        <v>100</v>
      </c>
      <c r="AH843" s="2">
        <v>0</v>
      </c>
      <c r="AI843" s="2">
        <v>0</v>
      </c>
      <c r="AJ843" s="2" t="s">
        <v>101</v>
      </c>
      <c r="AK843" s="2" t="s">
        <v>7755</v>
      </c>
      <c r="AL843" s="2" t="s">
        <v>7696</v>
      </c>
      <c r="AM843" s="2">
        <v>320</v>
      </c>
      <c r="AN843" s="2" t="s">
        <v>622</v>
      </c>
      <c r="AO843" s="43" t="s">
        <v>105</v>
      </c>
      <c r="AP843" s="43" t="s">
        <v>623</v>
      </c>
      <c r="AQ843" s="2" t="s">
        <v>624</v>
      </c>
      <c r="AR843" s="43" t="s">
        <v>625</v>
      </c>
      <c r="AS843" s="43" t="s">
        <v>625</v>
      </c>
      <c r="AT843" s="2" t="s">
        <v>623</v>
      </c>
      <c r="AV843" s="2" t="s">
        <v>623</v>
      </c>
      <c r="AW843" s="3" t="s">
        <v>7697</v>
      </c>
      <c r="AX843" s="9" t="s">
        <v>7698</v>
      </c>
      <c r="AY843" s="2" t="s">
        <v>321</v>
      </c>
      <c r="AZ843" s="2" t="s">
        <v>1796</v>
      </c>
      <c r="BA843" s="2" t="s">
        <v>7696</v>
      </c>
      <c r="BB843" s="2" t="s">
        <v>626</v>
      </c>
      <c r="BC843" s="43">
        <v>6.2371359071914105E-7</v>
      </c>
      <c r="BF843" s="4">
        <v>40</v>
      </c>
      <c r="BG843" s="2" t="s">
        <v>626</v>
      </c>
      <c r="BH843" s="2">
        <v>8</v>
      </c>
      <c r="BI843" s="11">
        <v>0</v>
      </c>
      <c r="BJ843" s="11">
        <v>0.1</v>
      </c>
      <c r="BK843" s="11">
        <v>0</v>
      </c>
      <c r="BL843" s="11">
        <v>0</v>
      </c>
      <c r="BM843" s="11">
        <v>0.1</v>
      </c>
      <c r="BN843" s="11">
        <v>19</v>
      </c>
      <c r="BO843" s="2" t="s">
        <v>115</v>
      </c>
      <c r="BP843" s="4" t="s">
        <v>115</v>
      </c>
      <c r="BQ843" s="4" t="s">
        <v>2475</v>
      </c>
      <c r="BR843" s="2">
        <v>93.88</v>
      </c>
      <c r="BS843" s="2" t="s">
        <v>250</v>
      </c>
      <c r="BT843" s="2" t="s">
        <v>116</v>
      </c>
      <c r="BU843" s="3" t="s">
        <v>105</v>
      </c>
      <c r="BV843" s="3"/>
      <c r="BW843" s="3"/>
      <c r="BX843" s="2" t="s">
        <v>311</v>
      </c>
      <c r="BY843" s="2" t="s">
        <v>105</v>
      </c>
      <c r="BZ843" s="2" t="s">
        <v>105</v>
      </c>
      <c r="CI843" s="2" t="s">
        <v>119</v>
      </c>
      <c r="CK843" s="12"/>
      <c r="CL843" s="2" t="s">
        <v>121</v>
      </c>
    </row>
    <row r="844" spans="1:105" x14ac:dyDescent="0.3">
      <c r="A844" s="2" t="s">
        <v>83</v>
      </c>
      <c r="B844" s="3" t="s">
        <v>8168</v>
      </c>
      <c r="C844" s="3" t="s">
        <v>7751</v>
      </c>
      <c r="D844" s="3" t="s">
        <v>8169</v>
      </c>
      <c r="E844" s="2">
        <v>484894</v>
      </c>
      <c r="F844" s="2">
        <v>3316</v>
      </c>
      <c r="G844" s="4" t="s">
        <v>87</v>
      </c>
      <c r="H844" s="27" t="s">
        <v>132</v>
      </c>
      <c r="I844" s="27" t="s">
        <v>132</v>
      </c>
      <c r="J844" s="3"/>
      <c r="K844" s="2">
        <v>10</v>
      </c>
      <c r="L844" s="2" t="s">
        <v>1437</v>
      </c>
      <c r="M844" s="4" t="s">
        <v>1437</v>
      </c>
      <c r="O844" s="4" t="s">
        <v>7693</v>
      </c>
      <c r="P844" s="4">
        <v>958</v>
      </c>
      <c r="Q844" s="4">
        <v>0</v>
      </c>
      <c r="R844" s="4">
        <v>958</v>
      </c>
      <c r="S844" s="4">
        <v>0</v>
      </c>
      <c r="T844" s="9" t="s">
        <v>7693</v>
      </c>
      <c r="U844" s="2" t="s">
        <v>7753</v>
      </c>
      <c r="V844" s="2">
        <v>48941648</v>
      </c>
      <c r="W844" s="2">
        <v>48941648</v>
      </c>
      <c r="X844" s="2" t="s">
        <v>7754</v>
      </c>
      <c r="Y844" s="7" t="s">
        <v>7694</v>
      </c>
      <c r="Z844" s="42">
        <v>13</v>
      </c>
      <c r="AA844" s="8" t="s">
        <v>7695</v>
      </c>
      <c r="AB844" s="8" t="s">
        <v>96</v>
      </c>
      <c r="AC844" s="8" t="s">
        <v>97</v>
      </c>
      <c r="AD844" s="8" t="b">
        <v>0</v>
      </c>
      <c r="AE844" s="2" t="s">
        <v>98</v>
      </c>
      <c r="AF844" s="3" t="s">
        <v>99</v>
      </c>
      <c r="AG844" s="2" t="s">
        <v>100</v>
      </c>
      <c r="AH844" s="2">
        <v>0</v>
      </c>
      <c r="AI844" s="2">
        <v>0</v>
      </c>
      <c r="AJ844" s="2" t="s">
        <v>101</v>
      </c>
      <c r="AK844" s="2" t="s">
        <v>7755</v>
      </c>
      <c r="AL844" s="3" t="s">
        <v>7696</v>
      </c>
      <c r="AM844" s="2">
        <v>320</v>
      </c>
      <c r="AN844" s="2" t="s">
        <v>622</v>
      </c>
      <c r="AO844" s="43" t="s">
        <v>105</v>
      </c>
      <c r="AP844" s="43" t="s">
        <v>623</v>
      </c>
      <c r="AQ844" s="2" t="s">
        <v>624</v>
      </c>
      <c r="AR844" s="43" t="s">
        <v>625</v>
      </c>
      <c r="AS844" s="43" t="s">
        <v>625</v>
      </c>
      <c r="AT844" s="2" t="s">
        <v>623</v>
      </c>
      <c r="AV844" s="2" t="s">
        <v>623</v>
      </c>
      <c r="AW844" s="3" t="s">
        <v>7697</v>
      </c>
      <c r="AX844" s="9" t="s">
        <v>7698</v>
      </c>
      <c r="AY844" s="2" t="s">
        <v>321</v>
      </c>
      <c r="AZ844" s="2" t="s">
        <v>1796</v>
      </c>
      <c r="BA844" s="2" t="s">
        <v>7696</v>
      </c>
      <c r="BB844" s="2" t="s">
        <v>626</v>
      </c>
      <c r="BC844" s="43">
        <v>6.2371359071914105E-7</v>
      </c>
      <c r="BF844" s="4">
        <v>40</v>
      </c>
      <c r="BG844" s="2" t="s">
        <v>626</v>
      </c>
      <c r="BH844" s="2">
        <v>8</v>
      </c>
      <c r="BI844" s="11">
        <v>0</v>
      </c>
      <c r="BJ844" s="11">
        <v>0.1</v>
      </c>
      <c r="BK844" s="11">
        <v>0</v>
      </c>
      <c r="BL844" s="11">
        <v>0</v>
      </c>
      <c r="BM844" s="11">
        <v>0.1</v>
      </c>
      <c r="BN844" s="11">
        <v>19</v>
      </c>
      <c r="BO844" s="2" t="s">
        <v>115</v>
      </c>
      <c r="BP844" s="4" t="s">
        <v>115</v>
      </c>
      <c r="BQ844" s="4" t="s">
        <v>2475</v>
      </c>
      <c r="BR844" s="2">
        <v>93.88</v>
      </c>
      <c r="BS844" s="2" t="s">
        <v>250</v>
      </c>
      <c r="BT844" s="2" t="s">
        <v>125</v>
      </c>
      <c r="BU844" s="3" t="s">
        <v>142</v>
      </c>
      <c r="BV844" s="3"/>
      <c r="BW844" s="3"/>
      <c r="BX844" s="3" t="s">
        <v>117</v>
      </c>
      <c r="BY844" s="3" t="s">
        <v>126</v>
      </c>
      <c r="BZ844" s="2" t="s">
        <v>105</v>
      </c>
      <c r="CI844" s="2" t="s">
        <v>119</v>
      </c>
      <c r="CK844" s="12"/>
      <c r="CL844" s="2" t="s">
        <v>121</v>
      </c>
    </row>
    <row r="845" spans="1:105" x14ac:dyDescent="0.3">
      <c r="A845" s="2" t="s">
        <v>83</v>
      </c>
      <c r="B845" s="3" t="s">
        <v>8180</v>
      </c>
      <c r="C845" s="3" t="s">
        <v>7751</v>
      </c>
      <c r="D845" s="3" t="s">
        <v>8181</v>
      </c>
      <c r="E845" s="2">
        <v>484894</v>
      </c>
      <c r="F845" s="2">
        <v>3316</v>
      </c>
      <c r="G845" s="4" t="s">
        <v>87</v>
      </c>
      <c r="H845" s="27" t="s">
        <v>132</v>
      </c>
      <c r="I845" s="27" t="s">
        <v>132</v>
      </c>
      <c r="J845" s="3"/>
      <c r="K845" s="2">
        <v>10</v>
      </c>
      <c r="L845" s="2" t="s">
        <v>1437</v>
      </c>
      <c r="M845" s="4" t="s">
        <v>1437</v>
      </c>
      <c r="O845" s="4" t="s">
        <v>7693</v>
      </c>
      <c r="P845" s="4">
        <v>958</v>
      </c>
      <c r="Q845" s="4">
        <v>0</v>
      </c>
      <c r="R845" s="4">
        <v>958</v>
      </c>
      <c r="S845" s="4">
        <v>0</v>
      </c>
      <c r="T845" s="9" t="s">
        <v>7693</v>
      </c>
      <c r="U845" s="2" t="s">
        <v>7753</v>
      </c>
      <c r="V845" s="2">
        <v>48941648</v>
      </c>
      <c r="W845" s="2">
        <v>48941648</v>
      </c>
      <c r="X845" s="2" t="s">
        <v>7754</v>
      </c>
      <c r="Y845" s="7" t="s">
        <v>7694</v>
      </c>
      <c r="Z845" s="42">
        <v>13</v>
      </c>
      <c r="AA845" s="8" t="s">
        <v>7695</v>
      </c>
      <c r="AB845" s="8" t="s">
        <v>96</v>
      </c>
      <c r="AC845" s="8" t="s">
        <v>97</v>
      </c>
      <c r="AD845" s="8" t="b">
        <v>0</v>
      </c>
      <c r="AE845" s="2" t="s">
        <v>98</v>
      </c>
      <c r="AF845" s="3" t="s">
        <v>99</v>
      </c>
      <c r="AG845" s="2" t="s">
        <v>100</v>
      </c>
      <c r="AH845" s="2">
        <v>0</v>
      </c>
      <c r="AI845" s="2">
        <v>0</v>
      </c>
      <c r="AJ845" s="2" t="s">
        <v>101</v>
      </c>
      <c r="AK845" s="2" t="s">
        <v>7755</v>
      </c>
      <c r="AL845" s="3" t="s">
        <v>7696</v>
      </c>
      <c r="AM845" s="2">
        <v>320</v>
      </c>
      <c r="AN845" s="2" t="s">
        <v>622</v>
      </c>
      <c r="AO845" s="43" t="s">
        <v>105</v>
      </c>
      <c r="AP845" s="43" t="s">
        <v>623</v>
      </c>
      <c r="AQ845" s="2" t="s">
        <v>624</v>
      </c>
      <c r="AR845" s="43" t="s">
        <v>625</v>
      </c>
      <c r="AS845" s="43" t="s">
        <v>625</v>
      </c>
      <c r="AT845" s="2" t="s">
        <v>623</v>
      </c>
      <c r="AV845" s="2" t="s">
        <v>623</v>
      </c>
      <c r="AW845" s="3" t="s">
        <v>7697</v>
      </c>
      <c r="AX845" s="9" t="s">
        <v>7698</v>
      </c>
      <c r="AY845" s="2" t="s">
        <v>321</v>
      </c>
      <c r="AZ845" s="2" t="s">
        <v>1796</v>
      </c>
      <c r="BA845" s="2" t="s">
        <v>7696</v>
      </c>
      <c r="BB845" s="2" t="s">
        <v>626</v>
      </c>
      <c r="BC845" s="43">
        <v>6.2371359071914105E-7</v>
      </c>
      <c r="BF845" s="4">
        <v>40</v>
      </c>
      <c r="BG845" s="2" t="s">
        <v>626</v>
      </c>
      <c r="BH845" s="2">
        <v>8</v>
      </c>
      <c r="BI845" s="11">
        <v>0</v>
      </c>
      <c r="BJ845" s="11">
        <v>0.1</v>
      </c>
      <c r="BK845" s="11">
        <v>0</v>
      </c>
      <c r="BL845" s="11">
        <v>0</v>
      </c>
      <c r="BM845" s="11">
        <v>0.1</v>
      </c>
      <c r="BN845" s="11">
        <v>19</v>
      </c>
      <c r="BO845" s="2" t="s">
        <v>115</v>
      </c>
      <c r="BP845" s="4" t="s">
        <v>115</v>
      </c>
      <c r="BQ845" s="4" t="s">
        <v>2475</v>
      </c>
      <c r="BR845" s="2">
        <v>93.88</v>
      </c>
      <c r="BS845" s="2" t="s">
        <v>250</v>
      </c>
      <c r="BT845" s="2" t="s">
        <v>125</v>
      </c>
      <c r="BU845" s="3" t="s">
        <v>142</v>
      </c>
      <c r="BV845" s="3"/>
      <c r="BW845" s="3"/>
      <c r="BX845" s="3" t="s">
        <v>117</v>
      </c>
      <c r="BY845" s="3" t="s">
        <v>126</v>
      </c>
      <c r="BZ845" s="2" t="s">
        <v>105</v>
      </c>
      <c r="CI845" s="2" t="s">
        <v>119</v>
      </c>
      <c r="CK845" s="12"/>
      <c r="CL845" s="2" t="s">
        <v>121</v>
      </c>
    </row>
    <row r="846" spans="1:105" x14ac:dyDescent="0.3">
      <c r="A846" s="2" t="s">
        <v>83</v>
      </c>
      <c r="B846" s="3" t="s">
        <v>8182</v>
      </c>
      <c r="C846" s="3" t="s">
        <v>7751</v>
      </c>
      <c r="D846" s="3" t="s">
        <v>8183</v>
      </c>
      <c r="E846" s="2">
        <v>484894</v>
      </c>
      <c r="F846" s="2">
        <v>3316</v>
      </c>
      <c r="G846" s="4" t="s">
        <v>87</v>
      </c>
      <c r="H846" s="16" t="s">
        <v>132</v>
      </c>
      <c r="I846" s="16" t="s">
        <v>132</v>
      </c>
      <c r="K846" s="2">
        <v>10</v>
      </c>
      <c r="L846" s="2" t="s">
        <v>1437</v>
      </c>
      <c r="M846" s="4" t="s">
        <v>1437</v>
      </c>
      <c r="O846" s="4" t="s">
        <v>7693</v>
      </c>
      <c r="P846" s="4">
        <v>958</v>
      </c>
      <c r="Q846" s="4">
        <v>0</v>
      </c>
      <c r="R846" s="4">
        <v>958</v>
      </c>
      <c r="S846" s="4">
        <v>0</v>
      </c>
      <c r="T846" s="12" t="s">
        <v>7693</v>
      </c>
      <c r="U846" s="2" t="s">
        <v>7753</v>
      </c>
      <c r="V846" s="2">
        <v>48941648</v>
      </c>
      <c r="W846" s="2">
        <v>48941648</v>
      </c>
      <c r="X846" s="2" t="s">
        <v>7754</v>
      </c>
      <c r="Y846" s="7" t="s">
        <v>7694</v>
      </c>
      <c r="Z846" s="42">
        <v>13</v>
      </c>
      <c r="AA846" s="8" t="s">
        <v>7695</v>
      </c>
      <c r="AB846" s="8" t="s">
        <v>96</v>
      </c>
      <c r="AC846" s="8" t="s">
        <v>97</v>
      </c>
      <c r="AD846" s="8" t="b">
        <v>0</v>
      </c>
      <c r="AE846" s="2" t="s">
        <v>98</v>
      </c>
      <c r="AF846" s="2" t="s">
        <v>99</v>
      </c>
      <c r="AG846" s="2" t="s">
        <v>100</v>
      </c>
      <c r="AH846" s="2">
        <v>0</v>
      </c>
      <c r="AI846" s="2">
        <v>0</v>
      </c>
      <c r="AJ846" s="2" t="s">
        <v>101</v>
      </c>
      <c r="AK846" s="2" t="s">
        <v>7755</v>
      </c>
      <c r="AL846" s="2" t="s">
        <v>7696</v>
      </c>
      <c r="AM846" s="2">
        <v>320</v>
      </c>
      <c r="AN846" s="2" t="s">
        <v>622</v>
      </c>
      <c r="AO846" s="43" t="s">
        <v>105</v>
      </c>
      <c r="AP846" s="43" t="s">
        <v>623</v>
      </c>
      <c r="AQ846" s="2" t="s">
        <v>624</v>
      </c>
      <c r="AR846" s="43" t="s">
        <v>625</v>
      </c>
      <c r="AS846" s="43" t="s">
        <v>625</v>
      </c>
      <c r="AT846" s="2" t="s">
        <v>623</v>
      </c>
      <c r="AV846" s="2" t="s">
        <v>623</v>
      </c>
      <c r="AW846" s="3" t="s">
        <v>7697</v>
      </c>
      <c r="AX846" s="9" t="s">
        <v>7698</v>
      </c>
      <c r="AY846" s="2" t="s">
        <v>321</v>
      </c>
      <c r="AZ846" s="2" t="s">
        <v>1796</v>
      </c>
      <c r="BA846" s="2" t="s">
        <v>7696</v>
      </c>
      <c r="BB846" s="2" t="s">
        <v>626</v>
      </c>
      <c r="BC846" s="43">
        <v>6.2371359071914105E-7</v>
      </c>
      <c r="BF846" s="4">
        <v>40</v>
      </c>
      <c r="BG846" s="2" t="s">
        <v>626</v>
      </c>
      <c r="BH846" s="2">
        <v>8</v>
      </c>
      <c r="BI846" s="11">
        <v>0</v>
      </c>
      <c r="BJ846" s="11">
        <v>0.1</v>
      </c>
      <c r="BK846" s="11">
        <v>0</v>
      </c>
      <c r="BL846" s="11">
        <v>0</v>
      </c>
      <c r="BM846" s="11">
        <v>0.1</v>
      </c>
      <c r="BN846" s="11">
        <v>19</v>
      </c>
      <c r="BO846" s="2" t="s">
        <v>115</v>
      </c>
      <c r="BP846" s="4" t="s">
        <v>115</v>
      </c>
      <c r="BQ846" s="4" t="s">
        <v>2475</v>
      </c>
      <c r="BR846" s="2">
        <v>93.88</v>
      </c>
      <c r="BS846" s="2" t="s">
        <v>250</v>
      </c>
      <c r="BT846" s="2" t="s">
        <v>116</v>
      </c>
      <c r="BU846" s="2" t="s">
        <v>142</v>
      </c>
      <c r="BX846" s="2" t="s">
        <v>311</v>
      </c>
      <c r="BY846" s="2" t="s">
        <v>105</v>
      </c>
      <c r="BZ846" s="2" t="s">
        <v>105</v>
      </c>
      <c r="CI846" s="2" t="s">
        <v>119</v>
      </c>
      <c r="CK846" s="12"/>
      <c r="CL846" s="2" t="s">
        <v>121</v>
      </c>
    </row>
    <row r="847" spans="1:105" s="17" customFormat="1" x14ac:dyDescent="0.3">
      <c r="A847" s="2" t="s">
        <v>83</v>
      </c>
      <c r="B847" s="3" t="s">
        <v>8195</v>
      </c>
      <c r="C847" s="3" t="s">
        <v>7751</v>
      </c>
      <c r="D847" s="3" t="s">
        <v>8196</v>
      </c>
      <c r="E847" s="2">
        <v>484894</v>
      </c>
      <c r="F847" s="2">
        <v>3316</v>
      </c>
      <c r="G847" s="4" t="s">
        <v>87</v>
      </c>
      <c r="H847" s="16" t="s">
        <v>132</v>
      </c>
      <c r="I847" s="16" t="s">
        <v>132</v>
      </c>
      <c r="J847" s="2"/>
      <c r="K847" s="2">
        <v>10</v>
      </c>
      <c r="L847" s="2" t="s">
        <v>1437</v>
      </c>
      <c r="M847" s="4" t="s">
        <v>1437</v>
      </c>
      <c r="N847" s="2"/>
      <c r="O847" s="4" t="s">
        <v>7693</v>
      </c>
      <c r="P847" s="4">
        <v>958</v>
      </c>
      <c r="Q847" s="4">
        <v>0</v>
      </c>
      <c r="R847" s="4">
        <v>958</v>
      </c>
      <c r="S847" s="4">
        <v>0</v>
      </c>
      <c r="T847" s="12" t="s">
        <v>7693</v>
      </c>
      <c r="U847" s="2" t="s">
        <v>7753</v>
      </c>
      <c r="V847" s="2">
        <v>48941648</v>
      </c>
      <c r="W847" s="2">
        <v>48941648</v>
      </c>
      <c r="X847" s="2" t="s">
        <v>7754</v>
      </c>
      <c r="Y847" s="7" t="s">
        <v>7694</v>
      </c>
      <c r="Z847" s="42">
        <v>13</v>
      </c>
      <c r="AA847" s="8" t="s">
        <v>7695</v>
      </c>
      <c r="AB847" s="8" t="s">
        <v>96</v>
      </c>
      <c r="AC847" s="8" t="s">
        <v>97</v>
      </c>
      <c r="AD847" s="8" t="b">
        <v>0</v>
      </c>
      <c r="AE847" s="2" t="s">
        <v>98</v>
      </c>
      <c r="AF847" s="2" t="s">
        <v>99</v>
      </c>
      <c r="AG847" s="2" t="s">
        <v>100</v>
      </c>
      <c r="AH847" s="2">
        <v>0</v>
      </c>
      <c r="AI847" s="2">
        <v>0</v>
      </c>
      <c r="AJ847" s="2" t="s">
        <v>101</v>
      </c>
      <c r="AK847" s="2" t="s">
        <v>7755</v>
      </c>
      <c r="AL847" s="2" t="s">
        <v>7696</v>
      </c>
      <c r="AM847" s="2">
        <v>320</v>
      </c>
      <c r="AN847" s="2" t="s">
        <v>622</v>
      </c>
      <c r="AO847" s="43" t="s">
        <v>105</v>
      </c>
      <c r="AP847" s="43" t="s">
        <v>623</v>
      </c>
      <c r="AQ847" s="2" t="s">
        <v>624</v>
      </c>
      <c r="AR847" s="43" t="s">
        <v>625</v>
      </c>
      <c r="AS847" s="43" t="s">
        <v>625</v>
      </c>
      <c r="AT847" s="2" t="s">
        <v>623</v>
      </c>
      <c r="AU847" s="4"/>
      <c r="AV847" s="2" t="s">
        <v>623</v>
      </c>
      <c r="AW847" s="3" t="s">
        <v>7697</v>
      </c>
      <c r="AX847" s="9" t="s">
        <v>7698</v>
      </c>
      <c r="AY847" s="2" t="s">
        <v>321</v>
      </c>
      <c r="AZ847" s="2" t="s">
        <v>1796</v>
      </c>
      <c r="BA847" s="2" t="s">
        <v>7696</v>
      </c>
      <c r="BB847" s="2" t="s">
        <v>626</v>
      </c>
      <c r="BC847" s="43">
        <v>6.2371359071914105E-7</v>
      </c>
      <c r="BD847" s="2"/>
      <c r="BE847" s="2"/>
      <c r="BF847" s="4">
        <v>40</v>
      </c>
      <c r="BG847" s="2" t="s">
        <v>626</v>
      </c>
      <c r="BH847" s="2">
        <v>8</v>
      </c>
      <c r="BI847" s="11">
        <v>0</v>
      </c>
      <c r="BJ847" s="11">
        <v>0.1</v>
      </c>
      <c r="BK847" s="11">
        <v>0</v>
      </c>
      <c r="BL847" s="11">
        <v>0</v>
      </c>
      <c r="BM847" s="11">
        <v>0.1</v>
      </c>
      <c r="BN847" s="11">
        <v>19</v>
      </c>
      <c r="BO847" s="2" t="s">
        <v>115</v>
      </c>
      <c r="BP847" s="4" t="s">
        <v>115</v>
      </c>
      <c r="BQ847" s="4" t="s">
        <v>2475</v>
      </c>
      <c r="BR847" s="2">
        <v>93.88</v>
      </c>
      <c r="BS847" s="2" t="s">
        <v>250</v>
      </c>
      <c r="BT847" s="2" t="s">
        <v>116</v>
      </c>
      <c r="BU847" s="2" t="s">
        <v>282</v>
      </c>
      <c r="BV847" s="2"/>
      <c r="BW847" s="2"/>
      <c r="BX847" s="2" t="s">
        <v>311</v>
      </c>
      <c r="BY847" s="2" t="s">
        <v>105</v>
      </c>
      <c r="BZ847" s="2" t="s">
        <v>105</v>
      </c>
      <c r="CA847" s="2"/>
      <c r="CB847" s="2"/>
      <c r="CC847" s="4"/>
      <c r="CD847" s="4"/>
      <c r="CE847" s="4"/>
      <c r="CF847" s="4"/>
      <c r="CG847" s="4"/>
      <c r="CH847" s="4"/>
      <c r="CI847" s="2" t="s">
        <v>119</v>
      </c>
      <c r="CJ847" s="2"/>
      <c r="CK847" s="12"/>
      <c r="CL847" s="2" t="s">
        <v>121</v>
      </c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</row>
    <row r="848" spans="1:105" x14ac:dyDescent="0.3">
      <c r="A848" s="2" t="s">
        <v>83</v>
      </c>
      <c r="B848" s="3" t="s">
        <v>8197</v>
      </c>
      <c r="C848" s="3" t="s">
        <v>7751</v>
      </c>
      <c r="D848" s="3" t="s">
        <v>8198</v>
      </c>
      <c r="E848" s="2">
        <v>484894</v>
      </c>
      <c r="F848" s="2">
        <v>3316</v>
      </c>
      <c r="G848" s="4" t="s">
        <v>87</v>
      </c>
      <c r="H848" s="27" t="s">
        <v>132</v>
      </c>
      <c r="I848" s="27" t="s">
        <v>132</v>
      </c>
      <c r="J848" s="3"/>
      <c r="K848" s="2">
        <v>10</v>
      </c>
      <c r="L848" s="2" t="s">
        <v>1437</v>
      </c>
      <c r="M848" s="4" t="s">
        <v>1437</v>
      </c>
      <c r="O848" s="4" t="s">
        <v>7693</v>
      </c>
      <c r="P848" s="4">
        <v>958</v>
      </c>
      <c r="Q848" s="4">
        <v>0</v>
      </c>
      <c r="R848" s="4">
        <v>958</v>
      </c>
      <c r="S848" s="4">
        <v>0</v>
      </c>
      <c r="T848" s="9" t="s">
        <v>7693</v>
      </c>
      <c r="U848" s="2" t="s">
        <v>7753</v>
      </c>
      <c r="V848" s="2">
        <v>48941648</v>
      </c>
      <c r="W848" s="2">
        <v>48941648</v>
      </c>
      <c r="X848" s="2" t="s">
        <v>7754</v>
      </c>
      <c r="Y848" s="7" t="s">
        <v>7694</v>
      </c>
      <c r="Z848" s="42">
        <v>13</v>
      </c>
      <c r="AA848" s="8" t="s">
        <v>7695</v>
      </c>
      <c r="AB848" s="8" t="s">
        <v>96</v>
      </c>
      <c r="AC848" s="8" t="s">
        <v>97</v>
      </c>
      <c r="AD848" s="8" t="b">
        <v>0</v>
      </c>
      <c r="AE848" s="2" t="s">
        <v>98</v>
      </c>
      <c r="AF848" s="3" t="s">
        <v>99</v>
      </c>
      <c r="AG848" s="2" t="s">
        <v>100</v>
      </c>
      <c r="AH848" s="2">
        <v>0</v>
      </c>
      <c r="AI848" s="2">
        <v>0</v>
      </c>
      <c r="AJ848" s="2" t="s">
        <v>101</v>
      </c>
      <c r="AK848" s="2" t="s">
        <v>7755</v>
      </c>
      <c r="AL848" s="3" t="s">
        <v>7696</v>
      </c>
      <c r="AM848" s="2">
        <v>320</v>
      </c>
      <c r="AN848" s="2" t="s">
        <v>622</v>
      </c>
      <c r="AO848" s="43" t="s">
        <v>105</v>
      </c>
      <c r="AP848" s="43" t="s">
        <v>623</v>
      </c>
      <c r="AQ848" s="2" t="s">
        <v>624</v>
      </c>
      <c r="AR848" s="43" t="s">
        <v>625</v>
      </c>
      <c r="AS848" s="43" t="s">
        <v>625</v>
      </c>
      <c r="AT848" s="2" t="s">
        <v>623</v>
      </c>
      <c r="AV848" s="2" t="s">
        <v>623</v>
      </c>
      <c r="AW848" s="3" t="s">
        <v>7697</v>
      </c>
      <c r="AX848" s="9" t="s">
        <v>7698</v>
      </c>
      <c r="AY848" s="2" t="s">
        <v>321</v>
      </c>
      <c r="AZ848" s="2" t="s">
        <v>1796</v>
      </c>
      <c r="BA848" s="2" t="s">
        <v>7696</v>
      </c>
      <c r="BB848" s="2" t="s">
        <v>626</v>
      </c>
      <c r="BC848" s="43">
        <v>6.2371359071914105E-7</v>
      </c>
      <c r="BF848" s="4">
        <v>40</v>
      </c>
      <c r="BG848" s="2" t="s">
        <v>626</v>
      </c>
      <c r="BH848" s="2">
        <v>8</v>
      </c>
      <c r="BI848" s="11">
        <v>0</v>
      </c>
      <c r="BJ848" s="11">
        <v>0.1</v>
      </c>
      <c r="BK848" s="11">
        <v>0</v>
      </c>
      <c r="BL848" s="11">
        <v>0</v>
      </c>
      <c r="BM848" s="11">
        <v>0.1</v>
      </c>
      <c r="BN848" s="11">
        <v>19</v>
      </c>
      <c r="BO848" s="2" t="s">
        <v>115</v>
      </c>
      <c r="BP848" s="4" t="s">
        <v>115</v>
      </c>
      <c r="BQ848" s="4" t="s">
        <v>2475</v>
      </c>
      <c r="BR848" s="2">
        <v>93.88</v>
      </c>
      <c r="BS848" s="2" t="s">
        <v>250</v>
      </c>
      <c r="BT848" s="2" t="s">
        <v>125</v>
      </c>
      <c r="BU848" s="3" t="s">
        <v>142</v>
      </c>
      <c r="BV848" s="3"/>
      <c r="BW848" s="3"/>
      <c r="BX848" s="3" t="s">
        <v>117</v>
      </c>
      <c r="BY848" s="3" t="s">
        <v>105</v>
      </c>
      <c r="BZ848" s="2" t="s">
        <v>105</v>
      </c>
      <c r="CI848" s="2" t="s">
        <v>119</v>
      </c>
      <c r="CK848" s="12"/>
      <c r="CL848" s="2" t="s">
        <v>121</v>
      </c>
    </row>
    <row r="849" spans="1:90" x14ac:dyDescent="0.3">
      <c r="A849" s="2" t="s">
        <v>83</v>
      </c>
      <c r="B849" s="3" t="s">
        <v>8217</v>
      </c>
      <c r="C849" s="3" t="s">
        <v>7751</v>
      </c>
      <c r="D849" s="3" t="s">
        <v>8218</v>
      </c>
      <c r="E849" s="2">
        <v>484894</v>
      </c>
      <c r="F849" s="2">
        <v>3316</v>
      </c>
      <c r="G849" s="4" t="s">
        <v>87</v>
      </c>
      <c r="H849" s="27" t="s">
        <v>132</v>
      </c>
      <c r="I849" s="27" t="s">
        <v>132</v>
      </c>
      <c r="J849" s="3"/>
      <c r="K849" s="2">
        <v>10</v>
      </c>
      <c r="L849" s="2" t="s">
        <v>1437</v>
      </c>
      <c r="M849" s="4" t="s">
        <v>1437</v>
      </c>
      <c r="O849" s="4" t="s">
        <v>7693</v>
      </c>
      <c r="P849" s="4">
        <v>958</v>
      </c>
      <c r="Q849" s="4">
        <v>0</v>
      </c>
      <c r="R849" s="4">
        <v>958</v>
      </c>
      <c r="S849" s="4">
        <v>0</v>
      </c>
      <c r="T849" s="9" t="s">
        <v>7693</v>
      </c>
      <c r="U849" s="2" t="s">
        <v>7753</v>
      </c>
      <c r="V849" s="2">
        <v>48941648</v>
      </c>
      <c r="W849" s="2">
        <v>48941648</v>
      </c>
      <c r="X849" s="2" t="s">
        <v>7754</v>
      </c>
      <c r="Y849" s="7" t="s">
        <v>7694</v>
      </c>
      <c r="Z849" s="42">
        <v>13</v>
      </c>
      <c r="AA849" s="8" t="s">
        <v>7695</v>
      </c>
      <c r="AB849" s="8" t="s">
        <v>96</v>
      </c>
      <c r="AC849" s="8" t="s">
        <v>97</v>
      </c>
      <c r="AD849" s="8" t="b">
        <v>0</v>
      </c>
      <c r="AE849" s="2" t="s">
        <v>98</v>
      </c>
      <c r="AF849" s="3" t="s">
        <v>99</v>
      </c>
      <c r="AG849" s="2" t="s">
        <v>100</v>
      </c>
      <c r="AH849" s="2">
        <v>0</v>
      </c>
      <c r="AI849" s="2">
        <v>0</v>
      </c>
      <c r="AJ849" s="2" t="s">
        <v>101</v>
      </c>
      <c r="AK849" s="2" t="s">
        <v>7755</v>
      </c>
      <c r="AL849" s="3" t="s">
        <v>7696</v>
      </c>
      <c r="AM849" s="2">
        <v>320</v>
      </c>
      <c r="AN849" s="2" t="s">
        <v>622</v>
      </c>
      <c r="AO849" s="43" t="s">
        <v>105</v>
      </c>
      <c r="AP849" s="43" t="s">
        <v>623</v>
      </c>
      <c r="AQ849" s="2" t="s">
        <v>624</v>
      </c>
      <c r="AR849" s="43" t="s">
        <v>625</v>
      </c>
      <c r="AS849" s="43" t="s">
        <v>625</v>
      </c>
      <c r="AT849" s="2" t="s">
        <v>623</v>
      </c>
      <c r="AV849" s="2" t="s">
        <v>623</v>
      </c>
      <c r="AW849" s="3" t="s">
        <v>7697</v>
      </c>
      <c r="AX849" s="9" t="s">
        <v>7698</v>
      </c>
      <c r="AY849" s="2" t="s">
        <v>321</v>
      </c>
      <c r="AZ849" s="2" t="s">
        <v>1796</v>
      </c>
      <c r="BA849" s="2" t="s">
        <v>7696</v>
      </c>
      <c r="BB849" s="2" t="s">
        <v>626</v>
      </c>
      <c r="BC849" s="43">
        <v>6.2371359071914105E-7</v>
      </c>
      <c r="BF849" s="4">
        <v>40</v>
      </c>
      <c r="BG849" s="2" t="s">
        <v>626</v>
      </c>
      <c r="BH849" s="2">
        <v>8</v>
      </c>
      <c r="BI849" s="11">
        <v>0</v>
      </c>
      <c r="BJ849" s="11">
        <v>0.1</v>
      </c>
      <c r="BK849" s="11">
        <v>0</v>
      </c>
      <c r="BL849" s="11">
        <v>0</v>
      </c>
      <c r="BM849" s="11">
        <v>0.1</v>
      </c>
      <c r="BN849" s="11">
        <v>19</v>
      </c>
      <c r="BO849" s="2" t="s">
        <v>115</v>
      </c>
      <c r="BP849" s="4" t="s">
        <v>115</v>
      </c>
      <c r="BQ849" s="4" t="s">
        <v>2475</v>
      </c>
      <c r="BR849" s="2">
        <v>93.88</v>
      </c>
      <c r="BS849" s="2" t="s">
        <v>250</v>
      </c>
      <c r="BT849" s="2" t="s">
        <v>125</v>
      </c>
      <c r="BU849" s="3" t="s">
        <v>142</v>
      </c>
      <c r="BV849" s="3"/>
      <c r="BW849" s="3"/>
      <c r="BX849" s="3" t="s">
        <v>117</v>
      </c>
      <c r="BY849" s="3" t="s">
        <v>126</v>
      </c>
      <c r="BZ849" s="2" t="s">
        <v>105</v>
      </c>
      <c r="CI849" s="2" t="s">
        <v>119</v>
      </c>
      <c r="CK849" s="12"/>
      <c r="CL849" s="2" t="s">
        <v>121</v>
      </c>
    </row>
    <row r="850" spans="1:90" x14ac:dyDescent="0.3">
      <c r="A850" s="2" t="s">
        <v>83</v>
      </c>
      <c r="B850" s="3" t="s">
        <v>8219</v>
      </c>
      <c r="C850" s="3" t="s">
        <v>7751</v>
      </c>
      <c r="D850" s="3" t="s">
        <v>8220</v>
      </c>
      <c r="E850" s="2">
        <v>484894</v>
      </c>
      <c r="F850" s="2">
        <v>3316</v>
      </c>
      <c r="G850" s="4" t="s">
        <v>87</v>
      </c>
      <c r="H850" s="16" t="s">
        <v>4245</v>
      </c>
      <c r="I850" s="16" t="s">
        <v>4245</v>
      </c>
      <c r="K850" s="2">
        <v>10</v>
      </c>
      <c r="L850" s="2" t="s">
        <v>1437</v>
      </c>
      <c r="M850" s="4" t="s">
        <v>1437</v>
      </c>
      <c r="O850" s="4" t="s">
        <v>7693</v>
      </c>
      <c r="P850" s="4">
        <v>958</v>
      </c>
      <c r="Q850" s="4">
        <v>0</v>
      </c>
      <c r="R850" s="4">
        <v>958</v>
      </c>
      <c r="S850" s="4">
        <v>0</v>
      </c>
      <c r="T850" s="12" t="s">
        <v>7693</v>
      </c>
      <c r="U850" s="2" t="s">
        <v>7753</v>
      </c>
      <c r="V850" s="2">
        <v>48941648</v>
      </c>
      <c r="W850" s="2">
        <v>48941648</v>
      </c>
      <c r="X850" s="2" t="s">
        <v>7754</v>
      </c>
      <c r="Y850" s="7" t="s">
        <v>7694</v>
      </c>
      <c r="Z850" s="42">
        <v>13</v>
      </c>
      <c r="AA850" s="8" t="s">
        <v>7695</v>
      </c>
      <c r="AB850" s="8" t="s">
        <v>96</v>
      </c>
      <c r="AC850" s="8" t="s">
        <v>97</v>
      </c>
      <c r="AD850" s="8" t="b">
        <v>0</v>
      </c>
      <c r="AE850" s="2" t="s">
        <v>98</v>
      </c>
      <c r="AF850" s="2" t="s">
        <v>99</v>
      </c>
      <c r="AG850" s="2" t="s">
        <v>100</v>
      </c>
      <c r="AH850" s="2">
        <v>0</v>
      </c>
      <c r="AI850" s="2">
        <v>0</v>
      </c>
      <c r="AJ850" s="2" t="s">
        <v>101</v>
      </c>
      <c r="AK850" s="2" t="s">
        <v>7755</v>
      </c>
      <c r="AL850" s="2" t="s">
        <v>7696</v>
      </c>
      <c r="AM850" s="2">
        <v>320</v>
      </c>
      <c r="AN850" s="2" t="s">
        <v>622</v>
      </c>
      <c r="AO850" s="43" t="s">
        <v>105</v>
      </c>
      <c r="AP850" s="43" t="s">
        <v>623</v>
      </c>
      <c r="AQ850" s="2" t="s">
        <v>624</v>
      </c>
      <c r="AR850" s="43" t="s">
        <v>625</v>
      </c>
      <c r="AS850" s="43" t="s">
        <v>625</v>
      </c>
      <c r="AT850" s="2" t="s">
        <v>623</v>
      </c>
      <c r="AV850" s="2" t="s">
        <v>623</v>
      </c>
      <c r="AW850" s="3" t="s">
        <v>7697</v>
      </c>
      <c r="AX850" s="9" t="s">
        <v>7698</v>
      </c>
      <c r="AY850" s="2" t="s">
        <v>321</v>
      </c>
      <c r="AZ850" s="2" t="s">
        <v>1796</v>
      </c>
      <c r="BA850" s="2" t="s">
        <v>7696</v>
      </c>
      <c r="BB850" s="2" t="s">
        <v>626</v>
      </c>
      <c r="BC850" s="43">
        <v>6.2371359071914105E-7</v>
      </c>
      <c r="BF850" s="4">
        <v>40</v>
      </c>
      <c r="BG850" s="2" t="s">
        <v>626</v>
      </c>
      <c r="BH850" s="2">
        <v>8</v>
      </c>
      <c r="BI850" s="11">
        <v>0</v>
      </c>
      <c r="BJ850" s="11">
        <v>0.1</v>
      </c>
      <c r="BK850" s="11">
        <v>0</v>
      </c>
      <c r="BL850" s="11">
        <v>0</v>
      </c>
      <c r="BM850" s="11">
        <v>0.1</v>
      </c>
      <c r="BN850" s="11">
        <v>19</v>
      </c>
      <c r="BO850" s="2" t="s">
        <v>115</v>
      </c>
      <c r="BP850" s="4" t="s">
        <v>115</v>
      </c>
      <c r="BQ850" s="4" t="s">
        <v>2475</v>
      </c>
      <c r="BR850" s="2">
        <v>93.88</v>
      </c>
      <c r="BS850" s="2" t="s">
        <v>250</v>
      </c>
      <c r="BT850" s="2" t="s">
        <v>116</v>
      </c>
      <c r="BU850" s="2" t="s">
        <v>282</v>
      </c>
      <c r="BX850" s="2" t="s">
        <v>105</v>
      </c>
      <c r="BY850" s="2" t="s">
        <v>118</v>
      </c>
      <c r="BZ850" s="2" t="s">
        <v>105</v>
      </c>
      <c r="CI850" s="2" t="s">
        <v>119</v>
      </c>
      <c r="CK850" s="12"/>
      <c r="CL850" s="2" t="s">
        <v>121</v>
      </c>
    </row>
    <row r="851" spans="1:90" x14ac:dyDescent="0.3">
      <c r="A851" s="2" t="s">
        <v>83</v>
      </c>
      <c r="B851" s="3" t="s">
        <v>8221</v>
      </c>
      <c r="C851" s="3" t="s">
        <v>7751</v>
      </c>
      <c r="D851" s="3" t="s">
        <v>8222</v>
      </c>
      <c r="E851" s="2">
        <v>484894</v>
      </c>
      <c r="F851" s="2">
        <v>3316</v>
      </c>
      <c r="G851" s="4" t="s">
        <v>87</v>
      </c>
      <c r="H851" s="16" t="s">
        <v>4245</v>
      </c>
      <c r="I851" s="16" t="s">
        <v>4245</v>
      </c>
      <c r="K851" s="2">
        <v>10</v>
      </c>
      <c r="L851" s="2" t="s">
        <v>1437</v>
      </c>
      <c r="M851" s="4" t="s">
        <v>1437</v>
      </c>
      <c r="O851" s="4" t="s">
        <v>7693</v>
      </c>
      <c r="P851" s="4">
        <v>958</v>
      </c>
      <c r="Q851" s="4">
        <v>0</v>
      </c>
      <c r="R851" s="4">
        <v>958</v>
      </c>
      <c r="S851" s="4">
        <v>0</v>
      </c>
      <c r="T851" s="12" t="s">
        <v>7693</v>
      </c>
      <c r="U851" s="2" t="s">
        <v>7753</v>
      </c>
      <c r="V851" s="2">
        <v>48941648</v>
      </c>
      <c r="W851" s="2">
        <v>48941648</v>
      </c>
      <c r="X851" s="2" t="s">
        <v>7754</v>
      </c>
      <c r="Y851" s="7" t="s">
        <v>7694</v>
      </c>
      <c r="Z851" s="42">
        <v>13</v>
      </c>
      <c r="AA851" s="8" t="s">
        <v>7695</v>
      </c>
      <c r="AB851" s="8" t="s">
        <v>96</v>
      </c>
      <c r="AC851" s="8" t="s">
        <v>97</v>
      </c>
      <c r="AD851" s="8" t="b">
        <v>0</v>
      </c>
      <c r="AE851" s="2" t="s">
        <v>98</v>
      </c>
      <c r="AF851" s="2" t="s">
        <v>99</v>
      </c>
      <c r="AG851" s="2" t="s">
        <v>100</v>
      </c>
      <c r="AH851" s="2">
        <v>0</v>
      </c>
      <c r="AI851" s="2">
        <v>0</v>
      </c>
      <c r="AJ851" s="2" t="s">
        <v>101</v>
      </c>
      <c r="AK851" s="2" t="s">
        <v>7755</v>
      </c>
      <c r="AL851" s="2" t="s">
        <v>7696</v>
      </c>
      <c r="AM851" s="2">
        <v>320</v>
      </c>
      <c r="AN851" s="2" t="s">
        <v>622</v>
      </c>
      <c r="AO851" s="43" t="s">
        <v>105</v>
      </c>
      <c r="AP851" s="43" t="s">
        <v>623</v>
      </c>
      <c r="AQ851" s="2" t="s">
        <v>624</v>
      </c>
      <c r="AR851" s="43" t="s">
        <v>625</v>
      </c>
      <c r="AS851" s="43" t="s">
        <v>625</v>
      </c>
      <c r="AT851" s="2" t="s">
        <v>623</v>
      </c>
      <c r="AV851" s="2" t="s">
        <v>623</v>
      </c>
      <c r="AW851" s="3" t="s">
        <v>7697</v>
      </c>
      <c r="AX851" s="9" t="s">
        <v>7698</v>
      </c>
      <c r="AY851" s="2" t="s">
        <v>321</v>
      </c>
      <c r="AZ851" s="2" t="s">
        <v>1796</v>
      </c>
      <c r="BA851" s="2" t="s">
        <v>7696</v>
      </c>
      <c r="BB851" s="2" t="s">
        <v>626</v>
      </c>
      <c r="BC851" s="43">
        <v>6.2371359071914105E-7</v>
      </c>
      <c r="BF851" s="4">
        <v>40</v>
      </c>
      <c r="BG851" s="2" t="s">
        <v>626</v>
      </c>
      <c r="BH851" s="2">
        <v>8</v>
      </c>
      <c r="BI851" s="11">
        <v>0</v>
      </c>
      <c r="BJ851" s="11">
        <v>0.1</v>
      </c>
      <c r="BK851" s="11">
        <v>0</v>
      </c>
      <c r="BL851" s="11">
        <v>0</v>
      </c>
      <c r="BM851" s="11">
        <v>0.1</v>
      </c>
      <c r="BN851" s="11">
        <v>19</v>
      </c>
      <c r="BO851" s="2" t="s">
        <v>115</v>
      </c>
      <c r="BP851" s="4" t="s">
        <v>115</v>
      </c>
      <c r="BQ851" s="4" t="s">
        <v>2475</v>
      </c>
      <c r="BR851" s="2">
        <v>93.88</v>
      </c>
      <c r="BS851" s="2" t="s">
        <v>250</v>
      </c>
      <c r="BT851" s="2" t="s">
        <v>116</v>
      </c>
      <c r="BU851" s="2" t="s">
        <v>142</v>
      </c>
      <c r="BX851" s="2" t="s">
        <v>311</v>
      </c>
      <c r="BY851" s="2" t="s">
        <v>118</v>
      </c>
      <c r="BZ851" s="2" t="s">
        <v>105</v>
      </c>
      <c r="CI851" s="2" t="s">
        <v>119</v>
      </c>
      <c r="CK851" s="12"/>
      <c r="CL851" s="2" t="s">
        <v>121</v>
      </c>
    </row>
    <row r="852" spans="1:90" x14ac:dyDescent="0.3">
      <c r="A852" s="2" t="s">
        <v>83</v>
      </c>
      <c r="B852" s="3" t="s">
        <v>8223</v>
      </c>
      <c r="C852" s="3" t="s">
        <v>7751</v>
      </c>
      <c r="D852" s="3" t="s">
        <v>8224</v>
      </c>
      <c r="E852" s="2">
        <v>484894</v>
      </c>
      <c r="F852" s="2">
        <v>3316</v>
      </c>
      <c r="G852" s="4" t="s">
        <v>87</v>
      </c>
      <c r="H852" s="16" t="s">
        <v>4245</v>
      </c>
      <c r="I852" s="16" t="s">
        <v>4245</v>
      </c>
      <c r="K852" s="2">
        <v>10</v>
      </c>
      <c r="L852" s="2" t="s">
        <v>1437</v>
      </c>
      <c r="M852" s="4" t="s">
        <v>1437</v>
      </c>
      <c r="O852" s="4" t="s">
        <v>7693</v>
      </c>
      <c r="P852" s="4">
        <v>958</v>
      </c>
      <c r="Q852" s="4">
        <v>0</v>
      </c>
      <c r="R852" s="4">
        <v>958</v>
      </c>
      <c r="S852" s="4">
        <v>0</v>
      </c>
      <c r="T852" s="12" t="s">
        <v>7693</v>
      </c>
      <c r="U852" s="2" t="s">
        <v>7753</v>
      </c>
      <c r="V852" s="2">
        <v>48941648</v>
      </c>
      <c r="W852" s="2">
        <v>48941648</v>
      </c>
      <c r="X852" s="2" t="s">
        <v>7754</v>
      </c>
      <c r="Y852" s="7" t="s">
        <v>7694</v>
      </c>
      <c r="Z852" s="42">
        <v>13</v>
      </c>
      <c r="AA852" s="8" t="s">
        <v>7695</v>
      </c>
      <c r="AB852" s="8" t="s">
        <v>96</v>
      </c>
      <c r="AC852" s="8" t="s">
        <v>97</v>
      </c>
      <c r="AD852" s="8" t="b">
        <v>0</v>
      </c>
      <c r="AE852" s="2" t="s">
        <v>98</v>
      </c>
      <c r="AF852" s="2" t="s">
        <v>99</v>
      </c>
      <c r="AG852" s="2" t="s">
        <v>100</v>
      </c>
      <c r="AH852" s="2">
        <v>0</v>
      </c>
      <c r="AI852" s="2">
        <v>0</v>
      </c>
      <c r="AJ852" s="2" t="s">
        <v>101</v>
      </c>
      <c r="AK852" s="2" t="s">
        <v>7755</v>
      </c>
      <c r="AL852" s="2" t="s">
        <v>7696</v>
      </c>
      <c r="AM852" s="2">
        <v>320</v>
      </c>
      <c r="AN852" s="2" t="s">
        <v>622</v>
      </c>
      <c r="AO852" s="43" t="s">
        <v>105</v>
      </c>
      <c r="AP852" s="43" t="s">
        <v>623</v>
      </c>
      <c r="AQ852" s="2" t="s">
        <v>624</v>
      </c>
      <c r="AR852" s="43" t="s">
        <v>625</v>
      </c>
      <c r="AS852" s="43" t="s">
        <v>625</v>
      </c>
      <c r="AT852" s="2" t="s">
        <v>623</v>
      </c>
      <c r="AV852" s="2" t="s">
        <v>623</v>
      </c>
      <c r="AW852" s="3" t="s">
        <v>7697</v>
      </c>
      <c r="AX852" s="9" t="s">
        <v>7698</v>
      </c>
      <c r="AY852" s="2" t="s">
        <v>321</v>
      </c>
      <c r="AZ852" s="2" t="s">
        <v>1796</v>
      </c>
      <c r="BA852" s="2" t="s">
        <v>7696</v>
      </c>
      <c r="BB852" s="2" t="s">
        <v>626</v>
      </c>
      <c r="BC852" s="43">
        <v>6.2371359071914105E-7</v>
      </c>
      <c r="BF852" s="4">
        <v>40</v>
      </c>
      <c r="BG852" s="2" t="s">
        <v>626</v>
      </c>
      <c r="BH852" s="2">
        <v>8</v>
      </c>
      <c r="BI852" s="11">
        <v>0</v>
      </c>
      <c r="BJ852" s="11">
        <v>0.1</v>
      </c>
      <c r="BK852" s="11">
        <v>0</v>
      </c>
      <c r="BL852" s="11">
        <v>0</v>
      </c>
      <c r="BM852" s="11">
        <v>0.1</v>
      </c>
      <c r="BN852" s="11">
        <v>19</v>
      </c>
      <c r="BO852" s="2" t="s">
        <v>115</v>
      </c>
      <c r="BP852" s="4" t="s">
        <v>115</v>
      </c>
      <c r="BQ852" s="4" t="s">
        <v>2475</v>
      </c>
      <c r="BR852" s="2">
        <v>93.88</v>
      </c>
      <c r="BS852" s="2" t="s">
        <v>250</v>
      </c>
      <c r="BT852" s="2" t="s">
        <v>116</v>
      </c>
      <c r="BU852" s="2" t="s">
        <v>142</v>
      </c>
      <c r="BX852" s="2" t="s">
        <v>311</v>
      </c>
      <c r="BY852" s="2" t="s">
        <v>118</v>
      </c>
      <c r="BZ852" s="2" t="s">
        <v>105</v>
      </c>
      <c r="CI852" s="2" t="s">
        <v>119</v>
      </c>
      <c r="CK852" s="12"/>
      <c r="CL852" s="2" t="s">
        <v>121</v>
      </c>
    </row>
    <row r="853" spans="1:90" x14ac:dyDescent="0.3">
      <c r="A853" s="2" t="s">
        <v>83</v>
      </c>
      <c r="B853" s="3" t="s">
        <v>8233</v>
      </c>
      <c r="C853" s="3" t="s">
        <v>7751</v>
      </c>
      <c r="D853" s="3" t="s">
        <v>8234</v>
      </c>
      <c r="E853" s="2">
        <v>484894</v>
      </c>
      <c r="F853" s="2">
        <v>3316</v>
      </c>
      <c r="G853" s="4" t="s">
        <v>87</v>
      </c>
      <c r="H853" s="13" t="s">
        <v>124</v>
      </c>
      <c r="I853" s="13" t="s">
        <v>124</v>
      </c>
      <c r="J853" s="3"/>
      <c r="K853" s="2">
        <v>10</v>
      </c>
      <c r="L853" s="2" t="s">
        <v>1437</v>
      </c>
      <c r="M853" s="4" t="s">
        <v>1437</v>
      </c>
      <c r="O853" s="4" t="s">
        <v>7693</v>
      </c>
      <c r="P853" s="4">
        <v>958</v>
      </c>
      <c r="Q853" s="4">
        <v>0</v>
      </c>
      <c r="R853" s="4">
        <v>958</v>
      </c>
      <c r="S853" s="4">
        <v>0</v>
      </c>
      <c r="T853" s="6" t="s">
        <v>7693</v>
      </c>
      <c r="U853" s="2" t="s">
        <v>7753</v>
      </c>
      <c r="V853" s="2">
        <v>48941648</v>
      </c>
      <c r="W853" s="2">
        <v>48941648</v>
      </c>
      <c r="X853" s="2" t="s">
        <v>7754</v>
      </c>
      <c r="Y853" s="7" t="s">
        <v>7694</v>
      </c>
      <c r="Z853" s="42">
        <v>13</v>
      </c>
      <c r="AA853" s="8" t="s">
        <v>7695</v>
      </c>
      <c r="AB853" s="8" t="s">
        <v>96</v>
      </c>
      <c r="AC853" s="8" t="s">
        <v>97</v>
      </c>
      <c r="AD853" s="8" t="b">
        <v>0</v>
      </c>
      <c r="AE853" s="2" t="s">
        <v>98</v>
      </c>
      <c r="AF853" s="3" t="s">
        <v>99</v>
      </c>
      <c r="AG853" s="2" t="s">
        <v>100</v>
      </c>
      <c r="AH853" s="2">
        <v>0</v>
      </c>
      <c r="AI853" s="2">
        <v>0</v>
      </c>
      <c r="AJ853" s="2" t="s">
        <v>101</v>
      </c>
      <c r="AK853" s="2" t="s">
        <v>7755</v>
      </c>
      <c r="AL853" s="3" t="s">
        <v>7696</v>
      </c>
      <c r="AM853" s="2">
        <v>320</v>
      </c>
      <c r="AN853" s="2" t="s">
        <v>622</v>
      </c>
      <c r="AO853" s="43" t="s">
        <v>105</v>
      </c>
      <c r="AP853" s="43" t="s">
        <v>623</v>
      </c>
      <c r="AQ853" s="2" t="s">
        <v>624</v>
      </c>
      <c r="AR853" s="43" t="s">
        <v>625</v>
      </c>
      <c r="AS853" s="43" t="s">
        <v>625</v>
      </c>
      <c r="AT853" s="2" t="s">
        <v>623</v>
      </c>
      <c r="AV853" s="2" t="s">
        <v>623</v>
      </c>
      <c r="AW853" s="3" t="s">
        <v>7697</v>
      </c>
      <c r="AX853" s="9" t="s">
        <v>7698</v>
      </c>
      <c r="AY853" s="2" t="s">
        <v>321</v>
      </c>
      <c r="AZ853" s="2" t="s">
        <v>1796</v>
      </c>
      <c r="BA853" s="2" t="s">
        <v>7696</v>
      </c>
      <c r="BB853" s="2" t="s">
        <v>626</v>
      </c>
      <c r="BC853" s="43">
        <v>6.2371359071914105E-7</v>
      </c>
      <c r="BF853" s="4">
        <v>40</v>
      </c>
      <c r="BG853" s="2" t="s">
        <v>626</v>
      </c>
      <c r="BH853" s="2">
        <v>8</v>
      </c>
      <c r="BI853" s="11">
        <v>0</v>
      </c>
      <c r="BJ853" s="11">
        <v>0.1</v>
      </c>
      <c r="BK853" s="11">
        <v>0</v>
      </c>
      <c r="BL853" s="11">
        <v>0</v>
      </c>
      <c r="BM853" s="11">
        <v>0.1</v>
      </c>
      <c r="BN853" s="11">
        <v>19</v>
      </c>
      <c r="BO853" s="2" t="s">
        <v>115</v>
      </c>
      <c r="BP853" s="4" t="s">
        <v>115</v>
      </c>
      <c r="BQ853" s="4" t="s">
        <v>2475</v>
      </c>
      <c r="BR853" s="2">
        <v>93.88</v>
      </c>
      <c r="BS853" s="2" t="s">
        <v>250</v>
      </c>
      <c r="BT853" s="3" t="s">
        <v>105</v>
      </c>
      <c r="BU853" s="3" t="s">
        <v>105</v>
      </c>
      <c r="BV853" s="3"/>
      <c r="BW853" s="3"/>
      <c r="BX853" s="3" t="s">
        <v>117</v>
      </c>
      <c r="BY853" s="3" t="s">
        <v>126</v>
      </c>
      <c r="BZ853" s="2" t="s">
        <v>105</v>
      </c>
      <c r="CI853" s="2" t="s">
        <v>119</v>
      </c>
      <c r="CJ853" s="3"/>
      <c r="CK853" s="12"/>
      <c r="CL853" s="2" t="s">
        <v>121</v>
      </c>
    </row>
    <row r="854" spans="1:90" x14ac:dyDescent="0.3">
      <c r="A854" s="2" t="s">
        <v>83</v>
      </c>
      <c r="B854" s="3" t="s">
        <v>8235</v>
      </c>
      <c r="C854" s="3" t="s">
        <v>7751</v>
      </c>
      <c r="D854" s="3" t="s">
        <v>8236</v>
      </c>
      <c r="E854" s="2">
        <v>484894</v>
      </c>
      <c r="F854" s="2">
        <v>3316</v>
      </c>
      <c r="G854" s="4" t="s">
        <v>87</v>
      </c>
      <c r="H854" s="16" t="s">
        <v>3693</v>
      </c>
      <c r="I854" s="16" t="s">
        <v>3693</v>
      </c>
      <c r="K854" s="2">
        <v>10</v>
      </c>
      <c r="L854" s="2" t="s">
        <v>1437</v>
      </c>
      <c r="M854" s="4" t="s">
        <v>1437</v>
      </c>
      <c r="O854" s="4" t="s">
        <v>7693</v>
      </c>
      <c r="P854" s="4">
        <v>958</v>
      </c>
      <c r="Q854" s="4">
        <v>0</v>
      </c>
      <c r="R854" s="4">
        <v>958</v>
      </c>
      <c r="S854" s="4">
        <v>0</v>
      </c>
      <c r="T854" s="12" t="s">
        <v>7693</v>
      </c>
      <c r="U854" s="2" t="s">
        <v>7753</v>
      </c>
      <c r="V854" s="2">
        <v>48941648</v>
      </c>
      <c r="W854" s="2">
        <v>48941648</v>
      </c>
      <c r="X854" s="2" t="s">
        <v>7754</v>
      </c>
      <c r="Y854" s="7" t="s">
        <v>7694</v>
      </c>
      <c r="Z854" s="42">
        <v>13</v>
      </c>
      <c r="AA854" s="8" t="s">
        <v>7695</v>
      </c>
      <c r="AB854" s="8" t="s">
        <v>96</v>
      </c>
      <c r="AC854" s="8" t="s">
        <v>97</v>
      </c>
      <c r="AD854" s="8" t="b">
        <v>0</v>
      </c>
      <c r="AE854" s="2" t="s">
        <v>98</v>
      </c>
      <c r="AF854" s="2" t="s">
        <v>99</v>
      </c>
      <c r="AG854" s="2" t="s">
        <v>100</v>
      </c>
      <c r="AH854" s="2">
        <v>0</v>
      </c>
      <c r="AI854" s="2">
        <v>0</v>
      </c>
      <c r="AJ854" s="2" t="s">
        <v>101</v>
      </c>
      <c r="AK854" s="2" t="s">
        <v>7755</v>
      </c>
      <c r="AL854" s="2" t="s">
        <v>7696</v>
      </c>
      <c r="AM854" s="2">
        <v>320</v>
      </c>
      <c r="AN854" s="2" t="s">
        <v>622</v>
      </c>
      <c r="AO854" s="43" t="s">
        <v>105</v>
      </c>
      <c r="AP854" s="43" t="s">
        <v>623</v>
      </c>
      <c r="AQ854" s="2" t="s">
        <v>624</v>
      </c>
      <c r="AR854" s="43" t="s">
        <v>625</v>
      </c>
      <c r="AS854" s="43" t="s">
        <v>625</v>
      </c>
      <c r="AT854" s="2" t="s">
        <v>623</v>
      </c>
      <c r="AV854" s="2" t="s">
        <v>623</v>
      </c>
      <c r="AW854" s="3" t="s">
        <v>7697</v>
      </c>
      <c r="AX854" s="9" t="s">
        <v>7698</v>
      </c>
      <c r="AY854" s="2" t="s">
        <v>321</v>
      </c>
      <c r="AZ854" s="2" t="s">
        <v>1796</v>
      </c>
      <c r="BA854" s="2" t="s">
        <v>7696</v>
      </c>
      <c r="BB854" s="2" t="s">
        <v>626</v>
      </c>
      <c r="BC854" s="43">
        <v>6.2371359071914105E-7</v>
      </c>
      <c r="BF854" s="4">
        <v>40</v>
      </c>
      <c r="BG854" s="2" t="s">
        <v>626</v>
      </c>
      <c r="BH854" s="2">
        <v>8</v>
      </c>
      <c r="BI854" s="11">
        <v>0</v>
      </c>
      <c r="BJ854" s="11">
        <v>0.1</v>
      </c>
      <c r="BK854" s="11">
        <v>0</v>
      </c>
      <c r="BL854" s="11">
        <v>0</v>
      </c>
      <c r="BM854" s="11">
        <v>0.1</v>
      </c>
      <c r="BN854" s="11">
        <v>19</v>
      </c>
      <c r="BO854" s="2" t="s">
        <v>115</v>
      </c>
      <c r="BP854" s="4" t="s">
        <v>115</v>
      </c>
      <c r="BQ854" s="4" t="s">
        <v>2475</v>
      </c>
      <c r="BR854" s="2">
        <v>93.88</v>
      </c>
      <c r="BS854" s="2" t="s">
        <v>250</v>
      </c>
      <c r="BT854" s="2" t="s">
        <v>116</v>
      </c>
      <c r="BU854" s="2" t="s">
        <v>142</v>
      </c>
      <c r="BX854" s="2" t="s">
        <v>117</v>
      </c>
      <c r="BY854" s="2" t="s">
        <v>126</v>
      </c>
      <c r="BZ854" s="2" t="s">
        <v>105</v>
      </c>
      <c r="CI854" s="2" t="s">
        <v>119</v>
      </c>
      <c r="CK854" s="12"/>
      <c r="CL854" s="2" t="s">
        <v>121</v>
      </c>
    </row>
    <row r="855" spans="1:90" x14ac:dyDescent="0.3">
      <c r="A855" s="2" t="s">
        <v>83</v>
      </c>
      <c r="B855" s="3" t="s">
        <v>8237</v>
      </c>
      <c r="C855" s="3" t="s">
        <v>7751</v>
      </c>
      <c r="D855" s="3" t="s">
        <v>8238</v>
      </c>
      <c r="E855" s="2">
        <v>484894</v>
      </c>
      <c r="F855" s="2">
        <v>3316</v>
      </c>
      <c r="G855" s="4" t="s">
        <v>87</v>
      </c>
      <c r="H855" s="13" t="s">
        <v>424</v>
      </c>
      <c r="I855" s="13" t="s">
        <v>424</v>
      </c>
      <c r="J855" s="3"/>
      <c r="K855" s="2">
        <v>10</v>
      </c>
      <c r="L855" s="2" t="s">
        <v>1437</v>
      </c>
      <c r="M855" s="4" t="s">
        <v>1437</v>
      </c>
      <c r="O855" s="4" t="s">
        <v>7693</v>
      </c>
      <c r="P855" s="4">
        <v>958</v>
      </c>
      <c r="Q855" s="4">
        <v>0</v>
      </c>
      <c r="R855" s="4">
        <v>958</v>
      </c>
      <c r="S855" s="4">
        <v>0</v>
      </c>
      <c r="T855" s="6" t="s">
        <v>7693</v>
      </c>
      <c r="U855" s="2" t="s">
        <v>7753</v>
      </c>
      <c r="V855" s="2">
        <v>48941648</v>
      </c>
      <c r="W855" s="2">
        <v>48941648</v>
      </c>
      <c r="X855" s="2" t="s">
        <v>7754</v>
      </c>
      <c r="Y855" s="7" t="s">
        <v>7694</v>
      </c>
      <c r="Z855" s="42">
        <v>13</v>
      </c>
      <c r="AA855" s="8" t="s">
        <v>7695</v>
      </c>
      <c r="AB855" s="8" t="s">
        <v>96</v>
      </c>
      <c r="AC855" s="8" t="s">
        <v>97</v>
      </c>
      <c r="AD855" s="8" t="b">
        <v>0</v>
      </c>
      <c r="AE855" s="2" t="s">
        <v>98</v>
      </c>
      <c r="AF855" s="3" t="s">
        <v>99</v>
      </c>
      <c r="AG855" s="2" t="s">
        <v>100</v>
      </c>
      <c r="AH855" s="2">
        <v>0</v>
      </c>
      <c r="AI855" s="2">
        <v>0</v>
      </c>
      <c r="AJ855" s="2" t="s">
        <v>101</v>
      </c>
      <c r="AK855" s="2" t="s">
        <v>7755</v>
      </c>
      <c r="AL855" s="3" t="s">
        <v>7696</v>
      </c>
      <c r="AM855" s="2">
        <v>320</v>
      </c>
      <c r="AN855" s="2" t="s">
        <v>1600</v>
      </c>
      <c r="AO855" s="43" t="s">
        <v>623</v>
      </c>
      <c r="AP855" s="43" t="s">
        <v>105</v>
      </c>
      <c r="AQ855" s="2" t="s">
        <v>624</v>
      </c>
      <c r="AR855" s="43" t="s">
        <v>625</v>
      </c>
      <c r="AS855" s="43" t="s">
        <v>625</v>
      </c>
      <c r="AT855" s="2" t="s">
        <v>623</v>
      </c>
      <c r="AV855" s="2" t="s">
        <v>623</v>
      </c>
      <c r="AW855" s="3" t="s">
        <v>7697</v>
      </c>
      <c r="AX855" s="9" t="s">
        <v>7698</v>
      </c>
      <c r="AY855" s="2" t="s">
        <v>321</v>
      </c>
      <c r="AZ855" s="2" t="s">
        <v>1796</v>
      </c>
      <c r="BA855" s="2" t="s">
        <v>7696</v>
      </c>
      <c r="BB855" s="2" t="s">
        <v>626</v>
      </c>
      <c r="BC855" s="43">
        <v>6.2371359071914105E-7</v>
      </c>
      <c r="BF855" s="4">
        <v>40</v>
      </c>
      <c r="BG855" s="2" t="s">
        <v>626</v>
      </c>
      <c r="BH855" s="2">
        <v>8</v>
      </c>
      <c r="BI855" s="11">
        <v>0</v>
      </c>
      <c r="BJ855" s="11">
        <v>0.1</v>
      </c>
      <c r="BK855" s="11">
        <v>0</v>
      </c>
      <c r="BL855" s="11">
        <v>0</v>
      </c>
      <c r="BM855" s="11">
        <v>0.1</v>
      </c>
      <c r="BN855" s="11">
        <v>19</v>
      </c>
      <c r="BO855" s="2" t="s">
        <v>115</v>
      </c>
      <c r="BP855" s="4" t="s">
        <v>115</v>
      </c>
      <c r="BQ855" s="4" t="s">
        <v>2475</v>
      </c>
      <c r="BR855" s="2">
        <v>93.88</v>
      </c>
      <c r="BS855" s="2" t="s">
        <v>250</v>
      </c>
      <c r="BT855" s="2" t="s">
        <v>125</v>
      </c>
      <c r="BU855" s="3" t="s">
        <v>105</v>
      </c>
      <c r="BV855" s="3"/>
      <c r="BW855" s="3"/>
      <c r="BX855" s="3" t="s">
        <v>117</v>
      </c>
      <c r="BY855" s="3" t="s">
        <v>126</v>
      </c>
      <c r="BZ855" s="3" t="s">
        <v>283</v>
      </c>
      <c r="CI855" s="2" t="s">
        <v>119</v>
      </c>
      <c r="CK855" s="12"/>
      <c r="CL855" s="2" t="s">
        <v>121</v>
      </c>
    </row>
    <row r="856" spans="1:90" x14ac:dyDescent="0.3">
      <c r="A856" s="2" t="s">
        <v>83</v>
      </c>
      <c r="B856" s="3" t="s">
        <v>8239</v>
      </c>
      <c r="C856" s="3" t="s">
        <v>7751</v>
      </c>
      <c r="D856" s="3" t="s">
        <v>8240</v>
      </c>
      <c r="E856" s="2">
        <v>484894</v>
      </c>
      <c r="F856" s="2">
        <v>3316</v>
      </c>
      <c r="G856" s="4" t="s">
        <v>87</v>
      </c>
      <c r="H856" s="16" t="s">
        <v>1221</v>
      </c>
      <c r="I856" s="16" t="s">
        <v>1221</v>
      </c>
      <c r="K856" s="2">
        <v>10</v>
      </c>
      <c r="L856" s="2" t="s">
        <v>1437</v>
      </c>
      <c r="M856" s="4" t="s">
        <v>1437</v>
      </c>
      <c r="O856" s="4" t="s">
        <v>7693</v>
      </c>
      <c r="P856" s="4">
        <v>958</v>
      </c>
      <c r="Q856" s="4">
        <v>0</v>
      </c>
      <c r="R856" s="4">
        <v>958</v>
      </c>
      <c r="S856" s="4">
        <v>0</v>
      </c>
      <c r="T856" s="12" t="s">
        <v>7693</v>
      </c>
      <c r="U856" s="2" t="s">
        <v>7753</v>
      </c>
      <c r="V856" s="2">
        <v>48941648</v>
      </c>
      <c r="W856" s="2">
        <v>48941648</v>
      </c>
      <c r="X856" s="2" t="s">
        <v>7754</v>
      </c>
      <c r="Y856" s="7" t="s">
        <v>7694</v>
      </c>
      <c r="Z856" s="42">
        <v>13</v>
      </c>
      <c r="AA856" s="8" t="s">
        <v>7695</v>
      </c>
      <c r="AB856" s="8" t="s">
        <v>96</v>
      </c>
      <c r="AC856" s="8" t="s">
        <v>97</v>
      </c>
      <c r="AD856" s="8" t="b">
        <v>0</v>
      </c>
      <c r="AE856" s="2" t="s">
        <v>98</v>
      </c>
      <c r="AF856" s="2" t="s">
        <v>99</v>
      </c>
      <c r="AG856" s="2" t="s">
        <v>100</v>
      </c>
      <c r="AH856" s="2">
        <v>0</v>
      </c>
      <c r="AI856" s="2">
        <v>0</v>
      </c>
      <c r="AJ856" s="2" t="s">
        <v>101</v>
      </c>
      <c r="AK856" s="2" t="s">
        <v>7755</v>
      </c>
      <c r="AL856" s="2" t="s">
        <v>7696</v>
      </c>
      <c r="AM856" s="2">
        <v>320</v>
      </c>
      <c r="AN856" s="2" t="s">
        <v>622</v>
      </c>
      <c r="AO856" s="43" t="s">
        <v>105</v>
      </c>
      <c r="AP856" s="43" t="s">
        <v>623</v>
      </c>
      <c r="AQ856" s="2" t="s">
        <v>624</v>
      </c>
      <c r="AR856" s="43" t="s">
        <v>625</v>
      </c>
      <c r="AS856" s="43" t="s">
        <v>625</v>
      </c>
      <c r="AT856" s="2" t="s">
        <v>623</v>
      </c>
      <c r="AV856" s="2" t="s">
        <v>623</v>
      </c>
      <c r="AW856" s="3" t="s">
        <v>7697</v>
      </c>
      <c r="AX856" s="9" t="s">
        <v>7698</v>
      </c>
      <c r="AY856" s="2" t="s">
        <v>321</v>
      </c>
      <c r="AZ856" s="2" t="s">
        <v>1796</v>
      </c>
      <c r="BA856" s="2" t="s">
        <v>7696</v>
      </c>
      <c r="BB856" s="2" t="s">
        <v>626</v>
      </c>
      <c r="BC856" s="43">
        <v>6.2371359071914105E-7</v>
      </c>
      <c r="BF856" s="4">
        <v>40</v>
      </c>
      <c r="BG856" s="2" t="s">
        <v>626</v>
      </c>
      <c r="BH856" s="2">
        <v>8</v>
      </c>
      <c r="BI856" s="11">
        <v>0</v>
      </c>
      <c r="BJ856" s="11">
        <v>0.1</v>
      </c>
      <c r="BK856" s="11">
        <v>0</v>
      </c>
      <c r="BL856" s="11">
        <v>0</v>
      </c>
      <c r="BM856" s="11">
        <v>0.1</v>
      </c>
      <c r="BN856" s="11">
        <v>19</v>
      </c>
      <c r="BO856" s="2" t="s">
        <v>115</v>
      </c>
      <c r="BP856" s="4" t="s">
        <v>115</v>
      </c>
      <c r="BQ856" s="4" t="s">
        <v>2475</v>
      </c>
      <c r="BR856" s="2">
        <v>93.88</v>
      </c>
      <c r="BS856" s="2" t="s">
        <v>250</v>
      </c>
      <c r="BT856" s="2" t="s">
        <v>116</v>
      </c>
      <c r="BU856" s="2" t="s">
        <v>142</v>
      </c>
      <c r="BX856" s="2" t="s">
        <v>311</v>
      </c>
      <c r="BY856" s="2" t="s">
        <v>118</v>
      </c>
      <c r="BZ856" s="2" t="s">
        <v>105</v>
      </c>
      <c r="CI856" s="2" t="s">
        <v>119</v>
      </c>
      <c r="CK856" s="12"/>
      <c r="CL856" s="2" t="s">
        <v>121</v>
      </c>
    </row>
    <row r="857" spans="1:90" x14ac:dyDescent="0.3">
      <c r="A857" s="2" t="s">
        <v>83</v>
      </c>
      <c r="B857" s="3" t="s">
        <v>8241</v>
      </c>
      <c r="C857" s="3" t="s">
        <v>7751</v>
      </c>
      <c r="D857" s="3" t="s">
        <v>8242</v>
      </c>
      <c r="E857" s="2">
        <v>484894</v>
      </c>
      <c r="F857" s="2">
        <v>3316</v>
      </c>
      <c r="G857" s="4" t="s">
        <v>87</v>
      </c>
      <c r="H857" s="16" t="s">
        <v>4245</v>
      </c>
      <c r="I857" s="16" t="s">
        <v>4245</v>
      </c>
      <c r="K857" s="2">
        <v>10</v>
      </c>
      <c r="L857" s="2" t="s">
        <v>1437</v>
      </c>
      <c r="M857" s="4" t="s">
        <v>1437</v>
      </c>
      <c r="O857" s="4" t="s">
        <v>7693</v>
      </c>
      <c r="P857" s="4">
        <v>958</v>
      </c>
      <c r="Q857" s="4">
        <v>0</v>
      </c>
      <c r="R857" s="4">
        <v>958</v>
      </c>
      <c r="S857" s="4">
        <v>0</v>
      </c>
      <c r="T857" s="12" t="s">
        <v>7693</v>
      </c>
      <c r="U857" s="2" t="s">
        <v>7753</v>
      </c>
      <c r="V857" s="2">
        <v>48941648</v>
      </c>
      <c r="W857" s="2">
        <v>48941648</v>
      </c>
      <c r="X857" s="2" t="s">
        <v>7754</v>
      </c>
      <c r="Y857" s="7" t="s">
        <v>7694</v>
      </c>
      <c r="Z857" s="42">
        <v>13</v>
      </c>
      <c r="AA857" s="8" t="s">
        <v>7695</v>
      </c>
      <c r="AB857" s="8" t="s">
        <v>96</v>
      </c>
      <c r="AC857" s="8" t="s">
        <v>97</v>
      </c>
      <c r="AD857" s="8" t="b">
        <v>0</v>
      </c>
      <c r="AE857" s="2" t="s">
        <v>98</v>
      </c>
      <c r="AF857" s="2" t="s">
        <v>99</v>
      </c>
      <c r="AG857" s="2" t="s">
        <v>100</v>
      </c>
      <c r="AH857" s="2">
        <v>0</v>
      </c>
      <c r="AI857" s="2">
        <v>0</v>
      </c>
      <c r="AJ857" s="2" t="s">
        <v>101</v>
      </c>
      <c r="AK857" s="2" t="s">
        <v>7755</v>
      </c>
      <c r="AL857" s="2" t="s">
        <v>7696</v>
      </c>
      <c r="AM857" s="2">
        <v>320</v>
      </c>
      <c r="AN857" s="2" t="s">
        <v>622</v>
      </c>
      <c r="AO857" s="43" t="s">
        <v>105</v>
      </c>
      <c r="AP857" s="43" t="s">
        <v>623</v>
      </c>
      <c r="AQ857" s="2" t="s">
        <v>624</v>
      </c>
      <c r="AR857" s="43" t="s">
        <v>625</v>
      </c>
      <c r="AS857" s="43" t="s">
        <v>625</v>
      </c>
      <c r="AT857" s="2" t="s">
        <v>623</v>
      </c>
      <c r="AV857" s="2" t="s">
        <v>623</v>
      </c>
      <c r="AW857" s="3" t="s">
        <v>7697</v>
      </c>
      <c r="AX857" s="9" t="s">
        <v>7698</v>
      </c>
      <c r="AY857" s="2" t="s">
        <v>321</v>
      </c>
      <c r="AZ857" s="2" t="s">
        <v>1796</v>
      </c>
      <c r="BA857" s="2" t="s">
        <v>7696</v>
      </c>
      <c r="BB857" s="2" t="s">
        <v>626</v>
      </c>
      <c r="BC857" s="43">
        <v>6.2371359071914105E-7</v>
      </c>
      <c r="BF857" s="4">
        <v>40</v>
      </c>
      <c r="BG857" s="2" t="s">
        <v>626</v>
      </c>
      <c r="BH857" s="2">
        <v>8</v>
      </c>
      <c r="BI857" s="11">
        <v>0</v>
      </c>
      <c r="BJ857" s="11">
        <v>0.1</v>
      </c>
      <c r="BK857" s="11">
        <v>0</v>
      </c>
      <c r="BL857" s="11">
        <v>0</v>
      </c>
      <c r="BM857" s="11">
        <v>0.1</v>
      </c>
      <c r="BN857" s="11">
        <v>19</v>
      </c>
      <c r="BO857" s="2" t="s">
        <v>115</v>
      </c>
      <c r="BP857" s="4" t="s">
        <v>115</v>
      </c>
      <c r="BQ857" s="4" t="s">
        <v>2475</v>
      </c>
      <c r="BR857" s="2">
        <v>93.88</v>
      </c>
      <c r="BS857" s="2" t="s">
        <v>250</v>
      </c>
      <c r="BT857" s="2" t="s">
        <v>116</v>
      </c>
      <c r="BU857" s="2" t="s">
        <v>142</v>
      </c>
      <c r="BX857" s="2" t="s">
        <v>311</v>
      </c>
      <c r="BY857" s="2" t="s">
        <v>118</v>
      </c>
      <c r="BZ857" s="2" t="s">
        <v>105</v>
      </c>
      <c r="CI857" s="2" t="s">
        <v>119</v>
      </c>
      <c r="CK857" s="12"/>
      <c r="CL857" s="2" t="s">
        <v>121</v>
      </c>
    </row>
    <row r="858" spans="1:90" x14ac:dyDescent="0.3">
      <c r="A858" s="2" t="s">
        <v>83</v>
      </c>
      <c r="B858" s="3" t="s">
        <v>8243</v>
      </c>
      <c r="C858" s="3" t="s">
        <v>7751</v>
      </c>
      <c r="D858" s="3" t="s">
        <v>8244</v>
      </c>
      <c r="E858" s="2">
        <v>484894</v>
      </c>
      <c r="F858" s="2">
        <v>3316</v>
      </c>
      <c r="G858" s="4" t="s">
        <v>87</v>
      </c>
      <c r="H858" s="13" t="s">
        <v>455</v>
      </c>
      <c r="I858" s="13" t="s">
        <v>455</v>
      </c>
      <c r="J858" s="3"/>
      <c r="K858" s="2">
        <v>10</v>
      </c>
      <c r="L858" s="2" t="s">
        <v>1437</v>
      </c>
      <c r="M858" s="4" t="s">
        <v>1437</v>
      </c>
      <c r="O858" s="4" t="s">
        <v>7693</v>
      </c>
      <c r="P858" s="4">
        <v>958</v>
      </c>
      <c r="Q858" s="4">
        <v>0</v>
      </c>
      <c r="R858" s="4">
        <v>958</v>
      </c>
      <c r="S858" s="4">
        <v>0</v>
      </c>
      <c r="T858" s="6" t="s">
        <v>7693</v>
      </c>
      <c r="U858" s="2" t="s">
        <v>7753</v>
      </c>
      <c r="V858" s="2">
        <v>48941648</v>
      </c>
      <c r="W858" s="2">
        <v>48941648</v>
      </c>
      <c r="X858" s="2" t="s">
        <v>7754</v>
      </c>
      <c r="Y858" s="7" t="s">
        <v>7694</v>
      </c>
      <c r="Z858" s="42">
        <v>13</v>
      </c>
      <c r="AA858" s="8" t="s">
        <v>7695</v>
      </c>
      <c r="AB858" s="8" t="s">
        <v>96</v>
      </c>
      <c r="AC858" s="8" t="s">
        <v>97</v>
      </c>
      <c r="AD858" s="8" t="b">
        <v>0</v>
      </c>
      <c r="AE858" s="2" t="s">
        <v>98</v>
      </c>
      <c r="AF858" s="3" t="s">
        <v>99</v>
      </c>
      <c r="AG858" s="2" t="s">
        <v>100</v>
      </c>
      <c r="AH858" s="2">
        <v>0</v>
      </c>
      <c r="AI858" s="2">
        <v>0</v>
      </c>
      <c r="AJ858" s="2" t="s">
        <v>101</v>
      </c>
      <c r="AK858" s="2" t="s">
        <v>7755</v>
      </c>
      <c r="AL858" s="3" t="s">
        <v>7696</v>
      </c>
      <c r="AM858" s="2">
        <v>320</v>
      </c>
      <c r="AN858" s="2" t="s">
        <v>622</v>
      </c>
      <c r="AO858" s="43" t="s">
        <v>105</v>
      </c>
      <c r="AP858" s="43" t="s">
        <v>623</v>
      </c>
      <c r="AQ858" s="2" t="s">
        <v>624</v>
      </c>
      <c r="AR858" s="43" t="s">
        <v>625</v>
      </c>
      <c r="AS858" s="43" t="s">
        <v>625</v>
      </c>
      <c r="AT858" s="2" t="s">
        <v>623</v>
      </c>
      <c r="AV858" s="2" t="s">
        <v>623</v>
      </c>
      <c r="AW858" s="3" t="s">
        <v>7697</v>
      </c>
      <c r="AX858" s="9" t="s">
        <v>7698</v>
      </c>
      <c r="AY858" s="2" t="s">
        <v>321</v>
      </c>
      <c r="AZ858" s="2" t="s">
        <v>1796</v>
      </c>
      <c r="BA858" s="2" t="s">
        <v>7696</v>
      </c>
      <c r="BB858" s="2" t="s">
        <v>626</v>
      </c>
      <c r="BC858" s="43">
        <v>6.2371359071914105E-7</v>
      </c>
      <c r="BF858" s="4">
        <v>40</v>
      </c>
      <c r="BG858" s="2" t="s">
        <v>626</v>
      </c>
      <c r="BH858" s="2">
        <v>8</v>
      </c>
      <c r="BI858" s="11">
        <v>0</v>
      </c>
      <c r="BJ858" s="11">
        <v>0.1</v>
      </c>
      <c r="BK858" s="11">
        <v>0</v>
      </c>
      <c r="BL858" s="11">
        <v>0</v>
      </c>
      <c r="BM858" s="11">
        <v>0.1</v>
      </c>
      <c r="BN858" s="11">
        <v>19</v>
      </c>
      <c r="BO858" s="2" t="s">
        <v>115</v>
      </c>
      <c r="BP858" s="4" t="s">
        <v>115</v>
      </c>
      <c r="BQ858" s="4" t="s">
        <v>2475</v>
      </c>
      <c r="BR858" s="2">
        <v>93.88</v>
      </c>
      <c r="BS858" s="2" t="s">
        <v>250</v>
      </c>
      <c r="BT858" s="2" t="s">
        <v>125</v>
      </c>
      <c r="BU858" s="3" t="s">
        <v>142</v>
      </c>
      <c r="BV858" s="3"/>
      <c r="BW858" s="3"/>
      <c r="BX858" s="3" t="s">
        <v>117</v>
      </c>
      <c r="BY858" s="3" t="s">
        <v>126</v>
      </c>
      <c r="BZ858" s="2" t="s">
        <v>105</v>
      </c>
      <c r="CI858" s="2" t="s">
        <v>119</v>
      </c>
      <c r="CK858" s="12"/>
      <c r="CL858" s="2" t="s">
        <v>121</v>
      </c>
    </row>
    <row r="859" spans="1:90" x14ac:dyDescent="0.3">
      <c r="A859" s="2" t="s">
        <v>83</v>
      </c>
      <c r="B859" s="3" t="s">
        <v>8245</v>
      </c>
      <c r="C859" s="3" t="s">
        <v>7751</v>
      </c>
      <c r="D859" s="3" t="s">
        <v>8246</v>
      </c>
      <c r="E859" s="2">
        <v>484894</v>
      </c>
      <c r="F859" s="2">
        <v>3316</v>
      </c>
      <c r="G859" s="4" t="s">
        <v>87</v>
      </c>
      <c r="H859" s="51" t="s">
        <v>88</v>
      </c>
      <c r="I859" s="51" t="s">
        <v>88</v>
      </c>
      <c r="J859" s="3"/>
      <c r="K859" s="2">
        <v>10</v>
      </c>
      <c r="L859" s="2" t="s">
        <v>1437</v>
      </c>
      <c r="M859" s="4" t="s">
        <v>1437</v>
      </c>
      <c r="O859" s="4" t="s">
        <v>7693</v>
      </c>
      <c r="P859" s="4">
        <v>958</v>
      </c>
      <c r="Q859" s="4">
        <v>0</v>
      </c>
      <c r="R859" s="4">
        <v>958</v>
      </c>
      <c r="S859" s="4">
        <v>0</v>
      </c>
      <c r="T859" s="6" t="s">
        <v>7693</v>
      </c>
      <c r="U859" s="2" t="s">
        <v>7753</v>
      </c>
      <c r="V859" s="2">
        <v>48941648</v>
      </c>
      <c r="W859" s="2">
        <v>48941648</v>
      </c>
      <c r="X859" s="2" t="s">
        <v>7754</v>
      </c>
      <c r="Y859" s="7" t="s">
        <v>7694</v>
      </c>
      <c r="Z859" s="42">
        <v>13</v>
      </c>
      <c r="AA859" s="8" t="s">
        <v>7695</v>
      </c>
      <c r="AB859" s="8" t="s">
        <v>96</v>
      </c>
      <c r="AC859" s="8" t="s">
        <v>97</v>
      </c>
      <c r="AD859" s="8" t="b">
        <v>0</v>
      </c>
      <c r="AE859" s="2" t="s">
        <v>98</v>
      </c>
      <c r="AF859" s="2" t="s">
        <v>99</v>
      </c>
      <c r="AG859" s="2" t="s">
        <v>100</v>
      </c>
      <c r="AH859" s="2">
        <v>0</v>
      </c>
      <c r="AI859" s="2">
        <v>0</v>
      </c>
      <c r="AJ859" s="2" t="s">
        <v>101</v>
      </c>
      <c r="AK859" s="2" t="s">
        <v>7755</v>
      </c>
      <c r="AL859" s="2" t="s">
        <v>7696</v>
      </c>
      <c r="AM859" s="2">
        <v>320</v>
      </c>
      <c r="AN859" s="2" t="s">
        <v>622</v>
      </c>
      <c r="AO859" s="43" t="s">
        <v>105</v>
      </c>
      <c r="AP859" s="43" t="s">
        <v>623</v>
      </c>
      <c r="AQ859" s="2" t="s">
        <v>624</v>
      </c>
      <c r="AR859" s="43" t="s">
        <v>625</v>
      </c>
      <c r="AS859" s="43" t="s">
        <v>625</v>
      </c>
      <c r="AT859" s="2" t="s">
        <v>623</v>
      </c>
      <c r="AV859" s="2" t="s">
        <v>623</v>
      </c>
      <c r="AW859" s="3" t="s">
        <v>7697</v>
      </c>
      <c r="AX859" s="9" t="s">
        <v>7698</v>
      </c>
      <c r="AY859" s="2" t="s">
        <v>321</v>
      </c>
      <c r="AZ859" s="2" t="s">
        <v>1796</v>
      </c>
      <c r="BA859" s="2" t="s">
        <v>7696</v>
      </c>
      <c r="BB859" s="2" t="s">
        <v>626</v>
      </c>
      <c r="BC859" s="43">
        <v>6.2371359071914105E-7</v>
      </c>
      <c r="BF859" s="4">
        <v>40</v>
      </c>
      <c r="BG859" s="2" t="s">
        <v>626</v>
      </c>
      <c r="BH859" s="2">
        <v>8</v>
      </c>
      <c r="BI859" s="11">
        <v>0</v>
      </c>
      <c r="BJ859" s="11">
        <v>0.1</v>
      </c>
      <c r="BK859" s="11">
        <v>0</v>
      </c>
      <c r="BL859" s="11">
        <v>0</v>
      </c>
      <c r="BM859" s="11">
        <v>0.1</v>
      </c>
      <c r="BN859" s="11">
        <v>19</v>
      </c>
      <c r="BO859" s="2" t="s">
        <v>115</v>
      </c>
      <c r="BP859" s="4" t="s">
        <v>115</v>
      </c>
      <c r="BQ859" s="4" t="s">
        <v>2475</v>
      </c>
      <c r="BR859" s="2">
        <v>93.88</v>
      </c>
      <c r="BS859" s="2" t="s">
        <v>250</v>
      </c>
      <c r="BT859" s="2" t="s">
        <v>116</v>
      </c>
      <c r="BU859" s="3" t="s">
        <v>142</v>
      </c>
      <c r="BV859" s="3"/>
      <c r="BW859" s="3"/>
      <c r="BX859" s="3" t="s">
        <v>311</v>
      </c>
      <c r="BY859" s="3" t="s">
        <v>118</v>
      </c>
      <c r="BZ859" s="2" t="s">
        <v>105</v>
      </c>
      <c r="CI859" s="2" t="s">
        <v>119</v>
      </c>
      <c r="CK859" s="3"/>
      <c r="CL859" s="2" t="s">
        <v>121</v>
      </c>
    </row>
    <row r="860" spans="1:90" x14ac:dyDescent="0.3">
      <c r="A860" s="2" t="s">
        <v>83</v>
      </c>
      <c r="B860" s="3" t="s">
        <v>8247</v>
      </c>
      <c r="C860" s="3" t="s">
        <v>7751</v>
      </c>
      <c r="D860" s="3" t="s">
        <v>8248</v>
      </c>
      <c r="E860" s="2">
        <v>484894</v>
      </c>
      <c r="F860" s="2">
        <v>3316</v>
      </c>
      <c r="G860" s="4" t="s">
        <v>87</v>
      </c>
      <c r="H860" s="51" t="s">
        <v>88</v>
      </c>
      <c r="I860" s="51" t="s">
        <v>88</v>
      </c>
      <c r="J860" s="3"/>
      <c r="K860" s="2">
        <v>10</v>
      </c>
      <c r="L860" s="2" t="s">
        <v>1437</v>
      </c>
      <c r="M860" s="4" t="s">
        <v>1437</v>
      </c>
      <c r="O860" s="4" t="s">
        <v>7693</v>
      </c>
      <c r="P860" s="4">
        <v>958</v>
      </c>
      <c r="Q860" s="4">
        <v>0</v>
      </c>
      <c r="R860" s="4">
        <v>958</v>
      </c>
      <c r="S860" s="4">
        <v>0</v>
      </c>
      <c r="T860" s="6" t="s">
        <v>7693</v>
      </c>
      <c r="U860" s="2" t="s">
        <v>7753</v>
      </c>
      <c r="V860" s="2">
        <v>48941648</v>
      </c>
      <c r="W860" s="2">
        <v>48941648</v>
      </c>
      <c r="X860" s="2" t="s">
        <v>7754</v>
      </c>
      <c r="Y860" s="7" t="s">
        <v>7694</v>
      </c>
      <c r="Z860" s="42">
        <v>13</v>
      </c>
      <c r="AA860" s="8" t="s">
        <v>7695</v>
      </c>
      <c r="AB860" s="8" t="s">
        <v>96</v>
      </c>
      <c r="AC860" s="8" t="s">
        <v>97</v>
      </c>
      <c r="AD860" s="8" t="b">
        <v>0</v>
      </c>
      <c r="AE860" s="2" t="s">
        <v>98</v>
      </c>
      <c r="AF860" s="2" t="s">
        <v>99</v>
      </c>
      <c r="AG860" s="2" t="s">
        <v>100</v>
      </c>
      <c r="AH860" s="2">
        <v>0</v>
      </c>
      <c r="AI860" s="2">
        <v>0</v>
      </c>
      <c r="AJ860" s="2" t="s">
        <v>101</v>
      </c>
      <c r="AK860" s="2" t="s">
        <v>7755</v>
      </c>
      <c r="AL860" s="2" t="s">
        <v>7696</v>
      </c>
      <c r="AM860" s="2">
        <v>320</v>
      </c>
      <c r="AN860" s="2" t="s">
        <v>622</v>
      </c>
      <c r="AO860" s="43" t="s">
        <v>105</v>
      </c>
      <c r="AP860" s="43" t="s">
        <v>623</v>
      </c>
      <c r="AQ860" s="2" t="s">
        <v>624</v>
      </c>
      <c r="AR860" s="43" t="s">
        <v>625</v>
      </c>
      <c r="AS860" s="43" t="s">
        <v>625</v>
      </c>
      <c r="AT860" s="2" t="s">
        <v>623</v>
      </c>
      <c r="AV860" s="2" t="s">
        <v>623</v>
      </c>
      <c r="AW860" s="3" t="s">
        <v>7697</v>
      </c>
      <c r="AX860" s="9" t="s">
        <v>7698</v>
      </c>
      <c r="AY860" s="2" t="s">
        <v>321</v>
      </c>
      <c r="AZ860" s="2" t="s">
        <v>1796</v>
      </c>
      <c r="BA860" s="2" t="s">
        <v>7696</v>
      </c>
      <c r="BB860" s="2" t="s">
        <v>626</v>
      </c>
      <c r="BC860" s="43">
        <v>6.2371359071914105E-7</v>
      </c>
      <c r="BF860" s="4">
        <v>40</v>
      </c>
      <c r="BG860" s="2" t="s">
        <v>626</v>
      </c>
      <c r="BH860" s="2">
        <v>8</v>
      </c>
      <c r="BI860" s="11">
        <v>0</v>
      </c>
      <c r="BJ860" s="11">
        <v>0.1</v>
      </c>
      <c r="BK860" s="11">
        <v>0</v>
      </c>
      <c r="BL860" s="11">
        <v>0</v>
      </c>
      <c r="BM860" s="11">
        <v>0.1</v>
      </c>
      <c r="BN860" s="11">
        <v>19</v>
      </c>
      <c r="BO860" s="2" t="s">
        <v>115</v>
      </c>
      <c r="BP860" s="4" t="s">
        <v>115</v>
      </c>
      <c r="BQ860" s="4" t="s">
        <v>2475</v>
      </c>
      <c r="BR860" s="2">
        <v>93.88</v>
      </c>
      <c r="BS860" s="2" t="s">
        <v>250</v>
      </c>
      <c r="BT860" s="2" t="s">
        <v>116</v>
      </c>
      <c r="BU860" s="3" t="s">
        <v>142</v>
      </c>
      <c r="BV860" s="3"/>
      <c r="BW860" s="3"/>
      <c r="BX860" s="3" t="s">
        <v>117</v>
      </c>
      <c r="BY860" s="3" t="s">
        <v>118</v>
      </c>
      <c r="BZ860" s="2" t="s">
        <v>105</v>
      </c>
      <c r="CI860" s="2" t="s">
        <v>119</v>
      </c>
      <c r="CK860" s="3"/>
      <c r="CL860" s="2" t="s">
        <v>121</v>
      </c>
    </row>
    <row r="861" spans="1:90" x14ac:dyDescent="0.3">
      <c r="A861" s="2" t="s">
        <v>83</v>
      </c>
      <c r="B861" s="3" t="s">
        <v>8249</v>
      </c>
      <c r="C861" s="3" t="s">
        <v>7751</v>
      </c>
      <c r="D861" s="3" t="s">
        <v>8250</v>
      </c>
      <c r="E861" s="2">
        <v>484894</v>
      </c>
      <c r="F861" s="2">
        <v>3316</v>
      </c>
      <c r="G861" s="4" t="s">
        <v>87</v>
      </c>
      <c r="H861" s="51" t="s">
        <v>88</v>
      </c>
      <c r="I861" s="51" t="s">
        <v>88</v>
      </c>
      <c r="J861" s="3"/>
      <c r="K861" s="2">
        <v>10</v>
      </c>
      <c r="L861" s="2" t="s">
        <v>1437</v>
      </c>
      <c r="M861" s="4" t="s">
        <v>1437</v>
      </c>
      <c r="O861" s="4" t="s">
        <v>7693</v>
      </c>
      <c r="P861" s="4">
        <v>958</v>
      </c>
      <c r="Q861" s="4">
        <v>0</v>
      </c>
      <c r="R861" s="4">
        <v>958</v>
      </c>
      <c r="S861" s="4">
        <v>0</v>
      </c>
      <c r="T861" s="6" t="s">
        <v>7693</v>
      </c>
      <c r="U861" s="2" t="s">
        <v>7753</v>
      </c>
      <c r="V861" s="2">
        <v>48941648</v>
      </c>
      <c r="W861" s="2">
        <v>48941648</v>
      </c>
      <c r="X861" s="2" t="s">
        <v>7754</v>
      </c>
      <c r="Y861" s="7" t="s">
        <v>7694</v>
      </c>
      <c r="Z861" s="42">
        <v>13</v>
      </c>
      <c r="AA861" s="8" t="s">
        <v>7695</v>
      </c>
      <c r="AB861" s="8" t="s">
        <v>96</v>
      </c>
      <c r="AC861" s="8" t="s">
        <v>97</v>
      </c>
      <c r="AD861" s="8" t="b">
        <v>0</v>
      </c>
      <c r="AE861" s="2" t="s">
        <v>98</v>
      </c>
      <c r="AF861" s="2" t="s">
        <v>99</v>
      </c>
      <c r="AG861" s="2" t="s">
        <v>100</v>
      </c>
      <c r="AH861" s="2">
        <v>0</v>
      </c>
      <c r="AI861" s="2">
        <v>0</v>
      </c>
      <c r="AJ861" s="2" t="s">
        <v>101</v>
      </c>
      <c r="AK861" s="2" t="s">
        <v>7755</v>
      </c>
      <c r="AL861" s="2" t="s">
        <v>7696</v>
      </c>
      <c r="AM861" s="2">
        <v>320</v>
      </c>
      <c r="AN861" s="2" t="s">
        <v>622</v>
      </c>
      <c r="AO861" s="43" t="s">
        <v>105</v>
      </c>
      <c r="AP861" s="43" t="s">
        <v>623</v>
      </c>
      <c r="AQ861" s="2" t="s">
        <v>624</v>
      </c>
      <c r="AR861" s="43" t="s">
        <v>625</v>
      </c>
      <c r="AS861" s="43" t="s">
        <v>625</v>
      </c>
      <c r="AT861" s="2" t="s">
        <v>623</v>
      </c>
      <c r="AV861" s="2" t="s">
        <v>623</v>
      </c>
      <c r="AW861" s="3" t="s">
        <v>7697</v>
      </c>
      <c r="AX861" s="9" t="s">
        <v>7698</v>
      </c>
      <c r="AY861" s="2" t="s">
        <v>321</v>
      </c>
      <c r="AZ861" s="2" t="s">
        <v>1796</v>
      </c>
      <c r="BA861" s="2" t="s">
        <v>7696</v>
      </c>
      <c r="BB861" s="2" t="s">
        <v>626</v>
      </c>
      <c r="BC861" s="43">
        <v>6.2371359071914105E-7</v>
      </c>
      <c r="BF861" s="4">
        <v>40</v>
      </c>
      <c r="BG861" s="2" t="s">
        <v>626</v>
      </c>
      <c r="BH861" s="2">
        <v>8</v>
      </c>
      <c r="BI861" s="11">
        <v>0</v>
      </c>
      <c r="BJ861" s="11">
        <v>0.1</v>
      </c>
      <c r="BK861" s="11">
        <v>0</v>
      </c>
      <c r="BL861" s="11">
        <v>0</v>
      </c>
      <c r="BM861" s="11">
        <v>0.1</v>
      </c>
      <c r="BN861" s="11">
        <v>19</v>
      </c>
      <c r="BO861" s="2" t="s">
        <v>115</v>
      </c>
      <c r="BP861" s="4" t="s">
        <v>115</v>
      </c>
      <c r="BQ861" s="4" t="s">
        <v>2475</v>
      </c>
      <c r="BR861" s="2">
        <v>93.88</v>
      </c>
      <c r="BS861" s="2" t="s">
        <v>250</v>
      </c>
      <c r="BT861" s="2" t="s">
        <v>116</v>
      </c>
      <c r="BU861" s="3" t="s">
        <v>142</v>
      </c>
      <c r="BV861" s="3"/>
      <c r="BW861" s="3"/>
      <c r="BX861" s="3" t="s">
        <v>311</v>
      </c>
      <c r="BY861" s="3" t="s">
        <v>118</v>
      </c>
      <c r="BZ861" s="2" t="s">
        <v>105</v>
      </c>
      <c r="CI861" s="2" t="s">
        <v>119</v>
      </c>
      <c r="CK861" s="3"/>
      <c r="CL861" s="2" t="s">
        <v>121</v>
      </c>
    </row>
    <row r="862" spans="1:90" x14ac:dyDescent="0.3">
      <c r="A862" s="2" t="s">
        <v>83</v>
      </c>
      <c r="B862" s="3" t="s">
        <v>8251</v>
      </c>
      <c r="C862" s="3" t="s">
        <v>7751</v>
      </c>
      <c r="D862" s="3" t="s">
        <v>8252</v>
      </c>
      <c r="E862" s="2">
        <v>484894</v>
      </c>
      <c r="F862" s="2">
        <v>3316</v>
      </c>
      <c r="G862" s="4" t="s">
        <v>87</v>
      </c>
      <c r="H862" s="16" t="s">
        <v>1124</v>
      </c>
      <c r="I862" s="16" t="s">
        <v>1124</v>
      </c>
      <c r="K862" s="2">
        <v>10</v>
      </c>
      <c r="L862" s="2" t="s">
        <v>1437</v>
      </c>
      <c r="M862" s="4" t="s">
        <v>1437</v>
      </c>
      <c r="O862" s="4" t="s">
        <v>7693</v>
      </c>
      <c r="P862" s="4">
        <v>958</v>
      </c>
      <c r="Q862" s="4">
        <v>0</v>
      </c>
      <c r="R862" s="4">
        <v>958</v>
      </c>
      <c r="S862" s="4">
        <v>0</v>
      </c>
      <c r="T862" s="12" t="s">
        <v>7693</v>
      </c>
      <c r="U862" s="2" t="s">
        <v>7753</v>
      </c>
      <c r="V862" s="2">
        <v>48941648</v>
      </c>
      <c r="W862" s="2">
        <v>48941648</v>
      </c>
      <c r="X862" s="2" t="s">
        <v>7754</v>
      </c>
      <c r="Y862" s="7" t="s">
        <v>7694</v>
      </c>
      <c r="Z862" s="42">
        <v>13</v>
      </c>
      <c r="AA862" s="8" t="s">
        <v>7695</v>
      </c>
      <c r="AB862" s="8" t="s">
        <v>96</v>
      </c>
      <c r="AC862" s="8" t="s">
        <v>97</v>
      </c>
      <c r="AD862" s="8" t="b">
        <v>0</v>
      </c>
      <c r="AE862" s="2" t="s">
        <v>98</v>
      </c>
      <c r="AF862" s="2" t="s">
        <v>99</v>
      </c>
      <c r="AG862" s="2" t="s">
        <v>100</v>
      </c>
      <c r="AH862" s="2">
        <v>0</v>
      </c>
      <c r="AI862" s="2">
        <v>0</v>
      </c>
      <c r="AJ862" s="2" t="s">
        <v>101</v>
      </c>
      <c r="AK862" s="2" t="s">
        <v>7755</v>
      </c>
      <c r="AL862" s="2" t="s">
        <v>7696</v>
      </c>
      <c r="AM862" s="2">
        <v>320</v>
      </c>
      <c r="AN862" s="2" t="s">
        <v>622</v>
      </c>
      <c r="AO862" s="43" t="s">
        <v>105</v>
      </c>
      <c r="AP862" s="43" t="s">
        <v>623</v>
      </c>
      <c r="AQ862" s="2" t="s">
        <v>624</v>
      </c>
      <c r="AR862" s="43" t="s">
        <v>625</v>
      </c>
      <c r="AS862" s="43" t="s">
        <v>625</v>
      </c>
      <c r="AT862" s="2" t="s">
        <v>623</v>
      </c>
      <c r="AV862" s="2" t="s">
        <v>623</v>
      </c>
      <c r="AW862" s="3" t="s">
        <v>7697</v>
      </c>
      <c r="AX862" s="9" t="s">
        <v>7698</v>
      </c>
      <c r="AY862" s="2" t="s">
        <v>321</v>
      </c>
      <c r="AZ862" s="2" t="s">
        <v>1796</v>
      </c>
      <c r="BA862" s="2" t="s">
        <v>7696</v>
      </c>
      <c r="BB862" s="2" t="s">
        <v>626</v>
      </c>
      <c r="BC862" s="43">
        <v>6.2371359071914105E-7</v>
      </c>
      <c r="BF862" s="4">
        <v>40</v>
      </c>
      <c r="BG862" s="2" t="s">
        <v>626</v>
      </c>
      <c r="BH862" s="2">
        <v>8</v>
      </c>
      <c r="BI862" s="11">
        <v>0</v>
      </c>
      <c r="BJ862" s="11">
        <v>0.1</v>
      </c>
      <c r="BK862" s="11">
        <v>0</v>
      </c>
      <c r="BL862" s="11">
        <v>0</v>
      </c>
      <c r="BM862" s="11">
        <v>0.1</v>
      </c>
      <c r="BN862" s="11">
        <v>19</v>
      </c>
      <c r="BO862" s="2" t="s">
        <v>115</v>
      </c>
      <c r="BP862" s="4" t="s">
        <v>115</v>
      </c>
      <c r="BQ862" s="4" t="s">
        <v>2475</v>
      </c>
      <c r="BR862" s="2">
        <v>93.88</v>
      </c>
      <c r="BS862" s="2" t="s">
        <v>250</v>
      </c>
      <c r="BT862" s="2" t="s">
        <v>116</v>
      </c>
      <c r="BU862" s="3" t="s">
        <v>105</v>
      </c>
      <c r="BV862" s="3"/>
      <c r="BW862" s="3"/>
      <c r="BX862" s="2" t="s">
        <v>117</v>
      </c>
      <c r="BY862" s="2" t="s">
        <v>126</v>
      </c>
      <c r="BZ862" s="2" t="s">
        <v>1002</v>
      </c>
      <c r="CI862" s="2" t="s">
        <v>119</v>
      </c>
      <c r="CK862" s="12"/>
      <c r="CL862" s="2" t="s">
        <v>121</v>
      </c>
    </row>
    <row r="863" spans="1:90" x14ac:dyDescent="0.3">
      <c r="A863" s="2" t="s">
        <v>83</v>
      </c>
      <c r="B863" s="3" t="s">
        <v>8253</v>
      </c>
      <c r="C863" s="3" t="s">
        <v>7751</v>
      </c>
      <c r="D863" s="3" t="s">
        <v>8254</v>
      </c>
      <c r="E863" s="2">
        <v>484894</v>
      </c>
      <c r="F863" s="2">
        <v>3316</v>
      </c>
      <c r="G863" s="4" t="s">
        <v>87</v>
      </c>
      <c r="H863" s="51" t="s">
        <v>88</v>
      </c>
      <c r="I863" s="51" t="s">
        <v>88</v>
      </c>
      <c r="J863" s="3"/>
      <c r="K863" s="2">
        <v>10</v>
      </c>
      <c r="L863" s="2" t="s">
        <v>1437</v>
      </c>
      <c r="M863" s="4" t="s">
        <v>1437</v>
      </c>
      <c r="O863" s="4" t="s">
        <v>7693</v>
      </c>
      <c r="P863" s="4">
        <v>958</v>
      </c>
      <c r="Q863" s="4">
        <v>0</v>
      </c>
      <c r="R863" s="4">
        <v>958</v>
      </c>
      <c r="S863" s="4">
        <v>0</v>
      </c>
      <c r="T863" s="6" t="s">
        <v>7693</v>
      </c>
      <c r="U863" s="2" t="s">
        <v>7753</v>
      </c>
      <c r="V863" s="2">
        <v>48941648</v>
      </c>
      <c r="W863" s="2">
        <v>48941648</v>
      </c>
      <c r="X863" s="2" t="s">
        <v>7754</v>
      </c>
      <c r="Y863" s="7" t="s">
        <v>7694</v>
      </c>
      <c r="Z863" s="42">
        <v>13</v>
      </c>
      <c r="AA863" s="8" t="s">
        <v>7695</v>
      </c>
      <c r="AB863" s="8" t="s">
        <v>96</v>
      </c>
      <c r="AC863" s="8" t="s">
        <v>97</v>
      </c>
      <c r="AD863" s="8" t="b">
        <v>0</v>
      </c>
      <c r="AE863" s="2" t="s">
        <v>98</v>
      </c>
      <c r="AF863" s="2" t="s">
        <v>99</v>
      </c>
      <c r="AG863" s="2" t="s">
        <v>100</v>
      </c>
      <c r="AH863" s="2">
        <v>0</v>
      </c>
      <c r="AI863" s="2">
        <v>0</v>
      </c>
      <c r="AJ863" s="2" t="s">
        <v>101</v>
      </c>
      <c r="AK863" s="2" t="s">
        <v>7755</v>
      </c>
      <c r="AL863" s="2" t="s">
        <v>7696</v>
      </c>
      <c r="AM863" s="2">
        <v>320</v>
      </c>
      <c r="AN863" s="2" t="s">
        <v>104</v>
      </c>
      <c r="AO863" s="43" t="s">
        <v>105</v>
      </c>
      <c r="AP863" s="43" t="s">
        <v>105</v>
      </c>
      <c r="AQ863" s="2" t="s">
        <v>624</v>
      </c>
      <c r="AR863" s="43" t="s">
        <v>625</v>
      </c>
      <c r="AS863" s="43" t="s">
        <v>625</v>
      </c>
      <c r="AT863" s="2" t="s">
        <v>623</v>
      </c>
      <c r="AV863" s="2" t="s">
        <v>623</v>
      </c>
      <c r="AW863" s="3" t="s">
        <v>7697</v>
      </c>
      <c r="AX863" s="9" t="s">
        <v>7698</v>
      </c>
      <c r="AY863" s="2" t="s">
        <v>321</v>
      </c>
      <c r="AZ863" s="2" t="s">
        <v>1796</v>
      </c>
      <c r="BA863" s="2" t="s">
        <v>7696</v>
      </c>
      <c r="BB863" s="2" t="s">
        <v>626</v>
      </c>
      <c r="BC863" s="43">
        <v>6.2371359071914105E-7</v>
      </c>
      <c r="BF863" s="4">
        <v>40</v>
      </c>
      <c r="BG863" s="2" t="s">
        <v>626</v>
      </c>
      <c r="BH863" s="2">
        <v>8</v>
      </c>
      <c r="BI863" s="11">
        <v>0</v>
      </c>
      <c r="BJ863" s="11">
        <v>0.1</v>
      </c>
      <c r="BK863" s="11">
        <v>0</v>
      </c>
      <c r="BL863" s="11">
        <v>0</v>
      </c>
      <c r="BM863" s="11">
        <v>0.1</v>
      </c>
      <c r="BN863" s="11">
        <v>19</v>
      </c>
      <c r="BO863" s="2" t="s">
        <v>115</v>
      </c>
      <c r="BP863" s="4" t="s">
        <v>115</v>
      </c>
      <c r="BQ863" s="4" t="s">
        <v>2475</v>
      </c>
      <c r="BR863" s="2">
        <v>93.88</v>
      </c>
      <c r="BS863" s="2" t="s">
        <v>250</v>
      </c>
      <c r="BT863" s="2" t="s">
        <v>116</v>
      </c>
      <c r="BU863" s="3" t="s">
        <v>142</v>
      </c>
      <c r="BV863" s="3"/>
      <c r="BW863" s="3"/>
      <c r="BX863" s="3" t="s">
        <v>311</v>
      </c>
      <c r="BY863" s="3" t="s">
        <v>118</v>
      </c>
      <c r="BZ863" s="2" t="s">
        <v>105</v>
      </c>
      <c r="CI863" s="2" t="s">
        <v>119</v>
      </c>
      <c r="CK863" s="3"/>
      <c r="CL863" s="2" t="s">
        <v>121</v>
      </c>
    </row>
    <row r="864" spans="1:90" x14ac:dyDescent="0.3">
      <c r="A864" s="2" t="s">
        <v>83</v>
      </c>
      <c r="B864" s="3" t="s">
        <v>8255</v>
      </c>
      <c r="C864" s="3" t="s">
        <v>7751</v>
      </c>
      <c r="D864" s="3" t="s">
        <v>8256</v>
      </c>
      <c r="E864" s="2">
        <v>484894</v>
      </c>
      <c r="F864" s="2">
        <v>3316</v>
      </c>
      <c r="G864" s="4" t="s">
        <v>87</v>
      </c>
      <c r="H864" s="16" t="s">
        <v>1858</v>
      </c>
      <c r="I864" s="16" t="s">
        <v>1858</v>
      </c>
      <c r="K864" s="2">
        <v>10</v>
      </c>
      <c r="L864" s="2" t="s">
        <v>1437</v>
      </c>
      <c r="M864" s="4" t="s">
        <v>1437</v>
      </c>
      <c r="O864" s="4" t="s">
        <v>7693</v>
      </c>
      <c r="P864" s="4">
        <v>958</v>
      </c>
      <c r="Q864" s="4">
        <v>0</v>
      </c>
      <c r="R864" s="4">
        <v>958</v>
      </c>
      <c r="S864" s="4">
        <v>0</v>
      </c>
      <c r="T864" s="12" t="s">
        <v>7693</v>
      </c>
      <c r="U864" s="2" t="s">
        <v>7753</v>
      </c>
      <c r="V864" s="2">
        <v>48941648</v>
      </c>
      <c r="W864" s="2">
        <v>48941648</v>
      </c>
      <c r="X864" s="2" t="s">
        <v>7754</v>
      </c>
      <c r="Y864" s="7" t="s">
        <v>7694</v>
      </c>
      <c r="Z864" s="42">
        <v>13</v>
      </c>
      <c r="AA864" s="8" t="s">
        <v>7695</v>
      </c>
      <c r="AB864" s="8" t="s">
        <v>96</v>
      </c>
      <c r="AC864" s="8" t="s">
        <v>97</v>
      </c>
      <c r="AD864" s="8" t="b">
        <v>0</v>
      </c>
      <c r="AE864" s="2" t="s">
        <v>98</v>
      </c>
      <c r="AF864" s="2" t="s">
        <v>99</v>
      </c>
      <c r="AG864" s="2" t="s">
        <v>100</v>
      </c>
      <c r="AH864" s="2">
        <v>0</v>
      </c>
      <c r="AI864" s="2">
        <v>0</v>
      </c>
      <c r="AJ864" s="2" t="s">
        <v>101</v>
      </c>
      <c r="AK864" s="2" t="s">
        <v>7755</v>
      </c>
      <c r="AL864" s="2" t="s">
        <v>7696</v>
      </c>
      <c r="AM864" s="2">
        <v>320</v>
      </c>
      <c r="AN864" s="2" t="s">
        <v>622</v>
      </c>
      <c r="AO864" s="43" t="s">
        <v>105</v>
      </c>
      <c r="AP864" s="43" t="s">
        <v>623</v>
      </c>
      <c r="AQ864" s="2" t="s">
        <v>624</v>
      </c>
      <c r="AR864" s="43" t="s">
        <v>625</v>
      </c>
      <c r="AS864" s="43" t="s">
        <v>625</v>
      </c>
      <c r="AT864" s="2" t="s">
        <v>623</v>
      </c>
      <c r="AV864" s="2" t="s">
        <v>623</v>
      </c>
      <c r="AW864" s="3" t="s">
        <v>7697</v>
      </c>
      <c r="AX864" s="9" t="s">
        <v>7698</v>
      </c>
      <c r="AY864" s="2" t="s">
        <v>321</v>
      </c>
      <c r="AZ864" s="2" t="s">
        <v>1796</v>
      </c>
      <c r="BA864" s="2" t="s">
        <v>7696</v>
      </c>
      <c r="BB864" s="2" t="s">
        <v>626</v>
      </c>
      <c r="BC864" s="43">
        <v>6.2371359071914105E-7</v>
      </c>
      <c r="BF864" s="4">
        <v>40</v>
      </c>
      <c r="BG864" s="2" t="s">
        <v>626</v>
      </c>
      <c r="BH864" s="2">
        <v>8</v>
      </c>
      <c r="BI864" s="11">
        <v>0</v>
      </c>
      <c r="BJ864" s="11">
        <v>0.1</v>
      </c>
      <c r="BK864" s="11">
        <v>0</v>
      </c>
      <c r="BL864" s="11">
        <v>0</v>
      </c>
      <c r="BM864" s="11">
        <v>0.1</v>
      </c>
      <c r="BN864" s="11">
        <v>19</v>
      </c>
      <c r="BO864" s="2" t="s">
        <v>115</v>
      </c>
      <c r="BP864" s="4" t="s">
        <v>115</v>
      </c>
      <c r="BQ864" s="4" t="s">
        <v>2475</v>
      </c>
      <c r="BR864" s="2">
        <v>93.88</v>
      </c>
      <c r="BS864" s="2" t="s">
        <v>250</v>
      </c>
      <c r="BT864" s="2" t="s">
        <v>116</v>
      </c>
      <c r="BU864" s="2" t="s">
        <v>142</v>
      </c>
      <c r="BX864" s="2" t="s">
        <v>311</v>
      </c>
      <c r="BY864" s="2" t="s">
        <v>118</v>
      </c>
      <c r="BZ864" s="2" t="s">
        <v>105</v>
      </c>
      <c r="CI864" s="2" t="s">
        <v>119</v>
      </c>
      <c r="CK864" s="12"/>
      <c r="CL864" s="2" t="s">
        <v>121</v>
      </c>
    </row>
    <row r="865" spans="1:90" x14ac:dyDescent="0.3">
      <c r="A865" s="2" t="s">
        <v>83</v>
      </c>
      <c r="B865" s="3" t="s">
        <v>8257</v>
      </c>
      <c r="C865" s="3" t="s">
        <v>7751</v>
      </c>
      <c r="D865" s="3" t="s">
        <v>8258</v>
      </c>
      <c r="E865" s="2">
        <v>484894</v>
      </c>
      <c r="F865" s="2">
        <v>3316</v>
      </c>
      <c r="G865" s="4" t="s">
        <v>87</v>
      </c>
      <c r="H865" s="16" t="s">
        <v>1858</v>
      </c>
      <c r="I865" s="16" t="s">
        <v>1858</v>
      </c>
      <c r="K865" s="2">
        <v>10</v>
      </c>
      <c r="L865" s="2" t="s">
        <v>1437</v>
      </c>
      <c r="M865" s="4" t="s">
        <v>1437</v>
      </c>
      <c r="O865" s="4" t="s">
        <v>7693</v>
      </c>
      <c r="P865" s="4">
        <v>958</v>
      </c>
      <c r="Q865" s="4">
        <v>0</v>
      </c>
      <c r="R865" s="4">
        <v>958</v>
      </c>
      <c r="S865" s="4">
        <v>0</v>
      </c>
      <c r="T865" s="12" t="s">
        <v>7693</v>
      </c>
      <c r="U865" s="2" t="s">
        <v>7753</v>
      </c>
      <c r="V865" s="2">
        <v>48941648</v>
      </c>
      <c r="W865" s="2">
        <v>48941648</v>
      </c>
      <c r="X865" s="2" t="s">
        <v>7754</v>
      </c>
      <c r="Y865" s="7" t="s">
        <v>7694</v>
      </c>
      <c r="Z865" s="42">
        <v>13</v>
      </c>
      <c r="AA865" s="8" t="s">
        <v>7695</v>
      </c>
      <c r="AB865" s="8" t="s">
        <v>96</v>
      </c>
      <c r="AC865" s="8" t="s">
        <v>97</v>
      </c>
      <c r="AD865" s="8" t="b">
        <v>0</v>
      </c>
      <c r="AE865" s="2" t="s">
        <v>98</v>
      </c>
      <c r="AF865" s="2" t="s">
        <v>99</v>
      </c>
      <c r="AG865" s="2" t="s">
        <v>100</v>
      </c>
      <c r="AH865" s="2">
        <v>0</v>
      </c>
      <c r="AI865" s="2">
        <v>0</v>
      </c>
      <c r="AJ865" s="2" t="s">
        <v>101</v>
      </c>
      <c r="AK865" s="2" t="s">
        <v>7755</v>
      </c>
      <c r="AL865" s="2" t="s">
        <v>7696</v>
      </c>
      <c r="AM865" s="2">
        <v>320</v>
      </c>
      <c r="AN865" s="2" t="s">
        <v>622</v>
      </c>
      <c r="AO865" s="43" t="s">
        <v>105</v>
      </c>
      <c r="AP865" s="43" t="s">
        <v>623</v>
      </c>
      <c r="AQ865" s="2" t="s">
        <v>624</v>
      </c>
      <c r="AR865" s="43" t="s">
        <v>625</v>
      </c>
      <c r="AS865" s="43" t="s">
        <v>625</v>
      </c>
      <c r="AT865" s="2" t="s">
        <v>623</v>
      </c>
      <c r="AV865" s="2" t="s">
        <v>623</v>
      </c>
      <c r="AW865" s="3" t="s">
        <v>7697</v>
      </c>
      <c r="AX865" s="9" t="s">
        <v>7698</v>
      </c>
      <c r="AY865" s="2" t="s">
        <v>321</v>
      </c>
      <c r="AZ865" s="2" t="s">
        <v>1796</v>
      </c>
      <c r="BA865" s="2" t="s">
        <v>7696</v>
      </c>
      <c r="BB865" s="2" t="s">
        <v>626</v>
      </c>
      <c r="BC865" s="43">
        <v>6.2371359071914105E-7</v>
      </c>
      <c r="BF865" s="4">
        <v>40</v>
      </c>
      <c r="BG865" s="2" t="s">
        <v>626</v>
      </c>
      <c r="BH865" s="2">
        <v>8</v>
      </c>
      <c r="BI865" s="11">
        <v>0</v>
      </c>
      <c r="BJ865" s="11">
        <v>0.1</v>
      </c>
      <c r="BK865" s="11">
        <v>0</v>
      </c>
      <c r="BL865" s="11">
        <v>0</v>
      </c>
      <c r="BM865" s="11">
        <v>0.1</v>
      </c>
      <c r="BN865" s="11">
        <v>19</v>
      </c>
      <c r="BO865" s="2" t="s">
        <v>115</v>
      </c>
      <c r="BP865" s="4" t="s">
        <v>115</v>
      </c>
      <c r="BQ865" s="4" t="s">
        <v>2475</v>
      </c>
      <c r="BR865" s="2">
        <v>93.88</v>
      </c>
      <c r="BS865" s="2" t="s">
        <v>250</v>
      </c>
      <c r="BT865" s="2" t="s">
        <v>116</v>
      </c>
      <c r="BU865" s="2" t="s">
        <v>142</v>
      </c>
      <c r="BX865" s="2" t="s">
        <v>311</v>
      </c>
      <c r="BY865" s="2" t="s">
        <v>118</v>
      </c>
      <c r="BZ865" s="2" t="s">
        <v>105</v>
      </c>
      <c r="CI865" s="2" t="s">
        <v>119</v>
      </c>
      <c r="CK865" s="12"/>
      <c r="CL865" s="2" t="s">
        <v>121</v>
      </c>
    </row>
    <row r="866" spans="1:90" s="17" customFormat="1" x14ac:dyDescent="0.3">
      <c r="A866" s="2" t="s">
        <v>83</v>
      </c>
      <c r="B866" s="3" t="s">
        <v>8271</v>
      </c>
      <c r="C866" s="3" t="s">
        <v>8272</v>
      </c>
      <c r="D866" s="3" t="s">
        <v>8273</v>
      </c>
      <c r="E866" s="2">
        <v>485379</v>
      </c>
      <c r="F866" s="2">
        <v>3316</v>
      </c>
      <c r="G866" s="4" t="s">
        <v>87</v>
      </c>
      <c r="H866" s="16" t="s">
        <v>1466</v>
      </c>
      <c r="I866" s="16" t="s">
        <v>1466</v>
      </c>
      <c r="J866" s="2"/>
      <c r="K866" s="2">
        <v>10</v>
      </c>
      <c r="L866" s="2" t="s">
        <v>1437</v>
      </c>
      <c r="M866" s="4" t="s">
        <v>1437</v>
      </c>
      <c r="N866" s="2"/>
      <c r="O866" s="4" t="s">
        <v>8266</v>
      </c>
      <c r="P866" s="4">
        <v>963</v>
      </c>
      <c r="Q866" s="4">
        <v>0</v>
      </c>
      <c r="R866" s="4">
        <v>963</v>
      </c>
      <c r="S866" s="4">
        <v>0</v>
      </c>
      <c r="T866" s="12" t="s">
        <v>8266</v>
      </c>
      <c r="U866" s="2" t="s">
        <v>8274</v>
      </c>
      <c r="V866" s="2">
        <v>48941653</v>
      </c>
      <c r="W866" s="2">
        <v>48941653</v>
      </c>
      <c r="X866" s="2" t="s">
        <v>8275</v>
      </c>
      <c r="Y866" s="7" t="s">
        <v>8267</v>
      </c>
      <c r="Z866" s="42">
        <v>13</v>
      </c>
      <c r="AA866" s="8" t="s">
        <v>8268</v>
      </c>
      <c r="AB866" s="8" t="s">
        <v>96</v>
      </c>
      <c r="AC866" s="8" t="s">
        <v>261</v>
      </c>
      <c r="AD866" s="8" t="b">
        <v>0</v>
      </c>
      <c r="AE866" s="2" t="s">
        <v>98</v>
      </c>
      <c r="AF866" s="2" t="s">
        <v>99</v>
      </c>
      <c r="AG866" s="2" t="s">
        <v>100</v>
      </c>
      <c r="AH866" s="2">
        <v>0</v>
      </c>
      <c r="AI866" s="2">
        <v>0</v>
      </c>
      <c r="AJ866" s="2" t="s">
        <v>101</v>
      </c>
      <c r="AK866" s="2" t="s">
        <v>8276</v>
      </c>
      <c r="AL866" s="2" t="s">
        <v>8269</v>
      </c>
      <c r="AM866" s="2">
        <v>321</v>
      </c>
      <c r="AN866" s="2" t="s">
        <v>622</v>
      </c>
      <c r="AO866" s="43" t="s">
        <v>105</v>
      </c>
      <c r="AP866" s="43" t="s">
        <v>623</v>
      </c>
      <c r="AQ866" s="2" t="s">
        <v>624</v>
      </c>
      <c r="AR866" s="43" t="s">
        <v>625</v>
      </c>
      <c r="AS866" s="43" t="s">
        <v>625</v>
      </c>
      <c r="AT866" s="2" t="s">
        <v>623</v>
      </c>
      <c r="AU866" s="4"/>
      <c r="AV866" s="2" t="s">
        <v>623</v>
      </c>
      <c r="AW866" s="3" t="s">
        <v>115</v>
      </c>
      <c r="AX866" s="9" t="s">
        <v>8270</v>
      </c>
      <c r="AY866" s="2" t="s">
        <v>321</v>
      </c>
      <c r="AZ866" s="2" t="s">
        <v>1796</v>
      </c>
      <c r="BA866" s="2" t="s">
        <v>8269</v>
      </c>
      <c r="BB866" s="2" t="s">
        <v>626</v>
      </c>
      <c r="BC866" s="43" t="s">
        <v>115</v>
      </c>
      <c r="BD866" s="2"/>
      <c r="BE866" s="2"/>
      <c r="BF866" s="4">
        <v>32</v>
      </c>
      <c r="BG866" s="2" t="s">
        <v>626</v>
      </c>
      <c r="BH866" s="2">
        <v>8</v>
      </c>
      <c r="BI866" s="11">
        <v>0</v>
      </c>
      <c r="BJ866" s="11">
        <v>0.03</v>
      </c>
      <c r="BK866" s="11">
        <v>0</v>
      </c>
      <c r="BL866" s="11">
        <v>0</v>
      </c>
      <c r="BM866" s="11">
        <v>0.03</v>
      </c>
      <c r="BN866" s="11" t="s">
        <v>114</v>
      </c>
      <c r="BO866" s="2" t="s">
        <v>115</v>
      </c>
      <c r="BP866" s="4" t="s">
        <v>115</v>
      </c>
      <c r="BQ866" s="4" t="s">
        <v>2475</v>
      </c>
      <c r="BR866" s="2">
        <v>95.56</v>
      </c>
      <c r="BS866" s="2" t="s">
        <v>250</v>
      </c>
      <c r="BT866" s="2" t="s">
        <v>116</v>
      </c>
      <c r="BU866" s="2" t="s">
        <v>142</v>
      </c>
      <c r="BV866" s="2"/>
      <c r="BW866" s="2"/>
      <c r="BX866" s="2" t="s">
        <v>311</v>
      </c>
      <c r="BY866" s="2" t="s">
        <v>118</v>
      </c>
      <c r="BZ866" s="2" t="s">
        <v>105</v>
      </c>
      <c r="CA866" s="2"/>
      <c r="CB866" s="2"/>
      <c r="CC866" s="4"/>
      <c r="CD866" s="4"/>
      <c r="CE866" s="4"/>
      <c r="CF866" s="4"/>
      <c r="CG866" s="4"/>
      <c r="CH866" s="4"/>
      <c r="CI866" s="2" t="s">
        <v>119</v>
      </c>
      <c r="CJ866" s="2"/>
      <c r="CK866" s="12"/>
      <c r="CL866" s="2" t="s">
        <v>121</v>
      </c>
    </row>
    <row r="867" spans="1:90" x14ac:dyDescent="0.3">
      <c r="A867" s="2" t="s">
        <v>83</v>
      </c>
      <c r="B867" s="3" t="s">
        <v>8287</v>
      </c>
      <c r="C867" s="3" t="s">
        <v>8272</v>
      </c>
      <c r="D867" s="3" t="s">
        <v>8288</v>
      </c>
      <c r="E867" s="2">
        <v>485379</v>
      </c>
      <c r="F867" s="2">
        <v>3316</v>
      </c>
      <c r="G867" s="4" t="s">
        <v>87</v>
      </c>
      <c r="H867" s="16" t="s">
        <v>551</v>
      </c>
      <c r="I867" s="16" t="s">
        <v>551</v>
      </c>
      <c r="K867" s="2">
        <v>10</v>
      </c>
      <c r="L867" s="2" t="s">
        <v>1437</v>
      </c>
      <c r="M867" s="4" t="s">
        <v>1437</v>
      </c>
      <c r="O867" s="4" t="s">
        <v>8266</v>
      </c>
      <c r="P867" s="4">
        <v>963</v>
      </c>
      <c r="Q867" s="4">
        <v>0</v>
      </c>
      <c r="R867" s="4">
        <v>963</v>
      </c>
      <c r="S867" s="4">
        <v>0</v>
      </c>
      <c r="T867" s="12" t="s">
        <v>8266</v>
      </c>
      <c r="U867" s="2" t="s">
        <v>8274</v>
      </c>
      <c r="V867" s="2">
        <v>48941653</v>
      </c>
      <c r="W867" s="2">
        <v>48941653</v>
      </c>
      <c r="X867" s="2" t="s">
        <v>8275</v>
      </c>
      <c r="Y867" s="7" t="s">
        <v>8267</v>
      </c>
      <c r="Z867" s="42">
        <v>13</v>
      </c>
      <c r="AA867" s="8" t="s">
        <v>8268</v>
      </c>
      <c r="AB867" s="8" t="s">
        <v>96</v>
      </c>
      <c r="AC867" s="8" t="s">
        <v>261</v>
      </c>
      <c r="AD867" s="8" t="b">
        <v>0</v>
      </c>
      <c r="AE867" s="2" t="s">
        <v>98</v>
      </c>
      <c r="AF867" s="2" t="s">
        <v>99</v>
      </c>
      <c r="AG867" s="2" t="s">
        <v>100</v>
      </c>
      <c r="AH867" s="2">
        <v>0</v>
      </c>
      <c r="AI867" s="2">
        <v>0</v>
      </c>
      <c r="AJ867" s="2" t="s">
        <v>101</v>
      </c>
      <c r="AK867" s="2" t="s">
        <v>8276</v>
      </c>
      <c r="AL867" s="2" t="s">
        <v>8269</v>
      </c>
      <c r="AM867" s="2">
        <v>321</v>
      </c>
      <c r="AN867" s="2" t="s">
        <v>622</v>
      </c>
      <c r="AO867" s="43" t="s">
        <v>105</v>
      </c>
      <c r="AP867" s="43" t="s">
        <v>623</v>
      </c>
      <c r="AQ867" s="2" t="s">
        <v>624</v>
      </c>
      <c r="AR867" s="43" t="s">
        <v>625</v>
      </c>
      <c r="AS867" s="43" t="s">
        <v>625</v>
      </c>
      <c r="AT867" s="2" t="s">
        <v>623</v>
      </c>
      <c r="AV867" s="2" t="s">
        <v>623</v>
      </c>
      <c r="AW867" s="3" t="s">
        <v>115</v>
      </c>
      <c r="AX867" s="9" t="s">
        <v>8270</v>
      </c>
      <c r="AY867" s="2" t="s">
        <v>321</v>
      </c>
      <c r="AZ867" s="2" t="s">
        <v>1796</v>
      </c>
      <c r="BA867" s="2" t="s">
        <v>8269</v>
      </c>
      <c r="BB867" s="2" t="s">
        <v>626</v>
      </c>
      <c r="BC867" s="43" t="s">
        <v>115</v>
      </c>
      <c r="BF867" s="4">
        <v>32</v>
      </c>
      <c r="BG867" s="2" t="s">
        <v>626</v>
      </c>
      <c r="BH867" s="2">
        <v>8</v>
      </c>
      <c r="BI867" s="11">
        <v>0</v>
      </c>
      <c r="BJ867" s="11">
        <v>0.03</v>
      </c>
      <c r="BK867" s="11">
        <v>0</v>
      </c>
      <c r="BL867" s="11">
        <v>0</v>
      </c>
      <c r="BM867" s="11">
        <v>0.03</v>
      </c>
      <c r="BN867" s="11" t="s">
        <v>114</v>
      </c>
      <c r="BO867" s="2" t="s">
        <v>115</v>
      </c>
      <c r="BP867" s="4" t="s">
        <v>115</v>
      </c>
      <c r="BQ867" s="4" t="s">
        <v>2475</v>
      </c>
      <c r="BR867" s="2">
        <v>95.56</v>
      </c>
      <c r="BS867" s="2" t="s">
        <v>250</v>
      </c>
      <c r="BT867" s="2" t="s">
        <v>116</v>
      </c>
      <c r="BU867" s="2" t="s">
        <v>142</v>
      </c>
      <c r="BX867" s="2" t="s">
        <v>311</v>
      </c>
      <c r="BY867" s="2" t="s">
        <v>105</v>
      </c>
      <c r="BZ867" s="2" t="s">
        <v>105</v>
      </c>
      <c r="CI867" s="2" t="s">
        <v>119</v>
      </c>
      <c r="CK867" s="12"/>
      <c r="CL867" s="2" t="s">
        <v>121</v>
      </c>
    </row>
    <row r="868" spans="1:90" x14ac:dyDescent="0.3">
      <c r="A868" s="2" t="s">
        <v>83</v>
      </c>
      <c r="B868" s="2" t="s">
        <v>8289</v>
      </c>
      <c r="C868" s="2" t="s">
        <v>8290</v>
      </c>
      <c r="D868" s="2" t="s">
        <v>8291</v>
      </c>
      <c r="E868" s="3">
        <v>486474</v>
      </c>
      <c r="F868" s="3">
        <v>3316</v>
      </c>
      <c r="G868" s="5" t="s">
        <v>87</v>
      </c>
      <c r="H868" s="51" t="s">
        <v>2008</v>
      </c>
      <c r="I868" s="51" t="s">
        <v>2008</v>
      </c>
      <c r="K868" s="3">
        <v>10</v>
      </c>
      <c r="L868" s="2" t="s">
        <v>1437</v>
      </c>
      <c r="M868" s="4" t="s">
        <v>1437</v>
      </c>
      <c r="N868" s="3"/>
      <c r="O868" s="5" t="s">
        <v>8292</v>
      </c>
      <c r="P868" s="5">
        <v>963</v>
      </c>
      <c r="Q868" s="5">
        <v>0</v>
      </c>
      <c r="R868" s="5">
        <v>963</v>
      </c>
      <c r="S868" s="5">
        <v>0</v>
      </c>
      <c r="T868" s="2" t="s">
        <v>8292</v>
      </c>
      <c r="U868" s="3" t="s">
        <v>8293</v>
      </c>
      <c r="V868" s="3">
        <v>48941653</v>
      </c>
      <c r="W868" s="3">
        <v>48941653</v>
      </c>
      <c r="X868" s="3" t="s">
        <v>8294</v>
      </c>
      <c r="Y868" s="2" t="s">
        <v>8295</v>
      </c>
      <c r="Z868" s="42">
        <v>13</v>
      </c>
      <c r="AA868" s="8" t="s">
        <v>8268</v>
      </c>
      <c r="AB868" s="8" t="s">
        <v>96</v>
      </c>
      <c r="AC868" s="8" t="s">
        <v>262</v>
      </c>
      <c r="AD868" s="8" t="b">
        <v>0</v>
      </c>
      <c r="AE868" s="3" t="s">
        <v>98</v>
      </c>
      <c r="AF868" s="2" t="s">
        <v>99</v>
      </c>
      <c r="AG868" s="2" t="s">
        <v>100</v>
      </c>
      <c r="AH868" s="3">
        <v>0</v>
      </c>
      <c r="AI868" s="3"/>
      <c r="AJ868" s="3" t="s">
        <v>101</v>
      </c>
      <c r="AK868" s="3" t="s">
        <v>8276</v>
      </c>
      <c r="AL868" s="2" t="s">
        <v>8269</v>
      </c>
      <c r="AM868" s="2">
        <v>321</v>
      </c>
      <c r="AN868" s="2" t="s">
        <v>1600</v>
      </c>
      <c r="AO868" s="43" t="s">
        <v>623</v>
      </c>
      <c r="AP868" s="43" t="s">
        <v>105</v>
      </c>
      <c r="AQ868" s="2" t="s">
        <v>104</v>
      </c>
      <c r="AR868" s="43" t="s">
        <v>106</v>
      </c>
      <c r="AS868" s="43" t="s">
        <v>106</v>
      </c>
      <c r="AT868" s="3" t="s">
        <v>107</v>
      </c>
      <c r="AU868" s="5"/>
      <c r="AV868" s="3" t="s">
        <v>107</v>
      </c>
      <c r="AW868" s="3" t="s">
        <v>115</v>
      </c>
      <c r="AX868" s="9" t="s">
        <v>8296</v>
      </c>
      <c r="AY868" s="2" t="s">
        <v>321</v>
      </c>
      <c r="AZ868" s="2" t="s">
        <v>1796</v>
      </c>
      <c r="BA868" s="2" t="s">
        <v>8269</v>
      </c>
      <c r="BB868" s="2" t="s">
        <v>626</v>
      </c>
      <c r="BC868" s="43" t="s">
        <v>115</v>
      </c>
      <c r="BF868" s="4">
        <v>33</v>
      </c>
      <c r="BG868" s="2" t="s">
        <v>626</v>
      </c>
      <c r="BH868" s="2">
        <v>8</v>
      </c>
      <c r="BI868" s="11">
        <v>0.01</v>
      </c>
      <c r="BJ868" s="11">
        <v>0.46</v>
      </c>
      <c r="BK868" s="11">
        <v>0</v>
      </c>
      <c r="BL868" s="11">
        <v>0</v>
      </c>
      <c r="BM868" s="11">
        <v>0.46</v>
      </c>
      <c r="BN868" s="11" t="s">
        <v>114</v>
      </c>
      <c r="BO868" s="2" t="s">
        <v>115</v>
      </c>
      <c r="BP868" s="4" t="s">
        <v>115</v>
      </c>
      <c r="BQ868" s="4" t="s">
        <v>2475</v>
      </c>
      <c r="BR868" s="2">
        <v>95.56</v>
      </c>
      <c r="BS868" s="2" t="s">
        <v>250</v>
      </c>
      <c r="BT868" s="2" t="s">
        <v>116</v>
      </c>
      <c r="BU868" s="2" t="s">
        <v>142</v>
      </c>
      <c r="BX868" s="2" t="s">
        <v>105</v>
      </c>
      <c r="BY868" s="2" t="s">
        <v>118</v>
      </c>
      <c r="BZ868" s="2" t="s">
        <v>235</v>
      </c>
      <c r="CA868" s="3"/>
      <c r="CB868" s="3"/>
      <c r="CC868" s="5"/>
      <c r="CD868" s="5"/>
      <c r="CE868" s="5"/>
      <c r="CF868" s="5"/>
      <c r="CG868" s="5"/>
      <c r="CH868" s="5"/>
      <c r="CI868" s="2" t="s">
        <v>119</v>
      </c>
      <c r="CJ868" s="2" t="s">
        <v>120</v>
      </c>
      <c r="CL868" s="2" t="s">
        <v>143</v>
      </c>
    </row>
    <row r="869" spans="1:90" x14ac:dyDescent="0.3">
      <c r="A869" s="2" t="s">
        <v>83</v>
      </c>
      <c r="B869" s="3" t="s">
        <v>8297</v>
      </c>
      <c r="C869" s="3" t="s">
        <v>8298</v>
      </c>
      <c r="D869" s="3" t="s">
        <v>8299</v>
      </c>
      <c r="E869" s="2">
        <v>485162</v>
      </c>
      <c r="F869" s="2">
        <v>3316</v>
      </c>
      <c r="G869" s="4" t="s">
        <v>87</v>
      </c>
      <c r="H869" s="16" t="s">
        <v>687</v>
      </c>
      <c r="I869" s="16" t="s">
        <v>687</v>
      </c>
      <c r="K869" s="2">
        <v>10</v>
      </c>
      <c r="L869" s="2" t="s">
        <v>1437</v>
      </c>
      <c r="M869" s="4" t="s">
        <v>1437</v>
      </c>
      <c r="O869" s="4" t="s">
        <v>8300</v>
      </c>
      <c r="P869" s="4">
        <v>964</v>
      </c>
      <c r="Q869" s="4">
        <v>0</v>
      </c>
      <c r="R869" s="4">
        <v>964</v>
      </c>
      <c r="S869" s="4">
        <v>0</v>
      </c>
      <c r="T869" s="12" t="s">
        <v>8300</v>
      </c>
      <c r="U869" s="2" t="s">
        <v>8301</v>
      </c>
      <c r="V869" s="2">
        <v>48941654</v>
      </c>
      <c r="W869" s="2">
        <v>48941654</v>
      </c>
      <c r="X869" s="2" t="s">
        <v>8302</v>
      </c>
      <c r="Y869" s="7" t="s">
        <v>8303</v>
      </c>
      <c r="Z869" s="42">
        <v>13</v>
      </c>
      <c r="AA869" s="8" t="s">
        <v>8304</v>
      </c>
      <c r="AB869" s="8" t="s">
        <v>262</v>
      </c>
      <c r="AC869" s="8" t="s">
        <v>97</v>
      </c>
      <c r="AD869" s="8" t="b">
        <v>0</v>
      </c>
      <c r="AE869" s="2" t="s">
        <v>98</v>
      </c>
      <c r="AF869" s="2" t="s">
        <v>99</v>
      </c>
      <c r="AG869" s="2" t="s">
        <v>100</v>
      </c>
      <c r="AH869" s="2">
        <v>0</v>
      </c>
      <c r="AI869" s="2">
        <v>0</v>
      </c>
      <c r="AJ869" s="2" t="s">
        <v>101</v>
      </c>
      <c r="AK869" s="2" t="s">
        <v>8305</v>
      </c>
      <c r="AL869" s="2" t="s">
        <v>8306</v>
      </c>
      <c r="AM869" s="2">
        <v>322</v>
      </c>
      <c r="AN869" s="2" t="s">
        <v>622</v>
      </c>
      <c r="AO869" s="43" t="s">
        <v>105</v>
      </c>
      <c r="AP869" s="43" t="s">
        <v>623</v>
      </c>
      <c r="AQ869" s="2" t="s">
        <v>624</v>
      </c>
      <c r="AR869" s="43" t="s">
        <v>625</v>
      </c>
      <c r="AS869" s="43" t="s">
        <v>625</v>
      </c>
      <c r="AT869" s="2" t="s">
        <v>623</v>
      </c>
      <c r="AV869" s="2" t="s">
        <v>623</v>
      </c>
      <c r="AW869" s="3" t="s">
        <v>115</v>
      </c>
      <c r="AX869" s="9" t="s">
        <v>8307</v>
      </c>
      <c r="AY869" s="2" t="s">
        <v>321</v>
      </c>
      <c r="AZ869" s="2" t="s">
        <v>1796</v>
      </c>
      <c r="BA869" s="2" t="s">
        <v>8306</v>
      </c>
      <c r="BB869" s="2" t="s">
        <v>626</v>
      </c>
      <c r="BC869" s="43" t="s">
        <v>115</v>
      </c>
      <c r="BF869" s="4">
        <v>40</v>
      </c>
      <c r="BG869" s="2" t="s">
        <v>626</v>
      </c>
      <c r="BH869" s="2">
        <v>8</v>
      </c>
      <c r="BI869" s="11">
        <v>0</v>
      </c>
      <c r="BJ869" s="11">
        <v>0.76</v>
      </c>
      <c r="BK869" s="11">
        <v>0</v>
      </c>
      <c r="BL869" s="11">
        <v>0</v>
      </c>
      <c r="BM869" s="11">
        <v>0.76</v>
      </c>
      <c r="BN869" s="11" t="s">
        <v>114</v>
      </c>
      <c r="BO869" s="2" t="s">
        <v>115</v>
      </c>
      <c r="BP869" s="4" t="s">
        <v>115</v>
      </c>
      <c r="BQ869" s="4" t="s">
        <v>2475</v>
      </c>
      <c r="BR869" s="2">
        <v>96.5</v>
      </c>
      <c r="BS869" s="2" t="s">
        <v>250</v>
      </c>
      <c r="BT869" s="2" t="s">
        <v>116</v>
      </c>
      <c r="BU869" s="2" t="s">
        <v>282</v>
      </c>
      <c r="BX869" s="2" t="s">
        <v>105</v>
      </c>
      <c r="BY869" s="2" t="s">
        <v>118</v>
      </c>
      <c r="BZ869" s="2" t="s">
        <v>105</v>
      </c>
      <c r="CI869" s="2" t="s">
        <v>119</v>
      </c>
      <c r="CK869" s="12"/>
      <c r="CL869" s="2" t="s">
        <v>121</v>
      </c>
    </row>
    <row r="870" spans="1:90" x14ac:dyDescent="0.3">
      <c r="A870" s="2" t="s">
        <v>83</v>
      </c>
      <c r="B870" s="3" t="s">
        <v>8308</v>
      </c>
      <c r="C870" s="3" t="s">
        <v>8298</v>
      </c>
      <c r="D870" s="3" t="s">
        <v>8309</v>
      </c>
      <c r="E870" s="2">
        <v>485162</v>
      </c>
      <c r="F870" s="2">
        <v>3316</v>
      </c>
      <c r="G870" s="4" t="s">
        <v>87</v>
      </c>
      <c r="H870" s="16" t="s">
        <v>132</v>
      </c>
      <c r="I870" s="16" t="s">
        <v>132</v>
      </c>
      <c r="K870" s="2">
        <v>10</v>
      </c>
      <c r="L870" s="2" t="s">
        <v>1437</v>
      </c>
      <c r="M870" s="4" t="s">
        <v>1437</v>
      </c>
      <c r="O870" s="4" t="s">
        <v>8300</v>
      </c>
      <c r="P870" s="4">
        <v>964</v>
      </c>
      <c r="Q870" s="4">
        <v>0</v>
      </c>
      <c r="R870" s="4">
        <v>964</v>
      </c>
      <c r="S870" s="4">
        <v>0</v>
      </c>
      <c r="T870" s="12" t="s">
        <v>8300</v>
      </c>
      <c r="U870" s="2" t="s">
        <v>8301</v>
      </c>
      <c r="V870" s="2">
        <v>48941654</v>
      </c>
      <c r="W870" s="2">
        <v>48941654</v>
      </c>
      <c r="X870" s="2" t="s">
        <v>8302</v>
      </c>
      <c r="Y870" s="32" t="s">
        <v>8303</v>
      </c>
      <c r="Z870" s="42">
        <v>13</v>
      </c>
      <c r="AA870" s="8" t="s">
        <v>8304</v>
      </c>
      <c r="AB870" s="8" t="s">
        <v>262</v>
      </c>
      <c r="AC870" s="8" t="s">
        <v>97</v>
      </c>
      <c r="AD870" s="8" t="b">
        <v>0</v>
      </c>
      <c r="AE870" s="2" t="s">
        <v>98</v>
      </c>
      <c r="AF870" s="2" t="s">
        <v>99</v>
      </c>
      <c r="AG870" s="2" t="s">
        <v>100</v>
      </c>
      <c r="AH870" s="2">
        <v>0</v>
      </c>
      <c r="AI870" s="2">
        <v>0</v>
      </c>
      <c r="AJ870" s="2" t="s">
        <v>101</v>
      </c>
      <c r="AK870" s="2" t="s">
        <v>8305</v>
      </c>
      <c r="AL870" s="2" t="s">
        <v>8306</v>
      </c>
      <c r="AM870" s="2">
        <v>322</v>
      </c>
      <c r="AN870" s="2" t="s">
        <v>622</v>
      </c>
      <c r="AO870" s="43" t="s">
        <v>105</v>
      </c>
      <c r="AP870" s="43" t="s">
        <v>623</v>
      </c>
      <c r="AQ870" s="2" t="s">
        <v>624</v>
      </c>
      <c r="AR870" s="43" t="s">
        <v>625</v>
      </c>
      <c r="AS870" s="43" t="s">
        <v>625</v>
      </c>
      <c r="AT870" s="2" t="s">
        <v>623</v>
      </c>
      <c r="AV870" s="2" t="s">
        <v>623</v>
      </c>
      <c r="AW870" s="3" t="s">
        <v>115</v>
      </c>
      <c r="AX870" s="9" t="s">
        <v>8307</v>
      </c>
      <c r="AY870" s="2" t="s">
        <v>321</v>
      </c>
      <c r="AZ870" s="2" t="s">
        <v>1796</v>
      </c>
      <c r="BA870" s="2" t="s">
        <v>8306</v>
      </c>
      <c r="BB870" s="2" t="s">
        <v>626</v>
      </c>
      <c r="BC870" s="43" t="s">
        <v>115</v>
      </c>
      <c r="BF870" s="4">
        <v>40</v>
      </c>
      <c r="BG870" s="2" t="s">
        <v>626</v>
      </c>
      <c r="BH870" s="2">
        <v>8</v>
      </c>
      <c r="BI870" s="11">
        <v>0</v>
      </c>
      <c r="BJ870" s="11">
        <v>0.76</v>
      </c>
      <c r="BK870" s="11">
        <v>0</v>
      </c>
      <c r="BL870" s="11">
        <v>0</v>
      </c>
      <c r="BM870" s="11">
        <v>0.76</v>
      </c>
      <c r="BN870" s="11" t="s">
        <v>114</v>
      </c>
      <c r="BO870" s="2" t="s">
        <v>115</v>
      </c>
      <c r="BP870" s="4" t="s">
        <v>115</v>
      </c>
      <c r="BQ870" s="4" t="s">
        <v>2475</v>
      </c>
      <c r="BR870" s="2">
        <v>96.5</v>
      </c>
      <c r="BS870" s="2" t="s">
        <v>250</v>
      </c>
      <c r="BT870" s="2" t="s">
        <v>116</v>
      </c>
      <c r="BU870" s="2" t="s">
        <v>282</v>
      </c>
      <c r="BX870" s="2" t="s">
        <v>311</v>
      </c>
      <c r="BY870" s="2" t="s">
        <v>105</v>
      </c>
      <c r="BZ870" s="2" t="s">
        <v>105</v>
      </c>
      <c r="CI870" s="2" t="s">
        <v>119</v>
      </c>
      <c r="CK870" s="12"/>
      <c r="CL870" s="2" t="s">
        <v>121</v>
      </c>
    </row>
    <row r="871" spans="1:90" x14ac:dyDescent="0.3">
      <c r="A871" s="2" t="s">
        <v>83</v>
      </c>
      <c r="B871" s="3" t="s">
        <v>8310</v>
      </c>
      <c r="C871" s="3" t="s">
        <v>8298</v>
      </c>
      <c r="D871" s="3" t="s">
        <v>8311</v>
      </c>
      <c r="E871" s="2">
        <v>485162</v>
      </c>
      <c r="F871" s="2">
        <v>3316</v>
      </c>
      <c r="G871" s="4" t="s">
        <v>87</v>
      </c>
      <c r="H871" s="16" t="s">
        <v>4245</v>
      </c>
      <c r="I871" s="16" t="s">
        <v>4245</v>
      </c>
      <c r="K871" s="2">
        <v>10</v>
      </c>
      <c r="L871" s="2" t="s">
        <v>1437</v>
      </c>
      <c r="M871" s="4" t="s">
        <v>1437</v>
      </c>
      <c r="O871" s="4" t="s">
        <v>8300</v>
      </c>
      <c r="P871" s="4">
        <v>964</v>
      </c>
      <c r="Q871" s="4">
        <v>0</v>
      </c>
      <c r="R871" s="4">
        <v>964</v>
      </c>
      <c r="S871" s="4">
        <v>0</v>
      </c>
      <c r="T871" s="12" t="s">
        <v>8300</v>
      </c>
      <c r="U871" s="2" t="s">
        <v>8301</v>
      </c>
      <c r="V871" s="2">
        <v>48941654</v>
      </c>
      <c r="W871" s="2">
        <v>48941654</v>
      </c>
      <c r="X871" s="2" t="s">
        <v>8302</v>
      </c>
      <c r="Y871" s="7" t="s">
        <v>8303</v>
      </c>
      <c r="Z871" s="42">
        <v>13</v>
      </c>
      <c r="AA871" s="8" t="s">
        <v>8304</v>
      </c>
      <c r="AB871" s="8" t="s">
        <v>262</v>
      </c>
      <c r="AC871" s="8" t="s">
        <v>97</v>
      </c>
      <c r="AD871" s="8" t="b">
        <v>0</v>
      </c>
      <c r="AE871" s="2" t="s">
        <v>98</v>
      </c>
      <c r="AF871" s="2" t="s">
        <v>99</v>
      </c>
      <c r="AG871" s="2" t="s">
        <v>100</v>
      </c>
      <c r="AH871" s="2">
        <v>0</v>
      </c>
      <c r="AI871" s="2">
        <v>0</v>
      </c>
      <c r="AJ871" s="2" t="s">
        <v>101</v>
      </c>
      <c r="AK871" s="2" t="s">
        <v>8305</v>
      </c>
      <c r="AL871" s="2" t="s">
        <v>8306</v>
      </c>
      <c r="AM871" s="2">
        <v>322</v>
      </c>
      <c r="AN871" s="2" t="s">
        <v>622</v>
      </c>
      <c r="AO871" s="43" t="s">
        <v>105</v>
      </c>
      <c r="AP871" s="43" t="s">
        <v>623</v>
      </c>
      <c r="AQ871" s="2" t="s">
        <v>624</v>
      </c>
      <c r="AR871" s="43" t="s">
        <v>625</v>
      </c>
      <c r="AS871" s="43" t="s">
        <v>625</v>
      </c>
      <c r="AT871" s="2" t="s">
        <v>623</v>
      </c>
      <c r="AV871" s="2" t="s">
        <v>623</v>
      </c>
      <c r="AW871" s="3" t="s">
        <v>115</v>
      </c>
      <c r="AX871" s="9" t="s">
        <v>8307</v>
      </c>
      <c r="AY871" s="2" t="s">
        <v>321</v>
      </c>
      <c r="AZ871" s="2" t="s">
        <v>1796</v>
      </c>
      <c r="BA871" s="2" t="s">
        <v>8306</v>
      </c>
      <c r="BB871" s="2" t="s">
        <v>626</v>
      </c>
      <c r="BC871" s="43" t="s">
        <v>115</v>
      </c>
      <c r="BF871" s="4">
        <v>40</v>
      </c>
      <c r="BG871" s="2" t="s">
        <v>626</v>
      </c>
      <c r="BH871" s="2">
        <v>8</v>
      </c>
      <c r="BI871" s="11">
        <v>0</v>
      </c>
      <c r="BJ871" s="11">
        <v>0.76</v>
      </c>
      <c r="BK871" s="11">
        <v>0</v>
      </c>
      <c r="BL871" s="11">
        <v>0</v>
      </c>
      <c r="BM871" s="11">
        <v>0.76</v>
      </c>
      <c r="BN871" s="11" t="s">
        <v>114</v>
      </c>
      <c r="BO871" s="2" t="s">
        <v>115</v>
      </c>
      <c r="BP871" s="4" t="s">
        <v>115</v>
      </c>
      <c r="BQ871" s="4" t="s">
        <v>2475</v>
      </c>
      <c r="BR871" s="2">
        <v>96.5</v>
      </c>
      <c r="BS871" s="2" t="s">
        <v>250</v>
      </c>
      <c r="BT871" s="2" t="s">
        <v>116</v>
      </c>
      <c r="BU871" s="2" t="s">
        <v>142</v>
      </c>
      <c r="BX871" s="2" t="s">
        <v>311</v>
      </c>
      <c r="BY871" s="2" t="s">
        <v>118</v>
      </c>
      <c r="BZ871" s="2" t="s">
        <v>105</v>
      </c>
      <c r="CI871" s="2" t="s">
        <v>119</v>
      </c>
      <c r="CK871" s="12"/>
      <c r="CL871" s="2" t="s">
        <v>121</v>
      </c>
    </row>
    <row r="872" spans="1:90" x14ac:dyDescent="0.3">
      <c r="A872" s="2" t="s">
        <v>83</v>
      </c>
      <c r="B872" s="3" t="s">
        <v>8330</v>
      </c>
      <c r="C872" s="3" t="s">
        <v>8319</v>
      </c>
      <c r="D872" s="3" t="s">
        <v>8331</v>
      </c>
      <c r="E872" s="2">
        <v>484896</v>
      </c>
      <c r="F872" s="2">
        <v>3316</v>
      </c>
      <c r="G872" s="4" t="s">
        <v>87</v>
      </c>
      <c r="H872" s="13" t="s">
        <v>2008</v>
      </c>
      <c r="I872" s="13" t="s">
        <v>2008</v>
      </c>
      <c r="J872" s="3"/>
      <c r="K872" s="2">
        <v>10</v>
      </c>
      <c r="L872" s="2" t="s">
        <v>1437</v>
      </c>
      <c r="M872" s="4" t="s">
        <v>1437</v>
      </c>
      <c r="O872" s="4" t="s">
        <v>8313</v>
      </c>
      <c r="P872" s="4">
        <v>967</v>
      </c>
      <c r="Q872" s="4">
        <v>0</v>
      </c>
      <c r="R872" s="4">
        <v>967</v>
      </c>
      <c r="S872" s="4">
        <v>0</v>
      </c>
      <c r="T872" s="6" t="s">
        <v>8313</v>
      </c>
      <c r="U872" s="2" t="s">
        <v>8321</v>
      </c>
      <c r="V872" s="2">
        <v>48941657</v>
      </c>
      <c r="W872" s="2">
        <v>48941657</v>
      </c>
      <c r="X872" s="2" t="s">
        <v>8322</v>
      </c>
      <c r="Y872" s="7" t="s">
        <v>8314</v>
      </c>
      <c r="Z872" s="42">
        <v>13</v>
      </c>
      <c r="AA872" s="8" t="s">
        <v>8315</v>
      </c>
      <c r="AB872" s="8" t="s">
        <v>262</v>
      </c>
      <c r="AC872" s="8" t="s">
        <v>97</v>
      </c>
      <c r="AD872" s="8" t="b">
        <v>0</v>
      </c>
      <c r="AE872" s="2" t="s">
        <v>98</v>
      </c>
      <c r="AF872" s="3" t="s">
        <v>99</v>
      </c>
      <c r="AG872" s="2" t="s">
        <v>100</v>
      </c>
      <c r="AH872" s="2">
        <v>0</v>
      </c>
      <c r="AI872" s="2">
        <v>0</v>
      </c>
      <c r="AJ872" s="2" t="s">
        <v>101</v>
      </c>
      <c r="AK872" s="2" t="s">
        <v>8323</v>
      </c>
      <c r="AL872" s="3" t="s">
        <v>8316</v>
      </c>
      <c r="AM872" s="2">
        <v>323</v>
      </c>
      <c r="AN872" s="2" t="s">
        <v>1600</v>
      </c>
      <c r="AO872" s="43" t="s">
        <v>623</v>
      </c>
      <c r="AP872" s="43" t="s">
        <v>105</v>
      </c>
      <c r="AQ872" s="2" t="s">
        <v>624</v>
      </c>
      <c r="AR872" s="43" t="s">
        <v>625</v>
      </c>
      <c r="AS872" s="43" t="s">
        <v>625</v>
      </c>
      <c r="AT872" s="2" t="s">
        <v>623</v>
      </c>
      <c r="AV872" s="2" t="s">
        <v>623</v>
      </c>
      <c r="AW872" s="3" t="s">
        <v>115</v>
      </c>
      <c r="AX872" s="9" t="s">
        <v>8317</v>
      </c>
      <c r="AY872" s="2" t="s">
        <v>321</v>
      </c>
      <c r="AZ872" s="2" t="s">
        <v>1796</v>
      </c>
      <c r="BA872" s="2" t="s">
        <v>8316</v>
      </c>
      <c r="BB872" s="2" t="s">
        <v>626</v>
      </c>
      <c r="BC872" s="43" t="s">
        <v>115</v>
      </c>
      <c r="BF872" s="4">
        <v>41</v>
      </c>
      <c r="BG872" s="2" t="s">
        <v>626</v>
      </c>
      <c r="BH872" s="2">
        <v>8</v>
      </c>
      <c r="BI872" s="11">
        <v>0</v>
      </c>
      <c r="BJ872" s="11">
        <v>0.71</v>
      </c>
      <c r="BK872" s="11">
        <v>0</v>
      </c>
      <c r="BL872" s="11">
        <v>0</v>
      </c>
      <c r="BM872" s="11">
        <v>0.71</v>
      </c>
      <c r="BN872" s="11" t="s">
        <v>114</v>
      </c>
      <c r="BO872" s="2" t="s">
        <v>115</v>
      </c>
      <c r="BP872" s="4" t="s">
        <v>115</v>
      </c>
      <c r="BQ872" s="4" t="s">
        <v>2475</v>
      </c>
      <c r="BR872" s="2">
        <v>95.94</v>
      </c>
      <c r="BS872" s="2" t="s">
        <v>250</v>
      </c>
      <c r="BT872" s="2" t="s">
        <v>116</v>
      </c>
      <c r="BU872" s="3" t="s">
        <v>142</v>
      </c>
      <c r="BV872" s="3"/>
      <c r="BW872" s="3"/>
      <c r="BX872" s="3" t="s">
        <v>105</v>
      </c>
      <c r="BY872" s="3" t="s">
        <v>118</v>
      </c>
      <c r="BZ872" s="3" t="s">
        <v>235</v>
      </c>
      <c r="CI872" s="2" t="s">
        <v>119</v>
      </c>
      <c r="CJ872" s="2" t="s">
        <v>120</v>
      </c>
      <c r="CK872" s="12"/>
      <c r="CL872" s="2" t="s">
        <v>121</v>
      </c>
    </row>
    <row r="873" spans="1:90" x14ac:dyDescent="0.3">
      <c r="A873" s="2" t="s">
        <v>83</v>
      </c>
      <c r="B873" s="3" t="s">
        <v>8318</v>
      </c>
      <c r="C873" s="3" t="s">
        <v>8319</v>
      </c>
      <c r="D873" s="3" t="s">
        <v>8320</v>
      </c>
      <c r="E873" s="2">
        <v>484896</v>
      </c>
      <c r="F873" s="2">
        <v>3316</v>
      </c>
      <c r="G873" s="4" t="s">
        <v>87</v>
      </c>
      <c r="H873" s="16" t="s">
        <v>1466</v>
      </c>
      <c r="I873" s="16" t="s">
        <v>1466</v>
      </c>
      <c r="K873" s="2">
        <v>10</v>
      </c>
      <c r="L873" s="2" t="s">
        <v>1437</v>
      </c>
      <c r="M873" s="4" t="s">
        <v>1437</v>
      </c>
      <c r="O873" s="4" t="s">
        <v>8313</v>
      </c>
      <c r="P873" s="4">
        <v>967</v>
      </c>
      <c r="Q873" s="4">
        <v>0</v>
      </c>
      <c r="R873" s="4">
        <v>967</v>
      </c>
      <c r="S873" s="4">
        <v>0</v>
      </c>
      <c r="T873" s="12" t="s">
        <v>8313</v>
      </c>
      <c r="U873" s="2" t="s">
        <v>8321</v>
      </c>
      <c r="V873" s="2">
        <v>48941657</v>
      </c>
      <c r="W873" s="2">
        <v>48941657</v>
      </c>
      <c r="X873" s="2" t="s">
        <v>8322</v>
      </c>
      <c r="Y873" s="7" t="s">
        <v>8314</v>
      </c>
      <c r="Z873" s="42">
        <v>13</v>
      </c>
      <c r="AA873" s="8" t="s">
        <v>8315</v>
      </c>
      <c r="AB873" s="8" t="s">
        <v>262</v>
      </c>
      <c r="AC873" s="8" t="s">
        <v>97</v>
      </c>
      <c r="AD873" s="8" t="b">
        <v>0</v>
      </c>
      <c r="AE873" s="2" t="s">
        <v>98</v>
      </c>
      <c r="AF873" s="2" t="s">
        <v>99</v>
      </c>
      <c r="AG873" s="2" t="s">
        <v>100</v>
      </c>
      <c r="AH873" s="2">
        <v>0</v>
      </c>
      <c r="AI873" s="2">
        <v>0</v>
      </c>
      <c r="AJ873" s="2" t="s">
        <v>101</v>
      </c>
      <c r="AK873" s="2" t="s">
        <v>8323</v>
      </c>
      <c r="AL873" s="2" t="s">
        <v>8316</v>
      </c>
      <c r="AM873" s="2">
        <v>323</v>
      </c>
      <c r="AN873" s="2" t="s">
        <v>622</v>
      </c>
      <c r="AO873" s="43" t="s">
        <v>105</v>
      </c>
      <c r="AP873" s="43" t="s">
        <v>623</v>
      </c>
      <c r="AQ873" s="2" t="s">
        <v>624</v>
      </c>
      <c r="AR873" s="43" t="s">
        <v>625</v>
      </c>
      <c r="AS873" s="43" t="s">
        <v>625</v>
      </c>
      <c r="AT873" s="2" t="s">
        <v>623</v>
      </c>
      <c r="AV873" s="2" t="s">
        <v>623</v>
      </c>
      <c r="AW873" s="3" t="s">
        <v>115</v>
      </c>
      <c r="AX873" s="9" t="s">
        <v>8317</v>
      </c>
      <c r="AY873" s="2" t="s">
        <v>321</v>
      </c>
      <c r="AZ873" s="2" t="s">
        <v>1796</v>
      </c>
      <c r="BA873" s="2" t="s">
        <v>8316</v>
      </c>
      <c r="BB873" s="2" t="s">
        <v>626</v>
      </c>
      <c r="BC873" s="43" t="s">
        <v>115</v>
      </c>
      <c r="BF873" s="4">
        <v>41</v>
      </c>
      <c r="BG873" s="2" t="s">
        <v>626</v>
      </c>
      <c r="BH873" s="2">
        <v>8</v>
      </c>
      <c r="BI873" s="11">
        <v>0</v>
      </c>
      <c r="BJ873" s="11">
        <v>0.71</v>
      </c>
      <c r="BK873" s="11">
        <v>0</v>
      </c>
      <c r="BL873" s="11">
        <v>0</v>
      </c>
      <c r="BM873" s="11">
        <v>0.71</v>
      </c>
      <c r="BN873" s="11" t="s">
        <v>114</v>
      </c>
      <c r="BO873" s="2" t="s">
        <v>115</v>
      </c>
      <c r="BP873" s="4" t="s">
        <v>115</v>
      </c>
      <c r="BQ873" s="4" t="s">
        <v>2475</v>
      </c>
      <c r="BR873" s="2">
        <v>95.94</v>
      </c>
      <c r="BS873" s="2" t="s">
        <v>250</v>
      </c>
      <c r="BT873" s="2" t="s">
        <v>116</v>
      </c>
      <c r="BU873" s="2" t="s">
        <v>142</v>
      </c>
      <c r="BX873" s="2" t="s">
        <v>311</v>
      </c>
      <c r="BY873" s="2" t="s">
        <v>118</v>
      </c>
      <c r="BZ873" s="2" t="s">
        <v>105</v>
      </c>
      <c r="CI873" s="2" t="s">
        <v>119</v>
      </c>
      <c r="CK873" s="12"/>
      <c r="CL873" s="2" t="s">
        <v>121</v>
      </c>
    </row>
    <row r="874" spans="1:90" x14ac:dyDescent="0.3">
      <c r="A874" s="2" t="s">
        <v>83</v>
      </c>
      <c r="B874" s="3" t="s">
        <v>8324</v>
      </c>
      <c r="C874" s="3" t="s">
        <v>8319</v>
      </c>
      <c r="D874" s="3" t="s">
        <v>8325</v>
      </c>
      <c r="E874" s="2">
        <v>484896</v>
      </c>
      <c r="F874" s="2">
        <v>3316</v>
      </c>
      <c r="G874" s="4" t="s">
        <v>87</v>
      </c>
      <c r="H874" s="16" t="s">
        <v>551</v>
      </c>
      <c r="I874" s="16" t="s">
        <v>551</v>
      </c>
      <c r="K874" s="2">
        <v>10</v>
      </c>
      <c r="L874" s="2" t="s">
        <v>1437</v>
      </c>
      <c r="M874" s="4" t="s">
        <v>1437</v>
      </c>
      <c r="O874" s="4" t="s">
        <v>8313</v>
      </c>
      <c r="P874" s="4">
        <v>967</v>
      </c>
      <c r="Q874" s="4">
        <v>0</v>
      </c>
      <c r="R874" s="4">
        <v>967</v>
      </c>
      <c r="S874" s="4">
        <v>0</v>
      </c>
      <c r="T874" s="12" t="s">
        <v>8313</v>
      </c>
      <c r="U874" s="2" t="s">
        <v>8321</v>
      </c>
      <c r="V874" s="2">
        <v>48941657</v>
      </c>
      <c r="W874" s="2">
        <v>48941657</v>
      </c>
      <c r="X874" s="2" t="s">
        <v>8322</v>
      </c>
      <c r="Y874" s="7" t="s">
        <v>8314</v>
      </c>
      <c r="Z874" s="42">
        <v>13</v>
      </c>
      <c r="AA874" s="8" t="s">
        <v>8315</v>
      </c>
      <c r="AB874" s="8" t="s">
        <v>262</v>
      </c>
      <c r="AC874" s="8" t="s">
        <v>97</v>
      </c>
      <c r="AD874" s="8" t="b">
        <v>0</v>
      </c>
      <c r="AE874" s="2" t="s">
        <v>98</v>
      </c>
      <c r="AF874" s="2" t="s">
        <v>99</v>
      </c>
      <c r="AG874" s="2" t="s">
        <v>100</v>
      </c>
      <c r="AH874" s="2">
        <v>0</v>
      </c>
      <c r="AI874" s="2">
        <v>0</v>
      </c>
      <c r="AJ874" s="2" t="s">
        <v>101</v>
      </c>
      <c r="AK874" s="2" t="s">
        <v>8323</v>
      </c>
      <c r="AL874" s="2" t="s">
        <v>8316</v>
      </c>
      <c r="AM874" s="2">
        <v>323</v>
      </c>
      <c r="AN874" s="2" t="s">
        <v>622</v>
      </c>
      <c r="AO874" s="43" t="s">
        <v>105</v>
      </c>
      <c r="AP874" s="43" t="s">
        <v>623</v>
      </c>
      <c r="AQ874" s="2" t="s">
        <v>624</v>
      </c>
      <c r="AR874" s="43" t="s">
        <v>625</v>
      </c>
      <c r="AS874" s="43" t="s">
        <v>625</v>
      </c>
      <c r="AT874" s="2" t="s">
        <v>623</v>
      </c>
      <c r="AV874" s="2" t="s">
        <v>623</v>
      </c>
      <c r="AW874" s="3" t="s">
        <v>115</v>
      </c>
      <c r="AX874" s="9" t="s">
        <v>8317</v>
      </c>
      <c r="AY874" s="2" t="s">
        <v>321</v>
      </c>
      <c r="AZ874" s="2" t="s">
        <v>1796</v>
      </c>
      <c r="BA874" s="2" t="s">
        <v>8316</v>
      </c>
      <c r="BB874" s="2" t="s">
        <v>626</v>
      </c>
      <c r="BC874" s="43" t="s">
        <v>115</v>
      </c>
      <c r="BF874" s="4">
        <v>41</v>
      </c>
      <c r="BG874" s="2" t="s">
        <v>626</v>
      </c>
      <c r="BH874" s="2">
        <v>8</v>
      </c>
      <c r="BI874" s="11">
        <v>0</v>
      </c>
      <c r="BJ874" s="11">
        <v>0.71</v>
      </c>
      <c r="BK874" s="11">
        <v>0</v>
      </c>
      <c r="BL874" s="11">
        <v>0</v>
      </c>
      <c r="BM874" s="11">
        <v>0.71</v>
      </c>
      <c r="BN874" s="11" t="s">
        <v>114</v>
      </c>
      <c r="BO874" s="2" t="s">
        <v>115</v>
      </c>
      <c r="BP874" s="4" t="s">
        <v>115</v>
      </c>
      <c r="BQ874" s="4" t="s">
        <v>2475</v>
      </c>
      <c r="BR874" s="2">
        <v>95.94</v>
      </c>
      <c r="BS874" s="2" t="s">
        <v>250</v>
      </c>
      <c r="BT874" s="2" t="s">
        <v>116</v>
      </c>
      <c r="BU874" s="2" t="s">
        <v>142</v>
      </c>
      <c r="BX874" s="2" t="s">
        <v>311</v>
      </c>
      <c r="BY874" s="2" t="s">
        <v>105</v>
      </c>
      <c r="BZ874" s="2" t="s">
        <v>105</v>
      </c>
      <c r="CI874" s="2" t="s">
        <v>119</v>
      </c>
      <c r="CK874" s="12"/>
      <c r="CL874" s="2" t="s">
        <v>121</v>
      </c>
    </row>
    <row r="875" spans="1:90" x14ac:dyDescent="0.3">
      <c r="A875" s="2" t="s">
        <v>83</v>
      </c>
      <c r="B875" s="3" t="s">
        <v>8326</v>
      </c>
      <c r="C875" s="3" t="s">
        <v>8319</v>
      </c>
      <c r="D875" s="3" t="s">
        <v>8327</v>
      </c>
      <c r="E875" s="2">
        <v>484896</v>
      </c>
      <c r="F875" s="2">
        <v>3316</v>
      </c>
      <c r="G875" s="4" t="s">
        <v>87</v>
      </c>
      <c r="H875" s="16" t="s">
        <v>551</v>
      </c>
      <c r="I875" s="16" t="s">
        <v>551</v>
      </c>
      <c r="K875" s="2">
        <v>10</v>
      </c>
      <c r="L875" s="2" t="s">
        <v>1437</v>
      </c>
      <c r="M875" s="4" t="s">
        <v>1437</v>
      </c>
      <c r="O875" s="4" t="s">
        <v>8313</v>
      </c>
      <c r="P875" s="4">
        <v>967</v>
      </c>
      <c r="Q875" s="4">
        <v>0</v>
      </c>
      <c r="R875" s="4">
        <v>967</v>
      </c>
      <c r="S875" s="4">
        <v>0</v>
      </c>
      <c r="T875" s="12" t="s">
        <v>8313</v>
      </c>
      <c r="U875" s="2" t="s">
        <v>8321</v>
      </c>
      <c r="V875" s="2">
        <v>48941657</v>
      </c>
      <c r="W875" s="2">
        <v>48941657</v>
      </c>
      <c r="X875" s="2" t="s">
        <v>8322</v>
      </c>
      <c r="Y875" s="7" t="s">
        <v>8314</v>
      </c>
      <c r="Z875" s="42">
        <v>13</v>
      </c>
      <c r="AA875" s="8" t="s">
        <v>8315</v>
      </c>
      <c r="AB875" s="8" t="s">
        <v>262</v>
      </c>
      <c r="AC875" s="8" t="s">
        <v>97</v>
      </c>
      <c r="AD875" s="8" t="b">
        <v>0</v>
      </c>
      <c r="AE875" s="2" t="s">
        <v>98</v>
      </c>
      <c r="AF875" s="2" t="s">
        <v>99</v>
      </c>
      <c r="AG875" s="2" t="s">
        <v>100</v>
      </c>
      <c r="AH875" s="2">
        <v>0</v>
      </c>
      <c r="AI875" s="2">
        <v>0</v>
      </c>
      <c r="AJ875" s="2" t="s">
        <v>101</v>
      </c>
      <c r="AK875" s="2" t="s">
        <v>8323</v>
      </c>
      <c r="AL875" s="2" t="s">
        <v>8316</v>
      </c>
      <c r="AM875" s="2">
        <v>323</v>
      </c>
      <c r="AN875" s="2" t="s">
        <v>622</v>
      </c>
      <c r="AO875" s="43" t="s">
        <v>105</v>
      </c>
      <c r="AP875" s="43" t="s">
        <v>623</v>
      </c>
      <c r="AQ875" s="2" t="s">
        <v>624</v>
      </c>
      <c r="AR875" s="43" t="s">
        <v>625</v>
      </c>
      <c r="AS875" s="43" t="s">
        <v>625</v>
      </c>
      <c r="AT875" s="2" t="s">
        <v>623</v>
      </c>
      <c r="AV875" s="2" t="s">
        <v>623</v>
      </c>
      <c r="AW875" s="3" t="s">
        <v>115</v>
      </c>
      <c r="AX875" s="9" t="s">
        <v>8317</v>
      </c>
      <c r="AY875" s="2" t="s">
        <v>321</v>
      </c>
      <c r="AZ875" s="2" t="s">
        <v>1796</v>
      </c>
      <c r="BA875" s="2" t="s">
        <v>8316</v>
      </c>
      <c r="BB875" s="2" t="s">
        <v>626</v>
      </c>
      <c r="BC875" s="43" t="s">
        <v>115</v>
      </c>
      <c r="BF875" s="4">
        <v>41</v>
      </c>
      <c r="BG875" s="2" t="s">
        <v>626</v>
      </c>
      <c r="BH875" s="2">
        <v>8</v>
      </c>
      <c r="BI875" s="11">
        <v>0</v>
      </c>
      <c r="BJ875" s="11">
        <v>0.71</v>
      </c>
      <c r="BK875" s="11">
        <v>0</v>
      </c>
      <c r="BL875" s="11">
        <v>0</v>
      </c>
      <c r="BM875" s="11">
        <v>0.71</v>
      </c>
      <c r="BN875" s="11" t="s">
        <v>114</v>
      </c>
      <c r="BO875" s="2" t="s">
        <v>115</v>
      </c>
      <c r="BP875" s="4" t="s">
        <v>115</v>
      </c>
      <c r="BQ875" s="4" t="s">
        <v>2475</v>
      </c>
      <c r="BR875" s="2">
        <v>95.94</v>
      </c>
      <c r="BS875" s="2" t="s">
        <v>250</v>
      </c>
      <c r="BT875" s="2" t="s">
        <v>116</v>
      </c>
      <c r="BU875" s="2" t="s">
        <v>142</v>
      </c>
      <c r="BX875" s="2" t="s">
        <v>311</v>
      </c>
      <c r="BY875" s="2" t="s">
        <v>105</v>
      </c>
      <c r="BZ875" s="2" t="s">
        <v>105</v>
      </c>
      <c r="CI875" s="2" t="s">
        <v>119</v>
      </c>
      <c r="CK875" s="12"/>
      <c r="CL875" s="2" t="s">
        <v>121</v>
      </c>
    </row>
    <row r="876" spans="1:90" x14ac:dyDescent="0.3">
      <c r="A876" s="2" t="s">
        <v>83</v>
      </c>
      <c r="B876" s="3" t="s">
        <v>8328</v>
      </c>
      <c r="C876" s="3" t="s">
        <v>8319</v>
      </c>
      <c r="D876" s="3" t="s">
        <v>8329</v>
      </c>
      <c r="E876" s="2">
        <v>484896</v>
      </c>
      <c r="F876" s="2">
        <v>3316</v>
      </c>
      <c r="G876" s="4" t="s">
        <v>87</v>
      </c>
      <c r="H876" s="13" t="s">
        <v>124</v>
      </c>
      <c r="I876" s="13" t="s">
        <v>124</v>
      </c>
      <c r="J876" s="3"/>
      <c r="K876" s="2">
        <v>10</v>
      </c>
      <c r="L876" s="2" t="s">
        <v>1437</v>
      </c>
      <c r="M876" s="4" t="s">
        <v>1437</v>
      </c>
      <c r="O876" s="4" t="s">
        <v>8313</v>
      </c>
      <c r="P876" s="4">
        <v>967</v>
      </c>
      <c r="Q876" s="4">
        <v>0</v>
      </c>
      <c r="R876" s="4">
        <v>967</v>
      </c>
      <c r="S876" s="4">
        <v>0</v>
      </c>
      <c r="T876" s="6" t="s">
        <v>8313</v>
      </c>
      <c r="U876" s="2" t="s">
        <v>8321</v>
      </c>
      <c r="V876" s="2">
        <v>48941657</v>
      </c>
      <c r="W876" s="2">
        <v>48941657</v>
      </c>
      <c r="X876" s="2" t="s">
        <v>8322</v>
      </c>
      <c r="Y876" s="7" t="s">
        <v>8314</v>
      </c>
      <c r="Z876" s="42">
        <v>13</v>
      </c>
      <c r="AA876" s="8" t="s">
        <v>8315</v>
      </c>
      <c r="AB876" s="8" t="s">
        <v>262</v>
      </c>
      <c r="AC876" s="8" t="s">
        <v>97</v>
      </c>
      <c r="AD876" s="8" t="b">
        <v>0</v>
      </c>
      <c r="AE876" s="2" t="s">
        <v>98</v>
      </c>
      <c r="AF876" s="3" t="s">
        <v>99</v>
      </c>
      <c r="AG876" s="2" t="s">
        <v>100</v>
      </c>
      <c r="AH876" s="2">
        <v>0</v>
      </c>
      <c r="AI876" s="2">
        <v>0</v>
      </c>
      <c r="AJ876" s="2" t="s">
        <v>101</v>
      </c>
      <c r="AK876" s="2" t="s">
        <v>8323</v>
      </c>
      <c r="AL876" s="3" t="s">
        <v>8316</v>
      </c>
      <c r="AM876" s="2">
        <v>323</v>
      </c>
      <c r="AN876" s="2" t="s">
        <v>622</v>
      </c>
      <c r="AO876" s="43" t="s">
        <v>105</v>
      </c>
      <c r="AP876" s="43" t="s">
        <v>623</v>
      </c>
      <c r="AQ876" s="2" t="s">
        <v>624</v>
      </c>
      <c r="AR876" s="43" t="s">
        <v>625</v>
      </c>
      <c r="AS876" s="43" t="s">
        <v>625</v>
      </c>
      <c r="AT876" s="2" t="s">
        <v>623</v>
      </c>
      <c r="AV876" s="2" t="s">
        <v>623</v>
      </c>
      <c r="AW876" s="3" t="s">
        <v>115</v>
      </c>
      <c r="AX876" s="9" t="s">
        <v>8317</v>
      </c>
      <c r="AY876" s="2" t="s">
        <v>321</v>
      </c>
      <c r="AZ876" s="2" t="s">
        <v>1796</v>
      </c>
      <c r="BA876" s="2" t="s">
        <v>8316</v>
      </c>
      <c r="BB876" s="2" t="s">
        <v>626</v>
      </c>
      <c r="BC876" s="43" t="s">
        <v>115</v>
      </c>
      <c r="BF876" s="4">
        <v>41</v>
      </c>
      <c r="BG876" s="2" t="s">
        <v>626</v>
      </c>
      <c r="BH876" s="2">
        <v>8</v>
      </c>
      <c r="BI876" s="11">
        <v>0</v>
      </c>
      <c r="BJ876" s="11">
        <v>0.71</v>
      </c>
      <c r="BK876" s="11">
        <v>0</v>
      </c>
      <c r="BL876" s="11">
        <v>0</v>
      </c>
      <c r="BM876" s="11">
        <v>0.71</v>
      </c>
      <c r="BN876" s="11" t="s">
        <v>114</v>
      </c>
      <c r="BO876" s="2" t="s">
        <v>115</v>
      </c>
      <c r="BP876" s="4" t="s">
        <v>115</v>
      </c>
      <c r="BQ876" s="4" t="s">
        <v>2475</v>
      </c>
      <c r="BR876" s="2">
        <v>95.94</v>
      </c>
      <c r="BS876" s="2" t="s">
        <v>250</v>
      </c>
      <c r="BT876" s="2" t="s">
        <v>125</v>
      </c>
      <c r="BU876" s="3" t="s">
        <v>105</v>
      </c>
      <c r="BV876" s="3"/>
      <c r="BW876" s="3"/>
      <c r="BX876" s="3" t="s">
        <v>117</v>
      </c>
      <c r="BY876" s="3" t="s">
        <v>126</v>
      </c>
      <c r="BZ876" s="2" t="s">
        <v>105</v>
      </c>
      <c r="CI876" s="2" t="s">
        <v>119</v>
      </c>
      <c r="CK876" s="12"/>
      <c r="CL876" s="2" t="s">
        <v>121</v>
      </c>
    </row>
    <row r="877" spans="1:90" x14ac:dyDescent="0.3">
      <c r="A877" s="2" t="s">
        <v>83</v>
      </c>
      <c r="B877" s="2" t="s">
        <v>9658</v>
      </c>
      <c r="C877" s="2" t="s">
        <v>9659</v>
      </c>
      <c r="D877" s="2" t="s">
        <v>9660</v>
      </c>
      <c r="E877" s="3">
        <v>485175</v>
      </c>
      <c r="F877" s="3">
        <v>3316</v>
      </c>
      <c r="G877" s="5" t="s">
        <v>87</v>
      </c>
      <c r="H877" s="51" t="s">
        <v>272</v>
      </c>
      <c r="I877" s="51" t="s">
        <v>272</v>
      </c>
      <c r="K877" s="3">
        <v>10</v>
      </c>
      <c r="L877" s="2" t="s">
        <v>1437</v>
      </c>
      <c r="M877" s="4" t="s">
        <v>1437</v>
      </c>
      <c r="N877" s="3"/>
      <c r="O877" s="5" t="s">
        <v>9661</v>
      </c>
      <c r="P877" s="5">
        <v>973</v>
      </c>
      <c r="Q877" s="5">
        <v>0</v>
      </c>
      <c r="R877" s="5">
        <v>973</v>
      </c>
      <c r="S877" s="5">
        <v>0</v>
      </c>
      <c r="T877" s="2" t="s">
        <v>9661</v>
      </c>
      <c r="U877" s="3" t="s">
        <v>9662</v>
      </c>
      <c r="V877" s="3">
        <v>48941663</v>
      </c>
      <c r="W877" s="3">
        <v>48941663</v>
      </c>
      <c r="X877" s="3" t="s">
        <v>9663</v>
      </c>
      <c r="Y877" s="44" t="s">
        <v>9664</v>
      </c>
      <c r="Z877" s="42">
        <v>13</v>
      </c>
      <c r="AA877" s="8" t="s">
        <v>9665</v>
      </c>
      <c r="AB877" s="8" t="s">
        <v>562</v>
      </c>
      <c r="AC877" s="8" t="s">
        <v>261</v>
      </c>
      <c r="AD877" s="8" t="b">
        <v>1</v>
      </c>
      <c r="AE877" s="3" t="s">
        <v>1246</v>
      </c>
      <c r="AF877" s="2" t="s">
        <v>543</v>
      </c>
      <c r="AG877" s="2" t="s">
        <v>543</v>
      </c>
      <c r="AH877" s="3">
        <v>0</v>
      </c>
      <c r="AI877" s="3"/>
      <c r="AJ877" s="3" t="s">
        <v>101</v>
      </c>
      <c r="AK877" s="3" t="s">
        <v>9666</v>
      </c>
      <c r="AL877" s="2" t="s">
        <v>9667</v>
      </c>
      <c r="AN877" s="2" t="s">
        <v>622</v>
      </c>
      <c r="AO877" s="43" t="s">
        <v>105</v>
      </c>
      <c r="AP877" s="43" t="s">
        <v>623</v>
      </c>
      <c r="AQ877" s="2" t="s">
        <v>624</v>
      </c>
      <c r="AR877" s="43" t="s">
        <v>625</v>
      </c>
      <c r="AS877" s="43" t="s">
        <v>625</v>
      </c>
      <c r="AT877" s="3" t="s">
        <v>623</v>
      </c>
      <c r="AU877" s="5"/>
      <c r="AV877" s="3" t="s">
        <v>623</v>
      </c>
      <c r="AW877" s="3" t="s">
        <v>115</v>
      </c>
      <c r="AX877" s="9" t="s">
        <v>115</v>
      </c>
      <c r="AY877" s="2" t="s">
        <v>115</v>
      </c>
      <c r="AZ877" s="2" t="s">
        <v>115</v>
      </c>
      <c r="BA877" s="2" t="s">
        <v>115</v>
      </c>
      <c r="BB877" s="2" t="s">
        <v>565</v>
      </c>
      <c r="BC877" s="43" t="s">
        <v>115</v>
      </c>
      <c r="BF877" s="4">
        <v>28.7</v>
      </c>
      <c r="BG877" s="2" t="s">
        <v>565</v>
      </c>
      <c r="BH877" s="2">
        <v>7</v>
      </c>
      <c r="BI877" s="11">
        <v>0</v>
      </c>
      <c r="BJ877" s="11">
        <v>0.04</v>
      </c>
      <c r="BK877" s="11">
        <v>0</v>
      </c>
      <c r="BL877" s="11">
        <v>0</v>
      </c>
      <c r="BM877" s="11">
        <v>0.04</v>
      </c>
      <c r="BN877" s="11" t="s">
        <v>114</v>
      </c>
      <c r="BO877" s="2" t="s">
        <v>115</v>
      </c>
      <c r="BP877" s="4" t="s">
        <v>115</v>
      </c>
      <c r="BS877" s="2" t="s">
        <v>115</v>
      </c>
      <c r="BT877" s="2" t="s">
        <v>116</v>
      </c>
      <c r="BU877" s="2" t="s">
        <v>142</v>
      </c>
      <c r="BX877" s="2" t="s">
        <v>311</v>
      </c>
      <c r="BY877" s="2" t="s">
        <v>105</v>
      </c>
      <c r="BZ877" s="2" t="s">
        <v>235</v>
      </c>
      <c r="CA877" s="3"/>
      <c r="CB877" s="3"/>
      <c r="CC877" s="5"/>
      <c r="CD877" s="5"/>
      <c r="CE877" s="5"/>
      <c r="CF877" s="5"/>
      <c r="CG877" s="5"/>
      <c r="CH877" s="5"/>
      <c r="CI877" s="2" t="s">
        <v>119</v>
      </c>
      <c r="CL877" s="2" t="s">
        <v>143</v>
      </c>
    </row>
    <row r="878" spans="1:90" x14ac:dyDescent="0.3">
      <c r="A878" s="2" t="s">
        <v>83</v>
      </c>
      <c r="B878" s="2" t="s">
        <v>8333</v>
      </c>
      <c r="C878" s="2" t="s">
        <v>8334</v>
      </c>
      <c r="D878" s="2" t="s">
        <v>8129</v>
      </c>
      <c r="E878" s="3">
        <v>485261</v>
      </c>
      <c r="F878" s="3">
        <v>3316</v>
      </c>
      <c r="G878" s="5" t="s">
        <v>87</v>
      </c>
      <c r="H878" s="51" t="s">
        <v>1124</v>
      </c>
      <c r="I878" s="51" t="s">
        <v>1124</v>
      </c>
      <c r="K878" s="3">
        <v>10</v>
      </c>
      <c r="L878" s="2" t="s">
        <v>1437</v>
      </c>
      <c r="M878" s="4" t="s">
        <v>1437</v>
      </c>
      <c r="N878" s="3"/>
      <c r="O878" s="5" t="s">
        <v>8335</v>
      </c>
      <c r="P878" s="5">
        <v>975</v>
      </c>
      <c r="Q878" s="5">
        <v>0</v>
      </c>
      <c r="R878" s="5">
        <v>975</v>
      </c>
      <c r="S878" s="5">
        <v>0</v>
      </c>
      <c r="T878" s="2" t="s">
        <v>8335</v>
      </c>
      <c r="U878" s="3" t="s">
        <v>8336</v>
      </c>
      <c r="V878" s="3">
        <v>48941665</v>
      </c>
      <c r="W878" s="3">
        <v>48941665</v>
      </c>
      <c r="X878" s="3" t="s">
        <v>8337</v>
      </c>
      <c r="Y878" s="2" t="s">
        <v>8338</v>
      </c>
      <c r="Z878" s="42">
        <v>13</v>
      </c>
      <c r="AA878" s="8" t="s">
        <v>8339</v>
      </c>
      <c r="AB878" s="8" t="s">
        <v>97</v>
      </c>
      <c r="AC878" s="8" t="s">
        <v>262</v>
      </c>
      <c r="AD878" s="8" t="b">
        <v>0</v>
      </c>
      <c r="AE878" s="3" t="s">
        <v>98</v>
      </c>
      <c r="AF878" s="2" t="s">
        <v>99</v>
      </c>
      <c r="AG878" s="2" t="s">
        <v>100</v>
      </c>
      <c r="AH878" s="3">
        <v>0</v>
      </c>
      <c r="AI878" s="3"/>
      <c r="AJ878" s="3" t="s">
        <v>101</v>
      </c>
      <c r="AK878" s="3" t="s">
        <v>8340</v>
      </c>
      <c r="AL878" s="2" t="s">
        <v>8341</v>
      </c>
      <c r="AM878" s="2">
        <v>325</v>
      </c>
      <c r="AN878" s="2" t="s">
        <v>622</v>
      </c>
      <c r="AO878" s="43" t="s">
        <v>105</v>
      </c>
      <c r="AP878" s="43" t="s">
        <v>623</v>
      </c>
      <c r="AQ878" s="2" t="s">
        <v>624</v>
      </c>
      <c r="AR878" s="43" t="s">
        <v>625</v>
      </c>
      <c r="AS878" s="43" t="s">
        <v>625</v>
      </c>
      <c r="AT878" s="3" t="s">
        <v>623</v>
      </c>
      <c r="AU878" s="5"/>
      <c r="AV878" s="3" t="s">
        <v>623</v>
      </c>
      <c r="AW878" s="3" t="s">
        <v>115</v>
      </c>
      <c r="AX878" s="9" t="s">
        <v>115</v>
      </c>
      <c r="AY878" s="2" t="s">
        <v>115</v>
      </c>
      <c r="AZ878" s="2" t="s">
        <v>115</v>
      </c>
      <c r="BA878" s="2" t="s">
        <v>115</v>
      </c>
      <c r="BB878" s="2" t="s">
        <v>626</v>
      </c>
      <c r="BC878" s="43" t="s">
        <v>115</v>
      </c>
      <c r="BF878" s="4">
        <v>35</v>
      </c>
      <c r="BG878" s="2" t="s">
        <v>626</v>
      </c>
      <c r="BH878" s="2">
        <v>8</v>
      </c>
      <c r="BI878" s="11">
        <v>0</v>
      </c>
      <c r="BJ878" s="11">
        <v>0.14000000000000001</v>
      </c>
      <c r="BK878" s="11">
        <v>0</v>
      </c>
      <c r="BL878" s="11">
        <v>0</v>
      </c>
      <c r="BM878" s="11">
        <v>0.14000000000000001</v>
      </c>
      <c r="BN878" s="11" t="s">
        <v>114</v>
      </c>
      <c r="BO878" s="2" t="s">
        <v>115</v>
      </c>
      <c r="BP878" s="4" t="s">
        <v>115</v>
      </c>
      <c r="BQ878" s="4" t="s">
        <v>2475</v>
      </c>
      <c r="BR878" s="2">
        <v>93.69</v>
      </c>
      <c r="BS878" s="2" t="s">
        <v>250</v>
      </c>
      <c r="BT878" s="2" t="s">
        <v>116</v>
      </c>
      <c r="BU878" s="2" t="s">
        <v>105</v>
      </c>
      <c r="BX878" s="2" t="s">
        <v>117</v>
      </c>
      <c r="BY878" s="2" t="s">
        <v>126</v>
      </c>
      <c r="BZ878" s="2" t="s">
        <v>235</v>
      </c>
      <c r="CA878" s="3"/>
      <c r="CB878" s="3"/>
      <c r="CC878" s="5"/>
      <c r="CD878" s="5"/>
      <c r="CE878" s="5"/>
      <c r="CF878" s="5"/>
      <c r="CG878" s="5"/>
      <c r="CH878" s="5"/>
      <c r="CI878" s="2" t="s">
        <v>119</v>
      </c>
      <c r="CL878" s="2" t="s">
        <v>143</v>
      </c>
    </row>
    <row r="879" spans="1:90" x14ac:dyDescent="0.3">
      <c r="A879" s="2" t="s">
        <v>83</v>
      </c>
      <c r="B879" s="2" t="s">
        <v>10290</v>
      </c>
      <c r="C879" s="2" t="s">
        <v>10291</v>
      </c>
      <c r="D879" s="2" t="s">
        <v>238</v>
      </c>
      <c r="E879" s="3">
        <v>485278</v>
      </c>
      <c r="F879" s="3">
        <v>3316</v>
      </c>
      <c r="G879" s="5" t="s">
        <v>87</v>
      </c>
      <c r="H879" s="51" t="s">
        <v>2416</v>
      </c>
      <c r="I879" s="51" t="s">
        <v>2416</v>
      </c>
      <c r="K879" s="3">
        <v>10</v>
      </c>
      <c r="L879" s="2" t="s">
        <v>1437</v>
      </c>
      <c r="M879" s="4" t="s">
        <v>1437</v>
      </c>
      <c r="N879" s="3"/>
      <c r="O879" s="5" t="s">
        <v>10292</v>
      </c>
      <c r="P879" s="5">
        <v>978</v>
      </c>
      <c r="Q879" s="5">
        <v>0</v>
      </c>
      <c r="R879" s="5">
        <v>978</v>
      </c>
      <c r="S879" s="5">
        <v>0</v>
      </c>
      <c r="T879" s="2" t="s">
        <v>10292</v>
      </c>
      <c r="U879" s="3" t="s">
        <v>10293</v>
      </c>
      <c r="V879" s="3">
        <v>48941668</v>
      </c>
      <c r="W879" s="3">
        <v>48941668</v>
      </c>
      <c r="X879" s="3" t="s">
        <v>10294</v>
      </c>
      <c r="Y879" s="2" t="s">
        <v>10295</v>
      </c>
      <c r="Z879" s="42">
        <v>13</v>
      </c>
      <c r="AA879" s="8" t="s">
        <v>10296</v>
      </c>
      <c r="AB879" s="8" t="s">
        <v>1667</v>
      </c>
      <c r="AC879" s="8" t="s">
        <v>96</v>
      </c>
      <c r="AD879" s="8" t="b">
        <v>1</v>
      </c>
      <c r="AE879" s="3" t="s">
        <v>1246</v>
      </c>
      <c r="AF879" s="2" t="s">
        <v>543</v>
      </c>
      <c r="AG879" s="2" t="s">
        <v>543</v>
      </c>
      <c r="AH879" s="3">
        <v>0</v>
      </c>
      <c r="AI879" s="3"/>
      <c r="AJ879" s="3" t="s">
        <v>101</v>
      </c>
      <c r="AK879" s="3" t="s">
        <v>10297</v>
      </c>
      <c r="AL879" s="3" t="s">
        <v>10298</v>
      </c>
      <c r="AM879" s="3"/>
      <c r="AN879" s="2" t="s">
        <v>622</v>
      </c>
      <c r="AO879" s="43" t="s">
        <v>105</v>
      </c>
      <c r="AP879" s="43" t="s">
        <v>623</v>
      </c>
      <c r="AQ879" s="2" t="s">
        <v>624</v>
      </c>
      <c r="AR879" s="43" t="s">
        <v>625</v>
      </c>
      <c r="AS879" s="43" t="s">
        <v>625</v>
      </c>
      <c r="AT879" s="3" t="s">
        <v>623</v>
      </c>
      <c r="AU879" s="5"/>
      <c r="AV879" s="3" t="s">
        <v>623</v>
      </c>
      <c r="AW879" s="3" t="s">
        <v>115</v>
      </c>
      <c r="AX879" s="9" t="s">
        <v>115</v>
      </c>
      <c r="AY879" s="2" t="s">
        <v>115</v>
      </c>
      <c r="AZ879" s="2" t="s">
        <v>115</v>
      </c>
      <c r="BA879" s="2" t="s">
        <v>115</v>
      </c>
      <c r="BB879" s="2" t="s">
        <v>565</v>
      </c>
      <c r="BC879" s="43" t="s">
        <v>115</v>
      </c>
      <c r="BF879" s="4">
        <v>27</v>
      </c>
      <c r="BG879" s="2" t="s">
        <v>565</v>
      </c>
      <c r="BH879" s="2">
        <v>7</v>
      </c>
      <c r="BI879" s="11">
        <v>0</v>
      </c>
      <c r="BJ879" s="11">
        <v>0.05</v>
      </c>
      <c r="BK879" s="11">
        <v>0</v>
      </c>
      <c r="BL879" s="11">
        <v>0</v>
      </c>
      <c r="BM879" s="11">
        <v>0.05</v>
      </c>
      <c r="BN879" s="11" t="s">
        <v>114</v>
      </c>
      <c r="BO879" s="2" t="s">
        <v>115</v>
      </c>
      <c r="BP879" s="4" t="s">
        <v>115</v>
      </c>
      <c r="BS879" s="2" t="s">
        <v>115</v>
      </c>
      <c r="BT879" s="2" t="s">
        <v>116</v>
      </c>
      <c r="BU879" s="2" t="s">
        <v>105</v>
      </c>
      <c r="BX879" s="2" t="s">
        <v>311</v>
      </c>
      <c r="BY879" s="2" t="s">
        <v>118</v>
      </c>
      <c r="BZ879" s="2" t="s">
        <v>105</v>
      </c>
      <c r="CA879" s="3"/>
      <c r="CB879" s="3"/>
      <c r="CC879" s="5"/>
      <c r="CD879" s="5"/>
      <c r="CE879" s="5"/>
      <c r="CF879" s="5"/>
      <c r="CG879" s="5"/>
      <c r="CH879" s="5"/>
      <c r="CI879" s="2" t="s">
        <v>119</v>
      </c>
      <c r="CL879" s="2" t="s">
        <v>143</v>
      </c>
    </row>
    <row r="880" spans="1:90" x14ac:dyDescent="0.3">
      <c r="A880" s="2" t="s">
        <v>83</v>
      </c>
      <c r="B880" s="3" t="s">
        <v>6500</v>
      </c>
      <c r="C880" s="3" t="s">
        <v>6501</v>
      </c>
      <c r="D880" s="3" t="s">
        <v>6502</v>
      </c>
      <c r="E880" s="2">
        <v>484897</v>
      </c>
      <c r="F880" s="2">
        <v>3316</v>
      </c>
      <c r="G880" s="4" t="s">
        <v>87</v>
      </c>
      <c r="H880" s="16" t="s">
        <v>551</v>
      </c>
      <c r="I880" s="16" t="s">
        <v>551</v>
      </c>
      <c r="K880" s="2">
        <v>10</v>
      </c>
      <c r="L880" s="2" t="s">
        <v>1437</v>
      </c>
      <c r="M880" s="4" t="s">
        <v>1437</v>
      </c>
      <c r="O880" s="4" t="s">
        <v>6503</v>
      </c>
      <c r="P880" s="4">
        <v>979</v>
      </c>
      <c r="Q880" s="4">
        <v>0</v>
      </c>
      <c r="R880" s="4">
        <v>1033</v>
      </c>
      <c r="S880" s="4">
        <v>0</v>
      </c>
      <c r="T880" s="12" t="s">
        <v>6503</v>
      </c>
      <c r="U880" s="2" t="s">
        <v>6504</v>
      </c>
      <c r="V880" s="2">
        <v>48941669</v>
      </c>
      <c r="W880" s="2">
        <v>48941723</v>
      </c>
      <c r="X880" s="2" t="s">
        <v>6505</v>
      </c>
      <c r="Y880" s="7" t="s">
        <v>6506</v>
      </c>
      <c r="Z880" s="42">
        <v>13</v>
      </c>
      <c r="AA880" s="8" t="s">
        <v>2316</v>
      </c>
      <c r="AB880" s="8" t="s">
        <v>97</v>
      </c>
      <c r="AC880" s="8" t="s">
        <v>6507</v>
      </c>
      <c r="AD880" s="8" t="b">
        <v>0</v>
      </c>
      <c r="AE880" s="2" t="s">
        <v>1055</v>
      </c>
      <c r="AF880" s="2" t="s">
        <v>563</v>
      </c>
      <c r="AG880" s="2" t="s">
        <v>563</v>
      </c>
      <c r="AH880" s="2">
        <v>0</v>
      </c>
      <c r="AI880" s="2">
        <v>0</v>
      </c>
      <c r="AJ880" s="2" t="s">
        <v>101</v>
      </c>
      <c r="AK880" s="2" t="s">
        <v>6508</v>
      </c>
      <c r="AL880" s="15" t="s">
        <v>6509</v>
      </c>
      <c r="AM880" s="15"/>
      <c r="AN880" s="2" t="s">
        <v>622</v>
      </c>
      <c r="AO880" s="43" t="s">
        <v>105</v>
      </c>
      <c r="AP880" s="43" t="s">
        <v>623</v>
      </c>
      <c r="AQ880" s="2" t="s">
        <v>624</v>
      </c>
      <c r="AR880" s="43" t="s">
        <v>625</v>
      </c>
      <c r="AS880" s="43" t="s">
        <v>625</v>
      </c>
      <c r="AT880" s="2" t="s">
        <v>623</v>
      </c>
      <c r="AV880" s="2" t="s">
        <v>623</v>
      </c>
      <c r="AW880" s="3" t="s">
        <v>115</v>
      </c>
      <c r="AX880" s="9" t="s">
        <v>6510</v>
      </c>
      <c r="AY880" s="2" t="s">
        <v>321</v>
      </c>
      <c r="AZ880" s="2" t="s">
        <v>1796</v>
      </c>
      <c r="BA880" s="2" t="s">
        <v>6511</v>
      </c>
      <c r="BB880" s="2" t="s">
        <v>565</v>
      </c>
      <c r="BC880" s="43" t="s">
        <v>115</v>
      </c>
      <c r="BF880" s="4" t="s">
        <v>115</v>
      </c>
      <c r="BG880" s="2" t="s">
        <v>115</v>
      </c>
      <c r="BH880" s="2" t="s">
        <v>115</v>
      </c>
      <c r="BI880" s="11" t="s">
        <v>115</v>
      </c>
      <c r="BJ880" s="11" t="s">
        <v>115</v>
      </c>
      <c r="BK880" s="11" t="s">
        <v>115</v>
      </c>
      <c r="BL880" s="11" t="s">
        <v>115</v>
      </c>
      <c r="BM880" s="11">
        <v>0</v>
      </c>
      <c r="BN880" s="11" t="s">
        <v>115</v>
      </c>
      <c r="BO880" s="2" t="s">
        <v>115</v>
      </c>
      <c r="BP880" s="4" t="s">
        <v>115</v>
      </c>
      <c r="BS880" s="2" t="s">
        <v>115</v>
      </c>
      <c r="BT880" s="2" t="s">
        <v>116</v>
      </c>
      <c r="BU880" s="2" t="s">
        <v>142</v>
      </c>
      <c r="BX880" s="2" t="s">
        <v>311</v>
      </c>
      <c r="BY880" s="2" t="s">
        <v>105</v>
      </c>
      <c r="BZ880" s="2" t="s">
        <v>105</v>
      </c>
      <c r="CI880" s="2" t="s">
        <v>119</v>
      </c>
      <c r="CK880" s="12"/>
      <c r="CL880" s="2" t="s">
        <v>121</v>
      </c>
    </row>
    <row r="881" spans="1:105" s="17" customFormat="1" x14ac:dyDescent="0.3">
      <c r="A881" s="2" t="s">
        <v>83</v>
      </c>
      <c r="B881" s="3" t="s">
        <v>6512</v>
      </c>
      <c r="C881" s="3" t="s">
        <v>6501</v>
      </c>
      <c r="D881" s="3" t="s">
        <v>6513</v>
      </c>
      <c r="E881" s="2">
        <v>484897</v>
      </c>
      <c r="F881" s="2">
        <v>3316</v>
      </c>
      <c r="G881" s="4" t="s">
        <v>87</v>
      </c>
      <c r="H881" s="16" t="s">
        <v>4309</v>
      </c>
      <c r="I881" s="16" t="s">
        <v>4309</v>
      </c>
      <c r="J881" s="2"/>
      <c r="K881" s="2">
        <v>10</v>
      </c>
      <c r="L881" s="2" t="s">
        <v>1437</v>
      </c>
      <c r="M881" s="4" t="s">
        <v>1437</v>
      </c>
      <c r="N881" s="2"/>
      <c r="O881" s="4" t="s">
        <v>6503</v>
      </c>
      <c r="P881" s="4">
        <v>979</v>
      </c>
      <c r="Q881" s="4">
        <v>0</v>
      </c>
      <c r="R881" s="4">
        <v>1033</v>
      </c>
      <c r="S881" s="4">
        <v>0</v>
      </c>
      <c r="T881" s="12" t="s">
        <v>6503</v>
      </c>
      <c r="U881" s="2" t="s">
        <v>6504</v>
      </c>
      <c r="V881" s="2">
        <v>48941669</v>
      </c>
      <c r="W881" s="2">
        <v>48941723</v>
      </c>
      <c r="X881" s="2" t="s">
        <v>6505</v>
      </c>
      <c r="Y881" s="7" t="s">
        <v>6506</v>
      </c>
      <c r="Z881" s="42">
        <v>13</v>
      </c>
      <c r="AA881" s="8" t="s">
        <v>2316</v>
      </c>
      <c r="AB881" s="8" t="s">
        <v>97</v>
      </c>
      <c r="AC881" s="8" t="s">
        <v>6507</v>
      </c>
      <c r="AD881" s="8" t="b">
        <v>0</v>
      </c>
      <c r="AE881" s="2" t="s">
        <v>1055</v>
      </c>
      <c r="AF881" s="2" t="s">
        <v>563</v>
      </c>
      <c r="AG881" s="2" t="s">
        <v>563</v>
      </c>
      <c r="AH881" s="2">
        <v>0</v>
      </c>
      <c r="AI881" s="2">
        <v>0</v>
      </c>
      <c r="AJ881" s="2" t="s">
        <v>101</v>
      </c>
      <c r="AK881" s="2" t="s">
        <v>6508</v>
      </c>
      <c r="AL881" s="15" t="s">
        <v>6509</v>
      </c>
      <c r="AM881" s="15"/>
      <c r="AN881" s="2" t="s">
        <v>622</v>
      </c>
      <c r="AO881" s="43" t="s">
        <v>105</v>
      </c>
      <c r="AP881" s="43" t="s">
        <v>623</v>
      </c>
      <c r="AQ881" s="2" t="s">
        <v>624</v>
      </c>
      <c r="AR881" s="43" t="s">
        <v>625</v>
      </c>
      <c r="AS881" s="43" t="s">
        <v>625</v>
      </c>
      <c r="AT881" s="2" t="s">
        <v>623</v>
      </c>
      <c r="AU881" s="4"/>
      <c r="AV881" s="2" t="s">
        <v>623</v>
      </c>
      <c r="AW881" s="3" t="s">
        <v>115</v>
      </c>
      <c r="AX881" s="9" t="s">
        <v>6510</v>
      </c>
      <c r="AY881" s="2" t="s">
        <v>321</v>
      </c>
      <c r="AZ881" s="2" t="s">
        <v>1796</v>
      </c>
      <c r="BA881" s="2" t="s">
        <v>6511</v>
      </c>
      <c r="BB881" s="2" t="s">
        <v>565</v>
      </c>
      <c r="BC881" s="43" t="s">
        <v>115</v>
      </c>
      <c r="BD881" s="2"/>
      <c r="BE881" s="2"/>
      <c r="BF881" s="4" t="s">
        <v>115</v>
      </c>
      <c r="BG881" s="2" t="s">
        <v>115</v>
      </c>
      <c r="BH881" s="2" t="s">
        <v>115</v>
      </c>
      <c r="BI881" s="11" t="s">
        <v>115</v>
      </c>
      <c r="BJ881" s="11" t="s">
        <v>115</v>
      </c>
      <c r="BK881" s="11" t="s">
        <v>115</v>
      </c>
      <c r="BL881" s="11" t="s">
        <v>115</v>
      </c>
      <c r="BM881" s="11">
        <v>0</v>
      </c>
      <c r="BN881" s="11" t="s">
        <v>115</v>
      </c>
      <c r="BO881" s="2" t="s">
        <v>115</v>
      </c>
      <c r="BP881" s="4" t="s">
        <v>115</v>
      </c>
      <c r="BQ881" s="4"/>
      <c r="BR881" s="2"/>
      <c r="BS881" s="2" t="s">
        <v>115</v>
      </c>
      <c r="BT881" s="2" t="s">
        <v>116</v>
      </c>
      <c r="BU881" s="2" t="s">
        <v>142</v>
      </c>
      <c r="BV881" s="2"/>
      <c r="BW881" s="2"/>
      <c r="BX881" s="2" t="s">
        <v>311</v>
      </c>
      <c r="BY881" s="2" t="s">
        <v>126</v>
      </c>
      <c r="BZ881" s="2" t="s">
        <v>283</v>
      </c>
      <c r="CA881" s="2"/>
      <c r="CB881" s="2"/>
      <c r="CC881" s="4"/>
      <c r="CD881" s="4"/>
      <c r="CE881" s="4"/>
      <c r="CF881" s="4"/>
      <c r="CG881" s="4"/>
      <c r="CH881" s="4"/>
      <c r="CI881" s="2" t="s">
        <v>119</v>
      </c>
      <c r="CJ881" s="2"/>
      <c r="CK881" s="12"/>
      <c r="CL881" s="2" t="s">
        <v>121</v>
      </c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</row>
    <row r="882" spans="1:105" x14ac:dyDescent="0.3">
      <c r="A882" s="2" t="s">
        <v>83</v>
      </c>
      <c r="B882" s="2" t="s">
        <v>5167</v>
      </c>
      <c r="C882" s="2" t="s">
        <v>5168</v>
      </c>
      <c r="D882" s="2" t="s">
        <v>5169</v>
      </c>
      <c r="E882" s="3">
        <v>485244</v>
      </c>
      <c r="F882" s="3">
        <v>3316</v>
      </c>
      <c r="G882" s="5" t="s">
        <v>87</v>
      </c>
      <c r="H882" s="51" t="s">
        <v>272</v>
      </c>
      <c r="I882" s="51" t="s">
        <v>272</v>
      </c>
      <c r="K882" s="3">
        <v>10</v>
      </c>
      <c r="L882" s="2" t="s">
        <v>1437</v>
      </c>
      <c r="M882" s="4" t="s">
        <v>1437</v>
      </c>
      <c r="N882" s="3"/>
      <c r="O882" s="5" t="s">
        <v>5170</v>
      </c>
      <c r="P882" s="5">
        <v>982</v>
      </c>
      <c r="Q882" s="5">
        <v>0</v>
      </c>
      <c r="R882" s="5">
        <v>983</v>
      </c>
      <c r="S882" s="5">
        <v>0</v>
      </c>
      <c r="T882" s="2" t="s">
        <v>5170</v>
      </c>
      <c r="U882" s="3" t="s">
        <v>5171</v>
      </c>
      <c r="V882" s="3">
        <v>48941672</v>
      </c>
      <c r="W882" s="3">
        <v>48941673</v>
      </c>
      <c r="X882" s="3" t="s">
        <v>5172</v>
      </c>
      <c r="Y882" s="2" t="s">
        <v>5173</v>
      </c>
      <c r="Z882" s="42">
        <v>13</v>
      </c>
      <c r="AA882" s="8" t="s">
        <v>2316</v>
      </c>
      <c r="AB882" s="8" t="s">
        <v>1575</v>
      </c>
      <c r="AC882" s="8" t="s">
        <v>97</v>
      </c>
      <c r="AD882" s="8" t="b">
        <v>1</v>
      </c>
      <c r="AE882" s="3" t="s">
        <v>1246</v>
      </c>
      <c r="AF882" s="2" t="s">
        <v>543</v>
      </c>
      <c r="AG882" s="2" t="s">
        <v>543</v>
      </c>
      <c r="AH882" s="3">
        <v>0</v>
      </c>
      <c r="AI882" s="3"/>
      <c r="AJ882" s="3" t="s">
        <v>101</v>
      </c>
      <c r="AK882" s="3" t="s">
        <v>5174</v>
      </c>
      <c r="AL882" s="3" t="s">
        <v>5175</v>
      </c>
      <c r="AM882" s="2">
        <v>328</v>
      </c>
      <c r="AN882" s="2" t="s">
        <v>622</v>
      </c>
      <c r="AO882" s="43" t="s">
        <v>105</v>
      </c>
      <c r="AP882" s="43" t="s">
        <v>623</v>
      </c>
      <c r="AQ882" s="2" t="s">
        <v>624</v>
      </c>
      <c r="AR882" s="43" t="s">
        <v>625</v>
      </c>
      <c r="AS882" s="43" t="s">
        <v>625</v>
      </c>
      <c r="AT882" s="3" t="s">
        <v>623</v>
      </c>
      <c r="AU882" s="5"/>
      <c r="AV882" s="3" t="s">
        <v>623</v>
      </c>
      <c r="AW882" s="3" t="s">
        <v>115</v>
      </c>
      <c r="AX882" s="9" t="s">
        <v>115</v>
      </c>
      <c r="AY882" s="2" t="s">
        <v>115</v>
      </c>
      <c r="AZ882" s="2" t="s">
        <v>115</v>
      </c>
      <c r="BA882" s="2" t="s">
        <v>115</v>
      </c>
      <c r="BB882" s="2" t="s">
        <v>626</v>
      </c>
      <c r="BC882" s="43" t="s">
        <v>115</v>
      </c>
      <c r="BF882" s="4">
        <v>33</v>
      </c>
      <c r="BG882" s="2" t="s">
        <v>565</v>
      </c>
      <c r="BH882" s="2">
        <v>7</v>
      </c>
      <c r="BI882" s="11">
        <v>0</v>
      </c>
      <c r="BJ882" s="11">
        <v>0.05</v>
      </c>
      <c r="BK882" s="11">
        <v>0</v>
      </c>
      <c r="BL882" s="11">
        <v>0</v>
      </c>
      <c r="BM882" s="11">
        <v>0.05</v>
      </c>
      <c r="BN882" s="11" t="s">
        <v>114</v>
      </c>
      <c r="BO882" s="2" t="s">
        <v>115</v>
      </c>
      <c r="BP882" s="4" t="s">
        <v>115</v>
      </c>
      <c r="BQ882" s="4" t="s">
        <v>2475</v>
      </c>
      <c r="BR882" s="2">
        <v>92.06</v>
      </c>
      <c r="BS882" s="2" t="s">
        <v>250</v>
      </c>
      <c r="BT882" s="2" t="s">
        <v>125</v>
      </c>
      <c r="BU882" s="2" t="s">
        <v>142</v>
      </c>
      <c r="BX882" s="2" t="s">
        <v>311</v>
      </c>
      <c r="BY882" s="2" t="s">
        <v>105</v>
      </c>
      <c r="BZ882" s="2" t="s">
        <v>105</v>
      </c>
      <c r="CA882" s="3"/>
      <c r="CB882" s="3"/>
      <c r="CC882" s="5"/>
      <c r="CD882" s="5"/>
      <c r="CE882" s="5"/>
      <c r="CF882" s="5"/>
      <c r="CG882" s="5"/>
      <c r="CH882" s="5"/>
      <c r="CI882" s="2" t="s">
        <v>119</v>
      </c>
      <c r="CL882" s="2" t="s">
        <v>143</v>
      </c>
    </row>
    <row r="883" spans="1:105" x14ac:dyDescent="0.3">
      <c r="A883" s="2" t="s">
        <v>83</v>
      </c>
      <c r="B883" s="2" t="s">
        <v>2485</v>
      </c>
      <c r="C883" s="2" t="s">
        <v>2486</v>
      </c>
      <c r="D883" s="2" t="s">
        <v>2487</v>
      </c>
      <c r="E883" s="3">
        <v>485973</v>
      </c>
      <c r="F883" s="3">
        <v>3316</v>
      </c>
      <c r="G883" s="5" t="s">
        <v>87</v>
      </c>
      <c r="H883" s="51" t="s">
        <v>2488</v>
      </c>
      <c r="I883" s="51" t="s">
        <v>2488</v>
      </c>
      <c r="K883" s="3">
        <v>10</v>
      </c>
      <c r="L883" s="2" t="s">
        <v>1437</v>
      </c>
      <c r="M883" s="4" t="s">
        <v>1437</v>
      </c>
      <c r="N883" s="3"/>
      <c r="O883" s="5" t="s">
        <v>2489</v>
      </c>
      <c r="P883" s="5">
        <v>982</v>
      </c>
      <c r="Q883" s="5">
        <v>0</v>
      </c>
      <c r="R883" s="5">
        <v>982</v>
      </c>
      <c r="S883" s="5">
        <v>0</v>
      </c>
      <c r="T883" s="2" t="s">
        <v>2489</v>
      </c>
      <c r="U883" s="3" t="s">
        <v>2490</v>
      </c>
      <c r="V883" s="3">
        <v>48941672</v>
      </c>
      <c r="W883" s="3">
        <v>48941672</v>
      </c>
      <c r="X883" s="3" t="s">
        <v>2491</v>
      </c>
      <c r="Y883" s="2" t="s">
        <v>2492</v>
      </c>
      <c r="Z883" s="42">
        <v>13</v>
      </c>
      <c r="AA883" s="8" t="s">
        <v>2493</v>
      </c>
      <c r="AB883" s="8" t="s">
        <v>261</v>
      </c>
      <c r="AC883" s="8" t="s">
        <v>96</v>
      </c>
      <c r="AD883" s="8" t="b">
        <v>0</v>
      </c>
      <c r="AE883" s="3" t="s">
        <v>98</v>
      </c>
      <c r="AF883" s="2" t="s">
        <v>99</v>
      </c>
      <c r="AG883" s="2" t="s">
        <v>100</v>
      </c>
      <c r="AH883" s="3">
        <v>0</v>
      </c>
      <c r="AI883" s="3"/>
      <c r="AJ883" s="3" t="s">
        <v>101</v>
      </c>
      <c r="AK883" s="3" t="s">
        <v>2494</v>
      </c>
      <c r="AL883" s="2" t="s">
        <v>2495</v>
      </c>
      <c r="AM883" s="2">
        <v>328</v>
      </c>
      <c r="AN883" s="2" t="s">
        <v>104</v>
      </c>
      <c r="AO883" s="43" t="s">
        <v>105</v>
      </c>
      <c r="AP883" s="43" t="s">
        <v>105</v>
      </c>
      <c r="AQ883" s="2" t="s">
        <v>104</v>
      </c>
      <c r="AR883" s="43" t="s">
        <v>106</v>
      </c>
      <c r="AS883" s="43" t="s">
        <v>106</v>
      </c>
      <c r="AT883" s="3" t="s">
        <v>107</v>
      </c>
      <c r="AU883" s="5"/>
      <c r="AV883" s="3" t="s">
        <v>107</v>
      </c>
      <c r="AW883" s="3" t="s">
        <v>2496</v>
      </c>
      <c r="AX883" s="9" t="s">
        <v>2497</v>
      </c>
      <c r="AY883" s="2" t="s">
        <v>508</v>
      </c>
      <c r="AZ883" s="2" t="s">
        <v>1709</v>
      </c>
      <c r="BA883" s="2" t="s">
        <v>2495</v>
      </c>
      <c r="BB883" s="2" t="s">
        <v>1673</v>
      </c>
      <c r="BC883" s="43">
        <v>1.24636062696924E-6</v>
      </c>
      <c r="BF883" s="4">
        <v>23.1</v>
      </c>
      <c r="BG883" s="2" t="s">
        <v>1673</v>
      </c>
      <c r="BH883" s="2">
        <v>7</v>
      </c>
      <c r="BI883" s="11">
        <v>0</v>
      </c>
      <c r="BJ883" s="11">
        <v>0</v>
      </c>
      <c r="BK883" s="11">
        <v>0</v>
      </c>
      <c r="BL883" s="11">
        <v>0</v>
      </c>
      <c r="BM883" s="11">
        <v>0</v>
      </c>
      <c r="BN883" s="11" t="s">
        <v>114</v>
      </c>
      <c r="BO883" s="2">
        <v>0.13200000000000001</v>
      </c>
      <c r="BP883" s="4" t="s">
        <v>1674</v>
      </c>
      <c r="BQ883" s="4" t="s">
        <v>2475</v>
      </c>
      <c r="BR883" s="2">
        <v>92.06</v>
      </c>
      <c r="BS883" s="2" t="s">
        <v>250</v>
      </c>
      <c r="BT883" s="2" t="s">
        <v>125</v>
      </c>
      <c r="BU883" s="2" t="s">
        <v>142</v>
      </c>
      <c r="BX883" s="2" t="s">
        <v>117</v>
      </c>
      <c r="BY883" s="2" t="s">
        <v>126</v>
      </c>
      <c r="BZ883" s="2" t="s">
        <v>105</v>
      </c>
      <c r="CA883" s="3"/>
      <c r="CB883" s="3"/>
      <c r="CC883" s="5"/>
      <c r="CD883" s="5"/>
      <c r="CE883" s="5"/>
      <c r="CF883" s="5"/>
      <c r="CG883" s="5"/>
      <c r="CH883" s="5"/>
      <c r="CI883" s="2" t="s">
        <v>119</v>
      </c>
      <c r="CL883" s="2" t="s">
        <v>143</v>
      </c>
    </row>
    <row r="884" spans="1:105" x14ac:dyDescent="0.3">
      <c r="A884" s="2" t="s">
        <v>83</v>
      </c>
      <c r="B884" s="2" t="s">
        <v>8833</v>
      </c>
      <c r="C884" s="2" t="s">
        <v>8834</v>
      </c>
      <c r="D884" s="2" t="s">
        <v>8835</v>
      </c>
      <c r="E884" s="3">
        <v>485072</v>
      </c>
      <c r="F884" s="3">
        <v>3316</v>
      </c>
      <c r="G884" s="5" t="s">
        <v>87</v>
      </c>
      <c r="H884" s="51" t="s">
        <v>7155</v>
      </c>
      <c r="I884" s="51" t="s">
        <v>7155</v>
      </c>
      <c r="K884" s="3">
        <v>10</v>
      </c>
      <c r="L884" s="2" t="s">
        <v>1437</v>
      </c>
      <c r="M884" s="4" t="s">
        <v>1437</v>
      </c>
      <c r="N884" s="3"/>
      <c r="O884" s="5" t="s">
        <v>8836</v>
      </c>
      <c r="P884" s="5">
        <v>987</v>
      </c>
      <c r="Q884" s="5">
        <v>0</v>
      </c>
      <c r="R884" s="5">
        <v>987</v>
      </c>
      <c r="S884" s="5">
        <v>0</v>
      </c>
      <c r="T884" s="2" t="s">
        <v>8836</v>
      </c>
      <c r="U884" s="3" t="s">
        <v>8837</v>
      </c>
      <c r="V884" s="3">
        <v>48941677</v>
      </c>
      <c r="W884" s="3">
        <v>48941677</v>
      </c>
      <c r="X884" s="3" t="s">
        <v>8838</v>
      </c>
      <c r="Y884" s="2" t="s">
        <v>8839</v>
      </c>
      <c r="Z884" s="42">
        <v>13</v>
      </c>
      <c r="AA884" s="8" t="s">
        <v>8840</v>
      </c>
      <c r="AB884" s="8" t="s">
        <v>1184</v>
      </c>
      <c r="AC884" s="8" t="s">
        <v>97</v>
      </c>
      <c r="AD884" s="8" t="b">
        <v>1</v>
      </c>
      <c r="AE884" s="3" t="s">
        <v>1246</v>
      </c>
      <c r="AF884" s="2" t="s">
        <v>543</v>
      </c>
      <c r="AG884" s="2" t="s">
        <v>543</v>
      </c>
      <c r="AH884" s="3">
        <v>0</v>
      </c>
      <c r="AI884" s="3"/>
      <c r="AJ884" s="3" t="s">
        <v>101</v>
      </c>
      <c r="AK884" s="3" t="s">
        <v>8841</v>
      </c>
      <c r="AL884" s="2" t="s">
        <v>8842</v>
      </c>
      <c r="AN884" s="2" t="s">
        <v>622</v>
      </c>
      <c r="AO884" s="43" t="s">
        <v>105</v>
      </c>
      <c r="AP884" s="43" t="s">
        <v>623</v>
      </c>
      <c r="AQ884" s="2" t="s">
        <v>624</v>
      </c>
      <c r="AR884" s="43" t="s">
        <v>625</v>
      </c>
      <c r="AS884" s="43" t="s">
        <v>625</v>
      </c>
      <c r="AT884" s="3" t="s">
        <v>623</v>
      </c>
      <c r="AU884" s="5"/>
      <c r="AV884" s="3" t="s">
        <v>623</v>
      </c>
      <c r="AW884" s="3" t="s">
        <v>115</v>
      </c>
      <c r="AX884" s="9" t="s">
        <v>8843</v>
      </c>
      <c r="AY884" s="2" t="s">
        <v>321</v>
      </c>
      <c r="AZ884" s="2" t="s">
        <v>758</v>
      </c>
      <c r="BA884" s="2" t="s">
        <v>8844</v>
      </c>
      <c r="BB884" s="2" t="s">
        <v>565</v>
      </c>
      <c r="BC884" s="43" t="s">
        <v>115</v>
      </c>
      <c r="BF884" s="4">
        <v>33</v>
      </c>
      <c r="BG884" s="2" t="s">
        <v>565</v>
      </c>
      <c r="BH884" s="2">
        <v>7</v>
      </c>
      <c r="BI884" s="11">
        <v>0</v>
      </c>
      <c r="BJ884" s="11">
        <v>0.25</v>
      </c>
      <c r="BK884" s="11">
        <v>0</v>
      </c>
      <c r="BL884" s="11">
        <v>0</v>
      </c>
      <c r="BM884" s="11">
        <v>0.25</v>
      </c>
      <c r="BN884" s="11" t="s">
        <v>114</v>
      </c>
      <c r="BO884" s="2" t="s">
        <v>115</v>
      </c>
      <c r="BP884" s="4" t="s">
        <v>115</v>
      </c>
      <c r="BS884" s="2" t="s">
        <v>115</v>
      </c>
      <c r="BT884" s="2" t="s">
        <v>116</v>
      </c>
      <c r="BU884" s="2" t="s">
        <v>105</v>
      </c>
      <c r="BX884" s="2" t="s">
        <v>311</v>
      </c>
      <c r="BY884" s="2" t="s">
        <v>118</v>
      </c>
      <c r="BZ884" s="2" t="s">
        <v>105</v>
      </c>
      <c r="CA884" s="3"/>
      <c r="CB884" s="3"/>
      <c r="CC884" s="5"/>
      <c r="CD884" s="5"/>
      <c r="CE884" s="5"/>
      <c r="CF884" s="5"/>
      <c r="CG884" s="5"/>
      <c r="CH884" s="5"/>
      <c r="CI884" s="2" t="s">
        <v>119</v>
      </c>
      <c r="CJ884" s="2" t="s">
        <v>2515</v>
      </c>
      <c r="CL884" s="2" t="s">
        <v>143</v>
      </c>
    </row>
    <row r="885" spans="1:105" x14ac:dyDescent="0.3">
      <c r="A885" s="2" t="s">
        <v>83</v>
      </c>
      <c r="B885" s="2" t="s">
        <v>8343</v>
      </c>
      <c r="C885" s="2" t="s">
        <v>8344</v>
      </c>
      <c r="D885" s="2" t="s">
        <v>8345</v>
      </c>
      <c r="E885" s="3">
        <v>486158</v>
      </c>
      <c r="F885" s="3">
        <v>3316</v>
      </c>
      <c r="G885" s="5" t="s">
        <v>87</v>
      </c>
      <c r="H885" s="51" t="s">
        <v>729</v>
      </c>
      <c r="I885" s="51" t="s">
        <v>729</v>
      </c>
      <c r="K885" s="3">
        <v>10</v>
      </c>
      <c r="L885" s="2" t="s">
        <v>1437</v>
      </c>
      <c r="M885" s="4" t="s">
        <v>1437</v>
      </c>
      <c r="N885" s="3"/>
      <c r="O885" s="5" t="s">
        <v>8346</v>
      </c>
      <c r="P885" s="5">
        <v>985</v>
      </c>
      <c r="Q885" s="5">
        <v>0</v>
      </c>
      <c r="R885" s="5">
        <v>985</v>
      </c>
      <c r="S885" s="5">
        <v>0</v>
      </c>
      <c r="T885" s="2" t="s">
        <v>8346</v>
      </c>
      <c r="U885" s="3" t="s">
        <v>8347</v>
      </c>
      <c r="V885" s="3">
        <v>48941675</v>
      </c>
      <c r="W885" s="3">
        <v>48941675</v>
      </c>
      <c r="X885" s="3" t="s">
        <v>8348</v>
      </c>
      <c r="Y885" s="2" t="s">
        <v>8349</v>
      </c>
      <c r="Z885" s="42">
        <v>13</v>
      </c>
      <c r="AA885" s="8" t="s">
        <v>8350</v>
      </c>
      <c r="AB885" s="8" t="s">
        <v>261</v>
      </c>
      <c r="AC885" s="8" t="s">
        <v>97</v>
      </c>
      <c r="AD885" s="8" t="b">
        <v>0</v>
      </c>
      <c r="AE885" s="3" t="s">
        <v>98</v>
      </c>
      <c r="AF885" s="2" t="s">
        <v>99</v>
      </c>
      <c r="AG885" s="2" t="s">
        <v>100</v>
      </c>
      <c r="AH885" s="3">
        <v>0</v>
      </c>
      <c r="AI885" s="3"/>
      <c r="AJ885" s="3" t="s">
        <v>101</v>
      </c>
      <c r="AK885" s="3" t="s">
        <v>8351</v>
      </c>
      <c r="AL885" s="3" t="s">
        <v>8352</v>
      </c>
      <c r="AM885" s="2">
        <v>329</v>
      </c>
      <c r="AN885" s="2" t="s">
        <v>104</v>
      </c>
      <c r="AO885" s="43" t="s">
        <v>105</v>
      </c>
      <c r="AP885" s="43" t="s">
        <v>105</v>
      </c>
      <c r="AQ885" s="2" t="s">
        <v>104</v>
      </c>
      <c r="AR885" s="43" t="s">
        <v>106</v>
      </c>
      <c r="AS885" s="43" t="s">
        <v>106</v>
      </c>
      <c r="AT885" s="3" t="s">
        <v>107</v>
      </c>
      <c r="AU885" s="5"/>
      <c r="AV885" s="3" t="s">
        <v>107</v>
      </c>
      <c r="AW885" s="3" t="s">
        <v>115</v>
      </c>
      <c r="AX885" s="9" t="s">
        <v>115</v>
      </c>
      <c r="AY885" s="2" t="s">
        <v>115</v>
      </c>
      <c r="AZ885" s="2" t="s">
        <v>115</v>
      </c>
      <c r="BA885" s="2" t="s">
        <v>115</v>
      </c>
      <c r="BB885" s="2" t="s">
        <v>626</v>
      </c>
      <c r="BC885" s="43" t="s">
        <v>115</v>
      </c>
      <c r="BF885" s="4">
        <v>38</v>
      </c>
      <c r="BG885" s="2" t="s">
        <v>626</v>
      </c>
      <c r="BH885" s="2">
        <v>8</v>
      </c>
      <c r="BI885" s="11">
        <v>0</v>
      </c>
      <c r="BJ885" s="11">
        <v>0.17</v>
      </c>
      <c r="BK885" s="11">
        <v>0</v>
      </c>
      <c r="BL885" s="11">
        <v>0</v>
      </c>
      <c r="BM885" s="11">
        <v>0.17</v>
      </c>
      <c r="BN885" s="11" t="s">
        <v>114</v>
      </c>
      <c r="BO885" s="2" t="s">
        <v>115</v>
      </c>
      <c r="BP885" s="4" t="s">
        <v>115</v>
      </c>
      <c r="BQ885" s="4" t="s">
        <v>8353</v>
      </c>
      <c r="BR885" s="2">
        <v>94.88</v>
      </c>
      <c r="BS885" s="2" t="s">
        <v>250</v>
      </c>
      <c r="BT885" s="2" t="s">
        <v>125</v>
      </c>
      <c r="BU885" s="2" t="s">
        <v>142</v>
      </c>
      <c r="BX885" s="2" t="s">
        <v>117</v>
      </c>
      <c r="BY885" s="2" t="s">
        <v>126</v>
      </c>
      <c r="BZ885" s="2" t="s">
        <v>105</v>
      </c>
      <c r="CA885" s="3"/>
      <c r="CB885" s="3"/>
      <c r="CC885" s="5"/>
      <c r="CD885" s="5"/>
      <c r="CE885" s="5"/>
      <c r="CF885" s="5"/>
      <c r="CG885" s="5"/>
      <c r="CH885" s="5"/>
      <c r="CI885" s="2" t="s">
        <v>119</v>
      </c>
      <c r="CL885" s="2" t="s">
        <v>143</v>
      </c>
    </row>
    <row r="886" spans="1:105" x14ac:dyDescent="0.3">
      <c r="A886" s="2" t="s">
        <v>83</v>
      </c>
      <c r="B886" s="2" t="s">
        <v>9637</v>
      </c>
      <c r="C886" s="2" t="s">
        <v>9638</v>
      </c>
      <c r="D886" s="2" t="s">
        <v>9627</v>
      </c>
      <c r="E886" s="3">
        <v>485172</v>
      </c>
      <c r="F886" s="3">
        <v>3316</v>
      </c>
      <c r="G886" s="5" t="s">
        <v>87</v>
      </c>
      <c r="H886" s="51" t="s">
        <v>1006</v>
      </c>
      <c r="I886" s="51" t="s">
        <v>1006</v>
      </c>
      <c r="J886" s="2" t="s">
        <v>2172</v>
      </c>
      <c r="K886" s="3"/>
      <c r="L886" s="2" t="s">
        <v>1437</v>
      </c>
      <c r="M886" s="4" t="s">
        <v>1437</v>
      </c>
      <c r="N886" s="3"/>
      <c r="O886" s="5" t="s">
        <v>9639</v>
      </c>
      <c r="P886" s="5">
        <v>994</v>
      </c>
      <c r="Q886" s="5">
        <v>0</v>
      </c>
      <c r="R886" s="5">
        <v>994</v>
      </c>
      <c r="S886" s="5">
        <v>0</v>
      </c>
      <c r="T886" s="2" t="s">
        <v>9639</v>
      </c>
      <c r="U886" s="3" t="s">
        <v>9640</v>
      </c>
      <c r="V886" s="3">
        <v>48941684</v>
      </c>
      <c r="W886" s="3">
        <v>48941684</v>
      </c>
      <c r="X886" s="3" t="s">
        <v>9641</v>
      </c>
      <c r="Y886" s="2" t="s">
        <v>9642</v>
      </c>
      <c r="Z886" s="42">
        <v>13</v>
      </c>
      <c r="AA886" s="8" t="s">
        <v>9643</v>
      </c>
      <c r="AB886" s="8" t="s">
        <v>798</v>
      </c>
      <c r="AC886" s="8" t="s">
        <v>261</v>
      </c>
      <c r="AD886" s="8" t="b">
        <v>0</v>
      </c>
      <c r="AE886" s="3" t="s">
        <v>1246</v>
      </c>
      <c r="AF886" s="2" t="s">
        <v>543</v>
      </c>
      <c r="AG886" s="2" t="s">
        <v>543</v>
      </c>
      <c r="AH886" s="3">
        <v>0</v>
      </c>
      <c r="AI886" s="3"/>
      <c r="AJ886" s="3" t="s">
        <v>101</v>
      </c>
      <c r="AK886" s="3" t="s">
        <v>9644</v>
      </c>
      <c r="AL886" s="2" t="s">
        <v>9645</v>
      </c>
      <c r="AN886" s="2" t="s">
        <v>104</v>
      </c>
      <c r="AO886" s="43" t="s">
        <v>105</v>
      </c>
      <c r="AP886" s="43" t="s">
        <v>105</v>
      </c>
      <c r="AQ886" s="2" t="s">
        <v>104</v>
      </c>
      <c r="AR886" s="43" t="s">
        <v>106</v>
      </c>
      <c r="AS886" s="43" t="s">
        <v>106</v>
      </c>
      <c r="AT886" s="3" t="s">
        <v>107</v>
      </c>
      <c r="AU886" s="5"/>
      <c r="AV886" s="3" t="s">
        <v>107</v>
      </c>
      <c r="AW886" s="3" t="s">
        <v>115</v>
      </c>
      <c r="AX886" s="9" t="s">
        <v>115</v>
      </c>
      <c r="AY886" s="2" t="s">
        <v>115</v>
      </c>
      <c r="AZ886" s="2" t="s">
        <v>115</v>
      </c>
      <c r="BA886" s="2" t="s">
        <v>115</v>
      </c>
      <c r="BB886" s="2" t="s">
        <v>565</v>
      </c>
      <c r="BC886" s="43" t="s">
        <v>115</v>
      </c>
      <c r="BF886" s="4">
        <v>34</v>
      </c>
      <c r="BG886" s="2" t="s">
        <v>565</v>
      </c>
      <c r="BH886" s="2">
        <v>7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 t="s">
        <v>114</v>
      </c>
      <c r="BO886" s="2" t="s">
        <v>115</v>
      </c>
      <c r="BP886" s="4" t="s">
        <v>115</v>
      </c>
      <c r="BS886" s="2" t="s">
        <v>115</v>
      </c>
      <c r="BT886" s="2" t="s">
        <v>116</v>
      </c>
      <c r="BU886" s="2" t="s">
        <v>142</v>
      </c>
      <c r="BX886" s="2" t="s">
        <v>311</v>
      </c>
      <c r="BY886" s="2" t="s">
        <v>126</v>
      </c>
      <c r="BZ886" s="2" t="s">
        <v>235</v>
      </c>
      <c r="CA886" s="3"/>
      <c r="CB886" s="3"/>
      <c r="CC886" s="5"/>
      <c r="CD886" s="5"/>
      <c r="CE886" s="5"/>
      <c r="CF886" s="5"/>
      <c r="CG886" s="5"/>
      <c r="CH886" s="5"/>
      <c r="CI886" s="2" t="s">
        <v>119</v>
      </c>
      <c r="CL886" s="2" t="s">
        <v>143</v>
      </c>
    </row>
    <row r="887" spans="1:105" x14ac:dyDescent="0.3">
      <c r="A887" s="2" t="s">
        <v>83</v>
      </c>
      <c r="B887" s="2" t="s">
        <v>16235</v>
      </c>
      <c r="C887" s="2" t="s">
        <v>16236</v>
      </c>
      <c r="D887" s="2" t="s">
        <v>16237</v>
      </c>
      <c r="E887" s="3">
        <v>486494</v>
      </c>
      <c r="F887" s="3">
        <v>3316</v>
      </c>
      <c r="G887" s="5" t="s">
        <v>87</v>
      </c>
      <c r="H887" s="51" t="s">
        <v>1049</v>
      </c>
      <c r="I887" s="51" t="s">
        <v>1049</v>
      </c>
      <c r="K887" s="3">
        <v>10</v>
      </c>
      <c r="L887" s="2" t="s">
        <v>1437</v>
      </c>
      <c r="M887" s="4" t="s">
        <v>1437</v>
      </c>
      <c r="N887" s="3"/>
      <c r="O887" s="5" t="s">
        <v>16238</v>
      </c>
      <c r="P887" s="5">
        <v>1000</v>
      </c>
      <c r="Q887" s="5">
        <v>0</v>
      </c>
      <c r="R887" s="5">
        <v>1000</v>
      </c>
      <c r="S887" s="5">
        <v>0</v>
      </c>
      <c r="T887" s="2" t="s">
        <v>16238</v>
      </c>
      <c r="U887" s="3" t="s">
        <v>16239</v>
      </c>
      <c r="V887" s="3">
        <v>48941690</v>
      </c>
      <c r="W887" s="3">
        <v>48941690</v>
      </c>
      <c r="X887" s="3" t="s">
        <v>16240</v>
      </c>
      <c r="Y887" s="44" t="s">
        <v>16241</v>
      </c>
      <c r="Z887" s="42">
        <v>13</v>
      </c>
      <c r="AA887" s="8" t="s">
        <v>16242</v>
      </c>
      <c r="AB887" s="8" t="s">
        <v>570</v>
      </c>
      <c r="AC887" s="8" t="s">
        <v>96</v>
      </c>
      <c r="AD887" s="8" t="b">
        <v>1</v>
      </c>
      <c r="AE887" s="3" t="s">
        <v>1246</v>
      </c>
      <c r="AF887" s="2" t="s">
        <v>543</v>
      </c>
      <c r="AG887" s="2" t="s">
        <v>543</v>
      </c>
      <c r="AH887" s="3">
        <v>0</v>
      </c>
      <c r="AI887" s="3"/>
      <c r="AJ887" s="3" t="s">
        <v>101</v>
      </c>
      <c r="AK887" s="3" t="s">
        <v>16243</v>
      </c>
      <c r="AL887" s="2" t="s">
        <v>16244</v>
      </c>
      <c r="AN887" s="2" t="s">
        <v>104</v>
      </c>
      <c r="AO887" s="43" t="s">
        <v>105</v>
      </c>
      <c r="AP887" s="43" t="s">
        <v>105</v>
      </c>
      <c r="AQ887" s="2" t="s">
        <v>104</v>
      </c>
      <c r="AR887" s="43" t="s">
        <v>106</v>
      </c>
      <c r="AS887" s="43" t="s">
        <v>106</v>
      </c>
      <c r="AT887" s="3" t="s">
        <v>107</v>
      </c>
      <c r="AU887" s="5"/>
      <c r="AV887" s="3" t="s">
        <v>107</v>
      </c>
      <c r="AW887" s="3" t="s">
        <v>115</v>
      </c>
      <c r="AX887" s="9" t="s">
        <v>115</v>
      </c>
      <c r="AY887" s="2" t="s">
        <v>115</v>
      </c>
      <c r="AZ887" s="2" t="s">
        <v>115</v>
      </c>
      <c r="BA887" s="2" t="s">
        <v>115</v>
      </c>
      <c r="BB887" s="2" t="s">
        <v>565</v>
      </c>
      <c r="BC887" s="43" t="s">
        <v>115</v>
      </c>
      <c r="BF887" s="4">
        <v>29.4</v>
      </c>
      <c r="BG887" s="2" t="s">
        <v>565</v>
      </c>
      <c r="BH887" s="2">
        <v>7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 t="s">
        <v>114</v>
      </c>
      <c r="BO887" s="2" t="s">
        <v>115</v>
      </c>
      <c r="BP887" s="4" t="s">
        <v>115</v>
      </c>
      <c r="BS887" s="2" t="s">
        <v>115</v>
      </c>
      <c r="BT887" s="2" t="s">
        <v>116</v>
      </c>
      <c r="BU887" s="2" t="s">
        <v>142</v>
      </c>
      <c r="BX887" s="2" t="s">
        <v>311</v>
      </c>
      <c r="BY887" s="2" t="s">
        <v>118</v>
      </c>
      <c r="BZ887" s="2" t="s">
        <v>105</v>
      </c>
      <c r="CA887" s="3"/>
      <c r="CB887" s="3"/>
      <c r="CC887" s="5"/>
      <c r="CD887" s="5"/>
      <c r="CE887" s="5"/>
      <c r="CF887" s="5"/>
      <c r="CG887" s="5"/>
      <c r="CH887" s="5"/>
      <c r="CI887" s="2" t="s">
        <v>119</v>
      </c>
      <c r="CL887" s="2" t="s">
        <v>143</v>
      </c>
    </row>
    <row r="888" spans="1:105" x14ac:dyDescent="0.3">
      <c r="A888" s="2" t="s">
        <v>83</v>
      </c>
      <c r="B888" s="2" t="s">
        <v>8354</v>
      </c>
      <c r="C888" s="2" t="s">
        <v>8355</v>
      </c>
      <c r="D888" s="2" t="s">
        <v>8356</v>
      </c>
      <c r="E888" s="3">
        <v>485043</v>
      </c>
      <c r="F888" s="3">
        <v>3316</v>
      </c>
      <c r="G888" s="5" t="s">
        <v>87</v>
      </c>
      <c r="H888" s="51" t="s">
        <v>272</v>
      </c>
      <c r="I888" s="51" t="s">
        <v>272</v>
      </c>
      <c r="J888" s="2" t="s">
        <v>8357</v>
      </c>
      <c r="K888" s="3">
        <v>10</v>
      </c>
      <c r="L888" s="2" t="s">
        <v>1437</v>
      </c>
      <c r="M888" s="4" t="s">
        <v>1437</v>
      </c>
      <c r="N888" s="3"/>
      <c r="O888" s="5" t="s">
        <v>8358</v>
      </c>
      <c r="P888" s="5">
        <v>1004</v>
      </c>
      <c r="Q888" s="5">
        <v>0</v>
      </c>
      <c r="R888" s="5">
        <v>1004</v>
      </c>
      <c r="S888" s="5">
        <v>0</v>
      </c>
      <c r="T888" s="2" t="s">
        <v>8358</v>
      </c>
      <c r="U888" s="3" t="s">
        <v>8359</v>
      </c>
      <c r="V888" s="3">
        <v>48941694</v>
      </c>
      <c r="W888" s="3">
        <v>48941694</v>
      </c>
      <c r="X888" s="3" t="s">
        <v>8360</v>
      </c>
      <c r="Y888" s="44" t="s">
        <v>8361</v>
      </c>
      <c r="Z888" s="42">
        <v>13</v>
      </c>
      <c r="AA888" s="8" t="s">
        <v>1440</v>
      </c>
      <c r="AB888" s="8" t="s">
        <v>97</v>
      </c>
      <c r="AC888" s="8" t="s">
        <v>261</v>
      </c>
      <c r="AD888" s="8" t="b">
        <v>0</v>
      </c>
      <c r="AE888" s="3" t="s">
        <v>98</v>
      </c>
      <c r="AF888" s="2" t="s">
        <v>99</v>
      </c>
      <c r="AG888" s="2" t="s">
        <v>100</v>
      </c>
      <c r="AH888" s="3">
        <v>0</v>
      </c>
      <c r="AI888" s="3"/>
      <c r="AJ888" s="3" t="s">
        <v>101</v>
      </c>
      <c r="AK888" s="3" t="s">
        <v>8362</v>
      </c>
      <c r="AL888" s="2" t="s">
        <v>8363</v>
      </c>
      <c r="AM888" s="2">
        <v>335</v>
      </c>
      <c r="AN888" s="2" t="s">
        <v>622</v>
      </c>
      <c r="AO888" s="43" t="s">
        <v>105</v>
      </c>
      <c r="AP888" s="43" t="s">
        <v>623</v>
      </c>
      <c r="AQ888" s="2" t="s">
        <v>624</v>
      </c>
      <c r="AR888" s="43" t="s">
        <v>625</v>
      </c>
      <c r="AS888" s="43" t="s">
        <v>625</v>
      </c>
      <c r="AT888" s="3" t="s">
        <v>623</v>
      </c>
      <c r="AU888" s="5"/>
      <c r="AV888" s="3" t="s">
        <v>623</v>
      </c>
      <c r="AW888" s="3" t="s">
        <v>115</v>
      </c>
      <c r="AX888" s="9" t="s">
        <v>115</v>
      </c>
      <c r="AY888" s="2" t="s">
        <v>115</v>
      </c>
      <c r="AZ888" s="2" t="s">
        <v>115</v>
      </c>
      <c r="BA888" s="2" t="s">
        <v>115</v>
      </c>
      <c r="BB888" s="2" t="s">
        <v>626</v>
      </c>
      <c r="BC888" s="43" t="s">
        <v>115</v>
      </c>
      <c r="BF888" s="4">
        <v>37</v>
      </c>
      <c r="BG888" s="2" t="s">
        <v>626</v>
      </c>
      <c r="BH888" s="2">
        <v>8</v>
      </c>
      <c r="BI888" s="11">
        <v>0</v>
      </c>
      <c r="BJ888" s="11">
        <v>0</v>
      </c>
      <c r="BK888" s="11">
        <v>0</v>
      </c>
      <c r="BL888" s="11">
        <v>0.08</v>
      </c>
      <c r="BM888" s="11">
        <v>0</v>
      </c>
      <c r="BN888" s="11" t="s">
        <v>114</v>
      </c>
      <c r="BO888" s="2" t="s">
        <v>115</v>
      </c>
      <c r="BP888" s="4" t="s">
        <v>115</v>
      </c>
      <c r="BQ888" s="4" t="s">
        <v>8364</v>
      </c>
      <c r="BR888" s="2">
        <v>97.69</v>
      </c>
      <c r="BS888" s="2" t="s">
        <v>250</v>
      </c>
      <c r="BT888" s="2" t="s">
        <v>116</v>
      </c>
      <c r="BU888" s="2" t="s">
        <v>282</v>
      </c>
      <c r="BX888" s="2" t="s">
        <v>117</v>
      </c>
      <c r="BY888" s="2" t="s">
        <v>105</v>
      </c>
      <c r="BZ888" s="2" t="s">
        <v>235</v>
      </c>
      <c r="CA888" s="3"/>
      <c r="CB888" s="3"/>
      <c r="CC888" s="5"/>
      <c r="CD888" s="5"/>
      <c r="CE888" s="5"/>
      <c r="CF888" s="5"/>
      <c r="CG888" s="5"/>
      <c r="CH888" s="5"/>
      <c r="CI888" s="2" t="s">
        <v>119</v>
      </c>
      <c r="CL888" s="2" t="s">
        <v>143</v>
      </c>
    </row>
    <row r="889" spans="1:105" x14ac:dyDescent="0.3">
      <c r="A889" s="2" t="s">
        <v>83</v>
      </c>
      <c r="B889" s="2" t="s">
        <v>9617</v>
      </c>
      <c r="C889" s="2" t="s">
        <v>9618</v>
      </c>
      <c r="D889" s="2" t="s">
        <v>9619</v>
      </c>
      <c r="E889" s="3">
        <v>485169</v>
      </c>
      <c r="F889" s="3">
        <v>3316</v>
      </c>
      <c r="G889" s="5" t="s">
        <v>87</v>
      </c>
      <c r="H889" s="51" t="s">
        <v>272</v>
      </c>
      <c r="I889" s="51" t="s">
        <v>272</v>
      </c>
      <c r="K889" s="3">
        <v>10</v>
      </c>
      <c r="L889" s="2" t="s">
        <v>1437</v>
      </c>
      <c r="M889" s="4" t="s">
        <v>1437</v>
      </c>
      <c r="N889" s="3"/>
      <c r="O889" s="5" t="s">
        <v>1438</v>
      </c>
      <c r="P889" s="5">
        <v>1005</v>
      </c>
      <c r="Q889" s="5">
        <v>0</v>
      </c>
      <c r="R889" s="5">
        <v>1005</v>
      </c>
      <c r="S889" s="5">
        <v>0</v>
      </c>
      <c r="T889" s="2" t="s">
        <v>1438</v>
      </c>
      <c r="U889" s="3" t="s">
        <v>9620</v>
      </c>
      <c r="V889" s="3">
        <v>48941695</v>
      </c>
      <c r="W889" s="3">
        <v>48941695</v>
      </c>
      <c r="X889" s="3" t="s">
        <v>9621</v>
      </c>
      <c r="Y889" s="44" t="s">
        <v>1439</v>
      </c>
      <c r="Z889" s="42">
        <v>13</v>
      </c>
      <c r="AA889" s="8" t="s">
        <v>1440</v>
      </c>
      <c r="AB889" s="8" t="s">
        <v>1184</v>
      </c>
      <c r="AC889" s="8" t="s">
        <v>97</v>
      </c>
      <c r="AD889" s="8" t="b">
        <v>0</v>
      </c>
      <c r="AE889" s="3" t="s">
        <v>1246</v>
      </c>
      <c r="AF889" s="2" t="s">
        <v>543</v>
      </c>
      <c r="AG889" s="2" t="s">
        <v>543</v>
      </c>
      <c r="AH889" s="3">
        <v>0</v>
      </c>
      <c r="AI889" s="3"/>
      <c r="AJ889" s="3" t="s">
        <v>101</v>
      </c>
      <c r="AK889" s="3" t="s">
        <v>9622</v>
      </c>
      <c r="AL889" s="2" t="s">
        <v>1441</v>
      </c>
      <c r="AN889" s="2" t="s">
        <v>622</v>
      </c>
      <c r="AO889" s="43" t="s">
        <v>105</v>
      </c>
      <c r="AP889" s="43" t="s">
        <v>623</v>
      </c>
      <c r="AQ889" s="2" t="s">
        <v>624</v>
      </c>
      <c r="AR889" s="43" t="s">
        <v>625</v>
      </c>
      <c r="AS889" s="43" t="s">
        <v>625</v>
      </c>
      <c r="AT889" s="3" t="s">
        <v>623</v>
      </c>
      <c r="AU889" s="5"/>
      <c r="AV889" s="3" t="s">
        <v>623</v>
      </c>
      <c r="AW889" s="3" t="s">
        <v>115</v>
      </c>
      <c r="AX889" s="9" t="s">
        <v>1442</v>
      </c>
      <c r="AY889" s="2" t="s">
        <v>321</v>
      </c>
      <c r="AZ889" s="2" t="s">
        <v>758</v>
      </c>
      <c r="BA889" s="2" t="s">
        <v>1443</v>
      </c>
      <c r="BB889" s="2" t="s">
        <v>565</v>
      </c>
      <c r="BC889" s="43" t="s">
        <v>115</v>
      </c>
      <c r="BF889" s="4">
        <v>23.2</v>
      </c>
      <c r="BG889" s="2" t="s">
        <v>565</v>
      </c>
      <c r="BH889" s="2">
        <v>7</v>
      </c>
      <c r="BI889" s="11">
        <v>0</v>
      </c>
      <c r="BJ889" s="11">
        <v>0</v>
      </c>
      <c r="BK889" s="11">
        <v>0</v>
      </c>
      <c r="BL889" s="11">
        <v>0.08</v>
      </c>
      <c r="BM889" s="11">
        <v>0</v>
      </c>
      <c r="BN889" s="11" t="s">
        <v>114</v>
      </c>
      <c r="BO889" s="2" t="s">
        <v>115</v>
      </c>
      <c r="BP889" s="4" t="s">
        <v>115</v>
      </c>
      <c r="BS889" s="2" t="s">
        <v>115</v>
      </c>
      <c r="BT889" s="2" t="s">
        <v>116</v>
      </c>
      <c r="BU889" s="2" t="s">
        <v>142</v>
      </c>
      <c r="BX889" s="2" t="s">
        <v>311</v>
      </c>
      <c r="BY889" s="2" t="s">
        <v>105</v>
      </c>
      <c r="BZ889" s="2" t="s">
        <v>283</v>
      </c>
      <c r="CA889" s="3"/>
      <c r="CB889" s="3"/>
      <c r="CC889" s="5"/>
      <c r="CD889" s="5"/>
      <c r="CE889" s="5"/>
      <c r="CF889" s="5"/>
      <c r="CG889" s="5"/>
      <c r="CH889" s="5"/>
      <c r="CI889" s="2" t="s">
        <v>119</v>
      </c>
      <c r="CL889" s="2" t="s">
        <v>143</v>
      </c>
    </row>
    <row r="890" spans="1:105" x14ac:dyDescent="0.3">
      <c r="A890" s="2" t="s">
        <v>83</v>
      </c>
      <c r="B890" s="2" t="s">
        <v>13987</v>
      </c>
      <c r="C890" s="2" t="s">
        <v>13988</v>
      </c>
      <c r="D890" s="2" t="s">
        <v>13989</v>
      </c>
      <c r="E890" s="3">
        <v>486075</v>
      </c>
      <c r="F890" s="3">
        <v>3316</v>
      </c>
      <c r="G890" s="5" t="s">
        <v>87</v>
      </c>
      <c r="H890" s="51" t="s">
        <v>729</v>
      </c>
      <c r="I890" s="51" t="s">
        <v>729</v>
      </c>
      <c r="J890" s="2" t="s">
        <v>13990</v>
      </c>
      <c r="K890" s="3">
        <v>10</v>
      </c>
      <c r="L890" s="2" t="s">
        <v>1437</v>
      </c>
      <c r="M890" s="4" t="s">
        <v>1437</v>
      </c>
      <c r="N890" s="3" t="s">
        <v>13991</v>
      </c>
      <c r="O890" s="5" t="s">
        <v>13992</v>
      </c>
      <c r="P890" s="5">
        <v>1010</v>
      </c>
      <c r="Q890" s="5">
        <v>0</v>
      </c>
      <c r="R890" s="5">
        <v>1010</v>
      </c>
      <c r="S890" s="5">
        <v>0</v>
      </c>
      <c r="T890" s="2" t="s">
        <v>13992</v>
      </c>
      <c r="U890" s="3" t="s">
        <v>13993</v>
      </c>
      <c r="V890" s="3">
        <v>48941700</v>
      </c>
      <c r="W890" s="3">
        <v>48941700</v>
      </c>
      <c r="X890" s="3" t="s">
        <v>13994</v>
      </c>
      <c r="Y890" s="44" t="s">
        <v>13995</v>
      </c>
      <c r="Z890" s="42">
        <v>13</v>
      </c>
      <c r="AA890" s="8" t="s">
        <v>2324</v>
      </c>
      <c r="AB890" s="8" t="s">
        <v>562</v>
      </c>
      <c r="AC890" s="8" t="s">
        <v>261</v>
      </c>
      <c r="AD890" s="8" t="b">
        <v>1</v>
      </c>
      <c r="AE890" s="3" t="s">
        <v>1246</v>
      </c>
      <c r="AF890" s="2" t="s">
        <v>543</v>
      </c>
      <c r="AG890" s="2" t="s">
        <v>543</v>
      </c>
      <c r="AH890" s="3">
        <v>0</v>
      </c>
      <c r="AI890" s="3"/>
      <c r="AJ890" s="3" t="s">
        <v>101</v>
      </c>
      <c r="AK890" s="3" t="s">
        <v>13996</v>
      </c>
      <c r="AL890" s="3" t="s">
        <v>13997</v>
      </c>
      <c r="AM890" s="3"/>
      <c r="AN890" s="2" t="s">
        <v>104</v>
      </c>
      <c r="AO890" s="43" t="s">
        <v>105</v>
      </c>
      <c r="AP890" s="43" t="s">
        <v>105</v>
      </c>
      <c r="AQ890" s="2" t="s">
        <v>104</v>
      </c>
      <c r="AR890" s="43" t="s">
        <v>106</v>
      </c>
      <c r="AS890" s="43" t="s">
        <v>106</v>
      </c>
      <c r="AT890" s="3" t="s">
        <v>107</v>
      </c>
      <c r="AU890" s="5"/>
      <c r="AV890" s="3" t="s">
        <v>107</v>
      </c>
      <c r="AW890" s="3" t="s">
        <v>115</v>
      </c>
      <c r="AX890" s="9" t="s">
        <v>115</v>
      </c>
      <c r="AY890" s="2" t="s">
        <v>115</v>
      </c>
      <c r="AZ890" s="2" t="s">
        <v>115</v>
      </c>
      <c r="BA890" s="2" t="s">
        <v>115</v>
      </c>
      <c r="BB890" s="2" t="s">
        <v>565</v>
      </c>
      <c r="BC890" s="43" t="s">
        <v>115</v>
      </c>
      <c r="BF890" s="4">
        <v>33</v>
      </c>
      <c r="BG890" s="2" t="s">
        <v>565</v>
      </c>
      <c r="BH890" s="2">
        <v>7</v>
      </c>
      <c r="BI890" s="11">
        <v>0</v>
      </c>
      <c r="BJ890" s="11">
        <v>0</v>
      </c>
      <c r="BK890" s="11">
        <v>0</v>
      </c>
      <c r="BL890" s="11">
        <v>0.06</v>
      </c>
      <c r="BM890" s="11">
        <v>0</v>
      </c>
      <c r="BN890" s="11" t="s">
        <v>114</v>
      </c>
      <c r="BO890" s="2" t="s">
        <v>115</v>
      </c>
      <c r="BP890" s="4" t="s">
        <v>115</v>
      </c>
      <c r="BS890" s="2" t="s">
        <v>115</v>
      </c>
      <c r="BT890" s="2" t="s">
        <v>116</v>
      </c>
      <c r="BU890" s="2" t="s">
        <v>105</v>
      </c>
      <c r="BX890" s="2" t="s">
        <v>311</v>
      </c>
      <c r="BY890" s="2" t="s">
        <v>118</v>
      </c>
      <c r="BZ890" s="2" t="s">
        <v>105</v>
      </c>
      <c r="CA890" s="3"/>
      <c r="CB890" s="3"/>
      <c r="CC890" s="5"/>
      <c r="CD890" s="5"/>
      <c r="CE890" s="5"/>
      <c r="CF890" s="5"/>
      <c r="CG890" s="5"/>
      <c r="CH890" s="5"/>
      <c r="CI890" s="2" t="s">
        <v>119</v>
      </c>
      <c r="CK890" s="2" t="s">
        <v>1249</v>
      </c>
      <c r="CL890" s="2" t="s">
        <v>143</v>
      </c>
    </row>
    <row r="891" spans="1:105" x14ac:dyDescent="0.3">
      <c r="A891" s="2" t="s">
        <v>83</v>
      </c>
      <c r="B891" s="2" t="s">
        <v>12617</v>
      </c>
      <c r="C891" s="2" t="s">
        <v>12618</v>
      </c>
      <c r="D891" s="2" t="s">
        <v>12619</v>
      </c>
      <c r="E891" s="3">
        <v>485751</v>
      </c>
      <c r="F891" s="3">
        <v>3316</v>
      </c>
      <c r="G891" s="5" t="s">
        <v>87</v>
      </c>
      <c r="H891" s="51" t="s">
        <v>1413</v>
      </c>
      <c r="I891" s="51" t="s">
        <v>1413</v>
      </c>
      <c r="K891" s="3">
        <v>10</v>
      </c>
      <c r="L891" s="2" t="s">
        <v>1437</v>
      </c>
      <c r="M891" s="4" t="s">
        <v>1437</v>
      </c>
      <c r="N891" s="3"/>
      <c r="O891" s="5" t="s">
        <v>12620</v>
      </c>
      <c r="P891" s="5">
        <v>1012</v>
      </c>
      <c r="Q891" s="5">
        <v>0</v>
      </c>
      <c r="R891" s="5">
        <v>1012</v>
      </c>
      <c r="S891" s="5">
        <v>0</v>
      </c>
      <c r="T891" s="2" t="s">
        <v>12620</v>
      </c>
      <c r="U891" s="3" t="s">
        <v>12621</v>
      </c>
      <c r="V891" s="3">
        <v>48941702</v>
      </c>
      <c r="W891" s="3">
        <v>48941702</v>
      </c>
      <c r="X891" s="3" t="s">
        <v>12622</v>
      </c>
      <c r="Y891" s="2" t="s">
        <v>12623</v>
      </c>
      <c r="Z891" s="42">
        <v>13</v>
      </c>
      <c r="AA891" s="8" t="s">
        <v>12624</v>
      </c>
      <c r="AB891" s="8" t="s">
        <v>3022</v>
      </c>
      <c r="AC891" s="8" t="s">
        <v>97</v>
      </c>
      <c r="AD891" s="8" t="b">
        <v>1</v>
      </c>
      <c r="AE891" s="3" t="s">
        <v>1246</v>
      </c>
      <c r="AF891" s="2" t="s">
        <v>543</v>
      </c>
      <c r="AG891" s="2" t="s">
        <v>543</v>
      </c>
      <c r="AH891" s="3">
        <v>0</v>
      </c>
      <c r="AI891" s="3"/>
      <c r="AJ891" s="3" t="s">
        <v>101</v>
      </c>
      <c r="AK891" s="3" t="s">
        <v>12625</v>
      </c>
      <c r="AL891" s="3" t="s">
        <v>12626</v>
      </c>
      <c r="AM891" s="3"/>
      <c r="AN891" s="2" t="s">
        <v>104</v>
      </c>
      <c r="AO891" s="43" t="s">
        <v>105</v>
      </c>
      <c r="AP891" s="43" t="s">
        <v>105</v>
      </c>
      <c r="AQ891" s="2" t="s">
        <v>104</v>
      </c>
      <c r="AR891" s="43" t="s">
        <v>106</v>
      </c>
      <c r="AS891" s="43" t="s">
        <v>106</v>
      </c>
      <c r="AT891" s="3" t="s">
        <v>107</v>
      </c>
      <c r="AU891" s="5"/>
      <c r="AV891" s="3" t="s">
        <v>107</v>
      </c>
      <c r="AW891" s="3" t="s">
        <v>115</v>
      </c>
      <c r="AX891" s="9" t="s">
        <v>115</v>
      </c>
      <c r="AY891" s="2" t="s">
        <v>115</v>
      </c>
      <c r="AZ891" s="2" t="s">
        <v>115</v>
      </c>
      <c r="BA891" s="2" t="s">
        <v>115</v>
      </c>
      <c r="BB891" s="2" t="s">
        <v>565</v>
      </c>
      <c r="BC891" s="43" t="s">
        <v>115</v>
      </c>
      <c r="BF891" s="4">
        <v>33</v>
      </c>
      <c r="BG891" s="2" t="s">
        <v>565</v>
      </c>
      <c r="BH891" s="2">
        <v>7</v>
      </c>
      <c r="BI891" s="11">
        <v>0</v>
      </c>
      <c r="BJ891" s="11">
        <v>0</v>
      </c>
      <c r="BK891" s="11">
        <v>0</v>
      </c>
      <c r="BL891" s="11">
        <v>0.38</v>
      </c>
      <c r="BM891" s="11">
        <v>0</v>
      </c>
      <c r="BN891" s="11" t="s">
        <v>114</v>
      </c>
      <c r="BO891" s="2" t="s">
        <v>115</v>
      </c>
      <c r="BP891" s="4" t="s">
        <v>115</v>
      </c>
      <c r="BS891" s="2" t="s">
        <v>115</v>
      </c>
      <c r="BT891" s="2" t="s">
        <v>116</v>
      </c>
      <c r="BU891" s="2" t="s">
        <v>142</v>
      </c>
      <c r="BX891" s="2" t="s">
        <v>311</v>
      </c>
      <c r="BY891" s="2" t="s">
        <v>118</v>
      </c>
      <c r="BZ891" s="2" t="s">
        <v>105</v>
      </c>
      <c r="CA891" s="3"/>
      <c r="CB891" s="3"/>
      <c r="CC891" s="5"/>
      <c r="CD891" s="5"/>
      <c r="CE891" s="5"/>
      <c r="CF891" s="5"/>
      <c r="CG891" s="5"/>
      <c r="CH891" s="5"/>
      <c r="CI891" s="2" t="s">
        <v>119</v>
      </c>
      <c r="CL891" s="2" t="s">
        <v>143</v>
      </c>
    </row>
    <row r="892" spans="1:105" x14ac:dyDescent="0.3">
      <c r="A892" s="2" t="s">
        <v>83</v>
      </c>
      <c r="B892" s="2" t="s">
        <v>13252</v>
      </c>
      <c r="C892" s="2" t="s">
        <v>13253</v>
      </c>
      <c r="D892" s="2" t="s">
        <v>13254</v>
      </c>
      <c r="E892" s="3">
        <v>485863</v>
      </c>
      <c r="F892" s="3">
        <v>3316</v>
      </c>
      <c r="G892" s="5" t="s">
        <v>87</v>
      </c>
      <c r="H892" s="51" t="s">
        <v>2377</v>
      </c>
      <c r="I892" s="51" t="s">
        <v>2377</v>
      </c>
      <c r="K892" s="3">
        <v>10</v>
      </c>
      <c r="L892" s="2" t="s">
        <v>1437</v>
      </c>
      <c r="M892" s="4" t="s">
        <v>1437</v>
      </c>
      <c r="N892" s="3"/>
      <c r="O892" s="5" t="s">
        <v>13255</v>
      </c>
      <c r="P892" s="5">
        <v>1017</v>
      </c>
      <c r="Q892" s="5">
        <v>0</v>
      </c>
      <c r="R892" s="5">
        <v>1017</v>
      </c>
      <c r="S892" s="5">
        <v>0</v>
      </c>
      <c r="T892" s="2" t="s">
        <v>13255</v>
      </c>
      <c r="U892" s="3" t="s">
        <v>13256</v>
      </c>
      <c r="V892" s="3">
        <v>48941707</v>
      </c>
      <c r="W892" s="3">
        <v>48941707</v>
      </c>
      <c r="X892" s="3" t="s">
        <v>13257</v>
      </c>
      <c r="Y892" s="2" t="s">
        <v>13258</v>
      </c>
      <c r="Z892" s="42">
        <v>13</v>
      </c>
      <c r="AA892" s="8" t="s">
        <v>13259</v>
      </c>
      <c r="AB892" s="8" t="s">
        <v>562</v>
      </c>
      <c r="AC892" s="8" t="s">
        <v>261</v>
      </c>
      <c r="AD892" s="8" t="b">
        <v>0</v>
      </c>
      <c r="AE892" s="3" t="s">
        <v>1246</v>
      </c>
      <c r="AF892" s="2" t="s">
        <v>543</v>
      </c>
      <c r="AG892" s="2" t="s">
        <v>543</v>
      </c>
      <c r="AH892" s="3">
        <v>0</v>
      </c>
      <c r="AI892" s="3"/>
      <c r="AJ892" s="3" t="s">
        <v>101</v>
      </c>
      <c r="AK892" s="3" t="s">
        <v>13260</v>
      </c>
      <c r="AL892" s="2" t="s">
        <v>13261</v>
      </c>
      <c r="AN892" s="2" t="s">
        <v>104</v>
      </c>
      <c r="AO892" s="43" t="s">
        <v>105</v>
      </c>
      <c r="AP892" s="43" t="s">
        <v>105</v>
      </c>
      <c r="AQ892" s="2" t="s">
        <v>624</v>
      </c>
      <c r="AR892" s="43" t="s">
        <v>625</v>
      </c>
      <c r="AS892" s="43" t="s">
        <v>625</v>
      </c>
      <c r="AT892" s="3" t="s">
        <v>623</v>
      </c>
      <c r="AU892" s="5"/>
      <c r="AV892" s="3" t="s">
        <v>623</v>
      </c>
      <c r="AW892" s="3" t="s">
        <v>115</v>
      </c>
      <c r="AX892" s="9" t="s">
        <v>115</v>
      </c>
      <c r="AY892" s="2" t="s">
        <v>115</v>
      </c>
      <c r="AZ892" s="2" t="s">
        <v>115</v>
      </c>
      <c r="BA892" s="2" t="s">
        <v>115</v>
      </c>
      <c r="BB892" s="2" t="s">
        <v>565</v>
      </c>
      <c r="BC892" s="43" t="s">
        <v>115</v>
      </c>
      <c r="BF892" s="4">
        <v>33</v>
      </c>
      <c r="BG892" s="2" t="s">
        <v>565</v>
      </c>
      <c r="BH892" s="2">
        <v>7</v>
      </c>
      <c r="BI892" s="11">
        <v>0</v>
      </c>
      <c r="BJ892" s="11">
        <v>0</v>
      </c>
      <c r="BK892" s="11">
        <v>0</v>
      </c>
      <c r="BL892" s="11">
        <v>0.13</v>
      </c>
      <c r="BM892" s="11">
        <v>0</v>
      </c>
      <c r="BN892" s="11" t="s">
        <v>114</v>
      </c>
      <c r="BO892" s="2" t="s">
        <v>115</v>
      </c>
      <c r="BP892" s="4" t="s">
        <v>115</v>
      </c>
      <c r="BS892" s="2" t="s">
        <v>115</v>
      </c>
      <c r="BT892" s="2" t="s">
        <v>116</v>
      </c>
      <c r="BU892" s="2" t="s">
        <v>282</v>
      </c>
      <c r="BX892" s="2" t="s">
        <v>311</v>
      </c>
      <c r="BY892" s="2" t="s">
        <v>105</v>
      </c>
      <c r="BZ892" s="2" t="s">
        <v>105</v>
      </c>
      <c r="CA892" s="3"/>
      <c r="CB892" s="3"/>
      <c r="CC892" s="5"/>
      <c r="CD892" s="5"/>
      <c r="CE892" s="5"/>
      <c r="CF892" s="5"/>
      <c r="CG892" s="5"/>
      <c r="CH892" s="5"/>
      <c r="CI892" s="2" t="s">
        <v>119</v>
      </c>
      <c r="CL892" s="2" t="s">
        <v>143</v>
      </c>
    </row>
    <row r="893" spans="1:105" x14ac:dyDescent="0.3">
      <c r="A893" s="2" t="s">
        <v>83</v>
      </c>
      <c r="B893" s="3" t="s">
        <v>10279</v>
      </c>
      <c r="C893" s="3" t="s">
        <v>10280</v>
      </c>
      <c r="D893" s="3" t="s">
        <v>10281</v>
      </c>
      <c r="E893" s="2">
        <v>485277</v>
      </c>
      <c r="F893" s="2">
        <v>3316</v>
      </c>
      <c r="G893" s="4" t="s">
        <v>87</v>
      </c>
      <c r="H893" s="16" t="s">
        <v>687</v>
      </c>
      <c r="I893" s="16" t="s">
        <v>687</v>
      </c>
      <c r="K893" s="2">
        <v>10</v>
      </c>
      <c r="L893" s="2" t="s">
        <v>1437</v>
      </c>
      <c r="M893" s="4" t="s">
        <v>1437</v>
      </c>
      <c r="O893" s="4" t="s">
        <v>10282</v>
      </c>
      <c r="P893" s="4">
        <v>1024</v>
      </c>
      <c r="Q893" s="4">
        <v>0</v>
      </c>
      <c r="R893" s="4">
        <v>1024</v>
      </c>
      <c r="S893" s="4">
        <v>0</v>
      </c>
      <c r="T893" s="12" t="s">
        <v>10282</v>
      </c>
      <c r="U893" s="2" t="s">
        <v>10283</v>
      </c>
      <c r="V893" s="2">
        <v>48941714</v>
      </c>
      <c r="W893" s="2">
        <v>48941714</v>
      </c>
      <c r="X893" s="2" t="s">
        <v>10284</v>
      </c>
      <c r="Y893" s="7" t="s">
        <v>10285</v>
      </c>
      <c r="Z893" s="42">
        <v>13</v>
      </c>
      <c r="AA893" s="8" t="s">
        <v>9910</v>
      </c>
      <c r="AB893" s="8" t="s">
        <v>1184</v>
      </c>
      <c r="AC893" s="8" t="s">
        <v>97</v>
      </c>
      <c r="AD893" s="8" t="b">
        <v>1</v>
      </c>
      <c r="AE893" s="2" t="s">
        <v>1246</v>
      </c>
      <c r="AF893" s="2" t="s">
        <v>543</v>
      </c>
      <c r="AG893" s="2" t="s">
        <v>543</v>
      </c>
      <c r="AH893" s="2">
        <v>0</v>
      </c>
      <c r="AI893" s="2">
        <v>0</v>
      </c>
      <c r="AJ893" s="2" t="s">
        <v>101</v>
      </c>
      <c r="AK893" s="2" t="s">
        <v>10286</v>
      </c>
      <c r="AL893" s="2" t="s">
        <v>10287</v>
      </c>
      <c r="AN893" s="2" t="s">
        <v>622</v>
      </c>
      <c r="AO893" s="43" t="s">
        <v>105</v>
      </c>
      <c r="AP893" s="43" t="s">
        <v>623</v>
      </c>
      <c r="AQ893" s="2" t="s">
        <v>624</v>
      </c>
      <c r="AR893" s="43" t="s">
        <v>625</v>
      </c>
      <c r="AS893" s="43" t="s">
        <v>625</v>
      </c>
      <c r="AT893" s="2" t="s">
        <v>623</v>
      </c>
      <c r="AV893" s="2" t="s">
        <v>623</v>
      </c>
      <c r="AW893" s="3" t="s">
        <v>115</v>
      </c>
      <c r="AX893" s="9" t="s">
        <v>10288</v>
      </c>
      <c r="AY893" s="2" t="s">
        <v>321</v>
      </c>
      <c r="AZ893" s="2" t="s">
        <v>758</v>
      </c>
      <c r="BA893" s="2" t="s">
        <v>10289</v>
      </c>
      <c r="BB893" s="2" t="s">
        <v>565</v>
      </c>
      <c r="BC893" s="43" t="s">
        <v>115</v>
      </c>
      <c r="BF893" s="4">
        <v>27.2</v>
      </c>
      <c r="BG893" s="2" t="s">
        <v>565</v>
      </c>
      <c r="BH893" s="2">
        <v>7</v>
      </c>
      <c r="BI893" s="11">
        <v>0</v>
      </c>
      <c r="BJ893" s="11">
        <v>0</v>
      </c>
      <c r="BK893" s="11">
        <v>0.01</v>
      </c>
      <c r="BL893" s="11">
        <v>0.02</v>
      </c>
      <c r="BM893" s="11">
        <v>0.01</v>
      </c>
      <c r="BN893" s="11" t="s">
        <v>114</v>
      </c>
      <c r="BO893" s="2" t="s">
        <v>115</v>
      </c>
      <c r="BP893" s="4" t="s">
        <v>115</v>
      </c>
      <c r="BS893" s="2" t="s">
        <v>115</v>
      </c>
      <c r="BT893" s="2" t="s">
        <v>116</v>
      </c>
      <c r="BU893" s="2" t="s">
        <v>282</v>
      </c>
      <c r="BX893" s="2" t="s">
        <v>105</v>
      </c>
      <c r="BY893" s="2" t="s">
        <v>118</v>
      </c>
      <c r="BZ893" s="2" t="s">
        <v>105</v>
      </c>
      <c r="CI893" s="2" t="s">
        <v>119</v>
      </c>
      <c r="CK893" s="12"/>
      <c r="CL893" s="2" t="s">
        <v>121</v>
      </c>
    </row>
    <row r="894" spans="1:105" x14ac:dyDescent="0.3">
      <c r="A894" s="2" t="s">
        <v>83</v>
      </c>
      <c r="B894" s="2" t="s">
        <v>9903</v>
      </c>
      <c r="C894" s="2" t="s">
        <v>9904</v>
      </c>
      <c r="D894" s="2" t="s">
        <v>9905</v>
      </c>
      <c r="E894" s="3">
        <v>485220</v>
      </c>
      <c r="F894" s="3">
        <v>3316</v>
      </c>
      <c r="G894" s="5" t="s">
        <v>87</v>
      </c>
      <c r="H894" s="51" t="s">
        <v>272</v>
      </c>
      <c r="I894" s="51" t="s">
        <v>272</v>
      </c>
      <c r="K894" s="3">
        <v>10</v>
      </c>
      <c r="L894" s="2" t="s">
        <v>1437</v>
      </c>
      <c r="M894" s="4" t="s">
        <v>1437</v>
      </c>
      <c r="N894" s="3"/>
      <c r="O894" s="5" t="s">
        <v>9906</v>
      </c>
      <c r="P894" s="5">
        <v>1023</v>
      </c>
      <c r="Q894" s="5">
        <v>0</v>
      </c>
      <c r="R894" s="5">
        <v>1024</v>
      </c>
      <c r="S894" s="5">
        <v>0</v>
      </c>
      <c r="T894" s="2" t="s">
        <v>9906</v>
      </c>
      <c r="U894" s="3" t="s">
        <v>9907</v>
      </c>
      <c r="V894" s="3">
        <v>48941713</v>
      </c>
      <c r="W894" s="3">
        <v>48941714</v>
      </c>
      <c r="X894" s="3" t="s">
        <v>9908</v>
      </c>
      <c r="Y894" s="2" t="s">
        <v>9909</v>
      </c>
      <c r="Z894" s="42">
        <v>13</v>
      </c>
      <c r="AA894" s="8" t="s">
        <v>9910</v>
      </c>
      <c r="AB894" s="8" t="s">
        <v>1575</v>
      </c>
      <c r="AC894" s="8" t="s">
        <v>97</v>
      </c>
      <c r="AD894" s="8" t="b">
        <v>1</v>
      </c>
      <c r="AE894" s="3" t="s">
        <v>1246</v>
      </c>
      <c r="AF894" s="2" t="s">
        <v>543</v>
      </c>
      <c r="AG894" s="2" t="s">
        <v>543</v>
      </c>
      <c r="AH894" s="3">
        <v>0</v>
      </c>
      <c r="AI894" s="3"/>
      <c r="AJ894" s="3" t="s">
        <v>101</v>
      </c>
      <c r="AK894" s="3" t="s">
        <v>9911</v>
      </c>
      <c r="AL894" s="2" t="s">
        <v>9912</v>
      </c>
      <c r="AN894" s="2" t="s">
        <v>622</v>
      </c>
      <c r="AO894" s="43" t="s">
        <v>105</v>
      </c>
      <c r="AP894" s="43" t="s">
        <v>623</v>
      </c>
      <c r="AQ894" s="2" t="s">
        <v>624</v>
      </c>
      <c r="AR894" s="43" t="s">
        <v>625</v>
      </c>
      <c r="AS894" s="43" t="s">
        <v>625</v>
      </c>
      <c r="AT894" s="3" t="s">
        <v>623</v>
      </c>
      <c r="AU894" s="5"/>
      <c r="AV894" s="3" t="s">
        <v>623</v>
      </c>
      <c r="AW894" s="3" t="s">
        <v>115</v>
      </c>
      <c r="AX894" s="9" t="s">
        <v>115</v>
      </c>
      <c r="AY894" s="2" t="s">
        <v>115</v>
      </c>
      <c r="AZ894" s="2" t="s">
        <v>115</v>
      </c>
      <c r="BA894" s="2" t="s">
        <v>115</v>
      </c>
      <c r="BB894" s="2" t="s">
        <v>565</v>
      </c>
      <c r="BC894" s="43" t="s">
        <v>115</v>
      </c>
      <c r="BF894" s="4">
        <v>27.3</v>
      </c>
      <c r="BG894" s="2" t="s">
        <v>565</v>
      </c>
      <c r="BH894" s="2">
        <v>7</v>
      </c>
      <c r="BI894" s="11">
        <v>0</v>
      </c>
      <c r="BJ894" s="11">
        <v>0</v>
      </c>
      <c r="BK894" s="11">
        <v>0.01</v>
      </c>
      <c r="BL894" s="11">
        <v>0</v>
      </c>
      <c r="BM894" s="11">
        <v>0.01</v>
      </c>
      <c r="BN894" s="11" t="s">
        <v>114</v>
      </c>
      <c r="BO894" s="2" t="s">
        <v>115</v>
      </c>
      <c r="BP894" s="4" t="s">
        <v>115</v>
      </c>
      <c r="BS894" s="2" t="s">
        <v>115</v>
      </c>
      <c r="BT894" s="2" t="s">
        <v>125</v>
      </c>
      <c r="BU894" s="2" t="s">
        <v>142</v>
      </c>
      <c r="BX894" s="2" t="s">
        <v>117</v>
      </c>
      <c r="BY894" s="2" t="s">
        <v>126</v>
      </c>
      <c r="BZ894" s="2" t="s">
        <v>235</v>
      </c>
      <c r="CA894" s="3"/>
      <c r="CB894" s="3"/>
      <c r="CC894" s="5"/>
      <c r="CD894" s="5"/>
      <c r="CE894" s="5"/>
      <c r="CF894" s="5"/>
      <c r="CG894" s="5"/>
      <c r="CH894" s="5"/>
      <c r="CI894" s="2" t="s">
        <v>119</v>
      </c>
      <c r="CL894" s="2" t="s">
        <v>143</v>
      </c>
    </row>
    <row r="895" spans="1:105" x14ac:dyDescent="0.3">
      <c r="A895" s="2" t="s">
        <v>83</v>
      </c>
      <c r="B895" s="2" t="s">
        <v>8365</v>
      </c>
      <c r="C895" s="2" t="s">
        <v>8366</v>
      </c>
      <c r="D895" s="2" t="s">
        <v>8367</v>
      </c>
      <c r="E895" s="3">
        <v>486074</v>
      </c>
      <c r="F895" s="3">
        <v>3316</v>
      </c>
      <c r="G895" s="5" t="s">
        <v>87</v>
      </c>
      <c r="H895" s="51" t="s">
        <v>729</v>
      </c>
      <c r="I895" s="51" t="s">
        <v>729</v>
      </c>
      <c r="K895" s="3">
        <v>10</v>
      </c>
      <c r="L895" s="2" t="s">
        <v>1437</v>
      </c>
      <c r="M895" s="4" t="s">
        <v>1437</v>
      </c>
      <c r="N895" s="3"/>
      <c r="O895" s="5" t="s">
        <v>8368</v>
      </c>
      <c r="P895" s="5">
        <v>1021</v>
      </c>
      <c r="Q895" s="5">
        <v>0</v>
      </c>
      <c r="R895" s="5">
        <v>1021</v>
      </c>
      <c r="S895" s="5">
        <v>0</v>
      </c>
      <c r="T895" s="2" t="s">
        <v>8368</v>
      </c>
      <c r="U895" s="3" t="s">
        <v>8369</v>
      </c>
      <c r="V895" s="3">
        <v>48941711</v>
      </c>
      <c r="W895" s="3">
        <v>48941711</v>
      </c>
      <c r="X895" s="3" t="s">
        <v>8370</v>
      </c>
      <c r="Y895" s="2" t="s">
        <v>8371</v>
      </c>
      <c r="Z895" s="42">
        <v>13</v>
      </c>
      <c r="AA895" s="8" t="s">
        <v>8372</v>
      </c>
      <c r="AB895" s="8" t="s">
        <v>261</v>
      </c>
      <c r="AC895" s="8" t="s">
        <v>97</v>
      </c>
      <c r="AD895" s="8" t="b">
        <v>0</v>
      </c>
      <c r="AE895" s="3" t="s">
        <v>98</v>
      </c>
      <c r="AF895" s="2" t="s">
        <v>99</v>
      </c>
      <c r="AG895" s="2" t="s">
        <v>100</v>
      </c>
      <c r="AH895" s="3">
        <v>0</v>
      </c>
      <c r="AI895" s="3"/>
      <c r="AJ895" s="3" t="s">
        <v>101</v>
      </c>
      <c r="AK895" s="3" t="s">
        <v>8373</v>
      </c>
      <c r="AL895" s="2" t="s">
        <v>8374</v>
      </c>
      <c r="AM895" s="2">
        <v>341</v>
      </c>
      <c r="AN895" s="2" t="s">
        <v>104</v>
      </c>
      <c r="AO895" s="43" t="s">
        <v>105</v>
      </c>
      <c r="AP895" s="43" t="s">
        <v>105</v>
      </c>
      <c r="AQ895" s="2" t="s">
        <v>104</v>
      </c>
      <c r="AR895" s="43" t="s">
        <v>106</v>
      </c>
      <c r="AS895" s="43" t="s">
        <v>106</v>
      </c>
      <c r="AT895" s="3" t="s">
        <v>107</v>
      </c>
      <c r="AU895" s="5"/>
      <c r="AV895" s="3" t="s">
        <v>107</v>
      </c>
      <c r="AW895" s="3" t="s">
        <v>115</v>
      </c>
      <c r="AX895" s="9" t="s">
        <v>8375</v>
      </c>
      <c r="AY895" s="2" t="s">
        <v>321</v>
      </c>
      <c r="AZ895" s="2" t="s">
        <v>1796</v>
      </c>
      <c r="BA895" s="2" t="s">
        <v>8374</v>
      </c>
      <c r="BB895" s="2" t="s">
        <v>626</v>
      </c>
      <c r="BC895" s="43" t="s">
        <v>115</v>
      </c>
      <c r="BF895" s="4">
        <v>36</v>
      </c>
      <c r="BG895" s="2" t="s">
        <v>626</v>
      </c>
      <c r="BH895" s="2">
        <v>8</v>
      </c>
      <c r="BI895" s="11">
        <v>0</v>
      </c>
      <c r="BJ895" s="11">
        <v>0</v>
      </c>
      <c r="BK895" s="11">
        <v>0.01</v>
      </c>
      <c r="BL895" s="11">
        <v>0.06</v>
      </c>
      <c r="BM895" s="11">
        <v>0.01</v>
      </c>
      <c r="BN895" s="11" t="s">
        <v>114</v>
      </c>
      <c r="BO895" s="2" t="s">
        <v>115</v>
      </c>
      <c r="BP895" s="4" t="s">
        <v>115</v>
      </c>
      <c r="BQ895" s="4" t="s">
        <v>2514</v>
      </c>
      <c r="BR895" s="2">
        <v>92.69</v>
      </c>
      <c r="BS895" s="2" t="s">
        <v>250</v>
      </c>
      <c r="BT895" s="2" t="s">
        <v>116</v>
      </c>
      <c r="BU895" s="2" t="s">
        <v>105</v>
      </c>
      <c r="BX895" s="2" t="s">
        <v>311</v>
      </c>
      <c r="BY895" s="2" t="s">
        <v>118</v>
      </c>
      <c r="BZ895" s="2" t="s">
        <v>105</v>
      </c>
      <c r="CA895" s="3"/>
      <c r="CB895" s="3"/>
      <c r="CC895" s="5"/>
      <c r="CD895" s="5"/>
      <c r="CE895" s="5"/>
      <c r="CF895" s="5"/>
      <c r="CG895" s="5"/>
      <c r="CH895" s="5"/>
      <c r="CI895" s="2" t="s">
        <v>119</v>
      </c>
      <c r="CL895" s="2" t="s">
        <v>143</v>
      </c>
    </row>
    <row r="896" spans="1:105" x14ac:dyDescent="0.3">
      <c r="A896" s="2" t="s">
        <v>83</v>
      </c>
      <c r="B896" s="2" t="s">
        <v>11219</v>
      </c>
      <c r="C896" s="2" t="s">
        <v>11220</v>
      </c>
      <c r="D896" s="2" t="s">
        <v>11221</v>
      </c>
      <c r="E896" s="3">
        <v>485431</v>
      </c>
      <c r="F896" s="3">
        <v>3316</v>
      </c>
      <c r="G896" s="5" t="s">
        <v>87</v>
      </c>
      <c r="H896" s="51" t="s">
        <v>88</v>
      </c>
      <c r="I896" s="51" t="s">
        <v>88</v>
      </c>
      <c r="K896" s="3">
        <v>10</v>
      </c>
      <c r="L896" s="2" t="s">
        <v>1437</v>
      </c>
      <c r="M896" s="4" t="s">
        <v>1437</v>
      </c>
      <c r="N896" s="3"/>
      <c r="O896" s="5" t="s">
        <v>11222</v>
      </c>
      <c r="P896" s="5">
        <v>1027</v>
      </c>
      <c r="Q896" s="5">
        <v>0</v>
      </c>
      <c r="R896" s="5">
        <v>1028</v>
      </c>
      <c r="S896" s="5">
        <v>0</v>
      </c>
      <c r="T896" s="2" t="s">
        <v>11222</v>
      </c>
      <c r="U896" s="3" t="s">
        <v>11223</v>
      </c>
      <c r="V896" s="3">
        <v>48941717</v>
      </c>
      <c r="W896" s="3">
        <v>48941718</v>
      </c>
      <c r="X896" s="3" t="s">
        <v>11224</v>
      </c>
      <c r="Y896" s="2" t="s">
        <v>11225</v>
      </c>
      <c r="Z896" s="42">
        <v>13</v>
      </c>
      <c r="AA896" s="8" t="s">
        <v>11226</v>
      </c>
      <c r="AB896" s="8" t="s">
        <v>1120</v>
      </c>
      <c r="AC896" s="8" t="s">
        <v>261</v>
      </c>
      <c r="AD896" s="8" t="b">
        <v>1</v>
      </c>
      <c r="AE896" s="3" t="s">
        <v>1246</v>
      </c>
      <c r="AF896" s="2" t="s">
        <v>543</v>
      </c>
      <c r="AG896" s="2" t="s">
        <v>543</v>
      </c>
      <c r="AH896" s="3">
        <v>0</v>
      </c>
      <c r="AI896" s="3"/>
      <c r="AJ896" s="3" t="s">
        <v>101</v>
      </c>
      <c r="AK896" s="3" t="s">
        <v>11227</v>
      </c>
      <c r="AL896" s="2" t="s">
        <v>11228</v>
      </c>
      <c r="AN896" s="2" t="s">
        <v>622</v>
      </c>
      <c r="AO896" s="43" t="s">
        <v>105</v>
      </c>
      <c r="AP896" s="43" t="s">
        <v>623</v>
      </c>
      <c r="AQ896" s="2" t="s">
        <v>624</v>
      </c>
      <c r="AR896" s="43" t="s">
        <v>625</v>
      </c>
      <c r="AS896" s="43" t="s">
        <v>625</v>
      </c>
      <c r="AT896" s="3" t="s">
        <v>623</v>
      </c>
      <c r="AU896" s="5"/>
      <c r="AV896" s="3" t="s">
        <v>623</v>
      </c>
      <c r="AW896" s="3" t="s">
        <v>115</v>
      </c>
      <c r="AX896" s="9" t="s">
        <v>11229</v>
      </c>
      <c r="AY896" s="2" t="s">
        <v>321</v>
      </c>
      <c r="AZ896" s="2" t="s">
        <v>758</v>
      </c>
      <c r="BA896" s="2" t="s">
        <v>11230</v>
      </c>
      <c r="BB896" s="2" t="s">
        <v>565</v>
      </c>
      <c r="BC896" s="43" t="s">
        <v>115</v>
      </c>
      <c r="BF896" s="4">
        <v>34</v>
      </c>
      <c r="BG896" s="2" t="s">
        <v>565</v>
      </c>
      <c r="BH896" s="2">
        <v>7</v>
      </c>
      <c r="BI896" s="11">
        <v>0</v>
      </c>
      <c r="BJ896" s="11">
        <v>0</v>
      </c>
      <c r="BK896" s="11">
        <v>0</v>
      </c>
      <c r="BL896" s="11">
        <v>0.02</v>
      </c>
      <c r="BM896" s="11">
        <v>0</v>
      </c>
      <c r="BN896" s="11" t="s">
        <v>114</v>
      </c>
      <c r="BO896" s="2" t="s">
        <v>115</v>
      </c>
      <c r="BP896" s="4" t="s">
        <v>115</v>
      </c>
      <c r="BS896" s="2" t="s">
        <v>115</v>
      </c>
      <c r="BT896" s="2" t="s">
        <v>116</v>
      </c>
      <c r="BU896" s="2" t="s">
        <v>282</v>
      </c>
      <c r="BX896" s="2" t="s">
        <v>311</v>
      </c>
      <c r="BY896" s="2" t="s">
        <v>118</v>
      </c>
      <c r="BZ896" s="2" t="s">
        <v>105</v>
      </c>
      <c r="CA896" s="3"/>
      <c r="CB896" s="3"/>
      <c r="CC896" s="5"/>
      <c r="CD896" s="5"/>
      <c r="CE896" s="5"/>
      <c r="CF896" s="5"/>
      <c r="CG896" s="5"/>
      <c r="CH896" s="5"/>
      <c r="CI896" s="2" t="s">
        <v>119</v>
      </c>
      <c r="CL896" s="2" t="s">
        <v>143</v>
      </c>
    </row>
    <row r="897" spans="1:90" x14ac:dyDescent="0.3">
      <c r="A897" s="2" t="s">
        <v>83</v>
      </c>
      <c r="B897" s="3" t="s">
        <v>8402</v>
      </c>
      <c r="C897" s="3" t="s">
        <v>8403</v>
      </c>
      <c r="D897" s="3" t="s">
        <v>8404</v>
      </c>
      <c r="E897" s="2">
        <v>485040</v>
      </c>
      <c r="F897" s="2">
        <v>3316</v>
      </c>
      <c r="G897" s="4" t="s">
        <v>87</v>
      </c>
      <c r="H897" s="16" t="s">
        <v>1006</v>
      </c>
      <c r="I897" s="16" t="s">
        <v>1006</v>
      </c>
      <c r="K897" s="2">
        <v>10</v>
      </c>
      <c r="L897" s="2" t="s">
        <v>1437</v>
      </c>
      <c r="M897" s="4" t="s">
        <v>1437</v>
      </c>
      <c r="O897" s="4" t="s">
        <v>8405</v>
      </c>
      <c r="P897" s="4">
        <v>1030</v>
      </c>
      <c r="Q897" s="4">
        <v>0</v>
      </c>
      <c r="R897" s="4">
        <v>1030</v>
      </c>
      <c r="S897" s="4">
        <v>0</v>
      </c>
      <c r="T897" s="12" t="s">
        <v>8405</v>
      </c>
      <c r="U897" s="2" t="s">
        <v>8406</v>
      </c>
      <c r="V897" s="2">
        <v>48941720</v>
      </c>
      <c r="W897" s="2">
        <v>48941720</v>
      </c>
      <c r="X897" s="2" t="s">
        <v>8407</v>
      </c>
      <c r="Y897" s="7" t="s">
        <v>8408</v>
      </c>
      <c r="Z897" s="42">
        <v>13</v>
      </c>
      <c r="AA897" s="8" t="s">
        <v>8409</v>
      </c>
      <c r="AB897" s="8" t="s">
        <v>96</v>
      </c>
      <c r="AC897" s="8" t="s">
        <v>97</v>
      </c>
      <c r="AD897" s="8" t="b">
        <v>0</v>
      </c>
      <c r="AE897" s="2" t="s">
        <v>98</v>
      </c>
      <c r="AF897" s="2" t="s">
        <v>99</v>
      </c>
      <c r="AG897" s="2" t="s">
        <v>100</v>
      </c>
      <c r="AH897" s="2">
        <v>0</v>
      </c>
      <c r="AI897" s="2">
        <v>0</v>
      </c>
      <c r="AJ897" s="2" t="s">
        <v>101</v>
      </c>
      <c r="AK897" s="2" t="s">
        <v>8410</v>
      </c>
      <c r="AL897" s="2" t="s">
        <v>8411</v>
      </c>
      <c r="AM897" s="2">
        <v>344</v>
      </c>
      <c r="AN897" s="2" t="s">
        <v>104</v>
      </c>
      <c r="AO897" s="43" t="s">
        <v>105</v>
      </c>
      <c r="AP897" s="43" t="s">
        <v>105</v>
      </c>
      <c r="AQ897" s="2" t="s">
        <v>104</v>
      </c>
      <c r="AR897" s="43" t="s">
        <v>106</v>
      </c>
      <c r="AS897" s="43" t="s">
        <v>106</v>
      </c>
      <c r="AT897" s="2" t="s">
        <v>107</v>
      </c>
      <c r="AV897" s="2" t="s">
        <v>107</v>
      </c>
      <c r="AW897" s="3" t="s">
        <v>115</v>
      </c>
      <c r="AX897" s="9" t="s">
        <v>8412</v>
      </c>
      <c r="AY897" s="2" t="s">
        <v>321</v>
      </c>
      <c r="AZ897" s="2" t="s">
        <v>1796</v>
      </c>
      <c r="BA897" s="2" t="s">
        <v>8411</v>
      </c>
      <c r="BB897" s="2" t="s">
        <v>626</v>
      </c>
      <c r="BC897" s="43" t="s">
        <v>115</v>
      </c>
      <c r="BF897" s="4">
        <v>40</v>
      </c>
      <c r="BG897" s="2" t="s">
        <v>626</v>
      </c>
      <c r="BH897" s="2">
        <v>8</v>
      </c>
      <c r="BI897" s="11">
        <v>0</v>
      </c>
      <c r="BJ897" s="11">
        <v>0</v>
      </c>
      <c r="BK897" s="11">
        <v>0</v>
      </c>
      <c r="BL897" s="11">
        <v>0.71</v>
      </c>
      <c r="BM897" s="11">
        <v>0</v>
      </c>
      <c r="BN897" s="11">
        <v>20</v>
      </c>
      <c r="BO897" s="2" t="s">
        <v>115</v>
      </c>
      <c r="BP897" s="4" t="s">
        <v>115</v>
      </c>
      <c r="BQ897" s="4" t="s">
        <v>5301</v>
      </c>
      <c r="BR897" s="2">
        <v>82.38</v>
      </c>
      <c r="BS897" s="2" t="s">
        <v>250</v>
      </c>
      <c r="BT897" s="2" t="s">
        <v>116</v>
      </c>
      <c r="BU897" s="2" t="s">
        <v>142</v>
      </c>
      <c r="BX897" s="2" t="s">
        <v>311</v>
      </c>
      <c r="BY897" s="2" t="s">
        <v>118</v>
      </c>
      <c r="BZ897" s="2" t="s">
        <v>105</v>
      </c>
      <c r="CI897" s="2" t="s">
        <v>119</v>
      </c>
      <c r="CK897" s="12"/>
      <c r="CL897" s="2" t="s">
        <v>121</v>
      </c>
    </row>
    <row r="898" spans="1:90" x14ac:dyDescent="0.3">
      <c r="A898" s="2" t="s">
        <v>83</v>
      </c>
      <c r="B898" s="3" t="s">
        <v>8413</v>
      </c>
      <c r="C898" s="3" t="s">
        <v>8403</v>
      </c>
      <c r="D898" s="3" t="s">
        <v>8414</v>
      </c>
      <c r="E898" s="2">
        <v>485040</v>
      </c>
      <c r="F898" s="2">
        <v>3316</v>
      </c>
      <c r="G898" s="4" t="s">
        <v>87</v>
      </c>
      <c r="H898" s="13" t="s">
        <v>132</v>
      </c>
      <c r="I898" s="13" t="s">
        <v>132</v>
      </c>
      <c r="J898" s="3"/>
      <c r="K898" s="2">
        <v>10</v>
      </c>
      <c r="L898" s="2" t="s">
        <v>1437</v>
      </c>
      <c r="M898" s="4" t="s">
        <v>1437</v>
      </c>
      <c r="O898" s="4" t="s">
        <v>8405</v>
      </c>
      <c r="P898" s="4">
        <v>1030</v>
      </c>
      <c r="Q898" s="4">
        <v>0</v>
      </c>
      <c r="R898" s="4">
        <v>1030</v>
      </c>
      <c r="S898" s="4">
        <v>0</v>
      </c>
      <c r="T898" s="6" t="s">
        <v>8405</v>
      </c>
      <c r="U898" s="2" t="s">
        <v>8406</v>
      </c>
      <c r="V898" s="2">
        <v>48941720</v>
      </c>
      <c r="W898" s="2">
        <v>48941720</v>
      </c>
      <c r="X898" s="2" t="s">
        <v>8407</v>
      </c>
      <c r="Y898" s="7" t="s">
        <v>8408</v>
      </c>
      <c r="Z898" s="42">
        <v>13</v>
      </c>
      <c r="AA898" s="8" t="s">
        <v>8409</v>
      </c>
      <c r="AB898" s="8" t="s">
        <v>96</v>
      </c>
      <c r="AC898" s="8" t="s">
        <v>97</v>
      </c>
      <c r="AD898" s="8" t="b">
        <v>0</v>
      </c>
      <c r="AE898" s="2" t="s">
        <v>98</v>
      </c>
      <c r="AF898" s="3" t="s">
        <v>99</v>
      </c>
      <c r="AG898" s="2" t="s">
        <v>100</v>
      </c>
      <c r="AH898" s="2">
        <v>0</v>
      </c>
      <c r="AI898" s="2">
        <v>0</v>
      </c>
      <c r="AJ898" s="2" t="s">
        <v>101</v>
      </c>
      <c r="AK898" s="2" t="s">
        <v>8410</v>
      </c>
      <c r="AL898" s="3" t="s">
        <v>8411</v>
      </c>
      <c r="AM898" s="2">
        <v>344</v>
      </c>
      <c r="AN898" s="2" t="s">
        <v>622</v>
      </c>
      <c r="AO898" s="43" t="s">
        <v>105</v>
      </c>
      <c r="AP898" s="43" t="s">
        <v>623</v>
      </c>
      <c r="AQ898" s="2" t="s">
        <v>104</v>
      </c>
      <c r="AR898" s="43" t="s">
        <v>106</v>
      </c>
      <c r="AS898" s="43" t="s">
        <v>106</v>
      </c>
      <c r="AT898" s="2" t="s">
        <v>107</v>
      </c>
      <c r="AV898" s="2" t="s">
        <v>107</v>
      </c>
      <c r="AW898" s="3" t="s">
        <v>115</v>
      </c>
      <c r="AX898" s="9" t="s">
        <v>8412</v>
      </c>
      <c r="AY898" s="2" t="s">
        <v>321</v>
      </c>
      <c r="AZ898" s="2" t="s">
        <v>1796</v>
      </c>
      <c r="BA898" s="2" t="s">
        <v>8411</v>
      </c>
      <c r="BB898" s="2" t="s">
        <v>626</v>
      </c>
      <c r="BC898" s="43" t="s">
        <v>115</v>
      </c>
      <c r="BF898" s="4">
        <v>40</v>
      </c>
      <c r="BG898" s="2" t="s">
        <v>626</v>
      </c>
      <c r="BH898" s="2">
        <v>8</v>
      </c>
      <c r="BI898" s="11">
        <v>0</v>
      </c>
      <c r="BJ898" s="11">
        <v>0</v>
      </c>
      <c r="BK898" s="11">
        <v>0</v>
      </c>
      <c r="BL898" s="11">
        <v>0.71</v>
      </c>
      <c r="BM898" s="11">
        <v>0</v>
      </c>
      <c r="BN898" s="11">
        <v>20</v>
      </c>
      <c r="BO898" s="2" t="s">
        <v>115</v>
      </c>
      <c r="BP898" s="4" t="s">
        <v>115</v>
      </c>
      <c r="BQ898" s="4" t="s">
        <v>5301</v>
      </c>
      <c r="BR898" s="2">
        <v>82.38</v>
      </c>
      <c r="BS898" s="2" t="s">
        <v>250</v>
      </c>
      <c r="BT898" s="2" t="s">
        <v>125</v>
      </c>
      <c r="BU898" s="3" t="s">
        <v>142</v>
      </c>
      <c r="BV898" s="3"/>
      <c r="BW898" s="3"/>
      <c r="BX898" s="3" t="s">
        <v>117</v>
      </c>
      <c r="BY898" s="3" t="s">
        <v>126</v>
      </c>
      <c r="BZ898" s="2" t="s">
        <v>105</v>
      </c>
      <c r="CI898" s="2" t="s">
        <v>119</v>
      </c>
      <c r="CK898" s="12"/>
      <c r="CL898" s="2" t="s">
        <v>121</v>
      </c>
    </row>
    <row r="899" spans="1:90" x14ac:dyDescent="0.3">
      <c r="A899" s="2" t="s">
        <v>83</v>
      </c>
      <c r="B899" s="3" t="s">
        <v>6514</v>
      </c>
      <c r="C899" s="3" t="s">
        <v>6515</v>
      </c>
      <c r="D899" s="3" t="s">
        <v>6516</v>
      </c>
      <c r="E899" s="2">
        <v>484898</v>
      </c>
      <c r="F899" s="2">
        <v>3316</v>
      </c>
      <c r="G899" s="4" t="s">
        <v>87</v>
      </c>
      <c r="H899" s="16" t="s">
        <v>6403</v>
      </c>
      <c r="I899" s="16" t="s">
        <v>6403</v>
      </c>
      <c r="K899" s="2">
        <v>10</v>
      </c>
      <c r="L899" s="2" t="s">
        <v>2327</v>
      </c>
      <c r="M899" s="4" t="s">
        <v>2327</v>
      </c>
      <c r="N899" s="2" t="s">
        <v>6517</v>
      </c>
      <c r="O899" s="4" t="s">
        <v>6518</v>
      </c>
      <c r="P899" s="4">
        <v>1040</v>
      </c>
      <c r="Q899" s="4">
        <v>0</v>
      </c>
      <c r="R899" s="4">
        <v>1049</v>
      </c>
      <c r="S899" s="4">
        <v>4</v>
      </c>
      <c r="T899" s="12" t="s">
        <v>6519</v>
      </c>
      <c r="U899" s="2" t="s">
        <v>6520</v>
      </c>
      <c r="V899" s="2">
        <v>48941730</v>
      </c>
      <c r="W899" s="2">
        <v>48941743</v>
      </c>
      <c r="X899" s="2" t="s">
        <v>6521</v>
      </c>
      <c r="Y899" s="7" t="s">
        <v>6522</v>
      </c>
      <c r="Z899" s="42">
        <v>13</v>
      </c>
      <c r="AA899" s="8" t="s">
        <v>6523</v>
      </c>
      <c r="AB899" s="8" t="s">
        <v>6524</v>
      </c>
      <c r="AC899" s="8" t="s">
        <v>97</v>
      </c>
      <c r="AD899" s="8" t="b">
        <v>0</v>
      </c>
      <c r="AE899" s="2" t="s">
        <v>1246</v>
      </c>
      <c r="AF899" s="2" t="s">
        <v>543</v>
      </c>
      <c r="AG899" s="2" t="s">
        <v>543</v>
      </c>
      <c r="AH899" s="2">
        <v>0</v>
      </c>
      <c r="AI899" s="2">
        <v>0</v>
      </c>
      <c r="AJ899" s="2" t="s">
        <v>503</v>
      </c>
      <c r="AK899" s="2" t="s">
        <v>992</v>
      </c>
      <c r="AL899" s="2" t="s">
        <v>115</v>
      </c>
      <c r="AN899" s="2" t="s">
        <v>104</v>
      </c>
      <c r="AO899" s="43" t="s">
        <v>105</v>
      </c>
      <c r="AP899" s="43" t="s">
        <v>105</v>
      </c>
      <c r="AQ899" s="2" t="s">
        <v>104</v>
      </c>
      <c r="AR899" s="43" t="s">
        <v>106</v>
      </c>
      <c r="AS899" s="43" t="s">
        <v>106</v>
      </c>
      <c r="AT899" s="2" t="s">
        <v>107</v>
      </c>
      <c r="AV899" s="2" t="s">
        <v>107</v>
      </c>
      <c r="AW899" s="3" t="s">
        <v>115</v>
      </c>
      <c r="AX899" s="9" t="s">
        <v>115</v>
      </c>
      <c r="AY899" s="2" t="s">
        <v>115</v>
      </c>
      <c r="AZ899" s="2" t="s">
        <v>115</v>
      </c>
      <c r="BA899" s="2" t="s">
        <v>115</v>
      </c>
      <c r="BB899" s="2" t="s">
        <v>778</v>
      </c>
      <c r="BC899" s="43" t="s">
        <v>115</v>
      </c>
      <c r="BF899" s="4">
        <v>34</v>
      </c>
      <c r="BG899" s="2" t="s">
        <v>2049</v>
      </c>
      <c r="BH899" s="2">
        <v>6</v>
      </c>
      <c r="BI899" s="11" t="s">
        <v>114</v>
      </c>
      <c r="BJ899" s="11" t="s">
        <v>114</v>
      </c>
      <c r="BK899" s="11" t="s">
        <v>114</v>
      </c>
      <c r="BL899" s="11" t="s">
        <v>114</v>
      </c>
      <c r="BM899" s="11" t="s">
        <v>115</v>
      </c>
      <c r="BN899" s="11">
        <v>1</v>
      </c>
      <c r="BP899" s="4" t="s">
        <v>115</v>
      </c>
      <c r="BS899" s="2" t="s">
        <v>115</v>
      </c>
      <c r="BT899" s="2" t="s">
        <v>116</v>
      </c>
      <c r="BU899" s="3" t="s">
        <v>105</v>
      </c>
      <c r="BV899" s="3"/>
      <c r="BW899" s="3"/>
      <c r="BX899" s="2" t="s">
        <v>311</v>
      </c>
      <c r="BY899" s="2" t="s">
        <v>118</v>
      </c>
      <c r="BZ899" s="2" t="s">
        <v>105</v>
      </c>
      <c r="CI899" s="2" t="s">
        <v>119</v>
      </c>
      <c r="CK899" s="12"/>
      <c r="CL899" s="2" t="s">
        <v>121</v>
      </c>
    </row>
    <row r="900" spans="1:90" x14ac:dyDescent="0.3">
      <c r="A900" s="2" t="s">
        <v>83</v>
      </c>
      <c r="B900" s="3" t="s">
        <v>6525</v>
      </c>
      <c r="C900" s="3" t="s">
        <v>6515</v>
      </c>
      <c r="D900" s="3" t="s">
        <v>6526</v>
      </c>
      <c r="E900" s="2">
        <v>484898</v>
      </c>
      <c r="F900" s="2">
        <v>3316</v>
      </c>
      <c r="G900" s="4" t="s">
        <v>87</v>
      </c>
      <c r="H900" s="16" t="s">
        <v>1828</v>
      </c>
      <c r="I900" s="16" t="s">
        <v>1828</v>
      </c>
      <c r="K900" s="2">
        <v>10</v>
      </c>
      <c r="L900" s="2" t="s">
        <v>2327</v>
      </c>
      <c r="M900" s="4" t="s">
        <v>2327</v>
      </c>
      <c r="N900" s="2" t="s">
        <v>6517</v>
      </c>
      <c r="O900" s="4" t="s">
        <v>6518</v>
      </c>
      <c r="P900" s="4">
        <v>1040</v>
      </c>
      <c r="Q900" s="4">
        <v>0</v>
      </c>
      <c r="R900" s="4">
        <v>1049</v>
      </c>
      <c r="S900" s="4">
        <v>4</v>
      </c>
      <c r="T900" s="12" t="s">
        <v>6519</v>
      </c>
      <c r="U900" s="2" t="s">
        <v>6520</v>
      </c>
      <c r="V900" s="2">
        <v>48941730</v>
      </c>
      <c r="W900" s="2">
        <v>48941743</v>
      </c>
      <c r="X900" s="2" t="s">
        <v>6521</v>
      </c>
      <c r="Y900" s="7" t="s">
        <v>6522</v>
      </c>
      <c r="Z900" s="42">
        <v>13</v>
      </c>
      <c r="AA900" s="8" t="s">
        <v>6523</v>
      </c>
      <c r="AB900" s="8" t="s">
        <v>6524</v>
      </c>
      <c r="AC900" s="8" t="s">
        <v>97</v>
      </c>
      <c r="AD900" s="8" t="b">
        <v>0</v>
      </c>
      <c r="AE900" s="2" t="s">
        <v>1246</v>
      </c>
      <c r="AF900" s="2" t="s">
        <v>543</v>
      </c>
      <c r="AG900" s="2" t="s">
        <v>543</v>
      </c>
      <c r="AH900" s="2">
        <v>0</v>
      </c>
      <c r="AI900" s="2">
        <v>0</v>
      </c>
      <c r="AJ900" s="2" t="s">
        <v>503</v>
      </c>
      <c r="AK900" s="2" t="s">
        <v>992</v>
      </c>
      <c r="AN900" s="2" t="s">
        <v>104</v>
      </c>
      <c r="AO900" s="43" t="s">
        <v>105</v>
      </c>
      <c r="AP900" s="43" t="s">
        <v>105</v>
      </c>
      <c r="AQ900" s="2" t="s">
        <v>104</v>
      </c>
      <c r="AR900" s="43" t="s">
        <v>106</v>
      </c>
      <c r="AS900" s="43" t="s">
        <v>106</v>
      </c>
      <c r="AT900" s="2" t="s">
        <v>107</v>
      </c>
      <c r="AV900" s="2" t="s">
        <v>107</v>
      </c>
      <c r="AW900" s="3" t="s">
        <v>115</v>
      </c>
      <c r="AX900" s="9" t="s">
        <v>115</v>
      </c>
      <c r="AY900" s="2" t="s">
        <v>115</v>
      </c>
      <c r="AZ900" s="2" t="s">
        <v>115</v>
      </c>
      <c r="BA900" s="2" t="s">
        <v>115</v>
      </c>
      <c r="BB900" s="2" t="s">
        <v>778</v>
      </c>
      <c r="BC900" s="43" t="s">
        <v>115</v>
      </c>
      <c r="BF900" s="4">
        <v>34</v>
      </c>
      <c r="BG900" s="2" t="s">
        <v>2049</v>
      </c>
      <c r="BH900" s="2">
        <v>6</v>
      </c>
      <c r="BI900" s="11" t="s">
        <v>114</v>
      </c>
      <c r="BJ900" s="11" t="s">
        <v>114</v>
      </c>
      <c r="BK900" s="11" t="s">
        <v>114</v>
      </c>
      <c r="BL900" s="11" t="s">
        <v>114</v>
      </c>
      <c r="BM900" s="11" t="s">
        <v>115</v>
      </c>
      <c r="BN900" s="11">
        <v>1</v>
      </c>
      <c r="BP900" s="4" t="s">
        <v>115</v>
      </c>
      <c r="BS900" s="2" t="s">
        <v>115</v>
      </c>
      <c r="BT900" s="2" t="s">
        <v>116</v>
      </c>
      <c r="BU900" s="2" t="s">
        <v>282</v>
      </c>
      <c r="BX900" s="2" t="s">
        <v>105</v>
      </c>
      <c r="BY900" s="2" t="s">
        <v>118</v>
      </c>
      <c r="BZ900" s="2" t="s">
        <v>105</v>
      </c>
      <c r="CI900" s="2" t="s">
        <v>119</v>
      </c>
      <c r="CK900" s="12"/>
      <c r="CL900" s="2" t="s">
        <v>121</v>
      </c>
    </row>
    <row r="901" spans="1:90" x14ac:dyDescent="0.3">
      <c r="A901" s="2" t="s">
        <v>83</v>
      </c>
      <c r="B901" s="2" t="s">
        <v>12627</v>
      </c>
      <c r="C901" s="2" t="s">
        <v>12628</v>
      </c>
      <c r="D901" s="2" t="s">
        <v>238</v>
      </c>
      <c r="E901" s="3">
        <v>485752</v>
      </c>
      <c r="F901" s="3">
        <v>3316</v>
      </c>
      <c r="G901" s="5" t="s">
        <v>87</v>
      </c>
      <c r="H901" s="51" t="s">
        <v>1446</v>
      </c>
      <c r="I901" s="51" t="s">
        <v>1446</v>
      </c>
      <c r="K901" s="3" t="s">
        <v>4251</v>
      </c>
      <c r="L901" s="17" t="s">
        <v>1437</v>
      </c>
      <c r="M901" s="31" t="s">
        <v>1437</v>
      </c>
      <c r="N901" s="3" t="s">
        <v>12629</v>
      </c>
      <c r="O901" s="5" t="s">
        <v>12630</v>
      </c>
      <c r="P901" s="5">
        <v>1049</v>
      </c>
      <c r="Q901" s="5">
        <v>1</v>
      </c>
      <c r="R901" s="5">
        <v>1049</v>
      </c>
      <c r="S901" s="5">
        <v>1</v>
      </c>
      <c r="T901" s="2" t="s">
        <v>12631</v>
      </c>
      <c r="U901" s="3" t="s">
        <v>12632</v>
      </c>
      <c r="V901" s="3">
        <v>48941740</v>
      </c>
      <c r="W901" s="3">
        <v>48941740</v>
      </c>
      <c r="X901" s="3" t="s">
        <v>12633</v>
      </c>
      <c r="Y901" s="2" t="s">
        <v>12634</v>
      </c>
      <c r="Z901" s="42">
        <v>13</v>
      </c>
      <c r="AA901" s="8" t="s">
        <v>12635</v>
      </c>
      <c r="AB901" s="8" t="s">
        <v>798</v>
      </c>
      <c r="AC901" s="8" t="s">
        <v>261</v>
      </c>
      <c r="AD901" s="8" t="b">
        <v>0</v>
      </c>
      <c r="AE901" s="3" t="s">
        <v>1246</v>
      </c>
      <c r="AF901" s="2" t="s">
        <v>543</v>
      </c>
      <c r="AG901" s="2" t="s">
        <v>543</v>
      </c>
      <c r="AH901" s="3">
        <v>0</v>
      </c>
      <c r="AI901" s="3"/>
      <c r="AJ901" s="3" t="s">
        <v>503</v>
      </c>
      <c r="AK901" s="3" t="s">
        <v>992</v>
      </c>
      <c r="AL901" s="3" t="s">
        <v>12636</v>
      </c>
      <c r="AM901" s="3"/>
      <c r="AN901" s="2" t="s">
        <v>104</v>
      </c>
      <c r="AO901" s="43" t="s">
        <v>105</v>
      </c>
      <c r="AP901" s="43" t="s">
        <v>105</v>
      </c>
      <c r="AQ901" s="2" t="s">
        <v>104</v>
      </c>
      <c r="AR901" s="43" t="s">
        <v>106</v>
      </c>
      <c r="AS901" s="43" t="s">
        <v>106</v>
      </c>
      <c r="AT901" s="3" t="s">
        <v>107</v>
      </c>
      <c r="AU901" s="5"/>
      <c r="AV901" s="3" t="s">
        <v>107</v>
      </c>
      <c r="AW901" s="3" t="s">
        <v>115</v>
      </c>
      <c r="AX901" s="9" t="s">
        <v>115</v>
      </c>
      <c r="AY901" s="2" t="s">
        <v>115</v>
      </c>
      <c r="AZ901" s="2" t="s">
        <v>115</v>
      </c>
      <c r="BA901" s="2" t="s">
        <v>115</v>
      </c>
      <c r="BB901" s="2" t="s">
        <v>565</v>
      </c>
      <c r="BC901" s="43" t="s">
        <v>115</v>
      </c>
      <c r="BF901" s="4">
        <v>36</v>
      </c>
      <c r="BG901" s="2" t="s">
        <v>800</v>
      </c>
      <c r="BH901" s="2">
        <v>7</v>
      </c>
      <c r="BI901" s="11">
        <v>0</v>
      </c>
      <c r="BJ901" s="11">
        <v>0</v>
      </c>
      <c r="BK901" s="11">
        <v>0.05</v>
      </c>
      <c r="BL901" s="11">
        <v>0.98</v>
      </c>
      <c r="BM901" s="11">
        <v>0.05</v>
      </c>
      <c r="BN901" s="11">
        <v>1</v>
      </c>
      <c r="BO901" s="2" t="s">
        <v>115</v>
      </c>
      <c r="BP901" s="4" t="s">
        <v>115</v>
      </c>
      <c r="BS901" s="2" t="s">
        <v>115</v>
      </c>
      <c r="BT901" s="2" t="s">
        <v>116</v>
      </c>
      <c r="BU901" s="2" t="s">
        <v>105</v>
      </c>
      <c r="BX901" s="2" t="s">
        <v>105</v>
      </c>
      <c r="BY901" s="2" t="s">
        <v>118</v>
      </c>
      <c r="BZ901" s="2" t="s">
        <v>105</v>
      </c>
      <c r="CA901" s="3"/>
      <c r="CB901" s="3"/>
      <c r="CC901" s="5"/>
      <c r="CD901" s="5"/>
      <c r="CE901" s="5"/>
      <c r="CF901" s="5"/>
      <c r="CG901" s="5"/>
      <c r="CH901" s="5"/>
      <c r="CI901" s="2" t="s">
        <v>119</v>
      </c>
      <c r="CL901" s="2" t="s">
        <v>143</v>
      </c>
    </row>
    <row r="902" spans="1:90" x14ac:dyDescent="0.3">
      <c r="A902" s="2" t="s">
        <v>83</v>
      </c>
      <c r="B902" s="2" t="s">
        <v>2517</v>
      </c>
      <c r="C902" s="2" t="s">
        <v>2518</v>
      </c>
      <c r="D902" s="2" t="s">
        <v>2519</v>
      </c>
      <c r="E902" s="3">
        <v>485923</v>
      </c>
      <c r="F902" s="3">
        <v>3316</v>
      </c>
      <c r="G902" s="5" t="s">
        <v>87</v>
      </c>
      <c r="H902" s="51" t="s">
        <v>88</v>
      </c>
      <c r="I902" s="51" t="s">
        <v>88</v>
      </c>
      <c r="J902" s="2" t="s">
        <v>2520</v>
      </c>
      <c r="K902" s="3">
        <v>10</v>
      </c>
      <c r="L902" s="2" t="s">
        <v>1437</v>
      </c>
      <c r="M902" s="4" t="s">
        <v>1437</v>
      </c>
      <c r="N902" s="3"/>
      <c r="O902" s="5" t="s">
        <v>2521</v>
      </c>
      <c r="P902" s="5">
        <v>1049</v>
      </c>
      <c r="Q902" s="5">
        <v>0</v>
      </c>
      <c r="R902" s="5">
        <v>1049</v>
      </c>
      <c r="S902" s="5">
        <v>0</v>
      </c>
      <c r="T902" s="2" t="s">
        <v>2521</v>
      </c>
      <c r="U902" s="3" t="s">
        <v>2522</v>
      </c>
      <c r="V902" s="3">
        <v>48941739</v>
      </c>
      <c r="W902" s="3">
        <v>48941739</v>
      </c>
      <c r="X902" s="3" t="s">
        <v>2523</v>
      </c>
      <c r="Y902" s="2" t="s">
        <v>2524</v>
      </c>
      <c r="Z902" s="42">
        <v>13</v>
      </c>
      <c r="AA902" s="8" t="s">
        <v>2525</v>
      </c>
      <c r="AB902" s="8" t="s">
        <v>262</v>
      </c>
      <c r="AC902" s="8" t="s">
        <v>97</v>
      </c>
      <c r="AD902" s="8" t="b">
        <v>0</v>
      </c>
      <c r="AE902" s="3" t="s">
        <v>98</v>
      </c>
      <c r="AF902" s="2" t="s">
        <v>99</v>
      </c>
      <c r="AG902" s="2" t="s">
        <v>100</v>
      </c>
      <c r="AH902" s="3">
        <v>0</v>
      </c>
      <c r="AI902" s="3"/>
      <c r="AJ902" s="3" t="s">
        <v>503</v>
      </c>
      <c r="AK902" s="3" t="s">
        <v>2526</v>
      </c>
      <c r="AL902" s="2" t="s">
        <v>2527</v>
      </c>
      <c r="AM902" s="2">
        <v>350</v>
      </c>
      <c r="AN902" s="2" t="s">
        <v>104</v>
      </c>
      <c r="AO902" s="43" t="s">
        <v>105</v>
      </c>
      <c r="AP902" s="43" t="s">
        <v>105</v>
      </c>
      <c r="AQ902" s="2" t="s">
        <v>104</v>
      </c>
      <c r="AR902" s="43" t="s">
        <v>106</v>
      </c>
      <c r="AS902" s="43" t="s">
        <v>106</v>
      </c>
      <c r="AT902" s="3" t="s">
        <v>107</v>
      </c>
      <c r="AU902" s="5"/>
      <c r="AV902" s="3" t="s">
        <v>107</v>
      </c>
      <c r="AW902" s="3" t="s">
        <v>115</v>
      </c>
      <c r="AX902" s="9" t="s">
        <v>115</v>
      </c>
      <c r="AY902" s="2" t="s">
        <v>115</v>
      </c>
      <c r="AZ902" s="2" t="s">
        <v>115</v>
      </c>
      <c r="BA902" s="2" t="s">
        <v>115</v>
      </c>
      <c r="BB902" s="2" t="s">
        <v>1673</v>
      </c>
      <c r="BC902" s="43" t="s">
        <v>115</v>
      </c>
      <c r="BF902" s="4">
        <v>25.4</v>
      </c>
      <c r="BG902" s="2" t="s">
        <v>1776</v>
      </c>
      <c r="BH902" s="2">
        <v>7</v>
      </c>
      <c r="BI902" s="11">
        <v>0</v>
      </c>
      <c r="BJ902" s="11">
        <v>0</v>
      </c>
      <c r="BK902" s="11">
        <v>0.04</v>
      </c>
      <c r="BL902" s="11">
        <v>0.97</v>
      </c>
      <c r="BM902" s="11">
        <v>0.04</v>
      </c>
      <c r="BN902" s="11">
        <v>1</v>
      </c>
      <c r="BO902" s="2">
        <v>7.1900000000000006E-2</v>
      </c>
      <c r="BP902" s="4" t="s">
        <v>1674</v>
      </c>
      <c r="BQ902" s="4" t="s">
        <v>2528</v>
      </c>
      <c r="BR902" s="2">
        <v>33.340000000000003</v>
      </c>
      <c r="BS902" s="2" t="s">
        <v>250</v>
      </c>
      <c r="BT902" s="2" t="s">
        <v>105</v>
      </c>
      <c r="BU902" s="2" t="s">
        <v>105</v>
      </c>
      <c r="BX902" s="2" t="s">
        <v>311</v>
      </c>
      <c r="BY902" s="2" t="s">
        <v>180</v>
      </c>
      <c r="BZ902" s="2" t="s">
        <v>105</v>
      </c>
      <c r="CA902" s="3"/>
      <c r="CB902" s="3"/>
      <c r="CC902" s="5"/>
      <c r="CD902" s="5"/>
      <c r="CE902" s="5"/>
      <c r="CF902" s="5"/>
      <c r="CG902" s="5"/>
      <c r="CH902" s="5"/>
      <c r="CI902" s="2" t="s">
        <v>119</v>
      </c>
      <c r="CL902" s="2" t="s">
        <v>143</v>
      </c>
    </row>
    <row r="903" spans="1:90" x14ac:dyDescent="0.3">
      <c r="A903" s="2" t="s">
        <v>83</v>
      </c>
      <c r="B903" s="2" t="s">
        <v>4936</v>
      </c>
      <c r="C903" s="2" t="s">
        <v>4937</v>
      </c>
      <c r="D903" s="2" t="s">
        <v>4938</v>
      </c>
      <c r="E903" s="3">
        <v>484834</v>
      </c>
      <c r="F903" s="3">
        <v>3316</v>
      </c>
      <c r="G903" s="5" t="s">
        <v>87</v>
      </c>
      <c r="H903" s="51" t="s">
        <v>3218</v>
      </c>
      <c r="I903" s="51" t="s">
        <v>3218</v>
      </c>
      <c r="K903" s="3" t="s">
        <v>4251</v>
      </c>
      <c r="L903" s="2" t="s">
        <v>2327</v>
      </c>
      <c r="M903" s="4" t="s">
        <v>2327</v>
      </c>
      <c r="N903" s="3"/>
      <c r="O903" s="5" t="s">
        <v>4939</v>
      </c>
      <c r="P903" s="5">
        <v>1049</v>
      </c>
      <c r="Q903" s="5">
        <v>1</v>
      </c>
      <c r="R903" s="5">
        <v>1049</v>
      </c>
      <c r="S903" s="5">
        <v>1</v>
      </c>
      <c r="T903" s="2" t="s">
        <v>4939</v>
      </c>
      <c r="U903" s="3" t="s">
        <v>4940</v>
      </c>
      <c r="V903" s="3">
        <v>48941740</v>
      </c>
      <c r="W903" s="3">
        <v>48941740</v>
      </c>
      <c r="X903" s="3" t="s">
        <v>4941</v>
      </c>
      <c r="Y903" s="44" t="s">
        <v>4942</v>
      </c>
      <c r="Z903" s="42">
        <v>13</v>
      </c>
      <c r="AA903" s="8" t="s">
        <v>4943</v>
      </c>
      <c r="AB903" s="8" t="s">
        <v>262</v>
      </c>
      <c r="AC903" s="8" t="s">
        <v>97</v>
      </c>
      <c r="AD903" s="8" t="b">
        <v>0</v>
      </c>
      <c r="AE903" s="3" t="s">
        <v>98</v>
      </c>
      <c r="AF903" s="2" t="s">
        <v>99</v>
      </c>
      <c r="AG903" s="2" t="s">
        <v>100</v>
      </c>
      <c r="AH903" s="3">
        <v>0</v>
      </c>
      <c r="AI903" s="3"/>
      <c r="AJ903" s="3" t="s">
        <v>503</v>
      </c>
      <c r="AK903" s="3" t="s">
        <v>992</v>
      </c>
      <c r="AN903" s="2" t="s">
        <v>104</v>
      </c>
      <c r="AO903" s="43" t="s">
        <v>105</v>
      </c>
      <c r="AP903" s="43" t="s">
        <v>105</v>
      </c>
      <c r="AQ903" s="2" t="s">
        <v>104</v>
      </c>
      <c r="AR903" s="43" t="s">
        <v>106</v>
      </c>
      <c r="AS903" s="43" t="s">
        <v>106</v>
      </c>
      <c r="AT903" s="3" t="s">
        <v>107</v>
      </c>
      <c r="AU903" s="5"/>
      <c r="AV903" s="3" t="s">
        <v>107</v>
      </c>
      <c r="AW903" s="3" t="s">
        <v>115</v>
      </c>
      <c r="AX903" s="9" t="s">
        <v>4944</v>
      </c>
      <c r="AY903" s="2" t="s">
        <v>350</v>
      </c>
      <c r="AZ903" s="2" t="s">
        <v>777</v>
      </c>
      <c r="BA903" s="2" t="s">
        <v>115</v>
      </c>
      <c r="BB903" s="2" t="s">
        <v>778</v>
      </c>
      <c r="BC903" s="43" t="s">
        <v>115</v>
      </c>
      <c r="BF903" s="4">
        <v>33</v>
      </c>
      <c r="BG903" s="2" t="s">
        <v>778</v>
      </c>
      <c r="BH903" s="2">
        <v>6</v>
      </c>
      <c r="BI903" s="11">
        <v>0</v>
      </c>
      <c r="BJ903" s="11">
        <v>0</v>
      </c>
      <c r="BK903" s="11">
        <v>0.02</v>
      </c>
      <c r="BL903" s="11">
        <v>0.98</v>
      </c>
      <c r="BM903" s="11">
        <v>0.02</v>
      </c>
      <c r="BN903" s="11">
        <v>-1</v>
      </c>
      <c r="BS903" s="2" t="s">
        <v>115</v>
      </c>
      <c r="BT903" s="2" t="s">
        <v>125</v>
      </c>
      <c r="BU903" s="2" t="s">
        <v>105</v>
      </c>
      <c r="BX903" s="2" t="s">
        <v>117</v>
      </c>
      <c r="BY903" s="2" t="s">
        <v>126</v>
      </c>
      <c r="BZ903" s="2" t="s">
        <v>105</v>
      </c>
      <c r="CA903" s="3"/>
      <c r="CB903" s="3"/>
      <c r="CC903" s="5"/>
      <c r="CD903" s="5"/>
      <c r="CE903" s="5"/>
      <c r="CF903" s="5"/>
      <c r="CG903" s="5"/>
      <c r="CH903" s="5"/>
      <c r="CI903" s="2" t="s">
        <v>119</v>
      </c>
      <c r="CL903" s="2" t="s">
        <v>143</v>
      </c>
    </row>
    <row r="904" spans="1:90" x14ac:dyDescent="0.3">
      <c r="A904" s="2" t="s">
        <v>83</v>
      </c>
      <c r="B904" s="2" t="s">
        <v>5796</v>
      </c>
      <c r="C904" s="2" t="s">
        <v>5797</v>
      </c>
      <c r="D904" s="2" t="s">
        <v>5798</v>
      </c>
      <c r="E904" s="3">
        <v>485406</v>
      </c>
      <c r="F904" s="3">
        <v>3316</v>
      </c>
      <c r="G904" s="5" t="s">
        <v>87</v>
      </c>
      <c r="H904" s="51" t="s">
        <v>1127</v>
      </c>
      <c r="I904" s="51" t="s">
        <v>1127</v>
      </c>
      <c r="K904" s="3" t="s">
        <v>4251</v>
      </c>
      <c r="L904" s="2" t="s">
        <v>2327</v>
      </c>
      <c r="M904" s="4" t="s">
        <v>2327</v>
      </c>
      <c r="N904" s="3"/>
      <c r="O904" s="5" t="s">
        <v>5799</v>
      </c>
      <c r="P904" s="5">
        <v>1049</v>
      </c>
      <c r="Q904" s="5">
        <v>2</v>
      </c>
      <c r="R904" s="5">
        <v>1049</v>
      </c>
      <c r="S904" s="5">
        <v>2</v>
      </c>
      <c r="T904" s="2" t="s">
        <v>5799</v>
      </c>
      <c r="U904" s="3" t="s">
        <v>5800</v>
      </c>
      <c r="V904" s="3">
        <v>48941741</v>
      </c>
      <c r="W904" s="3">
        <v>48941741</v>
      </c>
      <c r="X904" s="3" t="s">
        <v>5801</v>
      </c>
      <c r="Y904" s="2" t="s">
        <v>5802</v>
      </c>
      <c r="Z904" s="42">
        <v>13</v>
      </c>
      <c r="AA904" s="8" t="s">
        <v>5803</v>
      </c>
      <c r="AB904" s="8" t="s">
        <v>97</v>
      </c>
      <c r="AC904" s="8" t="s">
        <v>96</v>
      </c>
      <c r="AD904" s="8" t="b">
        <v>0</v>
      </c>
      <c r="AE904" s="3" t="s">
        <v>98</v>
      </c>
      <c r="AF904" s="2" t="s">
        <v>99</v>
      </c>
      <c r="AG904" s="2" t="s">
        <v>100</v>
      </c>
      <c r="AH904" s="3">
        <v>0</v>
      </c>
      <c r="AI904" s="3"/>
      <c r="AJ904" s="3" t="s">
        <v>503</v>
      </c>
      <c r="AK904" s="3" t="s">
        <v>992</v>
      </c>
      <c r="AN904" s="2" t="s">
        <v>104</v>
      </c>
      <c r="AO904" s="43" t="s">
        <v>105</v>
      </c>
      <c r="AP904" s="43" t="s">
        <v>105</v>
      </c>
      <c r="AQ904" s="2" t="s">
        <v>104</v>
      </c>
      <c r="AR904" s="43" t="s">
        <v>106</v>
      </c>
      <c r="AS904" s="43" t="s">
        <v>106</v>
      </c>
      <c r="AT904" s="3" t="s">
        <v>107</v>
      </c>
      <c r="AU904" s="5"/>
      <c r="AV904" s="3" t="s">
        <v>107</v>
      </c>
      <c r="AW904" s="3" t="s">
        <v>115</v>
      </c>
      <c r="AX904" s="9" t="s">
        <v>5804</v>
      </c>
      <c r="AY904" s="2" t="s">
        <v>321</v>
      </c>
      <c r="AZ904" s="2" t="s">
        <v>777</v>
      </c>
      <c r="BA904" s="2" t="s">
        <v>115</v>
      </c>
      <c r="BB904" s="2" t="s">
        <v>778</v>
      </c>
      <c r="BC904" s="43" t="s">
        <v>115</v>
      </c>
      <c r="BF904" s="4">
        <v>28.2</v>
      </c>
      <c r="BG904" s="2" t="s">
        <v>778</v>
      </c>
      <c r="BH904" s="2">
        <v>6</v>
      </c>
      <c r="BI904" s="11">
        <v>0</v>
      </c>
      <c r="BJ904" s="11">
        <v>0</v>
      </c>
      <c r="BK904" s="11">
        <v>0.04</v>
      </c>
      <c r="BL904" s="11">
        <v>0.97</v>
      </c>
      <c r="BM904" s="11">
        <v>0.04</v>
      </c>
      <c r="BN904" s="11">
        <v>-2</v>
      </c>
      <c r="BP904" s="4" t="s">
        <v>115</v>
      </c>
      <c r="BS904" s="2" t="s">
        <v>115</v>
      </c>
      <c r="BT904" s="2" t="s">
        <v>125</v>
      </c>
      <c r="BU904" s="2" t="s">
        <v>142</v>
      </c>
      <c r="BX904" s="2" t="s">
        <v>117</v>
      </c>
      <c r="BY904" s="2" t="s">
        <v>126</v>
      </c>
      <c r="BZ904" s="2" t="s">
        <v>105</v>
      </c>
      <c r="CA904" s="3"/>
      <c r="CB904" s="3"/>
      <c r="CC904" s="5"/>
      <c r="CD904" s="5"/>
      <c r="CE904" s="5"/>
      <c r="CF904" s="5"/>
      <c r="CG904" s="5"/>
      <c r="CH904" s="5"/>
      <c r="CI904" s="2" t="s">
        <v>119</v>
      </c>
      <c r="CL904" s="2" t="s">
        <v>143</v>
      </c>
    </row>
    <row r="905" spans="1:90" x14ac:dyDescent="0.3">
      <c r="A905" s="2" t="s">
        <v>83</v>
      </c>
      <c r="B905" s="2" t="s">
        <v>6086</v>
      </c>
      <c r="C905" s="2" t="s">
        <v>6087</v>
      </c>
      <c r="D905" s="2" t="s">
        <v>6088</v>
      </c>
      <c r="E905" s="3">
        <v>485785</v>
      </c>
      <c r="F905" s="3">
        <v>3316</v>
      </c>
      <c r="G905" s="5" t="s">
        <v>87</v>
      </c>
      <c r="H905" s="51" t="s">
        <v>6089</v>
      </c>
      <c r="I905" s="51" t="s">
        <v>6089</v>
      </c>
      <c r="K905" s="3" t="s">
        <v>4251</v>
      </c>
      <c r="L905" s="2" t="s">
        <v>2327</v>
      </c>
      <c r="M905" s="4" t="s">
        <v>2327</v>
      </c>
      <c r="N905" s="3"/>
      <c r="O905" s="5" t="s">
        <v>6090</v>
      </c>
      <c r="P905" s="5">
        <v>1049</v>
      </c>
      <c r="Q905" s="5">
        <v>3</v>
      </c>
      <c r="R905" s="5">
        <v>1049</v>
      </c>
      <c r="S905" s="5">
        <v>3</v>
      </c>
      <c r="T905" s="2" t="s">
        <v>6090</v>
      </c>
      <c r="U905" s="3" t="s">
        <v>6091</v>
      </c>
      <c r="V905" s="3">
        <v>48941742</v>
      </c>
      <c r="W905" s="3">
        <v>48941742</v>
      </c>
      <c r="X905" s="3" t="s">
        <v>6092</v>
      </c>
      <c r="Y905" s="2" t="s">
        <v>6093</v>
      </c>
      <c r="Z905" s="42">
        <v>13</v>
      </c>
      <c r="AA905" s="8" t="s">
        <v>6094</v>
      </c>
      <c r="AB905" s="8" t="s">
        <v>261</v>
      </c>
      <c r="AC905" s="8" t="s">
        <v>262</v>
      </c>
      <c r="AD905" s="8" t="b">
        <v>0</v>
      </c>
      <c r="AE905" s="3" t="s">
        <v>98</v>
      </c>
      <c r="AF905" s="2" t="s">
        <v>99</v>
      </c>
      <c r="AG905" s="2" t="s">
        <v>100</v>
      </c>
      <c r="AH905" s="3">
        <v>0</v>
      </c>
      <c r="AI905" s="3"/>
      <c r="AJ905" s="3" t="s">
        <v>991</v>
      </c>
      <c r="AK905" s="3" t="s">
        <v>992</v>
      </c>
      <c r="AL905" s="2" t="s">
        <v>115</v>
      </c>
      <c r="AN905" s="2" t="s">
        <v>104</v>
      </c>
      <c r="AO905" s="43" t="s">
        <v>105</v>
      </c>
      <c r="AP905" s="43" t="s">
        <v>105</v>
      </c>
      <c r="AQ905" s="2" t="s">
        <v>104</v>
      </c>
      <c r="AR905" s="43" t="s">
        <v>106</v>
      </c>
      <c r="AS905" s="43" t="s">
        <v>106</v>
      </c>
      <c r="AT905" s="3" t="s">
        <v>107</v>
      </c>
      <c r="AU905" s="5"/>
      <c r="AV905" s="3" t="s">
        <v>107</v>
      </c>
      <c r="AW905" s="3" t="s">
        <v>115</v>
      </c>
      <c r="AX905" s="9" t="s">
        <v>6095</v>
      </c>
      <c r="AY905" s="2" t="s">
        <v>350</v>
      </c>
      <c r="AZ905" s="2" t="s">
        <v>785</v>
      </c>
      <c r="BA905" s="2" t="s">
        <v>115</v>
      </c>
      <c r="BB905" s="2" t="s">
        <v>778</v>
      </c>
      <c r="BC905" s="43" t="s">
        <v>115</v>
      </c>
      <c r="BF905" s="4">
        <v>15.9</v>
      </c>
      <c r="BG905" s="2" t="s">
        <v>792</v>
      </c>
      <c r="BH905" s="2">
        <v>2</v>
      </c>
      <c r="BI905" s="11">
        <v>0</v>
      </c>
      <c r="BJ905" s="11">
        <v>0</v>
      </c>
      <c r="BK905" s="11">
        <v>0</v>
      </c>
      <c r="BL905" s="11">
        <v>0.89</v>
      </c>
      <c r="BM905" s="11">
        <v>0</v>
      </c>
      <c r="BN905" s="11">
        <v>-3</v>
      </c>
      <c r="BP905" s="4" t="s">
        <v>115</v>
      </c>
      <c r="BS905" s="2" t="s">
        <v>115</v>
      </c>
      <c r="BT905" s="2" t="s">
        <v>116</v>
      </c>
      <c r="BU905" s="2" t="s">
        <v>105</v>
      </c>
      <c r="BX905" s="2" t="s">
        <v>311</v>
      </c>
      <c r="BY905" s="2" t="s">
        <v>118</v>
      </c>
      <c r="BZ905" s="2" t="s">
        <v>105</v>
      </c>
      <c r="CA905" s="3"/>
      <c r="CB905" s="3"/>
      <c r="CC905" s="5"/>
      <c r="CD905" s="5"/>
      <c r="CE905" s="5"/>
      <c r="CF905" s="5"/>
      <c r="CG905" s="5"/>
      <c r="CH905" s="5"/>
      <c r="CI905" s="2" t="s">
        <v>119</v>
      </c>
      <c r="CL905" s="2" t="s">
        <v>143</v>
      </c>
    </row>
    <row r="906" spans="1:90" x14ac:dyDescent="0.3">
      <c r="A906" s="2" t="s">
        <v>83</v>
      </c>
      <c r="B906" s="2" t="s">
        <v>15177</v>
      </c>
      <c r="C906" s="2" t="s">
        <v>15178</v>
      </c>
      <c r="D906" s="2" t="s">
        <v>15179</v>
      </c>
      <c r="E906" s="3">
        <v>486298</v>
      </c>
      <c r="F906" s="3">
        <v>3316</v>
      </c>
      <c r="G906" s="5" t="s">
        <v>87</v>
      </c>
      <c r="H906" s="51" t="s">
        <v>218</v>
      </c>
      <c r="I906" s="51" t="s">
        <v>218</v>
      </c>
      <c r="K906" s="3" t="s">
        <v>4251</v>
      </c>
      <c r="L906" s="2" t="s">
        <v>2327</v>
      </c>
      <c r="M906" s="4" t="s">
        <v>2327</v>
      </c>
      <c r="N906" s="3"/>
      <c r="O906" s="5" t="s">
        <v>15180</v>
      </c>
      <c r="P906" s="5">
        <v>1050</v>
      </c>
      <c r="Q906" s="5">
        <v>-3</v>
      </c>
      <c r="R906" s="5">
        <v>1050</v>
      </c>
      <c r="S906" s="5">
        <v>-1</v>
      </c>
      <c r="T906" s="2" t="s">
        <v>15180</v>
      </c>
      <c r="U906" s="3" t="s">
        <v>15181</v>
      </c>
      <c r="V906" s="3">
        <v>48942660</v>
      </c>
      <c r="W906" s="3">
        <v>48942662</v>
      </c>
      <c r="X906" s="3" t="s">
        <v>15182</v>
      </c>
      <c r="Y906" s="2" t="s">
        <v>15183</v>
      </c>
      <c r="Z906" s="42">
        <v>13</v>
      </c>
      <c r="AA906" s="8" t="s">
        <v>15184</v>
      </c>
      <c r="AB906" s="8" t="s">
        <v>587</v>
      </c>
      <c r="AC906" s="8" t="s">
        <v>9464</v>
      </c>
      <c r="AD906" s="8" t="b">
        <v>1</v>
      </c>
      <c r="AE906" s="3" t="s">
        <v>618</v>
      </c>
      <c r="AF906" s="2" t="s">
        <v>619</v>
      </c>
      <c r="AG906" s="2" t="s">
        <v>619</v>
      </c>
      <c r="AH906" s="3">
        <v>0</v>
      </c>
      <c r="AI906" s="3"/>
      <c r="AJ906" s="3" t="s">
        <v>503</v>
      </c>
      <c r="AK906" s="3" t="s">
        <v>992</v>
      </c>
      <c r="AL906" s="2" t="s">
        <v>115</v>
      </c>
      <c r="AN906" s="2" t="s">
        <v>624</v>
      </c>
      <c r="AO906" s="43" t="s">
        <v>623</v>
      </c>
      <c r="AP906" s="43" t="s">
        <v>623</v>
      </c>
      <c r="AQ906" s="2" t="s">
        <v>624</v>
      </c>
      <c r="AR906" s="43" t="s">
        <v>625</v>
      </c>
      <c r="AS906" s="43" t="s">
        <v>625</v>
      </c>
      <c r="AT906" s="3" t="s">
        <v>623</v>
      </c>
      <c r="AU906" s="5"/>
      <c r="AV906" s="3" t="s">
        <v>623</v>
      </c>
      <c r="AW906" s="3" t="s">
        <v>115</v>
      </c>
      <c r="AX906" s="9" t="s">
        <v>115</v>
      </c>
      <c r="AY906" s="2" t="s">
        <v>115</v>
      </c>
      <c r="AZ906" s="2" t="s">
        <v>115</v>
      </c>
      <c r="BA906" s="2" t="s">
        <v>115</v>
      </c>
      <c r="BB906" s="2" t="s">
        <v>2617</v>
      </c>
      <c r="BC906" s="43" t="s">
        <v>115</v>
      </c>
      <c r="BF906" s="4">
        <v>26.3</v>
      </c>
      <c r="BG906" s="2" t="s">
        <v>15185</v>
      </c>
      <c r="BH906" s="2">
        <v>6</v>
      </c>
      <c r="BI906" s="11" t="s">
        <v>114</v>
      </c>
      <c r="BJ906" s="11" t="s">
        <v>114</v>
      </c>
      <c r="BK906" s="11" t="s">
        <v>114</v>
      </c>
      <c r="BL906" s="11" t="s">
        <v>114</v>
      </c>
      <c r="BM906" s="11" t="s">
        <v>115</v>
      </c>
      <c r="BN906" s="11">
        <v>-1</v>
      </c>
      <c r="BP906" s="4" t="s">
        <v>115</v>
      </c>
      <c r="BS906" s="2" t="s">
        <v>115</v>
      </c>
      <c r="BT906" s="2" t="s">
        <v>116</v>
      </c>
      <c r="BU906" s="2" t="s">
        <v>282</v>
      </c>
      <c r="BX906" s="2" t="s">
        <v>311</v>
      </c>
      <c r="BY906" s="2" t="s">
        <v>118</v>
      </c>
      <c r="BZ906" s="2" t="s">
        <v>105</v>
      </c>
      <c r="CA906" s="3"/>
      <c r="CB906" s="3"/>
      <c r="CC906" s="5"/>
      <c r="CD906" s="5"/>
      <c r="CE906" s="5"/>
      <c r="CF906" s="5"/>
      <c r="CG906" s="5"/>
      <c r="CH906" s="5"/>
      <c r="CI906" s="2" t="s">
        <v>119</v>
      </c>
      <c r="CL906" s="2" t="s">
        <v>143</v>
      </c>
    </row>
    <row r="907" spans="1:90" x14ac:dyDescent="0.3">
      <c r="A907" s="2" t="s">
        <v>83</v>
      </c>
      <c r="B907" s="2" t="s">
        <v>4248</v>
      </c>
      <c r="C907" s="2" t="s">
        <v>4249</v>
      </c>
      <c r="D907" s="2" t="s">
        <v>4250</v>
      </c>
      <c r="E907" s="3">
        <v>485015</v>
      </c>
      <c r="F907" s="3">
        <v>3316</v>
      </c>
      <c r="G907" s="5" t="s">
        <v>87</v>
      </c>
      <c r="H907" s="51" t="s">
        <v>923</v>
      </c>
      <c r="I907" s="51" t="s">
        <v>923</v>
      </c>
      <c r="K907" s="3" t="s">
        <v>4251</v>
      </c>
      <c r="L907" s="2" t="s">
        <v>2327</v>
      </c>
      <c r="M907" s="4" t="s">
        <v>2327</v>
      </c>
      <c r="N907" s="3"/>
      <c r="O907" s="5" t="s">
        <v>4139</v>
      </c>
      <c r="P907" s="5">
        <v>1050</v>
      </c>
      <c r="Q907" s="5">
        <v>-2</v>
      </c>
      <c r="R907" s="5">
        <v>1050</v>
      </c>
      <c r="S907" s="5">
        <v>-2</v>
      </c>
      <c r="T907" s="2" t="s">
        <v>4139</v>
      </c>
      <c r="U907" s="3" t="s">
        <v>4252</v>
      </c>
      <c r="V907" s="3">
        <v>48942661</v>
      </c>
      <c r="W907" s="3">
        <v>48942661</v>
      </c>
      <c r="X907" s="3" t="s">
        <v>4253</v>
      </c>
      <c r="Y907" s="2" t="s">
        <v>4140</v>
      </c>
      <c r="Z907" s="42">
        <v>13</v>
      </c>
      <c r="AA907" s="8" t="s">
        <v>4141</v>
      </c>
      <c r="AB907" s="8" t="s">
        <v>261</v>
      </c>
      <c r="AC907" s="8" t="s">
        <v>262</v>
      </c>
      <c r="AD907" s="8" t="b">
        <v>0</v>
      </c>
      <c r="AE907" s="3" t="s">
        <v>98</v>
      </c>
      <c r="AF907" s="2" t="s">
        <v>99</v>
      </c>
      <c r="AG907" s="2" t="s">
        <v>100</v>
      </c>
      <c r="AH907" s="3">
        <v>0</v>
      </c>
      <c r="AI907" s="3"/>
      <c r="AJ907" s="3" t="s">
        <v>503</v>
      </c>
      <c r="AK907" s="3" t="s">
        <v>992</v>
      </c>
      <c r="AN907" s="2" t="s">
        <v>104</v>
      </c>
      <c r="AO907" s="43" t="s">
        <v>105</v>
      </c>
      <c r="AP907" s="43" t="s">
        <v>105</v>
      </c>
      <c r="AQ907" s="2" t="s">
        <v>104</v>
      </c>
      <c r="AR907" s="43" t="s">
        <v>106</v>
      </c>
      <c r="AS907" s="43" t="s">
        <v>106</v>
      </c>
      <c r="AT907" s="3" t="s">
        <v>107</v>
      </c>
      <c r="AU907" s="5"/>
      <c r="AV907" s="3" t="s">
        <v>107</v>
      </c>
      <c r="AW907" s="3" t="s">
        <v>115</v>
      </c>
      <c r="AX907" s="9" t="s">
        <v>4142</v>
      </c>
      <c r="AY907" s="2" t="s">
        <v>350</v>
      </c>
      <c r="AZ907" s="2" t="s">
        <v>4143</v>
      </c>
      <c r="BA907" s="2" t="s">
        <v>115</v>
      </c>
      <c r="BB907" s="2" t="s">
        <v>2617</v>
      </c>
      <c r="BC907" s="43" t="s">
        <v>115</v>
      </c>
      <c r="BF907" s="4">
        <v>35</v>
      </c>
      <c r="BG907" s="2" t="s">
        <v>2617</v>
      </c>
      <c r="BH907" s="2">
        <v>6</v>
      </c>
      <c r="BI907" s="11">
        <v>0.97</v>
      </c>
      <c r="BJ907" s="11">
        <v>0.97</v>
      </c>
      <c r="BK907" s="11">
        <v>0</v>
      </c>
      <c r="BL907" s="11">
        <v>0</v>
      </c>
      <c r="BM907" s="11">
        <v>0.97</v>
      </c>
      <c r="BN907" s="11">
        <v>-2</v>
      </c>
      <c r="BP907" s="4" t="s">
        <v>115</v>
      </c>
      <c r="BS907" s="2" t="s">
        <v>115</v>
      </c>
      <c r="BT907" s="2" t="s">
        <v>116</v>
      </c>
      <c r="BU907" s="2" t="s">
        <v>142</v>
      </c>
      <c r="BX907" s="2" t="s">
        <v>311</v>
      </c>
      <c r="BY907" s="2" t="s">
        <v>126</v>
      </c>
      <c r="BZ907" s="2" t="s">
        <v>283</v>
      </c>
      <c r="CA907" s="3"/>
      <c r="CB907" s="3"/>
      <c r="CC907" s="5"/>
      <c r="CD907" s="5"/>
      <c r="CE907" s="5"/>
      <c r="CF907" s="5"/>
      <c r="CG907" s="5"/>
      <c r="CH907" s="5"/>
      <c r="CI907" s="2" t="s">
        <v>119</v>
      </c>
      <c r="CL907" s="2" t="s">
        <v>143</v>
      </c>
    </row>
    <row r="908" spans="1:90" x14ac:dyDescent="0.3">
      <c r="A908" s="2" t="s">
        <v>83</v>
      </c>
      <c r="B908" s="2" t="s">
        <v>4739</v>
      </c>
      <c r="C908" s="2" t="s">
        <v>4740</v>
      </c>
      <c r="D908" s="2" t="s">
        <v>4741</v>
      </c>
      <c r="E908" s="3">
        <v>486536</v>
      </c>
      <c r="F908" s="3">
        <v>3316</v>
      </c>
      <c r="G908" s="5" t="s">
        <v>87</v>
      </c>
      <c r="H908" s="51" t="s">
        <v>4742</v>
      </c>
      <c r="I908" s="51" t="s">
        <v>4742</v>
      </c>
      <c r="K908" s="3">
        <v>11</v>
      </c>
      <c r="L908" s="2" t="s">
        <v>2327</v>
      </c>
      <c r="M908" s="4" t="s">
        <v>2327</v>
      </c>
      <c r="N908" s="3"/>
      <c r="O908" s="5" t="s">
        <v>4743</v>
      </c>
      <c r="P908" s="5">
        <v>1050</v>
      </c>
      <c r="Q908" s="5">
        <v>-1</v>
      </c>
      <c r="R908" s="5">
        <v>1050</v>
      </c>
      <c r="S908" s="5">
        <v>-1</v>
      </c>
      <c r="T908" s="2" t="s">
        <v>4743</v>
      </c>
      <c r="U908" s="3" t="s">
        <v>4744</v>
      </c>
      <c r="V908" s="3">
        <v>48942662</v>
      </c>
      <c r="W908" s="3">
        <v>48942662</v>
      </c>
      <c r="X908" s="3" t="s">
        <v>4745</v>
      </c>
      <c r="Y908" s="2" t="s">
        <v>4746</v>
      </c>
      <c r="Z908" s="42">
        <v>13</v>
      </c>
      <c r="AA908" s="8" t="s">
        <v>4422</v>
      </c>
      <c r="AB908" s="8" t="s">
        <v>262</v>
      </c>
      <c r="AC908" s="8" t="s">
        <v>261</v>
      </c>
      <c r="AD908" s="8" t="b">
        <v>0</v>
      </c>
      <c r="AE908" s="3" t="s">
        <v>98</v>
      </c>
      <c r="AF908" s="2" t="s">
        <v>99</v>
      </c>
      <c r="AG908" s="2" t="s">
        <v>100</v>
      </c>
      <c r="AH908" s="3">
        <v>0</v>
      </c>
      <c r="AI908" s="3"/>
      <c r="AJ908" s="3" t="s">
        <v>4747</v>
      </c>
      <c r="AK908" s="3" t="s">
        <v>4748</v>
      </c>
      <c r="AN908" s="2" t="s">
        <v>1600</v>
      </c>
      <c r="AO908" s="43" t="s">
        <v>623</v>
      </c>
      <c r="AP908" s="43" t="s">
        <v>105</v>
      </c>
      <c r="AQ908" s="2" t="s">
        <v>104</v>
      </c>
      <c r="AR908" s="43" t="s">
        <v>106</v>
      </c>
      <c r="AS908" s="43" t="s">
        <v>106</v>
      </c>
      <c r="AT908" s="3" t="s">
        <v>107</v>
      </c>
      <c r="AU908" s="5"/>
      <c r="AV908" s="3" t="s">
        <v>107</v>
      </c>
      <c r="AW908" s="3" t="s">
        <v>115</v>
      </c>
      <c r="AX908" s="9" t="s">
        <v>4749</v>
      </c>
      <c r="AY908" s="2" t="s">
        <v>321</v>
      </c>
      <c r="AZ908" s="2" t="s">
        <v>4143</v>
      </c>
      <c r="BA908" s="2" t="s">
        <v>115</v>
      </c>
      <c r="BB908" s="2" t="s">
        <v>2617</v>
      </c>
      <c r="BC908" s="43" t="s">
        <v>115</v>
      </c>
      <c r="BF908" s="4">
        <v>35</v>
      </c>
      <c r="BG908" s="2" t="s">
        <v>2617</v>
      </c>
      <c r="BH908" s="2">
        <v>6</v>
      </c>
      <c r="BI908" s="11">
        <v>0.97</v>
      </c>
      <c r="BJ908" s="11">
        <v>0.97</v>
      </c>
      <c r="BK908" s="11">
        <v>0</v>
      </c>
      <c r="BL908" s="11">
        <v>0</v>
      </c>
      <c r="BM908" s="11">
        <v>0.97</v>
      </c>
      <c r="BN908" s="11">
        <v>-1</v>
      </c>
      <c r="BP908" s="4" t="s">
        <v>115</v>
      </c>
      <c r="BS908" s="2" t="s">
        <v>115</v>
      </c>
      <c r="BT908" s="2" t="s">
        <v>116</v>
      </c>
      <c r="BU908" s="2" t="s">
        <v>142</v>
      </c>
      <c r="BX908" s="2" t="s">
        <v>117</v>
      </c>
      <c r="BY908" s="2" t="s">
        <v>118</v>
      </c>
      <c r="BZ908" s="2" t="s">
        <v>105</v>
      </c>
      <c r="CA908" s="3"/>
      <c r="CB908" s="3"/>
      <c r="CC908" s="5"/>
      <c r="CD908" s="5"/>
      <c r="CE908" s="5"/>
      <c r="CF908" s="5"/>
      <c r="CG908" s="5"/>
      <c r="CH908" s="5"/>
      <c r="CI908" s="2" t="s">
        <v>119</v>
      </c>
      <c r="CL908" s="2" t="s">
        <v>143</v>
      </c>
    </row>
    <row r="909" spans="1:90" x14ac:dyDescent="0.3">
      <c r="A909" s="2" t="s">
        <v>83</v>
      </c>
      <c r="B909" s="3" t="s">
        <v>4414</v>
      </c>
      <c r="C909" s="3" t="s">
        <v>4415</v>
      </c>
      <c r="D909" s="3" t="s">
        <v>4416</v>
      </c>
      <c r="E909" s="2">
        <v>485230</v>
      </c>
      <c r="F909" s="2">
        <v>3316</v>
      </c>
      <c r="G909" s="4" t="s">
        <v>87</v>
      </c>
      <c r="H909" s="51" t="s">
        <v>4417</v>
      </c>
      <c r="I909" s="51" t="s">
        <v>4417</v>
      </c>
      <c r="K909" s="2" t="s">
        <v>4251</v>
      </c>
      <c r="L909" s="2" t="s">
        <v>2327</v>
      </c>
      <c r="M909" s="4" t="s">
        <v>2327</v>
      </c>
      <c r="O909" s="4" t="s">
        <v>4418</v>
      </c>
      <c r="P909" s="4">
        <v>1050</v>
      </c>
      <c r="Q909" s="4">
        <v>-1</v>
      </c>
      <c r="R909" s="4">
        <v>1050</v>
      </c>
      <c r="S909" s="4">
        <v>-1</v>
      </c>
      <c r="T909" s="12" t="s">
        <v>4418</v>
      </c>
      <c r="U909" s="2" t="s">
        <v>4419</v>
      </c>
      <c r="V909" s="2">
        <v>48942662</v>
      </c>
      <c r="W909" s="2">
        <v>48942662</v>
      </c>
      <c r="X909" s="2" t="s">
        <v>4420</v>
      </c>
      <c r="Y909" s="7" t="s">
        <v>4421</v>
      </c>
      <c r="Z909" s="42">
        <v>13</v>
      </c>
      <c r="AA909" s="8" t="s">
        <v>4422</v>
      </c>
      <c r="AB909" s="8" t="s">
        <v>262</v>
      </c>
      <c r="AC909" s="8" t="s">
        <v>96</v>
      </c>
      <c r="AD909" s="8" t="b">
        <v>0</v>
      </c>
      <c r="AE909" s="2" t="s">
        <v>98</v>
      </c>
      <c r="AF909" s="2" t="s">
        <v>99</v>
      </c>
      <c r="AG909" s="2" t="s">
        <v>100</v>
      </c>
      <c r="AH909" s="2">
        <v>0</v>
      </c>
      <c r="AI909" s="2">
        <v>0</v>
      </c>
      <c r="AJ909" s="2" t="s">
        <v>503</v>
      </c>
      <c r="AK909" s="2" t="s">
        <v>992</v>
      </c>
      <c r="AN909" s="2" t="s">
        <v>104</v>
      </c>
      <c r="AO909" s="43" t="s">
        <v>105</v>
      </c>
      <c r="AP909" s="43" t="s">
        <v>105</v>
      </c>
      <c r="AQ909" s="2" t="s">
        <v>104</v>
      </c>
      <c r="AR909" s="43" t="s">
        <v>106</v>
      </c>
      <c r="AS909" s="43" t="s">
        <v>106</v>
      </c>
      <c r="AT909" s="2" t="s">
        <v>107</v>
      </c>
      <c r="AV909" s="2" t="s">
        <v>107</v>
      </c>
      <c r="AW909" s="3" t="s">
        <v>115</v>
      </c>
      <c r="AX909" s="9" t="s">
        <v>4423</v>
      </c>
      <c r="AY909" s="2" t="s">
        <v>321</v>
      </c>
      <c r="AZ909" s="2" t="s">
        <v>4143</v>
      </c>
      <c r="BA909" s="2" t="s">
        <v>115</v>
      </c>
      <c r="BB909" s="2" t="s">
        <v>2617</v>
      </c>
      <c r="BC909" s="43" t="s">
        <v>115</v>
      </c>
      <c r="BF909" s="4">
        <v>35</v>
      </c>
      <c r="BG909" s="2" t="s">
        <v>2617</v>
      </c>
      <c r="BH909" s="2">
        <v>6</v>
      </c>
      <c r="BI909" s="11">
        <v>0.97</v>
      </c>
      <c r="BJ909" s="11">
        <v>0.97</v>
      </c>
      <c r="BK909" s="11">
        <v>0</v>
      </c>
      <c r="BL909" s="11">
        <v>0</v>
      </c>
      <c r="BM909" s="11">
        <v>0.97</v>
      </c>
      <c r="BN909" s="11">
        <v>-1</v>
      </c>
      <c r="BP909" s="4" t="s">
        <v>115</v>
      </c>
      <c r="BS909" s="2" t="s">
        <v>115</v>
      </c>
      <c r="BT909" s="2" t="s">
        <v>116</v>
      </c>
      <c r="BU909" s="2" t="s">
        <v>142</v>
      </c>
      <c r="BX909" s="2" t="s">
        <v>311</v>
      </c>
      <c r="BY909" s="2" t="s">
        <v>118</v>
      </c>
      <c r="BZ909" s="2" t="s">
        <v>105</v>
      </c>
      <c r="CI909" s="2" t="s">
        <v>119</v>
      </c>
      <c r="CK909" s="12"/>
      <c r="CL909" s="2" t="s">
        <v>121</v>
      </c>
    </row>
    <row r="910" spans="1:90" x14ac:dyDescent="0.3">
      <c r="A910" s="2" t="s">
        <v>83</v>
      </c>
      <c r="B910" s="3" t="s">
        <v>4424</v>
      </c>
      <c r="C910" s="3" t="s">
        <v>4415</v>
      </c>
      <c r="D910" s="3" t="s">
        <v>4425</v>
      </c>
      <c r="E910" s="2">
        <v>485230</v>
      </c>
      <c r="F910" s="2">
        <v>3316</v>
      </c>
      <c r="G910" s="4" t="s">
        <v>87</v>
      </c>
      <c r="H910" s="13" t="s">
        <v>272</v>
      </c>
      <c r="I910" s="13" t="s">
        <v>272</v>
      </c>
      <c r="J910" s="3"/>
      <c r="K910" s="2" t="s">
        <v>4251</v>
      </c>
      <c r="L910" s="2" t="s">
        <v>2327</v>
      </c>
      <c r="M910" s="4" t="s">
        <v>2327</v>
      </c>
      <c r="O910" s="4" t="s">
        <v>4418</v>
      </c>
      <c r="P910" s="4">
        <v>1050</v>
      </c>
      <c r="Q910" s="4">
        <v>-1</v>
      </c>
      <c r="R910" s="4">
        <v>1050</v>
      </c>
      <c r="S910" s="4">
        <v>-1</v>
      </c>
      <c r="T910" s="6" t="s">
        <v>4418</v>
      </c>
      <c r="U910" s="2" t="s">
        <v>4419</v>
      </c>
      <c r="V910" s="2">
        <v>48942662</v>
      </c>
      <c r="W910" s="2">
        <v>48942662</v>
      </c>
      <c r="X910" s="2" t="s">
        <v>4420</v>
      </c>
      <c r="Y910" s="7" t="s">
        <v>4421</v>
      </c>
      <c r="Z910" s="42">
        <v>13</v>
      </c>
      <c r="AA910" s="8" t="s">
        <v>4422</v>
      </c>
      <c r="AB910" s="8" t="s">
        <v>262</v>
      </c>
      <c r="AC910" s="8" t="s">
        <v>96</v>
      </c>
      <c r="AD910" s="8" t="b">
        <v>0</v>
      </c>
      <c r="AE910" s="2" t="s">
        <v>98</v>
      </c>
      <c r="AF910" s="3" t="s">
        <v>99</v>
      </c>
      <c r="AG910" s="2" t="s">
        <v>100</v>
      </c>
      <c r="AH910" s="2">
        <v>0</v>
      </c>
      <c r="AI910" s="2">
        <v>0</v>
      </c>
      <c r="AJ910" s="2" t="s">
        <v>503</v>
      </c>
      <c r="AK910" s="2" t="s">
        <v>992</v>
      </c>
      <c r="AL910" s="3"/>
      <c r="AM910" s="3"/>
      <c r="AN910" s="2" t="s">
        <v>104</v>
      </c>
      <c r="AO910" s="43" t="s">
        <v>105</v>
      </c>
      <c r="AP910" s="43" t="s">
        <v>105</v>
      </c>
      <c r="AQ910" s="2" t="s">
        <v>104</v>
      </c>
      <c r="AR910" s="43" t="s">
        <v>106</v>
      </c>
      <c r="AS910" s="43" t="s">
        <v>106</v>
      </c>
      <c r="AT910" s="2" t="s">
        <v>107</v>
      </c>
      <c r="AV910" s="2" t="s">
        <v>107</v>
      </c>
      <c r="AW910" s="3" t="s">
        <v>115</v>
      </c>
      <c r="AX910" s="9" t="s">
        <v>4423</v>
      </c>
      <c r="AY910" s="2" t="s">
        <v>321</v>
      </c>
      <c r="AZ910" s="2" t="s">
        <v>4143</v>
      </c>
      <c r="BA910" s="2" t="s">
        <v>115</v>
      </c>
      <c r="BB910" s="2" t="s">
        <v>2617</v>
      </c>
      <c r="BC910" s="43" t="s">
        <v>115</v>
      </c>
      <c r="BF910" s="4">
        <v>35</v>
      </c>
      <c r="BG910" s="2" t="s">
        <v>2617</v>
      </c>
      <c r="BH910" s="2">
        <v>6</v>
      </c>
      <c r="BI910" s="11">
        <v>0.97</v>
      </c>
      <c r="BJ910" s="11">
        <v>0.97</v>
      </c>
      <c r="BK910" s="11">
        <v>0</v>
      </c>
      <c r="BL910" s="11">
        <v>0</v>
      </c>
      <c r="BM910" s="11">
        <v>0.97</v>
      </c>
      <c r="BN910" s="11">
        <v>-1</v>
      </c>
      <c r="BO910" s="3"/>
      <c r="BP910" s="4" t="s">
        <v>115</v>
      </c>
      <c r="BS910" s="2" t="s">
        <v>115</v>
      </c>
      <c r="BT910" s="2" t="s">
        <v>125</v>
      </c>
      <c r="BU910" s="3" t="s">
        <v>142</v>
      </c>
      <c r="BV910" s="3"/>
      <c r="BW910" s="3"/>
      <c r="BX910" s="3" t="s">
        <v>117</v>
      </c>
      <c r="BY910" s="3" t="s">
        <v>105</v>
      </c>
      <c r="BZ910" s="3" t="s">
        <v>283</v>
      </c>
      <c r="CI910" s="2" t="s">
        <v>119</v>
      </c>
      <c r="CK910" s="12"/>
      <c r="CL910" s="2" t="s">
        <v>121</v>
      </c>
    </row>
    <row r="911" spans="1:90" x14ac:dyDescent="0.3">
      <c r="A911" s="2" t="s">
        <v>83</v>
      </c>
      <c r="B911" s="2" t="s">
        <v>2529</v>
      </c>
      <c r="C911" s="2" t="s">
        <v>2530</v>
      </c>
      <c r="D911" s="2" t="s">
        <v>2531</v>
      </c>
      <c r="E911" s="3">
        <v>485447</v>
      </c>
      <c r="F911" s="3">
        <v>3316</v>
      </c>
      <c r="G911" s="5" t="s">
        <v>87</v>
      </c>
      <c r="H911" s="51" t="s">
        <v>551</v>
      </c>
      <c r="I911" s="51" t="s">
        <v>551</v>
      </c>
      <c r="K911" s="3">
        <v>11</v>
      </c>
      <c r="L911" s="2" t="s">
        <v>1133</v>
      </c>
      <c r="M911" s="4" t="s">
        <v>1133</v>
      </c>
      <c r="N911" s="3"/>
      <c r="O911" s="5" t="s">
        <v>2532</v>
      </c>
      <c r="P911" s="5">
        <v>1052</v>
      </c>
      <c r="Q911" s="5">
        <v>0</v>
      </c>
      <c r="R911" s="5">
        <v>1052</v>
      </c>
      <c r="S911" s="5">
        <v>0</v>
      </c>
      <c r="T911" s="2" t="s">
        <v>2532</v>
      </c>
      <c r="U911" s="3" t="s">
        <v>2533</v>
      </c>
      <c r="V911" s="3">
        <v>48942665</v>
      </c>
      <c r="W911" s="3">
        <v>48942665</v>
      </c>
      <c r="X911" s="3" t="s">
        <v>2534</v>
      </c>
      <c r="Y911" s="2" t="s">
        <v>2535</v>
      </c>
      <c r="Z911" s="42">
        <v>13</v>
      </c>
      <c r="AA911" s="8" t="s">
        <v>2536</v>
      </c>
      <c r="AB911" s="8" t="s">
        <v>97</v>
      </c>
      <c r="AC911" s="8" t="s">
        <v>262</v>
      </c>
      <c r="AD911" s="8" t="b">
        <v>0</v>
      </c>
      <c r="AE911" s="3" t="s">
        <v>98</v>
      </c>
      <c r="AF911" s="2" t="s">
        <v>99</v>
      </c>
      <c r="AG911" s="2" t="s">
        <v>100</v>
      </c>
      <c r="AH911" s="3">
        <v>0</v>
      </c>
      <c r="AI911" s="3"/>
      <c r="AJ911" s="3" t="s">
        <v>101</v>
      </c>
      <c r="AK911" s="3" t="s">
        <v>2537</v>
      </c>
      <c r="AL911" s="2" t="s">
        <v>2538</v>
      </c>
      <c r="AM911" s="2">
        <v>351</v>
      </c>
      <c r="AN911" s="2" t="s">
        <v>104</v>
      </c>
      <c r="AO911" s="43" t="s">
        <v>105</v>
      </c>
      <c r="AP911" s="43" t="s">
        <v>105</v>
      </c>
      <c r="AQ911" s="2" t="s">
        <v>104</v>
      </c>
      <c r="AR911" s="43" t="s">
        <v>106</v>
      </c>
      <c r="AS911" s="43" t="s">
        <v>106</v>
      </c>
      <c r="AT911" s="3" t="s">
        <v>107</v>
      </c>
      <c r="AU911" s="5"/>
      <c r="AV911" s="3" t="s">
        <v>107</v>
      </c>
      <c r="AW911" s="3" t="s">
        <v>115</v>
      </c>
      <c r="AX911" s="9" t="s">
        <v>115</v>
      </c>
      <c r="AY911" s="2" t="s">
        <v>115</v>
      </c>
      <c r="AZ911" s="2" t="s">
        <v>115</v>
      </c>
      <c r="BA911" s="2" t="s">
        <v>115</v>
      </c>
      <c r="BB911" s="2" t="s">
        <v>1673</v>
      </c>
      <c r="BC911" s="43" t="s">
        <v>115</v>
      </c>
      <c r="BF911" s="4">
        <v>20.100000000000001</v>
      </c>
      <c r="BG911" s="2" t="s">
        <v>1776</v>
      </c>
      <c r="BH911" s="2">
        <v>7</v>
      </c>
      <c r="BI911" s="11">
        <v>0</v>
      </c>
      <c r="BJ911" s="11">
        <v>0</v>
      </c>
      <c r="BK911" s="11">
        <v>0.01</v>
      </c>
      <c r="BL911" s="11">
        <v>0</v>
      </c>
      <c r="BM911" s="11">
        <v>0.01</v>
      </c>
      <c r="BN911" s="11">
        <v>3</v>
      </c>
      <c r="BO911" s="2">
        <v>7.7600000000000002E-2</v>
      </c>
      <c r="BP911" s="4" t="s">
        <v>1674</v>
      </c>
      <c r="BQ911" s="4" t="s">
        <v>2528</v>
      </c>
      <c r="BR911" s="2">
        <v>29.36</v>
      </c>
      <c r="BS911" s="2" t="s">
        <v>250</v>
      </c>
      <c r="BT911" s="2" t="s">
        <v>116</v>
      </c>
      <c r="BU911" s="2" t="s">
        <v>105</v>
      </c>
      <c r="BX911" s="2" t="s">
        <v>311</v>
      </c>
      <c r="BY911" s="2" t="s">
        <v>105</v>
      </c>
      <c r="BZ911" s="2" t="s">
        <v>105</v>
      </c>
      <c r="CA911" s="3"/>
      <c r="CB911" s="3"/>
      <c r="CC911" s="5"/>
      <c r="CD911" s="5"/>
      <c r="CE911" s="5"/>
      <c r="CF911" s="5"/>
      <c r="CG911" s="5"/>
      <c r="CH911" s="5"/>
      <c r="CI911" s="2" t="s">
        <v>119</v>
      </c>
      <c r="CL911" s="2" t="s">
        <v>143</v>
      </c>
    </row>
    <row r="912" spans="1:90" x14ac:dyDescent="0.3">
      <c r="A912" s="2" t="s">
        <v>83</v>
      </c>
      <c r="B912" s="2" t="s">
        <v>9076</v>
      </c>
      <c r="C912" s="2" t="s">
        <v>9077</v>
      </c>
      <c r="D912" s="2" t="s">
        <v>9078</v>
      </c>
      <c r="E912" s="3">
        <v>485105</v>
      </c>
      <c r="F912" s="3">
        <v>3316</v>
      </c>
      <c r="G912" s="5" t="s">
        <v>87</v>
      </c>
      <c r="H912" s="51" t="s">
        <v>272</v>
      </c>
      <c r="I912" s="51" t="s">
        <v>272</v>
      </c>
      <c r="K912" s="3">
        <v>11</v>
      </c>
      <c r="L912" s="2" t="s">
        <v>1133</v>
      </c>
      <c r="M912" s="4" t="s">
        <v>1133</v>
      </c>
      <c r="N912" s="3"/>
      <c r="O912" s="5" t="s">
        <v>9079</v>
      </c>
      <c r="P912" s="5">
        <v>1057</v>
      </c>
      <c r="Q912" s="5">
        <v>0</v>
      </c>
      <c r="R912" s="5">
        <v>1061</v>
      </c>
      <c r="S912" s="5">
        <v>0</v>
      </c>
      <c r="T912" s="2" t="s">
        <v>9079</v>
      </c>
      <c r="U912" s="3" t="s">
        <v>9080</v>
      </c>
      <c r="V912" s="3">
        <v>48942670</v>
      </c>
      <c r="W912" s="3">
        <v>48942674</v>
      </c>
      <c r="X912" s="3" t="s">
        <v>9081</v>
      </c>
      <c r="Y912" s="2" t="s">
        <v>9082</v>
      </c>
      <c r="Z912" s="42">
        <v>13</v>
      </c>
      <c r="AA912" s="8" t="s">
        <v>9083</v>
      </c>
      <c r="AB912" s="8" t="s">
        <v>261</v>
      </c>
      <c r="AC912" s="8" t="s">
        <v>9084</v>
      </c>
      <c r="AD912" s="8" t="b">
        <v>1</v>
      </c>
      <c r="AE912" s="3" t="s">
        <v>1055</v>
      </c>
      <c r="AF912" s="2" t="s">
        <v>563</v>
      </c>
      <c r="AG912" s="2" t="s">
        <v>563</v>
      </c>
      <c r="AH912" s="3">
        <v>0</v>
      </c>
      <c r="AI912" s="3"/>
      <c r="AJ912" s="3" t="s">
        <v>101</v>
      </c>
      <c r="AK912" s="3" t="s">
        <v>9085</v>
      </c>
      <c r="AL912" s="2" t="s">
        <v>9086</v>
      </c>
      <c r="AN912" s="2" t="s">
        <v>622</v>
      </c>
      <c r="AO912" s="43" t="s">
        <v>105</v>
      </c>
      <c r="AP912" s="43" t="s">
        <v>623</v>
      </c>
      <c r="AQ912" s="2" t="s">
        <v>624</v>
      </c>
      <c r="AR912" s="43" t="s">
        <v>625</v>
      </c>
      <c r="AS912" s="43" t="s">
        <v>625</v>
      </c>
      <c r="AT912" s="3" t="s">
        <v>623</v>
      </c>
      <c r="AU912" s="5"/>
      <c r="AV912" s="3" t="s">
        <v>623</v>
      </c>
      <c r="AW912" s="3" t="s">
        <v>115</v>
      </c>
      <c r="AX912" s="9" t="s">
        <v>115</v>
      </c>
      <c r="AY912" s="2" t="s">
        <v>115</v>
      </c>
      <c r="AZ912" s="2" t="s">
        <v>115</v>
      </c>
      <c r="BA912" s="2" t="s">
        <v>115</v>
      </c>
      <c r="BB912" s="2" t="s">
        <v>565</v>
      </c>
      <c r="BC912" s="43" t="s">
        <v>115</v>
      </c>
      <c r="BF912" s="4">
        <v>32</v>
      </c>
      <c r="BG912" s="2" t="s">
        <v>565</v>
      </c>
      <c r="BH912" s="2">
        <v>7</v>
      </c>
      <c r="BI912" s="11" t="s">
        <v>114</v>
      </c>
      <c r="BJ912" s="11" t="s">
        <v>114</v>
      </c>
      <c r="BK912" s="11" t="s">
        <v>114</v>
      </c>
      <c r="BL912" s="11" t="s">
        <v>114</v>
      </c>
      <c r="BM912" s="11" t="s">
        <v>115</v>
      </c>
      <c r="BN912" s="11">
        <v>6</v>
      </c>
      <c r="BO912" s="2" t="s">
        <v>115</v>
      </c>
      <c r="BP912" s="4" t="s">
        <v>115</v>
      </c>
      <c r="BS912" s="2" t="s">
        <v>115</v>
      </c>
      <c r="BT912" s="2" t="s">
        <v>125</v>
      </c>
      <c r="BU912" s="2" t="s">
        <v>142</v>
      </c>
      <c r="BX912" s="2" t="s">
        <v>117</v>
      </c>
      <c r="BY912" s="2" t="s">
        <v>126</v>
      </c>
      <c r="BZ912" s="2" t="s">
        <v>235</v>
      </c>
      <c r="CA912" s="3"/>
      <c r="CB912" s="3"/>
      <c r="CC912" s="5"/>
      <c r="CD912" s="5"/>
      <c r="CE912" s="5"/>
      <c r="CF912" s="5"/>
      <c r="CG912" s="5"/>
      <c r="CH912" s="5"/>
      <c r="CI912" s="2" t="s">
        <v>119</v>
      </c>
      <c r="CL912" s="2" t="s">
        <v>143</v>
      </c>
    </row>
    <row r="913" spans="1:105" x14ac:dyDescent="0.3">
      <c r="A913" s="2" t="s">
        <v>83</v>
      </c>
      <c r="B913" s="2" t="s">
        <v>11353</v>
      </c>
      <c r="C913" s="2" t="s">
        <v>11354</v>
      </c>
      <c r="D913" s="2" t="s">
        <v>11355</v>
      </c>
      <c r="E913" s="3">
        <v>485448</v>
      </c>
      <c r="F913" s="3">
        <v>3316</v>
      </c>
      <c r="G913" s="5" t="s">
        <v>87</v>
      </c>
      <c r="H913" s="51" t="s">
        <v>551</v>
      </c>
      <c r="I913" s="51" t="s">
        <v>551</v>
      </c>
      <c r="K913" s="3">
        <v>11</v>
      </c>
      <c r="L913" s="2" t="s">
        <v>1133</v>
      </c>
      <c r="M913" s="4" t="s">
        <v>1133</v>
      </c>
      <c r="N913" s="3"/>
      <c r="O913" s="5" t="s">
        <v>11356</v>
      </c>
      <c r="P913" s="5">
        <v>1060</v>
      </c>
      <c r="Q913" s="5">
        <v>0</v>
      </c>
      <c r="R913" s="5">
        <v>1061</v>
      </c>
      <c r="S913" s="5">
        <v>0</v>
      </c>
      <c r="T913" s="2" t="s">
        <v>11356</v>
      </c>
      <c r="U913" s="3" t="s">
        <v>11357</v>
      </c>
      <c r="V913" s="3">
        <v>48942673</v>
      </c>
      <c r="W913" s="3">
        <v>48942674</v>
      </c>
      <c r="X913" s="3" t="s">
        <v>11358</v>
      </c>
      <c r="Y913" s="2" t="s">
        <v>11359</v>
      </c>
      <c r="Z913" s="42">
        <v>13</v>
      </c>
      <c r="AA913" s="8" t="s">
        <v>11360</v>
      </c>
      <c r="AB913" s="8" t="s">
        <v>9829</v>
      </c>
      <c r="AC913" s="8" t="s">
        <v>261</v>
      </c>
      <c r="AD913" s="8" t="b">
        <v>1</v>
      </c>
      <c r="AE913" s="3" t="s">
        <v>1246</v>
      </c>
      <c r="AF913" s="2" t="s">
        <v>543</v>
      </c>
      <c r="AG913" s="2" t="s">
        <v>543</v>
      </c>
      <c r="AH913" s="3">
        <v>0</v>
      </c>
      <c r="AI913" s="3"/>
      <c r="AJ913" s="3" t="s">
        <v>101</v>
      </c>
      <c r="AK913" s="3" t="s">
        <v>11361</v>
      </c>
      <c r="AL913" s="2" t="s">
        <v>11362</v>
      </c>
      <c r="AN913" s="2" t="s">
        <v>622</v>
      </c>
      <c r="AO913" s="43" t="s">
        <v>105</v>
      </c>
      <c r="AP913" s="43" t="s">
        <v>623</v>
      </c>
      <c r="AQ913" s="2" t="s">
        <v>624</v>
      </c>
      <c r="AR913" s="43" t="s">
        <v>625</v>
      </c>
      <c r="AS913" s="43" t="s">
        <v>625</v>
      </c>
      <c r="AT913" s="3" t="s">
        <v>623</v>
      </c>
      <c r="AU913" s="5"/>
      <c r="AV913" s="3" t="s">
        <v>623</v>
      </c>
      <c r="AW913" s="3" t="s">
        <v>115</v>
      </c>
      <c r="AX913" s="9" t="s">
        <v>11363</v>
      </c>
      <c r="AY913" s="2" t="s">
        <v>321</v>
      </c>
      <c r="AZ913" s="2" t="s">
        <v>758</v>
      </c>
      <c r="BA913" s="2" t="s">
        <v>11364</v>
      </c>
      <c r="BB913" s="2" t="s">
        <v>565</v>
      </c>
      <c r="BC913" s="43" t="s">
        <v>115</v>
      </c>
      <c r="BF913" s="4">
        <v>25.8</v>
      </c>
      <c r="BG913" s="2" t="s">
        <v>565</v>
      </c>
      <c r="BH913" s="2">
        <v>7</v>
      </c>
      <c r="BI913" s="11">
        <v>0.01</v>
      </c>
      <c r="BJ913" s="11">
        <v>0</v>
      </c>
      <c r="BK913" s="11">
        <v>0</v>
      </c>
      <c r="BL913" s="11">
        <v>0</v>
      </c>
      <c r="BM913" s="11">
        <v>0.01</v>
      </c>
      <c r="BN913" s="11">
        <v>8</v>
      </c>
      <c r="BO913" s="2" t="s">
        <v>115</v>
      </c>
      <c r="BP913" s="4" t="s">
        <v>115</v>
      </c>
      <c r="BS913" s="2" t="s">
        <v>115</v>
      </c>
      <c r="BT913" s="2" t="s">
        <v>116</v>
      </c>
      <c r="BU913" s="2" t="s">
        <v>142</v>
      </c>
      <c r="BX913" s="2" t="s">
        <v>311</v>
      </c>
      <c r="BY913" s="2" t="s">
        <v>105</v>
      </c>
      <c r="BZ913" s="2" t="s">
        <v>105</v>
      </c>
      <c r="CA913" s="3"/>
      <c r="CB913" s="3"/>
      <c r="CC913" s="5"/>
      <c r="CD913" s="5"/>
      <c r="CE913" s="5"/>
      <c r="CF913" s="5"/>
      <c r="CG913" s="5"/>
      <c r="CH913" s="5"/>
      <c r="CI913" s="2" t="s">
        <v>119</v>
      </c>
      <c r="CL913" s="2" t="s">
        <v>143</v>
      </c>
    </row>
    <row r="914" spans="1:105" x14ac:dyDescent="0.3">
      <c r="A914" s="2" t="s">
        <v>83</v>
      </c>
      <c r="B914" s="3" t="s">
        <v>12985</v>
      </c>
      <c r="C914" s="3" t="s">
        <v>12986</v>
      </c>
      <c r="D914" s="3" t="s">
        <v>12987</v>
      </c>
      <c r="E914" s="2" t="s">
        <v>115</v>
      </c>
      <c r="H914" s="16" t="s">
        <v>1466</v>
      </c>
      <c r="I914" s="16" t="s">
        <v>1466</v>
      </c>
      <c r="L914" s="2" t="s">
        <v>1133</v>
      </c>
      <c r="M914" s="4" t="s">
        <v>1133</v>
      </c>
      <c r="T914" s="12" t="s">
        <v>11356</v>
      </c>
      <c r="Y914" s="7" t="s">
        <v>11359</v>
      </c>
      <c r="Z914" s="42">
        <v>13</v>
      </c>
      <c r="AA914" s="8" t="s">
        <v>11360</v>
      </c>
      <c r="AB914" s="8" t="s">
        <v>9829</v>
      </c>
      <c r="AC914" s="8" t="s">
        <v>261</v>
      </c>
      <c r="AD914" s="8" t="b">
        <v>1</v>
      </c>
      <c r="AF914" s="2" t="s">
        <v>543</v>
      </c>
      <c r="AG914" s="2" t="s">
        <v>543</v>
      </c>
      <c r="AL914" s="2" t="s">
        <v>11362</v>
      </c>
      <c r="AN914" s="2" t="s">
        <v>622</v>
      </c>
      <c r="AO914" s="43" t="s">
        <v>105</v>
      </c>
      <c r="AP914" s="43" t="s">
        <v>623</v>
      </c>
      <c r="AQ914" s="2" t="s">
        <v>115</v>
      </c>
      <c r="AR914" s="43"/>
      <c r="AS914" s="43"/>
      <c r="AV914" s="43" t="s">
        <v>623</v>
      </c>
      <c r="AW914" s="3" t="s">
        <v>115</v>
      </c>
      <c r="AX914" s="9" t="s">
        <v>11363</v>
      </c>
      <c r="AY914" s="2" t="s">
        <v>321</v>
      </c>
      <c r="AZ914" s="2" t="s">
        <v>758</v>
      </c>
      <c r="BA914" s="2" t="s">
        <v>11364</v>
      </c>
      <c r="BB914" s="2" t="s">
        <v>565</v>
      </c>
      <c r="BC914" s="43" t="s">
        <v>115</v>
      </c>
      <c r="BF914" s="4">
        <v>25.8</v>
      </c>
      <c r="BG914" s="2" t="s">
        <v>565</v>
      </c>
      <c r="BH914" s="2">
        <v>7</v>
      </c>
      <c r="BI914" s="11">
        <v>0.01</v>
      </c>
      <c r="BJ914" s="11">
        <v>0</v>
      </c>
      <c r="BK914" s="11">
        <v>0</v>
      </c>
      <c r="BL914" s="11">
        <v>0</v>
      </c>
      <c r="BM914" s="11">
        <v>0.01</v>
      </c>
      <c r="BN914" s="11">
        <v>8</v>
      </c>
      <c r="BO914" s="2" t="s">
        <v>115</v>
      </c>
      <c r="BP914" s="4" t="s">
        <v>115</v>
      </c>
      <c r="BS914" s="2" t="s">
        <v>115</v>
      </c>
      <c r="BT914" s="2" t="s">
        <v>116</v>
      </c>
      <c r="BU914" s="3" t="s">
        <v>105</v>
      </c>
      <c r="BV914" s="3"/>
      <c r="BW914" s="3"/>
      <c r="BX914" s="2" t="s">
        <v>311</v>
      </c>
      <c r="BY914" s="2" t="s">
        <v>118</v>
      </c>
      <c r="BZ914" s="2" t="s">
        <v>105</v>
      </c>
      <c r="CI914" s="2" t="s">
        <v>119</v>
      </c>
      <c r="CK914" s="12"/>
      <c r="CL914" s="2" t="s">
        <v>390</v>
      </c>
    </row>
    <row r="915" spans="1:105" x14ac:dyDescent="0.3">
      <c r="A915" s="2" t="s">
        <v>83</v>
      </c>
      <c r="B915" s="2" t="s">
        <v>8450</v>
      </c>
      <c r="C915" s="2" t="s">
        <v>8451</v>
      </c>
      <c r="D915" s="2" t="s">
        <v>8452</v>
      </c>
      <c r="E915" s="3">
        <v>484899</v>
      </c>
      <c r="F915" s="3">
        <v>3316</v>
      </c>
      <c r="G915" s="5" t="s">
        <v>87</v>
      </c>
      <c r="H915" s="51" t="s">
        <v>4245</v>
      </c>
      <c r="I915" s="51" t="s">
        <v>4245</v>
      </c>
      <c r="K915" s="3">
        <v>11</v>
      </c>
      <c r="L915" s="2" t="s">
        <v>1133</v>
      </c>
      <c r="M915" s="4" t="s">
        <v>1133</v>
      </c>
      <c r="N915" s="3"/>
      <c r="O915" s="5" t="s">
        <v>8446</v>
      </c>
      <c r="P915" s="5">
        <v>1060</v>
      </c>
      <c r="Q915" s="5">
        <v>0</v>
      </c>
      <c r="R915" s="5">
        <v>1060</v>
      </c>
      <c r="S915" s="5">
        <v>0</v>
      </c>
      <c r="T915" s="2" t="s">
        <v>8446</v>
      </c>
      <c r="U915" s="3" t="s">
        <v>8453</v>
      </c>
      <c r="V915" s="3">
        <v>48942673</v>
      </c>
      <c r="W915" s="3">
        <v>48942673</v>
      </c>
      <c r="X915" s="3" t="s">
        <v>8454</v>
      </c>
      <c r="Y915" s="2" t="s">
        <v>8447</v>
      </c>
      <c r="Z915" s="42">
        <v>13</v>
      </c>
      <c r="AA915" s="8" t="s">
        <v>2339</v>
      </c>
      <c r="AB915" s="8" t="s">
        <v>96</v>
      </c>
      <c r="AC915" s="8" t="s">
        <v>97</v>
      </c>
      <c r="AD915" s="8" t="b">
        <v>0</v>
      </c>
      <c r="AE915" s="3" t="s">
        <v>98</v>
      </c>
      <c r="AF915" s="2" t="s">
        <v>99</v>
      </c>
      <c r="AG915" s="2" t="s">
        <v>100</v>
      </c>
      <c r="AH915" s="14">
        <v>4.07E-6</v>
      </c>
      <c r="AI915" s="3"/>
      <c r="AJ915" s="3" t="s">
        <v>101</v>
      </c>
      <c r="AK915" s="3" t="s">
        <v>8455</v>
      </c>
      <c r="AL915" s="2" t="s">
        <v>8448</v>
      </c>
      <c r="AM915" s="2">
        <v>354</v>
      </c>
      <c r="AN915" s="2" t="s">
        <v>622</v>
      </c>
      <c r="AO915" s="43" t="s">
        <v>105</v>
      </c>
      <c r="AP915" s="43" t="s">
        <v>623</v>
      </c>
      <c r="AQ915" s="2" t="s">
        <v>624</v>
      </c>
      <c r="AR915" s="43" t="s">
        <v>625</v>
      </c>
      <c r="AS915" s="43" t="s">
        <v>625</v>
      </c>
      <c r="AT915" s="3" t="s">
        <v>623</v>
      </c>
      <c r="AU915" s="5"/>
      <c r="AV915" s="3" t="s">
        <v>623</v>
      </c>
      <c r="AW915" s="3" t="s">
        <v>115</v>
      </c>
      <c r="AX915" s="9" t="s">
        <v>115</v>
      </c>
      <c r="AY915" s="2" t="s">
        <v>115</v>
      </c>
      <c r="AZ915" s="2" t="s">
        <v>115</v>
      </c>
      <c r="BA915" s="2" t="s">
        <v>115</v>
      </c>
      <c r="BB915" s="2" t="s">
        <v>626</v>
      </c>
      <c r="BC915" s="43" t="s">
        <v>115</v>
      </c>
      <c r="BF915" s="4">
        <v>37</v>
      </c>
      <c r="BG915" s="2" t="s">
        <v>626</v>
      </c>
      <c r="BH915" s="2">
        <v>8</v>
      </c>
      <c r="BI915" s="11">
        <v>0</v>
      </c>
      <c r="BJ915" s="11">
        <v>0.08</v>
      </c>
      <c r="BK915" s="11">
        <v>0</v>
      </c>
      <c r="BL915" s="11">
        <v>0</v>
      </c>
      <c r="BM915" s="11">
        <v>0.08</v>
      </c>
      <c r="BN915" s="11">
        <v>11</v>
      </c>
      <c r="BO915" s="2" t="s">
        <v>115</v>
      </c>
      <c r="BP915" s="4" t="s">
        <v>115</v>
      </c>
      <c r="BQ915" s="4" t="s">
        <v>8449</v>
      </c>
      <c r="BR915" s="2">
        <v>31.05</v>
      </c>
      <c r="BS915" s="2" t="s">
        <v>250</v>
      </c>
      <c r="BT915" s="2" t="s">
        <v>116</v>
      </c>
      <c r="BU915" s="2" t="s">
        <v>142</v>
      </c>
      <c r="BX915" s="2" t="s">
        <v>311</v>
      </c>
      <c r="BY915" s="2" t="s">
        <v>118</v>
      </c>
      <c r="BZ915" s="2" t="s">
        <v>105</v>
      </c>
      <c r="CA915" s="3"/>
      <c r="CB915" s="3"/>
      <c r="CC915" s="5"/>
      <c r="CD915" s="5"/>
      <c r="CE915" s="5"/>
      <c r="CF915" s="5"/>
      <c r="CG915" s="5"/>
      <c r="CH915" s="5"/>
      <c r="CI915" s="2" t="s">
        <v>119</v>
      </c>
      <c r="CL915" s="2" t="s">
        <v>143</v>
      </c>
    </row>
    <row r="916" spans="1:105" x14ac:dyDescent="0.3">
      <c r="A916" s="2" t="s">
        <v>83</v>
      </c>
      <c r="B916" s="2" t="s">
        <v>9425</v>
      </c>
      <c r="C916" s="2" t="s">
        <v>9426</v>
      </c>
      <c r="D916" s="2" t="s">
        <v>238</v>
      </c>
      <c r="E916" s="3">
        <v>485139</v>
      </c>
      <c r="F916" s="3">
        <v>3316</v>
      </c>
      <c r="G916" s="5" t="s">
        <v>87</v>
      </c>
      <c r="H916" s="51" t="s">
        <v>272</v>
      </c>
      <c r="I916" s="51" t="s">
        <v>272</v>
      </c>
      <c r="K916" s="3">
        <v>11</v>
      </c>
      <c r="L916" s="2" t="s">
        <v>1133</v>
      </c>
      <c r="M916" s="4" t="s">
        <v>1133</v>
      </c>
      <c r="N916" s="3"/>
      <c r="O916" s="5" t="s">
        <v>9427</v>
      </c>
      <c r="P916" s="5">
        <v>1064</v>
      </c>
      <c r="Q916" s="5">
        <v>0</v>
      </c>
      <c r="R916" s="5">
        <v>1065</v>
      </c>
      <c r="S916" s="5">
        <v>0</v>
      </c>
      <c r="T916" s="2" t="s">
        <v>9427</v>
      </c>
      <c r="U916" s="3" t="s">
        <v>9428</v>
      </c>
      <c r="V916" s="3">
        <v>48942677</v>
      </c>
      <c r="W916" s="3">
        <v>48942678</v>
      </c>
      <c r="X916" s="3" t="s">
        <v>9429</v>
      </c>
      <c r="Y916" s="2" t="s">
        <v>9430</v>
      </c>
      <c r="Z916" s="42">
        <v>13</v>
      </c>
      <c r="AA916" s="8" t="s">
        <v>2339</v>
      </c>
      <c r="AB916" s="8" t="s">
        <v>7850</v>
      </c>
      <c r="AC916" s="8" t="s">
        <v>96</v>
      </c>
      <c r="AD916" s="8" t="b">
        <v>1</v>
      </c>
      <c r="AE916" s="3" t="s">
        <v>1246</v>
      </c>
      <c r="AF916" s="2" t="s">
        <v>543</v>
      </c>
      <c r="AG916" s="2" t="s">
        <v>543</v>
      </c>
      <c r="AH916" s="3">
        <v>0</v>
      </c>
      <c r="AI916" s="3"/>
      <c r="AJ916" s="3" t="s">
        <v>101</v>
      </c>
      <c r="AK916" s="3" t="s">
        <v>9431</v>
      </c>
      <c r="AL916" s="2" t="s">
        <v>9432</v>
      </c>
      <c r="AN916" s="2" t="s">
        <v>622</v>
      </c>
      <c r="AO916" s="43" t="s">
        <v>105</v>
      </c>
      <c r="AP916" s="43" t="s">
        <v>623</v>
      </c>
      <c r="AQ916" s="2" t="s">
        <v>624</v>
      </c>
      <c r="AR916" s="43" t="s">
        <v>625</v>
      </c>
      <c r="AS916" s="43" t="s">
        <v>625</v>
      </c>
      <c r="AT916" s="3" t="s">
        <v>623</v>
      </c>
      <c r="AU916" s="5"/>
      <c r="AV916" s="3" t="s">
        <v>623</v>
      </c>
      <c r="AW916" s="3" t="s">
        <v>115</v>
      </c>
      <c r="AX916" s="9" t="s">
        <v>9433</v>
      </c>
      <c r="AY916" s="2" t="s">
        <v>321</v>
      </c>
      <c r="AZ916" s="2" t="s">
        <v>758</v>
      </c>
      <c r="BA916" s="2" t="s">
        <v>9434</v>
      </c>
      <c r="BB916" s="2" t="s">
        <v>565</v>
      </c>
      <c r="BC916" s="43" t="s">
        <v>115</v>
      </c>
      <c r="BF916" s="4">
        <v>34</v>
      </c>
      <c r="BG916" s="2" t="s">
        <v>565</v>
      </c>
      <c r="BH916" s="2">
        <v>7</v>
      </c>
      <c r="BI916" s="11">
        <v>0.04</v>
      </c>
      <c r="BJ916" s="11">
        <v>0.02</v>
      </c>
      <c r="BK916" s="11">
        <v>0</v>
      </c>
      <c r="BL916" s="11">
        <v>0</v>
      </c>
      <c r="BM916" s="11">
        <v>0.04</v>
      </c>
      <c r="BN916" s="11">
        <v>12</v>
      </c>
      <c r="BO916" s="2" t="s">
        <v>115</v>
      </c>
      <c r="BP916" s="4" t="s">
        <v>115</v>
      </c>
      <c r="BS916" s="2" t="s">
        <v>115</v>
      </c>
      <c r="BT916" s="2" t="s">
        <v>125</v>
      </c>
      <c r="BU916" s="2" t="s">
        <v>142</v>
      </c>
      <c r="BX916" s="2" t="s">
        <v>117</v>
      </c>
      <c r="BY916" s="2" t="s">
        <v>126</v>
      </c>
      <c r="BZ916" s="2" t="s">
        <v>235</v>
      </c>
      <c r="CA916" s="3"/>
      <c r="CB916" s="3"/>
      <c r="CC916" s="5"/>
      <c r="CD916" s="5"/>
      <c r="CE916" s="5"/>
      <c r="CF916" s="5"/>
      <c r="CG916" s="5"/>
      <c r="CH916" s="5"/>
      <c r="CI916" s="2" t="s">
        <v>119</v>
      </c>
      <c r="CL916" s="2" t="s">
        <v>143</v>
      </c>
    </row>
    <row r="917" spans="1:105" x14ac:dyDescent="0.3">
      <c r="A917" s="2" t="s">
        <v>83</v>
      </c>
      <c r="B917" s="3" t="s">
        <v>11073</v>
      </c>
      <c r="C917" s="3" t="s">
        <v>11074</v>
      </c>
      <c r="D917" s="3" t="s">
        <v>1347</v>
      </c>
      <c r="E917" s="2" t="s">
        <v>115</v>
      </c>
      <c r="H917" s="13" t="s">
        <v>287</v>
      </c>
      <c r="I917" s="13" t="s">
        <v>287</v>
      </c>
      <c r="J917" s="3"/>
      <c r="L917" s="2" t="s">
        <v>1133</v>
      </c>
      <c r="M917" s="4" t="s">
        <v>1133</v>
      </c>
      <c r="T917" s="6" t="s">
        <v>9427</v>
      </c>
      <c r="Y917" s="9" t="s">
        <v>9430</v>
      </c>
      <c r="Z917" s="42">
        <v>13</v>
      </c>
      <c r="AA917" s="8" t="s">
        <v>2339</v>
      </c>
      <c r="AB917" s="8" t="s">
        <v>7850</v>
      </c>
      <c r="AC917" s="8" t="s">
        <v>96</v>
      </c>
      <c r="AD917" s="8" t="b">
        <v>1</v>
      </c>
      <c r="AF917" s="3" t="s">
        <v>543</v>
      </c>
      <c r="AG917" s="3" t="s">
        <v>543</v>
      </c>
      <c r="AL917" s="3" t="s">
        <v>9432</v>
      </c>
      <c r="AM917" s="3"/>
      <c r="AN917" s="2" t="s">
        <v>622</v>
      </c>
      <c r="AO917" s="43" t="s">
        <v>105</v>
      </c>
      <c r="AP917" s="43" t="s">
        <v>623</v>
      </c>
      <c r="AQ917" s="2" t="s">
        <v>115</v>
      </c>
      <c r="AR917" s="43"/>
      <c r="AS917" s="43"/>
      <c r="AV917" s="43" t="s">
        <v>623</v>
      </c>
      <c r="AW917" s="3" t="s">
        <v>115</v>
      </c>
      <c r="AX917" s="9" t="s">
        <v>9433</v>
      </c>
      <c r="AY917" s="2" t="s">
        <v>321</v>
      </c>
      <c r="AZ917" s="2" t="s">
        <v>758</v>
      </c>
      <c r="BA917" s="2" t="s">
        <v>9434</v>
      </c>
      <c r="BB917" s="2" t="s">
        <v>565</v>
      </c>
      <c r="BC917" s="43" t="s">
        <v>115</v>
      </c>
      <c r="BF917" s="4">
        <v>34</v>
      </c>
      <c r="BG917" s="2" t="s">
        <v>565</v>
      </c>
      <c r="BH917" s="2">
        <v>7</v>
      </c>
      <c r="BI917" s="11">
        <v>0.04</v>
      </c>
      <c r="BJ917" s="11">
        <v>0.02</v>
      </c>
      <c r="BK917" s="11">
        <v>0</v>
      </c>
      <c r="BL917" s="11">
        <v>0</v>
      </c>
      <c r="BM917" s="11">
        <v>0.04</v>
      </c>
      <c r="BN917" s="11">
        <v>12</v>
      </c>
      <c r="BO917" s="2" t="s">
        <v>115</v>
      </c>
      <c r="BP917" s="4" t="s">
        <v>115</v>
      </c>
      <c r="BS917" s="2" t="s">
        <v>115</v>
      </c>
      <c r="BT917" s="3" t="s">
        <v>105</v>
      </c>
      <c r="BU917" s="3" t="s">
        <v>142</v>
      </c>
      <c r="BV917" s="3"/>
      <c r="BW917" s="3"/>
      <c r="BX917" s="3" t="s">
        <v>117</v>
      </c>
      <c r="BY917" s="3" t="s">
        <v>126</v>
      </c>
      <c r="BZ917" s="2" t="s">
        <v>105</v>
      </c>
      <c r="CI917" s="2" t="s">
        <v>119</v>
      </c>
      <c r="CJ917" s="3"/>
      <c r="CK917" s="12"/>
      <c r="CL917" s="2" t="s">
        <v>390</v>
      </c>
    </row>
    <row r="918" spans="1:105" x14ac:dyDescent="0.3">
      <c r="A918" s="2" t="s">
        <v>83</v>
      </c>
      <c r="B918" s="2" t="s">
        <v>2558</v>
      </c>
      <c r="C918" s="2" t="s">
        <v>2559</v>
      </c>
      <c r="D918" s="2" t="s">
        <v>2560</v>
      </c>
      <c r="E918" s="3">
        <v>485817</v>
      </c>
      <c r="F918" s="3">
        <v>3316</v>
      </c>
      <c r="G918" s="5" t="s">
        <v>87</v>
      </c>
      <c r="H918" s="51" t="s">
        <v>1875</v>
      </c>
      <c r="I918" s="51" t="s">
        <v>1875</v>
      </c>
      <c r="K918" s="3">
        <v>11</v>
      </c>
      <c r="L918" s="2" t="s">
        <v>1133</v>
      </c>
      <c r="M918" s="4" t="s">
        <v>1133</v>
      </c>
      <c r="N918" s="3"/>
      <c r="O918" s="5" t="s">
        <v>2561</v>
      </c>
      <c r="P918" s="5">
        <v>1072</v>
      </c>
      <c r="Q918" s="5">
        <v>0</v>
      </c>
      <c r="R918" s="5">
        <v>1072</v>
      </c>
      <c r="S918" s="5">
        <v>0</v>
      </c>
      <c r="T918" s="2" t="s">
        <v>2561</v>
      </c>
      <c r="U918" s="3" t="s">
        <v>2562</v>
      </c>
      <c r="V918" s="3">
        <v>48942685</v>
      </c>
      <c r="W918" s="3">
        <v>48942685</v>
      </c>
      <c r="X918" s="3" t="s">
        <v>2563</v>
      </c>
      <c r="Y918" s="44" t="s">
        <v>2564</v>
      </c>
      <c r="Z918" s="42">
        <v>13</v>
      </c>
      <c r="AA918" s="8" t="s">
        <v>2565</v>
      </c>
      <c r="AB918" s="8" t="s">
        <v>96</v>
      </c>
      <c r="AC918" s="8" t="s">
        <v>262</v>
      </c>
      <c r="AD918" s="8" t="b">
        <v>0</v>
      </c>
      <c r="AE918" s="3" t="s">
        <v>98</v>
      </c>
      <c r="AF918" s="2" t="s">
        <v>99</v>
      </c>
      <c r="AG918" s="2" t="s">
        <v>100</v>
      </c>
      <c r="AH918" s="3">
        <v>0</v>
      </c>
      <c r="AI918" s="3"/>
      <c r="AJ918" s="3" t="s">
        <v>101</v>
      </c>
      <c r="AK918" s="3" t="s">
        <v>2566</v>
      </c>
      <c r="AL918" s="2" t="s">
        <v>2567</v>
      </c>
      <c r="AM918" s="2">
        <v>358</v>
      </c>
      <c r="AN918" s="2" t="s">
        <v>104</v>
      </c>
      <c r="AO918" s="43" t="s">
        <v>105</v>
      </c>
      <c r="AP918" s="43" t="s">
        <v>105</v>
      </c>
      <c r="AQ918" s="2" t="s">
        <v>104</v>
      </c>
      <c r="AR918" s="43" t="s">
        <v>106</v>
      </c>
      <c r="AS918" s="43" t="s">
        <v>106</v>
      </c>
      <c r="AT918" s="3" t="s">
        <v>107</v>
      </c>
      <c r="AU918" s="5"/>
      <c r="AV918" s="3" t="s">
        <v>107</v>
      </c>
      <c r="AW918" s="3" t="s">
        <v>115</v>
      </c>
      <c r="AX918" s="9" t="s">
        <v>2568</v>
      </c>
      <c r="AY918" s="2" t="s">
        <v>508</v>
      </c>
      <c r="AZ918" s="2" t="s">
        <v>1709</v>
      </c>
      <c r="BA918" s="2" t="s">
        <v>2567</v>
      </c>
      <c r="BB918" s="2" t="s">
        <v>1673</v>
      </c>
      <c r="BC918" s="43" t="s">
        <v>115</v>
      </c>
      <c r="BF918" s="4">
        <v>21.3</v>
      </c>
      <c r="BG918" s="2" t="s">
        <v>1673</v>
      </c>
      <c r="BH918" s="2">
        <v>7</v>
      </c>
      <c r="BI918" s="11">
        <v>0.01</v>
      </c>
      <c r="BJ918" s="11">
        <v>0</v>
      </c>
      <c r="BK918" s="11">
        <v>0.01</v>
      </c>
      <c r="BL918" s="11">
        <v>0</v>
      </c>
      <c r="BM918" s="11">
        <v>0.01</v>
      </c>
      <c r="BN918" s="11" t="s">
        <v>114</v>
      </c>
      <c r="BO918" s="2">
        <v>0.1414</v>
      </c>
      <c r="BP918" s="4" t="s">
        <v>1674</v>
      </c>
      <c r="BR918" s="2">
        <v>34.28</v>
      </c>
      <c r="BS918" s="2" t="s">
        <v>250</v>
      </c>
      <c r="BT918" s="2" t="s">
        <v>105</v>
      </c>
      <c r="BU918" s="2" t="s">
        <v>105</v>
      </c>
      <c r="BX918" s="2" t="s">
        <v>311</v>
      </c>
      <c r="BY918" s="2" t="s">
        <v>126</v>
      </c>
      <c r="BZ918" s="2" t="s">
        <v>105</v>
      </c>
      <c r="CA918" s="3"/>
      <c r="CB918" s="3"/>
      <c r="CC918" s="5"/>
      <c r="CD918" s="5"/>
      <c r="CE918" s="5"/>
      <c r="CF918" s="5"/>
      <c r="CG918" s="5"/>
      <c r="CH918" s="5"/>
      <c r="CI918" s="2" t="s">
        <v>119</v>
      </c>
      <c r="CL918" s="2" t="s">
        <v>143</v>
      </c>
    </row>
    <row r="919" spans="1:105" x14ac:dyDescent="0.3">
      <c r="A919" s="2" t="s">
        <v>83</v>
      </c>
      <c r="B919" s="3" t="s">
        <v>8966</v>
      </c>
      <c r="C919" s="3" t="s">
        <v>8511</v>
      </c>
      <c r="D919" s="3" t="s">
        <v>8967</v>
      </c>
      <c r="E919" s="2">
        <v>484835</v>
      </c>
      <c r="F919" s="2">
        <v>3316</v>
      </c>
      <c r="G919" s="4" t="s">
        <v>87</v>
      </c>
      <c r="H919" s="13" t="s">
        <v>4624</v>
      </c>
      <c r="I919" s="13" t="s">
        <v>4624</v>
      </c>
      <c r="J919" s="3"/>
      <c r="K919" s="2">
        <v>11</v>
      </c>
      <c r="L919" s="2" t="s">
        <v>1133</v>
      </c>
      <c r="M919" s="4" t="s">
        <v>1133</v>
      </c>
      <c r="O919" s="4" t="s">
        <v>8456</v>
      </c>
      <c r="P919" s="4">
        <v>1072</v>
      </c>
      <c r="Q919" s="4">
        <v>0</v>
      </c>
      <c r="R919" s="4">
        <v>1072</v>
      </c>
      <c r="S919" s="4">
        <v>0</v>
      </c>
      <c r="T919" s="6" t="s">
        <v>8456</v>
      </c>
      <c r="U919" s="2" t="s">
        <v>8514</v>
      </c>
      <c r="V919" s="2">
        <v>48942685</v>
      </c>
      <c r="W919" s="2">
        <v>48942685</v>
      </c>
      <c r="X919" s="2" t="s">
        <v>8515</v>
      </c>
      <c r="Y919" s="7" t="s">
        <v>8457</v>
      </c>
      <c r="Z919" s="42">
        <v>13</v>
      </c>
      <c r="AA919" s="8" t="s">
        <v>2565</v>
      </c>
      <c r="AB919" s="8" t="s">
        <v>96</v>
      </c>
      <c r="AC919" s="8" t="s">
        <v>97</v>
      </c>
      <c r="AD919" s="8" t="b">
        <v>0</v>
      </c>
      <c r="AE919" s="2" t="s">
        <v>98</v>
      </c>
      <c r="AF919" s="3" t="s">
        <v>99</v>
      </c>
      <c r="AG919" s="2" t="s">
        <v>100</v>
      </c>
      <c r="AH919" s="2">
        <v>0</v>
      </c>
      <c r="AI919" s="2">
        <v>0</v>
      </c>
      <c r="AJ919" s="2" t="s">
        <v>101</v>
      </c>
      <c r="AK919" s="2" t="s">
        <v>8516</v>
      </c>
      <c r="AL919" s="3" t="s">
        <v>8458</v>
      </c>
      <c r="AM919" s="2">
        <v>358</v>
      </c>
      <c r="AN919" s="2" t="s">
        <v>104</v>
      </c>
      <c r="AO919" s="43" t="s">
        <v>105</v>
      </c>
      <c r="AP919" s="43" t="s">
        <v>105</v>
      </c>
      <c r="AQ919" s="2" t="s">
        <v>104</v>
      </c>
      <c r="AR919" s="43" t="s">
        <v>106</v>
      </c>
      <c r="AS919" s="43" t="s">
        <v>106</v>
      </c>
      <c r="AT919" s="2" t="s">
        <v>107</v>
      </c>
      <c r="AV919" s="2" t="s">
        <v>107</v>
      </c>
      <c r="AW919" s="3" t="s">
        <v>115</v>
      </c>
      <c r="AX919" s="9" t="s">
        <v>8459</v>
      </c>
      <c r="AY919" s="2" t="s">
        <v>321</v>
      </c>
      <c r="AZ919" s="2" t="s">
        <v>1796</v>
      </c>
      <c r="BA919" s="2" t="s">
        <v>8458</v>
      </c>
      <c r="BB919" s="2" t="s">
        <v>626</v>
      </c>
      <c r="BC919" s="43" t="s">
        <v>115</v>
      </c>
      <c r="BF919" s="4">
        <v>37</v>
      </c>
      <c r="BG919" s="2" t="s">
        <v>626</v>
      </c>
      <c r="BH919" s="2">
        <v>8</v>
      </c>
      <c r="BI919" s="11">
        <v>0</v>
      </c>
      <c r="BJ919" s="11">
        <v>0.05</v>
      </c>
      <c r="BK919" s="11">
        <v>0</v>
      </c>
      <c r="BL919" s="11">
        <v>0</v>
      </c>
      <c r="BM919" s="11">
        <v>0.05</v>
      </c>
      <c r="BN919" s="11" t="s">
        <v>114</v>
      </c>
      <c r="BO919" s="2" t="s">
        <v>115</v>
      </c>
      <c r="BP919" s="4" t="s">
        <v>115</v>
      </c>
      <c r="BR919" s="2">
        <v>34.28</v>
      </c>
      <c r="BS919" s="2" t="s">
        <v>250</v>
      </c>
      <c r="BT919" s="2" t="s">
        <v>116</v>
      </c>
      <c r="BU919" s="3" t="s">
        <v>105</v>
      </c>
      <c r="BV919" s="3"/>
      <c r="BW919" s="3"/>
      <c r="BX919" s="3" t="s">
        <v>311</v>
      </c>
      <c r="BY919" s="3" t="s">
        <v>118</v>
      </c>
      <c r="BZ919" s="2" t="s">
        <v>105</v>
      </c>
      <c r="CI919" s="2" t="s">
        <v>119</v>
      </c>
      <c r="CJ919" s="2" t="s">
        <v>120</v>
      </c>
      <c r="CK919" s="12"/>
      <c r="CL919" s="2" t="s">
        <v>121</v>
      </c>
    </row>
    <row r="920" spans="1:105" x14ac:dyDescent="0.3">
      <c r="A920" s="2" t="s">
        <v>83</v>
      </c>
      <c r="B920" s="3" t="s">
        <v>8997</v>
      </c>
      <c r="C920" s="3" t="s">
        <v>8511</v>
      </c>
      <c r="D920" s="3" t="s">
        <v>8998</v>
      </c>
      <c r="E920" s="2">
        <v>484835</v>
      </c>
      <c r="F920" s="2">
        <v>3316</v>
      </c>
      <c r="G920" s="4" t="s">
        <v>87</v>
      </c>
      <c r="H920" s="13" t="s">
        <v>2008</v>
      </c>
      <c r="I920" s="13" t="s">
        <v>2008</v>
      </c>
      <c r="J920" s="3"/>
      <c r="K920" s="2">
        <v>11</v>
      </c>
      <c r="L920" s="2" t="s">
        <v>1133</v>
      </c>
      <c r="M920" s="4" t="s">
        <v>1133</v>
      </c>
      <c r="O920" s="4" t="s">
        <v>8456</v>
      </c>
      <c r="P920" s="4">
        <v>1072</v>
      </c>
      <c r="Q920" s="4">
        <v>0</v>
      </c>
      <c r="R920" s="4">
        <v>1072</v>
      </c>
      <c r="S920" s="4">
        <v>0</v>
      </c>
      <c r="T920" s="6" t="s">
        <v>8456</v>
      </c>
      <c r="U920" s="2" t="s">
        <v>8514</v>
      </c>
      <c r="V920" s="2">
        <v>48942685</v>
      </c>
      <c r="W920" s="2">
        <v>48942685</v>
      </c>
      <c r="X920" s="2" t="s">
        <v>8515</v>
      </c>
      <c r="Y920" s="7" t="s">
        <v>8457</v>
      </c>
      <c r="Z920" s="42">
        <v>13</v>
      </c>
      <c r="AA920" s="8" t="s">
        <v>2565</v>
      </c>
      <c r="AB920" s="8" t="s">
        <v>96</v>
      </c>
      <c r="AC920" s="8" t="s">
        <v>97</v>
      </c>
      <c r="AD920" s="8" t="b">
        <v>0</v>
      </c>
      <c r="AE920" s="2" t="s">
        <v>98</v>
      </c>
      <c r="AF920" s="3" t="s">
        <v>99</v>
      </c>
      <c r="AG920" s="2" t="s">
        <v>100</v>
      </c>
      <c r="AH920" s="2">
        <v>0</v>
      </c>
      <c r="AI920" s="2">
        <v>0</v>
      </c>
      <c r="AJ920" s="2" t="s">
        <v>101</v>
      </c>
      <c r="AK920" s="2" t="s">
        <v>8516</v>
      </c>
      <c r="AL920" s="3" t="s">
        <v>8458</v>
      </c>
      <c r="AM920" s="2">
        <v>358</v>
      </c>
      <c r="AN920" s="2" t="s">
        <v>1600</v>
      </c>
      <c r="AO920" s="43" t="s">
        <v>623</v>
      </c>
      <c r="AP920" s="43" t="s">
        <v>105</v>
      </c>
      <c r="AQ920" s="2" t="s">
        <v>104</v>
      </c>
      <c r="AR920" s="43" t="s">
        <v>106</v>
      </c>
      <c r="AS920" s="43" t="s">
        <v>106</v>
      </c>
      <c r="AT920" s="2" t="s">
        <v>107</v>
      </c>
      <c r="AV920" s="2" t="s">
        <v>107</v>
      </c>
      <c r="AW920" s="3" t="s">
        <v>115</v>
      </c>
      <c r="AX920" s="9" t="s">
        <v>8459</v>
      </c>
      <c r="AY920" s="2" t="s">
        <v>321</v>
      </c>
      <c r="AZ920" s="2" t="s">
        <v>1796</v>
      </c>
      <c r="BA920" s="2" t="s">
        <v>8458</v>
      </c>
      <c r="BB920" s="2" t="s">
        <v>626</v>
      </c>
      <c r="BC920" s="43" t="s">
        <v>115</v>
      </c>
      <c r="BF920" s="4">
        <v>37</v>
      </c>
      <c r="BG920" s="2" t="s">
        <v>626</v>
      </c>
      <c r="BH920" s="2">
        <v>8</v>
      </c>
      <c r="BI920" s="11">
        <v>0</v>
      </c>
      <c r="BJ920" s="11">
        <v>0.05</v>
      </c>
      <c r="BK920" s="11">
        <v>0</v>
      </c>
      <c r="BL920" s="11">
        <v>0</v>
      </c>
      <c r="BM920" s="11">
        <v>0.05</v>
      </c>
      <c r="BN920" s="11" t="s">
        <v>114</v>
      </c>
      <c r="BO920" s="2" t="s">
        <v>115</v>
      </c>
      <c r="BP920" s="4" t="s">
        <v>115</v>
      </c>
      <c r="BR920" s="2">
        <v>34.28</v>
      </c>
      <c r="BS920" s="2" t="s">
        <v>250</v>
      </c>
      <c r="BT920" s="2" t="s">
        <v>116</v>
      </c>
      <c r="BU920" s="3" t="s">
        <v>142</v>
      </c>
      <c r="BV920" s="3"/>
      <c r="BW920" s="3"/>
      <c r="BX920" s="3" t="s">
        <v>105</v>
      </c>
      <c r="BY920" s="3" t="s">
        <v>118</v>
      </c>
      <c r="BZ920" s="3" t="s">
        <v>235</v>
      </c>
      <c r="CI920" s="2" t="s">
        <v>119</v>
      </c>
      <c r="CJ920" s="2" t="s">
        <v>120</v>
      </c>
      <c r="CK920" s="12"/>
      <c r="CL920" s="2" t="s">
        <v>121</v>
      </c>
    </row>
    <row r="921" spans="1:105" x14ac:dyDescent="0.3">
      <c r="A921" s="2" t="s">
        <v>83</v>
      </c>
      <c r="B921" s="3" t="s">
        <v>8510</v>
      </c>
      <c r="C921" s="3" t="s">
        <v>8511</v>
      </c>
      <c r="D921" s="3" t="s">
        <v>8512</v>
      </c>
      <c r="E921" s="2">
        <v>484835</v>
      </c>
      <c r="F921" s="2">
        <v>3316</v>
      </c>
      <c r="G921" s="4" t="s">
        <v>87</v>
      </c>
      <c r="H921" s="16" t="s">
        <v>8513</v>
      </c>
      <c r="I921" s="16" t="s">
        <v>8513</v>
      </c>
      <c r="K921" s="2">
        <v>11</v>
      </c>
      <c r="L921" s="2" t="s">
        <v>1133</v>
      </c>
      <c r="M921" s="4" t="s">
        <v>1133</v>
      </c>
      <c r="O921" s="4" t="s">
        <v>8456</v>
      </c>
      <c r="P921" s="4">
        <v>1072</v>
      </c>
      <c r="Q921" s="4">
        <v>0</v>
      </c>
      <c r="R921" s="4">
        <v>1072</v>
      </c>
      <c r="S921" s="4">
        <v>0</v>
      </c>
      <c r="T921" s="12" t="s">
        <v>8456</v>
      </c>
      <c r="U921" s="2" t="s">
        <v>8514</v>
      </c>
      <c r="V921" s="2">
        <v>48942685</v>
      </c>
      <c r="W921" s="2">
        <v>48942685</v>
      </c>
      <c r="X921" s="2" t="s">
        <v>8515</v>
      </c>
      <c r="Y921" s="7" t="s">
        <v>8457</v>
      </c>
      <c r="Z921" s="42">
        <v>13</v>
      </c>
      <c r="AA921" s="8" t="s">
        <v>2565</v>
      </c>
      <c r="AB921" s="8" t="s">
        <v>96</v>
      </c>
      <c r="AC921" s="8" t="s">
        <v>97</v>
      </c>
      <c r="AD921" s="8" t="b">
        <v>0</v>
      </c>
      <c r="AE921" s="2" t="s">
        <v>98</v>
      </c>
      <c r="AF921" s="2" t="s">
        <v>99</v>
      </c>
      <c r="AG921" s="2" t="s">
        <v>100</v>
      </c>
      <c r="AH921" s="2">
        <v>0</v>
      </c>
      <c r="AI921" s="2">
        <v>0</v>
      </c>
      <c r="AJ921" s="2" t="s">
        <v>101</v>
      </c>
      <c r="AK921" s="2" t="s">
        <v>8516</v>
      </c>
      <c r="AL921" s="2" t="s">
        <v>8458</v>
      </c>
      <c r="AM921" s="2">
        <v>358</v>
      </c>
      <c r="AN921" s="2" t="s">
        <v>622</v>
      </c>
      <c r="AO921" s="43" t="s">
        <v>105</v>
      </c>
      <c r="AP921" s="43" t="s">
        <v>623</v>
      </c>
      <c r="AQ921" s="2" t="s">
        <v>104</v>
      </c>
      <c r="AR921" s="43" t="s">
        <v>106</v>
      </c>
      <c r="AS921" s="43" t="s">
        <v>106</v>
      </c>
      <c r="AT921" s="2" t="s">
        <v>107</v>
      </c>
      <c r="AV921" s="2" t="s">
        <v>107</v>
      </c>
      <c r="AW921" s="3" t="s">
        <v>115</v>
      </c>
      <c r="AX921" s="9" t="s">
        <v>8459</v>
      </c>
      <c r="AY921" s="2" t="s">
        <v>321</v>
      </c>
      <c r="AZ921" s="2" t="s">
        <v>1796</v>
      </c>
      <c r="BA921" s="2" t="s">
        <v>8458</v>
      </c>
      <c r="BB921" s="2" t="s">
        <v>626</v>
      </c>
      <c r="BC921" s="43" t="s">
        <v>115</v>
      </c>
      <c r="BF921" s="4">
        <v>37</v>
      </c>
      <c r="BG921" s="2" t="s">
        <v>626</v>
      </c>
      <c r="BH921" s="2">
        <v>8</v>
      </c>
      <c r="BI921" s="11">
        <v>0</v>
      </c>
      <c r="BJ921" s="11">
        <v>0.05</v>
      </c>
      <c r="BK921" s="11">
        <v>0</v>
      </c>
      <c r="BL921" s="11">
        <v>0</v>
      </c>
      <c r="BM921" s="11">
        <v>0.05</v>
      </c>
      <c r="BN921" s="11" t="s">
        <v>114</v>
      </c>
      <c r="BO921" s="2" t="s">
        <v>115</v>
      </c>
      <c r="BP921" s="4" t="s">
        <v>115</v>
      </c>
      <c r="BR921" s="2">
        <v>34.28</v>
      </c>
      <c r="BS921" s="2" t="s">
        <v>250</v>
      </c>
      <c r="BT921" s="2" t="s">
        <v>116</v>
      </c>
      <c r="BU921" s="2" t="s">
        <v>282</v>
      </c>
      <c r="BX921" s="2" t="s">
        <v>311</v>
      </c>
      <c r="BY921" s="2" t="s">
        <v>118</v>
      </c>
      <c r="BZ921" s="2" t="s">
        <v>105</v>
      </c>
      <c r="CI921" s="2" t="s">
        <v>119</v>
      </c>
      <c r="CK921" s="12"/>
      <c r="CL921" s="2" t="s">
        <v>121</v>
      </c>
    </row>
    <row r="922" spans="1:105" x14ac:dyDescent="0.3">
      <c r="A922" s="2" t="s">
        <v>83</v>
      </c>
      <c r="B922" s="3" t="s">
        <v>8517</v>
      </c>
      <c r="C922" s="3" t="s">
        <v>8511</v>
      </c>
      <c r="D922" s="3" t="s">
        <v>6334</v>
      </c>
      <c r="E922" s="2">
        <v>484835</v>
      </c>
      <c r="F922" s="2">
        <v>3316</v>
      </c>
      <c r="G922" s="4" t="s">
        <v>87</v>
      </c>
      <c r="H922" s="16" t="s">
        <v>595</v>
      </c>
      <c r="I922" s="16" t="s">
        <v>595</v>
      </c>
      <c r="K922" s="2">
        <v>11</v>
      </c>
      <c r="L922" s="2" t="s">
        <v>1133</v>
      </c>
      <c r="M922" s="4" t="s">
        <v>1133</v>
      </c>
      <c r="O922" s="4" t="s">
        <v>8456</v>
      </c>
      <c r="P922" s="4">
        <v>1072</v>
      </c>
      <c r="Q922" s="4">
        <v>0</v>
      </c>
      <c r="R922" s="4">
        <v>1072</v>
      </c>
      <c r="S922" s="4">
        <v>0</v>
      </c>
      <c r="T922" s="12" t="s">
        <v>8456</v>
      </c>
      <c r="U922" s="2" t="s">
        <v>8514</v>
      </c>
      <c r="V922" s="2">
        <v>48942685</v>
      </c>
      <c r="W922" s="2">
        <v>48942685</v>
      </c>
      <c r="X922" s="2" t="s">
        <v>8515</v>
      </c>
      <c r="Y922" s="7" t="s">
        <v>8457</v>
      </c>
      <c r="Z922" s="42">
        <v>13</v>
      </c>
      <c r="AA922" s="8" t="s">
        <v>2565</v>
      </c>
      <c r="AB922" s="8" t="s">
        <v>96</v>
      </c>
      <c r="AC922" s="8" t="s">
        <v>97</v>
      </c>
      <c r="AD922" s="8" t="b">
        <v>0</v>
      </c>
      <c r="AE922" s="2" t="s">
        <v>98</v>
      </c>
      <c r="AF922" s="2" t="s">
        <v>99</v>
      </c>
      <c r="AG922" s="2" t="s">
        <v>100</v>
      </c>
      <c r="AH922" s="2">
        <v>0</v>
      </c>
      <c r="AI922" s="2">
        <v>0</v>
      </c>
      <c r="AJ922" s="2" t="s">
        <v>101</v>
      </c>
      <c r="AK922" s="2" t="s">
        <v>8516</v>
      </c>
      <c r="AL922" s="2" t="s">
        <v>8458</v>
      </c>
      <c r="AM922" s="2">
        <v>358</v>
      </c>
      <c r="AN922" s="2" t="s">
        <v>622</v>
      </c>
      <c r="AO922" s="43" t="s">
        <v>105</v>
      </c>
      <c r="AP922" s="43" t="s">
        <v>623</v>
      </c>
      <c r="AQ922" s="2" t="s">
        <v>104</v>
      </c>
      <c r="AR922" s="43" t="s">
        <v>106</v>
      </c>
      <c r="AS922" s="43" t="s">
        <v>106</v>
      </c>
      <c r="AT922" s="2" t="s">
        <v>107</v>
      </c>
      <c r="AV922" s="2" t="s">
        <v>107</v>
      </c>
      <c r="AW922" s="3" t="s">
        <v>115</v>
      </c>
      <c r="AX922" s="9" t="s">
        <v>8459</v>
      </c>
      <c r="AY922" s="2" t="s">
        <v>321</v>
      </c>
      <c r="AZ922" s="2" t="s">
        <v>1796</v>
      </c>
      <c r="BA922" s="2" t="s">
        <v>8458</v>
      </c>
      <c r="BB922" s="2" t="s">
        <v>626</v>
      </c>
      <c r="BC922" s="43" t="s">
        <v>115</v>
      </c>
      <c r="BF922" s="4">
        <v>37</v>
      </c>
      <c r="BG922" s="2" t="s">
        <v>626</v>
      </c>
      <c r="BH922" s="2">
        <v>8</v>
      </c>
      <c r="BI922" s="11">
        <v>0</v>
      </c>
      <c r="BJ922" s="11">
        <v>0.05</v>
      </c>
      <c r="BK922" s="11">
        <v>0</v>
      </c>
      <c r="BL922" s="11">
        <v>0</v>
      </c>
      <c r="BM922" s="11">
        <v>0.05</v>
      </c>
      <c r="BN922" s="11" t="s">
        <v>114</v>
      </c>
      <c r="BO922" s="2" t="s">
        <v>115</v>
      </c>
      <c r="BP922" s="4" t="s">
        <v>115</v>
      </c>
      <c r="BR922" s="2">
        <v>34.28</v>
      </c>
      <c r="BS922" s="2" t="s">
        <v>250</v>
      </c>
      <c r="BT922" s="2" t="s">
        <v>116</v>
      </c>
      <c r="BU922" s="2" t="s">
        <v>142</v>
      </c>
      <c r="BX922" s="2" t="s">
        <v>117</v>
      </c>
      <c r="BY922" s="2" t="s">
        <v>118</v>
      </c>
      <c r="BZ922" s="2" t="s">
        <v>105</v>
      </c>
      <c r="CI922" s="2" t="s">
        <v>119</v>
      </c>
      <c r="CK922" s="12"/>
      <c r="CL922" s="2" t="s">
        <v>121</v>
      </c>
    </row>
    <row r="923" spans="1:105" x14ac:dyDescent="0.3">
      <c r="A923" s="2" t="s">
        <v>83</v>
      </c>
      <c r="B923" s="3" t="s">
        <v>8518</v>
      </c>
      <c r="C923" s="3" t="s">
        <v>8511</v>
      </c>
      <c r="D923" s="3" t="s">
        <v>8519</v>
      </c>
      <c r="E923" s="2">
        <v>484835</v>
      </c>
      <c r="F923" s="2">
        <v>3316</v>
      </c>
      <c r="G923" s="4" t="s">
        <v>87</v>
      </c>
      <c r="H923" s="16" t="s">
        <v>3526</v>
      </c>
      <c r="I923" s="16" t="s">
        <v>3526</v>
      </c>
      <c r="K923" s="2">
        <v>11</v>
      </c>
      <c r="L923" s="2" t="s">
        <v>1133</v>
      </c>
      <c r="M923" s="4" t="s">
        <v>1133</v>
      </c>
      <c r="O923" s="4" t="s">
        <v>8456</v>
      </c>
      <c r="P923" s="4">
        <v>1072</v>
      </c>
      <c r="Q923" s="4">
        <v>0</v>
      </c>
      <c r="R923" s="4">
        <v>1072</v>
      </c>
      <c r="S923" s="4">
        <v>0</v>
      </c>
      <c r="T923" s="12" t="s">
        <v>8456</v>
      </c>
      <c r="U923" s="2" t="s">
        <v>8514</v>
      </c>
      <c r="V923" s="2">
        <v>48942685</v>
      </c>
      <c r="W923" s="2">
        <v>48942685</v>
      </c>
      <c r="X923" s="2" t="s">
        <v>8515</v>
      </c>
      <c r="Y923" s="7" t="s">
        <v>8457</v>
      </c>
      <c r="Z923" s="42">
        <v>13</v>
      </c>
      <c r="AA923" s="8" t="s">
        <v>2565</v>
      </c>
      <c r="AB923" s="8" t="s">
        <v>96</v>
      </c>
      <c r="AC923" s="8" t="s">
        <v>97</v>
      </c>
      <c r="AD923" s="8" t="b">
        <v>0</v>
      </c>
      <c r="AE923" s="2" t="s">
        <v>98</v>
      </c>
      <c r="AF923" s="2" t="s">
        <v>99</v>
      </c>
      <c r="AG923" s="2" t="s">
        <v>100</v>
      </c>
      <c r="AH923" s="2">
        <v>0</v>
      </c>
      <c r="AI923" s="2">
        <v>0</v>
      </c>
      <c r="AJ923" s="2" t="s">
        <v>101</v>
      </c>
      <c r="AK923" s="2" t="s">
        <v>8516</v>
      </c>
      <c r="AL923" s="2" t="s">
        <v>8458</v>
      </c>
      <c r="AM923" s="2">
        <v>358</v>
      </c>
      <c r="AN923" s="2" t="s">
        <v>622</v>
      </c>
      <c r="AO923" s="43" t="s">
        <v>105</v>
      </c>
      <c r="AP923" s="43" t="s">
        <v>623</v>
      </c>
      <c r="AQ923" s="2" t="s">
        <v>104</v>
      </c>
      <c r="AR923" s="43" t="s">
        <v>106</v>
      </c>
      <c r="AS923" s="43" t="s">
        <v>106</v>
      </c>
      <c r="AT923" s="2" t="s">
        <v>107</v>
      </c>
      <c r="AV923" s="2" t="s">
        <v>107</v>
      </c>
      <c r="AW923" s="3" t="s">
        <v>115</v>
      </c>
      <c r="AX923" s="9" t="s">
        <v>8459</v>
      </c>
      <c r="AY923" s="2" t="s">
        <v>321</v>
      </c>
      <c r="AZ923" s="2" t="s">
        <v>1796</v>
      </c>
      <c r="BA923" s="2" t="s">
        <v>8458</v>
      </c>
      <c r="BB923" s="2" t="s">
        <v>626</v>
      </c>
      <c r="BC923" s="43" t="s">
        <v>115</v>
      </c>
      <c r="BF923" s="4">
        <v>37</v>
      </c>
      <c r="BG923" s="2" t="s">
        <v>626</v>
      </c>
      <c r="BH923" s="2">
        <v>8</v>
      </c>
      <c r="BI923" s="11">
        <v>0</v>
      </c>
      <c r="BJ923" s="11">
        <v>0.05</v>
      </c>
      <c r="BK923" s="11">
        <v>0</v>
      </c>
      <c r="BL923" s="11">
        <v>0</v>
      </c>
      <c r="BM923" s="11">
        <v>0.05</v>
      </c>
      <c r="BN923" s="11" t="s">
        <v>114</v>
      </c>
      <c r="BO923" s="2" t="s">
        <v>115</v>
      </c>
      <c r="BP923" s="4" t="s">
        <v>115</v>
      </c>
      <c r="BR923" s="2">
        <v>34.28</v>
      </c>
      <c r="BS923" s="2" t="s">
        <v>250</v>
      </c>
      <c r="BT923" s="2" t="s">
        <v>116</v>
      </c>
      <c r="BU923" s="2" t="s">
        <v>282</v>
      </c>
      <c r="BX923" s="2" t="s">
        <v>311</v>
      </c>
      <c r="BY923" s="2" t="s">
        <v>118</v>
      </c>
      <c r="BZ923" s="2" t="s">
        <v>105</v>
      </c>
      <c r="CI923" s="2" t="s">
        <v>119</v>
      </c>
      <c r="CK923" s="12"/>
      <c r="CL923" s="2" t="s">
        <v>121</v>
      </c>
    </row>
    <row r="924" spans="1:105" x14ac:dyDescent="0.3">
      <c r="A924" s="2" t="s">
        <v>83</v>
      </c>
      <c r="B924" s="3" t="s">
        <v>8520</v>
      </c>
      <c r="C924" s="3" t="s">
        <v>8511</v>
      </c>
      <c r="D924" s="3" t="s">
        <v>8521</v>
      </c>
      <c r="E924" s="2">
        <v>484835</v>
      </c>
      <c r="F924" s="2">
        <v>3316</v>
      </c>
      <c r="G924" s="4" t="s">
        <v>87</v>
      </c>
      <c r="H924" s="16" t="s">
        <v>1466</v>
      </c>
      <c r="I924" s="16" t="s">
        <v>1466</v>
      </c>
      <c r="K924" s="2">
        <v>11</v>
      </c>
      <c r="L924" s="2" t="s">
        <v>1133</v>
      </c>
      <c r="M924" s="4" t="s">
        <v>1133</v>
      </c>
      <c r="O924" s="4" t="s">
        <v>8456</v>
      </c>
      <c r="P924" s="4">
        <v>1072</v>
      </c>
      <c r="Q924" s="4">
        <v>0</v>
      </c>
      <c r="R924" s="4">
        <v>1072</v>
      </c>
      <c r="S924" s="4">
        <v>0</v>
      </c>
      <c r="T924" s="12" t="s">
        <v>8456</v>
      </c>
      <c r="U924" s="2" t="s">
        <v>8514</v>
      </c>
      <c r="V924" s="2">
        <v>48942685</v>
      </c>
      <c r="W924" s="2">
        <v>48942685</v>
      </c>
      <c r="X924" s="2" t="s">
        <v>8515</v>
      </c>
      <c r="Y924" s="7" t="s">
        <v>8457</v>
      </c>
      <c r="Z924" s="42">
        <v>13</v>
      </c>
      <c r="AA924" s="8" t="s">
        <v>2565</v>
      </c>
      <c r="AB924" s="8" t="s">
        <v>96</v>
      </c>
      <c r="AC924" s="8" t="s">
        <v>97</v>
      </c>
      <c r="AD924" s="8" t="b">
        <v>0</v>
      </c>
      <c r="AE924" s="2" t="s">
        <v>98</v>
      </c>
      <c r="AF924" s="2" t="s">
        <v>99</v>
      </c>
      <c r="AG924" s="2" t="s">
        <v>100</v>
      </c>
      <c r="AH924" s="2">
        <v>0</v>
      </c>
      <c r="AI924" s="2">
        <v>0</v>
      </c>
      <c r="AJ924" s="2" t="s">
        <v>101</v>
      </c>
      <c r="AK924" s="2" t="s">
        <v>8516</v>
      </c>
      <c r="AL924" s="2" t="s">
        <v>8458</v>
      </c>
      <c r="AM924" s="2">
        <v>358</v>
      </c>
      <c r="AN924" s="2" t="s">
        <v>622</v>
      </c>
      <c r="AO924" s="43" t="s">
        <v>105</v>
      </c>
      <c r="AP924" s="43" t="s">
        <v>623</v>
      </c>
      <c r="AQ924" s="2" t="s">
        <v>104</v>
      </c>
      <c r="AR924" s="43" t="s">
        <v>106</v>
      </c>
      <c r="AS924" s="43" t="s">
        <v>106</v>
      </c>
      <c r="AT924" s="2" t="s">
        <v>107</v>
      </c>
      <c r="AV924" s="2" t="s">
        <v>107</v>
      </c>
      <c r="AW924" s="3" t="s">
        <v>115</v>
      </c>
      <c r="AX924" s="9" t="s">
        <v>8459</v>
      </c>
      <c r="AY924" s="2" t="s">
        <v>321</v>
      </c>
      <c r="AZ924" s="2" t="s">
        <v>1796</v>
      </c>
      <c r="BA924" s="2" t="s">
        <v>8458</v>
      </c>
      <c r="BB924" s="2" t="s">
        <v>626</v>
      </c>
      <c r="BC924" s="43" t="s">
        <v>115</v>
      </c>
      <c r="BF924" s="4">
        <v>37</v>
      </c>
      <c r="BG924" s="2" t="s">
        <v>626</v>
      </c>
      <c r="BH924" s="2">
        <v>8</v>
      </c>
      <c r="BI924" s="11">
        <v>0</v>
      </c>
      <c r="BJ924" s="11">
        <v>0.05</v>
      </c>
      <c r="BK924" s="11">
        <v>0</v>
      </c>
      <c r="BL924" s="11">
        <v>0</v>
      </c>
      <c r="BM924" s="11">
        <v>0.05</v>
      </c>
      <c r="BN924" s="11" t="s">
        <v>114</v>
      </c>
      <c r="BO924" s="2" t="s">
        <v>115</v>
      </c>
      <c r="BP924" s="4" t="s">
        <v>115</v>
      </c>
      <c r="BR924" s="2">
        <v>34.28</v>
      </c>
      <c r="BS924" s="2" t="s">
        <v>250</v>
      </c>
      <c r="BT924" s="2" t="s">
        <v>116</v>
      </c>
      <c r="BU924" s="2" t="s">
        <v>142</v>
      </c>
      <c r="BX924" s="2" t="s">
        <v>311</v>
      </c>
      <c r="BY924" s="2" t="s">
        <v>118</v>
      </c>
      <c r="BZ924" s="2" t="s">
        <v>105</v>
      </c>
      <c r="CI924" s="2" t="s">
        <v>119</v>
      </c>
      <c r="CK924" s="12"/>
      <c r="CL924" s="2" t="s">
        <v>121</v>
      </c>
    </row>
    <row r="925" spans="1:105" x14ac:dyDescent="0.3">
      <c r="A925" s="2" t="s">
        <v>83</v>
      </c>
      <c r="B925" s="3" t="s">
        <v>8522</v>
      </c>
      <c r="C925" s="3" t="s">
        <v>8511</v>
      </c>
      <c r="D925" s="3" t="s">
        <v>2926</v>
      </c>
      <c r="E925" s="2">
        <v>484835</v>
      </c>
      <c r="F925" s="2">
        <v>3316</v>
      </c>
      <c r="G925" s="4" t="s">
        <v>87</v>
      </c>
      <c r="H925" s="16" t="s">
        <v>600</v>
      </c>
      <c r="I925" s="16" t="s">
        <v>600</v>
      </c>
      <c r="K925" s="2">
        <v>11</v>
      </c>
      <c r="L925" s="2" t="s">
        <v>1133</v>
      </c>
      <c r="M925" s="4" t="s">
        <v>1133</v>
      </c>
      <c r="O925" s="4" t="s">
        <v>8456</v>
      </c>
      <c r="P925" s="4">
        <v>1072</v>
      </c>
      <c r="Q925" s="4">
        <v>0</v>
      </c>
      <c r="R925" s="4">
        <v>1072</v>
      </c>
      <c r="S925" s="4">
        <v>0</v>
      </c>
      <c r="T925" s="12" t="s">
        <v>8456</v>
      </c>
      <c r="U925" s="2" t="s">
        <v>8514</v>
      </c>
      <c r="V925" s="2">
        <v>48942685</v>
      </c>
      <c r="W925" s="2">
        <v>48942685</v>
      </c>
      <c r="X925" s="2" t="s">
        <v>8515</v>
      </c>
      <c r="Y925" s="7" t="s">
        <v>8457</v>
      </c>
      <c r="Z925" s="42">
        <v>13</v>
      </c>
      <c r="AA925" s="8" t="s">
        <v>2565</v>
      </c>
      <c r="AB925" s="8" t="s">
        <v>96</v>
      </c>
      <c r="AC925" s="8" t="s">
        <v>97</v>
      </c>
      <c r="AD925" s="8" t="b">
        <v>0</v>
      </c>
      <c r="AE925" s="2" t="s">
        <v>98</v>
      </c>
      <c r="AF925" s="2" t="s">
        <v>99</v>
      </c>
      <c r="AG925" s="2" t="s">
        <v>100</v>
      </c>
      <c r="AH925" s="2">
        <v>0</v>
      </c>
      <c r="AI925" s="2">
        <v>0</v>
      </c>
      <c r="AJ925" s="2" t="s">
        <v>101</v>
      </c>
      <c r="AK925" s="2" t="s">
        <v>8516</v>
      </c>
      <c r="AL925" s="2" t="s">
        <v>8458</v>
      </c>
      <c r="AM925" s="2">
        <v>358</v>
      </c>
      <c r="AN925" s="2" t="s">
        <v>622</v>
      </c>
      <c r="AO925" s="43" t="s">
        <v>105</v>
      </c>
      <c r="AP925" s="43" t="s">
        <v>623</v>
      </c>
      <c r="AQ925" s="2" t="s">
        <v>104</v>
      </c>
      <c r="AR925" s="43" t="s">
        <v>106</v>
      </c>
      <c r="AS925" s="43" t="s">
        <v>106</v>
      </c>
      <c r="AT925" s="2" t="s">
        <v>107</v>
      </c>
      <c r="AV925" s="2" t="s">
        <v>107</v>
      </c>
      <c r="AW925" s="3" t="s">
        <v>115</v>
      </c>
      <c r="AX925" s="9" t="s">
        <v>8459</v>
      </c>
      <c r="AY925" s="2" t="s">
        <v>321</v>
      </c>
      <c r="AZ925" s="2" t="s">
        <v>1796</v>
      </c>
      <c r="BA925" s="2" t="s">
        <v>8458</v>
      </c>
      <c r="BB925" s="2" t="s">
        <v>626</v>
      </c>
      <c r="BC925" s="43" t="s">
        <v>115</v>
      </c>
      <c r="BF925" s="4">
        <v>37</v>
      </c>
      <c r="BG925" s="2" t="s">
        <v>626</v>
      </c>
      <c r="BH925" s="2">
        <v>8</v>
      </c>
      <c r="BI925" s="11">
        <v>0</v>
      </c>
      <c r="BJ925" s="11">
        <v>0.05</v>
      </c>
      <c r="BK925" s="11">
        <v>0</v>
      </c>
      <c r="BL925" s="11">
        <v>0</v>
      </c>
      <c r="BM925" s="11">
        <v>0.05</v>
      </c>
      <c r="BN925" s="11" t="s">
        <v>114</v>
      </c>
      <c r="BO925" s="2" t="s">
        <v>115</v>
      </c>
      <c r="BP925" s="4" t="s">
        <v>115</v>
      </c>
      <c r="BR925" s="2">
        <v>34.28</v>
      </c>
      <c r="BS925" s="2" t="s">
        <v>250</v>
      </c>
      <c r="BT925" s="2" t="s">
        <v>116</v>
      </c>
      <c r="BU925" s="2" t="s">
        <v>142</v>
      </c>
      <c r="BX925" s="2" t="s">
        <v>311</v>
      </c>
      <c r="BY925" s="2" t="s">
        <v>118</v>
      </c>
      <c r="BZ925" s="2" t="s">
        <v>105</v>
      </c>
      <c r="CI925" s="2" t="s">
        <v>119</v>
      </c>
      <c r="CK925" s="12"/>
      <c r="CL925" s="2" t="s">
        <v>121</v>
      </c>
    </row>
    <row r="926" spans="1:105" x14ac:dyDescent="0.3">
      <c r="A926" s="2" t="s">
        <v>83</v>
      </c>
      <c r="B926" s="3" t="s">
        <v>8523</v>
      </c>
      <c r="C926" s="3" t="s">
        <v>8511</v>
      </c>
      <c r="D926" s="3" t="s">
        <v>8524</v>
      </c>
      <c r="E926" s="2">
        <v>484835</v>
      </c>
      <c r="F926" s="2">
        <v>3316</v>
      </c>
      <c r="G926" s="4" t="s">
        <v>87</v>
      </c>
      <c r="H926" s="13" t="s">
        <v>272</v>
      </c>
      <c r="I926" s="13" t="s">
        <v>272</v>
      </c>
      <c r="J926" s="3"/>
      <c r="K926" s="2">
        <v>11</v>
      </c>
      <c r="L926" s="2" t="s">
        <v>1133</v>
      </c>
      <c r="M926" s="4" t="s">
        <v>1133</v>
      </c>
      <c r="O926" s="4" t="s">
        <v>8456</v>
      </c>
      <c r="P926" s="4">
        <v>1072</v>
      </c>
      <c r="Q926" s="4">
        <v>0</v>
      </c>
      <c r="R926" s="4">
        <v>1072</v>
      </c>
      <c r="S926" s="4">
        <v>0</v>
      </c>
      <c r="T926" s="6" t="s">
        <v>8456</v>
      </c>
      <c r="U926" s="2" t="s">
        <v>8514</v>
      </c>
      <c r="V926" s="2">
        <v>48942685</v>
      </c>
      <c r="W926" s="2">
        <v>48942685</v>
      </c>
      <c r="X926" s="2" t="s">
        <v>8515</v>
      </c>
      <c r="Y926" s="7" t="s">
        <v>8457</v>
      </c>
      <c r="Z926" s="42">
        <v>13</v>
      </c>
      <c r="AA926" s="8" t="s">
        <v>2565</v>
      </c>
      <c r="AB926" s="8" t="s">
        <v>96</v>
      </c>
      <c r="AC926" s="8" t="s">
        <v>97</v>
      </c>
      <c r="AD926" s="8" t="b">
        <v>0</v>
      </c>
      <c r="AE926" s="2" t="s">
        <v>98</v>
      </c>
      <c r="AF926" s="3" t="s">
        <v>99</v>
      </c>
      <c r="AG926" s="2" t="s">
        <v>100</v>
      </c>
      <c r="AH926" s="2">
        <v>0</v>
      </c>
      <c r="AI926" s="2">
        <v>0</v>
      </c>
      <c r="AJ926" s="2" t="s">
        <v>101</v>
      </c>
      <c r="AK926" s="2" t="s">
        <v>8516</v>
      </c>
      <c r="AL926" s="3" t="s">
        <v>8458</v>
      </c>
      <c r="AM926" s="2">
        <v>358</v>
      </c>
      <c r="AN926" s="2" t="s">
        <v>622</v>
      </c>
      <c r="AO926" s="43" t="s">
        <v>105</v>
      </c>
      <c r="AP926" s="43" t="s">
        <v>623</v>
      </c>
      <c r="AQ926" s="2" t="s">
        <v>104</v>
      </c>
      <c r="AR926" s="43" t="s">
        <v>106</v>
      </c>
      <c r="AS926" s="43" t="s">
        <v>106</v>
      </c>
      <c r="AT926" s="2" t="s">
        <v>107</v>
      </c>
      <c r="AV926" s="2" t="s">
        <v>107</v>
      </c>
      <c r="AW926" s="3" t="s">
        <v>115</v>
      </c>
      <c r="AX926" s="9" t="s">
        <v>8459</v>
      </c>
      <c r="AY926" s="2" t="s">
        <v>321</v>
      </c>
      <c r="AZ926" s="2" t="s">
        <v>1796</v>
      </c>
      <c r="BA926" s="2" t="s">
        <v>8458</v>
      </c>
      <c r="BB926" s="2" t="s">
        <v>626</v>
      </c>
      <c r="BC926" s="43" t="s">
        <v>115</v>
      </c>
      <c r="BF926" s="4">
        <v>37</v>
      </c>
      <c r="BG926" s="2" t="s">
        <v>626</v>
      </c>
      <c r="BH926" s="2">
        <v>8</v>
      </c>
      <c r="BI926" s="11">
        <v>0</v>
      </c>
      <c r="BJ926" s="11">
        <v>0.05</v>
      </c>
      <c r="BK926" s="11">
        <v>0</v>
      </c>
      <c r="BL926" s="11">
        <v>0</v>
      </c>
      <c r="BM926" s="11">
        <v>0.05</v>
      </c>
      <c r="BN926" s="11" t="s">
        <v>114</v>
      </c>
      <c r="BO926" s="2" t="s">
        <v>115</v>
      </c>
      <c r="BP926" s="4" t="s">
        <v>115</v>
      </c>
      <c r="BR926" s="2">
        <v>34.28</v>
      </c>
      <c r="BS926" s="2" t="s">
        <v>250</v>
      </c>
      <c r="BT926" s="2" t="s">
        <v>125</v>
      </c>
      <c r="BU926" s="3" t="s">
        <v>142</v>
      </c>
      <c r="BV926" s="3"/>
      <c r="BW926" s="3"/>
      <c r="BX926" s="3" t="s">
        <v>117</v>
      </c>
      <c r="BY926" s="3" t="s">
        <v>105</v>
      </c>
      <c r="BZ926" s="3" t="s">
        <v>283</v>
      </c>
      <c r="CI926" s="2" t="s">
        <v>119</v>
      </c>
      <c r="CK926" s="12"/>
      <c r="CL926" s="2" t="s">
        <v>121</v>
      </c>
    </row>
    <row r="927" spans="1:105" x14ac:dyDescent="0.3">
      <c r="A927" s="2" t="s">
        <v>83</v>
      </c>
      <c r="B927" s="3" t="s">
        <v>8535</v>
      </c>
      <c r="C927" s="3" t="s">
        <v>8511</v>
      </c>
      <c r="D927" s="3" t="s">
        <v>8536</v>
      </c>
      <c r="E927" s="2">
        <v>484835</v>
      </c>
      <c r="F927" s="2">
        <v>3316</v>
      </c>
      <c r="G927" s="4" t="s">
        <v>87</v>
      </c>
      <c r="H927" s="16" t="s">
        <v>272</v>
      </c>
      <c r="I927" s="16" t="s">
        <v>272</v>
      </c>
      <c r="K927" s="2">
        <v>11</v>
      </c>
      <c r="L927" s="2" t="s">
        <v>1133</v>
      </c>
      <c r="M927" s="4" t="s">
        <v>1133</v>
      </c>
      <c r="O927" s="4" t="s">
        <v>8456</v>
      </c>
      <c r="P927" s="4">
        <v>1072</v>
      </c>
      <c r="Q927" s="4">
        <v>0</v>
      </c>
      <c r="R927" s="4">
        <v>1072</v>
      </c>
      <c r="S927" s="4">
        <v>0</v>
      </c>
      <c r="T927" s="12" t="s">
        <v>8456</v>
      </c>
      <c r="U927" s="2" t="s">
        <v>8514</v>
      </c>
      <c r="V927" s="2">
        <v>48942685</v>
      </c>
      <c r="W927" s="2">
        <v>48942685</v>
      </c>
      <c r="X927" s="2" t="s">
        <v>8515</v>
      </c>
      <c r="Y927" s="7" t="s">
        <v>8457</v>
      </c>
      <c r="Z927" s="42">
        <v>13</v>
      </c>
      <c r="AA927" s="8" t="s">
        <v>2565</v>
      </c>
      <c r="AB927" s="8" t="s">
        <v>96</v>
      </c>
      <c r="AC927" s="8" t="s">
        <v>97</v>
      </c>
      <c r="AD927" s="8" t="b">
        <v>0</v>
      </c>
      <c r="AE927" s="2" t="s">
        <v>98</v>
      </c>
      <c r="AF927" s="2" t="s">
        <v>99</v>
      </c>
      <c r="AG927" s="2" t="s">
        <v>100</v>
      </c>
      <c r="AH927" s="2">
        <v>0</v>
      </c>
      <c r="AI927" s="2">
        <v>0</v>
      </c>
      <c r="AJ927" s="2" t="s">
        <v>101</v>
      </c>
      <c r="AK927" s="2" t="s">
        <v>8516</v>
      </c>
      <c r="AL927" s="2" t="s">
        <v>8458</v>
      </c>
      <c r="AM927" s="2">
        <v>358</v>
      </c>
      <c r="AN927" s="2" t="s">
        <v>622</v>
      </c>
      <c r="AO927" s="43" t="s">
        <v>105</v>
      </c>
      <c r="AP927" s="43" t="s">
        <v>623</v>
      </c>
      <c r="AQ927" s="2" t="s">
        <v>104</v>
      </c>
      <c r="AR927" s="43" t="s">
        <v>106</v>
      </c>
      <c r="AS927" s="43" t="s">
        <v>106</v>
      </c>
      <c r="AT927" s="2" t="s">
        <v>107</v>
      </c>
      <c r="AV927" s="2" t="s">
        <v>107</v>
      </c>
      <c r="AW927" s="3" t="s">
        <v>115</v>
      </c>
      <c r="AX927" s="9" t="s">
        <v>8459</v>
      </c>
      <c r="AY927" s="2" t="s">
        <v>321</v>
      </c>
      <c r="AZ927" s="2" t="s">
        <v>1796</v>
      </c>
      <c r="BA927" s="2" t="s">
        <v>8458</v>
      </c>
      <c r="BB927" s="2" t="s">
        <v>626</v>
      </c>
      <c r="BC927" s="43" t="s">
        <v>115</v>
      </c>
      <c r="BF927" s="4">
        <v>37</v>
      </c>
      <c r="BG927" s="2" t="s">
        <v>626</v>
      </c>
      <c r="BH927" s="2">
        <v>8</v>
      </c>
      <c r="BI927" s="11">
        <v>0</v>
      </c>
      <c r="BJ927" s="11">
        <v>0.05</v>
      </c>
      <c r="BK927" s="11">
        <v>0</v>
      </c>
      <c r="BL927" s="11">
        <v>0</v>
      </c>
      <c r="BM927" s="11">
        <v>0.05</v>
      </c>
      <c r="BN927" s="11" t="s">
        <v>114</v>
      </c>
      <c r="BO927" s="2" t="s">
        <v>115</v>
      </c>
      <c r="BP927" s="4" t="s">
        <v>115</v>
      </c>
      <c r="BR927" s="2">
        <v>34.28</v>
      </c>
      <c r="BS927" s="2" t="s">
        <v>250</v>
      </c>
      <c r="BT927" s="2" t="s">
        <v>116</v>
      </c>
      <c r="BU927" s="2" t="s">
        <v>142</v>
      </c>
      <c r="BX927" s="2" t="s">
        <v>311</v>
      </c>
      <c r="BY927" s="2" t="s">
        <v>105</v>
      </c>
      <c r="BZ927" s="2" t="s">
        <v>105</v>
      </c>
      <c r="CI927" s="2" t="s">
        <v>119</v>
      </c>
      <c r="CK927" s="12"/>
      <c r="CL927" s="2" t="s">
        <v>121</v>
      </c>
    </row>
    <row r="928" spans="1:105" s="17" customFormat="1" x14ac:dyDescent="0.3">
      <c r="A928" s="2" t="s">
        <v>83</v>
      </c>
      <c r="B928" s="3" t="s">
        <v>8537</v>
      </c>
      <c r="C928" s="3" t="s">
        <v>8511</v>
      </c>
      <c r="D928" s="3" t="s">
        <v>5655</v>
      </c>
      <c r="E928" s="2">
        <v>484835</v>
      </c>
      <c r="F928" s="2">
        <v>3316</v>
      </c>
      <c r="G928" s="4" t="s">
        <v>87</v>
      </c>
      <c r="H928" s="16" t="s">
        <v>1006</v>
      </c>
      <c r="I928" s="16" t="s">
        <v>1006</v>
      </c>
      <c r="J928" s="2"/>
      <c r="K928" s="2">
        <v>11</v>
      </c>
      <c r="L928" s="2" t="s">
        <v>1133</v>
      </c>
      <c r="M928" s="4" t="s">
        <v>1133</v>
      </c>
      <c r="N928" s="2"/>
      <c r="O928" s="4" t="s">
        <v>8456</v>
      </c>
      <c r="P928" s="4">
        <v>1072</v>
      </c>
      <c r="Q928" s="4">
        <v>0</v>
      </c>
      <c r="R928" s="4">
        <v>1072</v>
      </c>
      <c r="S928" s="4">
        <v>0</v>
      </c>
      <c r="T928" s="12" t="s">
        <v>8456</v>
      </c>
      <c r="U928" s="2" t="s">
        <v>8514</v>
      </c>
      <c r="V928" s="2">
        <v>48942685</v>
      </c>
      <c r="W928" s="2">
        <v>48942685</v>
      </c>
      <c r="X928" s="2" t="s">
        <v>8515</v>
      </c>
      <c r="Y928" s="7" t="s">
        <v>8457</v>
      </c>
      <c r="Z928" s="42">
        <v>13</v>
      </c>
      <c r="AA928" s="8" t="s">
        <v>2565</v>
      </c>
      <c r="AB928" s="8" t="s">
        <v>96</v>
      </c>
      <c r="AC928" s="8" t="s">
        <v>97</v>
      </c>
      <c r="AD928" s="8" t="b">
        <v>0</v>
      </c>
      <c r="AE928" s="2" t="s">
        <v>98</v>
      </c>
      <c r="AF928" s="2" t="s">
        <v>99</v>
      </c>
      <c r="AG928" s="2" t="s">
        <v>100</v>
      </c>
      <c r="AH928" s="2">
        <v>0</v>
      </c>
      <c r="AI928" s="2">
        <v>0</v>
      </c>
      <c r="AJ928" s="2" t="s">
        <v>101</v>
      </c>
      <c r="AK928" s="2" t="s">
        <v>8516</v>
      </c>
      <c r="AL928" s="2" t="s">
        <v>8458</v>
      </c>
      <c r="AM928" s="2">
        <v>358</v>
      </c>
      <c r="AN928" s="2" t="s">
        <v>104</v>
      </c>
      <c r="AO928" s="43" t="s">
        <v>105</v>
      </c>
      <c r="AP928" s="43" t="s">
        <v>105</v>
      </c>
      <c r="AQ928" s="2" t="s">
        <v>104</v>
      </c>
      <c r="AR928" s="43" t="s">
        <v>106</v>
      </c>
      <c r="AS928" s="43" t="s">
        <v>106</v>
      </c>
      <c r="AT928" s="2" t="s">
        <v>107</v>
      </c>
      <c r="AU928" s="4"/>
      <c r="AV928" s="2" t="s">
        <v>107</v>
      </c>
      <c r="AW928" s="3" t="s">
        <v>115</v>
      </c>
      <c r="AX928" s="9" t="s">
        <v>8459</v>
      </c>
      <c r="AY928" s="2" t="s">
        <v>321</v>
      </c>
      <c r="AZ928" s="2" t="s">
        <v>1796</v>
      </c>
      <c r="BA928" s="2" t="s">
        <v>8458</v>
      </c>
      <c r="BB928" s="2" t="s">
        <v>626</v>
      </c>
      <c r="BC928" s="43" t="s">
        <v>115</v>
      </c>
      <c r="BD928" s="2"/>
      <c r="BE928" s="2"/>
      <c r="BF928" s="4">
        <v>37</v>
      </c>
      <c r="BG928" s="2" t="s">
        <v>626</v>
      </c>
      <c r="BH928" s="2">
        <v>8</v>
      </c>
      <c r="BI928" s="11">
        <v>0</v>
      </c>
      <c r="BJ928" s="11">
        <v>0.05</v>
      </c>
      <c r="BK928" s="11">
        <v>0</v>
      </c>
      <c r="BL928" s="11">
        <v>0</v>
      </c>
      <c r="BM928" s="11">
        <v>0.05</v>
      </c>
      <c r="BN928" s="11" t="s">
        <v>114</v>
      </c>
      <c r="BO928" s="2" t="s">
        <v>115</v>
      </c>
      <c r="BP928" s="4" t="s">
        <v>115</v>
      </c>
      <c r="BQ928" s="4"/>
      <c r="BR928" s="2">
        <v>34.28</v>
      </c>
      <c r="BS928" s="2" t="s">
        <v>250</v>
      </c>
      <c r="BT928" s="2" t="s">
        <v>116</v>
      </c>
      <c r="BU928" s="2" t="s">
        <v>142</v>
      </c>
      <c r="BV928" s="2"/>
      <c r="BW928" s="2"/>
      <c r="BX928" s="2" t="s">
        <v>311</v>
      </c>
      <c r="BY928" s="2" t="s">
        <v>126</v>
      </c>
      <c r="BZ928" s="2" t="s">
        <v>235</v>
      </c>
      <c r="CA928" s="2"/>
      <c r="CB928" s="2"/>
      <c r="CC928" s="4"/>
      <c r="CD928" s="4"/>
      <c r="CE928" s="4"/>
      <c r="CF928" s="4"/>
      <c r="CG928" s="4"/>
      <c r="CH928" s="4"/>
      <c r="CI928" s="2" t="s">
        <v>119</v>
      </c>
      <c r="CJ928" s="2"/>
      <c r="CK928" s="12"/>
      <c r="CL928" s="2" t="s">
        <v>121</v>
      </c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</row>
    <row r="929" spans="1:105" x14ac:dyDescent="0.3">
      <c r="A929" s="2" t="s">
        <v>83</v>
      </c>
      <c r="B929" s="3" t="s">
        <v>8538</v>
      </c>
      <c r="C929" s="3" t="s">
        <v>8511</v>
      </c>
      <c r="D929" s="3" t="s">
        <v>8539</v>
      </c>
      <c r="E929" s="2">
        <v>484835</v>
      </c>
      <c r="F929" s="2">
        <v>3316</v>
      </c>
      <c r="G929" s="4" t="s">
        <v>87</v>
      </c>
      <c r="H929" s="16" t="s">
        <v>272</v>
      </c>
      <c r="I929" s="16" t="s">
        <v>272</v>
      </c>
      <c r="K929" s="2">
        <v>11</v>
      </c>
      <c r="L929" s="2" t="s">
        <v>1133</v>
      </c>
      <c r="M929" s="4" t="s">
        <v>1133</v>
      </c>
      <c r="O929" s="4" t="s">
        <v>8456</v>
      </c>
      <c r="P929" s="4">
        <v>1072</v>
      </c>
      <c r="Q929" s="4">
        <v>0</v>
      </c>
      <c r="R929" s="4">
        <v>1072</v>
      </c>
      <c r="S929" s="4">
        <v>0</v>
      </c>
      <c r="T929" s="12" t="s">
        <v>8456</v>
      </c>
      <c r="U929" s="2" t="s">
        <v>8514</v>
      </c>
      <c r="V929" s="2">
        <v>48942685</v>
      </c>
      <c r="W929" s="2">
        <v>48942685</v>
      </c>
      <c r="X929" s="2" t="s">
        <v>8515</v>
      </c>
      <c r="Y929" s="7" t="s">
        <v>8457</v>
      </c>
      <c r="Z929" s="42">
        <v>13</v>
      </c>
      <c r="AA929" s="8" t="s">
        <v>2565</v>
      </c>
      <c r="AB929" s="8" t="s">
        <v>96</v>
      </c>
      <c r="AC929" s="8" t="s">
        <v>97</v>
      </c>
      <c r="AD929" s="8" t="b">
        <v>0</v>
      </c>
      <c r="AE929" s="2" t="s">
        <v>98</v>
      </c>
      <c r="AF929" s="2" t="s">
        <v>99</v>
      </c>
      <c r="AG929" s="2" t="s">
        <v>100</v>
      </c>
      <c r="AH929" s="2">
        <v>0</v>
      </c>
      <c r="AI929" s="2">
        <v>0</v>
      </c>
      <c r="AJ929" s="2" t="s">
        <v>101</v>
      </c>
      <c r="AK929" s="2" t="s">
        <v>8516</v>
      </c>
      <c r="AL929" s="2" t="s">
        <v>8458</v>
      </c>
      <c r="AM929" s="2">
        <v>358</v>
      </c>
      <c r="AN929" s="2" t="s">
        <v>622</v>
      </c>
      <c r="AO929" s="43" t="s">
        <v>105</v>
      </c>
      <c r="AP929" s="43" t="s">
        <v>623</v>
      </c>
      <c r="AQ929" s="2" t="s">
        <v>104</v>
      </c>
      <c r="AR929" s="43" t="s">
        <v>106</v>
      </c>
      <c r="AS929" s="43" t="s">
        <v>106</v>
      </c>
      <c r="AT929" s="2" t="s">
        <v>107</v>
      </c>
      <c r="AV929" s="2" t="s">
        <v>107</v>
      </c>
      <c r="AW929" s="3" t="s">
        <v>115</v>
      </c>
      <c r="AX929" s="9" t="s">
        <v>8459</v>
      </c>
      <c r="AY929" s="2" t="s">
        <v>321</v>
      </c>
      <c r="AZ929" s="2" t="s">
        <v>1796</v>
      </c>
      <c r="BA929" s="2" t="s">
        <v>8458</v>
      </c>
      <c r="BB929" s="2" t="s">
        <v>626</v>
      </c>
      <c r="BC929" s="43" t="s">
        <v>115</v>
      </c>
      <c r="BF929" s="4">
        <v>37</v>
      </c>
      <c r="BG929" s="2" t="s">
        <v>626</v>
      </c>
      <c r="BH929" s="2">
        <v>8</v>
      </c>
      <c r="BI929" s="11">
        <v>0</v>
      </c>
      <c r="BJ929" s="11">
        <v>0.05</v>
      </c>
      <c r="BK929" s="11">
        <v>0</v>
      </c>
      <c r="BL929" s="11">
        <v>0</v>
      </c>
      <c r="BM929" s="11">
        <v>0.05</v>
      </c>
      <c r="BN929" s="11" t="s">
        <v>114</v>
      </c>
      <c r="BO929" s="2" t="s">
        <v>115</v>
      </c>
      <c r="BP929" s="4" t="s">
        <v>115</v>
      </c>
      <c r="BR929" s="2">
        <v>34.28</v>
      </c>
      <c r="BS929" s="2" t="s">
        <v>250</v>
      </c>
      <c r="BT929" s="2" t="s">
        <v>116</v>
      </c>
      <c r="BU929" s="2" t="s">
        <v>142</v>
      </c>
      <c r="BX929" s="2" t="s">
        <v>311</v>
      </c>
      <c r="BY929" s="2" t="s">
        <v>105</v>
      </c>
      <c r="BZ929" s="2" t="s">
        <v>105</v>
      </c>
      <c r="CI929" s="2" t="s">
        <v>119</v>
      </c>
      <c r="CK929" s="12"/>
      <c r="CL929" s="2" t="s">
        <v>121</v>
      </c>
    </row>
    <row r="930" spans="1:105" x14ac:dyDescent="0.3">
      <c r="A930" s="2" t="s">
        <v>83</v>
      </c>
      <c r="B930" s="3" t="s">
        <v>8551</v>
      </c>
      <c r="C930" s="3" t="s">
        <v>8511</v>
      </c>
      <c r="D930" s="3" t="s">
        <v>8552</v>
      </c>
      <c r="E930" s="2">
        <v>484835</v>
      </c>
      <c r="F930" s="2">
        <v>3316</v>
      </c>
      <c r="G930" s="4" t="s">
        <v>87</v>
      </c>
      <c r="H930" s="16" t="s">
        <v>272</v>
      </c>
      <c r="I930" s="16" t="s">
        <v>272</v>
      </c>
      <c r="K930" s="2">
        <v>11</v>
      </c>
      <c r="L930" s="2" t="s">
        <v>1133</v>
      </c>
      <c r="M930" s="4" t="s">
        <v>1133</v>
      </c>
      <c r="O930" s="4" t="s">
        <v>8456</v>
      </c>
      <c r="P930" s="4">
        <v>1072</v>
      </c>
      <c r="Q930" s="4">
        <v>0</v>
      </c>
      <c r="R930" s="4">
        <v>1072</v>
      </c>
      <c r="S930" s="4">
        <v>0</v>
      </c>
      <c r="T930" s="12" t="s">
        <v>8456</v>
      </c>
      <c r="U930" s="2" t="s">
        <v>8514</v>
      </c>
      <c r="V930" s="2">
        <v>48942685</v>
      </c>
      <c r="W930" s="2">
        <v>48942685</v>
      </c>
      <c r="X930" s="2" t="s">
        <v>8515</v>
      </c>
      <c r="Y930" s="7" t="s">
        <v>8457</v>
      </c>
      <c r="Z930" s="42">
        <v>13</v>
      </c>
      <c r="AA930" s="8" t="s">
        <v>2565</v>
      </c>
      <c r="AB930" s="8" t="s">
        <v>96</v>
      </c>
      <c r="AC930" s="8" t="s">
        <v>97</v>
      </c>
      <c r="AD930" s="8" t="b">
        <v>0</v>
      </c>
      <c r="AE930" s="2" t="s">
        <v>98</v>
      </c>
      <c r="AF930" s="2" t="s">
        <v>99</v>
      </c>
      <c r="AG930" s="2" t="s">
        <v>100</v>
      </c>
      <c r="AH930" s="2">
        <v>0</v>
      </c>
      <c r="AI930" s="2">
        <v>0</v>
      </c>
      <c r="AJ930" s="2" t="s">
        <v>101</v>
      </c>
      <c r="AK930" s="2" t="s">
        <v>8516</v>
      </c>
      <c r="AL930" s="2" t="s">
        <v>8458</v>
      </c>
      <c r="AM930" s="2">
        <v>358</v>
      </c>
      <c r="AN930" s="2" t="s">
        <v>622</v>
      </c>
      <c r="AO930" s="43" t="s">
        <v>105</v>
      </c>
      <c r="AP930" s="43" t="s">
        <v>623</v>
      </c>
      <c r="AQ930" s="2" t="s">
        <v>104</v>
      </c>
      <c r="AR930" s="43" t="s">
        <v>106</v>
      </c>
      <c r="AS930" s="43" t="s">
        <v>106</v>
      </c>
      <c r="AT930" s="2" t="s">
        <v>107</v>
      </c>
      <c r="AV930" s="2" t="s">
        <v>107</v>
      </c>
      <c r="AW930" s="3" t="s">
        <v>115</v>
      </c>
      <c r="AX930" s="9" t="s">
        <v>8459</v>
      </c>
      <c r="AY930" s="2" t="s">
        <v>321</v>
      </c>
      <c r="AZ930" s="2" t="s">
        <v>1796</v>
      </c>
      <c r="BA930" s="2" t="s">
        <v>8458</v>
      </c>
      <c r="BB930" s="2" t="s">
        <v>626</v>
      </c>
      <c r="BC930" s="43" t="s">
        <v>115</v>
      </c>
      <c r="BF930" s="4">
        <v>37</v>
      </c>
      <c r="BG930" s="2" t="s">
        <v>626</v>
      </c>
      <c r="BH930" s="2">
        <v>8</v>
      </c>
      <c r="BI930" s="11">
        <v>0</v>
      </c>
      <c r="BJ930" s="11">
        <v>0.05</v>
      </c>
      <c r="BK930" s="11">
        <v>0</v>
      </c>
      <c r="BL930" s="11">
        <v>0</v>
      </c>
      <c r="BM930" s="11">
        <v>0.05</v>
      </c>
      <c r="BN930" s="11" t="s">
        <v>114</v>
      </c>
      <c r="BO930" s="2" t="s">
        <v>115</v>
      </c>
      <c r="BP930" s="4" t="s">
        <v>115</v>
      </c>
      <c r="BR930" s="2">
        <v>34.28</v>
      </c>
      <c r="BS930" s="2" t="s">
        <v>250</v>
      </c>
      <c r="BT930" s="2" t="s">
        <v>116</v>
      </c>
      <c r="BU930" s="2" t="s">
        <v>142</v>
      </c>
      <c r="BX930" s="2" t="s">
        <v>311</v>
      </c>
      <c r="BY930" s="2" t="s">
        <v>105</v>
      </c>
      <c r="BZ930" s="2" t="s">
        <v>105</v>
      </c>
      <c r="CI930" s="2" t="s">
        <v>119</v>
      </c>
      <c r="CK930" s="12"/>
      <c r="CL930" s="2" t="s">
        <v>121</v>
      </c>
    </row>
    <row r="931" spans="1:105" x14ac:dyDescent="0.3">
      <c r="A931" s="2" t="s">
        <v>83</v>
      </c>
      <c r="B931" s="3" t="s">
        <v>8589</v>
      </c>
      <c r="C931" s="3" t="s">
        <v>8511</v>
      </c>
      <c r="D931" s="3" t="s">
        <v>8590</v>
      </c>
      <c r="E931" s="2">
        <v>484835</v>
      </c>
      <c r="F931" s="2">
        <v>3316</v>
      </c>
      <c r="G931" s="4" t="s">
        <v>87</v>
      </c>
      <c r="H931" s="16" t="s">
        <v>1006</v>
      </c>
      <c r="I931" s="16" t="s">
        <v>1006</v>
      </c>
      <c r="J931" s="2" t="s">
        <v>2172</v>
      </c>
      <c r="K931" s="2">
        <v>11</v>
      </c>
      <c r="L931" s="2" t="s">
        <v>1133</v>
      </c>
      <c r="M931" s="4" t="s">
        <v>1133</v>
      </c>
      <c r="O931" s="4" t="s">
        <v>8456</v>
      </c>
      <c r="P931" s="4">
        <v>1072</v>
      </c>
      <c r="Q931" s="4">
        <v>0</v>
      </c>
      <c r="R931" s="4">
        <v>1072</v>
      </c>
      <c r="S931" s="4">
        <v>0</v>
      </c>
      <c r="T931" s="12" t="s">
        <v>8456</v>
      </c>
      <c r="U931" s="2" t="s">
        <v>8514</v>
      </c>
      <c r="V931" s="2">
        <v>48942685</v>
      </c>
      <c r="W931" s="2">
        <v>48942685</v>
      </c>
      <c r="X931" s="2" t="s">
        <v>8515</v>
      </c>
      <c r="Y931" s="7" t="s">
        <v>8457</v>
      </c>
      <c r="Z931" s="42">
        <v>13</v>
      </c>
      <c r="AA931" s="8" t="s">
        <v>2565</v>
      </c>
      <c r="AB931" s="8" t="s">
        <v>96</v>
      </c>
      <c r="AC931" s="8" t="s">
        <v>97</v>
      </c>
      <c r="AD931" s="8" t="b">
        <v>0</v>
      </c>
      <c r="AE931" s="2" t="s">
        <v>98</v>
      </c>
      <c r="AF931" s="2" t="s">
        <v>99</v>
      </c>
      <c r="AG931" s="2" t="s">
        <v>100</v>
      </c>
      <c r="AH931" s="2">
        <v>0</v>
      </c>
      <c r="AI931" s="2">
        <v>0</v>
      </c>
      <c r="AJ931" s="2" t="s">
        <v>101</v>
      </c>
      <c r="AK931" s="2" t="s">
        <v>8516</v>
      </c>
      <c r="AL931" s="2" t="s">
        <v>8458</v>
      </c>
      <c r="AM931" s="2">
        <v>358</v>
      </c>
      <c r="AN931" s="2" t="s">
        <v>104</v>
      </c>
      <c r="AO931" s="43" t="s">
        <v>105</v>
      </c>
      <c r="AP931" s="43" t="s">
        <v>105</v>
      </c>
      <c r="AQ931" s="2" t="s">
        <v>104</v>
      </c>
      <c r="AR931" s="43" t="s">
        <v>106</v>
      </c>
      <c r="AS931" s="43" t="s">
        <v>106</v>
      </c>
      <c r="AT931" s="2" t="s">
        <v>107</v>
      </c>
      <c r="AV931" s="2" t="s">
        <v>107</v>
      </c>
      <c r="AW931" s="3" t="s">
        <v>115</v>
      </c>
      <c r="AX931" s="9" t="s">
        <v>8459</v>
      </c>
      <c r="AY931" s="2" t="s">
        <v>321</v>
      </c>
      <c r="AZ931" s="2" t="s">
        <v>1796</v>
      </c>
      <c r="BA931" s="2" t="s">
        <v>8458</v>
      </c>
      <c r="BB931" s="2" t="s">
        <v>626</v>
      </c>
      <c r="BC931" s="43" t="s">
        <v>115</v>
      </c>
      <c r="BF931" s="4">
        <v>37</v>
      </c>
      <c r="BG931" s="2" t="s">
        <v>626</v>
      </c>
      <c r="BH931" s="2">
        <v>8</v>
      </c>
      <c r="BI931" s="11">
        <v>0</v>
      </c>
      <c r="BJ931" s="11">
        <v>0.05</v>
      </c>
      <c r="BK931" s="11">
        <v>0</v>
      </c>
      <c r="BL931" s="11">
        <v>0</v>
      </c>
      <c r="BM931" s="11">
        <v>0.05</v>
      </c>
      <c r="BN931" s="11" t="s">
        <v>114</v>
      </c>
      <c r="BO931" s="2" t="s">
        <v>115</v>
      </c>
      <c r="BP931" s="4" t="s">
        <v>115</v>
      </c>
      <c r="BR931" s="2">
        <v>34.28</v>
      </c>
      <c r="BS931" s="2" t="s">
        <v>250</v>
      </c>
      <c r="BT931" s="2" t="s">
        <v>116</v>
      </c>
      <c r="BU931" s="2" t="s">
        <v>142</v>
      </c>
      <c r="BX931" s="2" t="s">
        <v>311</v>
      </c>
      <c r="BY931" s="2" t="s">
        <v>126</v>
      </c>
      <c r="BZ931" s="2" t="s">
        <v>235</v>
      </c>
      <c r="CI931" s="2" t="s">
        <v>119</v>
      </c>
      <c r="CK931" s="12"/>
      <c r="CL931" s="2" t="s">
        <v>121</v>
      </c>
    </row>
    <row r="932" spans="1:105" x14ac:dyDescent="0.3">
      <c r="A932" s="2" t="s">
        <v>83</v>
      </c>
      <c r="B932" s="3" t="s">
        <v>8591</v>
      </c>
      <c r="C932" s="3" t="s">
        <v>8511</v>
      </c>
      <c r="D932" s="3" t="s">
        <v>8592</v>
      </c>
      <c r="E932" s="2">
        <v>484835</v>
      </c>
      <c r="F932" s="2">
        <v>3316</v>
      </c>
      <c r="G932" s="4" t="s">
        <v>87</v>
      </c>
      <c r="H932" s="16" t="s">
        <v>272</v>
      </c>
      <c r="I932" s="16" t="s">
        <v>272</v>
      </c>
      <c r="K932" s="2">
        <v>11</v>
      </c>
      <c r="L932" s="2" t="s">
        <v>1133</v>
      </c>
      <c r="M932" s="4" t="s">
        <v>1133</v>
      </c>
      <c r="O932" s="4" t="s">
        <v>8456</v>
      </c>
      <c r="P932" s="4">
        <v>1072</v>
      </c>
      <c r="Q932" s="4">
        <v>0</v>
      </c>
      <c r="R932" s="4">
        <v>1072</v>
      </c>
      <c r="S932" s="4">
        <v>0</v>
      </c>
      <c r="T932" s="12" t="s">
        <v>8456</v>
      </c>
      <c r="U932" s="2" t="s">
        <v>8514</v>
      </c>
      <c r="V932" s="2">
        <v>48942685</v>
      </c>
      <c r="W932" s="2">
        <v>48942685</v>
      </c>
      <c r="X932" s="2" t="s">
        <v>8515</v>
      </c>
      <c r="Y932" s="7" t="s">
        <v>8457</v>
      </c>
      <c r="Z932" s="42">
        <v>13</v>
      </c>
      <c r="AA932" s="8" t="s">
        <v>2565</v>
      </c>
      <c r="AB932" s="8" t="s">
        <v>96</v>
      </c>
      <c r="AC932" s="8" t="s">
        <v>97</v>
      </c>
      <c r="AD932" s="8" t="b">
        <v>0</v>
      </c>
      <c r="AE932" s="2" t="s">
        <v>98</v>
      </c>
      <c r="AF932" s="2" t="s">
        <v>99</v>
      </c>
      <c r="AG932" s="2" t="s">
        <v>100</v>
      </c>
      <c r="AH932" s="2">
        <v>0</v>
      </c>
      <c r="AI932" s="2">
        <v>0</v>
      </c>
      <c r="AJ932" s="2" t="s">
        <v>101</v>
      </c>
      <c r="AK932" s="2" t="s">
        <v>8516</v>
      </c>
      <c r="AL932" s="2" t="s">
        <v>8458</v>
      </c>
      <c r="AM932" s="2">
        <v>358</v>
      </c>
      <c r="AN932" s="2" t="s">
        <v>622</v>
      </c>
      <c r="AO932" s="43" t="s">
        <v>105</v>
      </c>
      <c r="AP932" s="43" t="s">
        <v>623</v>
      </c>
      <c r="AQ932" s="2" t="s">
        <v>104</v>
      </c>
      <c r="AR932" s="43" t="s">
        <v>106</v>
      </c>
      <c r="AS932" s="43" t="s">
        <v>106</v>
      </c>
      <c r="AT932" s="2" t="s">
        <v>107</v>
      </c>
      <c r="AV932" s="2" t="s">
        <v>107</v>
      </c>
      <c r="AW932" s="3" t="s">
        <v>115</v>
      </c>
      <c r="AX932" s="9" t="s">
        <v>8459</v>
      </c>
      <c r="AY932" s="2" t="s">
        <v>321</v>
      </c>
      <c r="AZ932" s="2" t="s">
        <v>1796</v>
      </c>
      <c r="BA932" s="2" t="s">
        <v>8458</v>
      </c>
      <c r="BB932" s="2" t="s">
        <v>626</v>
      </c>
      <c r="BC932" s="43" t="s">
        <v>115</v>
      </c>
      <c r="BF932" s="4">
        <v>37</v>
      </c>
      <c r="BG932" s="2" t="s">
        <v>626</v>
      </c>
      <c r="BH932" s="2">
        <v>8</v>
      </c>
      <c r="BI932" s="11">
        <v>0</v>
      </c>
      <c r="BJ932" s="11">
        <v>0.05</v>
      </c>
      <c r="BK932" s="11">
        <v>0</v>
      </c>
      <c r="BL932" s="11">
        <v>0</v>
      </c>
      <c r="BM932" s="11">
        <v>0.05</v>
      </c>
      <c r="BN932" s="11" t="s">
        <v>114</v>
      </c>
      <c r="BO932" s="2" t="s">
        <v>115</v>
      </c>
      <c r="BP932" s="4" t="s">
        <v>115</v>
      </c>
      <c r="BR932" s="2">
        <v>34.28</v>
      </c>
      <c r="BS932" s="2" t="s">
        <v>250</v>
      </c>
      <c r="BT932" s="2" t="s">
        <v>116</v>
      </c>
      <c r="BU932" s="2" t="s">
        <v>142</v>
      </c>
      <c r="BX932" s="2" t="s">
        <v>311</v>
      </c>
      <c r="BY932" s="2" t="s">
        <v>105</v>
      </c>
      <c r="BZ932" s="2" t="s">
        <v>105</v>
      </c>
      <c r="CI932" s="2" t="s">
        <v>119</v>
      </c>
      <c r="CK932" s="12"/>
      <c r="CL932" s="2" t="s">
        <v>121</v>
      </c>
    </row>
    <row r="933" spans="1:105" x14ac:dyDescent="0.3">
      <c r="A933" s="2" t="s">
        <v>83</v>
      </c>
      <c r="B933" s="3" t="s">
        <v>8620</v>
      </c>
      <c r="C933" s="3" t="s">
        <v>8511</v>
      </c>
      <c r="D933" s="3" t="s">
        <v>8621</v>
      </c>
      <c r="E933" s="2">
        <v>484835</v>
      </c>
      <c r="F933" s="2">
        <v>3316</v>
      </c>
      <c r="G933" s="4" t="s">
        <v>87</v>
      </c>
      <c r="H933" s="13" t="s">
        <v>272</v>
      </c>
      <c r="I933" s="13" t="s">
        <v>272</v>
      </c>
      <c r="J933" s="3"/>
      <c r="K933" s="2">
        <v>11</v>
      </c>
      <c r="L933" s="2" t="s">
        <v>1133</v>
      </c>
      <c r="M933" s="4" t="s">
        <v>1133</v>
      </c>
      <c r="O933" s="4" t="s">
        <v>8456</v>
      </c>
      <c r="P933" s="4">
        <v>1072</v>
      </c>
      <c r="Q933" s="4">
        <v>0</v>
      </c>
      <c r="R933" s="4">
        <v>1072</v>
      </c>
      <c r="S933" s="4">
        <v>0</v>
      </c>
      <c r="T933" s="6" t="s">
        <v>8456</v>
      </c>
      <c r="U933" s="2" t="s">
        <v>8514</v>
      </c>
      <c r="V933" s="2">
        <v>48942685</v>
      </c>
      <c r="W933" s="2">
        <v>48942685</v>
      </c>
      <c r="X933" s="2" t="s">
        <v>8515</v>
      </c>
      <c r="Y933" s="7" t="s">
        <v>8457</v>
      </c>
      <c r="Z933" s="42">
        <v>13</v>
      </c>
      <c r="AA933" s="8" t="s">
        <v>2565</v>
      </c>
      <c r="AB933" s="8" t="s">
        <v>96</v>
      </c>
      <c r="AC933" s="8" t="s">
        <v>97</v>
      </c>
      <c r="AD933" s="8" t="b">
        <v>0</v>
      </c>
      <c r="AE933" s="2" t="s">
        <v>98</v>
      </c>
      <c r="AF933" s="3" t="s">
        <v>99</v>
      </c>
      <c r="AG933" s="2" t="s">
        <v>100</v>
      </c>
      <c r="AH933" s="2">
        <v>0</v>
      </c>
      <c r="AI933" s="2">
        <v>0</v>
      </c>
      <c r="AJ933" s="2" t="s">
        <v>101</v>
      </c>
      <c r="AK933" s="2" t="s">
        <v>8516</v>
      </c>
      <c r="AL933" s="3" t="s">
        <v>8458</v>
      </c>
      <c r="AM933" s="2">
        <v>358</v>
      </c>
      <c r="AN933" s="2" t="s">
        <v>622</v>
      </c>
      <c r="AO933" s="43" t="s">
        <v>105</v>
      </c>
      <c r="AP933" s="43" t="s">
        <v>623</v>
      </c>
      <c r="AQ933" s="2" t="s">
        <v>104</v>
      </c>
      <c r="AR933" s="43" t="s">
        <v>106</v>
      </c>
      <c r="AS933" s="43" t="s">
        <v>106</v>
      </c>
      <c r="AT933" s="2" t="s">
        <v>107</v>
      </c>
      <c r="AV933" s="2" t="s">
        <v>107</v>
      </c>
      <c r="AW933" s="3" t="s">
        <v>115</v>
      </c>
      <c r="AX933" s="9" t="s">
        <v>8459</v>
      </c>
      <c r="AY933" s="2" t="s">
        <v>321</v>
      </c>
      <c r="AZ933" s="2" t="s">
        <v>1796</v>
      </c>
      <c r="BA933" s="2" t="s">
        <v>8458</v>
      </c>
      <c r="BB933" s="2" t="s">
        <v>626</v>
      </c>
      <c r="BC933" s="43" t="s">
        <v>115</v>
      </c>
      <c r="BF933" s="4">
        <v>37</v>
      </c>
      <c r="BG933" s="2" t="s">
        <v>626</v>
      </c>
      <c r="BH933" s="2">
        <v>8</v>
      </c>
      <c r="BI933" s="11">
        <v>0</v>
      </c>
      <c r="BJ933" s="11">
        <v>0.05</v>
      </c>
      <c r="BK933" s="11">
        <v>0</v>
      </c>
      <c r="BL933" s="11">
        <v>0</v>
      </c>
      <c r="BM933" s="11">
        <v>0.05</v>
      </c>
      <c r="BN933" s="11" t="s">
        <v>114</v>
      </c>
      <c r="BO933" s="2" t="s">
        <v>115</v>
      </c>
      <c r="BP933" s="4" t="s">
        <v>115</v>
      </c>
      <c r="BR933" s="2">
        <v>34.28</v>
      </c>
      <c r="BS933" s="2" t="s">
        <v>250</v>
      </c>
      <c r="BT933" s="2" t="s">
        <v>125</v>
      </c>
      <c r="BU933" s="3" t="s">
        <v>142</v>
      </c>
      <c r="BV933" s="3"/>
      <c r="BW933" s="3"/>
      <c r="BX933" s="3" t="s">
        <v>117</v>
      </c>
      <c r="BY933" s="3" t="s">
        <v>105</v>
      </c>
      <c r="BZ933" s="3" t="s">
        <v>283</v>
      </c>
      <c r="CI933" s="2" t="s">
        <v>119</v>
      </c>
      <c r="CK933" s="12"/>
      <c r="CL933" s="2" t="s">
        <v>121</v>
      </c>
    </row>
    <row r="934" spans="1:105" x14ac:dyDescent="0.3">
      <c r="A934" s="2" t="s">
        <v>83</v>
      </c>
      <c r="B934" s="3" t="s">
        <v>8622</v>
      </c>
      <c r="C934" s="3" t="s">
        <v>8511</v>
      </c>
      <c r="D934" s="3" t="s">
        <v>8623</v>
      </c>
      <c r="E934" s="2">
        <v>484835</v>
      </c>
      <c r="F934" s="2">
        <v>3316</v>
      </c>
      <c r="G934" s="4" t="s">
        <v>87</v>
      </c>
      <c r="H934" s="16" t="s">
        <v>272</v>
      </c>
      <c r="I934" s="16" t="s">
        <v>272</v>
      </c>
      <c r="K934" s="2">
        <v>11</v>
      </c>
      <c r="L934" s="2" t="s">
        <v>1133</v>
      </c>
      <c r="M934" s="4" t="s">
        <v>1133</v>
      </c>
      <c r="O934" s="4" t="s">
        <v>8456</v>
      </c>
      <c r="P934" s="4">
        <v>1072</v>
      </c>
      <c r="Q934" s="4">
        <v>0</v>
      </c>
      <c r="R934" s="4">
        <v>1072</v>
      </c>
      <c r="S934" s="4">
        <v>0</v>
      </c>
      <c r="T934" s="12" t="s">
        <v>8456</v>
      </c>
      <c r="U934" s="2" t="s">
        <v>8514</v>
      </c>
      <c r="V934" s="2">
        <v>48942685</v>
      </c>
      <c r="W934" s="2">
        <v>48942685</v>
      </c>
      <c r="X934" s="2" t="s">
        <v>8515</v>
      </c>
      <c r="Y934" s="7" t="s">
        <v>8457</v>
      </c>
      <c r="Z934" s="42">
        <v>13</v>
      </c>
      <c r="AA934" s="8" t="s">
        <v>2565</v>
      </c>
      <c r="AB934" s="8" t="s">
        <v>96</v>
      </c>
      <c r="AC934" s="8" t="s">
        <v>97</v>
      </c>
      <c r="AD934" s="8" t="b">
        <v>0</v>
      </c>
      <c r="AE934" s="2" t="s">
        <v>98</v>
      </c>
      <c r="AF934" s="2" t="s">
        <v>99</v>
      </c>
      <c r="AG934" s="2" t="s">
        <v>100</v>
      </c>
      <c r="AH934" s="2">
        <v>0</v>
      </c>
      <c r="AI934" s="2">
        <v>0</v>
      </c>
      <c r="AJ934" s="2" t="s">
        <v>101</v>
      </c>
      <c r="AK934" s="2" t="s">
        <v>8516</v>
      </c>
      <c r="AL934" s="2" t="s">
        <v>8458</v>
      </c>
      <c r="AM934" s="2">
        <v>358</v>
      </c>
      <c r="AN934" s="2" t="s">
        <v>622</v>
      </c>
      <c r="AO934" s="43" t="s">
        <v>105</v>
      </c>
      <c r="AP934" s="43" t="s">
        <v>623</v>
      </c>
      <c r="AQ934" s="2" t="s">
        <v>104</v>
      </c>
      <c r="AR934" s="43" t="s">
        <v>106</v>
      </c>
      <c r="AS934" s="43" t="s">
        <v>106</v>
      </c>
      <c r="AT934" s="2" t="s">
        <v>107</v>
      </c>
      <c r="AV934" s="2" t="s">
        <v>107</v>
      </c>
      <c r="AW934" s="3" t="s">
        <v>115</v>
      </c>
      <c r="AX934" s="9" t="s">
        <v>8459</v>
      </c>
      <c r="AY934" s="2" t="s">
        <v>321</v>
      </c>
      <c r="AZ934" s="2" t="s">
        <v>1796</v>
      </c>
      <c r="BA934" s="2" t="s">
        <v>8458</v>
      </c>
      <c r="BB934" s="2" t="s">
        <v>626</v>
      </c>
      <c r="BC934" s="43" t="s">
        <v>115</v>
      </c>
      <c r="BF934" s="4">
        <v>37</v>
      </c>
      <c r="BG934" s="2" t="s">
        <v>626</v>
      </c>
      <c r="BH934" s="2">
        <v>8</v>
      </c>
      <c r="BI934" s="11">
        <v>0</v>
      </c>
      <c r="BJ934" s="11">
        <v>0.05</v>
      </c>
      <c r="BK934" s="11">
        <v>0</v>
      </c>
      <c r="BL934" s="11">
        <v>0</v>
      </c>
      <c r="BM934" s="11">
        <v>0.05</v>
      </c>
      <c r="BN934" s="11" t="s">
        <v>114</v>
      </c>
      <c r="BO934" s="2" t="s">
        <v>115</v>
      </c>
      <c r="BP934" s="4" t="s">
        <v>115</v>
      </c>
      <c r="BR934" s="2">
        <v>34.28</v>
      </c>
      <c r="BS934" s="2" t="s">
        <v>250</v>
      </c>
      <c r="BT934" s="2" t="s">
        <v>116</v>
      </c>
      <c r="BU934" s="2" t="s">
        <v>142</v>
      </c>
      <c r="BX934" s="2" t="s">
        <v>311</v>
      </c>
      <c r="BY934" s="2" t="s">
        <v>105</v>
      </c>
      <c r="BZ934" s="2" t="s">
        <v>105</v>
      </c>
      <c r="CI934" s="2" t="s">
        <v>119</v>
      </c>
      <c r="CK934" s="12"/>
      <c r="CL934" s="2" t="s">
        <v>121</v>
      </c>
    </row>
    <row r="935" spans="1:105" x14ac:dyDescent="0.3">
      <c r="A935" s="2" t="s">
        <v>83</v>
      </c>
      <c r="B935" s="3" t="s">
        <v>8624</v>
      </c>
      <c r="C935" s="3" t="s">
        <v>8511</v>
      </c>
      <c r="D935" s="3" t="s">
        <v>8625</v>
      </c>
      <c r="E935" s="2">
        <v>484835</v>
      </c>
      <c r="F935" s="2">
        <v>3316</v>
      </c>
      <c r="G935" s="4" t="s">
        <v>87</v>
      </c>
      <c r="H935" s="16" t="s">
        <v>272</v>
      </c>
      <c r="I935" s="16" t="s">
        <v>272</v>
      </c>
      <c r="K935" s="2">
        <v>11</v>
      </c>
      <c r="L935" s="2" t="s">
        <v>1133</v>
      </c>
      <c r="M935" s="4" t="s">
        <v>1133</v>
      </c>
      <c r="O935" s="4" t="s">
        <v>8456</v>
      </c>
      <c r="P935" s="4">
        <v>1072</v>
      </c>
      <c r="Q935" s="4">
        <v>0</v>
      </c>
      <c r="R935" s="4">
        <v>1072</v>
      </c>
      <c r="S935" s="4">
        <v>0</v>
      </c>
      <c r="T935" s="12" t="s">
        <v>8456</v>
      </c>
      <c r="U935" s="2" t="s">
        <v>8514</v>
      </c>
      <c r="V935" s="2">
        <v>48942685</v>
      </c>
      <c r="W935" s="2">
        <v>48942685</v>
      </c>
      <c r="X935" s="2" t="s">
        <v>8515</v>
      </c>
      <c r="Y935" s="7" t="s">
        <v>8457</v>
      </c>
      <c r="Z935" s="42">
        <v>13</v>
      </c>
      <c r="AA935" s="8" t="s">
        <v>2565</v>
      </c>
      <c r="AB935" s="8" t="s">
        <v>96</v>
      </c>
      <c r="AC935" s="8" t="s">
        <v>97</v>
      </c>
      <c r="AD935" s="8" t="b">
        <v>0</v>
      </c>
      <c r="AE935" s="2" t="s">
        <v>98</v>
      </c>
      <c r="AF935" s="2" t="s">
        <v>99</v>
      </c>
      <c r="AG935" s="2" t="s">
        <v>100</v>
      </c>
      <c r="AH935" s="2">
        <v>0</v>
      </c>
      <c r="AI935" s="2">
        <v>0</v>
      </c>
      <c r="AJ935" s="2" t="s">
        <v>101</v>
      </c>
      <c r="AK935" s="2" t="s">
        <v>8516</v>
      </c>
      <c r="AL935" s="2" t="s">
        <v>8458</v>
      </c>
      <c r="AM935" s="2">
        <v>358</v>
      </c>
      <c r="AN935" s="2" t="s">
        <v>622</v>
      </c>
      <c r="AO935" s="43" t="s">
        <v>105</v>
      </c>
      <c r="AP935" s="43" t="s">
        <v>623</v>
      </c>
      <c r="AQ935" s="2" t="s">
        <v>104</v>
      </c>
      <c r="AR935" s="43" t="s">
        <v>106</v>
      </c>
      <c r="AS935" s="43" t="s">
        <v>106</v>
      </c>
      <c r="AT935" s="2" t="s">
        <v>107</v>
      </c>
      <c r="AV935" s="2" t="s">
        <v>107</v>
      </c>
      <c r="AW935" s="3" t="s">
        <v>115</v>
      </c>
      <c r="AX935" s="9" t="s">
        <v>8459</v>
      </c>
      <c r="AY935" s="2" t="s">
        <v>321</v>
      </c>
      <c r="AZ935" s="2" t="s">
        <v>1796</v>
      </c>
      <c r="BA935" s="2" t="s">
        <v>8458</v>
      </c>
      <c r="BB935" s="2" t="s">
        <v>626</v>
      </c>
      <c r="BC935" s="43" t="s">
        <v>115</v>
      </c>
      <c r="BF935" s="4">
        <v>37</v>
      </c>
      <c r="BG935" s="2" t="s">
        <v>626</v>
      </c>
      <c r="BH935" s="2">
        <v>8</v>
      </c>
      <c r="BI935" s="11">
        <v>0</v>
      </c>
      <c r="BJ935" s="11">
        <v>0.05</v>
      </c>
      <c r="BK935" s="11">
        <v>0</v>
      </c>
      <c r="BL935" s="11">
        <v>0</v>
      </c>
      <c r="BM935" s="11">
        <v>0.05</v>
      </c>
      <c r="BN935" s="11" t="s">
        <v>114</v>
      </c>
      <c r="BO935" s="2" t="s">
        <v>115</v>
      </c>
      <c r="BP935" s="4" t="s">
        <v>115</v>
      </c>
      <c r="BR935" s="2">
        <v>34.28</v>
      </c>
      <c r="BS935" s="2" t="s">
        <v>250</v>
      </c>
      <c r="BT935" s="2" t="s">
        <v>116</v>
      </c>
      <c r="BU935" s="2" t="s">
        <v>142</v>
      </c>
      <c r="BX935" s="2" t="s">
        <v>311</v>
      </c>
      <c r="BY935" s="2" t="s">
        <v>105</v>
      </c>
      <c r="BZ935" s="2" t="s">
        <v>105</v>
      </c>
      <c r="CI935" s="2" t="s">
        <v>119</v>
      </c>
      <c r="CK935" s="12"/>
      <c r="CL935" s="2" t="s">
        <v>121</v>
      </c>
    </row>
    <row r="936" spans="1:105" x14ac:dyDescent="0.3">
      <c r="A936" s="2" t="s">
        <v>83</v>
      </c>
      <c r="B936" s="3" t="s">
        <v>8636</v>
      </c>
      <c r="C936" s="3" t="s">
        <v>8511</v>
      </c>
      <c r="D936" s="3" t="s">
        <v>8637</v>
      </c>
      <c r="E936" s="2">
        <v>484835</v>
      </c>
      <c r="F936" s="2">
        <v>3316</v>
      </c>
      <c r="G936" s="4" t="s">
        <v>87</v>
      </c>
      <c r="H936" s="16" t="s">
        <v>3207</v>
      </c>
      <c r="I936" s="16" t="s">
        <v>3207</v>
      </c>
      <c r="K936" s="2">
        <v>11</v>
      </c>
      <c r="L936" s="2" t="s">
        <v>1133</v>
      </c>
      <c r="M936" s="4" t="s">
        <v>1133</v>
      </c>
      <c r="O936" s="4" t="s">
        <v>8456</v>
      </c>
      <c r="P936" s="4">
        <v>1072</v>
      </c>
      <c r="Q936" s="4">
        <v>0</v>
      </c>
      <c r="R936" s="4">
        <v>1072</v>
      </c>
      <c r="S936" s="4">
        <v>0</v>
      </c>
      <c r="T936" s="12" t="s">
        <v>8456</v>
      </c>
      <c r="U936" s="2" t="s">
        <v>8514</v>
      </c>
      <c r="V936" s="2">
        <v>48942685</v>
      </c>
      <c r="W936" s="2">
        <v>48942685</v>
      </c>
      <c r="X936" s="2" t="s">
        <v>8515</v>
      </c>
      <c r="Y936" s="7" t="s">
        <v>8457</v>
      </c>
      <c r="Z936" s="42">
        <v>13</v>
      </c>
      <c r="AA936" s="8" t="s">
        <v>2565</v>
      </c>
      <c r="AB936" s="8" t="s">
        <v>96</v>
      </c>
      <c r="AC936" s="8" t="s">
        <v>97</v>
      </c>
      <c r="AD936" s="8" t="b">
        <v>0</v>
      </c>
      <c r="AE936" s="2" t="s">
        <v>98</v>
      </c>
      <c r="AF936" s="2" t="s">
        <v>99</v>
      </c>
      <c r="AG936" s="2" t="s">
        <v>100</v>
      </c>
      <c r="AH936" s="2">
        <v>0</v>
      </c>
      <c r="AI936" s="2">
        <v>0</v>
      </c>
      <c r="AJ936" s="2" t="s">
        <v>101</v>
      </c>
      <c r="AK936" s="2" t="s">
        <v>8516</v>
      </c>
      <c r="AL936" s="2" t="s">
        <v>8458</v>
      </c>
      <c r="AM936" s="2">
        <v>358</v>
      </c>
      <c r="AN936" s="2" t="s">
        <v>622</v>
      </c>
      <c r="AO936" s="43" t="s">
        <v>105</v>
      </c>
      <c r="AP936" s="43" t="s">
        <v>623</v>
      </c>
      <c r="AQ936" s="2" t="s">
        <v>104</v>
      </c>
      <c r="AR936" s="43" t="s">
        <v>106</v>
      </c>
      <c r="AS936" s="43" t="s">
        <v>106</v>
      </c>
      <c r="AT936" s="2" t="s">
        <v>107</v>
      </c>
      <c r="AV936" s="2" t="s">
        <v>107</v>
      </c>
      <c r="AW936" s="3" t="s">
        <v>115</v>
      </c>
      <c r="AX936" s="9" t="s">
        <v>8459</v>
      </c>
      <c r="AY936" s="2" t="s">
        <v>321</v>
      </c>
      <c r="AZ936" s="2" t="s">
        <v>1796</v>
      </c>
      <c r="BA936" s="2" t="s">
        <v>8458</v>
      </c>
      <c r="BB936" s="2" t="s">
        <v>626</v>
      </c>
      <c r="BC936" s="43" t="s">
        <v>115</v>
      </c>
      <c r="BF936" s="4">
        <v>37</v>
      </c>
      <c r="BG936" s="2" t="s">
        <v>626</v>
      </c>
      <c r="BH936" s="2">
        <v>8</v>
      </c>
      <c r="BI936" s="11">
        <v>0</v>
      </c>
      <c r="BJ936" s="11">
        <v>0.05</v>
      </c>
      <c r="BK936" s="11">
        <v>0</v>
      </c>
      <c r="BL936" s="11">
        <v>0</v>
      </c>
      <c r="BM936" s="11">
        <v>0.05</v>
      </c>
      <c r="BN936" s="11" t="s">
        <v>114</v>
      </c>
      <c r="BO936" s="2" t="s">
        <v>115</v>
      </c>
      <c r="BP936" s="4" t="s">
        <v>115</v>
      </c>
      <c r="BR936" s="2">
        <v>34.28</v>
      </c>
      <c r="BS936" s="2" t="s">
        <v>250</v>
      </c>
      <c r="BT936" s="2" t="s">
        <v>116</v>
      </c>
      <c r="BU936" s="2" t="s">
        <v>142</v>
      </c>
      <c r="BX936" s="2" t="s">
        <v>311</v>
      </c>
      <c r="BY936" s="2" t="s">
        <v>118</v>
      </c>
      <c r="BZ936" s="2" t="s">
        <v>105</v>
      </c>
      <c r="CI936" s="2" t="s">
        <v>119</v>
      </c>
      <c r="CK936" s="12"/>
      <c r="CL936" s="2" t="s">
        <v>121</v>
      </c>
    </row>
    <row r="937" spans="1:105" x14ac:dyDescent="0.3">
      <c r="A937" s="2" t="s">
        <v>83</v>
      </c>
      <c r="B937" s="3" t="s">
        <v>8648</v>
      </c>
      <c r="C937" s="3" t="s">
        <v>8511</v>
      </c>
      <c r="D937" s="3" t="s">
        <v>8649</v>
      </c>
      <c r="E937" s="2">
        <v>484835</v>
      </c>
      <c r="F937" s="2">
        <v>3316</v>
      </c>
      <c r="G937" s="4" t="s">
        <v>87</v>
      </c>
      <c r="H937" s="13" t="s">
        <v>455</v>
      </c>
      <c r="I937" s="13" t="s">
        <v>455</v>
      </c>
      <c r="J937" s="3"/>
      <c r="K937" s="2">
        <v>11</v>
      </c>
      <c r="L937" s="2" t="s">
        <v>1133</v>
      </c>
      <c r="M937" s="4" t="s">
        <v>1133</v>
      </c>
      <c r="O937" s="4" t="s">
        <v>8456</v>
      </c>
      <c r="P937" s="4">
        <v>1072</v>
      </c>
      <c r="Q937" s="4">
        <v>0</v>
      </c>
      <c r="R937" s="4">
        <v>1072</v>
      </c>
      <c r="S937" s="4">
        <v>0</v>
      </c>
      <c r="T937" s="6" t="s">
        <v>8456</v>
      </c>
      <c r="U937" s="2" t="s">
        <v>8514</v>
      </c>
      <c r="V937" s="2">
        <v>48942685</v>
      </c>
      <c r="W937" s="2">
        <v>48942685</v>
      </c>
      <c r="X937" s="2" t="s">
        <v>8515</v>
      </c>
      <c r="Y937" s="7" t="s">
        <v>8457</v>
      </c>
      <c r="Z937" s="42">
        <v>13</v>
      </c>
      <c r="AA937" s="8" t="s">
        <v>2565</v>
      </c>
      <c r="AB937" s="8" t="s">
        <v>96</v>
      </c>
      <c r="AC937" s="8" t="s">
        <v>97</v>
      </c>
      <c r="AD937" s="8" t="b">
        <v>0</v>
      </c>
      <c r="AE937" s="2" t="s">
        <v>98</v>
      </c>
      <c r="AF937" s="3" t="s">
        <v>99</v>
      </c>
      <c r="AG937" s="2" t="s">
        <v>100</v>
      </c>
      <c r="AH937" s="2">
        <v>0</v>
      </c>
      <c r="AI937" s="2">
        <v>0</v>
      </c>
      <c r="AJ937" s="2" t="s">
        <v>101</v>
      </c>
      <c r="AK937" s="2" t="s">
        <v>8516</v>
      </c>
      <c r="AL937" s="3" t="s">
        <v>8458</v>
      </c>
      <c r="AM937" s="2">
        <v>358</v>
      </c>
      <c r="AN937" s="2" t="s">
        <v>622</v>
      </c>
      <c r="AO937" s="43" t="s">
        <v>105</v>
      </c>
      <c r="AP937" s="43" t="s">
        <v>623</v>
      </c>
      <c r="AQ937" s="2" t="s">
        <v>104</v>
      </c>
      <c r="AR937" s="43" t="s">
        <v>106</v>
      </c>
      <c r="AS937" s="43" t="s">
        <v>106</v>
      </c>
      <c r="AT937" s="2" t="s">
        <v>107</v>
      </c>
      <c r="AV937" s="2" t="s">
        <v>107</v>
      </c>
      <c r="AW937" s="3" t="s">
        <v>115</v>
      </c>
      <c r="AX937" s="9" t="s">
        <v>8459</v>
      </c>
      <c r="AY937" s="2" t="s">
        <v>321</v>
      </c>
      <c r="AZ937" s="2" t="s">
        <v>1796</v>
      </c>
      <c r="BA937" s="2" t="s">
        <v>8458</v>
      </c>
      <c r="BB937" s="2" t="s">
        <v>626</v>
      </c>
      <c r="BC937" s="43" t="s">
        <v>115</v>
      </c>
      <c r="BF937" s="4">
        <v>37</v>
      </c>
      <c r="BG937" s="2" t="s">
        <v>626</v>
      </c>
      <c r="BH937" s="2">
        <v>8</v>
      </c>
      <c r="BI937" s="11">
        <v>0</v>
      </c>
      <c r="BJ937" s="11">
        <v>0.05</v>
      </c>
      <c r="BK937" s="11">
        <v>0</v>
      </c>
      <c r="BL937" s="11">
        <v>0</v>
      </c>
      <c r="BM937" s="11">
        <v>0.05</v>
      </c>
      <c r="BN937" s="11" t="s">
        <v>114</v>
      </c>
      <c r="BO937" s="2" t="s">
        <v>115</v>
      </c>
      <c r="BP937" s="4" t="s">
        <v>115</v>
      </c>
      <c r="BR937" s="2">
        <v>34.28</v>
      </c>
      <c r="BS937" s="2" t="s">
        <v>250</v>
      </c>
      <c r="BT937" s="2" t="s">
        <v>125</v>
      </c>
      <c r="BU937" s="3" t="s">
        <v>142</v>
      </c>
      <c r="BV937" s="3"/>
      <c r="BW937" s="3"/>
      <c r="BX937" s="3" t="s">
        <v>311</v>
      </c>
      <c r="BY937" s="3" t="s">
        <v>126</v>
      </c>
      <c r="BZ937" s="2" t="s">
        <v>105</v>
      </c>
      <c r="CI937" s="2" t="s">
        <v>119</v>
      </c>
      <c r="CK937" s="12"/>
      <c r="CL937" s="2" t="s">
        <v>121</v>
      </c>
    </row>
    <row r="938" spans="1:105" x14ac:dyDescent="0.3">
      <c r="A938" s="2" t="s">
        <v>83</v>
      </c>
      <c r="B938" s="3" t="s">
        <v>8650</v>
      </c>
      <c r="C938" s="3" t="s">
        <v>8511</v>
      </c>
      <c r="D938" s="3" t="s">
        <v>8651</v>
      </c>
      <c r="E938" s="2">
        <v>484835</v>
      </c>
      <c r="F938" s="2">
        <v>3316</v>
      </c>
      <c r="G938" s="4" t="s">
        <v>87</v>
      </c>
      <c r="H938" s="16" t="s">
        <v>272</v>
      </c>
      <c r="I938" s="16" t="s">
        <v>272</v>
      </c>
      <c r="K938" s="2">
        <v>11</v>
      </c>
      <c r="L938" s="2" t="s">
        <v>1133</v>
      </c>
      <c r="M938" s="4" t="s">
        <v>1133</v>
      </c>
      <c r="O938" s="4" t="s">
        <v>8456</v>
      </c>
      <c r="P938" s="4">
        <v>1072</v>
      </c>
      <c r="Q938" s="4">
        <v>0</v>
      </c>
      <c r="R938" s="4">
        <v>1072</v>
      </c>
      <c r="S938" s="4">
        <v>0</v>
      </c>
      <c r="T938" s="12" t="s">
        <v>8456</v>
      </c>
      <c r="U938" s="2" t="s">
        <v>8514</v>
      </c>
      <c r="V938" s="2">
        <v>48942685</v>
      </c>
      <c r="W938" s="2">
        <v>48942685</v>
      </c>
      <c r="X938" s="2" t="s">
        <v>8515</v>
      </c>
      <c r="Y938" s="7" t="s">
        <v>8457</v>
      </c>
      <c r="Z938" s="42">
        <v>13</v>
      </c>
      <c r="AA938" s="8" t="s">
        <v>2565</v>
      </c>
      <c r="AB938" s="8" t="s">
        <v>96</v>
      </c>
      <c r="AC938" s="8" t="s">
        <v>97</v>
      </c>
      <c r="AD938" s="8" t="b">
        <v>0</v>
      </c>
      <c r="AE938" s="2" t="s">
        <v>98</v>
      </c>
      <c r="AF938" s="2" t="s">
        <v>99</v>
      </c>
      <c r="AG938" s="2" t="s">
        <v>100</v>
      </c>
      <c r="AH938" s="2">
        <v>0</v>
      </c>
      <c r="AI938" s="2">
        <v>0</v>
      </c>
      <c r="AJ938" s="2" t="s">
        <v>101</v>
      </c>
      <c r="AK938" s="2" t="s">
        <v>8516</v>
      </c>
      <c r="AL938" s="2" t="s">
        <v>8458</v>
      </c>
      <c r="AM938" s="2">
        <v>358</v>
      </c>
      <c r="AN938" s="2" t="s">
        <v>622</v>
      </c>
      <c r="AO938" s="43" t="s">
        <v>105</v>
      </c>
      <c r="AP938" s="43" t="s">
        <v>623</v>
      </c>
      <c r="AQ938" s="2" t="s">
        <v>104</v>
      </c>
      <c r="AR938" s="43" t="s">
        <v>106</v>
      </c>
      <c r="AS938" s="43" t="s">
        <v>106</v>
      </c>
      <c r="AT938" s="2" t="s">
        <v>107</v>
      </c>
      <c r="AV938" s="2" t="s">
        <v>107</v>
      </c>
      <c r="AW938" s="3" t="s">
        <v>115</v>
      </c>
      <c r="AX938" s="9" t="s">
        <v>8459</v>
      </c>
      <c r="AY938" s="2" t="s">
        <v>321</v>
      </c>
      <c r="AZ938" s="2" t="s">
        <v>1796</v>
      </c>
      <c r="BA938" s="2" t="s">
        <v>8458</v>
      </c>
      <c r="BB938" s="2" t="s">
        <v>626</v>
      </c>
      <c r="BC938" s="43" t="s">
        <v>115</v>
      </c>
      <c r="BF938" s="4">
        <v>37</v>
      </c>
      <c r="BG938" s="2" t="s">
        <v>626</v>
      </c>
      <c r="BH938" s="2">
        <v>8</v>
      </c>
      <c r="BI938" s="11">
        <v>0</v>
      </c>
      <c r="BJ938" s="11">
        <v>0.05</v>
      </c>
      <c r="BK938" s="11">
        <v>0</v>
      </c>
      <c r="BL938" s="11">
        <v>0</v>
      </c>
      <c r="BM938" s="11">
        <v>0.05</v>
      </c>
      <c r="BN938" s="11" t="s">
        <v>114</v>
      </c>
      <c r="BO938" s="2" t="s">
        <v>115</v>
      </c>
      <c r="BP938" s="4" t="s">
        <v>115</v>
      </c>
      <c r="BR938" s="2">
        <v>34.28</v>
      </c>
      <c r="BS938" s="2" t="s">
        <v>250</v>
      </c>
      <c r="BT938" s="2" t="s">
        <v>116</v>
      </c>
      <c r="BU938" s="2" t="s">
        <v>142</v>
      </c>
      <c r="BX938" s="2" t="s">
        <v>311</v>
      </c>
      <c r="BY938" s="2" t="s">
        <v>105</v>
      </c>
      <c r="BZ938" s="2" t="s">
        <v>105</v>
      </c>
      <c r="CI938" s="2" t="s">
        <v>119</v>
      </c>
      <c r="CK938" s="12"/>
      <c r="CL938" s="2" t="s">
        <v>121</v>
      </c>
    </row>
    <row r="939" spans="1:105" x14ac:dyDescent="0.3">
      <c r="A939" s="2" t="s">
        <v>83</v>
      </c>
      <c r="B939" s="3" t="s">
        <v>8652</v>
      </c>
      <c r="C939" s="3" t="s">
        <v>8511</v>
      </c>
      <c r="D939" s="3" t="s">
        <v>8653</v>
      </c>
      <c r="E939" s="2">
        <v>484835</v>
      </c>
      <c r="F939" s="2">
        <v>3316</v>
      </c>
      <c r="G939" s="4" t="s">
        <v>87</v>
      </c>
      <c r="H939" s="13" t="s">
        <v>4283</v>
      </c>
      <c r="I939" s="13" t="s">
        <v>4283</v>
      </c>
      <c r="J939" s="3"/>
      <c r="K939" s="2">
        <v>11</v>
      </c>
      <c r="L939" s="2" t="s">
        <v>1133</v>
      </c>
      <c r="M939" s="4" t="s">
        <v>1133</v>
      </c>
      <c r="O939" s="4" t="s">
        <v>8456</v>
      </c>
      <c r="P939" s="4">
        <v>1072</v>
      </c>
      <c r="Q939" s="4">
        <v>0</v>
      </c>
      <c r="R939" s="4">
        <v>1072</v>
      </c>
      <c r="S939" s="4">
        <v>0</v>
      </c>
      <c r="T939" s="6" t="s">
        <v>8456</v>
      </c>
      <c r="U939" s="2" t="s">
        <v>8514</v>
      </c>
      <c r="V939" s="2">
        <v>48942685</v>
      </c>
      <c r="W939" s="2">
        <v>48942685</v>
      </c>
      <c r="X939" s="2" t="s">
        <v>8515</v>
      </c>
      <c r="Y939" s="7" t="s">
        <v>8457</v>
      </c>
      <c r="Z939" s="42">
        <v>13</v>
      </c>
      <c r="AA939" s="8" t="s">
        <v>2565</v>
      </c>
      <c r="AB939" s="8" t="s">
        <v>96</v>
      </c>
      <c r="AC939" s="8" t="s">
        <v>97</v>
      </c>
      <c r="AD939" s="8" t="b">
        <v>0</v>
      </c>
      <c r="AE939" s="2" t="s">
        <v>98</v>
      </c>
      <c r="AF939" s="3" t="s">
        <v>99</v>
      </c>
      <c r="AG939" s="2" t="s">
        <v>100</v>
      </c>
      <c r="AH939" s="2">
        <v>0</v>
      </c>
      <c r="AI939" s="2">
        <v>0</v>
      </c>
      <c r="AJ939" s="2" t="s">
        <v>101</v>
      </c>
      <c r="AK939" s="2" t="s">
        <v>8516</v>
      </c>
      <c r="AL939" s="3" t="s">
        <v>8458</v>
      </c>
      <c r="AM939" s="2">
        <v>358</v>
      </c>
      <c r="AN939" s="2" t="s">
        <v>622</v>
      </c>
      <c r="AO939" s="43" t="s">
        <v>105</v>
      </c>
      <c r="AP939" s="43" t="s">
        <v>623</v>
      </c>
      <c r="AQ939" s="2" t="s">
        <v>104</v>
      </c>
      <c r="AR939" s="43" t="s">
        <v>106</v>
      </c>
      <c r="AS939" s="43" t="s">
        <v>106</v>
      </c>
      <c r="AT939" s="2" t="s">
        <v>107</v>
      </c>
      <c r="AV939" s="2" t="s">
        <v>107</v>
      </c>
      <c r="AW939" s="3" t="s">
        <v>115</v>
      </c>
      <c r="AX939" s="9" t="s">
        <v>8459</v>
      </c>
      <c r="AY939" s="2" t="s">
        <v>321</v>
      </c>
      <c r="AZ939" s="2" t="s">
        <v>1796</v>
      </c>
      <c r="BA939" s="2" t="s">
        <v>8458</v>
      </c>
      <c r="BB939" s="2" t="s">
        <v>626</v>
      </c>
      <c r="BC939" s="43" t="s">
        <v>115</v>
      </c>
      <c r="BF939" s="4">
        <v>37</v>
      </c>
      <c r="BG939" s="2" t="s">
        <v>626</v>
      </c>
      <c r="BH939" s="2">
        <v>8</v>
      </c>
      <c r="BI939" s="11">
        <v>0</v>
      </c>
      <c r="BJ939" s="11">
        <v>0.05</v>
      </c>
      <c r="BK939" s="11">
        <v>0</v>
      </c>
      <c r="BL939" s="11">
        <v>0</v>
      </c>
      <c r="BM939" s="11">
        <v>0.05</v>
      </c>
      <c r="BN939" s="11" t="s">
        <v>114</v>
      </c>
      <c r="BO939" s="2" t="s">
        <v>115</v>
      </c>
      <c r="BP939" s="4" t="s">
        <v>115</v>
      </c>
      <c r="BR939" s="2">
        <v>34.28</v>
      </c>
      <c r="BS939" s="2" t="s">
        <v>250</v>
      </c>
      <c r="BT939" s="2" t="s">
        <v>125</v>
      </c>
      <c r="BU939" s="3" t="s">
        <v>142</v>
      </c>
      <c r="BV939" s="3"/>
      <c r="BW939" s="3"/>
      <c r="BX939" s="3" t="s">
        <v>117</v>
      </c>
      <c r="BY939" s="3" t="s">
        <v>126</v>
      </c>
      <c r="BZ939" s="2" t="s">
        <v>105</v>
      </c>
      <c r="CI939" s="2" t="s">
        <v>119</v>
      </c>
      <c r="CK939" s="12"/>
      <c r="CL939" s="2" t="s">
        <v>121</v>
      </c>
    </row>
    <row r="940" spans="1:105" x14ac:dyDescent="0.3">
      <c r="A940" s="2" t="s">
        <v>83</v>
      </c>
      <c r="B940" s="3" t="s">
        <v>8674</v>
      </c>
      <c r="C940" s="3" t="s">
        <v>8511</v>
      </c>
      <c r="D940" s="3" t="s">
        <v>8675</v>
      </c>
      <c r="E940" s="2">
        <v>484835</v>
      </c>
      <c r="F940" s="2">
        <v>3316</v>
      </c>
      <c r="G940" s="4" t="s">
        <v>87</v>
      </c>
      <c r="H940" s="13" t="s">
        <v>132</v>
      </c>
      <c r="I940" s="13" t="s">
        <v>132</v>
      </c>
      <c r="J940" s="3"/>
      <c r="K940" s="2">
        <v>11</v>
      </c>
      <c r="L940" s="2" t="s">
        <v>1133</v>
      </c>
      <c r="M940" s="4" t="s">
        <v>1133</v>
      </c>
      <c r="O940" s="4" t="s">
        <v>8456</v>
      </c>
      <c r="P940" s="4">
        <v>1072</v>
      </c>
      <c r="Q940" s="4">
        <v>0</v>
      </c>
      <c r="R940" s="4">
        <v>1072</v>
      </c>
      <c r="S940" s="4">
        <v>0</v>
      </c>
      <c r="T940" s="6" t="s">
        <v>8456</v>
      </c>
      <c r="U940" s="2" t="s">
        <v>8514</v>
      </c>
      <c r="V940" s="2">
        <v>48942685</v>
      </c>
      <c r="W940" s="2">
        <v>48942685</v>
      </c>
      <c r="X940" s="2" t="s">
        <v>8515</v>
      </c>
      <c r="Y940" s="7" t="s">
        <v>8457</v>
      </c>
      <c r="Z940" s="42">
        <v>13</v>
      </c>
      <c r="AA940" s="8" t="s">
        <v>2565</v>
      </c>
      <c r="AB940" s="8" t="s">
        <v>96</v>
      </c>
      <c r="AC940" s="8" t="s">
        <v>97</v>
      </c>
      <c r="AD940" s="8" t="b">
        <v>0</v>
      </c>
      <c r="AE940" s="2" t="s">
        <v>98</v>
      </c>
      <c r="AF940" s="3" t="s">
        <v>99</v>
      </c>
      <c r="AG940" s="2" t="s">
        <v>100</v>
      </c>
      <c r="AH940" s="2">
        <v>0</v>
      </c>
      <c r="AI940" s="2">
        <v>0</v>
      </c>
      <c r="AJ940" s="2" t="s">
        <v>101</v>
      </c>
      <c r="AK940" s="2" t="s">
        <v>8516</v>
      </c>
      <c r="AL940" s="3" t="s">
        <v>8458</v>
      </c>
      <c r="AM940" s="2">
        <v>358</v>
      </c>
      <c r="AN940" s="2" t="s">
        <v>622</v>
      </c>
      <c r="AO940" s="43" t="s">
        <v>105</v>
      </c>
      <c r="AP940" s="43" t="s">
        <v>623</v>
      </c>
      <c r="AQ940" s="2" t="s">
        <v>104</v>
      </c>
      <c r="AR940" s="43" t="s">
        <v>106</v>
      </c>
      <c r="AS940" s="43" t="s">
        <v>106</v>
      </c>
      <c r="AT940" s="2" t="s">
        <v>107</v>
      </c>
      <c r="AV940" s="2" t="s">
        <v>107</v>
      </c>
      <c r="AW940" s="3" t="s">
        <v>115</v>
      </c>
      <c r="AX940" s="9" t="s">
        <v>8459</v>
      </c>
      <c r="AY940" s="2" t="s">
        <v>321</v>
      </c>
      <c r="AZ940" s="2" t="s">
        <v>1796</v>
      </c>
      <c r="BA940" s="2" t="s">
        <v>8458</v>
      </c>
      <c r="BB940" s="2" t="s">
        <v>626</v>
      </c>
      <c r="BC940" s="43" t="s">
        <v>115</v>
      </c>
      <c r="BF940" s="4">
        <v>37</v>
      </c>
      <c r="BG940" s="2" t="s">
        <v>626</v>
      </c>
      <c r="BH940" s="2">
        <v>8</v>
      </c>
      <c r="BI940" s="11">
        <v>0</v>
      </c>
      <c r="BJ940" s="11">
        <v>0.05</v>
      </c>
      <c r="BK940" s="11">
        <v>0</v>
      </c>
      <c r="BL940" s="11">
        <v>0</v>
      </c>
      <c r="BM940" s="11">
        <v>0.05</v>
      </c>
      <c r="BN940" s="11" t="s">
        <v>114</v>
      </c>
      <c r="BO940" s="2" t="s">
        <v>115</v>
      </c>
      <c r="BP940" s="4" t="s">
        <v>115</v>
      </c>
      <c r="BR940" s="2">
        <v>34.28</v>
      </c>
      <c r="BS940" s="2" t="s">
        <v>250</v>
      </c>
      <c r="BT940" s="2" t="s">
        <v>125</v>
      </c>
      <c r="BU940" s="3" t="s">
        <v>142</v>
      </c>
      <c r="BV940" s="3"/>
      <c r="BW940" s="3"/>
      <c r="BX940" s="3" t="s">
        <v>117</v>
      </c>
      <c r="BY940" s="3" t="s">
        <v>126</v>
      </c>
      <c r="BZ940" s="2" t="s">
        <v>105</v>
      </c>
      <c r="CI940" s="2" t="s">
        <v>119</v>
      </c>
      <c r="CK940" s="12"/>
      <c r="CL940" s="2" t="s">
        <v>121</v>
      </c>
    </row>
    <row r="941" spans="1:105" x14ac:dyDescent="0.3">
      <c r="A941" s="2" t="s">
        <v>83</v>
      </c>
      <c r="B941" s="3" t="s">
        <v>8698</v>
      </c>
      <c r="C941" s="3" t="s">
        <v>8511</v>
      </c>
      <c r="D941" s="3" t="s">
        <v>8699</v>
      </c>
      <c r="E941" s="2">
        <v>484835</v>
      </c>
      <c r="F941" s="2">
        <v>3316</v>
      </c>
      <c r="G941" s="4" t="s">
        <v>87</v>
      </c>
      <c r="H941" s="13" t="s">
        <v>132</v>
      </c>
      <c r="I941" s="13" t="s">
        <v>132</v>
      </c>
      <c r="J941" s="3"/>
      <c r="K941" s="2">
        <v>11</v>
      </c>
      <c r="L941" s="2" t="s">
        <v>1133</v>
      </c>
      <c r="M941" s="4" t="s">
        <v>1133</v>
      </c>
      <c r="O941" s="4" t="s">
        <v>8456</v>
      </c>
      <c r="P941" s="4">
        <v>1072</v>
      </c>
      <c r="Q941" s="4">
        <v>0</v>
      </c>
      <c r="R941" s="4">
        <v>1072</v>
      </c>
      <c r="S941" s="4">
        <v>0</v>
      </c>
      <c r="T941" s="6" t="s">
        <v>8456</v>
      </c>
      <c r="U941" s="2" t="s">
        <v>8514</v>
      </c>
      <c r="V941" s="2">
        <v>48942685</v>
      </c>
      <c r="W941" s="2">
        <v>48942685</v>
      </c>
      <c r="X941" s="2" t="s">
        <v>8515</v>
      </c>
      <c r="Y941" s="7" t="s">
        <v>8457</v>
      </c>
      <c r="Z941" s="42">
        <v>13</v>
      </c>
      <c r="AA941" s="8" t="s">
        <v>2565</v>
      </c>
      <c r="AB941" s="8" t="s">
        <v>96</v>
      </c>
      <c r="AC941" s="8" t="s">
        <v>97</v>
      </c>
      <c r="AD941" s="8" t="b">
        <v>0</v>
      </c>
      <c r="AE941" s="2" t="s">
        <v>98</v>
      </c>
      <c r="AF941" s="3" t="s">
        <v>99</v>
      </c>
      <c r="AG941" s="2" t="s">
        <v>100</v>
      </c>
      <c r="AH941" s="2">
        <v>0</v>
      </c>
      <c r="AI941" s="2">
        <v>0</v>
      </c>
      <c r="AJ941" s="2" t="s">
        <v>101</v>
      </c>
      <c r="AK941" s="2" t="s">
        <v>8516</v>
      </c>
      <c r="AL941" s="3" t="s">
        <v>8458</v>
      </c>
      <c r="AM941" s="2">
        <v>358</v>
      </c>
      <c r="AN941" s="2" t="s">
        <v>622</v>
      </c>
      <c r="AO941" s="43" t="s">
        <v>105</v>
      </c>
      <c r="AP941" s="43" t="s">
        <v>623</v>
      </c>
      <c r="AQ941" s="2" t="s">
        <v>104</v>
      </c>
      <c r="AR941" s="43" t="s">
        <v>106</v>
      </c>
      <c r="AS941" s="43" t="s">
        <v>106</v>
      </c>
      <c r="AT941" s="2" t="s">
        <v>107</v>
      </c>
      <c r="AV941" s="2" t="s">
        <v>107</v>
      </c>
      <c r="AW941" s="3" t="s">
        <v>115</v>
      </c>
      <c r="AX941" s="9" t="s">
        <v>8459</v>
      </c>
      <c r="AY941" s="2" t="s">
        <v>321</v>
      </c>
      <c r="AZ941" s="2" t="s">
        <v>1796</v>
      </c>
      <c r="BA941" s="2" t="s">
        <v>8458</v>
      </c>
      <c r="BB941" s="2" t="s">
        <v>626</v>
      </c>
      <c r="BC941" s="43" t="s">
        <v>115</v>
      </c>
      <c r="BF941" s="4">
        <v>37</v>
      </c>
      <c r="BG941" s="2" t="s">
        <v>626</v>
      </c>
      <c r="BH941" s="2">
        <v>8</v>
      </c>
      <c r="BI941" s="11">
        <v>0</v>
      </c>
      <c r="BJ941" s="11">
        <v>0.05</v>
      </c>
      <c r="BK941" s="11">
        <v>0</v>
      </c>
      <c r="BL941" s="11">
        <v>0</v>
      </c>
      <c r="BM941" s="11">
        <v>0.05</v>
      </c>
      <c r="BN941" s="11" t="s">
        <v>114</v>
      </c>
      <c r="BO941" s="2" t="s">
        <v>115</v>
      </c>
      <c r="BP941" s="4" t="s">
        <v>115</v>
      </c>
      <c r="BR941" s="2">
        <v>34.28</v>
      </c>
      <c r="BS941" s="2" t="s">
        <v>250</v>
      </c>
      <c r="BT941" s="2" t="s">
        <v>125</v>
      </c>
      <c r="BU941" s="3" t="s">
        <v>142</v>
      </c>
      <c r="BV941" s="3"/>
      <c r="BW941" s="3"/>
      <c r="BX941" s="3" t="s">
        <v>117</v>
      </c>
      <c r="BY941" s="3" t="s">
        <v>126</v>
      </c>
      <c r="BZ941" s="2" t="s">
        <v>105</v>
      </c>
      <c r="CI941" s="2" t="s">
        <v>119</v>
      </c>
      <c r="CK941" s="12"/>
      <c r="CL941" s="2" t="s">
        <v>121</v>
      </c>
    </row>
    <row r="942" spans="1:105" s="17" customFormat="1" x14ac:dyDescent="0.3">
      <c r="A942" s="2" t="s">
        <v>83</v>
      </c>
      <c r="B942" s="3" t="s">
        <v>8731</v>
      </c>
      <c r="C942" s="3" t="s">
        <v>8511</v>
      </c>
      <c r="D942" s="3" t="s">
        <v>8732</v>
      </c>
      <c r="E942" s="2">
        <v>484835</v>
      </c>
      <c r="F942" s="2">
        <v>3316</v>
      </c>
      <c r="G942" s="4" t="s">
        <v>87</v>
      </c>
      <c r="H942" s="16" t="s">
        <v>551</v>
      </c>
      <c r="I942" s="16" t="s">
        <v>551</v>
      </c>
      <c r="J942" s="2"/>
      <c r="K942" s="2">
        <v>11</v>
      </c>
      <c r="L942" s="2" t="s">
        <v>1133</v>
      </c>
      <c r="M942" s="4" t="s">
        <v>1133</v>
      </c>
      <c r="N942" s="2"/>
      <c r="O942" s="4" t="s">
        <v>8456</v>
      </c>
      <c r="P942" s="4">
        <v>1072</v>
      </c>
      <c r="Q942" s="4">
        <v>0</v>
      </c>
      <c r="R942" s="4">
        <v>1072</v>
      </c>
      <c r="S942" s="4">
        <v>0</v>
      </c>
      <c r="T942" s="12" t="s">
        <v>8456</v>
      </c>
      <c r="U942" s="2" t="s">
        <v>8514</v>
      </c>
      <c r="V942" s="2">
        <v>48942685</v>
      </c>
      <c r="W942" s="2">
        <v>48942685</v>
      </c>
      <c r="X942" s="2" t="s">
        <v>8515</v>
      </c>
      <c r="Y942" s="7" t="s">
        <v>8457</v>
      </c>
      <c r="Z942" s="42">
        <v>13</v>
      </c>
      <c r="AA942" s="8" t="s">
        <v>2565</v>
      </c>
      <c r="AB942" s="8" t="s">
        <v>96</v>
      </c>
      <c r="AC942" s="8" t="s">
        <v>97</v>
      </c>
      <c r="AD942" s="8" t="b">
        <v>0</v>
      </c>
      <c r="AE942" s="2" t="s">
        <v>98</v>
      </c>
      <c r="AF942" s="2" t="s">
        <v>99</v>
      </c>
      <c r="AG942" s="2" t="s">
        <v>100</v>
      </c>
      <c r="AH942" s="2">
        <v>0</v>
      </c>
      <c r="AI942" s="2">
        <v>0</v>
      </c>
      <c r="AJ942" s="2" t="s">
        <v>101</v>
      </c>
      <c r="AK942" s="2" t="s">
        <v>8516</v>
      </c>
      <c r="AL942" s="2" t="s">
        <v>8458</v>
      </c>
      <c r="AM942" s="2">
        <v>358</v>
      </c>
      <c r="AN942" s="2" t="s">
        <v>622</v>
      </c>
      <c r="AO942" s="43" t="s">
        <v>105</v>
      </c>
      <c r="AP942" s="43" t="s">
        <v>623</v>
      </c>
      <c r="AQ942" s="2" t="s">
        <v>104</v>
      </c>
      <c r="AR942" s="43" t="s">
        <v>106</v>
      </c>
      <c r="AS942" s="43" t="s">
        <v>106</v>
      </c>
      <c r="AT942" s="2" t="s">
        <v>107</v>
      </c>
      <c r="AU942" s="4"/>
      <c r="AV942" s="2" t="s">
        <v>107</v>
      </c>
      <c r="AW942" s="3" t="s">
        <v>115</v>
      </c>
      <c r="AX942" s="9" t="s">
        <v>8459</v>
      </c>
      <c r="AY942" s="2" t="s">
        <v>321</v>
      </c>
      <c r="AZ942" s="2" t="s">
        <v>1796</v>
      </c>
      <c r="BA942" s="2" t="s">
        <v>8458</v>
      </c>
      <c r="BB942" s="2" t="s">
        <v>626</v>
      </c>
      <c r="BC942" s="43" t="s">
        <v>115</v>
      </c>
      <c r="BD942" s="2"/>
      <c r="BE942" s="2"/>
      <c r="BF942" s="4">
        <v>37</v>
      </c>
      <c r="BG942" s="2" t="s">
        <v>626</v>
      </c>
      <c r="BH942" s="2">
        <v>8</v>
      </c>
      <c r="BI942" s="11">
        <v>0</v>
      </c>
      <c r="BJ942" s="11">
        <v>0.05</v>
      </c>
      <c r="BK942" s="11">
        <v>0</v>
      </c>
      <c r="BL942" s="11">
        <v>0</v>
      </c>
      <c r="BM942" s="11">
        <v>0.05</v>
      </c>
      <c r="BN942" s="11" t="s">
        <v>114</v>
      </c>
      <c r="BO942" s="2" t="s">
        <v>115</v>
      </c>
      <c r="BP942" s="4" t="s">
        <v>115</v>
      </c>
      <c r="BQ942" s="4"/>
      <c r="BR942" s="2">
        <v>34.28</v>
      </c>
      <c r="BS942" s="2" t="s">
        <v>250</v>
      </c>
      <c r="BT942" s="2" t="s">
        <v>116</v>
      </c>
      <c r="BU942" s="2" t="s">
        <v>282</v>
      </c>
      <c r="BV942" s="2"/>
      <c r="BW942" s="2"/>
      <c r="BX942" s="2" t="s">
        <v>311</v>
      </c>
      <c r="BY942" s="2" t="s">
        <v>105</v>
      </c>
      <c r="BZ942" s="2" t="s">
        <v>105</v>
      </c>
      <c r="CA942" s="2"/>
      <c r="CB942" s="2"/>
      <c r="CC942" s="4"/>
      <c r="CD942" s="4"/>
      <c r="CE942" s="4"/>
      <c r="CF942" s="4"/>
      <c r="CG942" s="4"/>
      <c r="CH942" s="4"/>
      <c r="CI942" s="2" t="s">
        <v>119</v>
      </c>
      <c r="CJ942" s="2"/>
      <c r="CK942" s="12"/>
      <c r="CL942" s="2" t="s">
        <v>121</v>
      </c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</row>
    <row r="943" spans="1:105" x14ac:dyDescent="0.3">
      <c r="A943" s="2" t="s">
        <v>83</v>
      </c>
      <c r="B943" s="3" t="s">
        <v>8745</v>
      </c>
      <c r="C943" s="3" t="s">
        <v>8511</v>
      </c>
      <c r="D943" s="3" t="s">
        <v>8746</v>
      </c>
      <c r="E943" s="2">
        <v>484835</v>
      </c>
      <c r="F943" s="2">
        <v>3316</v>
      </c>
      <c r="G943" s="4" t="s">
        <v>87</v>
      </c>
      <c r="H943" s="13" t="s">
        <v>132</v>
      </c>
      <c r="I943" s="13" t="s">
        <v>132</v>
      </c>
      <c r="J943" s="3"/>
      <c r="K943" s="2">
        <v>11</v>
      </c>
      <c r="L943" s="2" t="s">
        <v>1133</v>
      </c>
      <c r="M943" s="4" t="s">
        <v>1133</v>
      </c>
      <c r="O943" s="4" t="s">
        <v>8456</v>
      </c>
      <c r="P943" s="4">
        <v>1072</v>
      </c>
      <c r="Q943" s="4">
        <v>0</v>
      </c>
      <c r="R943" s="4">
        <v>1072</v>
      </c>
      <c r="S943" s="4">
        <v>0</v>
      </c>
      <c r="T943" s="6" t="s">
        <v>8456</v>
      </c>
      <c r="U943" s="2" t="s">
        <v>8514</v>
      </c>
      <c r="V943" s="2">
        <v>48942685</v>
      </c>
      <c r="W943" s="2">
        <v>48942685</v>
      </c>
      <c r="X943" s="2" t="s">
        <v>8515</v>
      </c>
      <c r="Y943" s="7" t="s">
        <v>8457</v>
      </c>
      <c r="Z943" s="42">
        <v>13</v>
      </c>
      <c r="AA943" s="8" t="s">
        <v>2565</v>
      </c>
      <c r="AB943" s="8" t="s">
        <v>96</v>
      </c>
      <c r="AC943" s="8" t="s">
        <v>97</v>
      </c>
      <c r="AD943" s="8" t="b">
        <v>0</v>
      </c>
      <c r="AE943" s="2" t="s">
        <v>98</v>
      </c>
      <c r="AF943" s="3" t="s">
        <v>99</v>
      </c>
      <c r="AG943" s="2" t="s">
        <v>100</v>
      </c>
      <c r="AH943" s="2">
        <v>0</v>
      </c>
      <c r="AI943" s="2">
        <v>0</v>
      </c>
      <c r="AJ943" s="2" t="s">
        <v>101</v>
      </c>
      <c r="AK943" s="2" t="s">
        <v>8516</v>
      </c>
      <c r="AL943" s="3" t="s">
        <v>8458</v>
      </c>
      <c r="AM943" s="2">
        <v>358</v>
      </c>
      <c r="AN943" s="2" t="s">
        <v>622</v>
      </c>
      <c r="AO943" s="43" t="s">
        <v>105</v>
      </c>
      <c r="AP943" s="43" t="s">
        <v>623</v>
      </c>
      <c r="AQ943" s="2" t="s">
        <v>104</v>
      </c>
      <c r="AR943" s="43" t="s">
        <v>106</v>
      </c>
      <c r="AS943" s="43" t="s">
        <v>106</v>
      </c>
      <c r="AT943" s="2" t="s">
        <v>107</v>
      </c>
      <c r="AV943" s="2" t="s">
        <v>107</v>
      </c>
      <c r="AW943" s="3" t="s">
        <v>115</v>
      </c>
      <c r="AX943" s="9" t="s">
        <v>8459</v>
      </c>
      <c r="AY943" s="2" t="s">
        <v>321</v>
      </c>
      <c r="AZ943" s="2" t="s">
        <v>1796</v>
      </c>
      <c r="BA943" s="2" t="s">
        <v>8458</v>
      </c>
      <c r="BB943" s="2" t="s">
        <v>626</v>
      </c>
      <c r="BC943" s="43" t="s">
        <v>115</v>
      </c>
      <c r="BF943" s="4">
        <v>37</v>
      </c>
      <c r="BG943" s="2" t="s">
        <v>626</v>
      </c>
      <c r="BH943" s="2">
        <v>8</v>
      </c>
      <c r="BI943" s="11">
        <v>0</v>
      </c>
      <c r="BJ943" s="11">
        <v>0.05</v>
      </c>
      <c r="BK943" s="11">
        <v>0</v>
      </c>
      <c r="BL943" s="11">
        <v>0</v>
      </c>
      <c r="BM943" s="11">
        <v>0.05</v>
      </c>
      <c r="BN943" s="11" t="s">
        <v>114</v>
      </c>
      <c r="BO943" s="2" t="s">
        <v>115</v>
      </c>
      <c r="BP943" s="4" t="s">
        <v>115</v>
      </c>
      <c r="BR943" s="2">
        <v>34.28</v>
      </c>
      <c r="BS943" s="2" t="s">
        <v>250</v>
      </c>
      <c r="BT943" s="2" t="s">
        <v>125</v>
      </c>
      <c r="BU943" s="3" t="s">
        <v>142</v>
      </c>
      <c r="BV943" s="3"/>
      <c r="BW943" s="3"/>
      <c r="BX943" s="3" t="s">
        <v>311</v>
      </c>
      <c r="BY943" s="3" t="s">
        <v>105</v>
      </c>
      <c r="BZ943" s="2" t="s">
        <v>105</v>
      </c>
      <c r="CI943" s="2" t="s">
        <v>119</v>
      </c>
      <c r="CK943" s="12"/>
      <c r="CL943" s="2" t="s">
        <v>121</v>
      </c>
    </row>
    <row r="944" spans="1:105" x14ac:dyDescent="0.3">
      <c r="A944" s="2" t="s">
        <v>83</v>
      </c>
      <c r="B944" s="3" t="s">
        <v>8747</v>
      </c>
      <c r="C944" s="3" t="s">
        <v>8511</v>
      </c>
      <c r="D944" s="3" t="s">
        <v>8748</v>
      </c>
      <c r="E944" s="2">
        <v>484835</v>
      </c>
      <c r="F944" s="2">
        <v>3316</v>
      </c>
      <c r="G944" s="4" t="s">
        <v>87</v>
      </c>
      <c r="H944" s="16" t="s">
        <v>551</v>
      </c>
      <c r="I944" s="16" t="s">
        <v>551</v>
      </c>
      <c r="K944" s="2">
        <v>11</v>
      </c>
      <c r="L944" s="2" t="s">
        <v>1133</v>
      </c>
      <c r="M944" s="4" t="s">
        <v>1133</v>
      </c>
      <c r="O944" s="4" t="s">
        <v>8456</v>
      </c>
      <c r="P944" s="4">
        <v>1072</v>
      </c>
      <c r="Q944" s="4">
        <v>0</v>
      </c>
      <c r="R944" s="4">
        <v>1072</v>
      </c>
      <c r="S944" s="4">
        <v>0</v>
      </c>
      <c r="T944" s="12" t="s">
        <v>8456</v>
      </c>
      <c r="U944" s="2" t="s">
        <v>8514</v>
      </c>
      <c r="V944" s="2">
        <v>48942685</v>
      </c>
      <c r="W944" s="2">
        <v>48942685</v>
      </c>
      <c r="X944" s="2" t="s">
        <v>8515</v>
      </c>
      <c r="Y944" s="7" t="s">
        <v>8457</v>
      </c>
      <c r="Z944" s="42">
        <v>13</v>
      </c>
      <c r="AA944" s="8" t="s">
        <v>2565</v>
      </c>
      <c r="AB944" s="8" t="s">
        <v>96</v>
      </c>
      <c r="AC944" s="8" t="s">
        <v>97</v>
      </c>
      <c r="AD944" s="8" t="b">
        <v>0</v>
      </c>
      <c r="AE944" s="2" t="s">
        <v>98</v>
      </c>
      <c r="AF944" s="2" t="s">
        <v>99</v>
      </c>
      <c r="AG944" s="2" t="s">
        <v>100</v>
      </c>
      <c r="AH944" s="2">
        <v>0</v>
      </c>
      <c r="AI944" s="2">
        <v>0</v>
      </c>
      <c r="AJ944" s="2" t="s">
        <v>101</v>
      </c>
      <c r="AK944" s="2" t="s">
        <v>8516</v>
      </c>
      <c r="AL944" s="2" t="s">
        <v>8458</v>
      </c>
      <c r="AM944" s="2">
        <v>358</v>
      </c>
      <c r="AN944" s="2" t="s">
        <v>622</v>
      </c>
      <c r="AO944" s="43" t="s">
        <v>105</v>
      </c>
      <c r="AP944" s="43" t="s">
        <v>623</v>
      </c>
      <c r="AQ944" s="2" t="s">
        <v>104</v>
      </c>
      <c r="AR944" s="43" t="s">
        <v>106</v>
      </c>
      <c r="AS944" s="43" t="s">
        <v>106</v>
      </c>
      <c r="AT944" s="2" t="s">
        <v>107</v>
      </c>
      <c r="AV944" s="2" t="s">
        <v>107</v>
      </c>
      <c r="AW944" s="3" t="s">
        <v>115</v>
      </c>
      <c r="AX944" s="9" t="s">
        <v>8459</v>
      </c>
      <c r="AY944" s="2" t="s">
        <v>321</v>
      </c>
      <c r="AZ944" s="2" t="s">
        <v>1796</v>
      </c>
      <c r="BA944" s="2" t="s">
        <v>8458</v>
      </c>
      <c r="BB944" s="2" t="s">
        <v>626</v>
      </c>
      <c r="BC944" s="43" t="s">
        <v>115</v>
      </c>
      <c r="BF944" s="4">
        <v>37</v>
      </c>
      <c r="BG944" s="2" t="s">
        <v>626</v>
      </c>
      <c r="BH944" s="2">
        <v>8</v>
      </c>
      <c r="BI944" s="11">
        <v>0</v>
      </c>
      <c r="BJ944" s="11">
        <v>0.05</v>
      </c>
      <c r="BK944" s="11">
        <v>0</v>
      </c>
      <c r="BL944" s="11">
        <v>0</v>
      </c>
      <c r="BM944" s="11">
        <v>0.05</v>
      </c>
      <c r="BN944" s="11" t="s">
        <v>114</v>
      </c>
      <c r="BO944" s="2" t="s">
        <v>115</v>
      </c>
      <c r="BP944" s="4" t="s">
        <v>115</v>
      </c>
      <c r="BR944" s="2">
        <v>34.28</v>
      </c>
      <c r="BS944" s="2" t="s">
        <v>250</v>
      </c>
      <c r="BT944" s="2" t="s">
        <v>116</v>
      </c>
      <c r="BU944" s="2" t="s">
        <v>142</v>
      </c>
      <c r="BX944" s="2" t="s">
        <v>311</v>
      </c>
      <c r="BY944" s="2" t="s">
        <v>105</v>
      </c>
      <c r="BZ944" s="2" t="s">
        <v>105</v>
      </c>
      <c r="CI944" s="2" t="s">
        <v>119</v>
      </c>
      <c r="CK944" s="12"/>
      <c r="CL944" s="2" t="s">
        <v>121</v>
      </c>
    </row>
    <row r="945" spans="1:105" x14ac:dyDescent="0.3">
      <c r="A945" s="2" t="s">
        <v>83</v>
      </c>
      <c r="B945" s="3" t="s">
        <v>8749</v>
      </c>
      <c r="C945" s="3" t="s">
        <v>8511</v>
      </c>
      <c r="D945" s="3" t="s">
        <v>8750</v>
      </c>
      <c r="E945" s="2">
        <v>484835</v>
      </c>
      <c r="F945" s="2">
        <v>3316</v>
      </c>
      <c r="G945" s="4" t="s">
        <v>87</v>
      </c>
      <c r="H945" s="13" t="s">
        <v>132</v>
      </c>
      <c r="I945" s="13" t="s">
        <v>132</v>
      </c>
      <c r="J945" s="3"/>
      <c r="K945" s="2">
        <v>11</v>
      </c>
      <c r="L945" s="2" t="s">
        <v>1133</v>
      </c>
      <c r="M945" s="4" t="s">
        <v>1133</v>
      </c>
      <c r="O945" s="4" t="s">
        <v>8456</v>
      </c>
      <c r="P945" s="4">
        <v>1072</v>
      </c>
      <c r="Q945" s="4">
        <v>0</v>
      </c>
      <c r="R945" s="4">
        <v>1072</v>
      </c>
      <c r="S945" s="4">
        <v>0</v>
      </c>
      <c r="T945" s="6" t="s">
        <v>8456</v>
      </c>
      <c r="U945" s="2" t="s">
        <v>8514</v>
      </c>
      <c r="V945" s="2">
        <v>48942685</v>
      </c>
      <c r="W945" s="2">
        <v>48942685</v>
      </c>
      <c r="X945" s="2" t="s">
        <v>8515</v>
      </c>
      <c r="Y945" s="7" t="s">
        <v>8457</v>
      </c>
      <c r="Z945" s="42">
        <v>13</v>
      </c>
      <c r="AA945" s="8" t="s">
        <v>2565</v>
      </c>
      <c r="AB945" s="8" t="s">
        <v>96</v>
      </c>
      <c r="AC945" s="8" t="s">
        <v>97</v>
      </c>
      <c r="AD945" s="8" t="b">
        <v>0</v>
      </c>
      <c r="AE945" s="2" t="s">
        <v>98</v>
      </c>
      <c r="AF945" s="3" t="s">
        <v>99</v>
      </c>
      <c r="AG945" s="2" t="s">
        <v>100</v>
      </c>
      <c r="AH945" s="2">
        <v>0</v>
      </c>
      <c r="AI945" s="2">
        <v>0</v>
      </c>
      <c r="AJ945" s="2" t="s">
        <v>101</v>
      </c>
      <c r="AK945" s="2" t="s">
        <v>8516</v>
      </c>
      <c r="AL945" s="3" t="s">
        <v>8458</v>
      </c>
      <c r="AM945" s="2">
        <v>358</v>
      </c>
      <c r="AN945" s="2" t="s">
        <v>622</v>
      </c>
      <c r="AO945" s="43" t="s">
        <v>105</v>
      </c>
      <c r="AP945" s="43" t="s">
        <v>623</v>
      </c>
      <c r="AQ945" s="2" t="s">
        <v>104</v>
      </c>
      <c r="AR945" s="43" t="s">
        <v>106</v>
      </c>
      <c r="AS945" s="43" t="s">
        <v>106</v>
      </c>
      <c r="AT945" s="2" t="s">
        <v>107</v>
      </c>
      <c r="AV945" s="2" t="s">
        <v>107</v>
      </c>
      <c r="AW945" s="3" t="s">
        <v>115</v>
      </c>
      <c r="AX945" s="9" t="s">
        <v>8459</v>
      </c>
      <c r="AY945" s="2" t="s">
        <v>321</v>
      </c>
      <c r="AZ945" s="2" t="s">
        <v>1796</v>
      </c>
      <c r="BA945" s="2" t="s">
        <v>8458</v>
      </c>
      <c r="BB945" s="2" t="s">
        <v>626</v>
      </c>
      <c r="BC945" s="43" t="s">
        <v>115</v>
      </c>
      <c r="BF945" s="4">
        <v>37</v>
      </c>
      <c r="BG945" s="2" t="s">
        <v>626</v>
      </c>
      <c r="BH945" s="2">
        <v>8</v>
      </c>
      <c r="BI945" s="11">
        <v>0</v>
      </c>
      <c r="BJ945" s="11">
        <v>0.05</v>
      </c>
      <c r="BK945" s="11">
        <v>0</v>
      </c>
      <c r="BL945" s="11">
        <v>0</v>
      </c>
      <c r="BM945" s="11">
        <v>0.05</v>
      </c>
      <c r="BN945" s="11" t="s">
        <v>114</v>
      </c>
      <c r="BO945" s="2" t="s">
        <v>115</v>
      </c>
      <c r="BP945" s="4" t="s">
        <v>115</v>
      </c>
      <c r="BR945" s="2">
        <v>34.28</v>
      </c>
      <c r="BS945" s="2" t="s">
        <v>250</v>
      </c>
      <c r="BT945" s="2" t="s">
        <v>125</v>
      </c>
      <c r="BU945" s="3" t="s">
        <v>142</v>
      </c>
      <c r="BV945" s="3"/>
      <c r="BW945" s="3"/>
      <c r="BX945" s="3" t="s">
        <v>311</v>
      </c>
      <c r="BY945" s="3" t="s">
        <v>105</v>
      </c>
      <c r="BZ945" s="2" t="s">
        <v>105</v>
      </c>
      <c r="CI945" s="2" t="s">
        <v>119</v>
      </c>
      <c r="CK945" s="12"/>
      <c r="CL945" s="2" t="s">
        <v>121</v>
      </c>
    </row>
    <row r="946" spans="1:105" x14ac:dyDescent="0.3">
      <c r="A946" s="2" t="s">
        <v>83</v>
      </c>
      <c r="B946" s="3" t="s">
        <v>8751</v>
      </c>
      <c r="C946" s="3" t="s">
        <v>8511</v>
      </c>
      <c r="D946" s="3" t="s">
        <v>8752</v>
      </c>
      <c r="E946" s="2">
        <v>484835</v>
      </c>
      <c r="F946" s="2">
        <v>3316</v>
      </c>
      <c r="G946" s="4" t="s">
        <v>87</v>
      </c>
      <c r="H946" s="16" t="s">
        <v>551</v>
      </c>
      <c r="I946" s="16" t="s">
        <v>551</v>
      </c>
      <c r="K946" s="2">
        <v>11</v>
      </c>
      <c r="L946" s="2" t="s">
        <v>1133</v>
      </c>
      <c r="M946" s="4" t="s">
        <v>1133</v>
      </c>
      <c r="O946" s="4" t="s">
        <v>8456</v>
      </c>
      <c r="P946" s="4">
        <v>1072</v>
      </c>
      <c r="Q946" s="4">
        <v>0</v>
      </c>
      <c r="R946" s="4">
        <v>1072</v>
      </c>
      <c r="S946" s="4">
        <v>0</v>
      </c>
      <c r="T946" s="12" t="s">
        <v>8456</v>
      </c>
      <c r="U946" s="2" t="s">
        <v>8514</v>
      </c>
      <c r="V946" s="2">
        <v>48942685</v>
      </c>
      <c r="W946" s="2">
        <v>48942685</v>
      </c>
      <c r="X946" s="2" t="s">
        <v>8515</v>
      </c>
      <c r="Y946" s="7" t="s">
        <v>8457</v>
      </c>
      <c r="Z946" s="42">
        <v>13</v>
      </c>
      <c r="AA946" s="8" t="s">
        <v>2565</v>
      </c>
      <c r="AB946" s="8" t="s">
        <v>96</v>
      </c>
      <c r="AC946" s="8" t="s">
        <v>97</v>
      </c>
      <c r="AD946" s="8" t="b">
        <v>0</v>
      </c>
      <c r="AE946" s="2" t="s">
        <v>98</v>
      </c>
      <c r="AF946" s="2" t="s">
        <v>99</v>
      </c>
      <c r="AG946" s="2" t="s">
        <v>100</v>
      </c>
      <c r="AH946" s="2">
        <v>0</v>
      </c>
      <c r="AI946" s="2">
        <v>0</v>
      </c>
      <c r="AJ946" s="2" t="s">
        <v>101</v>
      </c>
      <c r="AK946" s="2" t="s">
        <v>8516</v>
      </c>
      <c r="AL946" s="2" t="s">
        <v>8458</v>
      </c>
      <c r="AM946" s="2">
        <v>358</v>
      </c>
      <c r="AN946" s="2" t="s">
        <v>622</v>
      </c>
      <c r="AO946" s="43" t="s">
        <v>105</v>
      </c>
      <c r="AP946" s="43" t="s">
        <v>623</v>
      </c>
      <c r="AQ946" s="2" t="s">
        <v>104</v>
      </c>
      <c r="AR946" s="43" t="s">
        <v>106</v>
      </c>
      <c r="AS946" s="43" t="s">
        <v>106</v>
      </c>
      <c r="AT946" s="2" t="s">
        <v>107</v>
      </c>
      <c r="AV946" s="2" t="s">
        <v>107</v>
      </c>
      <c r="AW946" s="3" t="s">
        <v>115</v>
      </c>
      <c r="AX946" s="9" t="s">
        <v>8459</v>
      </c>
      <c r="AY946" s="2" t="s">
        <v>321</v>
      </c>
      <c r="AZ946" s="2" t="s">
        <v>1796</v>
      </c>
      <c r="BA946" s="2" t="s">
        <v>8458</v>
      </c>
      <c r="BB946" s="2" t="s">
        <v>626</v>
      </c>
      <c r="BC946" s="43" t="s">
        <v>115</v>
      </c>
      <c r="BF946" s="4">
        <v>37</v>
      </c>
      <c r="BG946" s="2" t="s">
        <v>626</v>
      </c>
      <c r="BH946" s="2">
        <v>8</v>
      </c>
      <c r="BI946" s="11">
        <v>0</v>
      </c>
      <c r="BJ946" s="11">
        <v>0.05</v>
      </c>
      <c r="BK946" s="11">
        <v>0</v>
      </c>
      <c r="BL946" s="11">
        <v>0</v>
      </c>
      <c r="BM946" s="11">
        <v>0.05</v>
      </c>
      <c r="BN946" s="11" t="s">
        <v>114</v>
      </c>
      <c r="BO946" s="2" t="s">
        <v>115</v>
      </c>
      <c r="BP946" s="4" t="s">
        <v>115</v>
      </c>
      <c r="BR946" s="2">
        <v>34.28</v>
      </c>
      <c r="BS946" s="2" t="s">
        <v>250</v>
      </c>
      <c r="BT946" s="2" t="s">
        <v>116</v>
      </c>
      <c r="BU946" s="2" t="s">
        <v>142</v>
      </c>
      <c r="BX946" s="2" t="s">
        <v>311</v>
      </c>
      <c r="BY946" s="2" t="s">
        <v>105</v>
      </c>
      <c r="BZ946" s="2" t="s">
        <v>105</v>
      </c>
      <c r="CI946" s="2" t="s">
        <v>119</v>
      </c>
      <c r="CK946" s="12"/>
      <c r="CL946" s="2" t="s">
        <v>121</v>
      </c>
    </row>
    <row r="947" spans="1:105" x14ac:dyDescent="0.3">
      <c r="A947" s="2" t="s">
        <v>83</v>
      </c>
      <c r="B947" s="3" t="s">
        <v>8765</v>
      </c>
      <c r="C947" s="3" t="s">
        <v>8511</v>
      </c>
      <c r="D947" s="3" t="s">
        <v>8766</v>
      </c>
      <c r="E947" s="2">
        <v>484835</v>
      </c>
      <c r="F947" s="2">
        <v>3316</v>
      </c>
      <c r="G947" s="4" t="s">
        <v>87</v>
      </c>
      <c r="H947" s="13" t="s">
        <v>132</v>
      </c>
      <c r="I947" s="13" t="s">
        <v>132</v>
      </c>
      <c r="J947" s="3"/>
      <c r="K947" s="2">
        <v>11</v>
      </c>
      <c r="L947" s="2" t="s">
        <v>1133</v>
      </c>
      <c r="M947" s="4" t="s">
        <v>1133</v>
      </c>
      <c r="O947" s="4" t="s">
        <v>8456</v>
      </c>
      <c r="P947" s="4">
        <v>1072</v>
      </c>
      <c r="Q947" s="4">
        <v>0</v>
      </c>
      <c r="R947" s="4">
        <v>1072</v>
      </c>
      <c r="S947" s="4">
        <v>0</v>
      </c>
      <c r="T947" s="6" t="s">
        <v>8456</v>
      </c>
      <c r="U947" s="2" t="s">
        <v>8514</v>
      </c>
      <c r="V947" s="2">
        <v>48942685</v>
      </c>
      <c r="W947" s="2">
        <v>48942685</v>
      </c>
      <c r="X947" s="2" t="s">
        <v>8515</v>
      </c>
      <c r="Y947" s="7" t="s">
        <v>8457</v>
      </c>
      <c r="Z947" s="42">
        <v>13</v>
      </c>
      <c r="AA947" s="8" t="s">
        <v>2565</v>
      </c>
      <c r="AB947" s="8" t="s">
        <v>96</v>
      </c>
      <c r="AC947" s="8" t="s">
        <v>97</v>
      </c>
      <c r="AD947" s="8" t="b">
        <v>0</v>
      </c>
      <c r="AE947" s="2" t="s">
        <v>98</v>
      </c>
      <c r="AF947" s="3" t="s">
        <v>99</v>
      </c>
      <c r="AG947" s="2" t="s">
        <v>100</v>
      </c>
      <c r="AH947" s="2">
        <v>0</v>
      </c>
      <c r="AI947" s="2">
        <v>0</v>
      </c>
      <c r="AJ947" s="2" t="s">
        <v>101</v>
      </c>
      <c r="AK947" s="2" t="s">
        <v>8516</v>
      </c>
      <c r="AL947" s="3" t="s">
        <v>8458</v>
      </c>
      <c r="AM947" s="2">
        <v>358</v>
      </c>
      <c r="AN947" s="2" t="s">
        <v>622</v>
      </c>
      <c r="AO947" s="43" t="s">
        <v>105</v>
      </c>
      <c r="AP947" s="43" t="s">
        <v>623</v>
      </c>
      <c r="AQ947" s="2" t="s">
        <v>104</v>
      </c>
      <c r="AR947" s="43" t="s">
        <v>106</v>
      </c>
      <c r="AS947" s="43" t="s">
        <v>106</v>
      </c>
      <c r="AT947" s="2" t="s">
        <v>107</v>
      </c>
      <c r="AV947" s="2" t="s">
        <v>107</v>
      </c>
      <c r="AW947" s="3" t="s">
        <v>115</v>
      </c>
      <c r="AX947" s="9" t="s">
        <v>8459</v>
      </c>
      <c r="AY947" s="2" t="s">
        <v>321</v>
      </c>
      <c r="AZ947" s="2" t="s">
        <v>1796</v>
      </c>
      <c r="BA947" s="2" t="s">
        <v>8458</v>
      </c>
      <c r="BB947" s="2" t="s">
        <v>626</v>
      </c>
      <c r="BC947" s="43" t="s">
        <v>115</v>
      </c>
      <c r="BF947" s="4">
        <v>37</v>
      </c>
      <c r="BG947" s="2" t="s">
        <v>626</v>
      </c>
      <c r="BH947" s="2">
        <v>8</v>
      </c>
      <c r="BI947" s="11">
        <v>0</v>
      </c>
      <c r="BJ947" s="11">
        <v>0.05</v>
      </c>
      <c r="BK947" s="11">
        <v>0</v>
      </c>
      <c r="BL947" s="11">
        <v>0</v>
      </c>
      <c r="BM947" s="11">
        <v>0.05</v>
      </c>
      <c r="BN947" s="11" t="s">
        <v>114</v>
      </c>
      <c r="BO947" s="2" t="s">
        <v>115</v>
      </c>
      <c r="BP947" s="4" t="s">
        <v>115</v>
      </c>
      <c r="BR947" s="2">
        <v>34.28</v>
      </c>
      <c r="BS947" s="2" t="s">
        <v>250</v>
      </c>
      <c r="BT947" s="2" t="s">
        <v>125</v>
      </c>
      <c r="BU947" s="3" t="s">
        <v>142</v>
      </c>
      <c r="BV947" s="3"/>
      <c r="BW947" s="3"/>
      <c r="BX947" s="3" t="s">
        <v>117</v>
      </c>
      <c r="BY947" s="3" t="s">
        <v>126</v>
      </c>
      <c r="BZ947" s="2" t="s">
        <v>105</v>
      </c>
      <c r="CI947" s="2" t="s">
        <v>119</v>
      </c>
      <c r="CK947" s="12"/>
      <c r="CL947" s="2" t="s">
        <v>121</v>
      </c>
    </row>
    <row r="948" spans="1:105" x14ac:dyDescent="0.3">
      <c r="A948" s="2" t="s">
        <v>83</v>
      </c>
      <c r="B948" s="3" t="s">
        <v>8767</v>
      </c>
      <c r="C948" s="3" t="s">
        <v>8511</v>
      </c>
      <c r="D948" s="3" t="s">
        <v>8768</v>
      </c>
      <c r="E948" s="2">
        <v>484835</v>
      </c>
      <c r="F948" s="2">
        <v>3316</v>
      </c>
      <c r="G948" s="4" t="s">
        <v>87</v>
      </c>
      <c r="H948" s="16" t="s">
        <v>551</v>
      </c>
      <c r="I948" s="16" t="s">
        <v>551</v>
      </c>
      <c r="K948" s="2">
        <v>11</v>
      </c>
      <c r="L948" s="2" t="s">
        <v>1133</v>
      </c>
      <c r="M948" s="4" t="s">
        <v>1133</v>
      </c>
      <c r="O948" s="4" t="s">
        <v>8456</v>
      </c>
      <c r="P948" s="4">
        <v>1072</v>
      </c>
      <c r="Q948" s="4">
        <v>0</v>
      </c>
      <c r="R948" s="4">
        <v>1072</v>
      </c>
      <c r="S948" s="4">
        <v>0</v>
      </c>
      <c r="T948" s="12" t="s">
        <v>8456</v>
      </c>
      <c r="U948" s="2" t="s">
        <v>8514</v>
      </c>
      <c r="V948" s="2">
        <v>48942685</v>
      </c>
      <c r="W948" s="2">
        <v>48942685</v>
      </c>
      <c r="X948" s="2" t="s">
        <v>8515</v>
      </c>
      <c r="Y948" s="7" t="s">
        <v>8457</v>
      </c>
      <c r="Z948" s="42">
        <v>13</v>
      </c>
      <c r="AA948" s="8" t="s">
        <v>2565</v>
      </c>
      <c r="AB948" s="8" t="s">
        <v>96</v>
      </c>
      <c r="AC948" s="8" t="s">
        <v>97</v>
      </c>
      <c r="AD948" s="8" t="b">
        <v>0</v>
      </c>
      <c r="AE948" s="2" t="s">
        <v>98</v>
      </c>
      <c r="AF948" s="2" t="s">
        <v>99</v>
      </c>
      <c r="AG948" s="2" t="s">
        <v>100</v>
      </c>
      <c r="AH948" s="2">
        <v>0</v>
      </c>
      <c r="AI948" s="2">
        <v>0</v>
      </c>
      <c r="AJ948" s="2" t="s">
        <v>101</v>
      </c>
      <c r="AK948" s="2" t="s">
        <v>8516</v>
      </c>
      <c r="AL948" s="2" t="s">
        <v>8458</v>
      </c>
      <c r="AM948" s="2">
        <v>358</v>
      </c>
      <c r="AN948" s="2" t="s">
        <v>622</v>
      </c>
      <c r="AO948" s="43" t="s">
        <v>105</v>
      </c>
      <c r="AP948" s="43" t="s">
        <v>623</v>
      </c>
      <c r="AQ948" s="2" t="s">
        <v>104</v>
      </c>
      <c r="AR948" s="43" t="s">
        <v>106</v>
      </c>
      <c r="AS948" s="43" t="s">
        <v>106</v>
      </c>
      <c r="AT948" s="2" t="s">
        <v>107</v>
      </c>
      <c r="AV948" s="2" t="s">
        <v>107</v>
      </c>
      <c r="AW948" s="3" t="s">
        <v>115</v>
      </c>
      <c r="AX948" s="9" t="s">
        <v>8459</v>
      </c>
      <c r="AY948" s="2" t="s">
        <v>321</v>
      </c>
      <c r="AZ948" s="2" t="s">
        <v>1796</v>
      </c>
      <c r="BA948" s="2" t="s">
        <v>8458</v>
      </c>
      <c r="BB948" s="2" t="s">
        <v>626</v>
      </c>
      <c r="BC948" s="43" t="s">
        <v>115</v>
      </c>
      <c r="BF948" s="4">
        <v>37</v>
      </c>
      <c r="BG948" s="2" t="s">
        <v>626</v>
      </c>
      <c r="BH948" s="2">
        <v>8</v>
      </c>
      <c r="BI948" s="11">
        <v>0</v>
      </c>
      <c r="BJ948" s="11">
        <v>0.05</v>
      </c>
      <c r="BK948" s="11">
        <v>0</v>
      </c>
      <c r="BL948" s="11">
        <v>0</v>
      </c>
      <c r="BM948" s="11">
        <v>0.05</v>
      </c>
      <c r="BN948" s="11" t="s">
        <v>114</v>
      </c>
      <c r="BO948" s="2" t="s">
        <v>115</v>
      </c>
      <c r="BP948" s="4" t="s">
        <v>115</v>
      </c>
      <c r="BR948" s="2">
        <v>34.28</v>
      </c>
      <c r="BS948" s="2" t="s">
        <v>250</v>
      </c>
      <c r="BT948" s="2" t="s">
        <v>116</v>
      </c>
      <c r="BU948" s="2" t="s">
        <v>142</v>
      </c>
      <c r="BX948" s="2" t="s">
        <v>311</v>
      </c>
      <c r="BY948" s="2" t="s">
        <v>105</v>
      </c>
      <c r="BZ948" s="2" t="s">
        <v>105</v>
      </c>
      <c r="CI948" s="2" t="s">
        <v>119</v>
      </c>
      <c r="CK948" s="12"/>
      <c r="CL948" s="2" t="s">
        <v>121</v>
      </c>
    </row>
    <row r="949" spans="1:105" x14ac:dyDescent="0.3">
      <c r="A949" s="2" t="s">
        <v>83</v>
      </c>
      <c r="B949" s="3" t="s">
        <v>8769</v>
      </c>
      <c r="C949" s="3" t="s">
        <v>8511</v>
      </c>
      <c r="D949" s="3" t="s">
        <v>8770</v>
      </c>
      <c r="E949" s="2">
        <v>484835</v>
      </c>
      <c r="F949" s="2">
        <v>3316</v>
      </c>
      <c r="G949" s="4" t="s">
        <v>87</v>
      </c>
      <c r="H949" s="13" t="s">
        <v>132</v>
      </c>
      <c r="I949" s="13" t="s">
        <v>132</v>
      </c>
      <c r="J949" s="3"/>
      <c r="K949" s="2">
        <v>11</v>
      </c>
      <c r="L949" s="2" t="s">
        <v>1133</v>
      </c>
      <c r="M949" s="4" t="s">
        <v>1133</v>
      </c>
      <c r="O949" s="4" t="s">
        <v>8456</v>
      </c>
      <c r="P949" s="4">
        <v>1072</v>
      </c>
      <c r="Q949" s="4">
        <v>0</v>
      </c>
      <c r="R949" s="4">
        <v>1072</v>
      </c>
      <c r="S949" s="4">
        <v>0</v>
      </c>
      <c r="T949" s="6" t="s">
        <v>8456</v>
      </c>
      <c r="U949" s="2" t="s">
        <v>8514</v>
      </c>
      <c r="V949" s="2">
        <v>48942685</v>
      </c>
      <c r="W949" s="2">
        <v>48942685</v>
      </c>
      <c r="X949" s="2" t="s">
        <v>8515</v>
      </c>
      <c r="Y949" s="7" t="s">
        <v>8457</v>
      </c>
      <c r="Z949" s="42">
        <v>13</v>
      </c>
      <c r="AA949" s="8" t="s">
        <v>2565</v>
      </c>
      <c r="AB949" s="8" t="s">
        <v>96</v>
      </c>
      <c r="AC949" s="8" t="s">
        <v>97</v>
      </c>
      <c r="AD949" s="8" t="b">
        <v>0</v>
      </c>
      <c r="AE949" s="2" t="s">
        <v>98</v>
      </c>
      <c r="AF949" s="3" t="s">
        <v>99</v>
      </c>
      <c r="AG949" s="2" t="s">
        <v>100</v>
      </c>
      <c r="AH949" s="2">
        <v>0</v>
      </c>
      <c r="AI949" s="2">
        <v>0</v>
      </c>
      <c r="AJ949" s="2" t="s">
        <v>101</v>
      </c>
      <c r="AK949" s="2" t="s">
        <v>8516</v>
      </c>
      <c r="AL949" s="3" t="s">
        <v>8458</v>
      </c>
      <c r="AM949" s="2">
        <v>358</v>
      </c>
      <c r="AN949" s="2" t="s">
        <v>622</v>
      </c>
      <c r="AO949" s="43" t="s">
        <v>105</v>
      </c>
      <c r="AP949" s="43" t="s">
        <v>623</v>
      </c>
      <c r="AQ949" s="2" t="s">
        <v>104</v>
      </c>
      <c r="AR949" s="43" t="s">
        <v>106</v>
      </c>
      <c r="AS949" s="43" t="s">
        <v>106</v>
      </c>
      <c r="AT949" s="2" t="s">
        <v>107</v>
      </c>
      <c r="AV949" s="2" t="s">
        <v>107</v>
      </c>
      <c r="AW949" s="3" t="s">
        <v>115</v>
      </c>
      <c r="AX949" s="9" t="s">
        <v>8459</v>
      </c>
      <c r="AY949" s="2" t="s">
        <v>321</v>
      </c>
      <c r="AZ949" s="2" t="s">
        <v>1796</v>
      </c>
      <c r="BA949" s="2" t="s">
        <v>8458</v>
      </c>
      <c r="BB949" s="2" t="s">
        <v>626</v>
      </c>
      <c r="BC949" s="43" t="s">
        <v>115</v>
      </c>
      <c r="BF949" s="4">
        <v>37</v>
      </c>
      <c r="BG949" s="2" t="s">
        <v>626</v>
      </c>
      <c r="BH949" s="2">
        <v>8</v>
      </c>
      <c r="BI949" s="11">
        <v>0</v>
      </c>
      <c r="BJ949" s="11">
        <v>0.05</v>
      </c>
      <c r="BK949" s="11">
        <v>0</v>
      </c>
      <c r="BL949" s="11">
        <v>0</v>
      </c>
      <c r="BM949" s="11">
        <v>0.05</v>
      </c>
      <c r="BN949" s="11" t="s">
        <v>114</v>
      </c>
      <c r="BO949" s="2" t="s">
        <v>115</v>
      </c>
      <c r="BP949" s="4" t="s">
        <v>115</v>
      </c>
      <c r="BR949" s="2">
        <v>34.28</v>
      </c>
      <c r="BS949" s="2" t="s">
        <v>250</v>
      </c>
      <c r="BT949" s="2" t="s">
        <v>125</v>
      </c>
      <c r="BU949" s="3" t="s">
        <v>142</v>
      </c>
      <c r="BV949" s="3"/>
      <c r="BW949" s="3"/>
      <c r="BX949" s="3" t="s">
        <v>117</v>
      </c>
      <c r="BY949" s="3" t="s">
        <v>126</v>
      </c>
      <c r="BZ949" s="2" t="s">
        <v>105</v>
      </c>
      <c r="CI949" s="2" t="s">
        <v>119</v>
      </c>
      <c r="CK949" s="12"/>
      <c r="CL949" s="2" t="s">
        <v>121</v>
      </c>
    </row>
    <row r="950" spans="1:105" x14ac:dyDescent="0.3">
      <c r="A950" s="2" t="s">
        <v>83</v>
      </c>
      <c r="B950" s="3" t="s">
        <v>8802</v>
      </c>
      <c r="C950" s="3" t="s">
        <v>8511</v>
      </c>
      <c r="D950" s="3" t="s">
        <v>8803</v>
      </c>
      <c r="E950" s="2">
        <v>484835</v>
      </c>
      <c r="F950" s="2">
        <v>3316</v>
      </c>
      <c r="G950" s="4" t="s">
        <v>87</v>
      </c>
      <c r="H950" s="13" t="s">
        <v>132</v>
      </c>
      <c r="I950" s="13" t="s">
        <v>132</v>
      </c>
      <c r="J950" s="3"/>
      <c r="K950" s="2">
        <v>11</v>
      </c>
      <c r="L950" s="2" t="s">
        <v>1133</v>
      </c>
      <c r="M950" s="4" t="s">
        <v>1133</v>
      </c>
      <c r="O950" s="4" t="s">
        <v>8456</v>
      </c>
      <c r="P950" s="4">
        <v>1072</v>
      </c>
      <c r="Q950" s="4">
        <v>0</v>
      </c>
      <c r="R950" s="4">
        <v>1072</v>
      </c>
      <c r="S950" s="4">
        <v>0</v>
      </c>
      <c r="T950" s="6" t="s">
        <v>8456</v>
      </c>
      <c r="U950" s="2" t="s">
        <v>8514</v>
      </c>
      <c r="V950" s="2">
        <v>48942685</v>
      </c>
      <c r="W950" s="2">
        <v>48942685</v>
      </c>
      <c r="X950" s="2" t="s">
        <v>8515</v>
      </c>
      <c r="Y950" s="7" t="s">
        <v>8457</v>
      </c>
      <c r="Z950" s="42">
        <v>13</v>
      </c>
      <c r="AA950" s="8" t="s">
        <v>2565</v>
      </c>
      <c r="AB950" s="8" t="s">
        <v>96</v>
      </c>
      <c r="AC950" s="8" t="s">
        <v>97</v>
      </c>
      <c r="AD950" s="8" t="b">
        <v>0</v>
      </c>
      <c r="AE950" s="2" t="s">
        <v>98</v>
      </c>
      <c r="AF950" s="3" t="s">
        <v>99</v>
      </c>
      <c r="AG950" s="2" t="s">
        <v>100</v>
      </c>
      <c r="AH950" s="2">
        <v>0</v>
      </c>
      <c r="AI950" s="2">
        <v>0</v>
      </c>
      <c r="AJ950" s="2" t="s">
        <v>101</v>
      </c>
      <c r="AK950" s="2" t="s">
        <v>8516</v>
      </c>
      <c r="AL950" s="3" t="s">
        <v>8458</v>
      </c>
      <c r="AM950" s="2">
        <v>358</v>
      </c>
      <c r="AN950" s="2" t="s">
        <v>622</v>
      </c>
      <c r="AO950" s="43" t="s">
        <v>105</v>
      </c>
      <c r="AP950" s="43" t="s">
        <v>623</v>
      </c>
      <c r="AQ950" s="2" t="s">
        <v>104</v>
      </c>
      <c r="AR950" s="43" t="s">
        <v>106</v>
      </c>
      <c r="AS950" s="43" t="s">
        <v>106</v>
      </c>
      <c r="AT950" s="2" t="s">
        <v>107</v>
      </c>
      <c r="AV950" s="2" t="s">
        <v>107</v>
      </c>
      <c r="AW950" s="3" t="s">
        <v>115</v>
      </c>
      <c r="AX950" s="9" t="s">
        <v>8459</v>
      </c>
      <c r="AY950" s="2" t="s">
        <v>321</v>
      </c>
      <c r="AZ950" s="2" t="s">
        <v>1796</v>
      </c>
      <c r="BA950" s="2" t="s">
        <v>8458</v>
      </c>
      <c r="BB950" s="2" t="s">
        <v>626</v>
      </c>
      <c r="BC950" s="43" t="s">
        <v>115</v>
      </c>
      <c r="BF950" s="4">
        <v>37</v>
      </c>
      <c r="BG950" s="2" t="s">
        <v>626</v>
      </c>
      <c r="BH950" s="2">
        <v>8</v>
      </c>
      <c r="BI950" s="11">
        <v>0</v>
      </c>
      <c r="BJ950" s="11">
        <v>0.05</v>
      </c>
      <c r="BK950" s="11">
        <v>0</v>
      </c>
      <c r="BL950" s="11">
        <v>0</v>
      </c>
      <c r="BM950" s="11">
        <v>0.05</v>
      </c>
      <c r="BN950" s="11" t="s">
        <v>114</v>
      </c>
      <c r="BO950" s="2" t="s">
        <v>115</v>
      </c>
      <c r="BP950" s="4" t="s">
        <v>115</v>
      </c>
      <c r="BR950" s="2">
        <v>34.28</v>
      </c>
      <c r="BS950" s="2" t="s">
        <v>250</v>
      </c>
      <c r="BT950" s="2" t="s">
        <v>125</v>
      </c>
      <c r="BU950" s="3" t="s">
        <v>142</v>
      </c>
      <c r="BV950" s="3"/>
      <c r="BW950" s="3"/>
      <c r="BX950" s="3" t="s">
        <v>117</v>
      </c>
      <c r="BY950" s="3" t="s">
        <v>105</v>
      </c>
      <c r="BZ950" s="2" t="s">
        <v>105</v>
      </c>
      <c r="CI950" s="2" t="s">
        <v>119</v>
      </c>
      <c r="CK950" s="12"/>
      <c r="CL950" s="2" t="s">
        <v>121</v>
      </c>
    </row>
    <row r="951" spans="1:105" x14ac:dyDescent="0.3">
      <c r="A951" s="2" t="s">
        <v>83</v>
      </c>
      <c r="B951" s="3" t="s">
        <v>8804</v>
      </c>
      <c r="C951" s="3" t="s">
        <v>8511</v>
      </c>
      <c r="D951" s="3" t="s">
        <v>8805</v>
      </c>
      <c r="E951" s="2">
        <v>484835</v>
      </c>
      <c r="F951" s="2">
        <v>3316</v>
      </c>
      <c r="G951" s="4" t="s">
        <v>87</v>
      </c>
      <c r="H951" s="13" t="s">
        <v>132</v>
      </c>
      <c r="I951" s="13" t="s">
        <v>132</v>
      </c>
      <c r="J951" s="3"/>
      <c r="K951" s="2">
        <v>11</v>
      </c>
      <c r="L951" s="2" t="s">
        <v>1133</v>
      </c>
      <c r="M951" s="4" t="s">
        <v>1133</v>
      </c>
      <c r="O951" s="4" t="s">
        <v>8456</v>
      </c>
      <c r="P951" s="4">
        <v>1072</v>
      </c>
      <c r="Q951" s="4">
        <v>0</v>
      </c>
      <c r="R951" s="4">
        <v>1072</v>
      </c>
      <c r="S951" s="4">
        <v>0</v>
      </c>
      <c r="T951" s="6" t="s">
        <v>8456</v>
      </c>
      <c r="U951" s="2" t="s">
        <v>8514</v>
      </c>
      <c r="V951" s="2">
        <v>48942685</v>
      </c>
      <c r="W951" s="2">
        <v>48942685</v>
      </c>
      <c r="X951" s="2" t="s">
        <v>8515</v>
      </c>
      <c r="Y951" s="7" t="s">
        <v>8457</v>
      </c>
      <c r="Z951" s="42">
        <v>13</v>
      </c>
      <c r="AA951" s="8" t="s">
        <v>2565</v>
      </c>
      <c r="AB951" s="8" t="s">
        <v>96</v>
      </c>
      <c r="AC951" s="8" t="s">
        <v>97</v>
      </c>
      <c r="AD951" s="8" t="b">
        <v>0</v>
      </c>
      <c r="AE951" s="2" t="s">
        <v>98</v>
      </c>
      <c r="AF951" s="3" t="s">
        <v>99</v>
      </c>
      <c r="AG951" s="2" t="s">
        <v>100</v>
      </c>
      <c r="AH951" s="2">
        <v>0</v>
      </c>
      <c r="AI951" s="2">
        <v>0</v>
      </c>
      <c r="AJ951" s="2" t="s">
        <v>101</v>
      </c>
      <c r="AK951" s="2" t="s">
        <v>8516</v>
      </c>
      <c r="AL951" s="3" t="s">
        <v>8458</v>
      </c>
      <c r="AM951" s="2">
        <v>358</v>
      </c>
      <c r="AN951" s="2" t="s">
        <v>622</v>
      </c>
      <c r="AO951" s="43" t="s">
        <v>105</v>
      </c>
      <c r="AP951" s="43" t="s">
        <v>623</v>
      </c>
      <c r="AQ951" s="2" t="s">
        <v>104</v>
      </c>
      <c r="AR951" s="43" t="s">
        <v>106</v>
      </c>
      <c r="AS951" s="43" t="s">
        <v>106</v>
      </c>
      <c r="AT951" s="2" t="s">
        <v>107</v>
      </c>
      <c r="AV951" s="2" t="s">
        <v>107</v>
      </c>
      <c r="AW951" s="3" t="s">
        <v>115</v>
      </c>
      <c r="AX951" s="9" t="s">
        <v>8459</v>
      </c>
      <c r="AY951" s="2" t="s">
        <v>321</v>
      </c>
      <c r="AZ951" s="2" t="s">
        <v>1796</v>
      </c>
      <c r="BA951" s="2" t="s">
        <v>8458</v>
      </c>
      <c r="BB951" s="2" t="s">
        <v>626</v>
      </c>
      <c r="BC951" s="43" t="s">
        <v>115</v>
      </c>
      <c r="BF951" s="4">
        <v>37</v>
      </c>
      <c r="BG951" s="2" t="s">
        <v>626</v>
      </c>
      <c r="BH951" s="2">
        <v>8</v>
      </c>
      <c r="BI951" s="11">
        <v>0</v>
      </c>
      <c r="BJ951" s="11">
        <v>0.05</v>
      </c>
      <c r="BK951" s="11">
        <v>0</v>
      </c>
      <c r="BL951" s="11">
        <v>0</v>
      </c>
      <c r="BM951" s="11">
        <v>0.05</v>
      </c>
      <c r="BN951" s="11" t="s">
        <v>114</v>
      </c>
      <c r="BO951" s="2" t="s">
        <v>115</v>
      </c>
      <c r="BP951" s="4" t="s">
        <v>115</v>
      </c>
      <c r="BR951" s="2">
        <v>34.28</v>
      </c>
      <c r="BS951" s="2" t="s">
        <v>250</v>
      </c>
      <c r="BT951" s="2" t="s">
        <v>125</v>
      </c>
      <c r="BU951" s="3" t="s">
        <v>142</v>
      </c>
      <c r="BV951" s="3"/>
      <c r="BW951" s="3"/>
      <c r="BX951" s="3" t="s">
        <v>117</v>
      </c>
      <c r="BY951" s="3" t="s">
        <v>126</v>
      </c>
      <c r="BZ951" s="2" t="s">
        <v>105</v>
      </c>
      <c r="CI951" s="2" t="s">
        <v>119</v>
      </c>
      <c r="CK951" s="12"/>
      <c r="CL951" s="2" t="s">
        <v>121</v>
      </c>
    </row>
    <row r="952" spans="1:105" x14ac:dyDescent="0.3">
      <c r="A952" s="2" t="s">
        <v>83</v>
      </c>
      <c r="B952" s="3" t="s">
        <v>8806</v>
      </c>
      <c r="C952" s="3" t="s">
        <v>8511</v>
      </c>
      <c r="D952" s="3" t="s">
        <v>8807</v>
      </c>
      <c r="E952" s="2">
        <v>484835</v>
      </c>
      <c r="F952" s="2">
        <v>3316</v>
      </c>
      <c r="G952" s="4" t="s">
        <v>87</v>
      </c>
      <c r="H952" s="16" t="s">
        <v>132</v>
      </c>
      <c r="I952" s="16" t="s">
        <v>132</v>
      </c>
      <c r="K952" s="2">
        <v>11</v>
      </c>
      <c r="L952" s="2" t="s">
        <v>1133</v>
      </c>
      <c r="M952" s="4" t="s">
        <v>1133</v>
      </c>
      <c r="O952" s="4" t="s">
        <v>8456</v>
      </c>
      <c r="P952" s="4">
        <v>1072</v>
      </c>
      <c r="Q952" s="4">
        <v>0</v>
      </c>
      <c r="R952" s="4">
        <v>1072</v>
      </c>
      <c r="S952" s="4">
        <v>0</v>
      </c>
      <c r="T952" s="12" t="s">
        <v>8456</v>
      </c>
      <c r="U952" s="2" t="s">
        <v>8514</v>
      </c>
      <c r="V952" s="2">
        <v>48942685</v>
      </c>
      <c r="W952" s="2">
        <v>48942685</v>
      </c>
      <c r="X952" s="2" t="s">
        <v>8515</v>
      </c>
      <c r="Y952" s="7" t="s">
        <v>8457</v>
      </c>
      <c r="Z952" s="42">
        <v>13</v>
      </c>
      <c r="AA952" s="8" t="s">
        <v>2565</v>
      </c>
      <c r="AB952" s="8" t="s">
        <v>96</v>
      </c>
      <c r="AC952" s="8" t="s">
        <v>97</v>
      </c>
      <c r="AD952" s="8" t="b">
        <v>0</v>
      </c>
      <c r="AE952" s="2" t="s">
        <v>98</v>
      </c>
      <c r="AF952" s="2" t="s">
        <v>99</v>
      </c>
      <c r="AG952" s="2" t="s">
        <v>100</v>
      </c>
      <c r="AH952" s="2">
        <v>0</v>
      </c>
      <c r="AI952" s="2">
        <v>0</v>
      </c>
      <c r="AJ952" s="2" t="s">
        <v>101</v>
      </c>
      <c r="AK952" s="2" t="s">
        <v>8516</v>
      </c>
      <c r="AL952" s="2" t="s">
        <v>8458</v>
      </c>
      <c r="AM952" s="2">
        <v>358</v>
      </c>
      <c r="AN952" s="2" t="s">
        <v>622</v>
      </c>
      <c r="AO952" s="43" t="s">
        <v>105</v>
      </c>
      <c r="AP952" s="43" t="s">
        <v>623</v>
      </c>
      <c r="AQ952" s="2" t="s">
        <v>104</v>
      </c>
      <c r="AR952" s="43" t="s">
        <v>106</v>
      </c>
      <c r="AS952" s="43" t="s">
        <v>106</v>
      </c>
      <c r="AT952" s="2" t="s">
        <v>107</v>
      </c>
      <c r="AV952" s="2" t="s">
        <v>107</v>
      </c>
      <c r="AW952" s="3" t="s">
        <v>115</v>
      </c>
      <c r="AX952" s="9" t="s">
        <v>8459</v>
      </c>
      <c r="AY952" s="2" t="s">
        <v>321</v>
      </c>
      <c r="AZ952" s="2" t="s">
        <v>1796</v>
      </c>
      <c r="BA952" s="2" t="s">
        <v>8458</v>
      </c>
      <c r="BB952" s="2" t="s">
        <v>626</v>
      </c>
      <c r="BC952" s="43" t="s">
        <v>115</v>
      </c>
      <c r="BF952" s="4">
        <v>37</v>
      </c>
      <c r="BG952" s="2" t="s">
        <v>626</v>
      </c>
      <c r="BH952" s="2">
        <v>8</v>
      </c>
      <c r="BI952" s="11">
        <v>0</v>
      </c>
      <c r="BJ952" s="11">
        <v>0.05</v>
      </c>
      <c r="BK952" s="11">
        <v>0</v>
      </c>
      <c r="BL952" s="11">
        <v>0</v>
      </c>
      <c r="BM952" s="11">
        <v>0.05</v>
      </c>
      <c r="BN952" s="11" t="s">
        <v>114</v>
      </c>
      <c r="BO952" s="2" t="s">
        <v>115</v>
      </c>
      <c r="BP952" s="4" t="s">
        <v>115</v>
      </c>
      <c r="BR952" s="2">
        <v>34.28</v>
      </c>
      <c r="BS952" s="2" t="s">
        <v>250</v>
      </c>
      <c r="BT952" s="2" t="s">
        <v>116</v>
      </c>
      <c r="BU952" s="3" t="s">
        <v>105</v>
      </c>
      <c r="BV952" s="3"/>
      <c r="BW952" s="3"/>
      <c r="BX952" s="2" t="s">
        <v>311</v>
      </c>
      <c r="BY952" s="2" t="s">
        <v>105</v>
      </c>
      <c r="BZ952" s="2" t="s">
        <v>105</v>
      </c>
      <c r="CI952" s="2" t="s">
        <v>119</v>
      </c>
      <c r="CK952" s="12"/>
      <c r="CL952" s="2" t="s">
        <v>121</v>
      </c>
    </row>
    <row r="953" spans="1:105" x14ac:dyDescent="0.3">
      <c r="A953" s="2" t="s">
        <v>83</v>
      </c>
      <c r="B953" s="3" t="s">
        <v>8808</v>
      </c>
      <c r="C953" s="3" t="s">
        <v>8511</v>
      </c>
      <c r="D953" s="3" t="s">
        <v>8809</v>
      </c>
      <c r="E953" s="2">
        <v>484835</v>
      </c>
      <c r="F953" s="2">
        <v>3316</v>
      </c>
      <c r="G953" s="4" t="s">
        <v>87</v>
      </c>
      <c r="H953" s="13" t="s">
        <v>132</v>
      </c>
      <c r="I953" s="13" t="s">
        <v>132</v>
      </c>
      <c r="J953" s="3"/>
      <c r="K953" s="2">
        <v>11</v>
      </c>
      <c r="L953" s="2" t="s">
        <v>1133</v>
      </c>
      <c r="M953" s="4" t="s">
        <v>1133</v>
      </c>
      <c r="O953" s="4" t="s">
        <v>8456</v>
      </c>
      <c r="P953" s="4">
        <v>1072</v>
      </c>
      <c r="Q953" s="4">
        <v>0</v>
      </c>
      <c r="R953" s="4">
        <v>1072</v>
      </c>
      <c r="S953" s="4">
        <v>0</v>
      </c>
      <c r="T953" s="6" t="s">
        <v>8456</v>
      </c>
      <c r="U953" s="2" t="s">
        <v>8514</v>
      </c>
      <c r="V953" s="2">
        <v>48942685</v>
      </c>
      <c r="W953" s="2">
        <v>48942685</v>
      </c>
      <c r="X953" s="2" t="s">
        <v>8515</v>
      </c>
      <c r="Y953" s="7" t="s">
        <v>8457</v>
      </c>
      <c r="Z953" s="42">
        <v>13</v>
      </c>
      <c r="AA953" s="8" t="s">
        <v>2565</v>
      </c>
      <c r="AB953" s="8" t="s">
        <v>96</v>
      </c>
      <c r="AC953" s="8" t="s">
        <v>97</v>
      </c>
      <c r="AD953" s="8" t="b">
        <v>0</v>
      </c>
      <c r="AE953" s="2" t="s">
        <v>98</v>
      </c>
      <c r="AF953" s="3" t="s">
        <v>99</v>
      </c>
      <c r="AG953" s="2" t="s">
        <v>100</v>
      </c>
      <c r="AH953" s="2">
        <v>0</v>
      </c>
      <c r="AI953" s="2">
        <v>0</v>
      </c>
      <c r="AJ953" s="2" t="s">
        <v>101</v>
      </c>
      <c r="AK953" s="2" t="s">
        <v>8516</v>
      </c>
      <c r="AL953" s="3" t="s">
        <v>8458</v>
      </c>
      <c r="AM953" s="2">
        <v>358</v>
      </c>
      <c r="AN953" s="2" t="s">
        <v>622</v>
      </c>
      <c r="AO953" s="43" t="s">
        <v>105</v>
      </c>
      <c r="AP953" s="43" t="s">
        <v>623</v>
      </c>
      <c r="AQ953" s="2" t="s">
        <v>104</v>
      </c>
      <c r="AR953" s="43" t="s">
        <v>106</v>
      </c>
      <c r="AS953" s="43" t="s">
        <v>106</v>
      </c>
      <c r="AT953" s="2" t="s">
        <v>107</v>
      </c>
      <c r="AV953" s="2" t="s">
        <v>107</v>
      </c>
      <c r="AW953" s="3" t="s">
        <v>115</v>
      </c>
      <c r="AX953" s="9" t="s">
        <v>8459</v>
      </c>
      <c r="AY953" s="2" t="s">
        <v>321</v>
      </c>
      <c r="AZ953" s="2" t="s">
        <v>1796</v>
      </c>
      <c r="BA953" s="2" t="s">
        <v>8458</v>
      </c>
      <c r="BB953" s="2" t="s">
        <v>626</v>
      </c>
      <c r="BC953" s="43" t="s">
        <v>115</v>
      </c>
      <c r="BF953" s="4">
        <v>37</v>
      </c>
      <c r="BG953" s="2" t="s">
        <v>626</v>
      </c>
      <c r="BH953" s="2">
        <v>8</v>
      </c>
      <c r="BI953" s="11">
        <v>0</v>
      </c>
      <c r="BJ953" s="11">
        <v>0.05</v>
      </c>
      <c r="BK953" s="11">
        <v>0</v>
      </c>
      <c r="BL953" s="11">
        <v>0</v>
      </c>
      <c r="BM953" s="11">
        <v>0.05</v>
      </c>
      <c r="BN953" s="11" t="s">
        <v>114</v>
      </c>
      <c r="BO953" s="2" t="s">
        <v>115</v>
      </c>
      <c r="BP953" s="4" t="s">
        <v>115</v>
      </c>
      <c r="BR953" s="2">
        <v>34.28</v>
      </c>
      <c r="BS953" s="2" t="s">
        <v>250</v>
      </c>
      <c r="BT953" s="2" t="s">
        <v>125</v>
      </c>
      <c r="BU953" s="3" t="s">
        <v>142</v>
      </c>
      <c r="BV953" s="3"/>
      <c r="BW953" s="3"/>
      <c r="BX953" s="3" t="s">
        <v>117</v>
      </c>
      <c r="BY953" s="3" t="s">
        <v>105</v>
      </c>
      <c r="BZ953" s="2" t="s">
        <v>105</v>
      </c>
      <c r="CI953" s="2" t="s">
        <v>119</v>
      </c>
      <c r="CK953" s="12"/>
      <c r="CL953" s="2" t="s">
        <v>121</v>
      </c>
    </row>
    <row r="954" spans="1:105" x14ac:dyDescent="0.3">
      <c r="A954" s="2" t="s">
        <v>83</v>
      </c>
      <c r="B954" s="3" t="s">
        <v>8810</v>
      </c>
      <c r="C954" s="3" t="s">
        <v>8511</v>
      </c>
      <c r="D954" s="3" t="s">
        <v>8811</v>
      </c>
      <c r="E954" s="2">
        <v>484835</v>
      </c>
      <c r="F954" s="2">
        <v>3316</v>
      </c>
      <c r="G954" s="4" t="s">
        <v>87</v>
      </c>
      <c r="H954" s="13" t="s">
        <v>132</v>
      </c>
      <c r="I954" s="13" t="s">
        <v>132</v>
      </c>
      <c r="J954" s="3"/>
      <c r="K954" s="2">
        <v>11</v>
      </c>
      <c r="L954" s="2" t="s">
        <v>1133</v>
      </c>
      <c r="M954" s="4" t="s">
        <v>1133</v>
      </c>
      <c r="O954" s="4" t="s">
        <v>8456</v>
      </c>
      <c r="P954" s="4">
        <v>1072</v>
      </c>
      <c r="Q954" s="4">
        <v>0</v>
      </c>
      <c r="R954" s="4">
        <v>1072</v>
      </c>
      <c r="S954" s="4">
        <v>0</v>
      </c>
      <c r="T954" s="6" t="s">
        <v>8456</v>
      </c>
      <c r="U954" s="2" t="s">
        <v>8514</v>
      </c>
      <c r="V954" s="2">
        <v>48942685</v>
      </c>
      <c r="W954" s="2">
        <v>48942685</v>
      </c>
      <c r="X954" s="2" t="s">
        <v>8515</v>
      </c>
      <c r="Y954" s="7" t="s">
        <v>8457</v>
      </c>
      <c r="Z954" s="42">
        <v>13</v>
      </c>
      <c r="AA954" s="8" t="s">
        <v>2565</v>
      </c>
      <c r="AB954" s="8" t="s">
        <v>96</v>
      </c>
      <c r="AC954" s="8" t="s">
        <v>97</v>
      </c>
      <c r="AD954" s="8" t="b">
        <v>0</v>
      </c>
      <c r="AE954" s="2" t="s">
        <v>98</v>
      </c>
      <c r="AF954" s="3" t="s">
        <v>99</v>
      </c>
      <c r="AG954" s="2" t="s">
        <v>100</v>
      </c>
      <c r="AH954" s="2">
        <v>0</v>
      </c>
      <c r="AI954" s="2">
        <v>0</v>
      </c>
      <c r="AJ954" s="2" t="s">
        <v>101</v>
      </c>
      <c r="AK954" s="2" t="s">
        <v>8516</v>
      </c>
      <c r="AL954" s="3" t="s">
        <v>8458</v>
      </c>
      <c r="AM954" s="2">
        <v>358</v>
      </c>
      <c r="AN954" s="2" t="s">
        <v>622</v>
      </c>
      <c r="AO954" s="43" t="s">
        <v>105</v>
      </c>
      <c r="AP954" s="43" t="s">
        <v>623</v>
      </c>
      <c r="AQ954" s="2" t="s">
        <v>104</v>
      </c>
      <c r="AR954" s="43" t="s">
        <v>106</v>
      </c>
      <c r="AS954" s="43" t="s">
        <v>106</v>
      </c>
      <c r="AT954" s="2" t="s">
        <v>107</v>
      </c>
      <c r="AV954" s="2" t="s">
        <v>107</v>
      </c>
      <c r="AW954" s="3" t="s">
        <v>115</v>
      </c>
      <c r="AX954" s="9" t="s">
        <v>8459</v>
      </c>
      <c r="AY954" s="2" t="s">
        <v>321</v>
      </c>
      <c r="AZ954" s="2" t="s">
        <v>1796</v>
      </c>
      <c r="BA954" s="2" t="s">
        <v>8458</v>
      </c>
      <c r="BB954" s="2" t="s">
        <v>626</v>
      </c>
      <c r="BC954" s="43" t="s">
        <v>115</v>
      </c>
      <c r="BF954" s="4">
        <v>37</v>
      </c>
      <c r="BG954" s="2" t="s">
        <v>626</v>
      </c>
      <c r="BH954" s="2">
        <v>8</v>
      </c>
      <c r="BI954" s="11">
        <v>0</v>
      </c>
      <c r="BJ954" s="11">
        <v>0.05</v>
      </c>
      <c r="BK954" s="11">
        <v>0</v>
      </c>
      <c r="BL954" s="11">
        <v>0</v>
      </c>
      <c r="BM954" s="11">
        <v>0.05</v>
      </c>
      <c r="BN954" s="11" t="s">
        <v>114</v>
      </c>
      <c r="BO954" s="2" t="s">
        <v>115</v>
      </c>
      <c r="BP954" s="4" t="s">
        <v>115</v>
      </c>
      <c r="BR954" s="2">
        <v>34.28</v>
      </c>
      <c r="BS954" s="2" t="s">
        <v>250</v>
      </c>
      <c r="BT954" s="2" t="s">
        <v>125</v>
      </c>
      <c r="BU954" s="3" t="s">
        <v>142</v>
      </c>
      <c r="BV954" s="3"/>
      <c r="BW954" s="3"/>
      <c r="BX954" s="3" t="s">
        <v>311</v>
      </c>
      <c r="BY954" s="3" t="s">
        <v>105</v>
      </c>
      <c r="BZ954" s="2" t="s">
        <v>105</v>
      </c>
      <c r="CI954" s="2" t="s">
        <v>119</v>
      </c>
      <c r="CK954" s="12"/>
      <c r="CL954" s="2" t="s">
        <v>121</v>
      </c>
    </row>
    <row r="955" spans="1:105" x14ac:dyDescent="0.3">
      <c r="A955" s="2" t="s">
        <v>83</v>
      </c>
      <c r="B955" s="3" t="s">
        <v>8821</v>
      </c>
      <c r="C955" s="3" t="s">
        <v>8511</v>
      </c>
      <c r="D955" s="3" t="s">
        <v>8822</v>
      </c>
      <c r="E955" s="2">
        <v>484835</v>
      </c>
      <c r="F955" s="2">
        <v>3316</v>
      </c>
      <c r="G955" s="4" t="s">
        <v>87</v>
      </c>
      <c r="H955" s="13" t="s">
        <v>132</v>
      </c>
      <c r="I955" s="13" t="s">
        <v>132</v>
      </c>
      <c r="J955" s="3"/>
      <c r="K955" s="2">
        <v>11</v>
      </c>
      <c r="L955" s="2" t="s">
        <v>1133</v>
      </c>
      <c r="M955" s="4" t="s">
        <v>1133</v>
      </c>
      <c r="O955" s="4" t="s">
        <v>8456</v>
      </c>
      <c r="P955" s="4">
        <v>1072</v>
      </c>
      <c r="Q955" s="4">
        <v>0</v>
      </c>
      <c r="R955" s="4">
        <v>1072</v>
      </c>
      <c r="S955" s="4">
        <v>0</v>
      </c>
      <c r="T955" s="6" t="s">
        <v>8456</v>
      </c>
      <c r="U955" s="2" t="s">
        <v>8514</v>
      </c>
      <c r="V955" s="2">
        <v>48942685</v>
      </c>
      <c r="W955" s="2">
        <v>48942685</v>
      </c>
      <c r="X955" s="2" t="s">
        <v>8515</v>
      </c>
      <c r="Y955" s="7" t="s">
        <v>8457</v>
      </c>
      <c r="Z955" s="42">
        <v>13</v>
      </c>
      <c r="AA955" s="8" t="s">
        <v>2565</v>
      </c>
      <c r="AB955" s="8" t="s">
        <v>96</v>
      </c>
      <c r="AC955" s="8" t="s">
        <v>97</v>
      </c>
      <c r="AD955" s="8" t="b">
        <v>0</v>
      </c>
      <c r="AE955" s="2" t="s">
        <v>98</v>
      </c>
      <c r="AF955" s="3" t="s">
        <v>99</v>
      </c>
      <c r="AG955" s="2" t="s">
        <v>100</v>
      </c>
      <c r="AH955" s="2">
        <v>0</v>
      </c>
      <c r="AI955" s="2">
        <v>0</v>
      </c>
      <c r="AJ955" s="2" t="s">
        <v>101</v>
      </c>
      <c r="AK955" s="2" t="s">
        <v>8516</v>
      </c>
      <c r="AL955" s="3" t="s">
        <v>8458</v>
      </c>
      <c r="AM955" s="2">
        <v>358</v>
      </c>
      <c r="AN955" s="2" t="s">
        <v>622</v>
      </c>
      <c r="AO955" s="43" t="s">
        <v>105</v>
      </c>
      <c r="AP955" s="43" t="s">
        <v>623</v>
      </c>
      <c r="AQ955" s="2" t="s">
        <v>104</v>
      </c>
      <c r="AR955" s="43" t="s">
        <v>106</v>
      </c>
      <c r="AS955" s="43" t="s">
        <v>106</v>
      </c>
      <c r="AT955" s="2" t="s">
        <v>107</v>
      </c>
      <c r="AV955" s="2" t="s">
        <v>107</v>
      </c>
      <c r="AW955" s="3" t="s">
        <v>115</v>
      </c>
      <c r="AX955" s="9" t="s">
        <v>8459</v>
      </c>
      <c r="AY955" s="2" t="s">
        <v>321</v>
      </c>
      <c r="AZ955" s="2" t="s">
        <v>1796</v>
      </c>
      <c r="BA955" s="2" t="s">
        <v>8458</v>
      </c>
      <c r="BB955" s="2" t="s">
        <v>626</v>
      </c>
      <c r="BC955" s="43" t="s">
        <v>115</v>
      </c>
      <c r="BF955" s="4">
        <v>37</v>
      </c>
      <c r="BG955" s="2" t="s">
        <v>626</v>
      </c>
      <c r="BH955" s="2">
        <v>8</v>
      </c>
      <c r="BI955" s="11">
        <v>0</v>
      </c>
      <c r="BJ955" s="11">
        <v>0.05</v>
      </c>
      <c r="BK955" s="11">
        <v>0</v>
      </c>
      <c r="BL955" s="11">
        <v>0</v>
      </c>
      <c r="BM955" s="11">
        <v>0.05</v>
      </c>
      <c r="BN955" s="11" t="s">
        <v>114</v>
      </c>
      <c r="BO955" s="2" t="s">
        <v>115</v>
      </c>
      <c r="BP955" s="4" t="s">
        <v>115</v>
      </c>
      <c r="BR955" s="2">
        <v>34.28</v>
      </c>
      <c r="BS955" s="2" t="s">
        <v>250</v>
      </c>
      <c r="BT955" s="2" t="s">
        <v>125</v>
      </c>
      <c r="BU955" s="3" t="s">
        <v>142</v>
      </c>
      <c r="BV955" s="3"/>
      <c r="BW955" s="3"/>
      <c r="BX955" s="3" t="s">
        <v>117</v>
      </c>
      <c r="BY955" s="3" t="s">
        <v>126</v>
      </c>
      <c r="BZ955" s="2" t="s">
        <v>105</v>
      </c>
      <c r="CI955" s="2" t="s">
        <v>119</v>
      </c>
      <c r="CK955" s="12"/>
      <c r="CL955" s="2" t="s">
        <v>121</v>
      </c>
    </row>
    <row r="956" spans="1:105" x14ac:dyDescent="0.3">
      <c r="A956" s="2" t="s">
        <v>83</v>
      </c>
      <c r="B956" s="3" t="s">
        <v>8953</v>
      </c>
      <c r="C956" s="3" t="s">
        <v>8511</v>
      </c>
      <c r="D956" s="3" t="s">
        <v>8954</v>
      </c>
      <c r="E956" s="2">
        <v>484835</v>
      </c>
      <c r="F956" s="2">
        <v>3316</v>
      </c>
      <c r="G956" s="4" t="s">
        <v>87</v>
      </c>
      <c r="H956" s="16" t="s">
        <v>4245</v>
      </c>
      <c r="I956" s="16" t="s">
        <v>4245</v>
      </c>
      <c r="K956" s="2">
        <v>11</v>
      </c>
      <c r="L956" s="2" t="s">
        <v>1133</v>
      </c>
      <c r="M956" s="4" t="s">
        <v>1133</v>
      </c>
      <c r="O956" s="4" t="s">
        <v>8456</v>
      </c>
      <c r="P956" s="4">
        <v>1072</v>
      </c>
      <c r="Q956" s="4">
        <v>0</v>
      </c>
      <c r="R956" s="4">
        <v>1072</v>
      </c>
      <c r="S956" s="4">
        <v>0</v>
      </c>
      <c r="T956" s="12" t="s">
        <v>8456</v>
      </c>
      <c r="U956" s="2" t="s">
        <v>8514</v>
      </c>
      <c r="V956" s="2">
        <v>48942685</v>
      </c>
      <c r="W956" s="2">
        <v>48942685</v>
      </c>
      <c r="X956" s="2" t="s">
        <v>8515</v>
      </c>
      <c r="Y956" s="7" t="s">
        <v>8457</v>
      </c>
      <c r="Z956" s="42">
        <v>13</v>
      </c>
      <c r="AA956" s="8" t="s">
        <v>2565</v>
      </c>
      <c r="AB956" s="8" t="s">
        <v>96</v>
      </c>
      <c r="AC956" s="8" t="s">
        <v>97</v>
      </c>
      <c r="AD956" s="8" t="b">
        <v>0</v>
      </c>
      <c r="AE956" s="2" t="s">
        <v>98</v>
      </c>
      <c r="AF956" s="2" t="s">
        <v>99</v>
      </c>
      <c r="AG956" s="2" t="s">
        <v>100</v>
      </c>
      <c r="AH956" s="2">
        <v>0</v>
      </c>
      <c r="AI956" s="2">
        <v>0</v>
      </c>
      <c r="AJ956" s="2" t="s">
        <v>101</v>
      </c>
      <c r="AK956" s="2" t="s">
        <v>8516</v>
      </c>
      <c r="AL956" s="2" t="s">
        <v>8458</v>
      </c>
      <c r="AM956" s="2">
        <v>358</v>
      </c>
      <c r="AN956" s="2" t="s">
        <v>622</v>
      </c>
      <c r="AO956" s="43" t="s">
        <v>105</v>
      </c>
      <c r="AP956" s="43" t="s">
        <v>623</v>
      </c>
      <c r="AQ956" s="2" t="s">
        <v>104</v>
      </c>
      <c r="AR956" s="43" t="s">
        <v>106</v>
      </c>
      <c r="AS956" s="43" t="s">
        <v>106</v>
      </c>
      <c r="AT956" s="2" t="s">
        <v>107</v>
      </c>
      <c r="AV956" s="2" t="s">
        <v>107</v>
      </c>
      <c r="AW956" s="3" t="s">
        <v>115</v>
      </c>
      <c r="AX956" s="9" t="s">
        <v>8459</v>
      </c>
      <c r="AY956" s="2" t="s">
        <v>321</v>
      </c>
      <c r="AZ956" s="2" t="s">
        <v>1796</v>
      </c>
      <c r="BA956" s="2" t="s">
        <v>8458</v>
      </c>
      <c r="BB956" s="2" t="s">
        <v>626</v>
      </c>
      <c r="BC956" s="43" t="s">
        <v>115</v>
      </c>
      <c r="BF956" s="4">
        <v>37</v>
      </c>
      <c r="BG956" s="2" t="s">
        <v>626</v>
      </c>
      <c r="BH956" s="2">
        <v>8</v>
      </c>
      <c r="BI956" s="11">
        <v>0</v>
      </c>
      <c r="BJ956" s="11">
        <v>0.05</v>
      </c>
      <c r="BK956" s="11">
        <v>0</v>
      </c>
      <c r="BL956" s="11">
        <v>0</v>
      </c>
      <c r="BM956" s="11">
        <v>0.05</v>
      </c>
      <c r="BN956" s="11" t="s">
        <v>114</v>
      </c>
      <c r="BO956" s="2" t="s">
        <v>115</v>
      </c>
      <c r="BP956" s="4" t="s">
        <v>115</v>
      </c>
      <c r="BR956" s="2">
        <v>34.28</v>
      </c>
      <c r="BS956" s="2" t="s">
        <v>250</v>
      </c>
      <c r="BT956" s="2" t="s">
        <v>116</v>
      </c>
      <c r="BU956" s="2" t="s">
        <v>282</v>
      </c>
      <c r="BX956" s="2" t="s">
        <v>105</v>
      </c>
      <c r="BY956" s="2" t="s">
        <v>118</v>
      </c>
      <c r="BZ956" s="2" t="s">
        <v>105</v>
      </c>
      <c r="CI956" s="2" t="s">
        <v>119</v>
      </c>
      <c r="CK956" s="12"/>
      <c r="CL956" s="2" t="s">
        <v>121</v>
      </c>
    </row>
    <row r="957" spans="1:105" x14ac:dyDescent="0.3">
      <c r="A957" s="2" t="s">
        <v>83</v>
      </c>
      <c r="B957" s="3" t="s">
        <v>8955</v>
      </c>
      <c r="C957" s="3" t="s">
        <v>8511</v>
      </c>
      <c r="D957" s="3" t="s">
        <v>8956</v>
      </c>
      <c r="E957" s="2">
        <v>484835</v>
      </c>
      <c r="F957" s="2">
        <v>3316</v>
      </c>
      <c r="G957" s="4" t="s">
        <v>87</v>
      </c>
      <c r="H957" s="16" t="s">
        <v>4245</v>
      </c>
      <c r="I957" s="16" t="s">
        <v>4245</v>
      </c>
      <c r="K957" s="2">
        <v>11</v>
      </c>
      <c r="L957" s="2" t="s">
        <v>1133</v>
      </c>
      <c r="M957" s="4" t="s">
        <v>1133</v>
      </c>
      <c r="O957" s="4" t="s">
        <v>8456</v>
      </c>
      <c r="P957" s="4">
        <v>1072</v>
      </c>
      <c r="Q957" s="4">
        <v>0</v>
      </c>
      <c r="R957" s="4">
        <v>1072</v>
      </c>
      <c r="S957" s="4">
        <v>0</v>
      </c>
      <c r="T957" s="12" t="s">
        <v>8456</v>
      </c>
      <c r="U957" s="2" t="s">
        <v>8514</v>
      </c>
      <c r="V957" s="2">
        <v>48942685</v>
      </c>
      <c r="W957" s="2">
        <v>48942685</v>
      </c>
      <c r="X957" s="2" t="s">
        <v>8515</v>
      </c>
      <c r="Y957" s="7" t="s">
        <v>8457</v>
      </c>
      <c r="Z957" s="42">
        <v>13</v>
      </c>
      <c r="AA957" s="8" t="s">
        <v>2565</v>
      </c>
      <c r="AB957" s="8" t="s">
        <v>96</v>
      </c>
      <c r="AC957" s="8" t="s">
        <v>97</v>
      </c>
      <c r="AD957" s="8" t="b">
        <v>0</v>
      </c>
      <c r="AE957" s="2" t="s">
        <v>98</v>
      </c>
      <c r="AF957" s="2" t="s">
        <v>99</v>
      </c>
      <c r="AG957" s="2" t="s">
        <v>100</v>
      </c>
      <c r="AH957" s="2">
        <v>0</v>
      </c>
      <c r="AI957" s="2">
        <v>0</v>
      </c>
      <c r="AJ957" s="2" t="s">
        <v>101</v>
      </c>
      <c r="AK957" s="2" t="s">
        <v>8516</v>
      </c>
      <c r="AL957" s="2" t="s">
        <v>8458</v>
      </c>
      <c r="AM957" s="2">
        <v>358</v>
      </c>
      <c r="AN957" s="2" t="s">
        <v>622</v>
      </c>
      <c r="AO957" s="43" t="s">
        <v>105</v>
      </c>
      <c r="AP957" s="43" t="s">
        <v>623</v>
      </c>
      <c r="AQ957" s="2" t="s">
        <v>104</v>
      </c>
      <c r="AR957" s="43" t="s">
        <v>106</v>
      </c>
      <c r="AS957" s="43" t="s">
        <v>106</v>
      </c>
      <c r="AT957" s="2" t="s">
        <v>107</v>
      </c>
      <c r="AV957" s="2" t="s">
        <v>107</v>
      </c>
      <c r="AW957" s="3" t="s">
        <v>115</v>
      </c>
      <c r="AX957" s="9" t="s">
        <v>8459</v>
      </c>
      <c r="AY957" s="2" t="s">
        <v>321</v>
      </c>
      <c r="AZ957" s="2" t="s">
        <v>1796</v>
      </c>
      <c r="BA957" s="2" t="s">
        <v>8458</v>
      </c>
      <c r="BB957" s="2" t="s">
        <v>626</v>
      </c>
      <c r="BC957" s="43" t="s">
        <v>115</v>
      </c>
      <c r="BF957" s="4">
        <v>37</v>
      </c>
      <c r="BG957" s="2" t="s">
        <v>626</v>
      </c>
      <c r="BH957" s="2">
        <v>8</v>
      </c>
      <c r="BI957" s="11">
        <v>0</v>
      </c>
      <c r="BJ957" s="11">
        <v>0.05</v>
      </c>
      <c r="BK957" s="11">
        <v>0</v>
      </c>
      <c r="BL957" s="11">
        <v>0</v>
      </c>
      <c r="BM957" s="11">
        <v>0.05</v>
      </c>
      <c r="BN957" s="11" t="s">
        <v>114</v>
      </c>
      <c r="BO957" s="2" t="s">
        <v>115</v>
      </c>
      <c r="BP957" s="4" t="s">
        <v>115</v>
      </c>
      <c r="BR957" s="2">
        <v>34.28</v>
      </c>
      <c r="BS957" s="2" t="s">
        <v>250</v>
      </c>
      <c r="BT957" s="2" t="s">
        <v>116</v>
      </c>
      <c r="BU957" s="2" t="s">
        <v>282</v>
      </c>
      <c r="BX957" s="2" t="s">
        <v>311</v>
      </c>
      <c r="BY957" s="2" t="s">
        <v>118</v>
      </c>
      <c r="BZ957" s="2" t="s">
        <v>105</v>
      </c>
      <c r="CI957" s="2" t="s">
        <v>119</v>
      </c>
      <c r="CK957" s="12"/>
      <c r="CL957" s="2" t="s">
        <v>121</v>
      </c>
    </row>
    <row r="958" spans="1:105" x14ac:dyDescent="0.3">
      <c r="A958" s="2" t="s">
        <v>83</v>
      </c>
      <c r="B958" s="3" t="s">
        <v>8957</v>
      </c>
      <c r="C958" s="3" t="s">
        <v>8511</v>
      </c>
      <c r="D958" s="3" t="s">
        <v>8958</v>
      </c>
      <c r="E958" s="2">
        <v>484835</v>
      </c>
      <c r="F958" s="2">
        <v>3316</v>
      </c>
      <c r="G958" s="4" t="s">
        <v>87</v>
      </c>
      <c r="H958" s="16" t="s">
        <v>4245</v>
      </c>
      <c r="I958" s="16" t="s">
        <v>4245</v>
      </c>
      <c r="K958" s="2">
        <v>11</v>
      </c>
      <c r="L958" s="2" t="s">
        <v>1133</v>
      </c>
      <c r="M958" s="4" t="s">
        <v>1133</v>
      </c>
      <c r="O958" s="4" t="s">
        <v>8456</v>
      </c>
      <c r="P958" s="4">
        <v>1072</v>
      </c>
      <c r="Q958" s="4">
        <v>0</v>
      </c>
      <c r="R958" s="4">
        <v>1072</v>
      </c>
      <c r="S958" s="4">
        <v>0</v>
      </c>
      <c r="T958" s="12" t="s">
        <v>8456</v>
      </c>
      <c r="U958" s="2" t="s">
        <v>8514</v>
      </c>
      <c r="V958" s="2">
        <v>48942685</v>
      </c>
      <c r="W958" s="2">
        <v>48942685</v>
      </c>
      <c r="X958" s="2" t="s">
        <v>8515</v>
      </c>
      <c r="Y958" s="7" t="s">
        <v>8457</v>
      </c>
      <c r="Z958" s="42">
        <v>13</v>
      </c>
      <c r="AA958" s="8" t="s">
        <v>2565</v>
      </c>
      <c r="AB958" s="8" t="s">
        <v>96</v>
      </c>
      <c r="AC958" s="8" t="s">
        <v>97</v>
      </c>
      <c r="AD958" s="8" t="b">
        <v>0</v>
      </c>
      <c r="AE958" s="2" t="s">
        <v>98</v>
      </c>
      <c r="AF958" s="2" t="s">
        <v>99</v>
      </c>
      <c r="AG958" s="2" t="s">
        <v>100</v>
      </c>
      <c r="AH958" s="2">
        <v>0</v>
      </c>
      <c r="AI958" s="2">
        <v>0</v>
      </c>
      <c r="AJ958" s="2" t="s">
        <v>101</v>
      </c>
      <c r="AK958" s="2" t="s">
        <v>8516</v>
      </c>
      <c r="AL958" s="2" t="s">
        <v>8458</v>
      </c>
      <c r="AM958" s="2">
        <v>358</v>
      </c>
      <c r="AN958" s="2" t="s">
        <v>622</v>
      </c>
      <c r="AO958" s="43" t="s">
        <v>105</v>
      </c>
      <c r="AP958" s="43" t="s">
        <v>623</v>
      </c>
      <c r="AQ958" s="2" t="s">
        <v>104</v>
      </c>
      <c r="AR958" s="43" t="s">
        <v>106</v>
      </c>
      <c r="AS958" s="43" t="s">
        <v>106</v>
      </c>
      <c r="AT958" s="2" t="s">
        <v>107</v>
      </c>
      <c r="AV958" s="2" t="s">
        <v>107</v>
      </c>
      <c r="AW958" s="3" t="s">
        <v>115</v>
      </c>
      <c r="AX958" s="9" t="s">
        <v>8459</v>
      </c>
      <c r="AY958" s="2" t="s">
        <v>321</v>
      </c>
      <c r="AZ958" s="2" t="s">
        <v>1796</v>
      </c>
      <c r="BA958" s="2" t="s">
        <v>8458</v>
      </c>
      <c r="BB958" s="2" t="s">
        <v>626</v>
      </c>
      <c r="BC958" s="43" t="s">
        <v>115</v>
      </c>
      <c r="BF958" s="4">
        <v>37</v>
      </c>
      <c r="BG958" s="2" t="s">
        <v>626</v>
      </c>
      <c r="BH958" s="2">
        <v>8</v>
      </c>
      <c r="BI958" s="11">
        <v>0</v>
      </c>
      <c r="BJ958" s="11">
        <v>0.05</v>
      </c>
      <c r="BK958" s="11">
        <v>0</v>
      </c>
      <c r="BL958" s="11">
        <v>0</v>
      </c>
      <c r="BM958" s="11">
        <v>0.05</v>
      </c>
      <c r="BN958" s="11" t="s">
        <v>114</v>
      </c>
      <c r="BO958" s="2" t="s">
        <v>115</v>
      </c>
      <c r="BP958" s="4" t="s">
        <v>115</v>
      </c>
      <c r="BR958" s="2">
        <v>34.28</v>
      </c>
      <c r="BS958" s="2" t="s">
        <v>250</v>
      </c>
      <c r="BT958" s="2" t="s">
        <v>116</v>
      </c>
      <c r="BU958" s="2" t="s">
        <v>282</v>
      </c>
      <c r="BX958" s="2" t="s">
        <v>105</v>
      </c>
      <c r="BY958" s="2" t="s">
        <v>118</v>
      </c>
      <c r="BZ958" s="2" t="s">
        <v>105</v>
      </c>
      <c r="CI958" s="2" t="s">
        <v>119</v>
      </c>
      <c r="CK958" s="12"/>
      <c r="CL958" s="2" t="s">
        <v>121</v>
      </c>
    </row>
    <row r="959" spans="1:105" s="17" customFormat="1" x14ac:dyDescent="0.3">
      <c r="A959" s="2" t="s">
        <v>83</v>
      </c>
      <c r="B959" s="3" t="s">
        <v>8959</v>
      </c>
      <c r="C959" s="3" t="s">
        <v>8511</v>
      </c>
      <c r="D959" s="3" t="s">
        <v>8960</v>
      </c>
      <c r="E959" s="2">
        <v>484835</v>
      </c>
      <c r="F959" s="2">
        <v>3316</v>
      </c>
      <c r="G959" s="4" t="s">
        <v>87</v>
      </c>
      <c r="H959" s="16" t="s">
        <v>4245</v>
      </c>
      <c r="I959" s="16" t="s">
        <v>4245</v>
      </c>
      <c r="J959" s="2"/>
      <c r="K959" s="2">
        <v>11</v>
      </c>
      <c r="L959" s="2" t="s">
        <v>1133</v>
      </c>
      <c r="M959" s="4" t="s">
        <v>1133</v>
      </c>
      <c r="N959" s="2"/>
      <c r="O959" s="4" t="s">
        <v>8456</v>
      </c>
      <c r="P959" s="4">
        <v>1072</v>
      </c>
      <c r="Q959" s="4">
        <v>0</v>
      </c>
      <c r="R959" s="4">
        <v>1072</v>
      </c>
      <c r="S959" s="4">
        <v>0</v>
      </c>
      <c r="T959" s="12" t="s">
        <v>8456</v>
      </c>
      <c r="U959" s="2" t="s">
        <v>8514</v>
      </c>
      <c r="V959" s="2">
        <v>48942685</v>
      </c>
      <c r="W959" s="2">
        <v>48942685</v>
      </c>
      <c r="X959" s="2" t="s">
        <v>8515</v>
      </c>
      <c r="Y959" s="7" t="s">
        <v>8457</v>
      </c>
      <c r="Z959" s="42">
        <v>13</v>
      </c>
      <c r="AA959" s="8" t="s">
        <v>2565</v>
      </c>
      <c r="AB959" s="8" t="s">
        <v>96</v>
      </c>
      <c r="AC959" s="8" t="s">
        <v>97</v>
      </c>
      <c r="AD959" s="8" t="b">
        <v>0</v>
      </c>
      <c r="AE959" s="2" t="s">
        <v>98</v>
      </c>
      <c r="AF959" s="2" t="s">
        <v>99</v>
      </c>
      <c r="AG959" s="2" t="s">
        <v>100</v>
      </c>
      <c r="AH959" s="2">
        <v>0</v>
      </c>
      <c r="AI959" s="2">
        <v>0</v>
      </c>
      <c r="AJ959" s="2" t="s">
        <v>101</v>
      </c>
      <c r="AK959" s="2" t="s">
        <v>8516</v>
      </c>
      <c r="AL959" s="2" t="s">
        <v>8458</v>
      </c>
      <c r="AM959" s="2">
        <v>358</v>
      </c>
      <c r="AN959" s="2" t="s">
        <v>622</v>
      </c>
      <c r="AO959" s="43" t="s">
        <v>105</v>
      </c>
      <c r="AP959" s="43" t="s">
        <v>623</v>
      </c>
      <c r="AQ959" s="2" t="s">
        <v>104</v>
      </c>
      <c r="AR959" s="43" t="s">
        <v>106</v>
      </c>
      <c r="AS959" s="43" t="s">
        <v>106</v>
      </c>
      <c r="AT959" s="2" t="s">
        <v>107</v>
      </c>
      <c r="AU959" s="4"/>
      <c r="AV959" s="2" t="s">
        <v>107</v>
      </c>
      <c r="AW959" s="3" t="s">
        <v>115</v>
      </c>
      <c r="AX959" s="9" t="s">
        <v>8459</v>
      </c>
      <c r="AY959" s="2" t="s">
        <v>321</v>
      </c>
      <c r="AZ959" s="2" t="s">
        <v>1796</v>
      </c>
      <c r="BA959" s="2" t="s">
        <v>8458</v>
      </c>
      <c r="BB959" s="2" t="s">
        <v>626</v>
      </c>
      <c r="BC959" s="43" t="s">
        <v>115</v>
      </c>
      <c r="BD959" s="2"/>
      <c r="BE959" s="2"/>
      <c r="BF959" s="4">
        <v>37</v>
      </c>
      <c r="BG959" s="2" t="s">
        <v>626</v>
      </c>
      <c r="BH959" s="2">
        <v>8</v>
      </c>
      <c r="BI959" s="11">
        <v>0</v>
      </c>
      <c r="BJ959" s="11">
        <v>0.05</v>
      </c>
      <c r="BK959" s="11">
        <v>0</v>
      </c>
      <c r="BL959" s="11">
        <v>0</v>
      </c>
      <c r="BM959" s="11">
        <v>0.05</v>
      </c>
      <c r="BN959" s="11" t="s">
        <v>114</v>
      </c>
      <c r="BO959" s="2" t="s">
        <v>115</v>
      </c>
      <c r="BP959" s="4" t="s">
        <v>115</v>
      </c>
      <c r="BQ959" s="4"/>
      <c r="BR959" s="2">
        <v>34.28</v>
      </c>
      <c r="BS959" s="2" t="s">
        <v>250</v>
      </c>
      <c r="BT959" s="2" t="s">
        <v>116</v>
      </c>
      <c r="BU959" s="2" t="s">
        <v>282</v>
      </c>
      <c r="BV959" s="2"/>
      <c r="BW959" s="2"/>
      <c r="BX959" s="2" t="s">
        <v>311</v>
      </c>
      <c r="BY959" s="2" t="s">
        <v>118</v>
      </c>
      <c r="BZ959" s="2" t="s">
        <v>105</v>
      </c>
      <c r="CA959" s="2"/>
      <c r="CB959" s="2"/>
      <c r="CC959" s="4"/>
      <c r="CD959" s="4"/>
      <c r="CE959" s="4"/>
      <c r="CF959" s="4"/>
      <c r="CG959" s="4"/>
      <c r="CH959" s="4"/>
      <c r="CI959" s="2" t="s">
        <v>119</v>
      </c>
      <c r="CJ959" s="2"/>
      <c r="CK959" s="12"/>
      <c r="CL959" s="2" t="s">
        <v>121</v>
      </c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</row>
    <row r="960" spans="1:105" x14ac:dyDescent="0.3">
      <c r="A960" s="2" t="s">
        <v>83</v>
      </c>
      <c r="B960" s="3" t="s">
        <v>8961</v>
      </c>
      <c r="C960" s="3" t="s">
        <v>8511</v>
      </c>
      <c r="D960" s="3" t="s">
        <v>8962</v>
      </c>
      <c r="E960" s="2">
        <v>484835</v>
      </c>
      <c r="F960" s="2">
        <v>3316</v>
      </c>
      <c r="G960" s="4" t="s">
        <v>87</v>
      </c>
      <c r="H960" s="13" t="s">
        <v>124</v>
      </c>
      <c r="I960" s="13" t="s">
        <v>124</v>
      </c>
      <c r="J960" s="3"/>
      <c r="K960" s="2">
        <v>11</v>
      </c>
      <c r="L960" s="2" t="s">
        <v>1133</v>
      </c>
      <c r="M960" s="4" t="s">
        <v>1133</v>
      </c>
      <c r="O960" s="4" t="s">
        <v>8456</v>
      </c>
      <c r="P960" s="4">
        <v>1072</v>
      </c>
      <c r="Q960" s="4">
        <v>0</v>
      </c>
      <c r="R960" s="4">
        <v>1072</v>
      </c>
      <c r="S960" s="4">
        <v>0</v>
      </c>
      <c r="T960" s="6" t="s">
        <v>8456</v>
      </c>
      <c r="U960" s="2" t="s">
        <v>8514</v>
      </c>
      <c r="V960" s="2">
        <v>48942685</v>
      </c>
      <c r="W960" s="2">
        <v>48942685</v>
      </c>
      <c r="X960" s="2" t="s">
        <v>8515</v>
      </c>
      <c r="Y960" s="7" t="s">
        <v>8457</v>
      </c>
      <c r="Z960" s="42">
        <v>13</v>
      </c>
      <c r="AA960" s="8" t="s">
        <v>2565</v>
      </c>
      <c r="AB960" s="8" t="s">
        <v>96</v>
      </c>
      <c r="AC960" s="8" t="s">
        <v>97</v>
      </c>
      <c r="AD960" s="8" t="b">
        <v>0</v>
      </c>
      <c r="AE960" s="2" t="s">
        <v>98</v>
      </c>
      <c r="AF960" s="3" t="s">
        <v>99</v>
      </c>
      <c r="AG960" s="2" t="s">
        <v>100</v>
      </c>
      <c r="AH960" s="2">
        <v>0</v>
      </c>
      <c r="AI960" s="2">
        <v>0</v>
      </c>
      <c r="AJ960" s="2" t="s">
        <v>101</v>
      </c>
      <c r="AK960" s="2" t="s">
        <v>8516</v>
      </c>
      <c r="AL960" s="3" t="s">
        <v>8458</v>
      </c>
      <c r="AM960" s="2">
        <v>358</v>
      </c>
      <c r="AN960" s="2" t="s">
        <v>622</v>
      </c>
      <c r="AO960" s="43" t="s">
        <v>105</v>
      </c>
      <c r="AP960" s="43" t="s">
        <v>623</v>
      </c>
      <c r="AQ960" s="2" t="s">
        <v>104</v>
      </c>
      <c r="AR960" s="43" t="s">
        <v>106</v>
      </c>
      <c r="AS960" s="43" t="s">
        <v>106</v>
      </c>
      <c r="AT960" s="2" t="s">
        <v>107</v>
      </c>
      <c r="AV960" s="2" t="s">
        <v>107</v>
      </c>
      <c r="AW960" s="3" t="s">
        <v>115</v>
      </c>
      <c r="AX960" s="9" t="s">
        <v>8459</v>
      </c>
      <c r="AY960" s="2" t="s">
        <v>321</v>
      </c>
      <c r="AZ960" s="2" t="s">
        <v>1796</v>
      </c>
      <c r="BA960" s="2" t="s">
        <v>8458</v>
      </c>
      <c r="BB960" s="2" t="s">
        <v>626</v>
      </c>
      <c r="BC960" s="43" t="s">
        <v>115</v>
      </c>
      <c r="BF960" s="4">
        <v>37</v>
      </c>
      <c r="BG960" s="2" t="s">
        <v>626</v>
      </c>
      <c r="BH960" s="2">
        <v>8</v>
      </c>
      <c r="BI960" s="11">
        <v>0</v>
      </c>
      <c r="BJ960" s="11">
        <v>0.05</v>
      </c>
      <c r="BK960" s="11">
        <v>0</v>
      </c>
      <c r="BL960" s="11">
        <v>0</v>
      </c>
      <c r="BM960" s="11">
        <v>0.05</v>
      </c>
      <c r="BN960" s="11" t="s">
        <v>114</v>
      </c>
      <c r="BO960" s="2" t="s">
        <v>115</v>
      </c>
      <c r="BP960" s="4" t="s">
        <v>115</v>
      </c>
      <c r="BR960" s="2">
        <v>34.28</v>
      </c>
      <c r="BS960" s="2" t="s">
        <v>250</v>
      </c>
      <c r="BT960" s="2" t="s">
        <v>125</v>
      </c>
      <c r="BU960" s="3" t="s">
        <v>105</v>
      </c>
      <c r="BV960" s="3"/>
      <c r="BW960" s="3"/>
      <c r="BX960" s="3" t="s">
        <v>117</v>
      </c>
      <c r="BY960" s="3" t="s">
        <v>126</v>
      </c>
      <c r="BZ960" s="2" t="s">
        <v>105</v>
      </c>
      <c r="CI960" s="2" t="s">
        <v>119</v>
      </c>
      <c r="CK960" s="12"/>
      <c r="CL960" s="2" t="s">
        <v>121</v>
      </c>
    </row>
    <row r="961" spans="1:90" x14ac:dyDescent="0.3">
      <c r="A961" s="2" t="s">
        <v>83</v>
      </c>
      <c r="B961" s="3" t="s">
        <v>8963</v>
      </c>
      <c r="C961" s="3" t="s">
        <v>8511</v>
      </c>
      <c r="D961" s="3" t="s">
        <v>8964</v>
      </c>
      <c r="E961" s="2">
        <v>484835</v>
      </c>
      <c r="F961" s="2">
        <v>3316</v>
      </c>
      <c r="G961" s="4" t="s">
        <v>87</v>
      </c>
      <c r="H961" s="16" t="s">
        <v>1221</v>
      </c>
      <c r="I961" s="16" t="s">
        <v>1221</v>
      </c>
      <c r="K961" s="2">
        <v>11</v>
      </c>
      <c r="L961" s="2" t="s">
        <v>1133</v>
      </c>
      <c r="M961" s="4" t="s">
        <v>1133</v>
      </c>
      <c r="O961" s="4" t="s">
        <v>8456</v>
      </c>
      <c r="P961" s="4">
        <v>1072</v>
      </c>
      <c r="Q961" s="4">
        <v>0</v>
      </c>
      <c r="R961" s="4">
        <v>1072</v>
      </c>
      <c r="S961" s="4">
        <v>0</v>
      </c>
      <c r="T961" s="12" t="s">
        <v>8456</v>
      </c>
      <c r="U961" s="2" t="s">
        <v>8514</v>
      </c>
      <c r="V961" s="2">
        <v>48942685</v>
      </c>
      <c r="W961" s="2">
        <v>48942685</v>
      </c>
      <c r="X961" s="2" t="s">
        <v>8515</v>
      </c>
      <c r="Y961" s="7" t="s">
        <v>8457</v>
      </c>
      <c r="Z961" s="42">
        <v>13</v>
      </c>
      <c r="AA961" s="8" t="s">
        <v>2565</v>
      </c>
      <c r="AB961" s="8" t="s">
        <v>96</v>
      </c>
      <c r="AC961" s="8" t="s">
        <v>97</v>
      </c>
      <c r="AD961" s="8" t="b">
        <v>0</v>
      </c>
      <c r="AE961" s="2" t="s">
        <v>98</v>
      </c>
      <c r="AF961" s="2" t="s">
        <v>99</v>
      </c>
      <c r="AG961" s="2" t="s">
        <v>100</v>
      </c>
      <c r="AH961" s="2">
        <v>0</v>
      </c>
      <c r="AI961" s="2">
        <v>0</v>
      </c>
      <c r="AJ961" s="2" t="s">
        <v>101</v>
      </c>
      <c r="AK961" s="2" t="s">
        <v>8516</v>
      </c>
      <c r="AL961" s="2" t="s">
        <v>8458</v>
      </c>
      <c r="AM961" s="2">
        <v>358</v>
      </c>
      <c r="AN961" s="2" t="s">
        <v>622</v>
      </c>
      <c r="AO961" s="43" t="s">
        <v>105</v>
      </c>
      <c r="AP961" s="43" t="s">
        <v>623</v>
      </c>
      <c r="AQ961" s="2" t="s">
        <v>104</v>
      </c>
      <c r="AR961" s="43" t="s">
        <v>106</v>
      </c>
      <c r="AS961" s="43" t="s">
        <v>106</v>
      </c>
      <c r="AT961" s="2" t="s">
        <v>107</v>
      </c>
      <c r="AV961" s="2" t="s">
        <v>107</v>
      </c>
      <c r="AW961" s="3" t="s">
        <v>115</v>
      </c>
      <c r="AX961" s="9" t="s">
        <v>8459</v>
      </c>
      <c r="AY961" s="2" t="s">
        <v>321</v>
      </c>
      <c r="AZ961" s="2" t="s">
        <v>1796</v>
      </c>
      <c r="BA961" s="2" t="s">
        <v>8458</v>
      </c>
      <c r="BB961" s="2" t="s">
        <v>626</v>
      </c>
      <c r="BC961" s="43" t="s">
        <v>115</v>
      </c>
      <c r="BF961" s="4">
        <v>37</v>
      </c>
      <c r="BG961" s="2" t="s">
        <v>626</v>
      </c>
      <c r="BH961" s="2">
        <v>8</v>
      </c>
      <c r="BI961" s="11">
        <v>0</v>
      </c>
      <c r="BJ961" s="11">
        <v>0.05</v>
      </c>
      <c r="BK961" s="11">
        <v>0</v>
      </c>
      <c r="BL961" s="11">
        <v>0</v>
      </c>
      <c r="BM961" s="11">
        <v>0.05</v>
      </c>
      <c r="BN961" s="11" t="s">
        <v>114</v>
      </c>
      <c r="BO961" s="2" t="s">
        <v>115</v>
      </c>
      <c r="BP961" s="4" t="s">
        <v>115</v>
      </c>
      <c r="BR961" s="2">
        <v>34.28</v>
      </c>
      <c r="BS961" s="2" t="s">
        <v>250</v>
      </c>
      <c r="BT961" s="2" t="s">
        <v>116</v>
      </c>
      <c r="BU961" s="2" t="s">
        <v>142</v>
      </c>
      <c r="BX961" s="2" t="s">
        <v>311</v>
      </c>
      <c r="BY961" s="2" t="s">
        <v>118</v>
      </c>
      <c r="BZ961" s="2" t="s">
        <v>105</v>
      </c>
      <c r="CI961" s="2" t="s">
        <v>119</v>
      </c>
      <c r="CK961" s="12"/>
      <c r="CL961" s="2" t="s">
        <v>121</v>
      </c>
    </row>
    <row r="962" spans="1:90" x14ac:dyDescent="0.3">
      <c r="A962" s="2" t="s">
        <v>83</v>
      </c>
      <c r="B962" s="3" t="s">
        <v>8965</v>
      </c>
      <c r="C962" s="3" t="s">
        <v>8511</v>
      </c>
      <c r="D962" s="3" t="s">
        <v>5498</v>
      </c>
      <c r="E962" s="2">
        <v>484835</v>
      </c>
      <c r="F962" s="2">
        <v>3316</v>
      </c>
      <c r="G962" s="4" t="s">
        <v>87</v>
      </c>
      <c r="H962" s="16" t="s">
        <v>5052</v>
      </c>
      <c r="I962" s="16" t="s">
        <v>5052</v>
      </c>
      <c r="K962" s="2">
        <v>11</v>
      </c>
      <c r="L962" s="2" t="s">
        <v>1133</v>
      </c>
      <c r="M962" s="4" t="s">
        <v>1133</v>
      </c>
      <c r="O962" s="4" t="s">
        <v>8456</v>
      </c>
      <c r="P962" s="4">
        <v>1072</v>
      </c>
      <c r="Q962" s="4">
        <v>0</v>
      </c>
      <c r="R962" s="4">
        <v>1072</v>
      </c>
      <c r="S962" s="4">
        <v>0</v>
      </c>
      <c r="T962" s="12" t="s">
        <v>8456</v>
      </c>
      <c r="U962" s="2" t="s">
        <v>8514</v>
      </c>
      <c r="V962" s="2">
        <v>48942685</v>
      </c>
      <c r="W962" s="2">
        <v>48942685</v>
      </c>
      <c r="X962" s="2" t="s">
        <v>8515</v>
      </c>
      <c r="Y962" s="7" t="s">
        <v>8457</v>
      </c>
      <c r="Z962" s="42">
        <v>13</v>
      </c>
      <c r="AA962" s="8" t="s">
        <v>2565</v>
      </c>
      <c r="AB962" s="8" t="s">
        <v>96</v>
      </c>
      <c r="AC962" s="8" t="s">
        <v>97</v>
      </c>
      <c r="AD962" s="8" t="b">
        <v>0</v>
      </c>
      <c r="AE962" s="2" t="s">
        <v>98</v>
      </c>
      <c r="AF962" s="2" t="s">
        <v>99</v>
      </c>
      <c r="AG962" s="2" t="s">
        <v>100</v>
      </c>
      <c r="AH962" s="2">
        <v>0</v>
      </c>
      <c r="AI962" s="2">
        <v>0</v>
      </c>
      <c r="AJ962" s="2" t="s">
        <v>101</v>
      </c>
      <c r="AK962" s="2" t="s">
        <v>8516</v>
      </c>
      <c r="AL962" s="2" t="s">
        <v>8458</v>
      </c>
      <c r="AM962" s="2">
        <v>358</v>
      </c>
      <c r="AN962" s="2" t="s">
        <v>622</v>
      </c>
      <c r="AO962" s="43" t="s">
        <v>105</v>
      </c>
      <c r="AP962" s="43" t="s">
        <v>623</v>
      </c>
      <c r="AQ962" s="2" t="s">
        <v>104</v>
      </c>
      <c r="AR962" s="43" t="s">
        <v>106</v>
      </c>
      <c r="AS962" s="43" t="s">
        <v>106</v>
      </c>
      <c r="AT962" s="2" t="s">
        <v>107</v>
      </c>
      <c r="AV962" s="2" t="s">
        <v>107</v>
      </c>
      <c r="AW962" s="3" t="s">
        <v>115</v>
      </c>
      <c r="AX962" s="9" t="s">
        <v>8459</v>
      </c>
      <c r="AY962" s="2" t="s">
        <v>321</v>
      </c>
      <c r="AZ962" s="2" t="s">
        <v>1796</v>
      </c>
      <c r="BA962" s="2" t="s">
        <v>8458</v>
      </c>
      <c r="BB962" s="2" t="s">
        <v>626</v>
      </c>
      <c r="BC962" s="43" t="s">
        <v>115</v>
      </c>
      <c r="BF962" s="4">
        <v>37</v>
      </c>
      <c r="BG962" s="2" t="s">
        <v>626</v>
      </c>
      <c r="BH962" s="2">
        <v>8</v>
      </c>
      <c r="BI962" s="11">
        <v>0</v>
      </c>
      <c r="BJ962" s="11">
        <v>0.05</v>
      </c>
      <c r="BK962" s="11">
        <v>0</v>
      </c>
      <c r="BL962" s="11">
        <v>0</v>
      </c>
      <c r="BM962" s="11">
        <v>0.05</v>
      </c>
      <c r="BN962" s="11" t="s">
        <v>114</v>
      </c>
      <c r="BO962" s="2" t="s">
        <v>115</v>
      </c>
      <c r="BP962" s="4" t="s">
        <v>115</v>
      </c>
      <c r="BR962" s="2">
        <v>34.28</v>
      </c>
      <c r="BS962" s="2" t="s">
        <v>250</v>
      </c>
      <c r="BT962" s="2" t="s">
        <v>116</v>
      </c>
      <c r="BU962" s="2" t="s">
        <v>142</v>
      </c>
      <c r="BX962" s="2" t="s">
        <v>311</v>
      </c>
      <c r="BY962" s="2" t="s">
        <v>126</v>
      </c>
      <c r="BZ962" s="2" t="s">
        <v>235</v>
      </c>
      <c r="CI962" s="2" t="s">
        <v>119</v>
      </c>
      <c r="CK962" s="12"/>
      <c r="CL962" s="2" t="s">
        <v>121</v>
      </c>
    </row>
    <row r="963" spans="1:90" x14ac:dyDescent="0.3">
      <c r="A963" s="2" t="s">
        <v>83</v>
      </c>
      <c r="B963" s="3" t="s">
        <v>8990</v>
      </c>
      <c r="C963" s="3" t="s">
        <v>8511</v>
      </c>
      <c r="D963" s="3" t="s">
        <v>8991</v>
      </c>
      <c r="E963" s="2">
        <v>484835</v>
      </c>
      <c r="F963" s="2">
        <v>3316</v>
      </c>
      <c r="G963" s="4" t="s">
        <v>87</v>
      </c>
      <c r="H963" s="16" t="s">
        <v>1980</v>
      </c>
      <c r="I963" s="16" t="s">
        <v>1980</v>
      </c>
      <c r="K963" s="2">
        <v>11</v>
      </c>
      <c r="L963" s="2" t="s">
        <v>1133</v>
      </c>
      <c r="M963" s="4" t="s">
        <v>1133</v>
      </c>
      <c r="O963" s="4" t="s">
        <v>8456</v>
      </c>
      <c r="P963" s="4">
        <v>1072</v>
      </c>
      <c r="Q963" s="4">
        <v>0</v>
      </c>
      <c r="R963" s="4">
        <v>1072</v>
      </c>
      <c r="S963" s="4">
        <v>0</v>
      </c>
      <c r="T963" s="12" t="s">
        <v>8456</v>
      </c>
      <c r="U963" s="2" t="s">
        <v>8514</v>
      </c>
      <c r="V963" s="2">
        <v>48942685</v>
      </c>
      <c r="W963" s="2">
        <v>48942685</v>
      </c>
      <c r="X963" s="2" t="s">
        <v>8515</v>
      </c>
      <c r="Y963" s="7" t="s">
        <v>8457</v>
      </c>
      <c r="Z963" s="42">
        <v>13</v>
      </c>
      <c r="AA963" s="8" t="s">
        <v>2565</v>
      </c>
      <c r="AB963" s="8" t="s">
        <v>96</v>
      </c>
      <c r="AC963" s="8" t="s">
        <v>97</v>
      </c>
      <c r="AD963" s="8" t="b">
        <v>0</v>
      </c>
      <c r="AE963" s="2" t="s">
        <v>98</v>
      </c>
      <c r="AF963" s="2" t="s">
        <v>99</v>
      </c>
      <c r="AG963" s="2" t="s">
        <v>100</v>
      </c>
      <c r="AH963" s="2">
        <v>0</v>
      </c>
      <c r="AI963" s="2">
        <v>0</v>
      </c>
      <c r="AJ963" s="2" t="s">
        <v>101</v>
      </c>
      <c r="AK963" s="2" t="s">
        <v>8516</v>
      </c>
      <c r="AL963" s="2" t="s">
        <v>8458</v>
      </c>
      <c r="AM963" s="2">
        <v>358</v>
      </c>
      <c r="AN963" s="2" t="s">
        <v>622</v>
      </c>
      <c r="AO963" s="43" t="s">
        <v>105</v>
      </c>
      <c r="AP963" s="43" t="s">
        <v>623</v>
      </c>
      <c r="AQ963" s="2" t="s">
        <v>104</v>
      </c>
      <c r="AR963" s="43" t="s">
        <v>106</v>
      </c>
      <c r="AS963" s="43" t="s">
        <v>106</v>
      </c>
      <c r="AT963" s="2" t="s">
        <v>107</v>
      </c>
      <c r="AV963" s="2" t="s">
        <v>107</v>
      </c>
      <c r="AW963" s="3" t="s">
        <v>115</v>
      </c>
      <c r="AX963" s="9" t="s">
        <v>8459</v>
      </c>
      <c r="AY963" s="2" t="s">
        <v>321</v>
      </c>
      <c r="AZ963" s="2" t="s">
        <v>1796</v>
      </c>
      <c r="BA963" s="2" t="s">
        <v>8458</v>
      </c>
      <c r="BB963" s="2" t="s">
        <v>626</v>
      </c>
      <c r="BC963" s="43" t="s">
        <v>115</v>
      </c>
      <c r="BF963" s="4">
        <v>37</v>
      </c>
      <c r="BG963" s="2" t="s">
        <v>626</v>
      </c>
      <c r="BH963" s="2">
        <v>8</v>
      </c>
      <c r="BI963" s="11">
        <v>0</v>
      </c>
      <c r="BJ963" s="11">
        <v>0.05</v>
      </c>
      <c r="BK963" s="11">
        <v>0</v>
      </c>
      <c r="BL963" s="11">
        <v>0</v>
      </c>
      <c r="BM963" s="11">
        <v>0.05</v>
      </c>
      <c r="BN963" s="11" t="s">
        <v>114</v>
      </c>
      <c r="BO963" s="2" t="s">
        <v>115</v>
      </c>
      <c r="BP963" s="4" t="s">
        <v>115</v>
      </c>
      <c r="BR963" s="2">
        <v>34.28</v>
      </c>
      <c r="BS963" s="2" t="s">
        <v>250</v>
      </c>
      <c r="BT963" s="2" t="s">
        <v>116</v>
      </c>
      <c r="BU963" s="3" t="s">
        <v>105</v>
      </c>
      <c r="BV963" s="3"/>
      <c r="BW963" s="3"/>
      <c r="BX963" s="2" t="s">
        <v>117</v>
      </c>
      <c r="BY963" s="2" t="s">
        <v>118</v>
      </c>
      <c r="BZ963" s="2" t="s">
        <v>105</v>
      </c>
      <c r="CI963" s="2" t="s">
        <v>119</v>
      </c>
      <c r="CK963" s="12"/>
      <c r="CL963" s="2" t="s">
        <v>121</v>
      </c>
    </row>
    <row r="964" spans="1:90" x14ac:dyDescent="0.3">
      <c r="A964" s="2" t="s">
        <v>83</v>
      </c>
      <c r="B964" s="3" t="s">
        <v>8992</v>
      </c>
      <c r="C964" s="3" t="s">
        <v>8511</v>
      </c>
      <c r="D964" s="3" t="s">
        <v>8993</v>
      </c>
      <c r="E964" s="2">
        <v>484835</v>
      </c>
      <c r="F964" s="2">
        <v>3316</v>
      </c>
      <c r="G964" s="4" t="s">
        <v>87</v>
      </c>
      <c r="H964" s="16" t="s">
        <v>2672</v>
      </c>
      <c r="I964" s="16" t="s">
        <v>2672</v>
      </c>
      <c r="K964" s="2">
        <v>11</v>
      </c>
      <c r="L964" s="2" t="s">
        <v>1133</v>
      </c>
      <c r="M964" s="4" t="s">
        <v>1133</v>
      </c>
      <c r="O964" s="4" t="s">
        <v>8456</v>
      </c>
      <c r="P964" s="4">
        <v>1072</v>
      </c>
      <c r="Q964" s="4">
        <v>0</v>
      </c>
      <c r="R964" s="4">
        <v>1072</v>
      </c>
      <c r="S964" s="4">
        <v>0</v>
      </c>
      <c r="T964" s="12" t="s">
        <v>8456</v>
      </c>
      <c r="U964" s="2" t="s">
        <v>8514</v>
      </c>
      <c r="V964" s="2">
        <v>48942685</v>
      </c>
      <c r="W964" s="2">
        <v>48942685</v>
      </c>
      <c r="X964" s="2" t="s">
        <v>8515</v>
      </c>
      <c r="Y964" s="7" t="s">
        <v>8457</v>
      </c>
      <c r="Z964" s="42">
        <v>13</v>
      </c>
      <c r="AA964" s="8" t="s">
        <v>2565</v>
      </c>
      <c r="AB964" s="8" t="s">
        <v>96</v>
      </c>
      <c r="AC964" s="8" t="s">
        <v>97</v>
      </c>
      <c r="AD964" s="8" t="b">
        <v>0</v>
      </c>
      <c r="AE964" s="2" t="s">
        <v>98</v>
      </c>
      <c r="AF964" s="2" t="s">
        <v>99</v>
      </c>
      <c r="AG964" s="2" t="s">
        <v>100</v>
      </c>
      <c r="AH964" s="2">
        <v>0</v>
      </c>
      <c r="AI964" s="2">
        <v>0</v>
      </c>
      <c r="AJ964" s="2" t="s">
        <v>101</v>
      </c>
      <c r="AK964" s="2" t="s">
        <v>8516</v>
      </c>
      <c r="AL964" s="2" t="s">
        <v>8458</v>
      </c>
      <c r="AM964" s="2">
        <v>358</v>
      </c>
      <c r="AN964" s="2" t="s">
        <v>622</v>
      </c>
      <c r="AO964" s="43" t="s">
        <v>105</v>
      </c>
      <c r="AP964" s="43" t="s">
        <v>623</v>
      </c>
      <c r="AQ964" s="2" t="s">
        <v>104</v>
      </c>
      <c r="AR964" s="43" t="s">
        <v>106</v>
      </c>
      <c r="AS964" s="43" t="s">
        <v>106</v>
      </c>
      <c r="AT964" s="2" t="s">
        <v>107</v>
      </c>
      <c r="AV964" s="2" t="s">
        <v>107</v>
      </c>
      <c r="AW964" s="3" t="s">
        <v>115</v>
      </c>
      <c r="AX964" s="9" t="s">
        <v>8459</v>
      </c>
      <c r="AY964" s="2" t="s">
        <v>321</v>
      </c>
      <c r="AZ964" s="2" t="s">
        <v>1796</v>
      </c>
      <c r="BA964" s="2" t="s">
        <v>8458</v>
      </c>
      <c r="BB964" s="2" t="s">
        <v>626</v>
      </c>
      <c r="BC964" s="43" t="s">
        <v>115</v>
      </c>
      <c r="BF964" s="4">
        <v>37</v>
      </c>
      <c r="BG964" s="2" t="s">
        <v>626</v>
      </c>
      <c r="BH964" s="2">
        <v>8</v>
      </c>
      <c r="BI964" s="11">
        <v>0</v>
      </c>
      <c r="BJ964" s="11">
        <v>0.05</v>
      </c>
      <c r="BK964" s="11">
        <v>0</v>
      </c>
      <c r="BL964" s="11">
        <v>0</v>
      </c>
      <c r="BM964" s="11">
        <v>0.05</v>
      </c>
      <c r="BN964" s="11" t="s">
        <v>114</v>
      </c>
      <c r="BO964" s="2" t="s">
        <v>115</v>
      </c>
      <c r="BP964" s="4" t="s">
        <v>115</v>
      </c>
      <c r="BR964" s="2">
        <v>34.28</v>
      </c>
      <c r="BS964" s="2" t="s">
        <v>250</v>
      </c>
      <c r="BT964" s="2" t="s">
        <v>116</v>
      </c>
      <c r="BU964" s="3" t="s">
        <v>105</v>
      </c>
      <c r="BV964" s="3"/>
      <c r="BW964" s="3"/>
      <c r="BX964" s="2" t="s">
        <v>105</v>
      </c>
      <c r="BY964" s="2" t="s">
        <v>118</v>
      </c>
      <c r="BZ964" s="2" t="s">
        <v>105</v>
      </c>
      <c r="CI964" s="2" t="s">
        <v>119</v>
      </c>
      <c r="CK964" s="12"/>
      <c r="CL964" s="2" t="s">
        <v>121</v>
      </c>
    </row>
    <row r="965" spans="1:90" x14ac:dyDescent="0.3">
      <c r="A965" s="2" t="s">
        <v>83</v>
      </c>
      <c r="B965" s="3" t="s">
        <v>8994</v>
      </c>
      <c r="C965" s="3" t="s">
        <v>8511</v>
      </c>
      <c r="D965" s="3" t="s">
        <v>8995</v>
      </c>
      <c r="E965" s="2">
        <v>484835</v>
      </c>
      <c r="F965" s="2">
        <v>3316</v>
      </c>
      <c r="G965" s="4" t="s">
        <v>87</v>
      </c>
      <c r="H965" s="13" t="s">
        <v>8996</v>
      </c>
      <c r="I965" s="13" t="s">
        <v>8996</v>
      </c>
      <c r="J965" s="3"/>
      <c r="K965" s="2">
        <v>11</v>
      </c>
      <c r="L965" s="2" t="s">
        <v>1133</v>
      </c>
      <c r="M965" s="4" t="s">
        <v>1133</v>
      </c>
      <c r="O965" s="4" t="s">
        <v>8456</v>
      </c>
      <c r="P965" s="4">
        <v>1072</v>
      </c>
      <c r="Q965" s="4">
        <v>0</v>
      </c>
      <c r="R965" s="4">
        <v>1072</v>
      </c>
      <c r="S965" s="4">
        <v>0</v>
      </c>
      <c r="T965" s="6" t="s">
        <v>8456</v>
      </c>
      <c r="U965" s="2" t="s">
        <v>8514</v>
      </c>
      <c r="V965" s="2">
        <v>48942685</v>
      </c>
      <c r="W965" s="2">
        <v>48942685</v>
      </c>
      <c r="X965" s="2" t="s">
        <v>8515</v>
      </c>
      <c r="Y965" s="7" t="s">
        <v>8457</v>
      </c>
      <c r="Z965" s="42">
        <v>13</v>
      </c>
      <c r="AA965" s="8" t="s">
        <v>2565</v>
      </c>
      <c r="AB965" s="8" t="s">
        <v>96</v>
      </c>
      <c r="AC965" s="8" t="s">
        <v>97</v>
      </c>
      <c r="AD965" s="8" t="b">
        <v>0</v>
      </c>
      <c r="AE965" s="2" t="s">
        <v>98</v>
      </c>
      <c r="AF965" s="3" t="s">
        <v>99</v>
      </c>
      <c r="AG965" s="2" t="s">
        <v>100</v>
      </c>
      <c r="AH965" s="2">
        <v>0</v>
      </c>
      <c r="AI965" s="2">
        <v>0</v>
      </c>
      <c r="AJ965" s="2" t="s">
        <v>101</v>
      </c>
      <c r="AK965" s="2" t="s">
        <v>8516</v>
      </c>
      <c r="AL965" s="3" t="s">
        <v>8458</v>
      </c>
      <c r="AM965" s="2">
        <v>358</v>
      </c>
      <c r="AN965" s="2" t="s">
        <v>104</v>
      </c>
      <c r="AO965" s="43" t="s">
        <v>105</v>
      </c>
      <c r="AP965" s="43" t="s">
        <v>105</v>
      </c>
      <c r="AQ965" s="2" t="s">
        <v>104</v>
      </c>
      <c r="AR965" s="43" t="s">
        <v>106</v>
      </c>
      <c r="AS965" s="43" t="s">
        <v>106</v>
      </c>
      <c r="AT965" s="2" t="s">
        <v>107</v>
      </c>
      <c r="AV965" s="2" t="s">
        <v>107</v>
      </c>
      <c r="AW965" s="3" t="s">
        <v>115</v>
      </c>
      <c r="AX965" s="9" t="s">
        <v>8459</v>
      </c>
      <c r="AY965" s="2" t="s">
        <v>321</v>
      </c>
      <c r="AZ965" s="2" t="s">
        <v>1796</v>
      </c>
      <c r="BA965" s="2" t="s">
        <v>8458</v>
      </c>
      <c r="BB965" s="2" t="s">
        <v>626</v>
      </c>
      <c r="BC965" s="43" t="s">
        <v>115</v>
      </c>
      <c r="BF965" s="4">
        <v>37</v>
      </c>
      <c r="BG965" s="2" t="s">
        <v>626</v>
      </c>
      <c r="BH965" s="2">
        <v>8</v>
      </c>
      <c r="BI965" s="11">
        <v>0</v>
      </c>
      <c r="BJ965" s="11">
        <v>0.05</v>
      </c>
      <c r="BK965" s="11">
        <v>0</v>
      </c>
      <c r="BL965" s="11">
        <v>0</v>
      </c>
      <c r="BM965" s="11">
        <v>0.05</v>
      </c>
      <c r="BN965" s="11" t="s">
        <v>114</v>
      </c>
      <c r="BO965" s="2" t="s">
        <v>115</v>
      </c>
      <c r="BP965" s="4" t="s">
        <v>115</v>
      </c>
      <c r="BR965" s="2">
        <v>34.28</v>
      </c>
      <c r="BS965" s="2" t="s">
        <v>250</v>
      </c>
      <c r="BT965" s="2" t="s">
        <v>125</v>
      </c>
      <c r="BU965" s="3" t="s">
        <v>105</v>
      </c>
      <c r="BV965" s="3"/>
      <c r="BW965" s="3"/>
      <c r="BX965" s="3" t="s">
        <v>105</v>
      </c>
      <c r="BY965" s="3" t="s">
        <v>105</v>
      </c>
      <c r="BZ965" s="2" t="s">
        <v>105</v>
      </c>
      <c r="CI965" s="2" t="s">
        <v>119</v>
      </c>
      <c r="CK965" s="12"/>
      <c r="CL965" s="2" t="s">
        <v>121</v>
      </c>
    </row>
    <row r="966" spans="1:90" x14ac:dyDescent="0.3">
      <c r="A966" s="2" t="s">
        <v>83</v>
      </c>
      <c r="B966" s="3" t="s">
        <v>8999</v>
      </c>
      <c r="C966" s="3" t="s">
        <v>8511</v>
      </c>
      <c r="D966" s="3" t="s">
        <v>9000</v>
      </c>
      <c r="E966" s="2">
        <v>484835</v>
      </c>
      <c r="F966" s="2">
        <v>3316</v>
      </c>
      <c r="G966" s="4" t="s">
        <v>87</v>
      </c>
      <c r="H966" s="16" t="s">
        <v>1828</v>
      </c>
      <c r="I966" s="16" t="s">
        <v>1828</v>
      </c>
      <c r="K966" s="2">
        <v>11</v>
      </c>
      <c r="L966" s="2" t="s">
        <v>1133</v>
      </c>
      <c r="M966" s="4" t="s">
        <v>1133</v>
      </c>
      <c r="O966" s="4" t="s">
        <v>8456</v>
      </c>
      <c r="P966" s="4">
        <v>1072</v>
      </c>
      <c r="Q966" s="4">
        <v>0</v>
      </c>
      <c r="R966" s="4">
        <v>1072</v>
      </c>
      <c r="S966" s="4">
        <v>0</v>
      </c>
      <c r="T966" s="12" t="s">
        <v>8456</v>
      </c>
      <c r="U966" s="2" t="s">
        <v>8514</v>
      </c>
      <c r="V966" s="2">
        <v>48942685</v>
      </c>
      <c r="W966" s="2">
        <v>48942685</v>
      </c>
      <c r="X966" s="2" t="s">
        <v>8515</v>
      </c>
      <c r="Y966" s="7" t="s">
        <v>8457</v>
      </c>
      <c r="Z966" s="42">
        <v>13</v>
      </c>
      <c r="AA966" s="8" t="s">
        <v>2565</v>
      </c>
      <c r="AB966" s="8" t="s">
        <v>96</v>
      </c>
      <c r="AC966" s="8" t="s">
        <v>97</v>
      </c>
      <c r="AD966" s="8" t="b">
        <v>0</v>
      </c>
      <c r="AE966" s="2" t="s">
        <v>98</v>
      </c>
      <c r="AF966" s="2" t="s">
        <v>99</v>
      </c>
      <c r="AG966" s="2" t="s">
        <v>100</v>
      </c>
      <c r="AH966" s="2">
        <v>0</v>
      </c>
      <c r="AI966" s="2">
        <v>0</v>
      </c>
      <c r="AJ966" s="2" t="s">
        <v>101</v>
      </c>
      <c r="AK966" s="2" t="s">
        <v>8516</v>
      </c>
      <c r="AL966" s="2" t="s">
        <v>8458</v>
      </c>
      <c r="AM966" s="2">
        <v>358</v>
      </c>
      <c r="AN966" s="2" t="s">
        <v>622</v>
      </c>
      <c r="AO966" s="43" t="s">
        <v>105</v>
      </c>
      <c r="AP966" s="43" t="s">
        <v>623</v>
      </c>
      <c r="AQ966" s="2" t="s">
        <v>104</v>
      </c>
      <c r="AR966" s="43" t="s">
        <v>106</v>
      </c>
      <c r="AS966" s="43" t="s">
        <v>106</v>
      </c>
      <c r="AT966" s="2" t="s">
        <v>107</v>
      </c>
      <c r="AV966" s="2" t="s">
        <v>107</v>
      </c>
      <c r="AW966" s="3" t="s">
        <v>115</v>
      </c>
      <c r="AX966" s="9" t="s">
        <v>8459</v>
      </c>
      <c r="AY966" s="2" t="s">
        <v>321</v>
      </c>
      <c r="AZ966" s="2" t="s">
        <v>1796</v>
      </c>
      <c r="BA966" s="2" t="s">
        <v>8458</v>
      </c>
      <c r="BB966" s="2" t="s">
        <v>626</v>
      </c>
      <c r="BC966" s="43" t="s">
        <v>115</v>
      </c>
      <c r="BF966" s="4">
        <v>37</v>
      </c>
      <c r="BG966" s="2" t="s">
        <v>626</v>
      </c>
      <c r="BH966" s="2">
        <v>8</v>
      </c>
      <c r="BI966" s="11">
        <v>0</v>
      </c>
      <c r="BJ966" s="11">
        <v>0.05</v>
      </c>
      <c r="BK966" s="11">
        <v>0</v>
      </c>
      <c r="BL966" s="11">
        <v>0</v>
      </c>
      <c r="BM966" s="11">
        <v>0.05</v>
      </c>
      <c r="BN966" s="11" t="s">
        <v>114</v>
      </c>
      <c r="BO966" s="2" t="s">
        <v>115</v>
      </c>
      <c r="BP966" s="4" t="s">
        <v>115</v>
      </c>
      <c r="BR966" s="2">
        <v>34.28</v>
      </c>
      <c r="BS966" s="2" t="s">
        <v>250</v>
      </c>
      <c r="BT966" s="2" t="s">
        <v>116</v>
      </c>
      <c r="BU966" s="2" t="s">
        <v>142</v>
      </c>
      <c r="BX966" s="2" t="s">
        <v>311</v>
      </c>
      <c r="BY966" s="2" t="s">
        <v>118</v>
      </c>
      <c r="BZ966" s="2" t="s">
        <v>105</v>
      </c>
      <c r="CI966" s="2" t="s">
        <v>119</v>
      </c>
      <c r="CK966" s="12"/>
      <c r="CL966" s="2" t="s">
        <v>121</v>
      </c>
    </row>
    <row r="967" spans="1:90" x14ac:dyDescent="0.3">
      <c r="A967" s="2" t="s">
        <v>83</v>
      </c>
      <c r="B967" s="3" t="s">
        <v>9001</v>
      </c>
      <c r="C967" s="3" t="s">
        <v>8511</v>
      </c>
      <c r="D967" s="3" t="s">
        <v>9002</v>
      </c>
      <c r="E967" s="2">
        <v>484835</v>
      </c>
      <c r="F967" s="2">
        <v>3316</v>
      </c>
      <c r="G967" s="4" t="s">
        <v>87</v>
      </c>
      <c r="H967" s="16" t="s">
        <v>1858</v>
      </c>
      <c r="I967" s="16" t="s">
        <v>1858</v>
      </c>
      <c r="K967" s="2">
        <v>11</v>
      </c>
      <c r="L967" s="2" t="s">
        <v>1133</v>
      </c>
      <c r="M967" s="4" t="s">
        <v>1133</v>
      </c>
      <c r="O967" s="4" t="s">
        <v>8456</v>
      </c>
      <c r="P967" s="4">
        <v>1072</v>
      </c>
      <c r="Q967" s="4">
        <v>0</v>
      </c>
      <c r="R967" s="4">
        <v>1072</v>
      </c>
      <c r="S967" s="4">
        <v>0</v>
      </c>
      <c r="T967" s="12" t="s">
        <v>8456</v>
      </c>
      <c r="U967" s="2" t="s">
        <v>8514</v>
      </c>
      <c r="V967" s="2">
        <v>48942685</v>
      </c>
      <c r="W967" s="2">
        <v>48942685</v>
      </c>
      <c r="X967" s="2" t="s">
        <v>8515</v>
      </c>
      <c r="Y967" s="7" t="s">
        <v>8457</v>
      </c>
      <c r="Z967" s="42">
        <v>13</v>
      </c>
      <c r="AA967" s="8" t="s">
        <v>2565</v>
      </c>
      <c r="AB967" s="8" t="s">
        <v>96</v>
      </c>
      <c r="AC967" s="8" t="s">
        <v>97</v>
      </c>
      <c r="AD967" s="8" t="b">
        <v>0</v>
      </c>
      <c r="AE967" s="2" t="s">
        <v>98</v>
      </c>
      <c r="AF967" s="2" t="s">
        <v>99</v>
      </c>
      <c r="AG967" s="2" t="s">
        <v>100</v>
      </c>
      <c r="AH967" s="2">
        <v>0</v>
      </c>
      <c r="AI967" s="2">
        <v>0</v>
      </c>
      <c r="AJ967" s="2" t="s">
        <v>101</v>
      </c>
      <c r="AK967" s="2" t="s">
        <v>8516</v>
      </c>
      <c r="AL967" s="2" t="s">
        <v>8458</v>
      </c>
      <c r="AM967" s="2">
        <v>358</v>
      </c>
      <c r="AN967" s="2" t="s">
        <v>622</v>
      </c>
      <c r="AO967" s="43" t="s">
        <v>105</v>
      </c>
      <c r="AP967" s="43" t="s">
        <v>623</v>
      </c>
      <c r="AQ967" s="2" t="s">
        <v>104</v>
      </c>
      <c r="AR967" s="43" t="s">
        <v>106</v>
      </c>
      <c r="AS967" s="43" t="s">
        <v>106</v>
      </c>
      <c r="AT967" s="2" t="s">
        <v>107</v>
      </c>
      <c r="AV967" s="2" t="s">
        <v>107</v>
      </c>
      <c r="AW967" s="3" t="s">
        <v>115</v>
      </c>
      <c r="AX967" s="9" t="s">
        <v>8459</v>
      </c>
      <c r="AY967" s="2" t="s">
        <v>321</v>
      </c>
      <c r="AZ967" s="2" t="s">
        <v>1796</v>
      </c>
      <c r="BA967" s="2" t="s">
        <v>8458</v>
      </c>
      <c r="BB967" s="2" t="s">
        <v>626</v>
      </c>
      <c r="BC967" s="43" t="s">
        <v>115</v>
      </c>
      <c r="BF967" s="4">
        <v>37</v>
      </c>
      <c r="BG967" s="2" t="s">
        <v>626</v>
      </c>
      <c r="BH967" s="2">
        <v>8</v>
      </c>
      <c r="BI967" s="11">
        <v>0</v>
      </c>
      <c r="BJ967" s="11">
        <v>0.05</v>
      </c>
      <c r="BK967" s="11">
        <v>0</v>
      </c>
      <c r="BL967" s="11">
        <v>0</v>
      </c>
      <c r="BM967" s="11">
        <v>0.05</v>
      </c>
      <c r="BN967" s="11" t="s">
        <v>114</v>
      </c>
      <c r="BO967" s="2" t="s">
        <v>115</v>
      </c>
      <c r="BP967" s="4" t="s">
        <v>115</v>
      </c>
      <c r="BR967" s="2">
        <v>34.28</v>
      </c>
      <c r="BS967" s="2" t="s">
        <v>250</v>
      </c>
      <c r="BT967" s="2" t="s">
        <v>116</v>
      </c>
      <c r="BU967" s="3" t="s">
        <v>105</v>
      </c>
      <c r="BV967" s="3"/>
      <c r="BW967" s="3"/>
      <c r="BX967" s="2" t="s">
        <v>117</v>
      </c>
      <c r="BY967" s="2" t="s">
        <v>118</v>
      </c>
      <c r="BZ967" s="2" t="s">
        <v>105</v>
      </c>
      <c r="CI967" s="2" t="s">
        <v>119</v>
      </c>
      <c r="CK967" s="12"/>
      <c r="CL967" s="2" t="s">
        <v>121</v>
      </c>
    </row>
    <row r="968" spans="1:90" x14ac:dyDescent="0.3">
      <c r="A968" s="2" t="s">
        <v>83</v>
      </c>
      <c r="B968" s="2" t="s">
        <v>12637</v>
      </c>
      <c r="C968" s="2" t="s">
        <v>12638</v>
      </c>
      <c r="D968" s="2" t="s">
        <v>12639</v>
      </c>
      <c r="E968" s="3">
        <v>485753</v>
      </c>
      <c r="F968" s="3">
        <v>3316</v>
      </c>
      <c r="G968" s="5" t="s">
        <v>87</v>
      </c>
      <c r="H968" s="51" t="s">
        <v>1787</v>
      </c>
      <c r="I968" s="51" t="s">
        <v>1787</v>
      </c>
      <c r="K968" s="3">
        <v>11</v>
      </c>
      <c r="L968" s="2" t="s">
        <v>1133</v>
      </c>
      <c r="M968" s="4" t="s">
        <v>1133</v>
      </c>
      <c r="N968" s="3"/>
      <c r="O968" s="5" t="s">
        <v>12640</v>
      </c>
      <c r="P968" s="5">
        <v>1078</v>
      </c>
      <c r="Q968" s="5">
        <v>0</v>
      </c>
      <c r="R968" s="5">
        <v>1078</v>
      </c>
      <c r="S968" s="5">
        <v>0</v>
      </c>
      <c r="T968" s="2" t="s">
        <v>12640</v>
      </c>
      <c r="U968" s="3" t="s">
        <v>12641</v>
      </c>
      <c r="V968" s="3">
        <v>48942691</v>
      </c>
      <c r="W968" s="3">
        <v>48942691</v>
      </c>
      <c r="X968" s="3" t="s">
        <v>12642</v>
      </c>
      <c r="Y968" s="2" t="s">
        <v>12643</v>
      </c>
      <c r="Z968" s="42">
        <v>13</v>
      </c>
      <c r="AA968" s="8" t="s">
        <v>12644</v>
      </c>
      <c r="AB968" s="8" t="s">
        <v>617</v>
      </c>
      <c r="AC968" s="8" t="s">
        <v>262</v>
      </c>
      <c r="AD968" s="8" t="b">
        <v>1</v>
      </c>
      <c r="AE968" s="3" t="s">
        <v>1246</v>
      </c>
      <c r="AF968" s="2" t="s">
        <v>543</v>
      </c>
      <c r="AG968" s="2" t="s">
        <v>543</v>
      </c>
      <c r="AH968" s="3">
        <v>0</v>
      </c>
      <c r="AI968" s="3"/>
      <c r="AJ968" s="3" t="s">
        <v>101</v>
      </c>
      <c r="AK968" s="3" t="s">
        <v>12645</v>
      </c>
      <c r="AL968" s="2" t="s">
        <v>12646</v>
      </c>
      <c r="AN968" s="2" t="s">
        <v>104</v>
      </c>
      <c r="AO968" s="43" t="s">
        <v>105</v>
      </c>
      <c r="AP968" s="43" t="s">
        <v>105</v>
      </c>
      <c r="AQ968" s="2" t="s">
        <v>104</v>
      </c>
      <c r="AR968" s="43" t="s">
        <v>106</v>
      </c>
      <c r="AS968" s="43" t="s">
        <v>106</v>
      </c>
      <c r="AT968" s="3" t="s">
        <v>107</v>
      </c>
      <c r="AU968" s="5"/>
      <c r="AV968" s="3" t="s">
        <v>107</v>
      </c>
      <c r="AW968" s="3" t="s">
        <v>115</v>
      </c>
      <c r="AX968" s="9" t="s">
        <v>115</v>
      </c>
      <c r="AY968" s="2" t="s">
        <v>115</v>
      </c>
      <c r="AZ968" s="2" t="s">
        <v>115</v>
      </c>
      <c r="BA968" s="2" t="s">
        <v>115</v>
      </c>
      <c r="BB968" s="2" t="s">
        <v>565</v>
      </c>
      <c r="BC968" s="43" t="s">
        <v>115</v>
      </c>
      <c r="BF968" s="4">
        <v>22.1</v>
      </c>
      <c r="BG968" s="2" t="s">
        <v>565</v>
      </c>
      <c r="BH968" s="2">
        <v>7</v>
      </c>
      <c r="BI968" s="11">
        <v>0.01</v>
      </c>
      <c r="BJ968" s="11">
        <v>0</v>
      </c>
      <c r="BK968" s="11">
        <v>0</v>
      </c>
      <c r="BL968" s="11">
        <v>0</v>
      </c>
      <c r="BM968" s="11">
        <v>0.01</v>
      </c>
      <c r="BN968" s="11" t="s">
        <v>114</v>
      </c>
      <c r="BO968" s="2" t="s">
        <v>115</v>
      </c>
      <c r="BP968" s="4" t="s">
        <v>115</v>
      </c>
      <c r="BS968" s="2" t="s">
        <v>115</v>
      </c>
      <c r="BT968" s="2" t="s">
        <v>116</v>
      </c>
      <c r="BU968" s="2" t="s">
        <v>142</v>
      </c>
      <c r="BX968" s="2" t="s">
        <v>311</v>
      </c>
      <c r="BY968" s="2" t="s">
        <v>118</v>
      </c>
      <c r="BZ968" s="2" t="s">
        <v>105</v>
      </c>
      <c r="CA968" s="3"/>
      <c r="CB968" s="3"/>
      <c r="CC968" s="5"/>
      <c r="CD968" s="5"/>
      <c r="CE968" s="5"/>
      <c r="CF968" s="5"/>
      <c r="CG968" s="5"/>
      <c r="CH968" s="5"/>
      <c r="CI968" s="2" t="s">
        <v>119</v>
      </c>
      <c r="CL968" s="2" t="s">
        <v>143</v>
      </c>
    </row>
    <row r="969" spans="1:90" x14ac:dyDescent="0.3">
      <c r="A969" s="2" t="s">
        <v>83</v>
      </c>
      <c r="B969" s="2" t="s">
        <v>15568</v>
      </c>
      <c r="C969" s="2" t="s">
        <v>15569</v>
      </c>
      <c r="D969" s="2" t="s">
        <v>15570</v>
      </c>
      <c r="E969" s="3">
        <v>486415</v>
      </c>
      <c r="F969" s="3">
        <v>3316</v>
      </c>
      <c r="G969" s="5" t="s">
        <v>87</v>
      </c>
      <c r="H969" s="51" t="s">
        <v>1593</v>
      </c>
      <c r="I969" s="51" t="s">
        <v>1593</v>
      </c>
      <c r="K969" s="3">
        <v>11</v>
      </c>
      <c r="L969" s="2" t="s">
        <v>1133</v>
      </c>
      <c r="M969" s="4" t="s">
        <v>1133</v>
      </c>
      <c r="N969" s="3"/>
      <c r="O969" s="5" t="s">
        <v>15571</v>
      </c>
      <c r="P969" s="5">
        <v>1078</v>
      </c>
      <c r="Q969" s="5">
        <v>0</v>
      </c>
      <c r="R969" s="5">
        <v>1082</v>
      </c>
      <c r="S969" s="5">
        <v>0</v>
      </c>
      <c r="T969" s="2" t="s">
        <v>15571</v>
      </c>
      <c r="U969" s="3" t="s">
        <v>15572</v>
      </c>
      <c r="V969" s="3">
        <v>48942691</v>
      </c>
      <c r="W969" s="3">
        <v>48942695</v>
      </c>
      <c r="X969" s="3" t="s">
        <v>15573</v>
      </c>
      <c r="Y969" s="2" t="s">
        <v>15574</v>
      </c>
      <c r="Z969" s="42">
        <v>13</v>
      </c>
      <c r="AA969" s="8" t="s">
        <v>15575</v>
      </c>
      <c r="AB969" s="8" t="s">
        <v>261</v>
      </c>
      <c r="AC969" s="8" t="s">
        <v>15576</v>
      </c>
      <c r="AD969" s="8" t="b">
        <v>1</v>
      </c>
      <c r="AE969" s="3" t="s">
        <v>1055</v>
      </c>
      <c r="AF969" s="2" t="s">
        <v>563</v>
      </c>
      <c r="AG969" s="2" t="s">
        <v>563</v>
      </c>
      <c r="AH969" s="3">
        <v>0</v>
      </c>
      <c r="AI969" s="3"/>
      <c r="AJ969" s="3" t="s">
        <v>101</v>
      </c>
      <c r="AK969" s="3" t="s">
        <v>15577</v>
      </c>
      <c r="AL969" s="2" t="s">
        <v>15578</v>
      </c>
      <c r="AN969" s="2" t="s">
        <v>1600</v>
      </c>
      <c r="AO969" s="43" t="s">
        <v>623</v>
      </c>
      <c r="AP969" s="43" t="s">
        <v>105</v>
      </c>
      <c r="AQ969" s="2" t="s">
        <v>104</v>
      </c>
      <c r="AR969" s="43" t="s">
        <v>106</v>
      </c>
      <c r="AS969" s="43" t="s">
        <v>106</v>
      </c>
      <c r="AT969" s="3" t="s">
        <v>107</v>
      </c>
      <c r="AU969" s="5"/>
      <c r="AV969" s="3" t="s">
        <v>107</v>
      </c>
      <c r="AW969" s="3" t="s">
        <v>115</v>
      </c>
      <c r="AX969" s="9" t="s">
        <v>115</v>
      </c>
      <c r="AY969" s="2" t="s">
        <v>115</v>
      </c>
      <c r="AZ969" s="2" t="s">
        <v>115</v>
      </c>
      <c r="BA969" s="2" t="s">
        <v>115</v>
      </c>
      <c r="BB969" s="2" t="s">
        <v>565</v>
      </c>
      <c r="BC969" s="43" t="s">
        <v>115</v>
      </c>
      <c r="BF969" s="4">
        <v>34</v>
      </c>
      <c r="BG969" s="2" t="s">
        <v>565</v>
      </c>
      <c r="BH969" s="2">
        <v>7</v>
      </c>
      <c r="BI969" s="11" t="s">
        <v>114</v>
      </c>
      <c r="BJ969" s="11" t="s">
        <v>114</v>
      </c>
      <c r="BK969" s="11" t="s">
        <v>114</v>
      </c>
      <c r="BL969" s="11" t="s">
        <v>114</v>
      </c>
      <c r="BM969" s="11" t="s">
        <v>115</v>
      </c>
      <c r="BN969" s="11" t="s">
        <v>114</v>
      </c>
      <c r="BO969" s="2" t="s">
        <v>115</v>
      </c>
      <c r="BP969" s="4" t="s">
        <v>115</v>
      </c>
      <c r="BS969" s="2" t="s">
        <v>115</v>
      </c>
      <c r="BT969" s="2" t="s">
        <v>116</v>
      </c>
      <c r="BU969" s="2" t="s">
        <v>142</v>
      </c>
      <c r="BX969" s="2" t="s">
        <v>105</v>
      </c>
      <c r="BY969" s="2" t="s">
        <v>118</v>
      </c>
      <c r="BZ969" s="2" t="s">
        <v>105</v>
      </c>
      <c r="CA969" s="3"/>
      <c r="CB969" s="3"/>
      <c r="CC969" s="5"/>
      <c r="CD969" s="5"/>
      <c r="CE969" s="5"/>
      <c r="CF969" s="5"/>
      <c r="CG969" s="5"/>
      <c r="CH969" s="5"/>
      <c r="CI969" s="2" t="s">
        <v>119</v>
      </c>
      <c r="CL969" s="2" t="s">
        <v>143</v>
      </c>
    </row>
    <row r="970" spans="1:90" x14ac:dyDescent="0.3">
      <c r="A970" s="2" t="s">
        <v>83</v>
      </c>
      <c r="B970" s="2" t="s">
        <v>6537</v>
      </c>
      <c r="C970" s="2" t="s">
        <v>6538</v>
      </c>
      <c r="D970" s="2" t="s">
        <v>6539</v>
      </c>
      <c r="E970" s="3">
        <v>484900</v>
      </c>
      <c r="F970" s="3">
        <v>3316</v>
      </c>
      <c r="G970" s="5" t="s">
        <v>87</v>
      </c>
      <c r="H970" s="51" t="s">
        <v>3547</v>
      </c>
      <c r="I970" s="51" t="s">
        <v>3547</v>
      </c>
      <c r="K970" s="3">
        <v>11</v>
      </c>
      <c r="L970" s="2" t="s">
        <v>1133</v>
      </c>
      <c r="M970" s="4" t="s">
        <v>1133</v>
      </c>
      <c r="N970" s="3"/>
      <c r="O970" s="5" t="s">
        <v>6540</v>
      </c>
      <c r="P970" s="5">
        <v>1083</v>
      </c>
      <c r="Q970" s="5">
        <v>0</v>
      </c>
      <c r="R970" s="5">
        <v>1085</v>
      </c>
      <c r="S970" s="5">
        <v>0</v>
      </c>
      <c r="T970" s="2" t="s">
        <v>6540</v>
      </c>
      <c r="U970" s="3" t="s">
        <v>6541</v>
      </c>
      <c r="V970" s="3">
        <v>48942696</v>
      </c>
      <c r="W970" s="3">
        <v>48942698</v>
      </c>
      <c r="X970" s="3" t="s">
        <v>6542</v>
      </c>
      <c r="Y970" s="2" t="s">
        <v>6543</v>
      </c>
      <c r="Z970" s="42">
        <v>13</v>
      </c>
      <c r="AA970" s="8" t="s">
        <v>6544</v>
      </c>
      <c r="AB970" s="8" t="s">
        <v>755</v>
      </c>
      <c r="AC970" s="8" t="s">
        <v>6545</v>
      </c>
      <c r="AD970" s="8" t="b">
        <v>1</v>
      </c>
      <c r="AE970" s="3" t="s">
        <v>618</v>
      </c>
      <c r="AF970" s="2" t="s">
        <v>619</v>
      </c>
      <c r="AG970" s="2" t="s">
        <v>619</v>
      </c>
      <c r="AH970" s="3">
        <v>0</v>
      </c>
      <c r="AI970" s="3"/>
      <c r="AJ970" s="3" t="s">
        <v>101</v>
      </c>
      <c r="AK970" s="3" t="s">
        <v>6546</v>
      </c>
      <c r="AL970" s="2" t="s">
        <v>6547</v>
      </c>
      <c r="AN970" s="2" t="s">
        <v>622</v>
      </c>
      <c r="AO970" s="43" t="s">
        <v>105</v>
      </c>
      <c r="AP970" s="43" t="s">
        <v>623</v>
      </c>
      <c r="AQ970" s="2" t="s">
        <v>624</v>
      </c>
      <c r="AR970" s="43" t="s">
        <v>625</v>
      </c>
      <c r="AS970" s="43" t="s">
        <v>625</v>
      </c>
      <c r="AT970" s="3" t="s">
        <v>623</v>
      </c>
      <c r="AU970" s="5"/>
      <c r="AV970" s="3" t="s">
        <v>623</v>
      </c>
      <c r="AW970" s="3" t="s">
        <v>115</v>
      </c>
      <c r="AX970" s="9" t="s">
        <v>115</v>
      </c>
      <c r="AY970" s="2" t="s">
        <v>115</v>
      </c>
      <c r="AZ970" s="2" t="s">
        <v>115</v>
      </c>
      <c r="BA970" s="2" t="s">
        <v>115</v>
      </c>
      <c r="BB970" s="2" t="s">
        <v>565</v>
      </c>
      <c r="BC970" s="43" t="s">
        <v>115</v>
      </c>
      <c r="BF970" s="4">
        <v>24.5</v>
      </c>
      <c r="BG970" s="2" t="s">
        <v>565</v>
      </c>
      <c r="BH970" s="2">
        <v>7</v>
      </c>
      <c r="BI970" s="11" t="s">
        <v>114</v>
      </c>
      <c r="BJ970" s="11" t="s">
        <v>114</v>
      </c>
      <c r="BK970" s="11" t="s">
        <v>114</v>
      </c>
      <c r="BL970" s="11" t="s">
        <v>114</v>
      </c>
      <c r="BM970" s="11" t="s">
        <v>115</v>
      </c>
      <c r="BN970" s="11" t="s">
        <v>114</v>
      </c>
      <c r="BO970" s="2" t="s">
        <v>115</v>
      </c>
      <c r="BP970" s="4" t="s">
        <v>115</v>
      </c>
      <c r="BS970" s="2" t="s">
        <v>115</v>
      </c>
      <c r="BT970" s="2" t="s">
        <v>116</v>
      </c>
      <c r="BU970" s="2" t="s">
        <v>142</v>
      </c>
      <c r="BX970" s="2" t="s">
        <v>311</v>
      </c>
      <c r="BY970" s="2" t="s">
        <v>118</v>
      </c>
      <c r="BZ970" s="2" t="s">
        <v>105</v>
      </c>
      <c r="CA970" s="3"/>
      <c r="CB970" s="3"/>
      <c r="CC970" s="5"/>
      <c r="CD970" s="5"/>
      <c r="CE970" s="5"/>
      <c r="CF970" s="5"/>
      <c r="CG970" s="5"/>
      <c r="CH970" s="5"/>
      <c r="CI970" s="2" t="s">
        <v>119</v>
      </c>
      <c r="CL970" s="2" t="s">
        <v>143</v>
      </c>
    </row>
    <row r="971" spans="1:90" x14ac:dyDescent="0.3">
      <c r="A971" s="2" t="s">
        <v>83</v>
      </c>
      <c r="B971" s="2" t="s">
        <v>2595</v>
      </c>
      <c r="C971" s="2" t="s">
        <v>2596</v>
      </c>
      <c r="D971" s="2" t="s">
        <v>2597</v>
      </c>
      <c r="E971" s="3">
        <v>486490</v>
      </c>
      <c r="F971" s="3">
        <v>3316</v>
      </c>
      <c r="G971" s="5" t="s">
        <v>87</v>
      </c>
      <c r="H971" s="51" t="s">
        <v>218</v>
      </c>
      <c r="I971" s="51" t="s">
        <v>218</v>
      </c>
      <c r="K971" s="3"/>
      <c r="L971" s="2" t="s">
        <v>1133</v>
      </c>
      <c r="M971" s="4" t="s">
        <v>1133</v>
      </c>
      <c r="N971" s="3"/>
      <c r="O971" s="5" t="s">
        <v>2598</v>
      </c>
      <c r="P971" s="5">
        <v>1091</v>
      </c>
      <c r="Q971" s="5">
        <v>0</v>
      </c>
      <c r="R971" s="5">
        <v>1091</v>
      </c>
      <c r="S971" s="5">
        <v>0</v>
      </c>
      <c r="T971" s="2" t="s">
        <v>2598</v>
      </c>
      <c r="U971" s="3" t="s">
        <v>2599</v>
      </c>
      <c r="V971" s="3">
        <v>48942704</v>
      </c>
      <c r="W971" s="3">
        <v>48942704</v>
      </c>
      <c r="X971" s="3" t="s">
        <v>2600</v>
      </c>
      <c r="Y971" s="2" t="s">
        <v>2601</v>
      </c>
      <c r="Z971" s="42">
        <v>13</v>
      </c>
      <c r="AA971" s="8" t="s">
        <v>2602</v>
      </c>
      <c r="AB971" s="8" t="s">
        <v>261</v>
      </c>
      <c r="AC971" s="8" t="s">
        <v>96</v>
      </c>
      <c r="AD971" s="8" t="b">
        <v>0</v>
      </c>
      <c r="AE971" s="3" t="s">
        <v>98</v>
      </c>
      <c r="AF971" s="2" t="s">
        <v>99</v>
      </c>
      <c r="AG971" s="2" t="s">
        <v>100</v>
      </c>
      <c r="AH971" s="3">
        <v>0</v>
      </c>
      <c r="AI971" s="3"/>
      <c r="AJ971" s="3" t="s">
        <v>101</v>
      </c>
      <c r="AK971" s="3" t="s">
        <v>2603</v>
      </c>
      <c r="AL971" s="2" t="s">
        <v>2604</v>
      </c>
      <c r="AM971" s="2">
        <v>364</v>
      </c>
      <c r="AN971" s="2" t="s">
        <v>227</v>
      </c>
      <c r="AO971" s="43" t="s">
        <v>228</v>
      </c>
      <c r="AP971" s="43" t="s">
        <v>228</v>
      </c>
      <c r="AQ971" s="2" t="s">
        <v>227</v>
      </c>
      <c r="AR971" s="43" t="s">
        <v>229</v>
      </c>
      <c r="AS971" s="43" t="s">
        <v>229</v>
      </c>
      <c r="AT971" s="3" t="s">
        <v>230</v>
      </c>
      <c r="AU971" s="5"/>
      <c r="AV971" s="3" t="s">
        <v>230</v>
      </c>
      <c r="AW971" s="3" t="s">
        <v>115</v>
      </c>
      <c r="AX971" s="9" t="s">
        <v>115</v>
      </c>
      <c r="AY971" s="2" t="s">
        <v>115</v>
      </c>
      <c r="AZ971" s="2" t="s">
        <v>115</v>
      </c>
      <c r="BA971" s="2" t="s">
        <v>115</v>
      </c>
      <c r="BB971" s="2" t="s">
        <v>1673</v>
      </c>
      <c r="BC971" s="43" t="s">
        <v>115</v>
      </c>
      <c r="BF971" s="4">
        <v>25.8</v>
      </c>
      <c r="BG971" s="2" t="s">
        <v>1673</v>
      </c>
      <c r="BH971" s="2">
        <v>7</v>
      </c>
      <c r="BI971" s="11">
        <v>0</v>
      </c>
      <c r="BJ971" s="11">
        <v>0</v>
      </c>
      <c r="BK971" s="11">
        <v>0</v>
      </c>
      <c r="BL971" s="11">
        <v>0.12</v>
      </c>
      <c r="BM971" s="11">
        <v>0</v>
      </c>
      <c r="BN971" s="11" t="s">
        <v>114</v>
      </c>
      <c r="BO971" s="2">
        <v>0.13089999999999999</v>
      </c>
      <c r="BP971" s="4" t="s">
        <v>1674</v>
      </c>
      <c r="BR971" s="2">
        <v>37.159999999999997</v>
      </c>
      <c r="BS971" s="2" t="s">
        <v>250</v>
      </c>
      <c r="BT971" s="2" t="s">
        <v>116</v>
      </c>
      <c r="BU971" s="2" t="s">
        <v>142</v>
      </c>
      <c r="BX971" s="2" t="s">
        <v>311</v>
      </c>
      <c r="BY971" s="2" t="s">
        <v>118</v>
      </c>
      <c r="BZ971" s="2" t="s">
        <v>235</v>
      </c>
      <c r="CA971" s="3"/>
      <c r="CB971" s="3"/>
      <c r="CC971" s="5"/>
      <c r="CD971" s="5"/>
      <c r="CE971" s="5"/>
      <c r="CF971" s="5"/>
      <c r="CG971" s="5"/>
      <c r="CH971" s="5"/>
      <c r="CI971" s="2" t="s">
        <v>119</v>
      </c>
      <c r="CL971" s="2" t="s">
        <v>143</v>
      </c>
    </row>
    <row r="972" spans="1:90" x14ac:dyDescent="0.3">
      <c r="A972" s="2" t="s">
        <v>83</v>
      </c>
      <c r="B972" s="2" t="s">
        <v>6548</v>
      </c>
      <c r="C972" s="2" t="s">
        <v>6549</v>
      </c>
      <c r="D972" s="2" t="s">
        <v>6550</v>
      </c>
      <c r="E972" s="3">
        <v>484901</v>
      </c>
      <c r="F972" s="3">
        <v>3316</v>
      </c>
      <c r="G972" s="5" t="s">
        <v>87</v>
      </c>
      <c r="H972" s="51" t="s">
        <v>3547</v>
      </c>
      <c r="I972" s="51" t="s">
        <v>3547</v>
      </c>
      <c r="K972" s="3">
        <v>11</v>
      </c>
      <c r="L972" s="2" t="s">
        <v>1133</v>
      </c>
      <c r="M972" s="4" t="s">
        <v>1133</v>
      </c>
      <c r="N972" s="3"/>
      <c r="O972" s="5" t="s">
        <v>6551</v>
      </c>
      <c r="P972" s="5">
        <v>1096</v>
      </c>
      <c r="Q972" s="5">
        <v>0</v>
      </c>
      <c r="R972" s="5">
        <v>1096</v>
      </c>
      <c r="S972" s="5">
        <v>0</v>
      </c>
      <c r="T972" s="2" t="s">
        <v>6551</v>
      </c>
      <c r="U972" s="3" t="s">
        <v>6552</v>
      </c>
      <c r="V972" s="3">
        <v>48942709</v>
      </c>
      <c r="W972" s="3">
        <v>48942709</v>
      </c>
      <c r="X972" s="3" t="s">
        <v>6553</v>
      </c>
      <c r="Y972" s="2" t="s">
        <v>6554</v>
      </c>
      <c r="Z972" s="42">
        <v>13</v>
      </c>
      <c r="AA972" s="8" t="s">
        <v>6555</v>
      </c>
      <c r="AB972" s="8" t="s">
        <v>798</v>
      </c>
      <c r="AC972" s="8" t="s">
        <v>261</v>
      </c>
      <c r="AD972" s="8" t="b">
        <v>1</v>
      </c>
      <c r="AE972" s="3" t="s">
        <v>1246</v>
      </c>
      <c r="AF972" s="2" t="s">
        <v>543</v>
      </c>
      <c r="AG972" s="2" t="s">
        <v>543</v>
      </c>
      <c r="AH972" s="3">
        <v>0</v>
      </c>
      <c r="AI972" s="3"/>
      <c r="AJ972" s="3" t="s">
        <v>101</v>
      </c>
      <c r="AK972" s="3" t="s">
        <v>6556</v>
      </c>
      <c r="AL972" s="2" t="s">
        <v>6557</v>
      </c>
      <c r="AN972" s="2" t="s">
        <v>622</v>
      </c>
      <c r="AO972" s="43" t="s">
        <v>105</v>
      </c>
      <c r="AP972" s="43" t="s">
        <v>623</v>
      </c>
      <c r="AQ972" s="2" t="s">
        <v>624</v>
      </c>
      <c r="AR972" s="43" t="s">
        <v>625</v>
      </c>
      <c r="AS972" s="43" t="s">
        <v>625</v>
      </c>
      <c r="AT972" s="3" t="s">
        <v>623</v>
      </c>
      <c r="AU972" s="5"/>
      <c r="AV972" s="3" t="s">
        <v>623</v>
      </c>
      <c r="AW972" s="3" t="s">
        <v>115</v>
      </c>
      <c r="AX972" s="9" t="s">
        <v>115</v>
      </c>
      <c r="AY972" s="2" t="s">
        <v>115</v>
      </c>
      <c r="AZ972" s="2" t="s">
        <v>115</v>
      </c>
      <c r="BA972" s="2" t="s">
        <v>115</v>
      </c>
      <c r="BB972" s="2" t="s">
        <v>565</v>
      </c>
      <c r="BC972" s="43" t="s">
        <v>115</v>
      </c>
      <c r="BF972" s="4">
        <v>23</v>
      </c>
      <c r="BG972" s="2" t="s">
        <v>565</v>
      </c>
      <c r="BH972" s="2">
        <v>7</v>
      </c>
      <c r="BI972" s="11">
        <v>0</v>
      </c>
      <c r="BJ972" s="11">
        <v>0</v>
      </c>
      <c r="BK972" s="11">
        <v>0.03</v>
      </c>
      <c r="BL972" s="11">
        <v>0.11</v>
      </c>
      <c r="BM972" s="11">
        <v>0.03</v>
      </c>
      <c r="BN972" s="11" t="s">
        <v>114</v>
      </c>
      <c r="BO972" s="2" t="s">
        <v>115</v>
      </c>
      <c r="BP972" s="4" t="s">
        <v>115</v>
      </c>
      <c r="BS972" s="2" t="s">
        <v>115</v>
      </c>
      <c r="BT972" s="2" t="s">
        <v>116</v>
      </c>
      <c r="BU972" s="2" t="s">
        <v>282</v>
      </c>
      <c r="BX972" s="2" t="s">
        <v>311</v>
      </c>
      <c r="BY972" s="2" t="s">
        <v>118</v>
      </c>
      <c r="BZ972" s="2" t="s">
        <v>105</v>
      </c>
      <c r="CA972" s="3"/>
      <c r="CB972" s="3"/>
      <c r="CC972" s="5"/>
      <c r="CD972" s="5"/>
      <c r="CE972" s="5"/>
      <c r="CF972" s="5"/>
      <c r="CG972" s="5"/>
      <c r="CH972" s="5"/>
      <c r="CI972" s="2" t="s">
        <v>119</v>
      </c>
      <c r="CL972" s="2" t="s">
        <v>143</v>
      </c>
    </row>
    <row r="973" spans="1:90" x14ac:dyDescent="0.3">
      <c r="A973" s="2" t="s">
        <v>83</v>
      </c>
      <c r="B973" s="2" t="s">
        <v>8845</v>
      </c>
      <c r="C973" s="2" t="s">
        <v>8846</v>
      </c>
      <c r="D973" s="2" t="s">
        <v>8847</v>
      </c>
      <c r="E973" s="3">
        <v>485073</v>
      </c>
      <c r="F973" s="3">
        <v>3316</v>
      </c>
      <c r="G973" s="5" t="s">
        <v>87</v>
      </c>
      <c r="H973" s="51" t="s">
        <v>7155</v>
      </c>
      <c r="I973" s="51" t="s">
        <v>7155</v>
      </c>
      <c r="K973" s="3">
        <v>11</v>
      </c>
      <c r="L973" s="2" t="s">
        <v>1133</v>
      </c>
      <c r="M973" s="4" t="s">
        <v>1133</v>
      </c>
      <c r="N973" s="3"/>
      <c r="O973" s="5" t="s">
        <v>8848</v>
      </c>
      <c r="P973" s="5">
        <v>1103</v>
      </c>
      <c r="Q973" s="5">
        <v>0</v>
      </c>
      <c r="R973" s="5">
        <v>1103</v>
      </c>
      <c r="S973" s="5">
        <v>0</v>
      </c>
      <c r="T973" s="2" t="s">
        <v>8848</v>
      </c>
      <c r="U973" s="3" t="s">
        <v>8849</v>
      </c>
      <c r="V973" s="3">
        <v>48942716</v>
      </c>
      <c r="W973" s="3">
        <v>48942716</v>
      </c>
      <c r="X973" s="3" t="s">
        <v>8850</v>
      </c>
      <c r="Y973" s="2" t="s">
        <v>8851</v>
      </c>
      <c r="Z973" s="42">
        <v>13</v>
      </c>
      <c r="AA973" s="8" t="s">
        <v>8852</v>
      </c>
      <c r="AB973" s="8" t="s">
        <v>1146</v>
      </c>
      <c r="AC973" s="8" t="s">
        <v>262</v>
      </c>
      <c r="AD973" s="8" t="b">
        <v>0</v>
      </c>
      <c r="AE973" s="3" t="s">
        <v>1246</v>
      </c>
      <c r="AF973" s="2" t="s">
        <v>543</v>
      </c>
      <c r="AG973" s="2" t="s">
        <v>543</v>
      </c>
      <c r="AH973" s="3">
        <v>0</v>
      </c>
      <c r="AI973" s="3"/>
      <c r="AJ973" s="3" t="s">
        <v>101</v>
      </c>
      <c r="AK973" s="3" t="s">
        <v>8853</v>
      </c>
      <c r="AL973" s="2" t="s">
        <v>8854</v>
      </c>
      <c r="AN973" s="2" t="s">
        <v>622</v>
      </c>
      <c r="AO973" s="43" t="s">
        <v>105</v>
      </c>
      <c r="AP973" s="43" t="s">
        <v>623</v>
      </c>
      <c r="AQ973" s="2" t="s">
        <v>624</v>
      </c>
      <c r="AR973" s="43" t="s">
        <v>625</v>
      </c>
      <c r="AS973" s="43" t="s">
        <v>625</v>
      </c>
      <c r="AT973" s="3" t="s">
        <v>623</v>
      </c>
      <c r="AU973" s="5"/>
      <c r="AV973" s="3" t="s">
        <v>623</v>
      </c>
      <c r="AW973" s="3" t="s">
        <v>115</v>
      </c>
      <c r="AX973" s="9" t="s">
        <v>115</v>
      </c>
      <c r="AY973" s="2" t="s">
        <v>115</v>
      </c>
      <c r="AZ973" s="2" t="s">
        <v>115</v>
      </c>
      <c r="BA973" s="2" t="s">
        <v>115</v>
      </c>
      <c r="BB973" s="2" t="s">
        <v>565</v>
      </c>
      <c r="BC973" s="43" t="s">
        <v>115</v>
      </c>
      <c r="BF973" s="4">
        <v>25.3</v>
      </c>
      <c r="BG973" s="2" t="s">
        <v>565</v>
      </c>
      <c r="BH973" s="2">
        <v>7</v>
      </c>
      <c r="BI973" s="11">
        <v>0</v>
      </c>
      <c r="BJ973" s="11">
        <v>0</v>
      </c>
      <c r="BK973" s="11">
        <v>0.01</v>
      </c>
      <c r="BL973" s="11">
        <v>0</v>
      </c>
      <c r="BM973" s="11">
        <v>0.01</v>
      </c>
      <c r="BN973" s="11" t="s">
        <v>114</v>
      </c>
      <c r="BO973" s="2" t="s">
        <v>115</v>
      </c>
      <c r="BP973" s="4" t="s">
        <v>115</v>
      </c>
      <c r="BS973" s="2" t="s">
        <v>115</v>
      </c>
      <c r="BT973" s="2" t="s">
        <v>125</v>
      </c>
      <c r="BU973" s="2" t="s">
        <v>105</v>
      </c>
      <c r="BX973" s="2" t="s">
        <v>311</v>
      </c>
      <c r="BY973" s="2" t="s">
        <v>126</v>
      </c>
      <c r="BZ973" s="2" t="s">
        <v>8855</v>
      </c>
      <c r="CA973" s="3"/>
      <c r="CB973" s="3"/>
      <c r="CC973" s="5"/>
      <c r="CD973" s="5"/>
      <c r="CE973" s="5"/>
      <c r="CF973" s="5"/>
      <c r="CG973" s="5"/>
      <c r="CH973" s="5"/>
      <c r="CI973" s="2" t="s">
        <v>119</v>
      </c>
      <c r="CL973" s="2" t="s">
        <v>143</v>
      </c>
    </row>
    <row r="974" spans="1:90" x14ac:dyDescent="0.3">
      <c r="A974" s="2" t="s">
        <v>83</v>
      </c>
      <c r="B974" s="2" t="s">
        <v>11804</v>
      </c>
      <c r="C974" s="2" t="s">
        <v>11805</v>
      </c>
      <c r="D974" s="2" t="s">
        <v>11806</v>
      </c>
      <c r="E974" s="3">
        <v>485498</v>
      </c>
      <c r="F974" s="3">
        <v>3316</v>
      </c>
      <c r="G974" s="5" t="s">
        <v>87</v>
      </c>
      <c r="H974" s="51" t="s">
        <v>132</v>
      </c>
      <c r="I974" s="51" t="s">
        <v>132</v>
      </c>
      <c r="K974" s="3">
        <v>11</v>
      </c>
      <c r="L974" s="2" t="s">
        <v>1133</v>
      </c>
      <c r="M974" s="4" t="s">
        <v>1133</v>
      </c>
      <c r="N974" s="3"/>
      <c r="O974" s="5" t="s">
        <v>11807</v>
      </c>
      <c r="P974" s="5">
        <v>1117</v>
      </c>
      <c r="Q974" s="5">
        <v>0</v>
      </c>
      <c r="R974" s="5">
        <v>1120</v>
      </c>
      <c r="S974" s="5">
        <v>0</v>
      </c>
      <c r="T974" s="2" t="s">
        <v>11807</v>
      </c>
      <c r="U974" s="3" t="s">
        <v>11808</v>
      </c>
      <c r="V974" s="3">
        <v>48942730</v>
      </c>
      <c r="W974" s="3">
        <v>48942733</v>
      </c>
      <c r="X974" s="3" t="s">
        <v>11809</v>
      </c>
      <c r="Y974" s="2" t="s">
        <v>11810</v>
      </c>
      <c r="Z974" s="42">
        <v>13</v>
      </c>
      <c r="AA974" s="8" t="s">
        <v>11811</v>
      </c>
      <c r="AB974" s="8" t="s">
        <v>11812</v>
      </c>
      <c r="AC974" s="8" t="s">
        <v>261</v>
      </c>
      <c r="AD974" s="8" t="b">
        <v>1</v>
      </c>
      <c r="AE974" s="3" t="s">
        <v>1246</v>
      </c>
      <c r="AF974" s="2" t="s">
        <v>543</v>
      </c>
      <c r="AG974" s="2" t="s">
        <v>543</v>
      </c>
      <c r="AH974" s="3">
        <v>0</v>
      </c>
      <c r="AI974" s="3"/>
      <c r="AJ974" s="3" t="s">
        <v>101</v>
      </c>
      <c r="AK974" s="3" t="s">
        <v>11813</v>
      </c>
      <c r="AL974" s="3" t="s">
        <v>11814</v>
      </c>
      <c r="AM974" s="3"/>
      <c r="AN974" s="2" t="s">
        <v>622</v>
      </c>
      <c r="AO974" s="43" t="s">
        <v>105</v>
      </c>
      <c r="AP974" s="43" t="s">
        <v>623</v>
      </c>
      <c r="AQ974" s="2" t="s">
        <v>624</v>
      </c>
      <c r="AR974" s="43" t="s">
        <v>625</v>
      </c>
      <c r="AS974" s="43" t="s">
        <v>625</v>
      </c>
      <c r="AT974" s="3" t="s">
        <v>623</v>
      </c>
      <c r="AU974" s="5"/>
      <c r="AV974" s="3" t="s">
        <v>623</v>
      </c>
      <c r="AW974" s="3" t="s">
        <v>115</v>
      </c>
      <c r="AX974" s="9" t="s">
        <v>115</v>
      </c>
      <c r="AY974" s="2" t="s">
        <v>115</v>
      </c>
      <c r="AZ974" s="2" t="s">
        <v>115</v>
      </c>
      <c r="BA974" s="2" t="s">
        <v>115</v>
      </c>
      <c r="BB974" s="2" t="s">
        <v>565</v>
      </c>
      <c r="BC974" s="43" t="s">
        <v>115</v>
      </c>
      <c r="BF974" s="4">
        <v>34</v>
      </c>
      <c r="BG974" s="2" t="s">
        <v>565</v>
      </c>
      <c r="BH974" s="2">
        <v>7</v>
      </c>
      <c r="BI974" s="11">
        <v>0</v>
      </c>
      <c r="BJ974" s="11">
        <v>0</v>
      </c>
      <c r="BK974" s="11">
        <v>0</v>
      </c>
      <c r="BL974" s="11">
        <v>0</v>
      </c>
      <c r="BM974" s="11">
        <v>0</v>
      </c>
      <c r="BN974" s="11">
        <v>9</v>
      </c>
      <c r="BO974" s="2" t="s">
        <v>115</v>
      </c>
      <c r="BP974" s="4" t="s">
        <v>115</v>
      </c>
      <c r="BS974" s="2" t="s">
        <v>115</v>
      </c>
      <c r="BT974" s="2" t="s">
        <v>125</v>
      </c>
      <c r="BU974" s="2" t="s">
        <v>142</v>
      </c>
      <c r="BX974" s="2" t="s">
        <v>311</v>
      </c>
      <c r="BY974" s="2" t="s">
        <v>105</v>
      </c>
      <c r="BZ974" s="2" t="s">
        <v>105</v>
      </c>
      <c r="CA974" s="3"/>
      <c r="CB974" s="3"/>
      <c r="CC974" s="5"/>
      <c r="CD974" s="5"/>
      <c r="CE974" s="5"/>
      <c r="CF974" s="5"/>
      <c r="CG974" s="5"/>
      <c r="CH974" s="5"/>
      <c r="CI974" s="2" t="s">
        <v>119</v>
      </c>
      <c r="CL974" s="2" t="s">
        <v>143</v>
      </c>
    </row>
    <row r="975" spans="1:90" x14ac:dyDescent="0.3">
      <c r="A975" s="2" t="s">
        <v>83</v>
      </c>
      <c r="B975" s="2" t="s">
        <v>13998</v>
      </c>
      <c r="C975" s="2" t="s">
        <v>13999</v>
      </c>
      <c r="D975" s="2" t="s">
        <v>14000</v>
      </c>
      <c r="E975" s="3">
        <v>486076</v>
      </c>
      <c r="F975" s="3">
        <v>3316</v>
      </c>
      <c r="G975" s="5" t="s">
        <v>87</v>
      </c>
      <c r="H975" s="51" t="s">
        <v>729</v>
      </c>
      <c r="I975" s="51" t="s">
        <v>729</v>
      </c>
      <c r="K975" s="3">
        <v>11</v>
      </c>
      <c r="L975" s="2" t="s">
        <v>1133</v>
      </c>
      <c r="M975" s="4" t="s">
        <v>1133</v>
      </c>
      <c r="N975" s="3" t="s">
        <v>14001</v>
      </c>
      <c r="O975" s="5" t="s">
        <v>14002</v>
      </c>
      <c r="P975" s="5">
        <v>1118</v>
      </c>
      <c r="Q975" s="5">
        <v>0</v>
      </c>
      <c r="R975" s="5">
        <v>1118</v>
      </c>
      <c r="S975" s="5">
        <v>0</v>
      </c>
      <c r="T975" s="2" t="s">
        <v>14002</v>
      </c>
      <c r="U975" s="3" t="s">
        <v>14003</v>
      </c>
      <c r="V975" s="3">
        <v>48942731</v>
      </c>
      <c r="W975" s="3">
        <v>48942731</v>
      </c>
      <c r="X975" s="3" t="s">
        <v>14004</v>
      </c>
      <c r="Y975" s="2" t="s">
        <v>14005</v>
      </c>
      <c r="Z975" s="42">
        <v>13</v>
      </c>
      <c r="AA975" s="8" t="s">
        <v>14006</v>
      </c>
      <c r="AB975" s="8" t="s">
        <v>856</v>
      </c>
      <c r="AC975" s="8" t="s">
        <v>261</v>
      </c>
      <c r="AD975" s="8" t="b">
        <v>0</v>
      </c>
      <c r="AE975" s="3" t="s">
        <v>1246</v>
      </c>
      <c r="AF975" s="2" t="s">
        <v>543</v>
      </c>
      <c r="AG975" s="2" t="s">
        <v>543</v>
      </c>
      <c r="AH975" s="3">
        <v>0</v>
      </c>
      <c r="AI975" s="3"/>
      <c r="AJ975" s="3" t="s">
        <v>101</v>
      </c>
      <c r="AK975" s="3" t="s">
        <v>14007</v>
      </c>
      <c r="AL975" s="3" t="s">
        <v>14008</v>
      </c>
      <c r="AM975" s="3"/>
      <c r="AN975" s="2" t="s">
        <v>104</v>
      </c>
      <c r="AO975" s="43" t="s">
        <v>105</v>
      </c>
      <c r="AP975" s="43" t="s">
        <v>105</v>
      </c>
      <c r="AQ975" s="2" t="s">
        <v>104</v>
      </c>
      <c r="AR975" s="43" t="s">
        <v>106</v>
      </c>
      <c r="AS975" s="43" t="s">
        <v>106</v>
      </c>
      <c r="AT975" s="3" t="s">
        <v>107</v>
      </c>
      <c r="AU975" s="5"/>
      <c r="AV975" s="3" t="s">
        <v>107</v>
      </c>
      <c r="AW975" s="3" t="s">
        <v>115</v>
      </c>
      <c r="AX975" s="9" t="s">
        <v>115</v>
      </c>
      <c r="AY975" s="2" t="s">
        <v>115</v>
      </c>
      <c r="AZ975" s="2" t="s">
        <v>115</v>
      </c>
      <c r="BA975" s="2" t="s">
        <v>115</v>
      </c>
      <c r="BB975" s="2" t="s">
        <v>565</v>
      </c>
      <c r="BC975" s="43" t="s">
        <v>115</v>
      </c>
      <c r="BF975" s="4">
        <v>34</v>
      </c>
      <c r="BG975" s="2" t="s">
        <v>565</v>
      </c>
      <c r="BH975" s="2">
        <v>7</v>
      </c>
      <c r="BI975" s="11">
        <v>0</v>
      </c>
      <c r="BJ975" s="11">
        <v>0</v>
      </c>
      <c r="BK975" s="11">
        <v>0.01</v>
      </c>
      <c r="BL975" s="11">
        <v>0.01</v>
      </c>
      <c r="BM975" s="11">
        <v>0.01</v>
      </c>
      <c r="BN975" s="11">
        <v>10</v>
      </c>
      <c r="BO975" s="2" t="s">
        <v>115</v>
      </c>
      <c r="BP975" s="4" t="s">
        <v>115</v>
      </c>
      <c r="BS975" s="2" t="s">
        <v>115</v>
      </c>
      <c r="BT975" s="2" t="s">
        <v>116</v>
      </c>
      <c r="BU975" s="2" t="s">
        <v>105</v>
      </c>
      <c r="BX975" s="2" t="s">
        <v>311</v>
      </c>
      <c r="BY975" s="2" t="s">
        <v>118</v>
      </c>
      <c r="BZ975" s="2" t="s">
        <v>105</v>
      </c>
      <c r="CA975" s="3"/>
      <c r="CB975" s="3"/>
      <c r="CC975" s="5"/>
      <c r="CD975" s="5"/>
      <c r="CE975" s="5"/>
      <c r="CF975" s="5"/>
      <c r="CG975" s="5"/>
      <c r="CH975" s="5"/>
      <c r="CI975" s="2" t="s">
        <v>119</v>
      </c>
      <c r="CK975" s="2" t="s">
        <v>1249</v>
      </c>
      <c r="CL975" s="2" t="s">
        <v>143</v>
      </c>
    </row>
    <row r="976" spans="1:90" x14ac:dyDescent="0.3">
      <c r="A976" s="2" t="s">
        <v>83</v>
      </c>
      <c r="B976" s="2" t="s">
        <v>14656</v>
      </c>
      <c r="C976" s="2" t="s">
        <v>14657</v>
      </c>
      <c r="D976" s="2" t="s">
        <v>14658</v>
      </c>
      <c r="E976" s="3">
        <v>486168</v>
      </c>
      <c r="F976" s="3">
        <v>3316</v>
      </c>
      <c r="G976" s="5" t="s">
        <v>87</v>
      </c>
      <c r="H976" s="51" t="s">
        <v>729</v>
      </c>
      <c r="I976" s="51" t="s">
        <v>729</v>
      </c>
      <c r="K976" s="3">
        <v>11</v>
      </c>
      <c r="L976" s="2" t="s">
        <v>1133</v>
      </c>
      <c r="M976" s="4" t="s">
        <v>1133</v>
      </c>
      <c r="N976" s="3" t="s">
        <v>14659</v>
      </c>
      <c r="O976" s="5" t="s">
        <v>14660</v>
      </c>
      <c r="P976" s="5">
        <v>1119</v>
      </c>
      <c r="Q976" s="5">
        <v>0</v>
      </c>
      <c r="R976" s="5">
        <v>1120</v>
      </c>
      <c r="S976" s="5">
        <v>0</v>
      </c>
      <c r="T976" s="2" t="s">
        <v>14660</v>
      </c>
      <c r="U976" s="3" t="s">
        <v>14661</v>
      </c>
      <c r="V976" s="3">
        <v>48942732</v>
      </c>
      <c r="W976" s="3">
        <v>48942733</v>
      </c>
      <c r="X976" s="3" t="s">
        <v>14662</v>
      </c>
      <c r="Y976" s="2" t="s">
        <v>14663</v>
      </c>
      <c r="Z976" s="42">
        <v>13</v>
      </c>
      <c r="AA976" s="8" t="s">
        <v>14006</v>
      </c>
      <c r="AB976" s="8" t="s">
        <v>1120</v>
      </c>
      <c r="AC976" s="8" t="s">
        <v>261</v>
      </c>
      <c r="AD976" s="8" t="b">
        <v>1</v>
      </c>
      <c r="AE976" s="3" t="s">
        <v>1246</v>
      </c>
      <c r="AF976" s="2" t="s">
        <v>543</v>
      </c>
      <c r="AG976" s="2" t="s">
        <v>543</v>
      </c>
      <c r="AH976" s="3">
        <v>0</v>
      </c>
      <c r="AI976" s="3"/>
      <c r="AJ976" s="3" t="s">
        <v>101</v>
      </c>
      <c r="AK976" s="3" t="s">
        <v>14664</v>
      </c>
      <c r="AL976" s="3" t="s">
        <v>14665</v>
      </c>
      <c r="AM976" s="3"/>
      <c r="AN976" s="2" t="s">
        <v>104</v>
      </c>
      <c r="AO976" s="43" t="s">
        <v>105</v>
      </c>
      <c r="AP976" s="43" t="s">
        <v>105</v>
      </c>
      <c r="AQ976" s="2" t="s">
        <v>104</v>
      </c>
      <c r="AR976" s="43" t="s">
        <v>106</v>
      </c>
      <c r="AS976" s="43" t="s">
        <v>106</v>
      </c>
      <c r="AT976" s="3" t="s">
        <v>107</v>
      </c>
      <c r="AU976" s="5"/>
      <c r="AV976" s="3" t="s">
        <v>107</v>
      </c>
      <c r="AW976" s="3" t="s">
        <v>115</v>
      </c>
      <c r="AX976" s="9" t="s">
        <v>115</v>
      </c>
      <c r="AY976" s="2" t="s">
        <v>115</v>
      </c>
      <c r="AZ976" s="2" t="s">
        <v>115</v>
      </c>
      <c r="BA976" s="2" t="s">
        <v>115</v>
      </c>
      <c r="BB976" s="2" t="s">
        <v>565</v>
      </c>
      <c r="BC976" s="43" t="s">
        <v>115</v>
      </c>
      <c r="BF976" s="4">
        <v>34</v>
      </c>
      <c r="BG976" s="2" t="s">
        <v>565</v>
      </c>
      <c r="BH976" s="2">
        <v>7</v>
      </c>
      <c r="BI976" s="11">
        <v>0</v>
      </c>
      <c r="BJ976" s="11">
        <v>0</v>
      </c>
      <c r="BK976" s="11">
        <v>0</v>
      </c>
      <c r="BL976" s="11">
        <v>0</v>
      </c>
      <c r="BM976" s="11">
        <v>0</v>
      </c>
      <c r="BN976" s="11">
        <v>9</v>
      </c>
      <c r="BO976" s="2" t="s">
        <v>115</v>
      </c>
      <c r="BP976" s="4" t="s">
        <v>115</v>
      </c>
      <c r="BS976" s="2" t="s">
        <v>115</v>
      </c>
      <c r="BT976" s="2" t="s">
        <v>125</v>
      </c>
      <c r="BU976" s="2" t="s">
        <v>142</v>
      </c>
      <c r="BX976" s="2" t="s">
        <v>117</v>
      </c>
      <c r="BY976" s="2" t="s">
        <v>126</v>
      </c>
      <c r="BZ976" s="2" t="s">
        <v>105</v>
      </c>
      <c r="CA976" s="3"/>
      <c r="CB976" s="3"/>
      <c r="CC976" s="5"/>
      <c r="CD976" s="5"/>
      <c r="CE976" s="5"/>
      <c r="CF976" s="5"/>
      <c r="CG976" s="5"/>
      <c r="CH976" s="5"/>
      <c r="CI976" s="2" t="s">
        <v>119</v>
      </c>
      <c r="CK976" s="2" t="s">
        <v>1249</v>
      </c>
      <c r="CL976" s="2" t="s">
        <v>143</v>
      </c>
    </row>
    <row r="977" spans="1:90" x14ac:dyDescent="0.3">
      <c r="A977" s="2" t="s">
        <v>83</v>
      </c>
      <c r="B977" s="3" t="s">
        <v>6558</v>
      </c>
      <c r="C977" s="3" t="s">
        <v>6559</v>
      </c>
      <c r="D977" s="3" t="s">
        <v>6560</v>
      </c>
      <c r="E977" s="2">
        <v>484902</v>
      </c>
      <c r="F977" s="2">
        <v>3316</v>
      </c>
      <c r="G977" s="4" t="s">
        <v>87</v>
      </c>
      <c r="H977" s="16" t="s">
        <v>551</v>
      </c>
      <c r="I977" s="16" t="s">
        <v>551</v>
      </c>
      <c r="K977" s="2">
        <v>11</v>
      </c>
      <c r="L977" s="2" t="s">
        <v>1133</v>
      </c>
      <c r="M977" s="4" t="s">
        <v>1133</v>
      </c>
      <c r="O977" s="4" t="s">
        <v>6561</v>
      </c>
      <c r="P977" s="4">
        <v>1121</v>
      </c>
      <c r="Q977" s="4">
        <v>0</v>
      </c>
      <c r="R977" s="4">
        <v>1122</v>
      </c>
      <c r="S977" s="4">
        <v>0</v>
      </c>
      <c r="T977" s="12" t="s">
        <v>6561</v>
      </c>
      <c r="U977" s="2" t="s">
        <v>6562</v>
      </c>
      <c r="V977" s="2">
        <v>48942734</v>
      </c>
      <c r="W977" s="2">
        <v>48942735</v>
      </c>
      <c r="X977" s="2" t="s">
        <v>6563</v>
      </c>
      <c r="Y977" s="7" t="s">
        <v>6564</v>
      </c>
      <c r="Z977" s="42">
        <v>13</v>
      </c>
      <c r="AA977" s="8" t="s">
        <v>6565</v>
      </c>
      <c r="AB977" s="8" t="s">
        <v>6566</v>
      </c>
      <c r="AC977" s="8" t="s">
        <v>96</v>
      </c>
      <c r="AD977" s="8" t="b">
        <v>0</v>
      </c>
      <c r="AE977" s="2" t="s">
        <v>1246</v>
      </c>
      <c r="AF977" s="2" t="s">
        <v>543</v>
      </c>
      <c r="AG977" s="2" t="s">
        <v>543</v>
      </c>
      <c r="AH977" s="2">
        <v>0</v>
      </c>
      <c r="AI977" s="2">
        <v>0</v>
      </c>
      <c r="AJ977" s="2" t="s">
        <v>101</v>
      </c>
      <c r="AK977" s="2" t="s">
        <v>6567</v>
      </c>
      <c r="AL977" s="2" t="s">
        <v>6568</v>
      </c>
      <c r="AN977" s="2" t="s">
        <v>622</v>
      </c>
      <c r="AO977" s="43" t="s">
        <v>105</v>
      </c>
      <c r="AP977" s="43" t="s">
        <v>623</v>
      </c>
      <c r="AQ977" s="2" t="s">
        <v>624</v>
      </c>
      <c r="AR977" s="43" t="s">
        <v>625</v>
      </c>
      <c r="AS977" s="43" t="s">
        <v>625</v>
      </c>
      <c r="AT977" s="2" t="s">
        <v>623</v>
      </c>
      <c r="AV977" s="2" t="s">
        <v>623</v>
      </c>
      <c r="AW977" s="3" t="s">
        <v>115</v>
      </c>
      <c r="AX977" s="9" t="s">
        <v>6569</v>
      </c>
      <c r="AY977" s="2" t="s">
        <v>321</v>
      </c>
      <c r="AZ977" s="2" t="s">
        <v>758</v>
      </c>
      <c r="BA977" s="2" t="s">
        <v>6570</v>
      </c>
      <c r="BB977" s="2" t="s">
        <v>565</v>
      </c>
      <c r="BC977" s="43" t="s">
        <v>115</v>
      </c>
      <c r="BF977" s="4">
        <v>34</v>
      </c>
      <c r="BG977" s="2" t="s">
        <v>565</v>
      </c>
      <c r="BH977" s="2">
        <v>7</v>
      </c>
      <c r="BI977" s="11">
        <v>0</v>
      </c>
      <c r="BJ977" s="11">
        <v>0</v>
      </c>
      <c r="BK977" s="11">
        <v>0</v>
      </c>
      <c r="BL977" s="11">
        <v>0</v>
      </c>
      <c r="BM977" s="11">
        <v>0</v>
      </c>
      <c r="BN977" s="11">
        <v>6</v>
      </c>
      <c r="BO977" s="2" t="s">
        <v>115</v>
      </c>
      <c r="BP977" s="4" t="s">
        <v>115</v>
      </c>
      <c r="BS977" s="2" t="s">
        <v>115</v>
      </c>
      <c r="BT977" s="2" t="s">
        <v>116</v>
      </c>
      <c r="BU977" s="2" t="s">
        <v>142</v>
      </c>
      <c r="BX977" s="2" t="s">
        <v>311</v>
      </c>
      <c r="BY977" s="2" t="s">
        <v>105</v>
      </c>
      <c r="BZ977" s="2" t="s">
        <v>105</v>
      </c>
      <c r="CI977" s="2" t="s">
        <v>119</v>
      </c>
      <c r="CK977" s="12"/>
      <c r="CL977" s="2" t="s">
        <v>121</v>
      </c>
    </row>
    <row r="978" spans="1:90" x14ac:dyDescent="0.3">
      <c r="A978" s="2" t="s">
        <v>83</v>
      </c>
      <c r="B978" s="3" t="s">
        <v>6571</v>
      </c>
      <c r="C978" s="3" t="s">
        <v>6559</v>
      </c>
      <c r="D978" s="3" t="s">
        <v>6572</v>
      </c>
      <c r="E978" s="2">
        <v>484902</v>
      </c>
      <c r="F978" s="2">
        <v>3316</v>
      </c>
      <c r="G978" s="4" t="s">
        <v>87</v>
      </c>
      <c r="H978" s="16" t="s">
        <v>551</v>
      </c>
      <c r="I978" s="16" t="s">
        <v>551</v>
      </c>
      <c r="K978" s="2">
        <v>11</v>
      </c>
      <c r="L978" s="2" t="s">
        <v>1133</v>
      </c>
      <c r="M978" s="4" t="s">
        <v>1133</v>
      </c>
      <c r="O978" s="4" t="s">
        <v>6561</v>
      </c>
      <c r="P978" s="4">
        <v>1121</v>
      </c>
      <c r="Q978" s="4">
        <v>0</v>
      </c>
      <c r="R978" s="4">
        <v>1122</v>
      </c>
      <c r="S978" s="4">
        <v>0</v>
      </c>
      <c r="T978" s="12" t="s">
        <v>6561</v>
      </c>
      <c r="U978" s="2" t="s">
        <v>6562</v>
      </c>
      <c r="V978" s="2">
        <v>48942734</v>
      </c>
      <c r="W978" s="2">
        <v>48942735</v>
      </c>
      <c r="X978" s="2" t="s">
        <v>6563</v>
      </c>
      <c r="Y978" s="7" t="s">
        <v>6564</v>
      </c>
      <c r="Z978" s="42">
        <v>13</v>
      </c>
      <c r="AA978" s="8" t="s">
        <v>6565</v>
      </c>
      <c r="AB978" s="8" t="s">
        <v>6566</v>
      </c>
      <c r="AC978" s="8" t="s">
        <v>96</v>
      </c>
      <c r="AD978" s="8" t="b">
        <v>0</v>
      </c>
      <c r="AE978" s="2" t="s">
        <v>1246</v>
      </c>
      <c r="AF978" s="2" t="s">
        <v>543</v>
      </c>
      <c r="AG978" s="2" t="s">
        <v>543</v>
      </c>
      <c r="AH978" s="2">
        <v>0</v>
      </c>
      <c r="AI978" s="2">
        <v>0</v>
      </c>
      <c r="AJ978" s="2" t="s">
        <v>101</v>
      </c>
      <c r="AK978" s="2" t="s">
        <v>6567</v>
      </c>
      <c r="AL978" s="2" t="s">
        <v>6568</v>
      </c>
      <c r="AN978" s="2" t="s">
        <v>622</v>
      </c>
      <c r="AO978" s="43" t="s">
        <v>105</v>
      </c>
      <c r="AP978" s="43" t="s">
        <v>623</v>
      </c>
      <c r="AQ978" s="2" t="s">
        <v>624</v>
      </c>
      <c r="AR978" s="43" t="s">
        <v>625</v>
      </c>
      <c r="AS978" s="43" t="s">
        <v>625</v>
      </c>
      <c r="AT978" s="2" t="s">
        <v>623</v>
      </c>
      <c r="AV978" s="2" t="s">
        <v>623</v>
      </c>
      <c r="AW978" s="3" t="s">
        <v>115</v>
      </c>
      <c r="AX978" s="9" t="s">
        <v>6569</v>
      </c>
      <c r="AY978" s="2" t="s">
        <v>321</v>
      </c>
      <c r="AZ978" s="2" t="s">
        <v>758</v>
      </c>
      <c r="BA978" s="2" t="s">
        <v>6570</v>
      </c>
      <c r="BB978" s="2" t="s">
        <v>565</v>
      </c>
      <c r="BC978" s="43" t="s">
        <v>115</v>
      </c>
      <c r="BF978" s="4">
        <v>34</v>
      </c>
      <c r="BG978" s="2" t="s">
        <v>565</v>
      </c>
      <c r="BH978" s="2">
        <v>7</v>
      </c>
      <c r="BI978" s="11">
        <v>0</v>
      </c>
      <c r="BJ978" s="11">
        <v>0</v>
      </c>
      <c r="BK978" s="11">
        <v>0</v>
      </c>
      <c r="BL978" s="11">
        <v>0</v>
      </c>
      <c r="BM978" s="11">
        <v>0</v>
      </c>
      <c r="BN978" s="11">
        <v>6</v>
      </c>
      <c r="BO978" s="2" t="s">
        <v>115</v>
      </c>
      <c r="BP978" s="4" t="s">
        <v>115</v>
      </c>
      <c r="BS978" s="2" t="s">
        <v>115</v>
      </c>
      <c r="BT978" s="2" t="s">
        <v>116</v>
      </c>
      <c r="BU978" s="2" t="s">
        <v>142</v>
      </c>
      <c r="BX978" s="2" t="s">
        <v>311</v>
      </c>
      <c r="BY978" s="2" t="s">
        <v>105</v>
      </c>
      <c r="BZ978" s="2" t="s">
        <v>105</v>
      </c>
      <c r="CI978" s="2" t="s">
        <v>119</v>
      </c>
      <c r="CK978" s="12"/>
      <c r="CL978" s="2" t="s">
        <v>121</v>
      </c>
    </row>
    <row r="979" spans="1:90" x14ac:dyDescent="0.3">
      <c r="A979" s="2" t="s">
        <v>83</v>
      </c>
      <c r="B979" s="3" t="s">
        <v>6573</v>
      </c>
      <c r="C979" s="3" t="s">
        <v>6559</v>
      </c>
      <c r="D979" s="3" t="s">
        <v>6574</v>
      </c>
      <c r="E979" s="2">
        <v>484902</v>
      </c>
      <c r="F979" s="2">
        <v>3316</v>
      </c>
      <c r="G979" s="4" t="s">
        <v>87</v>
      </c>
      <c r="H979" s="16" t="s">
        <v>1980</v>
      </c>
      <c r="I979" s="16" t="s">
        <v>1980</v>
      </c>
      <c r="K979" s="2">
        <v>11</v>
      </c>
      <c r="L979" s="2" t="s">
        <v>1133</v>
      </c>
      <c r="M979" s="4" t="s">
        <v>1133</v>
      </c>
      <c r="O979" s="4" t="s">
        <v>6561</v>
      </c>
      <c r="P979" s="4">
        <v>1121</v>
      </c>
      <c r="Q979" s="4">
        <v>0</v>
      </c>
      <c r="R979" s="4">
        <v>1122</v>
      </c>
      <c r="S979" s="4">
        <v>0</v>
      </c>
      <c r="T979" s="12" t="s">
        <v>6561</v>
      </c>
      <c r="U979" s="2" t="s">
        <v>6562</v>
      </c>
      <c r="V979" s="2">
        <v>48942734</v>
      </c>
      <c r="W979" s="2">
        <v>48942735</v>
      </c>
      <c r="X979" s="2" t="s">
        <v>6563</v>
      </c>
      <c r="Y979" s="7" t="s">
        <v>6564</v>
      </c>
      <c r="Z979" s="42">
        <v>13</v>
      </c>
      <c r="AA979" s="8" t="s">
        <v>6565</v>
      </c>
      <c r="AB979" s="8" t="s">
        <v>6566</v>
      </c>
      <c r="AC979" s="8" t="s">
        <v>96</v>
      </c>
      <c r="AD979" s="8" t="b">
        <v>0</v>
      </c>
      <c r="AE979" s="2" t="s">
        <v>1246</v>
      </c>
      <c r="AF979" s="2" t="s">
        <v>543</v>
      </c>
      <c r="AG979" s="2" t="s">
        <v>543</v>
      </c>
      <c r="AH979" s="2">
        <v>0</v>
      </c>
      <c r="AI979" s="2">
        <v>0</v>
      </c>
      <c r="AJ979" s="2" t="s">
        <v>101</v>
      </c>
      <c r="AK979" s="2" t="s">
        <v>6567</v>
      </c>
      <c r="AL979" s="2" t="s">
        <v>6568</v>
      </c>
      <c r="AN979" s="2" t="s">
        <v>622</v>
      </c>
      <c r="AO979" s="43" t="s">
        <v>105</v>
      </c>
      <c r="AP979" s="43" t="s">
        <v>623</v>
      </c>
      <c r="AQ979" s="2" t="s">
        <v>624</v>
      </c>
      <c r="AR979" s="43" t="s">
        <v>625</v>
      </c>
      <c r="AS979" s="43" t="s">
        <v>625</v>
      </c>
      <c r="AT979" s="2" t="s">
        <v>623</v>
      </c>
      <c r="AV979" s="2" t="s">
        <v>623</v>
      </c>
      <c r="AW979" s="3" t="s">
        <v>115</v>
      </c>
      <c r="AX979" s="9" t="s">
        <v>6569</v>
      </c>
      <c r="AY979" s="2" t="s">
        <v>321</v>
      </c>
      <c r="AZ979" s="2" t="s">
        <v>758</v>
      </c>
      <c r="BA979" s="2" t="s">
        <v>6570</v>
      </c>
      <c r="BB979" s="2" t="s">
        <v>565</v>
      </c>
      <c r="BC979" s="43" t="s">
        <v>115</v>
      </c>
      <c r="BF979" s="4">
        <v>34</v>
      </c>
      <c r="BG979" s="2" t="s">
        <v>565</v>
      </c>
      <c r="BH979" s="2">
        <v>7</v>
      </c>
      <c r="BI979" s="11">
        <v>0</v>
      </c>
      <c r="BJ979" s="11">
        <v>0</v>
      </c>
      <c r="BK979" s="11">
        <v>0</v>
      </c>
      <c r="BL979" s="11">
        <v>0</v>
      </c>
      <c r="BM979" s="11">
        <v>0</v>
      </c>
      <c r="BN979" s="11">
        <v>6</v>
      </c>
      <c r="BO979" s="2" t="s">
        <v>115</v>
      </c>
      <c r="BP979" s="4" t="s">
        <v>115</v>
      </c>
      <c r="BS979" s="2" t="s">
        <v>115</v>
      </c>
      <c r="BT979" s="2" t="s">
        <v>116</v>
      </c>
      <c r="BU979" s="3" t="s">
        <v>105</v>
      </c>
      <c r="BV979" s="3"/>
      <c r="BW979" s="3"/>
      <c r="BX979" s="2" t="s">
        <v>311</v>
      </c>
      <c r="BY979" s="2" t="s">
        <v>118</v>
      </c>
      <c r="BZ979" s="2" t="s">
        <v>105</v>
      </c>
      <c r="CI979" s="2" t="s">
        <v>119</v>
      </c>
      <c r="CK979" s="12"/>
      <c r="CL979" s="2" t="s">
        <v>121</v>
      </c>
    </row>
    <row r="980" spans="1:90" x14ac:dyDescent="0.3">
      <c r="A980" s="2" t="s">
        <v>83</v>
      </c>
      <c r="B980" s="2" t="s">
        <v>2640</v>
      </c>
      <c r="C980" s="2" t="s">
        <v>2641</v>
      </c>
      <c r="D980" s="2" t="s">
        <v>594</v>
      </c>
      <c r="E980" s="3">
        <v>485917</v>
      </c>
      <c r="F980" s="3">
        <v>3316</v>
      </c>
      <c r="G980" s="5" t="s">
        <v>87</v>
      </c>
      <c r="H980" s="51" t="s">
        <v>88</v>
      </c>
      <c r="I980" s="51" t="s">
        <v>88</v>
      </c>
      <c r="J980" s="2" t="s">
        <v>2642</v>
      </c>
      <c r="K980" s="3">
        <v>11</v>
      </c>
      <c r="L980" s="2" t="s">
        <v>1133</v>
      </c>
      <c r="M980" s="4" t="s">
        <v>1133</v>
      </c>
      <c r="N980" s="3"/>
      <c r="O980" s="5" t="s">
        <v>2643</v>
      </c>
      <c r="P980" s="5">
        <v>1123</v>
      </c>
      <c r="Q980" s="5">
        <v>0</v>
      </c>
      <c r="R980" s="5">
        <v>1123</v>
      </c>
      <c r="S980" s="5">
        <v>0</v>
      </c>
      <c r="T980" s="2" t="s">
        <v>2643</v>
      </c>
      <c r="U980" s="3" t="s">
        <v>2644</v>
      </c>
      <c r="V980" s="3">
        <v>48942736</v>
      </c>
      <c r="W980" s="3">
        <v>48942736</v>
      </c>
      <c r="X980" s="3" t="s">
        <v>2645</v>
      </c>
      <c r="Y980" s="2" t="s">
        <v>2646</v>
      </c>
      <c r="Z980" s="42">
        <v>13</v>
      </c>
      <c r="AA980" s="8" t="s">
        <v>2647</v>
      </c>
      <c r="AB980" s="8" t="s">
        <v>262</v>
      </c>
      <c r="AC980" s="8" t="s">
        <v>97</v>
      </c>
      <c r="AD980" s="8" t="b">
        <v>0</v>
      </c>
      <c r="AE980" s="3" t="s">
        <v>98</v>
      </c>
      <c r="AF980" s="2" t="s">
        <v>99</v>
      </c>
      <c r="AG980" s="2" t="s">
        <v>100</v>
      </c>
      <c r="AH980" s="3">
        <v>0</v>
      </c>
      <c r="AI980" s="3"/>
      <c r="AJ980" s="3" t="s">
        <v>503</v>
      </c>
      <c r="AK980" s="3" t="s">
        <v>2648</v>
      </c>
      <c r="AL980" s="2" t="s">
        <v>2649</v>
      </c>
      <c r="AM980" s="25">
        <v>375</v>
      </c>
      <c r="AN980" s="2" t="s">
        <v>104</v>
      </c>
      <c r="AO980" s="43" t="s">
        <v>105</v>
      </c>
      <c r="AP980" s="43" t="s">
        <v>105</v>
      </c>
      <c r="AQ980" s="2" t="s">
        <v>104</v>
      </c>
      <c r="AR980" s="43" t="s">
        <v>106</v>
      </c>
      <c r="AS980" s="43" t="s">
        <v>106</v>
      </c>
      <c r="AT980" s="3" t="s">
        <v>107</v>
      </c>
      <c r="AU980" s="5"/>
      <c r="AV980" s="3" t="s">
        <v>107</v>
      </c>
      <c r="AW980" s="3" t="s">
        <v>115</v>
      </c>
      <c r="AX980" s="9" t="s">
        <v>2650</v>
      </c>
      <c r="AY980" s="2" t="s">
        <v>508</v>
      </c>
      <c r="AZ980" s="2" t="s">
        <v>1709</v>
      </c>
      <c r="BA980" s="2" t="s">
        <v>2649</v>
      </c>
      <c r="BB980" s="2" t="s">
        <v>1673</v>
      </c>
      <c r="BC980" s="43" t="s">
        <v>115</v>
      </c>
      <c r="BF980" s="4">
        <v>27.1</v>
      </c>
      <c r="BG980" s="2" t="s">
        <v>1673</v>
      </c>
      <c r="BH980" s="2">
        <v>7</v>
      </c>
      <c r="BI980" s="11">
        <v>0</v>
      </c>
      <c r="BJ980" s="11">
        <v>0</v>
      </c>
      <c r="BK980" s="11">
        <v>0.02</v>
      </c>
      <c r="BL980" s="11">
        <v>0</v>
      </c>
      <c r="BM980" s="11">
        <v>0.02</v>
      </c>
      <c r="BN980" s="11">
        <v>5</v>
      </c>
      <c r="BO980" s="2">
        <v>0.79310000000000003</v>
      </c>
      <c r="BP980" s="4" t="s">
        <v>1945</v>
      </c>
      <c r="BQ980" s="4" t="s">
        <v>197</v>
      </c>
      <c r="BR980" s="2">
        <v>86.81</v>
      </c>
      <c r="BS980" s="2" t="s">
        <v>161</v>
      </c>
      <c r="BT980" s="2" t="s">
        <v>116</v>
      </c>
      <c r="BU980" s="2" t="s">
        <v>105</v>
      </c>
      <c r="BX980" s="2" t="s">
        <v>311</v>
      </c>
      <c r="BY980" s="2" t="s">
        <v>118</v>
      </c>
      <c r="BZ980" s="2" t="s">
        <v>105</v>
      </c>
      <c r="CA980" s="3"/>
      <c r="CB980" s="3"/>
      <c r="CC980" s="5"/>
      <c r="CD980" s="5"/>
      <c r="CE980" s="5"/>
      <c r="CF980" s="5"/>
      <c r="CG980" s="5"/>
      <c r="CH980" s="5"/>
      <c r="CI980" s="2" t="s">
        <v>119</v>
      </c>
      <c r="CJ980" s="2" t="s">
        <v>120</v>
      </c>
      <c r="CL980" s="2" t="s">
        <v>143</v>
      </c>
    </row>
    <row r="981" spans="1:90" x14ac:dyDescent="0.3">
      <c r="A981" s="2" t="s">
        <v>83</v>
      </c>
      <c r="B981" s="2" t="s">
        <v>2651</v>
      </c>
      <c r="C981" s="2" t="s">
        <v>2652</v>
      </c>
      <c r="D981" s="2" t="s">
        <v>2653</v>
      </c>
      <c r="E981" s="3">
        <v>485934</v>
      </c>
      <c r="F981" s="3">
        <v>3316</v>
      </c>
      <c r="G981" s="5" t="s">
        <v>87</v>
      </c>
      <c r="H981" s="51" t="s">
        <v>218</v>
      </c>
      <c r="I981" s="51" t="s">
        <v>218</v>
      </c>
      <c r="K981" s="3">
        <v>11</v>
      </c>
      <c r="L981" s="2" t="s">
        <v>1133</v>
      </c>
      <c r="M981" s="4" t="s">
        <v>1133</v>
      </c>
      <c r="N981" s="3"/>
      <c r="O981" s="5" t="s">
        <v>2654</v>
      </c>
      <c r="P981" s="5">
        <v>1124</v>
      </c>
      <c r="Q981" s="5">
        <v>0</v>
      </c>
      <c r="R981" s="5">
        <v>1124</v>
      </c>
      <c r="S981" s="5">
        <v>0</v>
      </c>
      <c r="T981" s="2" t="s">
        <v>2654</v>
      </c>
      <c r="U981" s="3" t="s">
        <v>2655</v>
      </c>
      <c r="V981" s="3">
        <v>48942737</v>
      </c>
      <c r="W981" s="3">
        <v>48942737</v>
      </c>
      <c r="X981" s="3" t="s">
        <v>2656</v>
      </c>
      <c r="Y981" s="2" t="s">
        <v>2657</v>
      </c>
      <c r="Z981" s="42">
        <v>13</v>
      </c>
      <c r="AA981" s="8" t="s">
        <v>2658</v>
      </c>
      <c r="AB981" s="8" t="s">
        <v>97</v>
      </c>
      <c r="AC981" s="8" t="s">
        <v>262</v>
      </c>
      <c r="AD981" s="8" t="b">
        <v>0</v>
      </c>
      <c r="AE981" s="3" t="s">
        <v>98</v>
      </c>
      <c r="AF981" s="2" t="s">
        <v>99</v>
      </c>
      <c r="AG981" s="2" t="s">
        <v>100</v>
      </c>
      <c r="AH981" s="3">
        <v>0</v>
      </c>
      <c r="AI981" s="3"/>
      <c r="AJ981" s="3" t="s">
        <v>2659</v>
      </c>
      <c r="AK981" s="3" t="s">
        <v>2660</v>
      </c>
      <c r="AL981" s="2" t="s">
        <v>2661</v>
      </c>
      <c r="AM981" s="25">
        <v>375</v>
      </c>
      <c r="AN981" s="2" t="s">
        <v>624</v>
      </c>
      <c r="AO981" s="43" t="s">
        <v>623</v>
      </c>
      <c r="AP981" s="43" t="s">
        <v>623</v>
      </c>
      <c r="AQ981" s="2" t="s">
        <v>624</v>
      </c>
      <c r="AR981" s="43" t="s">
        <v>625</v>
      </c>
      <c r="AS981" s="43" t="s">
        <v>625</v>
      </c>
      <c r="AT981" s="3" t="s">
        <v>623</v>
      </c>
      <c r="AU981" s="5"/>
      <c r="AV981" s="3" t="s">
        <v>623</v>
      </c>
      <c r="AW981" s="3" t="s">
        <v>115</v>
      </c>
      <c r="AX981" s="9" t="s">
        <v>115</v>
      </c>
      <c r="AY981" s="2" t="s">
        <v>115</v>
      </c>
      <c r="AZ981" s="2" t="s">
        <v>115</v>
      </c>
      <c r="BA981" s="2" t="s">
        <v>115</v>
      </c>
      <c r="BB981" s="2" t="s">
        <v>1673</v>
      </c>
      <c r="BC981" s="43" t="s">
        <v>115</v>
      </c>
      <c r="BF981" s="4">
        <v>35</v>
      </c>
      <c r="BG981" s="2" t="s">
        <v>1673</v>
      </c>
      <c r="BH981" s="2">
        <v>7</v>
      </c>
      <c r="BI981" s="11">
        <v>0</v>
      </c>
      <c r="BJ981" s="11">
        <v>0</v>
      </c>
      <c r="BK981" s="11">
        <v>1</v>
      </c>
      <c r="BL981" s="11">
        <v>0.84</v>
      </c>
      <c r="BM981" s="11">
        <v>1</v>
      </c>
      <c r="BN981" s="11">
        <v>4</v>
      </c>
      <c r="BO981" s="2">
        <v>0.93069999999999997</v>
      </c>
      <c r="BP981" s="4" t="s">
        <v>1945</v>
      </c>
      <c r="BQ981" s="4" t="s">
        <v>197</v>
      </c>
      <c r="BR981" s="2">
        <v>86.81</v>
      </c>
      <c r="BS981" s="2" t="s">
        <v>161</v>
      </c>
      <c r="BT981" s="2" t="s">
        <v>116</v>
      </c>
      <c r="BU981" s="2" t="s">
        <v>142</v>
      </c>
      <c r="BX981" s="2" t="s">
        <v>311</v>
      </c>
      <c r="BY981" s="2" t="s">
        <v>118</v>
      </c>
      <c r="BZ981" s="2" t="s">
        <v>105</v>
      </c>
      <c r="CA981" s="3"/>
      <c r="CB981" s="3"/>
      <c r="CC981" s="5"/>
      <c r="CD981" s="5"/>
      <c r="CE981" s="5"/>
      <c r="CF981" s="5"/>
      <c r="CG981" s="5"/>
      <c r="CH981" s="5"/>
      <c r="CI981" s="2" t="s">
        <v>119</v>
      </c>
      <c r="CL981" s="2" t="s">
        <v>143</v>
      </c>
    </row>
    <row r="982" spans="1:90" x14ac:dyDescent="0.3">
      <c r="A982" s="2" t="s">
        <v>83</v>
      </c>
      <c r="B982" s="2" t="s">
        <v>1502</v>
      </c>
      <c r="C982" s="2" t="s">
        <v>1503</v>
      </c>
      <c r="D982" s="2" t="s">
        <v>238</v>
      </c>
      <c r="E982" s="3">
        <v>485874</v>
      </c>
      <c r="F982" s="3">
        <v>3316</v>
      </c>
      <c r="G982" s="5" t="s">
        <v>87</v>
      </c>
      <c r="H982" s="51" t="s">
        <v>434</v>
      </c>
      <c r="I982" s="51" t="s">
        <v>434</v>
      </c>
      <c r="K982" s="3" t="s">
        <v>1504</v>
      </c>
      <c r="L982" s="2" t="s">
        <v>1505</v>
      </c>
      <c r="M982" s="4" t="s">
        <v>1505</v>
      </c>
      <c r="N982" s="3"/>
      <c r="O982" s="5" t="s">
        <v>1506</v>
      </c>
      <c r="P982" s="5">
        <v>1128</v>
      </c>
      <c r="Q982" s="5">
        <v>-73</v>
      </c>
      <c r="R982" s="5">
        <v>1128</v>
      </c>
      <c r="S982" s="5">
        <v>-73</v>
      </c>
      <c r="T982" s="2" t="s">
        <v>1506</v>
      </c>
      <c r="U982" s="3" t="s">
        <v>1507</v>
      </c>
      <c r="V982" s="3">
        <v>48947468</v>
      </c>
      <c r="W982" s="3">
        <v>48947468</v>
      </c>
      <c r="X982" s="3" t="s">
        <v>1508</v>
      </c>
      <c r="Y982" s="2" t="s">
        <v>1509</v>
      </c>
      <c r="Z982" s="42">
        <v>13</v>
      </c>
      <c r="AA982" s="8" t="s">
        <v>1510</v>
      </c>
      <c r="AB982" s="8" t="s">
        <v>97</v>
      </c>
      <c r="AC982" s="8" t="s">
        <v>262</v>
      </c>
      <c r="AD982" s="8" t="b">
        <v>0</v>
      </c>
      <c r="AE982" s="3" t="s">
        <v>98</v>
      </c>
      <c r="AF982" s="2" t="s">
        <v>99</v>
      </c>
      <c r="AG982" s="2" t="s">
        <v>100</v>
      </c>
      <c r="AH982" s="3">
        <v>0</v>
      </c>
      <c r="AI982" s="3"/>
      <c r="AJ982" s="3" t="s">
        <v>101</v>
      </c>
      <c r="AK982" s="3" t="s">
        <v>102</v>
      </c>
      <c r="AN982" s="2" t="s">
        <v>104</v>
      </c>
      <c r="AO982" s="43" t="s">
        <v>105</v>
      </c>
      <c r="AP982" s="43" t="s">
        <v>105</v>
      </c>
      <c r="AQ982" s="2" t="s">
        <v>104</v>
      </c>
      <c r="AR982" s="43" t="s">
        <v>106</v>
      </c>
      <c r="AS982" s="43" t="s">
        <v>106</v>
      </c>
      <c r="AT982" s="3" t="s">
        <v>107</v>
      </c>
      <c r="AU982" s="5"/>
      <c r="AV982" s="3" t="s">
        <v>107</v>
      </c>
      <c r="AW982" s="3" t="s">
        <v>115</v>
      </c>
      <c r="AX982" s="9" t="s">
        <v>115</v>
      </c>
      <c r="AY982" s="2" t="s">
        <v>115</v>
      </c>
      <c r="AZ982" s="2" t="s">
        <v>115</v>
      </c>
      <c r="BA982" s="2" t="s">
        <v>115</v>
      </c>
      <c r="BB982" s="2" t="s">
        <v>770</v>
      </c>
      <c r="BC982" s="43" t="s">
        <v>115</v>
      </c>
      <c r="BF982" s="4">
        <v>3.319</v>
      </c>
      <c r="BG982" s="2" t="s">
        <v>770</v>
      </c>
      <c r="BH982" s="2">
        <v>2</v>
      </c>
      <c r="BI982" s="11">
        <v>0</v>
      </c>
      <c r="BJ982" s="11">
        <v>0</v>
      </c>
      <c r="BK982" s="11">
        <v>0</v>
      </c>
      <c r="BL982" s="11">
        <v>0</v>
      </c>
      <c r="BM982" s="11">
        <v>0</v>
      </c>
      <c r="BN982" s="11" t="s">
        <v>114</v>
      </c>
      <c r="BS982" s="2" t="s">
        <v>115</v>
      </c>
      <c r="BT982" s="2" t="s">
        <v>116</v>
      </c>
      <c r="BU982" s="2" t="s">
        <v>282</v>
      </c>
      <c r="BX982" s="2" t="s">
        <v>105</v>
      </c>
      <c r="BY982" s="2" t="s">
        <v>105</v>
      </c>
      <c r="BZ982" s="2" t="s">
        <v>105</v>
      </c>
      <c r="CA982" s="3"/>
      <c r="CB982" s="3"/>
      <c r="CC982" s="5"/>
      <c r="CD982" s="5"/>
      <c r="CE982" s="5"/>
      <c r="CF982" s="5"/>
      <c r="CG982" s="5"/>
      <c r="CH982" s="5"/>
      <c r="CI982" s="2" t="s">
        <v>119</v>
      </c>
      <c r="CL982" s="2" t="s">
        <v>143</v>
      </c>
    </row>
    <row r="983" spans="1:90" x14ac:dyDescent="0.3">
      <c r="A983" s="2" t="s">
        <v>83</v>
      </c>
      <c r="B983" s="2" t="s">
        <v>4595</v>
      </c>
      <c r="C983" s="2" t="s">
        <v>4596</v>
      </c>
      <c r="D983" s="2" t="s">
        <v>4597</v>
      </c>
      <c r="E983" s="3">
        <v>485949</v>
      </c>
      <c r="F983" s="3">
        <v>3316</v>
      </c>
      <c r="G983" s="5" t="s">
        <v>87</v>
      </c>
      <c r="H983" s="51" t="s">
        <v>1593</v>
      </c>
      <c r="I983" s="51" t="s">
        <v>1593</v>
      </c>
      <c r="J983" s="2" t="s">
        <v>4598</v>
      </c>
      <c r="K983" s="3" t="s">
        <v>1504</v>
      </c>
      <c r="L983" s="2" t="s">
        <v>1505</v>
      </c>
      <c r="M983" s="4" t="s">
        <v>1505</v>
      </c>
      <c r="N983" s="3"/>
      <c r="O983" s="5" t="s">
        <v>4599</v>
      </c>
      <c r="P983" s="5">
        <v>1128</v>
      </c>
      <c r="Q983" s="5">
        <v>-2</v>
      </c>
      <c r="R983" s="5">
        <v>1128</v>
      </c>
      <c r="S983" s="5">
        <v>-2</v>
      </c>
      <c r="T983" s="2" t="s">
        <v>4599</v>
      </c>
      <c r="U983" s="3" t="s">
        <v>4600</v>
      </c>
      <c r="V983" s="3">
        <v>48947539</v>
      </c>
      <c r="W983" s="3">
        <v>48947539</v>
      </c>
      <c r="X983" s="3" t="s">
        <v>4601</v>
      </c>
      <c r="Y983" s="2" t="s">
        <v>4602</v>
      </c>
      <c r="Z983" s="42">
        <v>13</v>
      </c>
      <c r="AA983" s="8" t="s">
        <v>4603</v>
      </c>
      <c r="AB983" s="8" t="s">
        <v>261</v>
      </c>
      <c r="AC983" s="8" t="s">
        <v>262</v>
      </c>
      <c r="AD983" s="8" t="b">
        <v>0</v>
      </c>
      <c r="AE983" s="3" t="s">
        <v>98</v>
      </c>
      <c r="AF983" s="2" t="s">
        <v>99</v>
      </c>
      <c r="AG983" s="2" t="s">
        <v>100</v>
      </c>
      <c r="AH983" s="3">
        <v>0</v>
      </c>
      <c r="AI983" s="3"/>
      <c r="AJ983" s="3" t="s">
        <v>503</v>
      </c>
      <c r="AK983" s="3" t="s">
        <v>992</v>
      </c>
      <c r="AL983" s="2" t="s">
        <v>115</v>
      </c>
      <c r="AN983" s="2" t="s">
        <v>1600</v>
      </c>
      <c r="AO983" s="43" t="s">
        <v>623</v>
      </c>
      <c r="AP983" s="43" t="s">
        <v>105</v>
      </c>
      <c r="AQ983" s="2" t="s">
        <v>104</v>
      </c>
      <c r="AR983" s="43" t="s">
        <v>106</v>
      </c>
      <c r="AS983" s="43" t="s">
        <v>106</v>
      </c>
      <c r="AT983" s="3" t="s">
        <v>107</v>
      </c>
      <c r="AU983" s="5"/>
      <c r="AV983" s="3" t="s">
        <v>107</v>
      </c>
      <c r="AW983" s="3" t="s">
        <v>115</v>
      </c>
      <c r="AX983" s="9" t="s">
        <v>4604</v>
      </c>
      <c r="AY983" s="2" t="s">
        <v>321</v>
      </c>
      <c r="AZ983" s="2" t="s">
        <v>4143</v>
      </c>
      <c r="BA983" s="2" t="s">
        <v>115</v>
      </c>
      <c r="BB983" s="2" t="s">
        <v>2617</v>
      </c>
      <c r="BC983" s="43" t="s">
        <v>115</v>
      </c>
      <c r="BF983" s="4">
        <v>28.7</v>
      </c>
      <c r="BG983" s="2" t="s">
        <v>2617</v>
      </c>
      <c r="BH983" s="2">
        <v>6</v>
      </c>
      <c r="BI983" s="11">
        <v>0</v>
      </c>
      <c r="BJ983" s="11">
        <v>0.96</v>
      </c>
      <c r="BK983" s="11">
        <v>0</v>
      </c>
      <c r="BL983" s="11">
        <v>0</v>
      </c>
      <c r="BM983" s="11">
        <v>0.96</v>
      </c>
      <c r="BN983" s="11">
        <v>-2</v>
      </c>
      <c r="BP983" s="4" t="s">
        <v>115</v>
      </c>
      <c r="BS983" s="2" t="s">
        <v>115</v>
      </c>
      <c r="BT983" s="2" t="s">
        <v>116</v>
      </c>
      <c r="BU983" s="2" t="s">
        <v>282</v>
      </c>
      <c r="BX983" s="2" t="s">
        <v>105</v>
      </c>
      <c r="BY983" s="2" t="s">
        <v>118</v>
      </c>
      <c r="BZ983" s="2" t="s">
        <v>105</v>
      </c>
      <c r="CA983" s="3"/>
      <c r="CB983" s="3"/>
      <c r="CC983" s="5"/>
      <c r="CD983" s="5"/>
      <c r="CE983" s="5"/>
      <c r="CF983" s="5"/>
      <c r="CG983" s="5"/>
      <c r="CH983" s="5"/>
      <c r="CI983" s="2" t="s">
        <v>119</v>
      </c>
      <c r="CL983" s="2" t="s">
        <v>143</v>
      </c>
    </row>
    <row r="984" spans="1:90" x14ac:dyDescent="0.3">
      <c r="A984" s="2" t="s">
        <v>83</v>
      </c>
      <c r="B984" s="2" t="s">
        <v>4563</v>
      </c>
      <c r="C984" s="2" t="s">
        <v>4564</v>
      </c>
      <c r="D984" s="2" t="s">
        <v>4565</v>
      </c>
      <c r="E984" s="3">
        <v>485851</v>
      </c>
      <c r="F984" s="3">
        <v>3316</v>
      </c>
      <c r="G984" s="5" t="s">
        <v>87</v>
      </c>
      <c r="H984" s="51" t="s">
        <v>88</v>
      </c>
      <c r="I984" s="51" t="s">
        <v>88</v>
      </c>
      <c r="K984" s="3" t="s">
        <v>1504</v>
      </c>
      <c r="L984" s="2" t="s">
        <v>1505</v>
      </c>
      <c r="M984" s="4" t="s">
        <v>1505</v>
      </c>
      <c r="N984" s="3"/>
      <c r="O984" s="5" t="s">
        <v>4566</v>
      </c>
      <c r="P984" s="5">
        <v>1128</v>
      </c>
      <c r="Q984" s="5">
        <v>-1</v>
      </c>
      <c r="R984" s="5">
        <v>1128</v>
      </c>
      <c r="S984" s="5">
        <v>-1</v>
      </c>
      <c r="T984" s="2" t="s">
        <v>4566</v>
      </c>
      <c r="U984" s="3" t="s">
        <v>4567</v>
      </c>
      <c r="V984" s="3">
        <v>48947540</v>
      </c>
      <c r="W984" s="3">
        <v>48947540</v>
      </c>
      <c r="X984" s="3" t="s">
        <v>4568</v>
      </c>
      <c r="Y984" s="2" t="s">
        <v>4569</v>
      </c>
      <c r="Z984" s="42">
        <v>13</v>
      </c>
      <c r="AA984" s="8" t="s">
        <v>4570</v>
      </c>
      <c r="AB984" s="8" t="s">
        <v>262</v>
      </c>
      <c r="AC984" s="8" t="s">
        <v>261</v>
      </c>
      <c r="AD984" s="8" t="b">
        <v>0</v>
      </c>
      <c r="AE984" s="3" t="s">
        <v>98</v>
      </c>
      <c r="AF984" s="2" t="s">
        <v>99</v>
      </c>
      <c r="AG984" s="2" t="s">
        <v>100</v>
      </c>
      <c r="AH984" s="3">
        <v>0</v>
      </c>
      <c r="AI984" s="3"/>
      <c r="AJ984" s="3" t="s">
        <v>503</v>
      </c>
      <c r="AK984" s="3" t="s">
        <v>992</v>
      </c>
      <c r="AN984" s="2" t="s">
        <v>104</v>
      </c>
      <c r="AO984" s="43" t="s">
        <v>105</v>
      </c>
      <c r="AP984" s="43" t="s">
        <v>105</v>
      </c>
      <c r="AQ984" s="2" t="s">
        <v>104</v>
      </c>
      <c r="AR984" s="43" t="s">
        <v>106</v>
      </c>
      <c r="AS984" s="43" t="s">
        <v>106</v>
      </c>
      <c r="AT984" s="3" t="s">
        <v>107</v>
      </c>
      <c r="AU984" s="5"/>
      <c r="AV984" s="3" t="s">
        <v>107</v>
      </c>
      <c r="AW984" s="3" t="s">
        <v>115</v>
      </c>
      <c r="AX984" s="9" t="s">
        <v>4571</v>
      </c>
      <c r="AY984" s="2" t="s">
        <v>321</v>
      </c>
      <c r="AZ984" s="2" t="s">
        <v>4143</v>
      </c>
      <c r="BA984" s="2" t="s">
        <v>115</v>
      </c>
      <c r="BB984" s="2" t="s">
        <v>2617</v>
      </c>
      <c r="BC984" s="43" t="s">
        <v>115</v>
      </c>
      <c r="BF984" s="4">
        <v>33</v>
      </c>
      <c r="BG984" s="2" t="s">
        <v>2617</v>
      </c>
      <c r="BH984" s="2">
        <v>6</v>
      </c>
      <c r="BI984" s="11">
        <v>0.15</v>
      </c>
      <c r="BJ984" s="11">
        <v>0.97</v>
      </c>
      <c r="BK984" s="11">
        <v>0</v>
      </c>
      <c r="BL984" s="11">
        <v>0</v>
      </c>
      <c r="BM984" s="11">
        <v>0.97</v>
      </c>
      <c r="BN984" s="11">
        <v>-1</v>
      </c>
      <c r="BP984" s="4" t="s">
        <v>115</v>
      </c>
      <c r="BS984" s="2" t="s">
        <v>115</v>
      </c>
      <c r="BT984" s="2" t="s">
        <v>116</v>
      </c>
      <c r="BU984" s="2" t="s">
        <v>142</v>
      </c>
      <c r="BX984" s="2" t="s">
        <v>311</v>
      </c>
      <c r="BY984" s="2" t="s">
        <v>118</v>
      </c>
      <c r="BZ984" s="2" t="s">
        <v>105</v>
      </c>
      <c r="CA984" s="3"/>
      <c r="CB984" s="3"/>
      <c r="CC984" s="5"/>
      <c r="CD984" s="5"/>
      <c r="CE984" s="5"/>
      <c r="CF984" s="5"/>
      <c r="CG984" s="5"/>
      <c r="CH984" s="5"/>
      <c r="CI984" s="2" t="s">
        <v>119</v>
      </c>
      <c r="CL984" s="2" t="s">
        <v>143</v>
      </c>
    </row>
    <row r="985" spans="1:90" x14ac:dyDescent="0.3">
      <c r="A985" s="2" t="s">
        <v>83</v>
      </c>
      <c r="B985" s="2" t="s">
        <v>4693</v>
      </c>
      <c r="C985" s="2" t="s">
        <v>4694</v>
      </c>
      <c r="D985" s="2" t="s">
        <v>4695</v>
      </c>
      <c r="E985" s="3">
        <v>486173</v>
      </c>
      <c r="F985" s="3">
        <v>3316</v>
      </c>
      <c r="G985" s="5" t="s">
        <v>87</v>
      </c>
      <c r="H985" s="51" t="s">
        <v>4696</v>
      </c>
      <c r="I985" s="51" t="s">
        <v>4696</v>
      </c>
      <c r="K985" s="3" t="s">
        <v>1504</v>
      </c>
      <c r="L985" s="2" t="s">
        <v>1505</v>
      </c>
      <c r="M985" s="4" t="s">
        <v>1505</v>
      </c>
      <c r="N985" s="3"/>
      <c r="O985" s="5" t="s">
        <v>4697</v>
      </c>
      <c r="P985" s="5">
        <v>1128</v>
      </c>
      <c r="Q985" s="5">
        <v>-1</v>
      </c>
      <c r="R985" s="5">
        <v>1128</v>
      </c>
      <c r="S985" s="5">
        <v>-1</v>
      </c>
      <c r="T985" s="2" t="s">
        <v>4697</v>
      </c>
      <c r="U985" s="3" t="s">
        <v>4698</v>
      </c>
      <c r="V985" s="3">
        <v>48947540</v>
      </c>
      <c r="W985" s="3">
        <v>48947540</v>
      </c>
      <c r="X985" s="3" t="s">
        <v>4699</v>
      </c>
      <c r="Y985" s="2" t="s">
        <v>4700</v>
      </c>
      <c r="Z985" s="42">
        <v>13</v>
      </c>
      <c r="AA985" s="8" t="s">
        <v>4570</v>
      </c>
      <c r="AB985" s="8" t="s">
        <v>262</v>
      </c>
      <c r="AC985" s="8" t="s">
        <v>97</v>
      </c>
      <c r="AD985" s="8" t="b">
        <v>0</v>
      </c>
      <c r="AE985" s="3" t="s">
        <v>98</v>
      </c>
      <c r="AF985" s="2" t="s">
        <v>99</v>
      </c>
      <c r="AG985" s="2" t="s">
        <v>100</v>
      </c>
      <c r="AH985" s="3">
        <v>0</v>
      </c>
      <c r="AI985" s="3"/>
      <c r="AJ985" s="3" t="s">
        <v>503</v>
      </c>
      <c r="AK985" s="3" t="s">
        <v>992</v>
      </c>
      <c r="AN985" s="2" t="s">
        <v>104</v>
      </c>
      <c r="AO985" s="43" t="s">
        <v>105</v>
      </c>
      <c r="AP985" s="43" t="s">
        <v>105</v>
      </c>
      <c r="AQ985" s="2" t="s">
        <v>104</v>
      </c>
      <c r="AR985" s="43" t="s">
        <v>106</v>
      </c>
      <c r="AS985" s="43" t="s">
        <v>106</v>
      </c>
      <c r="AT985" s="3" t="s">
        <v>107</v>
      </c>
      <c r="AU985" s="5"/>
      <c r="AV985" s="3" t="s">
        <v>107</v>
      </c>
      <c r="AW985" s="3" t="s">
        <v>115</v>
      </c>
      <c r="AX985" s="9" t="s">
        <v>115</v>
      </c>
      <c r="AY985" s="2" t="s">
        <v>115</v>
      </c>
      <c r="AZ985" s="2" t="s">
        <v>115</v>
      </c>
      <c r="BA985" s="2" t="s">
        <v>115</v>
      </c>
      <c r="BB985" s="2" t="s">
        <v>2617</v>
      </c>
      <c r="BC985" s="43" t="s">
        <v>115</v>
      </c>
      <c r="BF985" s="4">
        <v>32</v>
      </c>
      <c r="BG985" s="2" t="s">
        <v>2617</v>
      </c>
      <c r="BH985" s="2">
        <v>6</v>
      </c>
      <c r="BI985" s="11">
        <v>0</v>
      </c>
      <c r="BJ985" s="11">
        <v>0.96</v>
      </c>
      <c r="BK985" s="11">
        <v>0</v>
      </c>
      <c r="BL985" s="11">
        <v>0</v>
      </c>
      <c r="BM985" s="11">
        <v>0.96</v>
      </c>
      <c r="BN985" s="11">
        <v>-1</v>
      </c>
      <c r="BP985" s="4" t="s">
        <v>115</v>
      </c>
      <c r="BS985" s="2" t="s">
        <v>115</v>
      </c>
      <c r="BT985" s="2" t="s">
        <v>125</v>
      </c>
      <c r="BU985" s="2" t="s">
        <v>142</v>
      </c>
      <c r="BX985" s="2" t="s">
        <v>117</v>
      </c>
      <c r="BY985" s="2" t="s">
        <v>126</v>
      </c>
      <c r="BZ985" s="2" t="s">
        <v>105</v>
      </c>
      <c r="CA985" s="3"/>
      <c r="CB985" s="3"/>
      <c r="CC985" s="5"/>
      <c r="CD985" s="5"/>
      <c r="CE985" s="5"/>
      <c r="CF985" s="5"/>
      <c r="CG985" s="5"/>
      <c r="CH985" s="5"/>
      <c r="CI985" s="2" t="s">
        <v>119</v>
      </c>
      <c r="CL985" s="2" t="s">
        <v>143</v>
      </c>
    </row>
    <row r="986" spans="1:90" x14ac:dyDescent="0.3">
      <c r="A986" s="2" t="s">
        <v>83</v>
      </c>
      <c r="B986" s="3" t="s">
        <v>2669</v>
      </c>
      <c r="C986" s="3" t="s">
        <v>2670</v>
      </c>
      <c r="D986" s="3" t="s">
        <v>2671</v>
      </c>
      <c r="E986" s="2">
        <v>485726</v>
      </c>
      <c r="F986" s="2">
        <v>3316</v>
      </c>
      <c r="G986" s="4" t="s">
        <v>87</v>
      </c>
      <c r="H986" s="16" t="s">
        <v>2672</v>
      </c>
      <c r="I986" s="16" t="s">
        <v>2672</v>
      </c>
      <c r="K986" s="2">
        <v>12</v>
      </c>
      <c r="L986" s="2" t="s">
        <v>188</v>
      </c>
      <c r="M986" s="4" t="s">
        <v>188</v>
      </c>
      <c r="O986" s="4" t="s">
        <v>2673</v>
      </c>
      <c r="P986" s="4">
        <v>1129</v>
      </c>
      <c r="Q986" s="4">
        <v>0</v>
      </c>
      <c r="R986" s="4">
        <v>1129</v>
      </c>
      <c r="S986" s="4">
        <v>0</v>
      </c>
      <c r="T986" s="12" t="s">
        <v>2673</v>
      </c>
      <c r="U986" s="2" t="s">
        <v>2674</v>
      </c>
      <c r="V986" s="2">
        <v>48947542</v>
      </c>
      <c r="W986" s="2">
        <v>48947542</v>
      </c>
      <c r="X986" s="2" t="s">
        <v>2675</v>
      </c>
      <c r="Y986" s="7" t="s">
        <v>2676</v>
      </c>
      <c r="Z986" s="42">
        <v>13</v>
      </c>
      <c r="AA986" s="8" t="s">
        <v>2677</v>
      </c>
      <c r="AB986" s="8" t="s">
        <v>261</v>
      </c>
      <c r="AC986" s="8" t="s">
        <v>97</v>
      </c>
      <c r="AD986" s="8" t="b">
        <v>0</v>
      </c>
      <c r="AE986" s="2" t="s">
        <v>98</v>
      </c>
      <c r="AF986" s="2" t="s">
        <v>99</v>
      </c>
      <c r="AG986" s="2" t="s">
        <v>100</v>
      </c>
      <c r="AH986" s="2">
        <v>2.24195E-4</v>
      </c>
      <c r="AI986" s="2">
        <v>0</v>
      </c>
      <c r="AJ986" s="2" t="s">
        <v>101</v>
      </c>
      <c r="AK986" s="2" t="s">
        <v>2678</v>
      </c>
      <c r="AL986" s="2" t="s">
        <v>2679</v>
      </c>
      <c r="AM986" s="25">
        <v>377</v>
      </c>
      <c r="AN986" s="2" t="s">
        <v>104</v>
      </c>
      <c r="AO986" s="43" t="s">
        <v>105</v>
      </c>
      <c r="AP986" s="43" t="s">
        <v>105</v>
      </c>
      <c r="AQ986" s="2" t="s">
        <v>104</v>
      </c>
      <c r="AR986" s="43" t="s">
        <v>106</v>
      </c>
      <c r="AS986" s="43" t="s">
        <v>106</v>
      </c>
      <c r="AT986" s="2" t="s">
        <v>107</v>
      </c>
      <c r="AV986" s="2" t="s">
        <v>107</v>
      </c>
      <c r="AW986" s="3" t="s">
        <v>2680</v>
      </c>
      <c r="AX986" s="9" t="s">
        <v>2681</v>
      </c>
      <c r="AY986" s="2" t="s">
        <v>110</v>
      </c>
      <c r="AZ986" s="2" t="s">
        <v>1709</v>
      </c>
      <c r="BA986" s="2" t="s">
        <v>2679</v>
      </c>
      <c r="BB986" s="2" t="s">
        <v>1673</v>
      </c>
      <c r="BC986" s="43">
        <v>1.47125324026011E-4</v>
      </c>
      <c r="BF986" s="4">
        <v>19.14</v>
      </c>
      <c r="BG986" s="2" t="s">
        <v>1776</v>
      </c>
      <c r="BH986" s="2">
        <v>7</v>
      </c>
      <c r="BI986" s="11">
        <v>0</v>
      </c>
      <c r="BJ986" s="11">
        <v>0</v>
      </c>
      <c r="BK986" s="11">
        <v>0</v>
      </c>
      <c r="BL986" s="11">
        <v>0</v>
      </c>
      <c r="BM986" s="11">
        <v>0</v>
      </c>
      <c r="BN986" s="11">
        <v>2</v>
      </c>
      <c r="BO986" s="2">
        <v>0.1119</v>
      </c>
      <c r="BP986" s="4" t="s">
        <v>1674</v>
      </c>
      <c r="BQ986" s="4" t="s">
        <v>197</v>
      </c>
      <c r="BR986" s="2">
        <v>86.25</v>
      </c>
      <c r="BS986" s="2" t="s">
        <v>161</v>
      </c>
      <c r="BT986" s="2" t="s">
        <v>116</v>
      </c>
      <c r="BU986" s="3" t="s">
        <v>105</v>
      </c>
      <c r="BV986" s="3"/>
      <c r="BW986" s="3"/>
      <c r="BX986" s="2" t="s">
        <v>105</v>
      </c>
      <c r="BY986" s="2" t="s">
        <v>118</v>
      </c>
      <c r="BZ986" s="2" t="s">
        <v>105</v>
      </c>
      <c r="CI986" s="2" t="s">
        <v>119</v>
      </c>
      <c r="CK986" s="12"/>
      <c r="CL986" s="2" t="s">
        <v>121</v>
      </c>
    </row>
    <row r="987" spans="1:90" x14ac:dyDescent="0.3">
      <c r="A987" s="2" t="s">
        <v>83</v>
      </c>
      <c r="B987" s="3" t="s">
        <v>2682</v>
      </c>
      <c r="C987" s="3" t="s">
        <v>2670</v>
      </c>
      <c r="D987" s="3" t="s">
        <v>2683</v>
      </c>
      <c r="E987" s="2">
        <v>485726</v>
      </c>
      <c r="F987" s="2">
        <v>3316</v>
      </c>
      <c r="G987" s="4" t="s">
        <v>87</v>
      </c>
      <c r="H987" s="16" t="s">
        <v>2672</v>
      </c>
      <c r="I987" s="16" t="s">
        <v>2672</v>
      </c>
      <c r="K987" s="2">
        <v>12</v>
      </c>
      <c r="L987" s="2" t="s">
        <v>188</v>
      </c>
      <c r="M987" s="4" t="s">
        <v>188</v>
      </c>
      <c r="O987" s="4" t="s">
        <v>2673</v>
      </c>
      <c r="P987" s="4">
        <v>1129</v>
      </c>
      <c r="Q987" s="4">
        <v>0</v>
      </c>
      <c r="R987" s="4">
        <v>1129</v>
      </c>
      <c r="S987" s="4">
        <v>0</v>
      </c>
      <c r="T987" s="12" t="s">
        <v>2673</v>
      </c>
      <c r="U987" s="2" t="s">
        <v>2674</v>
      </c>
      <c r="V987" s="2">
        <v>48947542</v>
      </c>
      <c r="W987" s="2">
        <v>48947542</v>
      </c>
      <c r="X987" s="2" t="s">
        <v>2675</v>
      </c>
      <c r="Y987" s="7" t="s">
        <v>2676</v>
      </c>
      <c r="Z987" s="42">
        <v>13</v>
      </c>
      <c r="AA987" s="8" t="s">
        <v>2677</v>
      </c>
      <c r="AB987" s="8" t="s">
        <v>261</v>
      </c>
      <c r="AC987" s="8" t="s">
        <v>97</v>
      </c>
      <c r="AD987" s="8" t="b">
        <v>0</v>
      </c>
      <c r="AE987" s="2" t="s">
        <v>98</v>
      </c>
      <c r="AF987" s="2" t="s">
        <v>99</v>
      </c>
      <c r="AG987" s="2" t="s">
        <v>100</v>
      </c>
      <c r="AH987" s="2">
        <v>2.24195E-4</v>
      </c>
      <c r="AI987" s="2">
        <v>0</v>
      </c>
      <c r="AJ987" s="2" t="s">
        <v>101</v>
      </c>
      <c r="AK987" s="2" t="s">
        <v>2678</v>
      </c>
      <c r="AL987" s="2" t="s">
        <v>2679</v>
      </c>
      <c r="AM987" s="25">
        <v>377</v>
      </c>
      <c r="AN987" s="2" t="s">
        <v>104</v>
      </c>
      <c r="AO987" s="43" t="s">
        <v>105</v>
      </c>
      <c r="AP987" s="43" t="s">
        <v>105</v>
      </c>
      <c r="AQ987" s="2" t="s">
        <v>104</v>
      </c>
      <c r="AR987" s="43" t="s">
        <v>106</v>
      </c>
      <c r="AS987" s="43" t="s">
        <v>106</v>
      </c>
      <c r="AT987" s="2" t="s">
        <v>107</v>
      </c>
      <c r="AV987" s="2" t="s">
        <v>107</v>
      </c>
      <c r="AW987" s="3" t="s">
        <v>2680</v>
      </c>
      <c r="AX987" s="9" t="s">
        <v>2681</v>
      </c>
      <c r="AY987" s="2" t="s">
        <v>110</v>
      </c>
      <c r="AZ987" s="2" t="s">
        <v>1709</v>
      </c>
      <c r="BA987" s="2" t="s">
        <v>2679</v>
      </c>
      <c r="BB987" s="2" t="s">
        <v>1673</v>
      </c>
      <c r="BC987" s="43">
        <v>1.47125324026011E-4</v>
      </c>
      <c r="BF987" s="4">
        <v>19.14</v>
      </c>
      <c r="BG987" s="2" t="s">
        <v>1776</v>
      </c>
      <c r="BH987" s="2">
        <v>7</v>
      </c>
      <c r="BI987" s="11">
        <v>0</v>
      </c>
      <c r="BJ987" s="11">
        <v>0</v>
      </c>
      <c r="BK987" s="11">
        <v>0</v>
      </c>
      <c r="BL987" s="11">
        <v>0</v>
      </c>
      <c r="BM987" s="11">
        <v>0</v>
      </c>
      <c r="BN987" s="11">
        <v>2</v>
      </c>
      <c r="BO987" s="2">
        <v>0.1119</v>
      </c>
      <c r="BP987" s="4" t="s">
        <v>1674</v>
      </c>
      <c r="BQ987" s="4" t="s">
        <v>197</v>
      </c>
      <c r="BR987" s="2">
        <v>86.25</v>
      </c>
      <c r="BS987" s="2" t="s">
        <v>161</v>
      </c>
      <c r="BT987" s="2" t="s">
        <v>116</v>
      </c>
      <c r="BU987" s="3" t="s">
        <v>105</v>
      </c>
      <c r="BV987" s="3"/>
      <c r="BW987" s="3"/>
      <c r="BX987" s="2" t="s">
        <v>105</v>
      </c>
      <c r="BY987" s="2" t="s">
        <v>118</v>
      </c>
      <c r="BZ987" s="2" t="s">
        <v>105</v>
      </c>
      <c r="CI987" s="2" t="s">
        <v>119</v>
      </c>
      <c r="CK987" s="12"/>
      <c r="CL987" s="2" t="s">
        <v>121</v>
      </c>
    </row>
    <row r="988" spans="1:90" x14ac:dyDescent="0.3">
      <c r="A988" s="2" t="s">
        <v>83</v>
      </c>
      <c r="B988" s="2" t="s">
        <v>10327</v>
      </c>
      <c r="C988" s="2" t="s">
        <v>10328</v>
      </c>
      <c r="D988" s="2" t="s">
        <v>238</v>
      </c>
      <c r="E988" s="3">
        <v>485283</v>
      </c>
      <c r="F988" s="3">
        <v>3316</v>
      </c>
      <c r="G988" s="5" t="s">
        <v>87</v>
      </c>
      <c r="H988" s="51" t="s">
        <v>2416</v>
      </c>
      <c r="I988" s="51" t="s">
        <v>2416</v>
      </c>
      <c r="K988" s="3">
        <v>12</v>
      </c>
      <c r="L988" s="2" t="s">
        <v>188</v>
      </c>
      <c r="M988" s="4" t="s">
        <v>188</v>
      </c>
      <c r="N988" s="3"/>
      <c r="O988" s="5" t="s">
        <v>10329</v>
      </c>
      <c r="P988" s="5">
        <v>1131</v>
      </c>
      <c r="Q988" s="5">
        <v>0</v>
      </c>
      <c r="R988" s="5">
        <v>1131</v>
      </c>
      <c r="S988" s="5">
        <v>0</v>
      </c>
      <c r="T988" s="2" t="s">
        <v>10329</v>
      </c>
      <c r="U988" s="3" t="s">
        <v>10330</v>
      </c>
      <c r="V988" s="3">
        <v>48947544</v>
      </c>
      <c r="W988" s="3">
        <v>48947544</v>
      </c>
      <c r="X988" s="3" t="s">
        <v>10331</v>
      </c>
      <c r="Y988" s="2" t="s">
        <v>10332</v>
      </c>
      <c r="Z988" s="42">
        <v>13</v>
      </c>
      <c r="AA988" s="8" t="s">
        <v>10333</v>
      </c>
      <c r="AB988" s="8" t="s">
        <v>1667</v>
      </c>
      <c r="AC988" s="8" t="s">
        <v>96</v>
      </c>
      <c r="AD988" s="8" t="b">
        <v>0</v>
      </c>
      <c r="AE988" s="3" t="s">
        <v>1246</v>
      </c>
      <c r="AF988" s="2" t="s">
        <v>543</v>
      </c>
      <c r="AG988" s="2" t="s">
        <v>543</v>
      </c>
      <c r="AH988" s="3">
        <v>0</v>
      </c>
      <c r="AI988" s="3"/>
      <c r="AJ988" s="3" t="s">
        <v>101</v>
      </c>
      <c r="AK988" s="3" t="s">
        <v>10334</v>
      </c>
      <c r="AL988" s="2" t="s">
        <v>10335</v>
      </c>
      <c r="AN988" s="2" t="s">
        <v>622</v>
      </c>
      <c r="AO988" s="43" t="s">
        <v>105</v>
      </c>
      <c r="AP988" s="43" t="s">
        <v>623</v>
      </c>
      <c r="AQ988" s="2" t="s">
        <v>624</v>
      </c>
      <c r="AR988" s="43" t="s">
        <v>625</v>
      </c>
      <c r="AS988" s="43" t="s">
        <v>625</v>
      </c>
      <c r="AT988" s="3" t="s">
        <v>623</v>
      </c>
      <c r="AU988" s="5"/>
      <c r="AV988" s="3" t="s">
        <v>623</v>
      </c>
      <c r="AW988" s="3" t="s">
        <v>115</v>
      </c>
      <c r="AX988" s="9" t="s">
        <v>10336</v>
      </c>
      <c r="AY988" s="2" t="s">
        <v>321</v>
      </c>
      <c r="AZ988" s="2" t="s">
        <v>758</v>
      </c>
      <c r="BA988" s="2" t="s">
        <v>10337</v>
      </c>
      <c r="BB988" s="2" t="s">
        <v>565</v>
      </c>
      <c r="BC988" s="43" t="s">
        <v>115</v>
      </c>
      <c r="BF988" s="4">
        <v>25.2</v>
      </c>
      <c r="BG988" s="2" t="s">
        <v>565</v>
      </c>
      <c r="BH988" s="2">
        <v>7</v>
      </c>
      <c r="BI988" s="11">
        <v>0</v>
      </c>
      <c r="BJ988" s="11">
        <v>0</v>
      </c>
      <c r="BK988" s="11">
        <v>0</v>
      </c>
      <c r="BL988" s="11">
        <v>0</v>
      </c>
      <c r="BM988" s="11">
        <v>0</v>
      </c>
      <c r="BN988" s="11">
        <v>4</v>
      </c>
      <c r="BO988" s="2" t="s">
        <v>115</v>
      </c>
      <c r="BP988" s="4" t="s">
        <v>115</v>
      </c>
      <c r="BS988" s="2" t="s">
        <v>115</v>
      </c>
      <c r="BT988" s="2" t="s">
        <v>116</v>
      </c>
      <c r="BU988" s="2" t="s">
        <v>105</v>
      </c>
      <c r="BX988" s="2" t="s">
        <v>311</v>
      </c>
      <c r="BY988" s="2" t="s">
        <v>118</v>
      </c>
      <c r="BZ988" s="2" t="s">
        <v>105</v>
      </c>
      <c r="CA988" s="3"/>
      <c r="CB988" s="3"/>
      <c r="CC988" s="5"/>
      <c r="CD988" s="5"/>
      <c r="CE988" s="5"/>
      <c r="CF988" s="5"/>
      <c r="CG988" s="5"/>
      <c r="CH988" s="5"/>
      <c r="CI988" s="2" t="s">
        <v>119</v>
      </c>
      <c r="CL988" s="2" t="s">
        <v>143</v>
      </c>
    </row>
    <row r="989" spans="1:90" x14ac:dyDescent="0.3">
      <c r="A989" s="2" t="s">
        <v>83</v>
      </c>
      <c r="B989" s="2" t="s">
        <v>10542</v>
      </c>
      <c r="C989" s="2" t="s">
        <v>10543</v>
      </c>
      <c r="D989" s="2" t="s">
        <v>238</v>
      </c>
      <c r="E989" s="3">
        <v>485321</v>
      </c>
      <c r="F989" s="3">
        <v>3316</v>
      </c>
      <c r="G989" s="5" t="s">
        <v>87</v>
      </c>
      <c r="H989" s="51" t="s">
        <v>1288</v>
      </c>
      <c r="I989" s="51" t="s">
        <v>1288</v>
      </c>
      <c r="K989" s="3">
        <v>12</v>
      </c>
      <c r="L989" s="2" t="s">
        <v>188</v>
      </c>
      <c r="M989" s="4" t="s">
        <v>188</v>
      </c>
      <c r="N989" s="3"/>
      <c r="O989" s="5" t="s">
        <v>10544</v>
      </c>
      <c r="P989" s="5">
        <v>1139</v>
      </c>
      <c r="Q989" s="5">
        <v>0</v>
      </c>
      <c r="R989" s="5">
        <v>1145</v>
      </c>
      <c r="S989" s="5">
        <v>0</v>
      </c>
      <c r="T989" s="2" t="s">
        <v>10544</v>
      </c>
      <c r="U989" s="3" t="s">
        <v>10545</v>
      </c>
      <c r="V989" s="3">
        <v>48947552</v>
      </c>
      <c r="W989" s="3">
        <v>48947558</v>
      </c>
      <c r="X989" s="3" t="s">
        <v>10546</v>
      </c>
      <c r="Y989" s="2" t="s">
        <v>10547</v>
      </c>
      <c r="Z989" s="42">
        <v>13</v>
      </c>
      <c r="AA989" s="8" t="s">
        <v>10548</v>
      </c>
      <c r="AB989" s="8" t="s">
        <v>10549</v>
      </c>
      <c r="AC989" s="8" t="s">
        <v>261</v>
      </c>
      <c r="AD989" s="8" t="b">
        <v>0</v>
      </c>
      <c r="AE989" s="3" t="s">
        <v>1246</v>
      </c>
      <c r="AF989" s="2" t="s">
        <v>543</v>
      </c>
      <c r="AG989" s="2" t="s">
        <v>543</v>
      </c>
      <c r="AH989" s="3">
        <v>0</v>
      </c>
      <c r="AI989" s="3"/>
      <c r="AJ989" s="3" t="s">
        <v>101</v>
      </c>
      <c r="AK989" s="3" t="s">
        <v>10550</v>
      </c>
      <c r="AL989" s="2" t="s">
        <v>10551</v>
      </c>
      <c r="AN989" s="2" t="s">
        <v>622</v>
      </c>
      <c r="AO989" s="43" t="s">
        <v>105</v>
      </c>
      <c r="AP989" s="43" t="s">
        <v>623</v>
      </c>
      <c r="AQ989" s="2" t="s">
        <v>624</v>
      </c>
      <c r="AR989" s="43" t="s">
        <v>625</v>
      </c>
      <c r="AS989" s="43" t="s">
        <v>625</v>
      </c>
      <c r="AT989" s="3" t="s">
        <v>623</v>
      </c>
      <c r="AU989" s="5"/>
      <c r="AV989" s="3" t="s">
        <v>623</v>
      </c>
      <c r="AW989" s="3" t="s">
        <v>115</v>
      </c>
      <c r="AX989" s="9" t="s">
        <v>115</v>
      </c>
      <c r="AY989" s="2" t="s">
        <v>115</v>
      </c>
      <c r="AZ989" s="2" t="s">
        <v>115</v>
      </c>
      <c r="BA989" s="2" t="s">
        <v>115</v>
      </c>
      <c r="BB989" s="2" t="s">
        <v>565</v>
      </c>
      <c r="BC989" s="43" t="s">
        <v>115</v>
      </c>
      <c r="BF989" s="4">
        <v>35</v>
      </c>
      <c r="BG989" s="2" t="s">
        <v>565</v>
      </c>
      <c r="BH989" s="2">
        <v>7</v>
      </c>
      <c r="BI989" s="11" t="s">
        <v>114</v>
      </c>
      <c r="BJ989" s="11" t="s">
        <v>114</v>
      </c>
      <c r="BK989" s="11" t="s">
        <v>114</v>
      </c>
      <c r="BL989" s="11" t="s">
        <v>114</v>
      </c>
      <c r="BM989" s="11" t="s">
        <v>115</v>
      </c>
      <c r="BN989" s="11">
        <v>12</v>
      </c>
      <c r="BO989" s="2" t="s">
        <v>115</v>
      </c>
      <c r="BP989" s="4" t="s">
        <v>115</v>
      </c>
      <c r="BS989" s="2" t="s">
        <v>115</v>
      </c>
      <c r="BT989" s="2" t="s">
        <v>116</v>
      </c>
      <c r="BU989" s="2" t="s">
        <v>142</v>
      </c>
      <c r="BX989" s="2" t="s">
        <v>311</v>
      </c>
      <c r="BY989" s="2" t="s">
        <v>118</v>
      </c>
      <c r="BZ989" s="2" t="s">
        <v>105</v>
      </c>
      <c r="CA989" s="3"/>
      <c r="CB989" s="3"/>
      <c r="CC989" s="5"/>
      <c r="CD989" s="5"/>
      <c r="CE989" s="5"/>
      <c r="CF989" s="5"/>
      <c r="CG989" s="5"/>
      <c r="CH989" s="5"/>
      <c r="CI989" s="2" t="s">
        <v>119</v>
      </c>
      <c r="CL989" s="2" t="s">
        <v>143</v>
      </c>
    </row>
    <row r="990" spans="1:90" x14ac:dyDescent="0.3">
      <c r="A990" s="2" t="s">
        <v>83</v>
      </c>
      <c r="B990" s="3" t="s">
        <v>14009</v>
      </c>
      <c r="C990" s="3" t="s">
        <v>14010</v>
      </c>
      <c r="D990" s="3" t="s">
        <v>14011</v>
      </c>
      <c r="E990" s="2" t="s">
        <v>115</v>
      </c>
      <c r="H990" s="16" t="s">
        <v>729</v>
      </c>
      <c r="I990" s="16" t="s">
        <v>729</v>
      </c>
      <c r="L990" s="2" t="s">
        <v>188</v>
      </c>
      <c r="M990" s="4" t="s">
        <v>188</v>
      </c>
      <c r="N990" s="2" t="s">
        <v>14012</v>
      </c>
      <c r="T990" s="12" t="s">
        <v>14013</v>
      </c>
      <c r="Y990" s="9" t="s">
        <v>11383</v>
      </c>
      <c r="Z990" s="42">
        <v>13</v>
      </c>
      <c r="AA990" s="8" t="s">
        <v>193</v>
      </c>
      <c r="AB990" s="8" t="s">
        <v>96</v>
      </c>
      <c r="AC990" s="8" t="s">
        <v>570</v>
      </c>
      <c r="AD990" s="8" t="b">
        <v>1</v>
      </c>
      <c r="AF990" s="2" t="s">
        <v>566</v>
      </c>
      <c r="AG990" s="2" t="s">
        <v>566</v>
      </c>
      <c r="AL990" s="2" t="s">
        <v>14014</v>
      </c>
      <c r="AN990" s="2" t="s">
        <v>104</v>
      </c>
      <c r="AO990" s="43" t="s">
        <v>105</v>
      </c>
      <c r="AP990" s="43" t="s">
        <v>105</v>
      </c>
      <c r="AR990" s="43"/>
      <c r="AS990" s="43"/>
      <c r="AV990" s="43" t="s">
        <v>107</v>
      </c>
      <c r="AW990" s="3" t="s">
        <v>115</v>
      </c>
      <c r="AX990" s="9" t="s">
        <v>115</v>
      </c>
      <c r="AY990" s="2" t="s">
        <v>115</v>
      </c>
      <c r="AZ990" s="2" t="s">
        <v>115</v>
      </c>
      <c r="BA990" s="2" t="s">
        <v>115</v>
      </c>
      <c r="BB990" s="2" t="s">
        <v>565</v>
      </c>
      <c r="BC990" s="43" t="s">
        <v>115</v>
      </c>
      <c r="BF990" s="4">
        <v>34</v>
      </c>
      <c r="BG990" s="2" t="s">
        <v>565</v>
      </c>
      <c r="BH990" s="2">
        <v>7</v>
      </c>
      <c r="BI990" s="11">
        <v>0</v>
      </c>
      <c r="BJ990" s="11">
        <v>0</v>
      </c>
      <c r="BK990" s="11">
        <v>0</v>
      </c>
      <c r="BL990" s="11">
        <v>0</v>
      </c>
      <c r="BM990" s="11">
        <v>0</v>
      </c>
      <c r="BN990" s="11">
        <v>13</v>
      </c>
      <c r="BO990" s="2" t="s">
        <v>115</v>
      </c>
      <c r="BP990" s="4" t="s">
        <v>115</v>
      </c>
      <c r="BS990" s="2" t="s">
        <v>115</v>
      </c>
      <c r="BT990" s="2" t="s">
        <v>116</v>
      </c>
      <c r="BU990" s="3" t="s">
        <v>105</v>
      </c>
      <c r="BV990" s="3"/>
      <c r="BW990" s="3"/>
      <c r="BX990" s="2" t="s">
        <v>311</v>
      </c>
      <c r="BY990" s="2" t="s">
        <v>118</v>
      </c>
      <c r="BZ990" s="2" t="s">
        <v>105</v>
      </c>
      <c r="CI990" s="2" t="s">
        <v>119</v>
      </c>
      <c r="CK990" s="2" t="s">
        <v>7177</v>
      </c>
      <c r="CL990" s="2" t="s">
        <v>390</v>
      </c>
    </row>
    <row r="991" spans="1:90" x14ac:dyDescent="0.3">
      <c r="A991" s="2" t="s">
        <v>83</v>
      </c>
      <c r="B991" s="2" t="s">
        <v>11376</v>
      </c>
      <c r="C991" s="2" t="s">
        <v>11377</v>
      </c>
      <c r="D991" s="2" t="s">
        <v>11378</v>
      </c>
      <c r="E991" s="3">
        <v>485450</v>
      </c>
      <c r="F991" s="3">
        <v>3316</v>
      </c>
      <c r="G991" s="5" t="s">
        <v>87</v>
      </c>
      <c r="H991" s="51" t="s">
        <v>551</v>
      </c>
      <c r="I991" s="51" t="s">
        <v>551</v>
      </c>
      <c r="K991" s="3">
        <v>12</v>
      </c>
      <c r="L991" s="2" t="s">
        <v>188</v>
      </c>
      <c r="M991" s="4" t="s">
        <v>188</v>
      </c>
      <c r="N991" s="3" t="s">
        <v>11379</v>
      </c>
      <c r="O991" s="5" t="s">
        <v>11380</v>
      </c>
      <c r="P991" s="5">
        <v>1141</v>
      </c>
      <c r="Q991" s="5">
        <v>0</v>
      </c>
      <c r="R991" s="5">
        <v>1141</v>
      </c>
      <c r="S991" s="5">
        <v>0</v>
      </c>
      <c r="T991" s="2" t="s">
        <v>11380</v>
      </c>
      <c r="U991" s="3" t="s">
        <v>11381</v>
      </c>
      <c r="V991" s="3">
        <v>48947554</v>
      </c>
      <c r="W991" s="3">
        <v>48947554</v>
      </c>
      <c r="X991" s="3" t="s">
        <v>11382</v>
      </c>
      <c r="Y991" s="2" t="s">
        <v>11383</v>
      </c>
      <c r="Z991" s="42">
        <v>13</v>
      </c>
      <c r="AA991" s="8" t="s">
        <v>193</v>
      </c>
      <c r="AB991" s="8" t="s">
        <v>96</v>
      </c>
      <c r="AC991" s="8" t="s">
        <v>570</v>
      </c>
      <c r="AD991" s="8" t="b">
        <v>0</v>
      </c>
      <c r="AE991" s="3" t="s">
        <v>1055</v>
      </c>
      <c r="AF991" s="2" t="s">
        <v>563</v>
      </c>
      <c r="AG991" s="2" t="s">
        <v>563</v>
      </c>
      <c r="AH991" s="3">
        <v>0</v>
      </c>
      <c r="AI991" s="3"/>
      <c r="AJ991" s="3" t="s">
        <v>101</v>
      </c>
      <c r="AK991" s="3" t="s">
        <v>11384</v>
      </c>
      <c r="AL991" s="2" t="s">
        <v>11385</v>
      </c>
      <c r="AN991" s="2" t="s">
        <v>622</v>
      </c>
      <c r="AO991" s="43" t="s">
        <v>105</v>
      </c>
      <c r="AP991" s="43" t="s">
        <v>623</v>
      </c>
      <c r="AQ991" s="2" t="s">
        <v>624</v>
      </c>
      <c r="AR991" s="43" t="s">
        <v>625</v>
      </c>
      <c r="AS991" s="43" t="s">
        <v>625</v>
      </c>
      <c r="AT991" s="3" t="s">
        <v>623</v>
      </c>
      <c r="AU991" s="5"/>
      <c r="AV991" s="3" t="s">
        <v>623</v>
      </c>
      <c r="AW991" s="3" t="s">
        <v>115</v>
      </c>
      <c r="AX991" s="9" t="s">
        <v>115</v>
      </c>
      <c r="AY991" s="2" t="s">
        <v>115</v>
      </c>
      <c r="AZ991" s="2" t="s">
        <v>115</v>
      </c>
      <c r="BA991" s="2" t="s">
        <v>115</v>
      </c>
      <c r="BB991" s="2" t="s">
        <v>565</v>
      </c>
      <c r="BC991" s="43" t="s">
        <v>115</v>
      </c>
      <c r="BF991" s="4">
        <v>34</v>
      </c>
      <c r="BG991" s="2" t="s">
        <v>565</v>
      </c>
      <c r="BH991" s="2">
        <v>7</v>
      </c>
      <c r="BI991" s="11">
        <v>0</v>
      </c>
      <c r="BJ991" s="11">
        <v>0</v>
      </c>
      <c r="BK991" s="11">
        <v>0</v>
      </c>
      <c r="BL991" s="11">
        <v>0</v>
      </c>
      <c r="BM991" s="11">
        <v>0</v>
      </c>
      <c r="BN991" s="11">
        <v>13</v>
      </c>
      <c r="BO991" s="2" t="s">
        <v>115</v>
      </c>
      <c r="BP991" s="4" t="s">
        <v>115</v>
      </c>
      <c r="BS991" s="2" t="s">
        <v>115</v>
      </c>
      <c r="BT991" s="2" t="s">
        <v>116</v>
      </c>
      <c r="BU991" s="2" t="s">
        <v>105</v>
      </c>
      <c r="BX991" s="2" t="s">
        <v>311</v>
      </c>
      <c r="BY991" s="2" t="s">
        <v>105</v>
      </c>
      <c r="BZ991" s="2" t="s">
        <v>105</v>
      </c>
      <c r="CA991" s="3"/>
      <c r="CB991" s="3"/>
      <c r="CC991" s="5"/>
      <c r="CD991" s="5"/>
      <c r="CE991" s="5"/>
      <c r="CF991" s="5"/>
      <c r="CG991" s="5"/>
      <c r="CH991" s="5"/>
      <c r="CI991" s="2" t="s">
        <v>119</v>
      </c>
      <c r="CL991" s="2" t="s">
        <v>143</v>
      </c>
    </row>
    <row r="992" spans="1:90" x14ac:dyDescent="0.3">
      <c r="A992" s="2" t="s">
        <v>83</v>
      </c>
      <c r="B992" s="2" t="s">
        <v>185</v>
      </c>
      <c r="C992" s="2" t="s">
        <v>186</v>
      </c>
      <c r="D992" s="2" t="s">
        <v>187</v>
      </c>
      <c r="E992" s="3">
        <v>485918</v>
      </c>
      <c r="F992" s="3">
        <v>3316</v>
      </c>
      <c r="G992" s="5" t="s">
        <v>87</v>
      </c>
      <c r="H992" s="51" t="s">
        <v>88</v>
      </c>
      <c r="I992" s="51" t="s">
        <v>88</v>
      </c>
      <c r="K992" s="3">
        <v>12</v>
      </c>
      <c r="L992" s="2" t="s">
        <v>188</v>
      </c>
      <c r="M992" s="4" t="s">
        <v>188</v>
      </c>
      <c r="N992" s="3"/>
      <c r="O992" s="5" t="s">
        <v>189</v>
      </c>
      <c r="P992" s="5">
        <v>1140</v>
      </c>
      <c r="Q992" s="5">
        <v>0</v>
      </c>
      <c r="R992" s="5">
        <v>1140</v>
      </c>
      <c r="S992" s="5">
        <v>0</v>
      </c>
      <c r="T992" s="2" t="s">
        <v>189</v>
      </c>
      <c r="U992" s="3" t="s">
        <v>190</v>
      </c>
      <c r="V992" s="3">
        <v>48947553</v>
      </c>
      <c r="W992" s="3">
        <v>48947553</v>
      </c>
      <c r="X992" s="3" t="s">
        <v>191</v>
      </c>
      <c r="Y992" s="9" t="s">
        <v>192</v>
      </c>
      <c r="Z992" s="42">
        <v>13</v>
      </c>
      <c r="AA992" s="8" t="s">
        <v>193</v>
      </c>
      <c r="AB992" s="8" t="s">
        <v>96</v>
      </c>
      <c r="AC992" s="8" t="s">
        <v>97</v>
      </c>
      <c r="AD992" s="8" t="b">
        <v>0</v>
      </c>
      <c r="AE992" s="3" t="s">
        <v>98</v>
      </c>
      <c r="AF992" s="2" t="s">
        <v>99</v>
      </c>
      <c r="AG992" s="2" t="s">
        <v>100</v>
      </c>
      <c r="AH992" s="3">
        <v>1.6697899999999999E-4</v>
      </c>
      <c r="AI992" s="3"/>
      <c r="AJ992" s="3" t="s">
        <v>101</v>
      </c>
      <c r="AK992" s="3" t="s">
        <v>102</v>
      </c>
      <c r="AL992" s="2" t="s">
        <v>194</v>
      </c>
      <c r="AM992" s="2">
        <v>380</v>
      </c>
      <c r="AN992" s="2" t="s">
        <v>104</v>
      </c>
      <c r="AO992" s="43" t="s">
        <v>105</v>
      </c>
      <c r="AP992" s="43" t="s">
        <v>105</v>
      </c>
      <c r="AQ992" s="2" t="s">
        <v>104</v>
      </c>
      <c r="AR992" s="43" t="s">
        <v>106</v>
      </c>
      <c r="AS992" s="43" t="s">
        <v>106</v>
      </c>
      <c r="AT992" s="3" t="s">
        <v>107</v>
      </c>
      <c r="AU992" s="5"/>
      <c r="AV992" s="3" t="s">
        <v>107</v>
      </c>
      <c r="AW992" s="3" t="s">
        <v>195</v>
      </c>
      <c r="AX992" s="9" t="s">
        <v>196</v>
      </c>
      <c r="AY992" s="2" t="s">
        <v>110</v>
      </c>
      <c r="AZ992" s="2" t="s">
        <v>111</v>
      </c>
      <c r="BA992" s="2" t="s">
        <v>194</v>
      </c>
      <c r="BB992" s="2" t="s">
        <v>112</v>
      </c>
      <c r="BC992" s="43">
        <v>2.4356994233623201E-4</v>
      </c>
      <c r="BD992" s="10">
        <v>0.14710000000000001</v>
      </c>
      <c r="BE992" s="4" t="s">
        <v>113</v>
      </c>
      <c r="BF992" s="4">
        <v>5.0030000000000001</v>
      </c>
      <c r="BG992" s="2" t="s">
        <v>112</v>
      </c>
      <c r="BH992" s="2">
        <v>5</v>
      </c>
      <c r="BI992" s="11">
        <v>0</v>
      </c>
      <c r="BJ992" s="11">
        <v>0.02</v>
      </c>
      <c r="BK992" s="11">
        <v>0</v>
      </c>
      <c r="BL992" s="11">
        <v>0</v>
      </c>
      <c r="BM992" s="11">
        <v>0.02</v>
      </c>
      <c r="BN992" s="11">
        <v>13</v>
      </c>
      <c r="BO992" s="2" t="s">
        <v>115</v>
      </c>
      <c r="BP992" s="4" t="s">
        <v>115</v>
      </c>
      <c r="BQ992" s="4" t="s">
        <v>197</v>
      </c>
      <c r="BR992" s="2">
        <v>88.38</v>
      </c>
      <c r="BS992" s="2" t="s">
        <v>161</v>
      </c>
      <c r="BT992" s="2" t="s">
        <v>116</v>
      </c>
      <c r="BU992" s="2" t="s">
        <v>105</v>
      </c>
      <c r="BX992" s="2" t="s">
        <v>117</v>
      </c>
      <c r="BY992" s="2" t="s">
        <v>118</v>
      </c>
      <c r="BZ992" s="2" t="s">
        <v>105</v>
      </c>
      <c r="CA992" s="3"/>
      <c r="CB992" s="3"/>
      <c r="CC992" s="5"/>
      <c r="CD992" s="5"/>
      <c r="CE992" s="5"/>
      <c r="CF992" s="5"/>
      <c r="CG992" s="5"/>
      <c r="CH992" s="5"/>
      <c r="CI992" s="2" t="s">
        <v>119</v>
      </c>
      <c r="CJ992" s="2" t="s">
        <v>120</v>
      </c>
      <c r="CL992" s="2" t="s">
        <v>143</v>
      </c>
    </row>
    <row r="993" spans="1:90" x14ac:dyDescent="0.3">
      <c r="A993" s="2" t="s">
        <v>83</v>
      </c>
      <c r="B993" s="2" t="s">
        <v>12142</v>
      </c>
      <c r="C993" s="2" t="s">
        <v>12143</v>
      </c>
      <c r="D993" s="2" t="s">
        <v>12144</v>
      </c>
      <c r="E993" s="3">
        <v>485548</v>
      </c>
      <c r="F993" s="3">
        <v>3316</v>
      </c>
      <c r="G993" s="5" t="s">
        <v>87</v>
      </c>
      <c r="H993" s="51" t="s">
        <v>132</v>
      </c>
      <c r="I993" s="51" t="s">
        <v>132</v>
      </c>
      <c r="K993" s="3">
        <v>12</v>
      </c>
      <c r="L993" s="2" t="s">
        <v>188</v>
      </c>
      <c r="M993" s="4" t="s">
        <v>188</v>
      </c>
      <c r="N993" s="3"/>
      <c r="O993" s="5" t="s">
        <v>12145</v>
      </c>
      <c r="P993" s="5">
        <v>1142</v>
      </c>
      <c r="Q993" s="5">
        <v>0</v>
      </c>
      <c r="R993" s="5">
        <v>1154</v>
      </c>
      <c r="S993" s="5">
        <v>0</v>
      </c>
      <c r="T993" s="2" t="s">
        <v>12145</v>
      </c>
      <c r="U993" s="3" t="s">
        <v>12146</v>
      </c>
      <c r="V993" s="3">
        <v>48947555</v>
      </c>
      <c r="W993" s="3">
        <v>48947567</v>
      </c>
      <c r="X993" s="3" t="s">
        <v>12147</v>
      </c>
      <c r="Y993" s="2" t="s">
        <v>12148</v>
      </c>
      <c r="Z993" s="42">
        <v>13</v>
      </c>
      <c r="AA993" s="8" t="s">
        <v>12149</v>
      </c>
      <c r="AB993" s="8" t="s">
        <v>12150</v>
      </c>
      <c r="AC993" s="8" t="s">
        <v>261</v>
      </c>
      <c r="AD993" s="8" t="b">
        <v>0</v>
      </c>
      <c r="AE993" s="3" t="s">
        <v>1246</v>
      </c>
      <c r="AF993" s="2" t="s">
        <v>543</v>
      </c>
      <c r="AG993" s="2" t="s">
        <v>543</v>
      </c>
      <c r="AH993" s="3">
        <v>0</v>
      </c>
      <c r="AI993" s="3"/>
      <c r="AJ993" s="3" t="s">
        <v>101</v>
      </c>
      <c r="AK993" s="3" t="s">
        <v>12151</v>
      </c>
      <c r="AL993" s="3" t="s">
        <v>12152</v>
      </c>
      <c r="AM993" s="3"/>
      <c r="AN993" s="2" t="s">
        <v>622</v>
      </c>
      <c r="AO993" s="43" t="s">
        <v>105</v>
      </c>
      <c r="AP993" s="43" t="s">
        <v>623</v>
      </c>
      <c r="AQ993" s="2" t="s">
        <v>624</v>
      </c>
      <c r="AR993" s="43" t="s">
        <v>625</v>
      </c>
      <c r="AS993" s="43" t="s">
        <v>625</v>
      </c>
      <c r="AT993" s="3" t="s">
        <v>623</v>
      </c>
      <c r="AU993" s="5"/>
      <c r="AV993" s="3" t="s">
        <v>623</v>
      </c>
      <c r="AW993" s="3" t="s">
        <v>115</v>
      </c>
      <c r="AX993" s="9" t="s">
        <v>115</v>
      </c>
      <c r="AY993" s="2" t="s">
        <v>115</v>
      </c>
      <c r="AZ993" s="2" t="s">
        <v>115</v>
      </c>
      <c r="BA993" s="2" t="s">
        <v>115</v>
      </c>
      <c r="BB993" s="2" t="s">
        <v>565</v>
      </c>
      <c r="BC993" s="43" t="s">
        <v>115</v>
      </c>
      <c r="BF993" s="4">
        <v>35</v>
      </c>
      <c r="BG993" s="2" t="s">
        <v>565</v>
      </c>
      <c r="BH993" s="2">
        <v>7</v>
      </c>
      <c r="BI993" s="11" t="s">
        <v>114</v>
      </c>
      <c r="BJ993" s="11" t="s">
        <v>114</v>
      </c>
      <c r="BK993" s="11" t="s">
        <v>114</v>
      </c>
      <c r="BL993" s="11" t="s">
        <v>114</v>
      </c>
      <c r="BM993" s="11" t="s">
        <v>115</v>
      </c>
      <c r="BN993" s="11">
        <v>15</v>
      </c>
      <c r="BO993" s="2" t="s">
        <v>115</v>
      </c>
      <c r="BP993" s="4" t="s">
        <v>115</v>
      </c>
      <c r="BS993" s="2" t="s">
        <v>115</v>
      </c>
      <c r="BT993" s="2" t="s">
        <v>125</v>
      </c>
      <c r="BU993" s="2" t="s">
        <v>142</v>
      </c>
      <c r="BX993" s="2" t="s">
        <v>117</v>
      </c>
      <c r="BY993" s="2" t="s">
        <v>126</v>
      </c>
      <c r="BZ993" s="2" t="s">
        <v>105</v>
      </c>
      <c r="CA993" s="3"/>
      <c r="CB993" s="3"/>
      <c r="CC993" s="5"/>
      <c r="CD993" s="5"/>
      <c r="CE993" s="5"/>
      <c r="CF993" s="5"/>
      <c r="CG993" s="5"/>
      <c r="CH993" s="5"/>
      <c r="CI993" s="2" t="s">
        <v>119</v>
      </c>
      <c r="CL993" s="2" t="s">
        <v>143</v>
      </c>
    </row>
    <row r="994" spans="1:90" x14ac:dyDescent="0.3">
      <c r="A994" s="2" t="s">
        <v>83</v>
      </c>
      <c r="B994" s="2" t="s">
        <v>9625</v>
      </c>
      <c r="C994" s="2" t="s">
        <v>9626</v>
      </c>
      <c r="D994" s="2" t="s">
        <v>9627</v>
      </c>
      <c r="E994" s="3">
        <v>485171</v>
      </c>
      <c r="F994" s="3">
        <v>3316</v>
      </c>
      <c r="G994" s="5" t="s">
        <v>87</v>
      </c>
      <c r="H994" s="51" t="s">
        <v>1006</v>
      </c>
      <c r="I994" s="51" t="s">
        <v>1006</v>
      </c>
      <c r="J994" s="2" t="s">
        <v>2172</v>
      </c>
      <c r="K994" s="3"/>
      <c r="L994" s="2" t="s">
        <v>188</v>
      </c>
      <c r="M994" s="4" t="s">
        <v>188</v>
      </c>
      <c r="N994" s="3"/>
      <c r="O994" s="5" t="s">
        <v>9628</v>
      </c>
      <c r="P994" s="5">
        <v>1147</v>
      </c>
      <c r="Q994" s="5">
        <v>0</v>
      </c>
      <c r="R994" s="5">
        <v>1147</v>
      </c>
      <c r="S994" s="5">
        <v>0</v>
      </c>
      <c r="T994" s="2" t="s">
        <v>9628</v>
      </c>
      <c r="U994" s="3" t="s">
        <v>9629</v>
      </c>
      <c r="V994" s="3">
        <v>48947560</v>
      </c>
      <c r="W994" s="3">
        <v>48947560</v>
      </c>
      <c r="X994" s="3" t="s">
        <v>9630</v>
      </c>
      <c r="Y994" s="2" t="s">
        <v>9631</v>
      </c>
      <c r="Z994" s="42">
        <v>13</v>
      </c>
      <c r="AA994" s="8" t="s">
        <v>9632</v>
      </c>
      <c r="AB994" s="8" t="s">
        <v>97</v>
      </c>
      <c r="AC994" s="8" t="s">
        <v>607</v>
      </c>
      <c r="AD994" s="8" t="b">
        <v>1</v>
      </c>
      <c r="AE994" s="3" t="s">
        <v>1055</v>
      </c>
      <c r="AF994" s="2" t="s">
        <v>563</v>
      </c>
      <c r="AG994" s="2" t="s">
        <v>563</v>
      </c>
      <c r="AH994" s="3">
        <v>0</v>
      </c>
      <c r="AI994" s="3"/>
      <c r="AJ994" s="3" t="s">
        <v>101</v>
      </c>
      <c r="AK994" s="3" t="s">
        <v>9633</v>
      </c>
      <c r="AL994" s="2" t="s">
        <v>9634</v>
      </c>
      <c r="AN994" s="2" t="s">
        <v>104</v>
      </c>
      <c r="AO994" s="43" t="s">
        <v>105</v>
      </c>
      <c r="AP994" s="43" t="s">
        <v>105</v>
      </c>
      <c r="AQ994" s="2" t="s">
        <v>104</v>
      </c>
      <c r="AR994" s="43" t="s">
        <v>106</v>
      </c>
      <c r="AS994" s="43" t="s">
        <v>106</v>
      </c>
      <c r="AT994" s="3" t="s">
        <v>107</v>
      </c>
      <c r="AU994" s="5"/>
      <c r="AV994" s="3" t="s">
        <v>107</v>
      </c>
      <c r="AW994" s="3" t="s">
        <v>115</v>
      </c>
      <c r="AX994" s="9" t="s">
        <v>9635</v>
      </c>
      <c r="AY994" s="2" t="s">
        <v>321</v>
      </c>
      <c r="AZ994" s="2" t="s">
        <v>758</v>
      </c>
      <c r="BA994" s="2" t="s">
        <v>9636</v>
      </c>
      <c r="BB994" s="2" t="s">
        <v>565</v>
      </c>
      <c r="BC994" s="43" t="s">
        <v>115</v>
      </c>
      <c r="BF994" s="4">
        <v>34</v>
      </c>
      <c r="BG994" s="2" t="s">
        <v>565</v>
      </c>
      <c r="BH994" s="2">
        <v>7</v>
      </c>
      <c r="BI994" s="11">
        <v>0</v>
      </c>
      <c r="BJ994" s="11">
        <v>0.03</v>
      </c>
      <c r="BK994" s="11">
        <v>0</v>
      </c>
      <c r="BL994" s="11">
        <v>0</v>
      </c>
      <c r="BM994" s="11">
        <v>0.03</v>
      </c>
      <c r="BN994" s="11">
        <v>18</v>
      </c>
      <c r="BO994" s="2" t="s">
        <v>115</v>
      </c>
      <c r="BP994" s="4" t="s">
        <v>115</v>
      </c>
      <c r="BS994" s="2" t="s">
        <v>115</v>
      </c>
      <c r="BT994" s="2" t="s">
        <v>116</v>
      </c>
      <c r="BU994" s="2" t="s">
        <v>142</v>
      </c>
      <c r="BX994" s="2" t="s">
        <v>311</v>
      </c>
      <c r="BY994" s="2" t="s">
        <v>126</v>
      </c>
      <c r="BZ994" s="2" t="s">
        <v>235</v>
      </c>
      <c r="CA994" s="3"/>
      <c r="CB994" s="3"/>
      <c r="CC994" s="5"/>
      <c r="CD994" s="5"/>
      <c r="CE994" s="5"/>
      <c r="CF994" s="5"/>
      <c r="CG994" s="5"/>
      <c r="CH994" s="5"/>
      <c r="CI994" s="2" t="s">
        <v>119</v>
      </c>
      <c r="CL994" s="2" t="s">
        <v>143</v>
      </c>
    </row>
    <row r="995" spans="1:90" x14ac:dyDescent="0.3">
      <c r="A995" s="2" t="s">
        <v>83</v>
      </c>
      <c r="B995" s="2" t="s">
        <v>15579</v>
      </c>
      <c r="C995" s="2" t="s">
        <v>15580</v>
      </c>
      <c r="D995" s="2" t="s">
        <v>15581</v>
      </c>
      <c r="E995" s="3">
        <v>486416</v>
      </c>
      <c r="F995" s="3">
        <v>3316</v>
      </c>
      <c r="G995" s="5" t="s">
        <v>87</v>
      </c>
      <c r="H995" s="51" t="s">
        <v>1593</v>
      </c>
      <c r="I995" s="51" t="s">
        <v>1593</v>
      </c>
      <c r="K995" s="3">
        <v>12</v>
      </c>
      <c r="L995" s="2" t="s">
        <v>188</v>
      </c>
      <c r="M995" s="4" t="s">
        <v>188</v>
      </c>
      <c r="N995" s="3"/>
      <c r="O995" s="5" t="s">
        <v>567</v>
      </c>
      <c r="P995" s="5">
        <v>1149</v>
      </c>
      <c r="Q995" s="5">
        <v>0</v>
      </c>
      <c r="R995" s="5">
        <v>1149</v>
      </c>
      <c r="S995" s="5">
        <v>0</v>
      </c>
      <c r="T995" s="2" t="s">
        <v>567</v>
      </c>
      <c r="U995" s="3" t="s">
        <v>15582</v>
      </c>
      <c r="V995" s="3">
        <v>48947562</v>
      </c>
      <c r="W995" s="3">
        <v>48947562</v>
      </c>
      <c r="X995" s="3" t="s">
        <v>15583</v>
      </c>
      <c r="Y995" s="2" t="s">
        <v>568</v>
      </c>
      <c r="Z995" s="42">
        <v>13</v>
      </c>
      <c r="AA995" s="8" t="s">
        <v>569</v>
      </c>
      <c r="AB995" s="8" t="s">
        <v>96</v>
      </c>
      <c r="AC995" s="8" t="s">
        <v>570</v>
      </c>
      <c r="AD995" s="8" t="b">
        <v>1</v>
      </c>
      <c r="AE995" s="3" t="s">
        <v>1055</v>
      </c>
      <c r="AF995" s="2" t="s">
        <v>563</v>
      </c>
      <c r="AG995" s="2" t="s">
        <v>563</v>
      </c>
      <c r="AH995" s="3">
        <v>0</v>
      </c>
      <c r="AI995" s="3"/>
      <c r="AJ995" s="3" t="s">
        <v>101</v>
      </c>
      <c r="AK995" s="3" t="s">
        <v>15584</v>
      </c>
      <c r="AL995" s="2" t="s">
        <v>15585</v>
      </c>
      <c r="AN995" s="2" t="s">
        <v>1600</v>
      </c>
      <c r="AO995" s="43" t="s">
        <v>623</v>
      </c>
      <c r="AP995" s="43" t="s">
        <v>105</v>
      </c>
      <c r="AQ995" s="2" t="s">
        <v>104</v>
      </c>
      <c r="AR995" s="43" t="s">
        <v>106</v>
      </c>
      <c r="AS995" s="43" t="s">
        <v>106</v>
      </c>
      <c r="AT995" s="3" t="s">
        <v>107</v>
      </c>
      <c r="AU995" s="5"/>
      <c r="AV995" s="3" t="s">
        <v>107</v>
      </c>
      <c r="AW995" s="3" t="s">
        <v>115</v>
      </c>
      <c r="AX995" s="9" t="s">
        <v>115</v>
      </c>
      <c r="AY995" s="2" t="s">
        <v>115</v>
      </c>
      <c r="AZ995" s="2" t="s">
        <v>115</v>
      </c>
      <c r="BA995" s="2" t="s">
        <v>115</v>
      </c>
      <c r="BB995" s="2" t="s">
        <v>565</v>
      </c>
      <c r="BC995" s="43" t="s">
        <v>115</v>
      </c>
      <c r="BF995" s="4">
        <v>35</v>
      </c>
      <c r="BG995" s="2" t="s">
        <v>565</v>
      </c>
      <c r="BH995" s="2">
        <v>7</v>
      </c>
      <c r="BI995" s="11">
        <v>0</v>
      </c>
      <c r="BJ995" s="11">
        <v>0.02</v>
      </c>
      <c r="BK995" s="11">
        <v>0</v>
      </c>
      <c r="BL995" s="11">
        <v>0</v>
      </c>
      <c r="BM995" s="11">
        <v>0.02</v>
      </c>
      <c r="BN995" s="11">
        <v>20</v>
      </c>
      <c r="BO995" s="2" t="s">
        <v>115</v>
      </c>
      <c r="BP995" s="4" t="s">
        <v>115</v>
      </c>
      <c r="BS995" s="2" t="s">
        <v>115</v>
      </c>
      <c r="BT995" s="2" t="s">
        <v>116</v>
      </c>
      <c r="BU995" s="2" t="s">
        <v>142</v>
      </c>
      <c r="BX995" s="2" t="s">
        <v>105</v>
      </c>
      <c r="BY995" s="2" t="s">
        <v>180</v>
      </c>
      <c r="BZ995" s="2" t="s">
        <v>105</v>
      </c>
      <c r="CA995" s="3"/>
      <c r="CB995" s="3"/>
      <c r="CC995" s="5"/>
      <c r="CD995" s="5"/>
      <c r="CE995" s="5"/>
      <c r="CF995" s="5"/>
      <c r="CG995" s="5"/>
      <c r="CH995" s="5"/>
      <c r="CI995" s="2" t="s">
        <v>119</v>
      </c>
      <c r="CL995" s="2" t="s">
        <v>143</v>
      </c>
    </row>
    <row r="996" spans="1:90" x14ac:dyDescent="0.3">
      <c r="A996" s="2" t="s">
        <v>83</v>
      </c>
      <c r="B996" s="3" t="s">
        <v>9041</v>
      </c>
      <c r="C996" s="3" t="s">
        <v>9042</v>
      </c>
      <c r="D996" s="3" t="s">
        <v>9043</v>
      </c>
      <c r="E996" s="2">
        <v>485186</v>
      </c>
      <c r="F996" s="2">
        <v>3316</v>
      </c>
      <c r="G996" s="4" t="s">
        <v>87</v>
      </c>
      <c r="H996" s="16" t="s">
        <v>1466</v>
      </c>
      <c r="I996" s="16" t="s">
        <v>1466</v>
      </c>
      <c r="K996" s="2">
        <v>12</v>
      </c>
      <c r="L996" s="2" t="s">
        <v>188</v>
      </c>
      <c r="M996" s="4" t="s">
        <v>188</v>
      </c>
      <c r="O996" s="4" t="s">
        <v>9044</v>
      </c>
      <c r="P996" s="4">
        <v>1147</v>
      </c>
      <c r="Q996" s="4">
        <v>0</v>
      </c>
      <c r="R996" s="4">
        <v>1147</v>
      </c>
      <c r="S996" s="4">
        <v>0</v>
      </c>
      <c r="T996" s="12" t="s">
        <v>9044</v>
      </c>
      <c r="U996" s="2" t="s">
        <v>9045</v>
      </c>
      <c r="V996" s="2">
        <v>48947560</v>
      </c>
      <c r="W996" s="2">
        <v>48947560</v>
      </c>
      <c r="X996" s="2" t="s">
        <v>9046</v>
      </c>
      <c r="Y996" s="7" t="s">
        <v>9047</v>
      </c>
      <c r="Z996" s="42">
        <v>13</v>
      </c>
      <c r="AA996" s="8" t="s">
        <v>569</v>
      </c>
      <c r="AB996" s="8" t="s">
        <v>96</v>
      </c>
      <c r="AC996" s="8" t="s">
        <v>97</v>
      </c>
      <c r="AD996" s="8" t="b">
        <v>0</v>
      </c>
      <c r="AE996" s="2" t="s">
        <v>98</v>
      </c>
      <c r="AF996" s="2" t="s">
        <v>99</v>
      </c>
      <c r="AG996" s="2" t="s">
        <v>100</v>
      </c>
      <c r="AH996" s="2">
        <v>0</v>
      </c>
      <c r="AI996" s="2">
        <v>0</v>
      </c>
      <c r="AJ996" s="2" t="s">
        <v>101</v>
      </c>
      <c r="AK996" s="2" t="s">
        <v>9048</v>
      </c>
      <c r="AL996" s="2" t="s">
        <v>9049</v>
      </c>
      <c r="AM996" s="2">
        <v>383</v>
      </c>
      <c r="AN996" s="2" t="s">
        <v>622</v>
      </c>
      <c r="AO996" s="43" t="s">
        <v>105</v>
      </c>
      <c r="AP996" s="43" t="s">
        <v>623</v>
      </c>
      <c r="AQ996" s="2" t="s">
        <v>624</v>
      </c>
      <c r="AR996" s="43" t="s">
        <v>625</v>
      </c>
      <c r="AS996" s="43" t="s">
        <v>625</v>
      </c>
      <c r="AT996" s="2" t="s">
        <v>623</v>
      </c>
      <c r="AV996" s="2" t="s">
        <v>623</v>
      </c>
      <c r="AW996" s="3" t="s">
        <v>115</v>
      </c>
      <c r="AX996" s="9" t="s">
        <v>9050</v>
      </c>
      <c r="AY996" s="2" t="s">
        <v>321</v>
      </c>
      <c r="AZ996" s="2" t="s">
        <v>1796</v>
      </c>
      <c r="BA996" s="2" t="s">
        <v>9049</v>
      </c>
      <c r="BB996" s="2" t="s">
        <v>626</v>
      </c>
      <c r="BC996" s="43" t="s">
        <v>115</v>
      </c>
      <c r="BF996" s="4">
        <v>42</v>
      </c>
      <c r="BG996" s="2" t="s">
        <v>626</v>
      </c>
      <c r="BH996" s="2">
        <v>8</v>
      </c>
      <c r="BI996" s="11">
        <v>0</v>
      </c>
      <c r="BJ996" s="11">
        <v>0.22</v>
      </c>
      <c r="BK996" s="11">
        <v>0</v>
      </c>
      <c r="BL996" s="11">
        <v>0</v>
      </c>
      <c r="BM996" s="11">
        <v>0.22</v>
      </c>
      <c r="BN996" s="11">
        <v>20</v>
      </c>
      <c r="BO996" s="2" t="s">
        <v>115</v>
      </c>
      <c r="BP996" s="4" t="s">
        <v>115</v>
      </c>
      <c r="BQ996" s="4" t="s">
        <v>197</v>
      </c>
      <c r="BR996" s="2">
        <v>90.31</v>
      </c>
      <c r="BS996" s="2" t="s">
        <v>161</v>
      </c>
      <c r="BT996" s="2" t="s">
        <v>116</v>
      </c>
      <c r="BU996" s="2" t="s">
        <v>142</v>
      </c>
      <c r="BX996" s="2" t="s">
        <v>311</v>
      </c>
      <c r="BY996" s="2" t="s">
        <v>118</v>
      </c>
      <c r="BZ996" s="2" t="s">
        <v>105</v>
      </c>
      <c r="CI996" s="2" t="s">
        <v>119</v>
      </c>
      <c r="CK996" s="12"/>
      <c r="CL996" s="2" t="s">
        <v>121</v>
      </c>
    </row>
    <row r="997" spans="1:90" x14ac:dyDescent="0.3">
      <c r="A997" s="2" t="s">
        <v>83</v>
      </c>
      <c r="B997" s="3" t="s">
        <v>9051</v>
      </c>
      <c r="C997" s="3" t="s">
        <v>9042</v>
      </c>
      <c r="D997" s="3" t="s">
        <v>9052</v>
      </c>
      <c r="E997" s="2">
        <v>485186</v>
      </c>
      <c r="F997" s="2">
        <v>3316</v>
      </c>
      <c r="G997" s="4" t="s">
        <v>87</v>
      </c>
      <c r="H997" s="16" t="s">
        <v>551</v>
      </c>
      <c r="I997" s="16" t="s">
        <v>551</v>
      </c>
      <c r="K997" s="2">
        <v>12</v>
      </c>
      <c r="L997" s="2" t="s">
        <v>188</v>
      </c>
      <c r="M997" s="4" t="s">
        <v>188</v>
      </c>
      <c r="O997" s="4" t="s">
        <v>9044</v>
      </c>
      <c r="P997" s="4">
        <v>1147</v>
      </c>
      <c r="Q997" s="4">
        <v>0</v>
      </c>
      <c r="R997" s="4">
        <v>1147</v>
      </c>
      <c r="S997" s="4">
        <v>0</v>
      </c>
      <c r="T997" s="12" t="s">
        <v>9044</v>
      </c>
      <c r="U997" s="2" t="s">
        <v>9045</v>
      </c>
      <c r="V997" s="2">
        <v>48947560</v>
      </c>
      <c r="W997" s="2">
        <v>48947560</v>
      </c>
      <c r="X997" s="2" t="s">
        <v>9046</v>
      </c>
      <c r="Y997" s="7" t="s">
        <v>9047</v>
      </c>
      <c r="Z997" s="42">
        <v>13</v>
      </c>
      <c r="AA997" s="8" t="s">
        <v>569</v>
      </c>
      <c r="AB997" s="8" t="s">
        <v>96</v>
      </c>
      <c r="AC997" s="8" t="s">
        <v>97</v>
      </c>
      <c r="AD997" s="8" t="b">
        <v>0</v>
      </c>
      <c r="AE997" s="2" t="s">
        <v>98</v>
      </c>
      <c r="AF997" s="2" t="s">
        <v>99</v>
      </c>
      <c r="AG997" s="2" t="s">
        <v>100</v>
      </c>
      <c r="AH997" s="2">
        <v>0</v>
      </c>
      <c r="AI997" s="2">
        <v>0</v>
      </c>
      <c r="AJ997" s="2" t="s">
        <v>101</v>
      </c>
      <c r="AK997" s="2" t="s">
        <v>9048</v>
      </c>
      <c r="AL997" s="2" t="s">
        <v>9049</v>
      </c>
      <c r="AM997" s="2">
        <v>383</v>
      </c>
      <c r="AN997" s="2" t="s">
        <v>622</v>
      </c>
      <c r="AO997" s="43" t="s">
        <v>105</v>
      </c>
      <c r="AP997" s="43" t="s">
        <v>623</v>
      </c>
      <c r="AQ997" s="2" t="s">
        <v>624</v>
      </c>
      <c r="AR997" s="43" t="s">
        <v>625</v>
      </c>
      <c r="AS997" s="43" t="s">
        <v>625</v>
      </c>
      <c r="AT997" s="2" t="s">
        <v>623</v>
      </c>
      <c r="AV997" s="2" t="s">
        <v>623</v>
      </c>
      <c r="AW997" s="3" t="s">
        <v>115</v>
      </c>
      <c r="AX997" s="9" t="s">
        <v>9050</v>
      </c>
      <c r="AY997" s="2" t="s">
        <v>321</v>
      </c>
      <c r="AZ997" s="2" t="s">
        <v>1796</v>
      </c>
      <c r="BA997" s="2" t="s">
        <v>9049</v>
      </c>
      <c r="BB997" s="2" t="s">
        <v>626</v>
      </c>
      <c r="BC997" s="43" t="s">
        <v>115</v>
      </c>
      <c r="BF997" s="4">
        <v>42</v>
      </c>
      <c r="BG997" s="2" t="s">
        <v>626</v>
      </c>
      <c r="BH997" s="2">
        <v>8</v>
      </c>
      <c r="BI997" s="11">
        <v>0</v>
      </c>
      <c r="BJ997" s="11">
        <v>0.22</v>
      </c>
      <c r="BK997" s="11">
        <v>0</v>
      </c>
      <c r="BL997" s="11">
        <v>0</v>
      </c>
      <c r="BM997" s="11">
        <v>0.22</v>
      </c>
      <c r="BN997" s="11">
        <v>20</v>
      </c>
      <c r="BO997" s="2" t="s">
        <v>115</v>
      </c>
      <c r="BP997" s="4" t="s">
        <v>115</v>
      </c>
      <c r="BQ997" s="4" t="s">
        <v>197</v>
      </c>
      <c r="BR997" s="2">
        <v>90.31</v>
      </c>
      <c r="BS997" s="2" t="s">
        <v>161</v>
      </c>
      <c r="BT997" s="2" t="s">
        <v>116</v>
      </c>
      <c r="BU997" s="2" t="s">
        <v>282</v>
      </c>
      <c r="BX997" s="2" t="s">
        <v>311</v>
      </c>
      <c r="BY997" s="2" t="s">
        <v>105</v>
      </c>
      <c r="BZ997" s="2" t="s">
        <v>105</v>
      </c>
      <c r="CI997" s="2" t="s">
        <v>119</v>
      </c>
      <c r="CK997" s="12"/>
      <c r="CL997" s="2" t="s">
        <v>121</v>
      </c>
    </row>
    <row r="998" spans="1:90" x14ac:dyDescent="0.3">
      <c r="A998" s="2" t="s">
        <v>83</v>
      </c>
      <c r="B998" s="3" t="s">
        <v>9053</v>
      </c>
      <c r="C998" s="3" t="s">
        <v>9042</v>
      </c>
      <c r="D998" s="3" t="s">
        <v>9054</v>
      </c>
      <c r="E998" s="2">
        <v>485186</v>
      </c>
      <c r="F998" s="2">
        <v>3316</v>
      </c>
      <c r="G998" s="4" t="s">
        <v>87</v>
      </c>
      <c r="H998" s="13" t="s">
        <v>1127</v>
      </c>
      <c r="I998" s="13" t="s">
        <v>1127</v>
      </c>
      <c r="J998" s="3"/>
      <c r="K998" s="2">
        <v>12</v>
      </c>
      <c r="L998" s="2" t="s">
        <v>188</v>
      </c>
      <c r="M998" s="4" t="s">
        <v>188</v>
      </c>
      <c r="O998" s="4" t="s">
        <v>9044</v>
      </c>
      <c r="P998" s="4">
        <v>1147</v>
      </c>
      <c r="Q998" s="4">
        <v>0</v>
      </c>
      <c r="R998" s="4">
        <v>1147</v>
      </c>
      <c r="S998" s="4">
        <v>0</v>
      </c>
      <c r="T998" s="6" t="s">
        <v>9044</v>
      </c>
      <c r="U998" s="2" t="s">
        <v>9045</v>
      </c>
      <c r="V998" s="2">
        <v>48947560</v>
      </c>
      <c r="W998" s="2">
        <v>48947560</v>
      </c>
      <c r="X998" s="2" t="s">
        <v>9046</v>
      </c>
      <c r="Y998" s="7" t="s">
        <v>9047</v>
      </c>
      <c r="Z998" s="42">
        <v>13</v>
      </c>
      <c r="AA998" s="8" t="s">
        <v>569</v>
      </c>
      <c r="AB998" s="8" t="s">
        <v>96</v>
      </c>
      <c r="AC998" s="8" t="s">
        <v>97</v>
      </c>
      <c r="AD998" s="8" t="b">
        <v>0</v>
      </c>
      <c r="AE998" s="2" t="s">
        <v>98</v>
      </c>
      <c r="AF998" s="3" t="s">
        <v>99</v>
      </c>
      <c r="AG998" s="2" t="s">
        <v>100</v>
      </c>
      <c r="AH998" s="2">
        <v>0</v>
      </c>
      <c r="AI998" s="2">
        <v>0</v>
      </c>
      <c r="AJ998" s="2" t="s">
        <v>101</v>
      </c>
      <c r="AK998" s="2" t="s">
        <v>9048</v>
      </c>
      <c r="AL998" s="3" t="s">
        <v>9049</v>
      </c>
      <c r="AM998" s="2">
        <v>383</v>
      </c>
      <c r="AN998" s="2" t="s">
        <v>622</v>
      </c>
      <c r="AO998" s="43" t="s">
        <v>105</v>
      </c>
      <c r="AP998" s="43" t="s">
        <v>623</v>
      </c>
      <c r="AQ998" s="2" t="s">
        <v>624</v>
      </c>
      <c r="AR998" s="43" t="s">
        <v>625</v>
      </c>
      <c r="AS998" s="43" t="s">
        <v>625</v>
      </c>
      <c r="AT998" s="2" t="s">
        <v>623</v>
      </c>
      <c r="AV998" s="2" t="s">
        <v>623</v>
      </c>
      <c r="AW998" s="3" t="s">
        <v>115</v>
      </c>
      <c r="AX998" s="9" t="s">
        <v>9050</v>
      </c>
      <c r="AY998" s="2" t="s">
        <v>321</v>
      </c>
      <c r="AZ998" s="2" t="s">
        <v>1796</v>
      </c>
      <c r="BA998" s="2" t="s">
        <v>9049</v>
      </c>
      <c r="BB998" s="2" t="s">
        <v>626</v>
      </c>
      <c r="BC998" s="43" t="s">
        <v>115</v>
      </c>
      <c r="BF998" s="4">
        <v>42</v>
      </c>
      <c r="BG998" s="2" t="s">
        <v>626</v>
      </c>
      <c r="BH998" s="2">
        <v>8</v>
      </c>
      <c r="BI998" s="11">
        <v>0</v>
      </c>
      <c r="BJ998" s="11">
        <v>0.22</v>
      </c>
      <c r="BK998" s="11">
        <v>0</v>
      </c>
      <c r="BL998" s="11">
        <v>0</v>
      </c>
      <c r="BM998" s="11">
        <v>0.22</v>
      </c>
      <c r="BN998" s="11">
        <v>20</v>
      </c>
      <c r="BO998" s="2" t="s">
        <v>115</v>
      </c>
      <c r="BP998" s="4" t="s">
        <v>115</v>
      </c>
      <c r="BQ998" s="4" t="s">
        <v>197</v>
      </c>
      <c r="BR998" s="2">
        <v>90.31</v>
      </c>
      <c r="BS998" s="2" t="s">
        <v>161</v>
      </c>
      <c r="BT998" s="2" t="s">
        <v>125</v>
      </c>
      <c r="BU998" s="3" t="s">
        <v>142</v>
      </c>
      <c r="BV998" s="3"/>
      <c r="BW998" s="3"/>
      <c r="BX998" s="3" t="s">
        <v>311</v>
      </c>
      <c r="BY998" s="3" t="s">
        <v>126</v>
      </c>
      <c r="BZ998" s="2" t="s">
        <v>105</v>
      </c>
      <c r="CI998" s="2" t="s">
        <v>119</v>
      </c>
      <c r="CK998" s="12"/>
      <c r="CL998" s="2" t="s">
        <v>121</v>
      </c>
    </row>
    <row r="999" spans="1:90" x14ac:dyDescent="0.3">
      <c r="A999" s="2" t="s">
        <v>83</v>
      </c>
      <c r="B999" s="3" t="s">
        <v>9167</v>
      </c>
      <c r="C999" s="3" t="s">
        <v>9168</v>
      </c>
      <c r="D999" s="3" t="s">
        <v>9169</v>
      </c>
      <c r="E999" s="2">
        <v>484903</v>
      </c>
      <c r="F999" s="2">
        <v>3316</v>
      </c>
      <c r="G999" s="4" t="s">
        <v>87</v>
      </c>
      <c r="H999" s="13" t="s">
        <v>132</v>
      </c>
      <c r="I999" s="13" t="s">
        <v>132</v>
      </c>
      <c r="J999" s="3"/>
      <c r="K999" s="2">
        <v>12</v>
      </c>
      <c r="L999" s="2" t="s">
        <v>188</v>
      </c>
      <c r="M999" s="4" t="s">
        <v>188</v>
      </c>
      <c r="O999" s="4" t="s">
        <v>9164</v>
      </c>
      <c r="P999" s="4">
        <v>1150</v>
      </c>
      <c r="Q999" s="4">
        <v>0</v>
      </c>
      <c r="R999" s="4">
        <v>1150</v>
      </c>
      <c r="S999" s="4">
        <v>0</v>
      </c>
      <c r="T999" s="6" t="s">
        <v>9164</v>
      </c>
      <c r="U999" s="2" t="s">
        <v>9170</v>
      </c>
      <c r="V999" s="2">
        <v>48947563</v>
      </c>
      <c r="W999" s="2">
        <v>48947563</v>
      </c>
      <c r="X999" s="2" t="s">
        <v>9171</v>
      </c>
      <c r="Y999" s="7" t="s">
        <v>9165</v>
      </c>
      <c r="Z999" s="42">
        <v>13</v>
      </c>
      <c r="AA999" s="8" t="s">
        <v>5839</v>
      </c>
      <c r="AB999" s="8" t="s">
        <v>96</v>
      </c>
      <c r="AC999" s="8" t="s">
        <v>97</v>
      </c>
      <c r="AD999" s="8" t="b">
        <v>0</v>
      </c>
      <c r="AE999" s="2" t="s">
        <v>98</v>
      </c>
      <c r="AF999" s="3" t="s">
        <v>99</v>
      </c>
      <c r="AG999" s="2" t="s">
        <v>100</v>
      </c>
      <c r="AH999" s="2">
        <v>0</v>
      </c>
      <c r="AI999" s="2">
        <v>0</v>
      </c>
      <c r="AJ999" s="2" t="s">
        <v>101</v>
      </c>
      <c r="AK999" s="2" t="s">
        <v>9172</v>
      </c>
      <c r="AL999" s="3" t="s">
        <v>9166</v>
      </c>
      <c r="AM999" s="2">
        <v>384</v>
      </c>
      <c r="AN999" s="2" t="s">
        <v>622</v>
      </c>
      <c r="AO999" s="43" t="s">
        <v>105</v>
      </c>
      <c r="AP999" s="43" t="s">
        <v>623</v>
      </c>
      <c r="AQ999" s="2" t="s">
        <v>624</v>
      </c>
      <c r="AR999" s="43" t="s">
        <v>625</v>
      </c>
      <c r="AS999" s="43" t="s">
        <v>625</v>
      </c>
      <c r="AT999" s="2" t="s">
        <v>623</v>
      </c>
      <c r="AV999" s="2" t="s">
        <v>623</v>
      </c>
      <c r="AW999" s="3" t="s">
        <v>115</v>
      </c>
      <c r="AX999" s="9" t="s">
        <v>115</v>
      </c>
      <c r="AY999" s="2" t="s">
        <v>115</v>
      </c>
      <c r="AZ999" s="2" t="s">
        <v>115</v>
      </c>
      <c r="BA999" s="2" t="s">
        <v>115</v>
      </c>
      <c r="BB999" s="2" t="s">
        <v>626</v>
      </c>
      <c r="BC999" s="43" t="s">
        <v>115</v>
      </c>
      <c r="BF999" s="4">
        <v>40</v>
      </c>
      <c r="BG999" s="2" t="s">
        <v>626</v>
      </c>
      <c r="BH999" s="2">
        <v>8</v>
      </c>
      <c r="BI999" s="11">
        <v>0</v>
      </c>
      <c r="BJ999" s="11">
        <v>0.18</v>
      </c>
      <c r="BK999" s="11">
        <v>0</v>
      </c>
      <c r="BL999" s="11">
        <v>0</v>
      </c>
      <c r="BM999" s="11">
        <v>0.18</v>
      </c>
      <c r="BN999" s="11" t="s">
        <v>114</v>
      </c>
      <c r="BO999" s="2" t="s">
        <v>115</v>
      </c>
      <c r="BP999" s="4" t="s">
        <v>115</v>
      </c>
      <c r="BQ999" s="4" t="s">
        <v>197</v>
      </c>
      <c r="BR999" s="2">
        <v>90.12</v>
      </c>
      <c r="BS999" s="2" t="s">
        <v>161</v>
      </c>
      <c r="BT999" s="2" t="s">
        <v>125</v>
      </c>
      <c r="BU999" s="3" t="s">
        <v>105</v>
      </c>
      <c r="BV999" s="3"/>
      <c r="BW999" s="3"/>
      <c r="BX999" s="3" t="s">
        <v>117</v>
      </c>
      <c r="BY999" s="3" t="s">
        <v>126</v>
      </c>
      <c r="BZ999" s="2" t="s">
        <v>105</v>
      </c>
      <c r="CI999" s="2" t="s">
        <v>119</v>
      </c>
      <c r="CK999" s="12"/>
      <c r="CL999" s="2" t="s">
        <v>121</v>
      </c>
    </row>
    <row r="1000" spans="1:90" x14ac:dyDescent="0.3">
      <c r="A1000" s="2" t="s">
        <v>83</v>
      </c>
      <c r="B1000" s="3" t="s">
        <v>9173</v>
      </c>
      <c r="C1000" s="3" t="s">
        <v>9168</v>
      </c>
      <c r="D1000" s="3" t="s">
        <v>4227</v>
      </c>
      <c r="E1000" s="2">
        <v>484903</v>
      </c>
      <c r="F1000" s="2">
        <v>3316</v>
      </c>
      <c r="G1000" s="4" t="s">
        <v>87</v>
      </c>
      <c r="H1000" s="16" t="s">
        <v>923</v>
      </c>
      <c r="I1000" s="16" t="s">
        <v>923</v>
      </c>
      <c r="K1000" s="2">
        <v>12</v>
      </c>
      <c r="L1000" s="2" t="s">
        <v>188</v>
      </c>
      <c r="M1000" s="4" t="s">
        <v>188</v>
      </c>
      <c r="O1000" s="4" t="s">
        <v>9164</v>
      </c>
      <c r="P1000" s="4">
        <v>1150</v>
      </c>
      <c r="Q1000" s="4">
        <v>0</v>
      </c>
      <c r="R1000" s="4">
        <v>1150</v>
      </c>
      <c r="S1000" s="4">
        <v>0</v>
      </c>
      <c r="T1000" s="12" t="s">
        <v>9164</v>
      </c>
      <c r="U1000" s="2" t="s">
        <v>9170</v>
      </c>
      <c r="V1000" s="2">
        <v>48947563</v>
      </c>
      <c r="W1000" s="2">
        <v>48947563</v>
      </c>
      <c r="X1000" s="2" t="s">
        <v>9171</v>
      </c>
      <c r="Y1000" s="7" t="s">
        <v>9165</v>
      </c>
      <c r="Z1000" s="42">
        <v>13</v>
      </c>
      <c r="AA1000" s="8" t="s">
        <v>5839</v>
      </c>
      <c r="AB1000" s="8" t="s">
        <v>96</v>
      </c>
      <c r="AC1000" s="8" t="s">
        <v>97</v>
      </c>
      <c r="AD1000" s="8" t="b">
        <v>0</v>
      </c>
      <c r="AE1000" s="2" t="s">
        <v>98</v>
      </c>
      <c r="AF1000" s="2" t="s">
        <v>99</v>
      </c>
      <c r="AG1000" s="2" t="s">
        <v>100</v>
      </c>
      <c r="AH1000" s="2">
        <v>0</v>
      </c>
      <c r="AI1000" s="2">
        <v>0</v>
      </c>
      <c r="AJ1000" s="2" t="s">
        <v>101</v>
      </c>
      <c r="AK1000" s="2" t="s">
        <v>9172</v>
      </c>
      <c r="AL1000" s="2" t="s">
        <v>9166</v>
      </c>
      <c r="AM1000" s="2">
        <v>384</v>
      </c>
      <c r="AN1000" s="2" t="s">
        <v>622</v>
      </c>
      <c r="AO1000" s="43" t="s">
        <v>105</v>
      </c>
      <c r="AP1000" s="43" t="s">
        <v>623</v>
      </c>
      <c r="AQ1000" s="2" t="s">
        <v>624</v>
      </c>
      <c r="AR1000" s="43" t="s">
        <v>625</v>
      </c>
      <c r="AS1000" s="43" t="s">
        <v>625</v>
      </c>
      <c r="AT1000" s="2" t="s">
        <v>623</v>
      </c>
      <c r="AV1000" s="2" t="s">
        <v>623</v>
      </c>
      <c r="AW1000" s="3" t="s">
        <v>115</v>
      </c>
      <c r="AX1000" s="9" t="s">
        <v>115</v>
      </c>
      <c r="AY1000" s="2" t="s">
        <v>115</v>
      </c>
      <c r="AZ1000" s="2" t="s">
        <v>115</v>
      </c>
      <c r="BA1000" s="2" t="s">
        <v>115</v>
      </c>
      <c r="BB1000" s="2" t="s">
        <v>626</v>
      </c>
      <c r="BC1000" s="43" t="s">
        <v>115</v>
      </c>
      <c r="BF1000" s="4">
        <v>40</v>
      </c>
      <c r="BG1000" s="2" t="s">
        <v>626</v>
      </c>
      <c r="BH1000" s="2">
        <v>8</v>
      </c>
      <c r="BI1000" s="11">
        <v>0</v>
      </c>
      <c r="BJ1000" s="11">
        <v>0.18</v>
      </c>
      <c r="BK1000" s="11">
        <v>0</v>
      </c>
      <c r="BL1000" s="11">
        <v>0</v>
      </c>
      <c r="BM1000" s="11">
        <v>0.18</v>
      </c>
      <c r="BN1000" s="11" t="s">
        <v>114</v>
      </c>
      <c r="BO1000" s="2" t="s">
        <v>115</v>
      </c>
      <c r="BP1000" s="4" t="s">
        <v>115</v>
      </c>
      <c r="BQ1000" s="4" t="s">
        <v>197</v>
      </c>
      <c r="BR1000" s="2">
        <v>90.12</v>
      </c>
      <c r="BS1000" s="2" t="s">
        <v>161</v>
      </c>
      <c r="BT1000" s="2" t="s">
        <v>116</v>
      </c>
      <c r="BU1000" s="2" t="s">
        <v>142</v>
      </c>
      <c r="BX1000" s="2" t="s">
        <v>311</v>
      </c>
      <c r="BY1000" s="2" t="s">
        <v>126</v>
      </c>
      <c r="BZ1000" s="2" t="s">
        <v>283</v>
      </c>
      <c r="CI1000" s="2" t="s">
        <v>119</v>
      </c>
      <c r="CK1000" s="12"/>
      <c r="CL1000" s="2" t="s">
        <v>121</v>
      </c>
    </row>
    <row r="1001" spans="1:90" x14ac:dyDescent="0.3">
      <c r="A1001" s="2" t="s">
        <v>83</v>
      </c>
      <c r="B1001" s="2" t="s">
        <v>5831</v>
      </c>
      <c r="C1001" s="2" t="s">
        <v>5832</v>
      </c>
      <c r="D1001" s="2" t="s">
        <v>5833</v>
      </c>
      <c r="E1001" s="3">
        <v>486144</v>
      </c>
      <c r="F1001" s="3">
        <v>3316</v>
      </c>
      <c r="G1001" s="5" t="s">
        <v>87</v>
      </c>
      <c r="H1001" s="51" t="s">
        <v>729</v>
      </c>
      <c r="I1001" s="51" t="s">
        <v>729</v>
      </c>
      <c r="J1001" s="2" t="s">
        <v>5834</v>
      </c>
      <c r="K1001" s="3">
        <v>12</v>
      </c>
      <c r="L1001" s="2" t="s">
        <v>188</v>
      </c>
      <c r="M1001" s="4" t="s">
        <v>188</v>
      </c>
      <c r="N1001" s="3"/>
      <c r="O1001" s="5" t="s">
        <v>5835</v>
      </c>
      <c r="P1001" s="5">
        <v>1154</v>
      </c>
      <c r="Q1001" s="5">
        <v>0</v>
      </c>
      <c r="R1001" s="5">
        <v>1157</v>
      </c>
      <c r="S1001" s="5">
        <v>0</v>
      </c>
      <c r="T1001" s="2" t="s">
        <v>5835</v>
      </c>
      <c r="U1001" s="3" t="s">
        <v>5836</v>
      </c>
      <c r="V1001" s="3">
        <v>48947567</v>
      </c>
      <c r="W1001" s="3">
        <v>48947570</v>
      </c>
      <c r="X1001" s="3" t="s">
        <v>5837</v>
      </c>
      <c r="Y1001" s="2" t="s">
        <v>5838</v>
      </c>
      <c r="Z1001" s="42">
        <v>13</v>
      </c>
      <c r="AA1001" s="8" t="s">
        <v>5839</v>
      </c>
      <c r="AB1001" s="8" t="s">
        <v>5840</v>
      </c>
      <c r="AC1001" s="8" t="s">
        <v>96</v>
      </c>
      <c r="AD1001" s="8" t="b">
        <v>1</v>
      </c>
      <c r="AE1001" s="3" t="s">
        <v>1246</v>
      </c>
      <c r="AF1001" s="2" t="s">
        <v>543</v>
      </c>
      <c r="AG1001" s="2" t="s">
        <v>543</v>
      </c>
      <c r="AH1001" s="3">
        <v>0</v>
      </c>
      <c r="AI1001" s="3"/>
      <c r="AJ1001" s="3" t="s">
        <v>101</v>
      </c>
      <c r="AK1001" s="3" t="s">
        <v>5841</v>
      </c>
      <c r="AL1001" s="3" t="s">
        <v>5842</v>
      </c>
      <c r="AM1001" s="2">
        <v>385</v>
      </c>
      <c r="AN1001" s="2" t="s">
        <v>104</v>
      </c>
      <c r="AO1001" s="43" t="s">
        <v>105</v>
      </c>
      <c r="AP1001" s="43" t="s">
        <v>105</v>
      </c>
      <c r="AQ1001" s="2" t="s">
        <v>104</v>
      </c>
      <c r="AR1001" s="43" t="s">
        <v>106</v>
      </c>
      <c r="AS1001" s="43" t="s">
        <v>106</v>
      </c>
      <c r="AT1001" s="3" t="s">
        <v>107</v>
      </c>
      <c r="AU1001" s="5"/>
      <c r="AV1001" s="3" t="s">
        <v>107</v>
      </c>
      <c r="AW1001" s="3" t="s">
        <v>115</v>
      </c>
      <c r="AX1001" s="9" t="s">
        <v>115</v>
      </c>
      <c r="AY1001" s="2" t="s">
        <v>115</v>
      </c>
      <c r="AZ1001" s="2" t="s">
        <v>115</v>
      </c>
      <c r="BA1001" s="2" t="s">
        <v>115</v>
      </c>
      <c r="BB1001" s="2" t="s">
        <v>626</v>
      </c>
      <c r="BC1001" s="43" t="s">
        <v>115</v>
      </c>
      <c r="BF1001" s="4">
        <v>34</v>
      </c>
      <c r="BG1001" s="2" t="s">
        <v>565</v>
      </c>
      <c r="BH1001" s="2">
        <v>7</v>
      </c>
      <c r="BI1001" s="11">
        <v>0</v>
      </c>
      <c r="BJ1001" s="11">
        <v>0</v>
      </c>
      <c r="BK1001" s="11">
        <v>0</v>
      </c>
      <c r="BL1001" s="11">
        <v>0</v>
      </c>
      <c r="BM1001" s="11">
        <v>0</v>
      </c>
      <c r="BN1001" s="11" t="s">
        <v>114</v>
      </c>
      <c r="BO1001" s="2" t="s">
        <v>115</v>
      </c>
      <c r="BP1001" s="4" t="s">
        <v>115</v>
      </c>
      <c r="BQ1001" s="4" t="s">
        <v>197</v>
      </c>
      <c r="BR1001" s="2">
        <v>91.31</v>
      </c>
      <c r="BS1001" s="2" t="s">
        <v>161</v>
      </c>
      <c r="BT1001" s="2" t="s">
        <v>125</v>
      </c>
      <c r="BU1001" s="2" t="s">
        <v>142</v>
      </c>
      <c r="BX1001" s="2" t="s">
        <v>117</v>
      </c>
      <c r="BY1001" s="2" t="s">
        <v>126</v>
      </c>
      <c r="BZ1001" s="2" t="s">
        <v>105</v>
      </c>
      <c r="CA1001" s="3"/>
      <c r="CB1001" s="3"/>
      <c r="CC1001" s="5"/>
      <c r="CD1001" s="5"/>
      <c r="CE1001" s="5"/>
      <c r="CF1001" s="5"/>
      <c r="CG1001" s="5"/>
      <c r="CH1001" s="5"/>
      <c r="CI1001" s="2" t="s">
        <v>119</v>
      </c>
      <c r="CL1001" s="2" t="s">
        <v>143</v>
      </c>
    </row>
    <row r="1002" spans="1:90" x14ac:dyDescent="0.3">
      <c r="A1002" s="2" t="s">
        <v>83</v>
      </c>
      <c r="B1002" s="2" t="s">
        <v>10552</v>
      </c>
      <c r="C1002" s="2" t="s">
        <v>10553</v>
      </c>
      <c r="D1002" s="2" t="s">
        <v>238</v>
      </c>
      <c r="E1002" s="3">
        <v>485322</v>
      </c>
      <c r="F1002" s="3">
        <v>3316</v>
      </c>
      <c r="G1002" s="5" t="s">
        <v>87</v>
      </c>
      <c r="H1002" s="51" t="s">
        <v>1288</v>
      </c>
      <c r="I1002" s="51" t="s">
        <v>1288</v>
      </c>
      <c r="K1002" s="3">
        <v>12</v>
      </c>
      <c r="L1002" s="2" t="s">
        <v>188</v>
      </c>
      <c r="M1002" s="4" t="s">
        <v>188</v>
      </c>
      <c r="N1002" s="3"/>
      <c r="O1002" s="5" t="s">
        <v>10554</v>
      </c>
      <c r="P1002" s="5">
        <v>1155</v>
      </c>
      <c r="Q1002" s="5">
        <v>0</v>
      </c>
      <c r="R1002" s="5">
        <v>1165</v>
      </c>
      <c r="S1002" s="5">
        <v>0</v>
      </c>
      <c r="T1002" s="2" t="s">
        <v>10554</v>
      </c>
      <c r="U1002" s="3" t="s">
        <v>10555</v>
      </c>
      <c r="V1002" s="3">
        <v>48947568</v>
      </c>
      <c r="W1002" s="3">
        <v>48947578</v>
      </c>
      <c r="X1002" s="3" t="s">
        <v>10556</v>
      </c>
      <c r="Y1002" s="44" t="s">
        <v>10557</v>
      </c>
      <c r="Z1002" s="42">
        <v>13</v>
      </c>
      <c r="AA1002" s="8" t="s">
        <v>10558</v>
      </c>
      <c r="AB1002" s="8" t="s">
        <v>10559</v>
      </c>
      <c r="AC1002" s="8" t="s">
        <v>261</v>
      </c>
      <c r="AD1002" s="8" t="b">
        <v>1</v>
      </c>
      <c r="AE1002" s="3" t="s">
        <v>1246</v>
      </c>
      <c r="AF1002" s="2" t="s">
        <v>543</v>
      </c>
      <c r="AG1002" s="2" t="s">
        <v>543</v>
      </c>
      <c r="AH1002" s="3">
        <v>0</v>
      </c>
      <c r="AI1002" s="3"/>
      <c r="AJ1002" s="3" t="s">
        <v>101</v>
      </c>
      <c r="AK1002" s="3" t="s">
        <v>10560</v>
      </c>
      <c r="AL1002" s="2" t="s">
        <v>10561</v>
      </c>
      <c r="AN1002" s="2" t="s">
        <v>622</v>
      </c>
      <c r="AO1002" s="43" t="s">
        <v>105</v>
      </c>
      <c r="AP1002" s="43" t="s">
        <v>623</v>
      </c>
      <c r="AQ1002" s="2" t="s">
        <v>624</v>
      </c>
      <c r="AR1002" s="43" t="s">
        <v>625</v>
      </c>
      <c r="AS1002" s="43" t="s">
        <v>625</v>
      </c>
      <c r="AT1002" s="3" t="s">
        <v>623</v>
      </c>
      <c r="AU1002" s="5"/>
      <c r="AV1002" s="3" t="s">
        <v>623</v>
      </c>
      <c r="AW1002" s="3" t="s">
        <v>115</v>
      </c>
      <c r="AX1002" s="9" t="s">
        <v>10562</v>
      </c>
      <c r="AY1002" s="2" t="s">
        <v>321</v>
      </c>
      <c r="AZ1002" s="2" t="s">
        <v>758</v>
      </c>
      <c r="BA1002" s="2" t="s">
        <v>10563</v>
      </c>
      <c r="BB1002" s="2" t="s">
        <v>565</v>
      </c>
      <c r="BC1002" s="43" t="s">
        <v>115</v>
      </c>
      <c r="BF1002" s="4">
        <v>34</v>
      </c>
      <c r="BG1002" s="2" t="s">
        <v>565</v>
      </c>
      <c r="BH1002" s="2">
        <v>7</v>
      </c>
      <c r="BI1002" s="11" t="s">
        <v>114</v>
      </c>
      <c r="BJ1002" s="11" t="s">
        <v>114</v>
      </c>
      <c r="BK1002" s="11" t="s">
        <v>114</v>
      </c>
      <c r="BL1002" s="11" t="s">
        <v>114</v>
      </c>
      <c r="BM1002" s="11" t="s">
        <v>115</v>
      </c>
      <c r="BN1002" s="11" t="s">
        <v>114</v>
      </c>
      <c r="BO1002" s="2" t="s">
        <v>115</v>
      </c>
      <c r="BP1002" s="4" t="s">
        <v>115</v>
      </c>
      <c r="BS1002" s="2" t="s">
        <v>115</v>
      </c>
      <c r="BT1002" s="2" t="s">
        <v>116</v>
      </c>
      <c r="BU1002" s="2" t="s">
        <v>142</v>
      </c>
      <c r="BX1002" s="2" t="s">
        <v>311</v>
      </c>
      <c r="BY1002" s="2" t="s">
        <v>118</v>
      </c>
      <c r="BZ1002" s="2" t="s">
        <v>105</v>
      </c>
      <c r="CA1002" s="3"/>
      <c r="CB1002" s="3"/>
      <c r="CC1002" s="5"/>
      <c r="CD1002" s="5"/>
      <c r="CE1002" s="5"/>
      <c r="CF1002" s="5"/>
      <c r="CG1002" s="5"/>
      <c r="CH1002" s="5"/>
      <c r="CI1002" s="2" t="s">
        <v>119</v>
      </c>
      <c r="CL1002" s="2" t="s">
        <v>143</v>
      </c>
    </row>
    <row r="1003" spans="1:90" x14ac:dyDescent="0.3">
      <c r="A1003" s="2" t="s">
        <v>83</v>
      </c>
      <c r="B1003" s="2" t="s">
        <v>9174</v>
      </c>
      <c r="C1003" s="2" t="s">
        <v>9175</v>
      </c>
      <c r="D1003" s="2" t="s">
        <v>9176</v>
      </c>
      <c r="E1003" s="3">
        <v>485101</v>
      </c>
      <c r="F1003" s="3">
        <v>3316</v>
      </c>
      <c r="G1003" s="5" t="s">
        <v>87</v>
      </c>
      <c r="H1003" s="51" t="s">
        <v>272</v>
      </c>
      <c r="I1003" s="51" t="s">
        <v>272</v>
      </c>
      <c r="K1003" s="3">
        <v>12</v>
      </c>
      <c r="L1003" s="2" t="s">
        <v>188</v>
      </c>
      <c r="M1003" s="4" t="s">
        <v>188</v>
      </c>
      <c r="N1003" s="3"/>
      <c r="O1003" s="5" t="s">
        <v>9177</v>
      </c>
      <c r="P1003" s="5">
        <v>1154</v>
      </c>
      <c r="Q1003" s="5">
        <v>0</v>
      </c>
      <c r="R1003" s="5">
        <v>1154</v>
      </c>
      <c r="S1003" s="5">
        <v>0</v>
      </c>
      <c r="T1003" s="2" t="s">
        <v>9177</v>
      </c>
      <c r="U1003" s="3" t="s">
        <v>9178</v>
      </c>
      <c r="V1003" s="3">
        <v>48947567</v>
      </c>
      <c r="W1003" s="3">
        <v>48947567</v>
      </c>
      <c r="X1003" s="3" t="s">
        <v>9179</v>
      </c>
      <c r="Y1003" s="2" t="s">
        <v>9180</v>
      </c>
      <c r="Z1003" s="42">
        <v>13</v>
      </c>
      <c r="AA1003" s="8" t="s">
        <v>9181</v>
      </c>
      <c r="AB1003" s="8" t="s">
        <v>97</v>
      </c>
      <c r="AC1003" s="8" t="s">
        <v>261</v>
      </c>
      <c r="AD1003" s="8" t="b">
        <v>0</v>
      </c>
      <c r="AE1003" s="3" t="s">
        <v>98</v>
      </c>
      <c r="AF1003" s="2" t="s">
        <v>99</v>
      </c>
      <c r="AG1003" s="2" t="s">
        <v>100</v>
      </c>
      <c r="AH1003" s="3">
        <v>0</v>
      </c>
      <c r="AI1003" s="3"/>
      <c r="AJ1003" s="3" t="s">
        <v>101</v>
      </c>
      <c r="AK1003" s="3" t="s">
        <v>5841</v>
      </c>
      <c r="AL1003" s="2" t="s">
        <v>5842</v>
      </c>
      <c r="AM1003" s="2">
        <v>385</v>
      </c>
      <c r="AN1003" s="2" t="s">
        <v>622</v>
      </c>
      <c r="AO1003" s="43" t="s">
        <v>105</v>
      </c>
      <c r="AP1003" s="43" t="s">
        <v>623</v>
      </c>
      <c r="AQ1003" s="2" t="s">
        <v>624</v>
      </c>
      <c r="AR1003" s="43" t="s">
        <v>625</v>
      </c>
      <c r="AS1003" s="43" t="s">
        <v>625</v>
      </c>
      <c r="AT1003" s="3" t="s">
        <v>623</v>
      </c>
      <c r="AU1003" s="5"/>
      <c r="AV1003" s="3" t="s">
        <v>623</v>
      </c>
      <c r="AW1003" s="3" t="s">
        <v>115</v>
      </c>
      <c r="AX1003" s="9" t="s">
        <v>115</v>
      </c>
      <c r="AY1003" s="2" t="s">
        <v>115</v>
      </c>
      <c r="AZ1003" s="2" t="s">
        <v>115</v>
      </c>
      <c r="BA1003" s="2" t="s">
        <v>115</v>
      </c>
      <c r="BB1003" s="2" t="s">
        <v>626</v>
      </c>
      <c r="BC1003" s="43" t="s">
        <v>115</v>
      </c>
      <c r="BF1003" s="4">
        <v>38</v>
      </c>
      <c r="BG1003" s="2" t="s">
        <v>626</v>
      </c>
      <c r="BH1003" s="2">
        <v>8</v>
      </c>
      <c r="BI1003" s="11">
        <v>0</v>
      </c>
      <c r="BJ1003" s="11">
        <v>0.01</v>
      </c>
      <c r="BK1003" s="11">
        <v>0</v>
      </c>
      <c r="BL1003" s="11">
        <v>0</v>
      </c>
      <c r="BM1003" s="11">
        <v>0.01</v>
      </c>
      <c r="BN1003" s="11" t="s">
        <v>114</v>
      </c>
      <c r="BO1003" s="2" t="s">
        <v>115</v>
      </c>
      <c r="BP1003" s="4" t="s">
        <v>115</v>
      </c>
      <c r="BQ1003" s="4" t="s">
        <v>197</v>
      </c>
      <c r="BR1003" s="2">
        <v>91.31</v>
      </c>
      <c r="BS1003" s="2" t="s">
        <v>161</v>
      </c>
      <c r="BT1003" s="2" t="s">
        <v>116</v>
      </c>
      <c r="BU1003" s="2" t="s">
        <v>142</v>
      </c>
      <c r="BX1003" s="2" t="s">
        <v>311</v>
      </c>
      <c r="BY1003" s="2" t="s">
        <v>105</v>
      </c>
      <c r="BZ1003" s="2" t="s">
        <v>105</v>
      </c>
      <c r="CA1003" s="3"/>
      <c r="CB1003" s="3"/>
      <c r="CC1003" s="5"/>
      <c r="CD1003" s="5"/>
      <c r="CE1003" s="5"/>
      <c r="CF1003" s="5"/>
      <c r="CG1003" s="5"/>
      <c r="CH1003" s="5"/>
      <c r="CI1003" s="2" t="s">
        <v>119</v>
      </c>
      <c r="CL1003" s="2" t="s">
        <v>143</v>
      </c>
    </row>
    <row r="1004" spans="1:90" x14ac:dyDescent="0.3">
      <c r="A1004" s="2" t="s">
        <v>83</v>
      </c>
      <c r="B1004" s="2" t="s">
        <v>10319</v>
      </c>
      <c r="C1004" s="2" t="s">
        <v>10320</v>
      </c>
      <c r="D1004" s="2" t="s">
        <v>238</v>
      </c>
      <c r="E1004" s="3">
        <v>485282</v>
      </c>
      <c r="F1004" s="3">
        <v>3316</v>
      </c>
      <c r="G1004" s="5" t="s">
        <v>87</v>
      </c>
      <c r="H1004" s="51" t="s">
        <v>2416</v>
      </c>
      <c r="I1004" s="51" t="s">
        <v>2416</v>
      </c>
      <c r="K1004" s="3">
        <v>12</v>
      </c>
      <c r="L1004" s="2" t="s">
        <v>188</v>
      </c>
      <c r="M1004" s="4" t="s">
        <v>188</v>
      </c>
      <c r="N1004" s="3"/>
      <c r="O1004" s="5" t="s">
        <v>10321</v>
      </c>
      <c r="P1004" s="5">
        <v>1156</v>
      </c>
      <c r="Q1004" s="5">
        <v>0</v>
      </c>
      <c r="R1004" s="5">
        <v>1156</v>
      </c>
      <c r="S1004" s="5">
        <v>0</v>
      </c>
      <c r="T1004" s="2" t="s">
        <v>10321</v>
      </c>
      <c r="U1004" s="3" t="s">
        <v>10322</v>
      </c>
      <c r="V1004" s="3">
        <v>48947569</v>
      </c>
      <c r="W1004" s="3">
        <v>48947569</v>
      </c>
      <c r="X1004" s="3" t="s">
        <v>10323</v>
      </c>
      <c r="Y1004" s="2" t="s">
        <v>10324</v>
      </c>
      <c r="Z1004" s="42">
        <v>13</v>
      </c>
      <c r="AA1004" s="8" t="s">
        <v>9181</v>
      </c>
      <c r="AB1004" s="8" t="s">
        <v>97</v>
      </c>
      <c r="AC1004" s="8" t="s">
        <v>1184</v>
      </c>
      <c r="AD1004" s="8" t="b">
        <v>1</v>
      </c>
      <c r="AE1004" s="3" t="s">
        <v>1055</v>
      </c>
      <c r="AF1004" s="2" t="s">
        <v>563</v>
      </c>
      <c r="AG1004" s="2" t="s">
        <v>563</v>
      </c>
      <c r="AH1004" s="3">
        <v>0</v>
      </c>
      <c r="AI1004" s="3"/>
      <c r="AJ1004" s="3" t="s">
        <v>101</v>
      </c>
      <c r="AK1004" s="3" t="s">
        <v>10325</v>
      </c>
      <c r="AL1004" s="2" t="s">
        <v>10326</v>
      </c>
      <c r="AN1004" s="2" t="s">
        <v>622</v>
      </c>
      <c r="AO1004" s="43" t="s">
        <v>105</v>
      </c>
      <c r="AP1004" s="43" t="s">
        <v>623</v>
      </c>
      <c r="AQ1004" s="2" t="s">
        <v>624</v>
      </c>
      <c r="AR1004" s="43" t="s">
        <v>625</v>
      </c>
      <c r="AS1004" s="43" t="s">
        <v>625</v>
      </c>
      <c r="AT1004" s="3" t="s">
        <v>623</v>
      </c>
      <c r="AU1004" s="5"/>
      <c r="AV1004" s="3" t="s">
        <v>623</v>
      </c>
      <c r="AW1004" s="3" t="s">
        <v>115</v>
      </c>
      <c r="AX1004" s="9" t="s">
        <v>115</v>
      </c>
      <c r="AY1004" s="2" t="s">
        <v>115</v>
      </c>
      <c r="AZ1004" s="2" t="s">
        <v>115</v>
      </c>
      <c r="BA1004" s="2" t="s">
        <v>115</v>
      </c>
      <c r="BB1004" s="2" t="s">
        <v>565</v>
      </c>
      <c r="BC1004" s="43" t="s">
        <v>115</v>
      </c>
      <c r="BF1004" s="4">
        <v>34</v>
      </c>
      <c r="BG1004" s="2" t="s">
        <v>565</v>
      </c>
      <c r="BH1004" s="2">
        <v>7</v>
      </c>
      <c r="BI1004" s="11">
        <v>0</v>
      </c>
      <c r="BJ1004" s="11">
        <v>0.01</v>
      </c>
      <c r="BK1004" s="11">
        <v>0</v>
      </c>
      <c r="BL1004" s="11">
        <v>0</v>
      </c>
      <c r="BM1004" s="11">
        <v>0.01</v>
      </c>
      <c r="BN1004" s="11" t="s">
        <v>114</v>
      </c>
      <c r="BO1004" s="2" t="s">
        <v>115</v>
      </c>
      <c r="BP1004" s="4" t="s">
        <v>115</v>
      </c>
      <c r="BS1004" s="2" t="s">
        <v>115</v>
      </c>
      <c r="BT1004" s="2" t="s">
        <v>116</v>
      </c>
      <c r="BU1004" s="2" t="s">
        <v>105</v>
      </c>
      <c r="BX1004" s="2" t="s">
        <v>311</v>
      </c>
      <c r="BY1004" s="2" t="s">
        <v>118</v>
      </c>
      <c r="BZ1004" s="2" t="s">
        <v>105</v>
      </c>
      <c r="CA1004" s="3"/>
      <c r="CB1004" s="3"/>
      <c r="CC1004" s="5"/>
      <c r="CD1004" s="5"/>
      <c r="CE1004" s="5"/>
      <c r="CF1004" s="5"/>
      <c r="CG1004" s="5"/>
      <c r="CH1004" s="5"/>
      <c r="CI1004" s="2" t="s">
        <v>119</v>
      </c>
      <c r="CL1004" s="2" t="s">
        <v>143</v>
      </c>
    </row>
    <row r="1005" spans="1:90" x14ac:dyDescent="0.3">
      <c r="A1005" s="2" t="s">
        <v>83</v>
      </c>
      <c r="B1005" s="2" t="s">
        <v>6583</v>
      </c>
      <c r="C1005" s="2" t="s">
        <v>6584</v>
      </c>
      <c r="D1005" s="2" t="s">
        <v>6585</v>
      </c>
      <c r="E1005" s="3">
        <v>484904</v>
      </c>
      <c r="F1005" s="3">
        <v>3316</v>
      </c>
      <c r="G1005" s="5" t="s">
        <v>87</v>
      </c>
      <c r="H1005" s="51" t="s">
        <v>3547</v>
      </c>
      <c r="I1005" s="51" t="s">
        <v>3547</v>
      </c>
      <c r="K1005" s="3">
        <v>12</v>
      </c>
      <c r="L1005" s="2" t="s">
        <v>188</v>
      </c>
      <c r="M1005" s="4" t="s">
        <v>188</v>
      </c>
      <c r="N1005" s="3"/>
      <c r="O1005" s="5" t="s">
        <v>6586</v>
      </c>
      <c r="P1005" s="5">
        <v>1159</v>
      </c>
      <c r="Q1005" s="5">
        <v>0</v>
      </c>
      <c r="R1005" s="5">
        <v>1159</v>
      </c>
      <c r="S1005" s="5">
        <v>0</v>
      </c>
      <c r="T1005" s="2" t="s">
        <v>6586</v>
      </c>
      <c r="U1005" s="3" t="s">
        <v>6587</v>
      </c>
      <c r="V1005" s="3">
        <v>48947572</v>
      </c>
      <c r="W1005" s="3">
        <v>48947572</v>
      </c>
      <c r="X1005" s="3" t="s">
        <v>6588</v>
      </c>
      <c r="Y1005" s="2" t="s">
        <v>6589</v>
      </c>
      <c r="Z1005" s="42">
        <v>13</v>
      </c>
      <c r="AA1005" s="8" t="s">
        <v>6590</v>
      </c>
      <c r="AB1005" s="8" t="s">
        <v>262</v>
      </c>
      <c r="AC1005" s="8" t="s">
        <v>617</v>
      </c>
      <c r="AD1005" s="8" t="b">
        <v>0</v>
      </c>
      <c r="AE1005" s="3" t="s">
        <v>1055</v>
      </c>
      <c r="AF1005" s="2" t="s">
        <v>563</v>
      </c>
      <c r="AG1005" s="2" t="s">
        <v>563</v>
      </c>
      <c r="AH1005" s="3">
        <v>0</v>
      </c>
      <c r="AI1005" s="3"/>
      <c r="AJ1005" s="3" t="s">
        <v>101</v>
      </c>
      <c r="AK1005" s="3" t="s">
        <v>6591</v>
      </c>
      <c r="AL1005" s="2" t="s">
        <v>6592</v>
      </c>
      <c r="AN1005" s="2" t="s">
        <v>622</v>
      </c>
      <c r="AO1005" s="43" t="s">
        <v>105</v>
      </c>
      <c r="AP1005" s="43" t="s">
        <v>623</v>
      </c>
      <c r="AQ1005" s="2" t="s">
        <v>624</v>
      </c>
      <c r="AR1005" s="43" t="s">
        <v>625</v>
      </c>
      <c r="AS1005" s="43" t="s">
        <v>625</v>
      </c>
      <c r="AT1005" s="3" t="s">
        <v>623</v>
      </c>
      <c r="AU1005" s="5"/>
      <c r="AV1005" s="3" t="s">
        <v>623</v>
      </c>
      <c r="AW1005" s="3" t="s">
        <v>115</v>
      </c>
      <c r="AX1005" s="9" t="s">
        <v>115</v>
      </c>
      <c r="AY1005" s="2" t="s">
        <v>115</v>
      </c>
      <c r="AZ1005" s="2" t="s">
        <v>115</v>
      </c>
      <c r="BA1005" s="2" t="s">
        <v>115</v>
      </c>
      <c r="BB1005" s="2" t="s">
        <v>565</v>
      </c>
      <c r="BC1005" s="43" t="s">
        <v>115</v>
      </c>
      <c r="BF1005" s="4">
        <v>33</v>
      </c>
      <c r="BG1005" s="2" t="s">
        <v>565</v>
      </c>
      <c r="BH1005" s="2">
        <v>7</v>
      </c>
      <c r="BI1005" s="11">
        <v>0</v>
      </c>
      <c r="BJ1005" s="11">
        <v>0.06</v>
      </c>
      <c r="BK1005" s="11">
        <v>0</v>
      </c>
      <c r="BL1005" s="11">
        <v>0</v>
      </c>
      <c r="BM1005" s="11">
        <v>0.06</v>
      </c>
      <c r="BN1005" s="11" t="s">
        <v>114</v>
      </c>
      <c r="BO1005" s="2" t="s">
        <v>115</v>
      </c>
      <c r="BP1005" s="4" t="s">
        <v>115</v>
      </c>
      <c r="BS1005" s="2" t="s">
        <v>115</v>
      </c>
      <c r="BT1005" s="2" t="s">
        <v>116</v>
      </c>
      <c r="BU1005" s="2" t="s">
        <v>142</v>
      </c>
      <c r="BX1005" s="2" t="s">
        <v>311</v>
      </c>
      <c r="BY1005" s="2" t="s">
        <v>118</v>
      </c>
      <c r="BZ1005" s="2" t="s">
        <v>105</v>
      </c>
      <c r="CA1005" s="3"/>
      <c r="CB1005" s="3"/>
      <c r="CC1005" s="5"/>
      <c r="CD1005" s="5"/>
      <c r="CE1005" s="5"/>
      <c r="CF1005" s="5"/>
      <c r="CG1005" s="5"/>
      <c r="CH1005" s="5"/>
      <c r="CI1005" s="2" t="s">
        <v>119</v>
      </c>
      <c r="CL1005" s="2" t="s">
        <v>143</v>
      </c>
    </row>
    <row r="1006" spans="1:90" x14ac:dyDescent="0.3">
      <c r="A1006" s="2" t="s">
        <v>83</v>
      </c>
      <c r="B1006" s="2" t="s">
        <v>9435</v>
      </c>
      <c r="C1006" s="2" t="s">
        <v>9436</v>
      </c>
      <c r="D1006" s="2" t="s">
        <v>9437</v>
      </c>
      <c r="E1006" s="3">
        <v>485140</v>
      </c>
      <c r="F1006" s="3">
        <v>3316</v>
      </c>
      <c r="G1006" s="5" t="s">
        <v>87</v>
      </c>
      <c r="H1006" s="51" t="s">
        <v>272</v>
      </c>
      <c r="I1006" s="51" t="s">
        <v>272</v>
      </c>
      <c r="K1006" s="3">
        <v>12</v>
      </c>
      <c r="L1006" s="2" t="s">
        <v>188</v>
      </c>
      <c r="M1006" s="4" t="s">
        <v>188</v>
      </c>
      <c r="N1006" s="3"/>
      <c r="O1006" s="5" t="s">
        <v>9438</v>
      </c>
      <c r="P1006" s="5">
        <v>1161</v>
      </c>
      <c r="Q1006" s="5">
        <v>0</v>
      </c>
      <c r="R1006" s="5">
        <v>1161</v>
      </c>
      <c r="S1006" s="5">
        <v>0</v>
      </c>
      <c r="T1006" s="2" t="s">
        <v>9438</v>
      </c>
      <c r="U1006" s="3" t="s">
        <v>9439</v>
      </c>
      <c r="V1006" s="3">
        <v>48947574</v>
      </c>
      <c r="W1006" s="3">
        <v>48947574</v>
      </c>
      <c r="X1006" s="3" t="s">
        <v>9440</v>
      </c>
      <c r="Y1006" s="2" t="s">
        <v>9441</v>
      </c>
      <c r="Z1006" s="42">
        <v>13</v>
      </c>
      <c r="AA1006" s="8" t="s">
        <v>9442</v>
      </c>
      <c r="AB1006" s="8" t="s">
        <v>97</v>
      </c>
      <c r="AC1006" s="8" t="s">
        <v>3022</v>
      </c>
      <c r="AD1006" s="8" t="b">
        <v>0</v>
      </c>
      <c r="AE1006" s="3" t="s">
        <v>1055</v>
      </c>
      <c r="AF1006" s="2" t="s">
        <v>563</v>
      </c>
      <c r="AG1006" s="2" t="s">
        <v>563</v>
      </c>
      <c r="AH1006" s="3">
        <v>0</v>
      </c>
      <c r="AI1006" s="3"/>
      <c r="AJ1006" s="3" t="s">
        <v>101</v>
      </c>
      <c r="AK1006" s="3" t="s">
        <v>9443</v>
      </c>
      <c r="AL1006" s="2" t="s">
        <v>9444</v>
      </c>
      <c r="AN1006" s="2" t="s">
        <v>622</v>
      </c>
      <c r="AO1006" s="43" t="s">
        <v>105</v>
      </c>
      <c r="AP1006" s="43" t="s">
        <v>623</v>
      </c>
      <c r="AQ1006" s="2" t="s">
        <v>624</v>
      </c>
      <c r="AR1006" s="43" t="s">
        <v>625</v>
      </c>
      <c r="AS1006" s="43" t="s">
        <v>625</v>
      </c>
      <c r="AT1006" s="3" t="s">
        <v>623</v>
      </c>
      <c r="AU1006" s="5"/>
      <c r="AV1006" s="3" t="s">
        <v>623</v>
      </c>
      <c r="AW1006" s="3" t="s">
        <v>115</v>
      </c>
      <c r="AX1006" s="9" t="s">
        <v>115</v>
      </c>
      <c r="AY1006" s="2" t="s">
        <v>115</v>
      </c>
      <c r="AZ1006" s="2" t="s">
        <v>115</v>
      </c>
      <c r="BA1006" s="2" t="s">
        <v>115</v>
      </c>
      <c r="BB1006" s="2" t="s">
        <v>565</v>
      </c>
      <c r="BC1006" s="43" t="s">
        <v>115</v>
      </c>
      <c r="BF1006" s="4">
        <v>33</v>
      </c>
      <c r="BG1006" s="2" t="s">
        <v>565</v>
      </c>
      <c r="BH1006" s="2">
        <v>7</v>
      </c>
      <c r="BI1006" s="11">
        <v>0</v>
      </c>
      <c r="BJ1006" s="11">
        <v>0</v>
      </c>
      <c r="BK1006" s="11">
        <v>0</v>
      </c>
      <c r="BL1006" s="11">
        <v>0</v>
      </c>
      <c r="BM1006" s="11">
        <v>0</v>
      </c>
      <c r="BN1006" s="11" t="s">
        <v>114</v>
      </c>
      <c r="BO1006" s="2" t="s">
        <v>115</v>
      </c>
      <c r="BP1006" s="4" t="s">
        <v>115</v>
      </c>
      <c r="BS1006" s="2" t="s">
        <v>115</v>
      </c>
      <c r="BT1006" s="2" t="s">
        <v>125</v>
      </c>
      <c r="BU1006" s="2" t="s">
        <v>142</v>
      </c>
      <c r="BX1006" s="2" t="s">
        <v>117</v>
      </c>
      <c r="BY1006" s="2" t="s">
        <v>105</v>
      </c>
      <c r="BZ1006" s="2" t="s">
        <v>283</v>
      </c>
      <c r="CA1006" s="3"/>
      <c r="CB1006" s="3"/>
      <c r="CC1006" s="5"/>
      <c r="CD1006" s="5"/>
      <c r="CE1006" s="5"/>
      <c r="CF1006" s="5"/>
      <c r="CG1006" s="5"/>
      <c r="CH1006" s="5"/>
      <c r="CI1006" s="2" t="s">
        <v>119</v>
      </c>
      <c r="CL1006" s="2" t="s">
        <v>143</v>
      </c>
    </row>
    <row r="1007" spans="1:90" x14ac:dyDescent="0.3">
      <c r="A1007" s="2" t="s">
        <v>83</v>
      </c>
      <c r="B1007" s="2" t="s">
        <v>11386</v>
      </c>
      <c r="C1007" s="2" t="s">
        <v>11387</v>
      </c>
      <c r="D1007" s="2" t="s">
        <v>11388</v>
      </c>
      <c r="E1007" s="3">
        <v>485451</v>
      </c>
      <c r="F1007" s="3">
        <v>3316</v>
      </c>
      <c r="G1007" s="5" t="s">
        <v>87</v>
      </c>
      <c r="H1007" s="51" t="s">
        <v>551</v>
      </c>
      <c r="I1007" s="51" t="s">
        <v>551</v>
      </c>
      <c r="K1007" s="3">
        <v>12</v>
      </c>
      <c r="L1007" s="2" t="s">
        <v>188</v>
      </c>
      <c r="M1007" s="4" t="s">
        <v>188</v>
      </c>
      <c r="N1007" s="3"/>
      <c r="O1007" s="5" t="s">
        <v>11389</v>
      </c>
      <c r="P1007" s="5">
        <v>1161</v>
      </c>
      <c r="Q1007" s="5">
        <v>0</v>
      </c>
      <c r="R1007" s="5">
        <v>1161</v>
      </c>
      <c r="S1007" s="5">
        <v>0</v>
      </c>
      <c r="T1007" s="2" t="s">
        <v>11389</v>
      </c>
      <c r="U1007" s="3" t="s">
        <v>11390</v>
      </c>
      <c r="V1007" s="3">
        <v>48947574</v>
      </c>
      <c r="W1007" s="3">
        <v>48947574</v>
      </c>
      <c r="X1007" s="3" t="s">
        <v>11391</v>
      </c>
      <c r="Y1007" s="2" t="s">
        <v>11392</v>
      </c>
      <c r="Z1007" s="42">
        <v>13</v>
      </c>
      <c r="AA1007" s="8" t="s">
        <v>9442</v>
      </c>
      <c r="AB1007" s="8" t="s">
        <v>3022</v>
      </c>
      <c r="AC1007" s="8" t="s">
        <v>97</v>
      </c>
      <c r="AD1007" s="8" t="b">
        <v>0</v>
      </c>
      <c r="AE1007" s="3" t="s">
        <v>1246</v>
      </c>
      <c r="AF1007" s="2" t="s">
        <v>543</v>
      </c>
      <c r="AG1007" s="2" t="s">
        <v>543</v>
      </c>
      <c r="AH1007" s="3">
        <v>0</v>
      </c>
      <c r="AI1007" s="3"/>
      <c r="AJ1007" s="3" t="s">
        <v>101</v>
      </c>
      <c r="AK1007" s="3" t="s">
        <v>11393</v>
      </c>
      <c r="AL1007" s="2" t="s">
        <v>11394</v>
      </c>
      <c r="AN1007" s="2" t="s">
        <v>622</v>
      </c>
      <c r="AO1007" s="43" t="s">
        <v>105</v>
      </c>
      <c r="AP1007" s="43" t="s">
        <v>623</v>
      </c>
      <c r="AQ1007" s="2" t="s">
        <v>624</v>
      </c>
      <c r="AR1007" s="43" t="s">
        <v>625</v>
      </c>
      <c r="AS1007" s="43" t="s">
        <v>625</v>
      </c>
      <c r="AT1007" s="3" t="s">
        <v>623</v>
      </c>
      <c r="AU1007" s="5"/>
      <c r="AV1007" s="3" t="s">
        <v>623</v>
      </c>
      <c r="AW1007" s="3" t="s">
        <v>115</v>
      </c>
      <c r="AX1007" s="9" t="s">
        <v>115</v>
      </c>
      <c r="AY1007" s="2" t="s">
        <v>115</v>
      </c>
      <c r="AZ1007" s="2" t="s">
        <v>115</v>
      </c>
      <c r="BA1007" s="2" t="s">
        <v>115</v>
      </c>
      <c r="BB1007" s="2" t="s">
        <v>565</v>
      </c>
      <c r="BC1007" s="43" t="s">
        <v>115</v>
      </c>
      <c r="BF1007" s="4">
        <v>34</v>
      </c>
      <c r="BG1007" s="2" t="s">
        <v>565</v>
      </c>
      <c r="BH1007" s="2">
        <v>7</v>
      </c>
      <c r="BI1007" s="11">
        <v>0</v>
      </c>
      <c r="BJ1007" s="11">
        <v>0</v>
      </c>
      <c r="BK1007" s="11">
        <v>0</v>
      </c>
      <c r="BL1007" s="11">
        <v>0</v>
      </c>
      <c r="BM1007" s="11">
        <v>0</v>
      </c>
      <c r="BN1007" s="11" t="s">
        <v>114</v>
      </c>
      <c r="BO1007" s="2" t="s">
        <v>115</v>
      </c>
      <c r="BP1007" s="4" t="s">
        <v>115</v>
      </c>
      <c r="BS1007" s="2" t="s">
        <v>115</v>
      </c>
      <c r="BT1007" s="2" t="s">
        <v>116</v>
      </c>
      <c r="BU1007" s="2" t="s">
        <v>142</v>
      </c>
      <c r="BX1007" s="2" t="s">
        <v>311</v>
      </c>
      <c r="BY1007" s="2" t="s">
        <v>105</v>
      </c>
      <c r="BZ1007" s="2" t="s">
        <v>105</v>
      </c>
      <c r="CA1007" s="3"/>
      <c r="CB1007" s="3"/>
      <c r="CC1007" s="5"/>
      <c r="CD1007" s="5"/>
      <c r="CE1007" s="5"/>
      <c r="CF1007" s="5"/>
      <c r="CG1007" s="5"/>
      <c r="CH1007" s="5"/>
      <c r="CI1007" s="2" t="s">
        <v>119</v>
      </c>
      <c r="CL1007" s="2" t="s">
        <v>143</v>
      </c>
    </row>
    <row r="1008" spans="1:90" x14ac:dyDescent="0.3">
      <c r="A1008" s="2" t="s">
        <v>83</v>
      </c>
      <c r="B1008" s="2" t="s">
        <v>9548</v>
      </c>
      <c r="C1008" s="2" t="s">
        <v>9549</v>
      </c>
      <c r="D1008" s="2" t="s">
        <v>9550</v>
      </c>
      <c r="E1008" s="3">
        <v>485158</v>
      </c>
      <c r="F1008" s="3">
        <v>3316</v>
      </c>
      <c r="G1008" s="5" t="s">
        <v>87</v>
      </c>
      <c r="H1008" s="51" t="s">
        <v>272</v>
      </c>
      <c r="I1008" s="51" t="s">
        <v>272</v>
      </c>
      <c r="K1008" s="3">
        <v>12</v>
      </c>
      <c r="L1008" s="2" t="s">
        <v>188</v>
      </c>
      <c r="M1008" s="4" t="s">
        <v>188</v>
      </c>
      <c r="N1008" s="3"/>
      <c r="O1008" s="5" t="s">
        <v>9551</v>
      </c>
      <c r="P1008" s="5">
        <v>1166</v>
      </c>
      <c r="Q1008" s="5">
        <v>0</v>
      </c>
      <c r="R1008" s="5">
        <v>1166</v>
      </c>
      <c r="S1008" s="5">
        <v>0</v>
      </c>
      <c r="T1008" s="2" t="s">
        <v>9551</v>
      </c>
      <c r="U1008" s="3" t="s">
        <v>9552</v>
      </c>
      <c r="V1008" s="3">
        <v>48947579</v>
      </c>
      <c r="W1008" s="3">
        <v>48947579</v>
      </c>
      <c r="X1008" s="3" t="s">
        <v>9553</v>
      </c>
      <c r="Y1008" s="2" t="s">
        <v>9554</v>
      </c>
      <c r="Z1008" s="42">
        <v>13</v>
      </c>
      <c r="AA1008" s="8" t="s">
        <v>5847</v>
      </c>
      <c r="AB1008" s="8" t="s">
        <v>261</v>
      </c>
      <c r="AC1008" s="8" t="s">
        <v>562</v>
      </c>
      <c r="AD1008" s="8" t="b">
        <v>1</v>
      </c>
      <c r="AE1008" s="3" t="s">
        <v>1055</v>
      </c>
      <c r="AF1008" s="2" t="s">
        <v>563</v>
      </c>
      <c r="AG1008" s="2" t="s">
        <v>563</v>
      </c>
      <c r="AH1008" s="3">
        <v>0</v>
      </c>
      <c r="AI1008" s="3"/>
      <c r="AJ1008" s="3" t="s">
        <v>101</v>
      </c>
      <c r="AK1008" s="3" t="s">
        <v>9555</v>
      </c>
      <c r="AL1008" s="2" t="s">
        <v>9556</v>
      </c>
      <c r="AN1008" s="2" t="s">
        <v>622</v>
      </c>
      <c r="AO1008" s="43" t="s">
        <v>105</v>
      </c>
      <c r="AP1008" s="43" t="s">
        <v>623</v>
      </c>
      <c r="AQ1008" s="2" t="s">
        <v>624</v>
      </c>
      <c r="AR1008" s="43" t="s">
        <v>625</v>
      </c>
      <c r="AS1008" s="43" t="s">
        <v>625</v>
      </c>
      <c r="AT1008" s="3" t="s">
        <v>623</v>
      </c>
      <c r="AU1008" s="5"/>
      <c r="AV1008" s="3" t="s">
        <v>623</v>
      </c>
      <c r="AW1008" s="3" t="s">
        <v>115</v>
      </c>
      <c r="AX1008" s="9" t="s">
        <v>9557</v>
      </c>
      <c r="AY1008" s="2" t="s">
        <v>321</v>
      </c>
      <c r="AZ1008" s="2" t="s">
        <v>758</v>
      </c>
      <c r="BA1008" s="2" t="s">
        <v>9558</v>
      </c>
      <c r="BB1008" s="2" t="s">
        <v>565</v>
      </c>
      <c r="BC1008" s="43" t="s">
        <v>115</v>
      </c>
      <c r="BF1008" s="4">
        <v>33</v>
      </c>
      <c r="BG1008" s="2" t="s">
        <v>565</v>
      </c>
      <c r="BH1008" s="2">
        <v>7</v>
      </c>
      <c r="BI1008" s="11">
        <v>0</v>
      </c>
      <c r="BJ1008" s="11">
        <v>0.04</v>
      </c>
      <c r="BK1008" s="11">
        <v>0</v>
      </c>
      <c r="BL1008" s="11">
        <v>0</v>
      </c>
      <c r="BM1008" s="11">
        <v>0.04</v>
      </c>
      <c r="BN1008" s="11" t="s">
        <v>114</v>
      </c>
      <c r="BO1008" s="2" t="s">
        <v>115</v>
      </c>
      <c r="BP1008" s="4" t="s">
        <v>115</v>
      </c>
      <c r="BS1008" s="2" t="s">
        <v>115</v>
      </c>
      <c r="BT1008" s="2" t="s">
        <v>116</v>
      </c>
      <c r="BU1008" s="2" t="s">
        <v>142</v>
      </c>
      <c r="BX1008" s="2" t="s">
        <v>311</v>
      </c>
      <c r="BY1008" s="2" t="s">
        <v>105</v>
      </c>
      <c r="BZ1008" s="2" t="s">
        <v>105</v>
      </c>
      <c r="CA1008" s="3"/>
      <c r="CB1008" s="3"/>
      <c r="CC1008" s="5"/>
      <c r="CD1008" s="5"/>
      <c r="CE1008" s="5"/>
      <c r="CF1008" s="5"/>
      <c r="CG1008" s="5"/>
      <c r="CH1008" s="5"/>
      <c r="CI1008" s="2" t="s">
        <v>119</v>
      </c>
      <c r="CL1008" s="2" t="s">
        <v>143</v>
      </c>
    </row>
    <row r="1009" spans="1:90" x14ac:dyDescent="0.3">
      <c r="A1009" s="2" t="s">
        <v>83</v>
      </c>
      <c r="B1009" s="3" t="s">
        <v>10134</v>
      </c>
      <c r="C1009" s="3" t="s">
        <v>10135</v>
      </c>
      <c r="D1009" s="3" t="s">
        <v>10136</v>
      </c>
      <c r="E1009" s="2" t="s">
        <v>115</v>
      </c>
      <c r="H1009" s="13" t="s">
        <v>272</v>
      </c>
      <c r="I1009" s="13" t="s">
        <v>272</v>
      </c>
      <c r="J1009" s="3"/>
      <c r="L1009" s="2" t="s">
        <v>188</v>
      </c>
      <c r="M1009" s="4" t="s">
        <v>188</v>
      </c>
      <c r="T1009" s="6" t="s">
        <v>9551</v>
      </c>
      <c r="Y1009" s="7" t="s">
        <v>9554</v>
      </c>
      <c r="Z1009" s="42">
        <v>13</v>
      </c>
      <c r="AA1009" s="8" t="s">
        <v>5847</v>
      </c>
      <c r="AB1009" s="8" t="s">
        <v>261</v>
      </c>
      <c r="AC1009" s="8" t="s">
        <v>562</v>
      </c>
      <c r="AD1009" s="8" t="b">
        <v>1</v>
      </c>
      <c r="AF1009" s="3" t="s">
        <v>566</v>
      </c>
      <c r="AG1009" s="3" t="s">
        <v>566</v>
      </c>
      <c r="AL1009" s="3" t="s">
        <v>9556</v>
      </c>
      <c r="AM1009" s="3"/>
      <c r="AN1009" s="2" t="s">
        <v>622</v>
      </c>
      <c r="AO1009" s="43" t="s">
        <v>105</v>
      </c>
      <c r="AP1009" s="43" t="s">
        <v>623</v>
      </c>
      <c r="AQ1009" s="2" t="s">
        <v>115</v>
      </c>
      <c r="AR1009" s="43"/>
      <c r="AS1009" s="43"/>
      <c r="AV1009" s="43" t="s">
        <v>623</v>
      </c>
      <c r="AW1009" s="3" t="s">
        <v>115</v>
      </c>
      <c r="AX1009" s="9" t="s">
        <v>9557</v>
      </c>
      <c r="AY1009" s="2" t="s">
        <v>321</v>
      </c>
      <c r="AZ1009" s="2" t="s">
        <v>758</v>
      </c>
      <c r="BA1009" s="2" t="s">
        <v>9558</v>
      </c>
      <c r="BB1009" s="2" t="s">
        <v>565</v>
      </c>
      <c r="BC1009" s="43" t="s">
        <v>115</v>
      </c>
      <c r="BF1009" s="4">
        <v>33</v>
      </c>
      <c r="BG1009" s="2" t="s">
        <v>565</v>
      </c>
      <c r="BH1009" s="2">
        <v>7</v>
      </c>
      <c r="BI1009" s="11">
        <v>0</v>
      </c>
      <c r="BJ1009" s="11">
        <v>0.04</v>
      </c>
      <c r="BK1009" s="11">
        <v>0</v>
      </c>
      <c r="BL1009" s="11">
        <v>0</v>
      </c>
      <c r="BM1009" s="11">
        <v>0.04</v>
      </c>
      <c r="BN1009" s="11" t="s">
        <v>114</v>
      </c>
      <c r="BO1009" s="2" t="s">
        <v>115</v>
      </c>
      <c r="BP1009" s="4" t="s">
        <v>115</v>
      </c>
      <c r="BS1009" s="2" t="s">
        <v>115</v>
      </c>
      <c r="BT1009" s="2" t="s">
        <v>125</v>
      </c>
      <c r="BU1009" s="3" t="s">
        <v>142</v>
      </c>
      <c r="BV1009" s="3"/>
      <c r="BW1009" s="3"/>
      <c r="BX1009" s="3" t="s">
        <v>117</v>
      </c>
      <c r="BY1009" s="3" t="s">
        <v>105</v>
      </c>
      <c r="BZ1009" s="3" t="s">
        <v>235</v>
      </c>
      <c r="CI1009" s="2" t="s">
        <v>119</v>
      </c>
      <c r="CK1009" s="12"/>
      <c r="CL1009" s="2" t="s">
        <v>390</v>
      </c>
    </row>
    <row r="1010" spans="1:90" x14ac:dyDescent="0.3">
      <c r="A1010" s="2" t="s">
        <v>83</v>
      </c>
      <c r="B1010" s="3" t="s">
        <v>9182</v>
      </c>
      <c r="C1010" s="3" t="s">
        <v>9183</v>
      </c>
      <c r="D1010" s="3" t="s">
        <v>9184</v>
      </c>
      <c r="E1010" s="2">
        <v>484905</v>
      </c>
      <c r="F1010" s="2">
        <v>3316</v>
      </c>
      <c r="G1010" s="4" t="s">
        <v>87</v>
      </c>
      <c r="H1010" s="16" t="s">
        <v>687</v>
      </c>
      <c r="I1010" s="16" t="s">
        <v>687</v>
      </c>
      <c r="K1010" s="2">
        <v>12</v>
      </c>
      <c r="L1010" s="2" t="s">
        <v>188</v>
      </c>
      <c r="M1010" s="4" t="s">
        <v>188</v>
      </c>
      <c r="O1010" s="4" t="s">
        <v>9185</v>
      </c>
      <c r="P1010" s="4">
        <v>1166</v>
      </c>
      <c r="Q1010" s="4">
        <v>0</v>
      </c>
      <c r="R1010" s="4">
        <v>1166</v>
      </c>
      <c r="S1010" s="4">
        <v>0</v>
      </c>
      <c r="T1010" s="12" t="s">
        <v>9185</v>
      </c>
      <c r="U1010" s="2" t="s">
        <v>9186</v>
      </c>
      <c r="V1010" s="2">
        <v>48947579</v>
      </c>
      <c r="W1010" s="2">
        <v>48947579</v>
      </c>
      <c r="X1010" s="2" t="s">
        <v>9187</v>
      </c>
      <c r="Y1010" s="7" t="s">
        <v>9188</v>
      </c>
      <c r="Z1010" s="42">
        <v>13</v>
      </c>
      <c r="AA1010" s="8" t="s">
        <v>9189</v>
      </c>
      <c r="AB1010" s="8" t="s">
        <v>97</v>
      </c>
      <c r="AC1010" s="8" t="s">
        <v>261</v>
      </c>
      <c r="AD1010" s="8" t="b">
        <v>0</v>
      </c>
      <c r="AE1010" s="2" t="s">
        <v>98</v>
      </c>
      <c r="AF1010" s="2" t="s">
        <v>99</v>
      </c>
      <c r="AG1010" s="2" t="s">
        <v>100</v>
      </c>
      <c r="AH1010" s="2">
        <v>0</v>
      </c>
      <c r="AI1010" s="2">
        <v>0</v>
      </c>
      <c r="AJ1010" s="2" t="s">
        <v>101</v>
      </c>
      <c r="AK1010" s="2" t="s">
        <v>9190</v>
      </c>
      <c r="AL1010" s="2" t="s">
        <v>5848</v>
      </c>
      <c r="AM1010" s="2">
        <v>389</v>
      </c>
      <c r="AN1010" s="2" t="s">
        <v>622</v>
      </c>
      <c r="AO1010" s="43" t="s">
        <v>105</v>
      </c>
      <c r="AP1010" s="43" t="s">
        <v>623</v>
      </c>
      <c r="AQ1010" s="2" t="s">
        <v>624</v>
      </c>
      <c r="AR1010" s="43" t="s">
        <v>625</v>
      </c>
      <c r="AS1010" s="43" t="s">
        <v>625</v>
      </c>
      <c r="AT1010" s="2" t="s">
        <v>623</v>
      </c>
      <c r="AV1010" s="2" t="s">
        <v>623</v>
      </c>
      <c r="AW1010" s="3" t="s">
        <v>115</v>
      </c>
      <c r="AX1010" s="9" t="s">
        <v>9191</v>
      </c>
      <c r="AY1010" s="2" t="s">
        <v>321</v>
      </c>
      <c r="AZ1010" s="2" t="s">
        <v>1796</v>
      </c>
      <c r="BA1010" s="2" t="s">
        <v>5848</v>
      </c>
      <c r="BB1010" s="2" t="s">
        <v>626</v>
      </c>
      <c r="BC1010" s="43" t="s">
        <v>115</v>
      </c>
      <c r="BF1010" s="4">
        <v>38</v>
      </c>
      <c r="BG1010" s="2" t="s">
        <v>626</v>
      </c>
      <c r="BH1010" s="2">
        <v>8</v>
      </c>
      <c r="BI1010" s="11">
        <v>0</v>
      </c>
      <c r="BJ1010" s="11">
        <v>0</v>
      </c>
      <c r="BK1010" s="11">
        <v>0</v>
      </c>
      <c r="BL1010" s="11">
        <v>0</v>
      </c>
      <c r="BM1010" s="11">
        <v>0</v>
      </c>
      <c r="BN1010" s="11" t="s">
        <v>114</v>
      </c>
      <c r="BO1010" s="2" t="s">
        <v>115</v>
      </c>
      <c r="BP1010" s="4" t="s">
        <v>115</v>
      </c>
      <c r="BQ1010" s="4" t="s">
        <v>197</v>
      </c>
      <c r="BR1010" s="2">
        <v>91.94</v>
      </c>
      <c r="BS1010" s="2" t="s">
        <v>161</v>
      </c>
      <c r="BT1010" s="2" t="s">
        <v>116</v>
      </c>
      <c r="BU1010" s="2" t="s">
        <v>282</v>
      </c>
      <c r="BX1010" s="2" t="s">
        <v>105</v>
      </c>
      <c r="BY1010" s="2" t="s">
        <v>118</v>
      </c>
      <c r="BZ1010" s="2" t="s">
        <v>105</v>
      </c>
      <c r="CI1010" s="2" t="s">
        <v>119</v>
      </c>
      <c r="CK1010" s="12"/>
      <c r="CL1010" s="2" t="s">
        <v>121</v>
      </c>
    </row>
    <row r="1011" spans="1:90" x14ac:dyDescent="0.3">
      <c r="A1011" s="2" t="s">
        <v>83</v>
      </c>
      <c r="B1011" s="3" t="s">
        <v>9192</v>
      </c>
      <c r="C1011" s="3" t="s">
        <v>9183</v>
      </c>
      <c r="D1011" s="3" t="s">
        <v>9193</v>
      </c>
      <c r="E1011" s="2">
        <v>484905</v>
      </c>
      <c r="F1011" s="2">
        <v>3316</v>
      </c>
      <c r="G1011" s="4" t="s">
        <v>87</v>
      </c>
      <c r="H1011" s="13" t="s">
        <v>923</v>
      </c>
      <c r="I1011" s="13" t="s">
        <v>923</v>
      </c>
      <c r="J1011" s="3"/>
      <c r="K1011" s="2">
        <v>12</v>
      </c>
      <c r="L1011" s="2" t="s">
        <v>188</v>
      </c>
      <c r="M1011" s="4" t="s">
        <v>188</v>
      </c>
      <c r="O1011" s="4" t="s">
        <v>9185</v>
      </c>
      <c r="P1011" s="4">
        <v>1166</v>
      </c>
      <c r="Q1011" s="4">
        <v>0</v>
      </c>
      <c r="R1011" s="4">
        <v>1166</v>
      </c>
      <c r="S1011" s="4">
        <v>0</v>
      </c>
      <c r="T1011" s="6" t="s">
        <v>9185</v>
      </c>
      <c r="U1011" s="2" t="s">
        <v>9186</v>
      </c>
      <c r="V1011" s="2">
        <v>48947579</v>
      </c>
      <c r="W1011" s="2">
        <v>48947579</v>
      </c>
      <c r="X1011" s="2" t="s">
        <v>9187</v>
      </c>
      <c r="Y1011" s="7" t="s">
        <v>9188</v>
      </c>
      <c r="Z1011" s="42">
        <v>13</v>
      </c>
      <c r="AA1011" s="8" t="s">
        <v>9189</v>
      </c>
      <c r="AB1011" s="8" t="s">
        <v>97</v>
      </c>
      <c r="AC1011" s="8" t="s">
        <v>261</v>
      </c>
      <c r="AD1011" s="8" t="b">
        <v>0</v>
      </c>
      <c r="AE1011" s="2" t="s">
        <v>98</v>
      </c>
      <c r="AF1011" s="3" t="s">
        <v>99</v>
      </c>
      <c r="AG1011" s="2" t="s">
        <v>100</v>
      </c>
      <c r="AH1011" s="2">
        <v>0</v>
      </c>
      <c r="AI1011" s="2">
        <v>0</v>
      </c>
      <c r="AJ1011" s="2" t="s">
        <v>101</v>
      </c>
      <c r="AK1011" s="2" t="s">
        <v>9190</v>
      </c>
      <c r="AL1011" s="3" t="s">
        <v>5848</v>
      </c>
      <c r="AM1011" s="2">
        <v>389</v>
      </c>
      <c r="AN1011" s="2" t="s">
        <v>622</v>
      </c>
      <c r="AO1011" s="43" t="s">
        <v>105</v>
      </c>
      <c r="AP1011" s="43" t="s">
        <v>623</v>
      </c>
      <c r="AQ1011" s="2" t="s">
        <v>624</v>
      </c>
      <c r="AR1011" s="43" t="s">
        <v>625</v>
      </c>
      <c r="AS1011" s="43" t="s">
        <v>625</v>
      </c>
      <c r="AT1011" s="2" t="s">
        <v>623</v>
      </c>
      <c r="AV1011" s="2" t="s">
        <v>623</v>
      </c>
      <c r="AW1011" s="3" t="s">
        <v>115</v>
      </c>
      <c r="AX1011" s="9" t="s">
        <v>9191</v>
      </c>
      <c r="AY1011" s="2" t="s">
        <v>321</v>
      </c>
      <c r="AZ1011" s="2" t="s">
        <v>1796</v>
      </c>
      <c r="BA1011" s="2" t="s">
        <v>5848</v>
      </c>
      <c r="BB1011" s="2" t="s">
        <v>626</v>
      </c>
      <c r="BC1011" s="43" t="s">
        <v>115</v>
      </c>
      <c r="BF1011" s="4">
        <v>38</v>
      </c>
      <c r="BG1011" s="2" t="s">
        <v>626</v>
      </c>
      <c r="BH1011" s="2">
        <v>8</v>
      </c>
      <c r="BI1011" s="11">
        <v>0</v>
      </c>
      <c r="BJ1011" s="11">
        <v>0</v>
      </c>
      <c r="BK1011" s="11">
        <v>0</v>
      </c>
      <c r="BL1011" s="11">
        <v>0</v>
      </c>
      <c r="BM1011" s="11">
        <v>0</v>
      </c>
      <c r="BN1011" s="11" t="s">
        <v>114</v>
      </c>
      <c r="BO1011" s="2" t="s">
        <v>115</v>
      </c>
      <c r="BP1011" s="4" t="s">
        <v>115</v>
      </c>
      <c r="BQ1011" s="4" t="s">
        <v>197</v>
      </c>
      <c r="BR1011" s="2">
        <v>91.94</v>
      </c>
      <c r="BS1011" s="2" t="s">
        <v>161</v>
      </c>
      <c r="BT1011" s="2" t="s">
        <v>125</v>
      </c>
      <c r="BU1011" s="3" t="s">
        <v>105</v>
      </c>
      <c r="BV1011" s="3"/>
      <c r="BW1011" s="3"/>
      <c r="BX1011" s="3" t="s">
        <v>117</v>
      </c>
      <c r="BY1011" s="3" t="s">
        <v>126</v>
      </c>
      <c r="BZ1011" s="3" t="s">
        <v>283</v>
      </c>
      <c r="CI1011" s="2" t="s">
        <v>119</v>
      </c>
      <c r="CK1011" s="12"/>
      <c r="CL1011" s="2" t="s">
        <v>121</v>
      </c>
    </row>
    <row r="1012" spans="1:90" x14ac:dyDescent="0.3">
      <c r="A1012" s="2" t="s">
        <v>83</v>
      </c>
      <c r="B1012" s="2" t="s">
        <v>14757</v>
      </c>
      <c r="C1012" s="2" t="s">
        <v>14758</v>
      </c>
      <c r="D1012" s="2" t="s">
        <v>14759</v>
      </c>
      <c r="E1012" s="3">
        <v>486181</v>
      </c>
      <c r="F1012" s="3">
        <v>3316</v>
      </c>
      <c r="G1012" s="5" t="s">
        <v>87</v>
      </c>
      <c r="H1012" s="51" t="s">
        <v>729</v>
      </c>
      <c r="I1012" s="51" t="s">
        <v>729</v>
      </c>
      <c r="K1012" s="3">
        <v>12</v>
      </c>
      <c r="L1012" s="2" t="s">
        <v>188</v>
      </c>
      <c r="M1012" s="4" t="s">
        <v>188</v>
      </c>
      <c r="N1012" s="3" t="s">
        <v>14760</v>
      </c>
      <c r="O1012" s="5" t="s">
        <v>14761</v>
      </c>
      <c r="P1012" s="5">
        <v>1177</v>
      </c>
      <c r="Q1012" s="5">
        <v>0</v>
      </c>
      <c r="R1012" s="5">
        <v>1177</v>
      </c>
      <c r="S1012" s="5">
        <v>0</v>
      </c>
      <c r="T1012" s="2" t="s">
        <v>14761</v>
      </c>
      <c r="U1012" s="3" t="s">
        <v>14762</v>
      </c>
      <c r="V1012" s="3">
        <v>48947590</v>
      </c>
      <c r="W1012" s="3">
        <v>48947590</v>
      </c>
      <c r="X1012" s="3" t="s">
        <v>14763</v>
      </c>
      <c r="Y1012" s="2" t="s">
        <v>14764</v>
      </c>
      <c r="Z1012" s="42">
        <v>13</v>
      </c>
      <c r="AA1012" s="8" t="s">
        <v>14765</v>
      </c>
      <c r="AB1012" s="8" t="s">
        <v>570</v>
      </c>
      <c r="AC1012" s="8" t="s">
        <v>96</v>
      </c>
      <c r="AD1012" s="8" t="b">
        <v>1</v>
      </c>
      <c r="AE1012" s="3" t="s">
        <v>1246</v>
      </c>
      <c r="AF1012" s="2" t="s">
        <v>543</v>
      </c>
      <c r="AG1012" s="2" t="s">
        <v>543</v>
      </c>
      <c r="AH1012" s="3">
        <v>0</v>
      </c>
      <c r="AI1012" s="3"/>
      <c r="AJ1012" s="3" t="s">
        <v>101</v>
      </c>
      <c r="AK1012" s="3" t="s">
        <v>14766</v>
      </c>
      <c r="AL1012" s="3" t="s">
        <v>14767</v>
      </c>
      <c r="AM1012" s="3"/>
      <c r="AN1012" s="2" t="s">
        <v>104</v>
      </c>
      <c r="AO1012" s="43" t="s">
        <v>105</v>
      </c>
      <c r="AP1012" s="43" t="s">
        <v>105</v>
      </c>
      <c r="AQ1012" s="2" t="s">
        <v>104</v>
      </c>
      <c r="AR1012" s="43" t="s">
        <v>106</v>
      </c>
      <c r="AS1012" s="43" t="s">
        <v>106</v>
      </c>
      <c r="AT1012" s="3" t="s">
        <v>107</v>
      </c>
      <c r="AU1012" s="5"/>
      <c r="AV1012" s="3" t="s">
        <v>107</v>
      </c>
      <c r="AW1012" s="3" t="s">
        <v>115</v>
      </c>
      <c r="AX1012" s="9" t="s">
        <v>115</v>
      </c>
      <c r="AY1012" s="2" t="s">
        <v>115</v>
      </c>
      <c r="AZ1012" s="2" t="s">
        <v>115</v>
      </c>
      <c r="BA1012" s="2" t="s">
        <v>115</v>
      </c>
      <c r="BB1012" s="2" t="s">
        <v>565</v>
      </c>
      <c r="BC1012" s="43" t="s">
        <v>115</v>
      </c>
      <c r="BF1012" s="4">
        <v>28.1</v>
      </c>
      <c r="BG1012" s="2" t="s">
        <v>565</v>
      </c>
      <c r="BH1012" s="2">
        <v>7</v>
      </c>
      <c r="BI1012" s="11">
        <v>0.01</v>
      </c>
      <c r="BJ1012" s="11">
        <v>0</v>
      </c>
      <c r="BK1012" s="11">
        <v>0</v>
      </c>
      <c r="BL1012" s="11">
        <v>0</v>
      </c>
      <c r="BM1012" s="11">
        <v>0.01</v>
      </c>
      <c r="BN1012" s="11" t="s">
        <v>114</v>
      </c>
      <c r="BO1012" s="2" t="s">
        <v>115</v>
      </c>
      <c r="BP1012" s="4" t="s">
        <v>115</v>
      </c>
      <c r="BS1012" s="2" t="s">
        <v>115</v>
      </c>
      <c r="BT1012" s="2" t="s">
        <v>125</v>
      </c>
      <c r="BU1012" s="2" t="s">
        <v>142</v>
      </c>
      <c r="BX1012" s="2" t="s">
        <v>117</v>
      </c>
      <c r="BY1012" s="2" t="s">
        <v>126</v>
      </c>
      <c r="BZ1012" s="2" t="s">
        <v>105</v>
      </c>
      <c r="CA1012" s="3"/>
      <c r="CB1012" s="3"/>
      <c r="CC1012" s="5"/>
      <c r="CD1012" s="5"/>
      <c r="CE1012" s="5"/>
      <c r="CF1012" s="5"/>
      <c r="CG1012" s="5"/>
      <c r="CH1012" s="5"/>
      <c r="CI1012" s="2" t="s">
        <v>119</v>
      </c>
      <c r="CK1012" s="2" t="s">
        <v>1249</v>
      </c>
      <c r="CL1012" s="2" t="s">
        <v>143</v>
      </c>
    </row>
    <row r="1013" spans="1:90" x14ac:dyDescent="0.3">
      <c r="A1013" s="2" t="s">
        <v>83</v>
      </c>
      <c r="B1013" s="2" t="s">
        <v>14828</v>
      </c>
      <c r="C1013" s="2" t="s">
        <v>14829</v>
      </c>
      <c r="D1013" s="2" t="s">
        <v>14830</v>
      </c>
      <c r="E1013" s="3">
        <v>486191</v>
      </c>
      <c r="F1013" s="3">
        <v>3316</v>
      </c>
      <c r="G1013" s="5" t="s">
        <v>87</v>
      </c>
      <c r="H1013" s="51" t="s">
        <v>729</v>
      </c>
      <c r="I1013" s="51" t="s">
        <v>729</v>
      </c>
      <c r="K1013" s="3">
        <v>12</v>
      </c>
      <c r="L1013" s="2" t="s">
        <v>188</v>
      </c>
      <c r="M1013" s="4" t="s">
        <v>188</v>
      </c>
      <c r="N1013" s="3" t="s">
        <v>14831</v>
      </c>
      <c r="O1013" s="5" t="s">
        <v>14832</v>
      </c>
      <c r="P1013" s="5">
        <v>1177</v>
      </c>
      <c r="Q1013" s="5">
        <v>0</v>
      </c>
      <c r="R1013" s="5">
        <v>1177</v>
      </c>
      <c r="S1013" s="5">
        <v>0</v>
      </c>
      <c r="T1013" s="2" t="s">
        <v>14832</v>
      </c>
      <c r="U1013" s="3" t="s">
        <v>14833</v>
      </c>
      <c r="V1013" s="3">
        <v>48947590</v>
      </c>
      <c r="W1013" s="3">
        <v>48947590</v>
      </c>
      <c r="X1013" s="3" t="s">
        <v>14834</v>
      </c>
      <c r="Y1013" s="2" t="s">
        <v>14835</v>
      </c>
      <c r="Z1013" s="42">
        <v>13</v>
      </c>
      <c r="AA1013" s="8" t="s">
        <v>6602</v>
      </c>
      <c r="AB1013" s="8" t="s">
        <v>261</v>
      </c>
      <c r="AC1013" s="8" t="s">
        <v>5341</v>
      </c>
      <c r="AD1013" s="8" t="b">
        <v>1</v>
      </c>
      <c r="AE1013" s="3" t="s">
        <v>618</v>
      </c>
      <c r="AF1013" s="2" t="s">
        <v>619</v>
      </c>
      <c r="AG1013" s="2" t="s">
        <v>619</v>
      </c>
      <c r="AH1013" s="3">
        <v>0</v>
      </c>
      <c r="AI1013" s="3"/>
      <c r="AJ1013" s="3" t="s">
        <v>101</v>
      </c>
      <c r="AK1013" s="3" t="s">
        <v>14836</v>
      </c>
      <c r="AL1013" s="3" t="s">
        <v>14837</v>
      </c>
      <c r="AM1013" s="3"/>
      <c r="AN1013" s="2" t="s">
        <v>104</v>
      </c>
      <c r="AO1013" s="43" t="s">
        <v>105</v>
      </c>
      <c r="AP1013" s="43" t="s">
        <v>105</v>
      </c>
      <c r="AQ1013" s="2" t="s">
        <v>104</v>
      </c>
      <c r="AR1013" s="43" t="s">
        <v>106</v>
      </c>
      <c r="AS1013" s="43" t="s">
        <v>106</v>
      </c>
      <c r="AT1013" s="3" t="s">
        <v>107</v>
      </c>
      <c r="AU1013" s="5"/>
      <c r="AV1013" s="3" t="s">
        <v>107</v>
      </c>
      <c r="AW1013" s="3" t="s">
        <v>115</v>
      </c>
      <c r="AX1013" s="9" t="s">
        <v>115</v>
      </c>
      <c r="AY1013" s="2" t="s">
        <v>115</v>
      </c>
      <c r="AZ1013" s="2" t="s">
        <v>115</v>
      </c>
      <c r="BA1013" s="2" t="s">
        <v>115</v>
      </c>
      <c r="BB1013" s="2" t="s">
        <v>565</v>
      </c>
      <c r="BC1013" s="43" t="s">
        <v>115</v>
      </c>
      <c r="BF1013" s="4">
        <v>33</v>
      </c>
      <c r="BG1013" s="2" t="s">
        <v>565</v>
      </c>
      <c r="BH1013" s="2">
        <v>7</v>
      </c>
      <c r="BI1013" s="11" t="s">
        <v>114</v>
      </c>
      <c r="BJ1013" s="11" t="s">
        <v>114</v>
      </c>
      <c r="BK1013" s="11" t="s">
        <v>114</v>
      </c>
      <c r="BL1013" s="11" t="s">
        <v>114</v>
      </c>
      <c r="BM1013" s="11" t="s">
        <v>115</v>
      </c>
      <c r="BN1013" s="11" t="s">
        <v>114</v>
      </c>
      <c r="BO1013" s="2" t="s">
        <v>115</v>
      </c>
      <c r="BP1013" s="4" t="s">
        <v>115</v>
      </c>
      <c r="BS1013" s="2" t="s">
        <v>115</v>
      </c>
      <c r="BT1013" s="2" t="s">
        <v>125</v>
      </c>
      <c r="BU1013" s="2" t="s">
        <v>142</v>
      </c>
      <c r="BX1013" s="2" t="s">
        <v>117</v>
      </c>
      <c r="BY1013" s="2" t="s">
        <v>126</v>
      </c>
      <c r="BZ1013" s="2" t="s">
        <v>105</v>
      </c>
      <c r="CA1013" s="3"/>
      <c r="CB1013" s="3"/>
      <c r="CC1013" s="5"/>
      <c r="CD1013" s="5"/>
      <c r="CE1013" s="5"/>
      <c r="CF1013" s="5"/>
      <c r="CG1013" s="5"/>
      <c r="CH1013" s="5"/>
      <c r="CI1013" s="2" t="s">
        <v>119</v>
      </c>
      <c r="CK1013" s="2" t="s">
        <v>1249</v>
      </c>
      <c r="CL1013" s="2" t="s">
        <v>143</v>
      </c>
    </row>
    <row r="1014" spans="1:90" x14ac:dyDescent="0.3">
      <c r="A1014" s="2" t="s">
        <v>83</v>
      </c>
      <c r="B1014" s="2" t="s">
        <v>6595</v>
      </c>
      <c r="C1014" s="2" t="s">
        <v>6596</v>
      </c>
      <c r="D1014" s="2" t="s">
        <v>6597</v>
      </c>
      <c r="E1014" s="3">
        <v>484907</v>
      </c>
      <c r="F1014" s="3">
        <v>3316</v>
      </c>
      <c r="G1014" s="5" t="s">
        <v>87</v>
      </c>
      <c r="H1014" s="51" t="s">
        <v>1828</v>
      </c>
      <c r="I1014" s="51" t="s">
        <v>1828</v>
      </c>
      <c r="K1014" s="3">
        <v>12</v>
      </c>
      <c r="L1014" s="2" t="s">
        <v>188</v>
      </c>
      <c r="M1014" s="4" t="s">
        <v>188</v>
      </c>
      <c r="N1014" s="3"/>
      <c r="O1014" s="5" t="s">
        <v>6598</v>
      </c>
      <c r="P1014" s="5">
        <v>1179</v>
      </c>
      <c r="Q1014" s="5">
        <v>0</v>
      </c>
      <c r="R1014" s="5">
        <v>1180</v>
      </c>
      <c r="S1014" s="5">
        <v>0</v>
      </c>
      <c r="T1014" s="2" t="s">
        <v>6598</v>
      </c>
      <c r="U1014" s="3" t="s">
        <v>6599</v>
      </c>
      <c r="V1014" s="3">
        <v>48947592</v>
      </c>
      <c r="W1014" s="3">
        <v>48947593</v>
      </c>
      <c r="X1014" s="3" t="s">
        <v>6600</v>
      </c>
      <c r="Y1014" s="2" t="s">
        <v>6601</v>
      </c>
      <c r="Z1014" s="42">
        <v>13</v>
      </c>
      <c r="AA1014" s="8" t="s">
        <v>6602</v>
      </c>
      <c r="AB1014" s="8" t="s">
        <v>5278</v>
      </c>
      <c r="AC1014" s="8" t="s">
        <v>261</v>
      </c>
      <c r="AD1014" s="8" t="b">
        <v>1</v>
      </c>
      <c r="AE1014" s="3" t="s">
        <v>1246</v>
      </c>
      <c r="AF1014" s="2" t="s">
        <v>543</v>
      </c>
      <c r="AG1014" s="2" t="s">
        <v>543</v>
      </c>
      <c r="AH1014" s="3">
        <v>0</v>
      </c>
      <c r="AI1014" s="3"/>
      <c r="AJ1014" s="3" t="s">
        <v>101</v>
      </c>
      <c r="AK1014" s="3" t="s">
        <v>6603</v>
      </c>
      <c r="AL1014" s="2" t="s">
        <v>6604</v>
      </c>
      <c r="AN1014" s="2" t="s">
        <v>622</v>
      </c>
      <c r="AO1014" s="43" t="s">
        <v>105</v>
      </c>
      <c r="AP1014" s="43" t="s">
        <v>623</v>
      </c>
      <c r="AQ1014" s="2" t="s">
        <v>624</v>
      </c>
      <c r="AR1014" s="43" t="s">
        <v>625</v>
      </c>
      <c r="AS1014" s="43" t="s">
        <v>625</v>
      </c>
      <c r="AT1014" s="3" t="s">
        <v>623</v>
      </c>
      <c r="AU1014" s="5"/>
      <c r="AV1014" s="3" t="s">
        <v>623</v>
      </c>
      <c r="AW1014" s="3" t="s">
        <v>115</v>
      </c>
      <c r="AX1014" s="9" t="s">
        <v>115</v>
      </c>
      <c r="AY1014" s="2" t="s">
        <v>115</v>
      </c>
      <c r="AZ1014" s="2" t="s">
        <v>115</v>
      </c>
      <c r="BA1014" s="2" t="s">
        <v>115</v>
      </c>
      <c r="BB1014" s="2" t="s">
        <v>565</v>
      </c>
      <c r="BC1014" s="43" t="s">
        <v>115</v>
      </c>
      <c r="BF1014" s="4">
        <v>33</v>
      </c>
      <c r="BG1014" s="2" t="s">
        <v>565</v>
      </c>
      <c r="BH1014" s="2">
        <v>7</v>
      </c>
      <c r="BI1014" s="11">
        <v>0.01</v>
      </c>
      <c r="BJ1014" s="11">
        <v>0</v>
      </c>
      <c r="BK1014" s="11">
        <v>0</v>
      </c>
      <c r="BL1014" s="11">
        <v>0</v>
      </c>
      <c r="BM1014" s="11">
        <v>0.01</v>
      </c>
      <c r="BN1014" s="11" t="s">
        <v>114</v>
      </c>
      <c r="BO1014" s="2" t="s">
        <v>115</v>
      </c>
      <c r="BP1014" s="4" t="s">
        <v>115</v>
      </c>
      <c r="BS1014" s="2" t="s">
        <v>115</v>
      </c>
      <c r="BT1014" s="2" t="s">
        <v>116</v>
      </c>
      <c r="BU1014" s="2" t="s">
        <v>142</v>
      </c>
      <c r="BX1014" s="2" t="s">
        <v>311</v>
      </c>
      <c r="BY1014" s="2" t="s">
        <v>118</v>
      </c>
      <c r="BZ1014" s="2" t="s">
        <v>105</v>
      </c>
      <c r="CA1014" s="3"/>
      <c r="CB1014" s="3"/>
      <c r="CC1014" s="5"/>
      <c r="CD1014" s="5"/>
      <c r="CE1014" s="5"/>
      <c r="CF1014" s="5"/>
      <c r="CG1014" s="5"/>
      <c r="CH1014" s="5"/>
      <c r="CI1014" s="2" t="s">
        <v>119</v>
      </c>
      <c r="CL1014" s="2" t="s">
        <v>143</v>
      </c>
    </row>
    <row r="1015" spans="1:90" x14ac:dyDescent="0.3">
      <c r="A1015" s="2" t="s">
        <v>83</v>
      </c>
      <c r="B1015" s="3" t="s">
        <v>9216</v>
      </c>
      <c r="C1015" s="3" t="s">
        <v>9206</v>
      </c>
      <c r="D1015" s="3" t="s">
        <v>9217</v>
      </c>
      <c r="E1015" s="2">
        <v>484908</v>
      </c>
      <c r="F1015" s="2">
        <v>3316</v>
      </c>
      <c r="G1015" s="4" t="s">
        <v>87</v>
      </c>
      <c r="H1015" s="13" t="s">
        <v>2008</v>
      </c>
      <c r="I1015" s="13" t="s">
        <v>2008</v>
      </c>
      <c r="J1015" s="3"/>
      <c r="K1015" s="2">
        <v>12</v>
      </c>
      <c r="L1015" s="2" t="s">
        <v>188</v>
      </c>
      <c r="M1015" s="4" t="s">
        <v>188</v>
      </c>
      <c r="O1015" s="4" t="s">
        <v>9207</v>
      </c>
      <c r="P1015" s="4">
        <v>1183</v>
      </c>
      <c r="Q1015" s="4">
        <v>0</v>
      </c>
      <c r="R1015" s="4">
        <v>1183</v>
      </c>
      <c r="S1015" s="4">
        <v>0</v>
      </c>
      <c r="T1015" s="6" t="s">
        <v>9207</v>
      </c>
      <c r="U1015" s="2" t="s">
        <v>9208</v>
      </c>
      <c r="V1015" s="2">
        <v>48947596</v>
      </c>
      <c r="W1015" s="2">
        <v>48947596</v>
      </c>
      <c r="X1015" s="2" t="s">
        <v>9209</v>
      </c>
      <c r="Y1015" s="7" t="s">
        <v>9210</v>
      </c>
      <c r="Z1015" s="42">
        <v>13</v>
      </c>
      <c r="AA1015" s="8" t="s">
        <v>9211</v>
      </c>
      <c r="AB1015" s="8" t="s">
        <v>96</v>
      </c>
      <c r="AC1015" s="8" t="s">
        <v>97</v>
      </c>
      <c r="AD1015" s="8" t="b">
        <v>0</v>
      </c>
      <c r="AE1015" s="2" t="s">
        <v>98</v>
      </c>
      <c r="AF1015" s="3" t="s">
        <v>99</v>
      </c>
      <c r="AG1015" s="2" t="s">
        <v>100</v>
      </c>
      <c r="AH1015" s="2">
        <v>0</v>
      </c>
      <c r="AI1015" s="2">
        <v>0</v>
      </c>
      <c r="AJ1015" s="2" t="s">
        <v>101</v>
      </c>
      <c r="AK1015" s="2" t="s">
        <v>9212</v>
      </c>
      <c r="AL1015" s="3" t="s">
        <v>9213</v>
      </c>
      <c r="AM1015" s="2">
        <v>395</v>
      </c>
      <c r="AN1015" s="2" t="s">
        <v>104</v>
      </c>
      <c r="AO1015" s="43" t="s">
        <v>105</v>
      </c>
      <c r="AP1015" s="43" t="s">
        <v>105</v>
      </c>
      <c r="AQ1015" s="2" t="s">
        <v>624</v>
      </c>
      <c r="AR1015" s="43" t="s">
        <v>625</v>
      </c>
      <c r="AS1015" s="43" t="s">
        <v>625</v>
      </c>
      <c r="AT1015" s="2" t="s">
        <v>623</v>
      </c>
      <c r="AV1015" s="2" t="s">
        <v>623</v>
      </c>
      <c r="AW1015" s="3" t="s">
        <v>115</v>
      </c>
      <c r="AX1015" s="9" t="s">
        <v>9214</v>
      </c>
      <c r="AY1015" s="2" t="s">
        <v>321</v>
      </c>
      <c r="AZ1015" s="2" t="s">
        <v>1796</v>
      </c>
      <c r="BA1015" s="2" t="s">
        <v>9213</v>
      </c>
      <c r="BB1015" s="2" t="s">
        <v>626</v>
      </c>
      <c r="BC1015" s="43" t="s">
        <v>115</v>
      </c>
      <c r="BF1015" s="4">
        <v>40</v>
      </c>
      <c r="BG1015" s="2" t="s">
        <v>626</v>
      </c>
      <c r="BH1015" s="2">
        <v>8</v>
      </c>
      <c r="BI1015" s="11">
        <v>0</v>
      </c>
      <c r="BJ1015" s="11">
        <v>0</v>
      </c>
      <c r="BK1015" s="11">
        <v>0</v>
      </c>
      <c r="BL1015" s="11">
        <v>0.18</v>
      </c>
      <c r="BM1015" s="11">
        <v>0</v>
      </c>
      <c r="BN1015" s="11" t="s">
        <v>114</v>
      </c>
      <c r="BO1015" s="2" t="s">
        <v>115</v>
      </c>
      <c r="BP1015" s="4" t="s">
        <v>115</v>
      </c>
      <c r="BQ1015" s="4" t="s">
        <v>9215</v>
      </c>
      <c r="BR1015" s="2">
        <v>97.69</v>
      </c>
      <c r="BS1015" s="2" t="s">
        <v>161</v>
      </c>
      <c r="BT1015" s="2" t="s">
        <v>116</v>
      </c>
      <c r="BU1015" s="3" t="s">
        <v>142</v>
      </c>
      <c r="BV1015" s="3"/>
      <c r="BW1015" s="3"/>
      <c r="BX1015" s="3" t="s">
        <v>105</v>
      </c>
      <c r="BY1015" s="3" t="s">
        <v>118</v>
      </c>
      <c r="BZ1015" s="3" t="s">
        <v>235</v>
      </c>
      <c r="CI1015" s="2" t="s">
        <v>119</v>
      </c>
      <c r="CJ1015" s="2" t="s">
        <v>120</v>
      </c>
      <c r="CK1015" s="12"/>
      <c r="CL1015" s="2" t="s">
        <v>121</v>
      </c>
    </row>
    <row r="1016" spans="1:90" x14ac:dyDescent="0.3">
      <c r="A1016" s="2" t="s">
        <v>83</v>
      </c>
      <c r="B1016" s="3" t="s">
        <v>9205</v>
      </c>
      <c r="C1016" s="3" t="s">
        <v>9206</v>
      </c>
      <c r="D1016" s="3" t="s">
        <v>8234</v>
      </c>
      <c r="E1016" s="2">
        <v>484908</v>
      </c>
      <c r="F1016" s="2">
        <v>3316</v>
      </c>
      <c r="G1016" s="4" t="s">
        <v>87</v>
      </c>
      <c r="H1016" s="13" t="s">
        <v>124</v>
      </c>
      <c r="I1016" s="13" t="s">
        <v>124</v>
      </c>
      <c r="J1016" s="3"/>
      <c r="K1016" s="2">
        <v>12</v>
      </c>
      <c r="L1016" s="2" t="s">
        <v>188</v>
      </c>
      <c r="M1016" s="4" t="s">
        <v>188</v>
      </c>
      <c r="O1016" s="4" t="s">
        <v>9207</v>
      </c>
      <c r="P1016" s="4">
        <v>1183</v>
      </c>
      <c r="Q1016" s="4">
        <v>0</v>
      </c>
      <c r="R1016" s="4">
        <v>1183</v>
      </c>
      <c r="S1016" s="4">
        <v>0</v>
      </c>
      <c r="T1016" s="6" t="s">
        <v>9207</v>
      </c>
      <c r="U1016" s="2" t="s">
        <v>9208</v>
      </c>
      <c r="V1016" s="2">
        <v>48947596</v>
      </c>
      <c r="W1016" s="2">
        <v>48947596</v>
      </c>
      <c r="X1016" s="2" t="s">
        <v>9209</v>
      </c>
      <c r="Y1016" s="7" t="s">
        <v>9210</v>
      </c>
      <c r="Z1016" s="42">
        <v>13</v>
      </c>
      <c r="AA1016" s="8" t="s">
        <v>9211</v>
      </c>
      <c r="AB1016" s="8" t="s">
        <v>96</v>
      </c>
      <c r="AC1016" s="8" t="s">
        <v>97</v>
      </c>
      <c r="AD1016" s="8" t="b">
        <v>0</v>
      </c>
      <c r="AE1016" s="2" t="s">
        <v>98</v>
      </c>
      <c r="AF1016" s="3" t="s">
        <v>99</v>
      </c>
      <c r="AG1016" s="2" t="s">
        <v>100</v>
      </c>
      <c r="AH1016" s="2">
        <v>0</v>
      </c>
      <c r="AI1016" s="2">
        <v>0</v>
      </c>
      <c r="AJ1016" s="2" t="s">
        <v>101</v>
      </c>
      <c r="AK1016" s="2" t="s">
        <v>9212</v>
      </c>
      <c r="AL1016" s="3" t="s">
        <v>9213</v>
      </c>
      <c r="AM1016" s="2">
        <v>395</v>
      </c>
      <c r="AN1016" s="2" t="s">
        <v>622</v>
      </c>
      <c r="AO1016" s="43" t="s">
        <v>105</v>
      </c>
      <c r="AP1016" s="43" t="s">
        <v>623</v>
      </c>
      <c r="AQ1016" s="2" t="s">
        <v>624</v>
      </c>
      <c r="AR1016" s="43" t="s">
        <v>625</v>
      </c>
      <c r="AS1016" s="43" t="s">
        <v>625</v>
      </c>
      <c r="AT1016" s="2" t="s">
        <v>623</v>
      </c>
      <c r="AV1016" s="2" t="s">
        <v>623</v>
      </c>
      <c r="AW1016" s="3" t="s">
        <v>115</v>
      </c>
      <c r="AX1016" s="9" t="s">
        <v>9214</v>
      </c>
      <c r="AY1016" s="2" t="s">
        <v>321</v>
      </c>
      <c r="AZ1016" s="2" t="s">
        <v>1796</v>
      </c>
      <c r="BA1016" s="2" t="s">
        <v>9213</v>
      </c>
      <c r="BB1016" s="2" t="s">
        <v>626</v>
      </c>
      <c r="BC1016" s="43" t="s">
        <v>115</v>
      </c>
      <c r="BF1016" s="4">
        <v>40</v>
      </c>
      <c r="BG1016" s="2" t="s">
        <v>626</v>
      </c>
      <c r="BH1016" s="2">
        <v>8</v>
      </c>
      <c r="BI1016" s="11">
        <v>0</v>
      </c>
      <c r="BJ1016" s="11">
        <v>0</v>
      </c>
      <c r="BK1016" s="11">
        <v>0</v>
      </c>
      <c r="BL1016" s="11">
        <v>0.18</v>
      </c>
      <c r="BM1016" s="11">
        <v>0</v>
      </c>
      <c r="BN1016" s="11" t="s">
        <v>114</v>
      </c>
      <c r="BO1016" s="2" t="s">
        <v>115</v>
      </c>
      <c r="BP1016" s="4" t="s">
        <v>115</v>
      </c>
      <c r="BQ1016" s="4" t="s">
        <v>9215</v>
      </c>
      <c r="BR1016" s="2">
        <v>97.69</v>
      </c>
      <c r="BS1016" s="2" t="s">
        <v>161</v>
      </c>
      <c r="BT1016" s="3" t="s">
        <v>105</v>
      </c>
      <c r="BU1016" s="3" t="s">
        <v>105</v>
      </c>
      <c r="BV1016" s="3"/>
      <c r="BW1016" s="3"/>
      <c r="BX1016" s="3" t="s">
        <v>117</v>
      </c>
      <c r="BY1016" s="3" t="s">
        <v>126</v>
      </c>
      <c r="BZ1016" s="2" t="s">
        <v>105</v>
      </c>
      <c r="CI1016" s="2" t="s">
        <v>119</v>
      </c>
      <c r="CJ1016" s="3"/>
      <c r="CK1016" s="12"/>
      <c r="CL1016" s="2" t="s">
        <v>121</v>
      </c>
    </row>
    <row r="1017" spans="1:90" x14ac:dyDescent="0.3">
      <c r="A1017" s="2" t="s">
        <v>83</v>
      </c>
      <c r="B1017" s="2" t="s">
        <v>16245</v>
      </c>
      <c r="C1017" s="2" t="s">
        <v>16246</v>
      </c>
      <c r="D1017" s="2" t="s">
        <v>16247</v>
      </c>
      <c r="E1017" s="3">
        <v>486495</v>
      </c>
      <c r="F1017" s="3">
        <v>3316</v>
      </c>
      <c r="G1017" s="5" t="s">
        <v>87</v>
      </c>
      <c r="H1017" s="51" t="s">
        <v>1049</v>
      </c>
      <c r="I1017" s="51" t="s">
        <v>1049</v>
      </c>
      <c r="K1017" s="3">
        <v>12</v>
      </c>
      <c r="L1017" s="2" t="s">
        <v>188</v>
      </c>
      <c r="M1017" s="4" t="s">
        <v>188</v>
      </c>
      <c r="N1017" s="3"/>
      <c r="O1017" s="5" t="s">
        <v>16248</v>
      </c>
      <c r="P1017" s="5">
        <v>1189</v>
      </c>
      <c r="Q1017" s="5">
        <v>0</v>
      </c>
      <c r="R1017" s="5">
        <v>1189</v>
      </c>
      <c r="S1017" s="5">
        <v>0</v>
      </c>
      <c r="T1017" s="2" t="s">
        <v>16248</v>
      </c>
      <c r="U1017" s="3" t="s">
        <v>16249</v>
      </c>
      <c r="V1017" s="3">
        <v>48947602</v>
      </c>
      <c r="W1017" s="3">
        <v>48947602</v>
      </c>
      <c r="X1017" s="3" t="s">
        <v>16250</v>
      </c>
      <c r="Y1017" s="2" t="s">
        <v>16251</v>
      </c>
      <c r="Z1017" s="42">
        <v>13</v>
      </c>
      <c r="AA1017" s="8" t="s">
        <v>16252</v>
      </c>
      <c r="AB1017" s="8" t="s">
        <v>1667</v>
      </c>
      <c r="AC1017" s="8" t="s">
        <v>96</v>
      </c>
      <c r="AD1017" s="8" t="b">
        <v>1</v>
      </c>
      <c r="AE1017" s="3" t="s">
        <v>1246</v>
      </c>
      <c r="AF1017" s="2" t="s">
        <v>543</v>
      </c>
      <c r="AG1017" s="2" t="s">
        <v>543</v>
      </c>
      <c r="AH1017" s="3">
        <v>0</v>
      </c>
      <c r="AI1017" s="3"/>
      <c r="AJ1017" s="3" t="s">
        <v>101</v>
      </c>
      <c r="AK1017" s="3" t="s">
        <v>16253</v>
      </c>
      <c r="AL1017" s="2" t="s">
        <v>16254</v>
      </c>
      <c r="AN1017" s="2" t="s">
        <v>104</v>
      </c>
      <c r="AO1017" s="43" t="s">
        <v>105</v>
      </c>
      <c r="AP1017" s="43" t="s">
        <v>105</v>
      </c>
      <c r="AQ1017" s="2" t="s">
        <v>104</v>
      </c>
      <c r="AR1017" s="43" t="s">
        <v>106</v>
      </c>
      <c r="AS1017" s="43" t="s">
        <v>106</v>
      </c>
      <c r="AT1017" s="3" t="s">
        <v>107</v>
      </c>
      <c r="AU1017" s="5"/>
      <c r="AV1017" s="3" t="s">
        <v>107</v>
      </c>
      <c r="AW1017" s="3" t="s">
        <v>115</v>
      </c>
      <c r="AX1017" s="9" t="s">
        <v>115</v>
      </c>
      <c r="AY1017" s="2" t="s">
        <v>115</v>
      </c>
      <c r="AZ1017" s="2" t="s">
        <v>115</v>
      </c>
      <c r="BA1017" s="2" t="s">
        <v>115</v>
      </c>
      <c r="BB1017" s="2" t="s">
        <v>565</v>
      </c>
      <c r="BC1017" s="43" t="s">
        <v>115</v>
      </c>
      <c r="BF1017" s="4">
        <v>23.5</v>
      </c>
      <c r="BG1017" s="2" t="s">
        <v>565</v>
      </c>
      <c r="BH1017" s="2">
        <v>7</v>
      </c>
      <c r="BI1017" s="11">
        <v>0</v>
      </c>
      <c r="BJ1017" s="11">
        <v>0</v>
      </c>
      <c r="BK1017" s="11">
        <v>0</v>
      </c>
      <c r="BL1017" s="11">
        <v>0.01</v>
      </c>
      <c r="BM1017" s="11">
        <v>0</v>
      </c>
      <c r="BN1017" s="11" t="s">
        <v>114</v>
      </c>
      <c r="BO1017" s="2" t="s">
        <v>115</v>
      </c>
      <c r="BP1017" s="4" t="s">
        <v>115</v>
      </c>
      <c r="BS1017" s="2" t="s">
        <v>115</v>
      </c>
      <c r="BT1017" s="2" t="s">
        <v>116</v>
      </c>
      <c r="BU1017" s="2" t="s">
        <v>142</v>
      </c>
      <c r="BX1017" s="2" t="s">
        <v>311</v>
      </c>
      <c r="BY1017" s="2" t="s">
        <v>118</v>
      </c>
      <c r="BZ1017" s="2" t="s">
        <v>105</v>
      </c>
      <c r="CA1017" s="3"/>
      <c r="CB1017" s="3"/>
      <c r="CC1017" s="5"/>
      <c r="CD1017" s="5"/>
      <c r="CE1017" s="5"/>
      <c r="CF1017" s="5"/>
      <c r="CG1017" s="5"/>
      <c r="CH1017" s="5"/>
      <c r="CI1017" s="2" t="s">
        <v>119</v>
      </c>
      <c r="CL1017" s="2" t="s">
        <v>143</v>
      </c>
    </row>
    <row r="1018" spans="1:90" x14ac:dyDescent="0.3">
      <c r="A1018" s="2" t="s">
        <v>83</v>
      </c>
      <c r="B1018" s="3" t="s">
        <v>9218</v>
      </c>
      <c r="C1018" s="3" t="s">
        <v>9219</v>
      </c>
      <c r="D1018" s="3" t="s">
        <v>1893</v>
      </c>
      <c r="E1018" s="2">
        <v>485099</v>
      </c>
      <c r="F1018" s="2">
        <v>3316</v>
      </c>
      <c r="G1018" s="4" t="s">
        <v>87</v>
      </c>
      <c r="H1018" s="27" t="s">
        <v>1875</v>
      </c>
      <c r="I1018" s="27" t="s">
        <v>1875</v>
      </c>
      <c r="J1018" s="3"/>
      <c r="K1018" s="2">
        <v>12</v>
      </c>
      <c r="L1018" s="2" t="s">
        <v>188</v>
      </c>
      <c r="M1018" s="4" t="s">
        <v>188</v>
      </c>
      <c r="O1018" s="4" t="s">
        <v>9220</v>
      </c>
      <c r="P1018" s="4">
        <v>1190</v>
      </c>
      <c r="Q1018" s="4">
        <v>0</v>
      </c>
      <c r="R1018" s="4">
        <v>1190</v>
      </c>
      <c r="S1018" s="4">
        <v>0</v>
      </c>
      <c r="T1018" s="9" t="s">
        <v>9220</v>
      </c>
      <c r="U1018" s="2" t="s">
        <v>9221</v>
      </c>
      <c r="V1018" s="2">
        <v>48947603</v>
      </c>
      <c r="W1018" s="2">
        <v>48947603</v>
      </c>
      <c r="X1018" s="2" t="s">
        <v>9222</v>
      </c>
      <c r="Y1018" s="9" t="s">
        <v>9223</v>
      </c>
      <c r="Z1018" s="42">
        <v>13</v>
      </c>
      <c r="AA1018" s="8" t="s">
        <v>9224</v>
      </c>
      <c r="AB1018" s="8" t="s">
        <v>96</v>
      </c>
      <c r="AC1018" s="8" t="s">
        <v>261</v>
      </c>
      <c r="AD1018" s="8" t="b">
        <v>0</v>
      </c>
      <c r="AE1018" s="2" t="s">
        <v>98</v>
      </c>
      <c r="AF1018" s="3" t="s">
        <v>99</v>
      </c>
      <c r="AG1018" s="2" t="s">
        <v>100</v>
      </c>
      <c r="AH1018" s="2">
        <v>0</v>
      </c>
      <c r="AI1018" s="2">
        <v>0</v>
      </c>
      <c r="AJ1018" s="2" t="s">
        <v>101</v>
      </c>
      <c r="AK1018" s="2" t="s">
        <v>9225</v>
      </c>
      <c r="AL1018" s="3" t="s">
        <v>9226</v>
      </c>
      <c r="AM1018" s="2">
        <v>397</v>
      </c>
      <c r="AN1018" s="2" t="s">
        <v>622</v>
      </c>
      <c r="AO1018" s="43" t="s">
        <v>105</v>
      </c>
      <c r="AP1018" s="43" t="s">
        <v>623</v>
      </c>
      <c r="AQ1018" s="2" t="s">
        <v>624</v>
      </c>
      <c r="AR1018" s="43" t="s">
        <v>625</v>
      </c>
      <c r="AS1018" s="43" t="s">
        <v>625</v>
      </c>
      <c r="AT1018" s="2" t="s">
        <v>623</v>
      </c>
      <c r="AV1018" s="2" t="s">
        <v>623</v>
      </c>
      <c r="AW1018" s="3" t="s">
        <v>115</v>
      </c>
      <c r="AX1018" s="9" t="s">
        <v>9227</v>
      </c>
      <c r="AY1018" s="2" t="s">
        <v>321</v>
      </c>
      <c r="AZ1018" s="2" t="s">
        <v>1796</v>
      </c>
      <c r="BA1018" s="2" t="s">
        <v>9226</v>
      </c>
      <c r="BB1018" s="2" t="s">
        <v>626</v>
      </c>
      <c r="BC1018" s="43" t="s">
        <v>115</v>
      </c>
      <c r="BF1018" s="4">
        <v>40</v>
      </c>
      <c r="BG1018" s="2" t="s">
        <v>626</v>
      </c>
      <c r="BH1018" s="2">
        <v>8</v>
      </c>
      <c r="BI1018" s="11">
        <v>0</v>
      </c>
      <c r="BJ1018" s="11">
        <v>0</v>
      </c>
      <c r="BK1018" s="11">
        <v>0</v>
      </c>
      <c r="BL1018" s="11">
        <v>0.09</v>
      </c>
      <c r="BM1018" s="11">
        <v>0</v>
      </c>
      <c r="BN1018" s="11" t="s">
        <v>114</v>
      </c>
      <c r="BO1018" s="2" t="s">
        <v>115</v>
      </c>
      <c r="BP1018" s="4" t="s">
        <v>115</v>
      </c>
      <c r="BR1018" s="2">
        <v>97.62</v>
      </c>
      <c r="BS1018" s="2" t="s">
        <v>161</v>
      </c>
      <c r="BT1018" s="3" t="s">
        <v>105</v>
      </c>
      <c r="BU1018" s="3" t="s">
        <v>105</v>
      </c>
      <c r="BV1018" s="3"/>
      <c r="BW1018" s="3"/>
      <c r="BX1018" s="3" t="s">
        <v>311</v>
      </c>
      <c r="BY1018" s="3" t="s">
        <v>126</v>
      </c>
      <c r="BZ1018" s="2" t="s">
        <v>105</v>
      </c>
      <c r="CI1018" s="2" t="s">
        <v>119</v>
      </c>
      <c r="CJ1018" s="3"/>
      <c r="CK1018" s="12"/>
      <c r="CL1018" s="2" t="s">
        <v>121</v>
      </c>
    </row>
    <row r="1019" spans="1:90" x14ac:dyDescent="0.3">
      <c r="A1019" s="2" t="s">
        <v>83</v>
      </c>
      <c r="B1019" s="2" t="s">
        <v>14675</v>
      </c>
      <c r="C1019" s="2" t="s">
        <v>14676</v>
      </c>
      <c r="D1019" s="2" t="s">
        <v>14677</v>
      </c>
      <c r="E1019" s="3">
        <v>486172</v>
      </c>
      <c r="F1019" s="3">
        <v>3316</v>
      </c>
      <c r="G1019" s="5" t="s">
        <v>87</v>
      </c>
      <c r="H1019" s="51" t="s">
        <v>729</v>
      </c>
      <c r="I1019" s="51" t="s">
        <v>729</v>
      </c>
      <c r="K1019" s="3">
        <v>12</v>
      </c>
      <c r="L1019" s="2" t="s">
        <v>188</v>
      </c>
      <c r="M1019" s="4" t="s">
        <v>188</v>
      </c>
      <c r="N1019" s="3" t="s">
        <v>14678</v>
      </c>
      <c r="O1019" s="5" t="s">
        <v>14679</v>
      </c>
      <c r="P1019" s="5">
        <v>1191</v>
      </c>
      <c r="Q1019" s="5">
        <v>0</v>
      </c>
      <c r="R1019" s="5">
        <v>1191</v>
      </c>
      <c r="S1019" s="5">
        <v>0</v>
      </c>
      <c r="T1019" s="3" t="s">
        <v>14679</v>
      </c>
      <c r="U1019" s="3" t="s">
        <v>14680</v>
      </c>
      <c r="V1019" s="3">
        <v>48947604</v>
      </c>
      <c r="W1019" s="3">
        <v>48947604</v>
      </c>
      <c r="X1019" s="3" t="s">
        <v>14681</v>
      </c>
      <c r="Y1019" s="44" t="s">
        <v>14682</v>
      </c>
      <c r="Z1019" s="42">
        <v>13</v>
      </c>
      <c r="AA1019" s="8" t="s">
        <v>9224</v>
      </c>
      <c r="AB1019" s="8" t="s">
        <v>96</v>
      </c>
      <c r="AC1019" s="8" t="s">
        <v>570</v>
      </c>
      <c r="AD1019" s="8" t="b">
        <v>0</v>
      </c>
      <c r="AE1019" s="3" t="s">
        <v>1055</v>
      </c>
      <c r="AF1019" s="2" t="s">
        <v>563</v>
      </c>
      <c r="AG1019" s="2" t="s">
        <v>563</v>
      </c>
      <c r="AH1019" s="3">
        <v>0</v>
      </c>
      <c r="AI1019" s="3"/>
      <c r="AJ1019" s="3" t="s">
        <v>101</v>
      </c>
      <c r="AK1019" s="3" t="s">
        <v>14683</v>
      </c>
      <c r="AL1019" s="2" t="s">
        <v>14684</v>
      </c>
      <c r="AN1019" s="2" t="s">
        <v>104</v>
      </c>
      <c r="AO1019" s="43" t="s">
        <v>105</v>
      </c>
      <c r="AP1019" s="43" t="s">
        <v>105</v>
      </c>
      <c r="AQ1019" s="2" t="s">
        <v>104</v>
      </c>
      <c r="AR1019" s="43" t="s">
        <v>106</v>
      </c>
      <c r="AS1019" s="43" t="s">
        <v>106</v>
      </c>
      <c r="AT1019" s="3" t="s">
        <v>107</v>
      </c>
      <c r="AU1019" s="5"/>
      <c r="AV1019" s="3" t="s">
        <v>107</v>
      </c>
      <c r="AW1019" s="3" t="s">
        <v>115</v>
      </c>
      <c r="AX1019" s="9" t="s">
        <v>115</v>
      </c>
      <c r="AY1019" s="2" t="s">
        <v>115</v>
      </c>
      <c r="AZ1019" s="2" t="s">
        <v>115</v>
      </c>
      <c r="BA1019" s="2" t="s">
        <v>115</v>
      </c>
      <c r="BB1019" s="2" t="s">
        <v>565</v>
      </c>
      <c r="BC1019" s="43" t="s">
        <v>115</v>
      </c>
      <c r="BF1019" s="4">
        <v>34</v>
      </c>
      <c r="BG1019" s="2" t="s">
        <v>565</v>
      </c>
      <c r="BH1019" s="2">
        <v>7</v>
      </c>
      <c r="BI1019" s="11">
        <v>0</v>
      </c>
      <c r="BJ1019" s="11">
        <v>0</v>
      </c>
      <c r="BK1019" s="11">
        <v>0</v>
      </c>
      <c r="BL1019" s="11">
        <v>0</v>
      </c>
      <c r="BM1019" s="11">
        <v>0</v>
      </c>
      <c r="BN1019" s="11" t="s">
        <v>114</v>
      </c>
      <c r="BO1019" s="2" t="s">
        <v>115</v>
      </c>
      <c r="BP1019" s="4" t="s">
        <v>115</v>
      </c>
      <c r="BS1019" s="2" t="s">
        <v>115</v>
      </c>
      <c r="BT1019" s="2" t="s">
        <v>125</v>
      </c>
      <c r="BU1019" s="2" t="s">
        <v>142</v>
      </c>
      <c r="BX1019" s="2" t="s">
        <v>117</v>
      </c>
      <c r="BY1019" s="2" t="s">
        <v>126</v>
      </c>
      <c r="BZ1019" s="2" t="s">
        <v>105</v>
      </c>
      <c r="CA1019" s="3"/>
      <c r="CB1019" s="3"/>
      <c r="CC1019" s="5"/>
      <c r="CD1019" s="5"/>
      <c r="CE1019" s="5"/>
      <c r="CF1019" s="5"/>
      <c r="CG1019" s="5"/>
      <c r="CH1019" s="5"/>
      <c r="CI1019" s="2" t="s">
        <v>119</v>
      </c>
      <c r="CK1019" s="2" t="s">
        <v>7177</v>
      </c>
      <c r="CL1019" s="2" t="s">
        <v>143</v>
      </c>
    </row>
    <row r="1020" spans="1:90" x14ac:dyDescent="0.3">
      <c r="A1020" s="2" t="s">
        <v>83</v>
      </c>
      <c r="B1020" s="2" t="s">
        <v>10978</v>
      </c>
      <c r="C1020" s="2" t="s">
        <v>10979</v>
      </c>
      <c r="D1020" s="2" t="s">
        <v>10980</v>
      </c>
      <c r="E1020" s="3">
        <v>485380</v>
      </c>
      <c r="F1020" s="3">
        <v>3316</v>
      </c>
      <c r="G1020" s="5" t="s">
        <v>87</v>
      </c>
      <c r="H1020" s="51" t="s">
        <v>551</v>
      </c>
      <c r="I1020" s="51" t="s">
        <v>551</v>
      </c>
      <c r="K1020" s="3">
        <v>12</v>
      </c>
      <c r="L1020" s="2" t="s">
        <v>188</v>
      </c>
      <c r="M1020" s="4" t="s">
        <v>188</v>
      </c>
      <c r="N1020" s="3"/>
      <c r="O1020" s="5" t="s">
        <v>10981</v>
      </c>
      <c r="P1020" s="5">
        <v>1191</v>
      </c>
      <c r="Q1020" s="5">
        <v>0</v>
      </c>
      <c r="R1020" s="5">
        <v>1191</v>
      </c>
      <c r="S1020" s="5">
        <v>0</v>
      </c>
      <c r="T1020" s="2" t="s">
        <v>10981</v>
      </c>
      <c r="U1020" s="3" t="s">
        <v>10982</v>
      </c>
      <c r="V1020" s="3">
        <v>48947604</v>
      </c>
      <c r="W1020" s="3">
        <v>48947604</v>
      </c>
      <c r="X1020" s="3" t="s">
        <v>10983</v>
      </c>
      <c r="Y1020" s="2" t="s">
        <v>10984</v>
      </c>
      <c r="Z1020" s="42">
        <v>13</v>
      </c>
      <c r="AA1020" s="8" t="s">
        <v>9224</v>
      </c>
      <c r="AB1020" s="8" t="s">
        <v>570</v>
      </c>
      <c r="AC1020" s="8" t="s">
        <v>96</v>
      </c>
      <c r="AD1020" s="8" t="b">
        <v>0</v>
      </c>
      <c r="AE1020" s="3" t="s">
        <v>1246</v>
      </c>
      <c r="AF1020" s="2" t="s">
        <v>543</v>
      </c>
      <c r="AG1020" s="2" t="s">
        <v>543</v>
      </c>
      <c r="AH1020" s="3">
        <v>0</v>
      </c>
      <c r="AI1020" s="3"/>
      <c r="AJ1020" s="3" t="s">
        <v>101</v>
      </c>
      <c r="AK1020" s="3" t="s">
        <v>10985</v>
      </c>
      <c r="AL1020" s="2" t="s">
        <v>10986</v>
      </c>
      <c r="AN1020" s="2" t="s">
        <v>622</v>
      </c>
      <c r="AO1020" s="43" t="s">
        <v>105</v>
      </c>
      <c r="AP1020" s="43" t="s">
        <v>623</v>
      </c>
      <c r="AQ1020" s="2" t="s">
        <v>624</v>
      </c>
      <c r="AR1020" s="43" t="s">
        <v>625</v>
      </c>
      <c r="AS1020" s="43" t="s">
        <v>625</v>
      </c>
      <c r="AT1020" s="3" t="s">
        <v>623</v>
      </c>
      <c r="AU1020" s="5"/>
      <c r="AV1020" s="3" t="s">
        <v>623</v>
      </c>
      <c r="AW1020" s="3" t="s">
        <v>115</v>
      </c>
      <c r="AX1020" s="9" t="s">
        <v>10987</v>
      </c>
      <c r="AY1020" s="2" t="s">
        <v>321</v>
      </c>
      <c r="AZ1020" s="2" t="s">
        <v>758</v>
      </c>
      <c r="BA1020" s="2" t="s">
        <v>10988</v>
      </c>
      <c r="BB1020" s="2" t="s">
        <v>565</v>
      </c>
      <c r="BC1020" s="43" t="s">
        <v>115</v>
      </c>
      <c r="BF1020" s="4">
        <v>27.1</v>
      </c>
      <c r="BG1020" s="2" t="s">
        <v>565</v>
      </c>
      <c r="BH1020" s="2">
        <v>7</v>
      </c>
      <c r="BI1020" s="11">
        <v>0</v>
      </c>
      <c r="BJ1020" s="11">
        <v>0</v>
      </c>
      <c r="BK1020" s="11">
        <v>0</v>
      </c>
      <c r="BL1020" s="11">
        <v>0</v>
      </c>
      <c r="BM1020" s="11">
        <v>0</v>
      </c>
      <c r="BN1020" s="11" t="s">
        <v>114</v>
      </c>
      <c r="BO1020" s="2" t="s">
        <v>115</v>
      </c>
      <c r="BP1020" s="4" t="s">
        <v>115</v>
      </c>
      <c r="BS1020" s="2" t="s">
        <v>115</v>
      </c>
      <c r="BT1020" s="2" t="s">
        <v>116</v>
      </c>
      <c r="BU1020" s="2" t="s">
        <v>282</v>
      </c>
      <c r="BX1020" s="2" t="s">
        <v>311</v>
      </c>
      <c r="BY1020" s="2" t="s">
        <v>105</v>
      </c>
      <c r="BZ1020" s="2" t="s">
        <v>105</v>
      </c>
      <c r="CA1020" s="3"/>
      <c r="CB1020" s="3"/>
      <c r="CC1020" s="5"/>
      <c r="CD1020" s="5"/>
      <c r="CE1020" s="5"/>
      <c r="CF1020" s="5"/>
      <c r="CG1020" s="5"/>
      <c r="CH1020" s="5"/>
      <c r="CI1020" s="2" t="s">
        <v>119</v>
      </c>
      <c r="CL1020" s="2" t="s">
        <v>143</v>
      </c>
    </row>
    <row r="1021" spans="1:90" x14ac:dyDescent="0.3">
      <c r="A1021" s="2" t="s">
        <v>83</v>
      </c>
      <c r="B1021" s="2" t="s">
        <v>9745</v>
      </c>
      <c r="C1021" s="2" t="s">
        <v>9746</v>
      </c>
      <c r="D1021" s="2" t="s">
        <v>9747</v>
      </c>
      <c r="E1021" s="3">
        <v>485190</v>
      </c>
      <c r="F1021" s="3">
        <v>3316</v>
      </c>
      <c r="G1021" s="5" t="s">
        <v>87</v>
      </c>
      <c r="H1021" s="51" t="s">
        <v>132</v>
      </c>
      <c r="I1021" s="51" t="s">
        <v>132</v>
      </c>
      <c r="K1021" s="3">
        <v>12</v>
      </c>
      <c r="L1021" s="2" t="s">
        <v>188</v>
      </c>
      <c r="M1021" s="4" t="s">
        <v>188</v>
      </c>
      <c r="N1021" s="3"/>
      <c r="O1021" s="5" t="s">
        <v>9748</v>
      </c>
      <c r="P1021" s="5">
        <v>1196</v>
      </c>
      <c r="Q1021" s="5">
        <v>0</v>
      </c>
      <c r="R1021" s="5">
        <v>1196</v>
      </c>
      <c r="S1021" s="5">
        <v>0</v>
      </c>
      <c r="T1021" s="2" t="s">
        <v>9748</v>
      </c>
      <c r="U1021" s="3" t="s">
        <v>9749</v>
      </c>
      <c r="V1021" s="3">
        <v>48947609</v>
      </c>
      <c r="W1021" s="3">
        <v>48947609</v>
      </c>
      <c r="X1021" s="3" t="s">
        <v>9750</v>
      </c>
      <c r="Y1021" s="2" t="s">
        <v>9751</v>
      </c>
      <c r="Z1021" s="42">
        <v>13</v>
      </c>
      <c r="AA1021" s="8" t="s">
        <v>9235</v>
      </c>
      <c r="AB1021" s="8" t="s">
        <v>262</v>
      </c>
      <c r="AC1021" s="8" t="s">
        <v>617</v>
      </c>
      <c r="AD1021" s="8" t="b">
        <v>1</v>
      </c>
      <c r="AE1021" s="3" t="s">
        <v>1055</v>
      </c>
      <c r="AF1021" s="2" t="s">
        <v>563</v>
      </c>
      <c r="AG1021" s="2" t="s">
        <v>563</v>
      </c>
      <c r="AH1021" s="3">
        <v>0</v>
      </c>
      <c r="AI1021" s="3"/>
      <c r="AJ1021" s="3" t="s">
        <v>101</v>
      </c>
      <c r="AK1021" s="3" t="s">
        <v>9752</v>
      </c>
      <c r="AL1021" s="2" t="s">
        <v>9753</v>
      </c>
      <c r="AN1021" s="2" t="s">
        <v>622</v>
      </c>
      <c r="AO1021" s="43" t="s">
        <v>105</v>
      </c>
      <c r="AP1021" s="43" t="s">
        <v>623</v>
      </c>
      <c r="AQ1021" s="2" t="s">
        <v>624</v>
      </c>
      <c r="AR1021" s="43" t="s">
        <v>625</v>
      </c>
      <c r="AS1021" s="43" t="s">
        <v>625</v>
      </c>
      <c r="AT1021" s="3" t="s">
        <v>623</v>
      </c>
      <c r="AU1021" s="5"/>
      <c r="AV1021" s="3" t="s">
        <v>623</v>
      </c>
      <c r="AW1021" s="3" t="s">
        <v>115</v>
      </c>
      <c r="AX1021" s="9" t="s">
        <v>115</v>
      </c>
      <c r="AY1021" s="2" t="s">
        <v>115</v>
      </c>
      <c r="AZ1021" s="2" t="s">
        <v>115</v>
      </c>
      <c r="BA1021" s="2" t="s">
        <v>115</v>
      </c>
      <c r="BB1021" s="2" t="s">
        <v>565</v>
      </c>
      <c r="BC1021" s="43" t="s">
        <v>115</v>
      </c>
      <c r="BF1021" s="4">
        <v>35</v>
      </c>
      <c r="BG1021" s="2" t="s">
        <v>565</v>
      </c>
      <c r="BH1021" s="2">
        <v>7</v>
      </c>
      <c r="BI1021" s="11">
        <v>0</v>
      </c>
      <c r="BJ1021" s="11">
        <v>0</v>
      </c>
      <c r="BK1021" s="11">
        <v>0</v>
      </c>
      <c r="BL1021" s="11">
        <v>0.01</v>
      </c>
      <c r="BM1021" s="11">
        <v>0</v>
      </c>
      <c r="BN1021" s="11" t="s">
        <v>114</v>
      </c>
      <c r="BO1021" s="2" t="s">
        <v>115</v>
      </c>
      <c r="BP1021" s="4" t="s">
        <v>115</v>
      </c>
      <c r="BS1021" s="2" t="s">
        <v>115</v>
      </c>
      <c r="BT1021" s="2" t="s">
        <v>116</v>
      </c>
      <c r="BU1021" s="2" t="s">
        <v>105</v>
      </c>
      <c r="BX1021" s="2" t="s">
        <v>311</v>
      </c>
      <c r="BY1021" s="2" t="s">
        <v>105</v>
      </c>
      <c r="BZ1021" s="2" t="s">
        <v>105</v>
      </c>
      <c r="CA1021" s="3"/>
      <c r="CB1021" s="3"/>
      <c r="CC1021" s="5"/>
      <c r="CD1021" s="5"/>
      <c r="CE1021" s="5"/>
      <c r="CF1021" s="5"/>
      <c r="CG1021" s="5"/>
      <c r="CH1021" s="5"/>
      <c r="CI1021" s="2" t="s">
        <v>119</v>
      </c>
      <c r="CL1021" s="2" t="s">
        <v>143</v>
      </c>
    </row>
    <row r="1022" spans="1:90" x14ac:dyDescent="0.3">
      <c r="A1022" s="2" t="s">
        <v>83</v>
      </c>
      <c r="B1022" s="2" t="s">
        <v>9228</v>
      </c>
      <c r="C1022" s="2" t="s">
        <v>9229</v>
      </c>
      <c r="D1022" s="2" t="s">
        <v>9230</v>
      </c>
      <c r="E1022" s="3">
        <v>485046</v>
      </c>
      <c r="F1022" s="3">
        <v>3316</v>
      </c>
      <c r="G1022" s="5" t="s">
        <v>87</v>
      </c>
      <c r="H1022" s="51" t="s">
        <v>272</v>
      </c>
      <c r="I1022" s="51" t="s">
        <v>272</v>
      </c>
      <c r="K1022" s="3">
        <v>12</v>
      </c>
      <c r="L1022" s="2" t="s">
        <v>188</v>
      </c>
      <c r="M1022" s="4" t="s">
        <v>188</v>
      </c>
      <c r="N1022" s="3"/>
      <c r="O1022" s="5" t="s">
        <v>9231</v>
      </c>
      <c r="P1022" s="5">
        <v>1192</v>
      </c>
      <c r="Q1022" s="5">
        <v>0</v>
      </c>
      <c r="R1022" s="5">
        <v>1192</v>
      </c>
      <c r="S1022" s="5">
        <v>0</v>
      </c>
      <c r="T1022" s="2" t="s">
        <v>9231</v>
      </c>
      <c r="U1022" s="3" t="s">
        <v>9232</v>
      </c>
      <c r="V1022" s="3">
        <v>48947605</v>
      </c>
      <c r="W1022" s="3">
        <v>48947605</v>
      </c>
      <c r="X1022" s="3" t="s">
        <v>9233</v>
      </c>
      <c r="Y1022" s="2" t="s">
        <v>9234</v>
      </c>
      <c r="Z1022" s="42">
        <v>13</v>
      </c>
      <c r="AA1022" s="8" t="s">
        <v>9235</v>
      </c>
      <c r="AB1022" s="8" t="s">
        <v>262</v>
      </c>
      <c r="AC1022" s="8" t="s">
        <v>97</v>
      </c>
      <c r="AD1022" s="8" t="b">
        <v>0</v>
      </c>
      <c r="AE1022" s="3" t="s">
        <v>98</v>
      </c>
      <c r="AF1022" s="2" t="s">
        <v>99</v>
      </c>
      <c r="AG1022" s="2" t="s">
        <v>100</v>
      </c>
      <c r="AH1022" s="3">
        <v>0</v>
      </c>
      <c r="AI1022" s="3"/>
      <c r="AJ1022" s="3" t="s">
        <v>101</v>
      </c>
      <c r="AK1022" s="3" t="s">
        <v>9236</v>
      </c>
      <c r="AL1022" s="2" t="s">
        <v>9237</v>
      </c>
      <c r="AM1022" s="2">
        <v>398</v>
      </c>
      <c r="AN1022" s="2" t="s">
        <v>622</v>
      </c>
      <c r="AO1022" s="43" t="s">
        <v>105</v>
      </c>
      <c r="AP1022" s="43" t="s">
        <v>623</v>
      </c>
      <c r="AQ1022" s="2" t="s">
        <v>624</v>
      </c>
      <c r="AR1022" s="43" t="s">
        <v>625</v>
      </c>
      <c r="AS1022" s="43" t="s">
        <v>625</v>
      </c>
      <c r="AT1022" s="3" t="s">
        <v>623</v>
      </c>
      <c r="AU1022" s="5"/>
      <c r="AV1022" s="3" t="s">
        <v>623</v>
      </c>
      <c r="AW1022" s="3" t="s">
        <v>115</v>
      </c>
      <c r="AX1022" s="9" t="s">
        <v>115</v>
      </c>
      <c r="AY1022" s="2" t="s">
        <v>115</v>
      </c>
      <c r="AZ1022" s="2" t="s">
        <v>115</v>
      </c>
      <c r="BA1022" s="2" t="s">
        <v>115</v>
      </c>
      <c r="BB1022" s="2" t="s">
        <v>626</v>
      </c>
      <c r="BC1022" s="43" t="s">
        <v>115</v>
      </c>
      <c r="BF1022" s="4">
        <v>41</v>
      </c>
      <c r="BG1022" s="2" t="s">
        <v>626</v>
      </c>
      <c r="BH1022" s="2">
        <v>8</v>
      </c>
      <c r="BI1022" s="11">
        <v>0</v>
      </c>
      <c r="BJ1022" s="11">
        <v>0</v>
      </c>
      <c r="BK1022" s="11">
        <v>0</v>
      </c>
      <c r="BL1022" s="11">
        <v>0.19</v>
      </c>
      <c r="BM1022" s="11">
        <v>0</v>
      </c>
      <c r="BN1022" s="11" t="s">
        <v>114</v>
      </c>
      <c r="BO1022" s="2" t="s">
        <v>115</v>
      </c>
      <c r="BP1022" s="4" t="s">
        <v>115</v>
      </c>
      <c r="BQ1022" s="4" t="s">
        <v>208</v>
      </c>
      <c r="BR1022" s="2">
        <v>97.81</v>
      </c>
      <c r="BS1022" s="2" t="s">
        <v>161</v>
      </c>
      <c r="BT1022" s="2" t="s">
        <v>105</v>
      </c>
      <c r="BU1022" s="2" t="s">
        <v>142</v>
      </c>
      <c r="BX1022" s="2" t="s">
        <v>311</v>
      </c>
      <c r="BY1022" s="2" t="s">
        <v>105</v>
      </c>
      <c r="BZ1022" s="2" t="s">
        <v>235</v>
      </c>
      <c r="CA1022" s="3"/>
      <c r="CB1022" s="3"/>
      <c r="CC1022" s="5"/>
      <c r="CD1022" s="5"/>
      <c r="CE1022" s="5"/>
      <c r="CF1022" s="5"/>
      <c r="CG1022" s="5"/>
      <c r="CH1022" s="5"/>
      <c r="CI1022" s="2" t="s">
        <v>119</v>
      </c>
      <c r="CL1022" s="2" t="s">
        <v>143</v>
      </c>
    </row>
    <row r="1023" spans="1:90" x14ac:dyDescent="0.3">
      <c r="A1023" s="2" t="s">
        <v>83</v>
      </c>
      <c r="B1023" s="3" t="s">
        <v>11231</v>
      </c>
      <c r="C1023" s="3" t="s">
        <v>11232</v>
      </c>
      <c r="D1023" s="3" t="s">
        <v>10721</v>
      </c>
      <c r="E1023" s="2" t="s">
        <v>115</v>
      </c>
      <c r="H1023" s="16" t="s">
        <v>11233</v>
      </c>
      <c r="I1023" s="16" t="s">
        <v>11233</v>
      </c>
      <c r="L1023" s="2" t="s">
        <v>188</v>
      </c>
      <c r="M1023" s="4" t="s">
        <v>188</v>
      </c>
      <c r="T1023" s="12" t="s">
        <v>11234</v>
      </c>
      <c r="Y1023" s="7" t="s">
        <v>10726</v>
      </c>
      <c r="Z1023" s="42">
        <v>13</v>
      </c>
      <c r="AA1023" s="8" t="s">
        <v>9235</v>
      </c>
      <c r="AB1023" s="8" t="s">
        <v>617</v>
      </c>
      <c r="AC1023" s="8" t="s">
        <v>262</v>
      </c>
      <c r="AD1023" s="8" t="b">
        <v>0</v>
      </c>
      <c r="AF1023" s="2" t="s">
        <v>543</v>
      </c>
      <c r="AG1023" s="2" t="s">
        <v>543</v>
      </c>
      <c r="AL1023" s="2" t="s">
        <v>10728</v>
      </c>
      <c r="AN1023" s="2" t="s">
        <v>622</v>
      </c>
      <c r="AO1023" s="43" t="s">
        <v>105</v>
      </c>
      <c r="AP1023" s="43" t="s">
        <v>623</v>
      </c>
      <c r="AQ1023" s="2" t="s">
        <v>115</v>
      </c>
      <c r="AR1023" s="43"/>
      <c r="AS1023" s="43"/>
      <c r="AV1023" s="43" t="s">
        <v>623</v>
      </c>
      <c r="AW1023" s="3" t="s">
        <v>115</v>
      </c>
      <c r="AX1023" s="9" t="s">
        <v>115</v>
      </c>
      <c r="AY1023" s="2" t="s">
        <v>115</v>
      </c>
      <c r="AZ1023" s="2" t="s">
        <v>115</v>
      </c>
      <c r="BA1023" s="2" t="s">
        <v>115</v>
      </c>
      <c r="BB1023" s="2" t="s">
        <v>565</v>
      </c>
      <c r="BC1023" s="43" t="s">
        <v>115</v>
      </c>
      <c r="BF1023" s="4">
        <v>32</v>
      </c>
      <c r="BG1023" s="2" t="s">
        <v>565</v>
      </c>
      <c r="BH1023" s="2">
        <v>7</v>
      </c>
      <c r="BI1023" s="11">
        <v>0</v>
      </c>
      <c r="BJ1023" s="11">
        <v>0</v>
      </c>
      <c r="BK1023" s="11">
        <v>0</v>
      </c>
      <c r="BL1023" s="11">
        <v>0</v>
      </c>
      <c r="BM1023" s="11">
        <v>0</v>
      </c>
      <c r="BN1023" s="11" t="s">
        <v>114</v>
      </c>
      <c r="BO1023" s="2" t="s">
        <v>115</v>
      </c>
      <c r="BP1023" s="4" t="s">
        <v>115</v>
      </c>
      <c r="BS1023" s="2" t="s">
        <v>115</v>
      </c>
      <c r="BT1023" s="2" t="s">
        <v>116</v>
      </c>
      <c r="BU1023" s="3" t="s">
        <v>105</v>
      </c>
      <c r="BV1023" s="3"/>
      <c r="BW1023" s="3"/>
      <c r="BX1023" s="2" t="s">
        <v>105</v>
      </c>
      <c r="BY1023" s="2" t="s">
        <v>105</v>
      </c>
      <c r="BZ1023" s="2" t="s">
        <v>105</v>
      </c>
      <c r="CI1023" s="2" t="s">
        <v>119</v>
      </c>
      <c r="CK1023" s="12"/>
      <c r="CL1023" s="2" t="s">
        <v>390</v>
      </c>
    </row>
    <row r="1024" spans="1:90" x14ac:dyDescent="0.3">
      <c r="A1024" s="2" t="s">
        <v>83</v>
      </c>
      <c r="B1024" s="2" t="s">
        <v>10719</v>
      </c>
      <c r="C1024" s="2" t="s">
        <v>10720</v>
      </c>
      <c r="D1024" s="2" t="s">
        <v>10721</v>
      </c>
      <c r="E1024" s="3">
        <v>485343</v>
      </c>
      <c r="F1024" s="3">
        <v>3316</v>
      </c>
      <c r="G1024" s="5" t="s">
        <v>87</v>
      </c>
      <c r="H1024" s="51" t="s">
        <v>88</v>
      </c>
      <c r="I1024" s="51" t="s">
        <v>88</v>
      </c>
      <c r="K1024" s="3">
        <v>12</v>
      </c>
      <c r="L1024" s="2" t="s">
        <v>188</v>
      </c>
      <c r="M1024" s="4" t="s">
        <v>188</v>
      </c>
      <c r="N1024" s="3" t="s">
        <v>10722</v>
      </c>
      <c r="O1024" s="5" t="s">
        <v>10723</v>
      </c>
      <c r="P1024" s="5">
        <v>1196</v>
      </c>
      <c r="Q1024" s="5">
        <v>0</v>
      </c>
      <c r="R1024" s="5">
        <v>1196</v>
      </c>
      <c r="S1024" s="5">
        <v>0</v>
      </c>
      <c r="T1024" s="2" t="s">
        <v>10723</v>
      </c>
      <c r="U1024" s="3" t="s">
        <v>10724</v>
      </c>
      <c r="V1024" s="3">
        <v>48947609</v>
      </c>
      <c r="W1024" s="3">
        <v>48947609</v>
      </c>
      <c r="X1024" s="3" t="s">
        <v>10725</v>
      </c>
      <c r="Y1024" s="2" t="s">
        <v>10726</v>
      </c>
      <c r="Z1024" s="42">
        <v>13</v>
      </c>
      <c r="AA1024" s="8" t="s">
        <v>9235</v>
      </c>
      <c r="AB1024" s="8" t="s">
        <v>617</v>
      </c>
      <c r="AC1024" s="8" t="s">
        <v>262</v>
      </c>
      <c r="AD1024" s="8" t="b">
        <v>1</v>
      </c>
      <c r="AE1024" s="3" t="s">
        <v>1246</v>
      </c>
      <c r="AF1024" s="2" t="s">
        <v>543</v>
      </c>
      <c r="AG1024" s="2" t="s">
        <v>543</v>
      </c>
      <c r="AH1024" s="3">
        <v>0</v>
      </c>
      <c r="AI1024" s="3"/>
      <c r="AJ1024" s="3" t="s">
        <v>101</v>
      </c>
      <c r="AK1024" s="3" t="s">
        <v>10727</v>
      </c>
      <c r="AL1024" s="2" t="s">
        <v>10728</v>
      </c>
      <c r="AN1024" s="2" t="s">
        <v>622</v>
      </c>
      <c r="AO1024" s="43" t="s">
        <v>105</v>
      </c>
      <c r="AP1024" s="43" t="s">
        <v>623</v>
      </c>
      <c r="AQ1024" s="2" t="s">
        <v>624</v>
      </c>
      <c r="AR1024" s="43" t="s">
        <v>625</v>
      </c>
      <c r="AS1024" s="43" t="s">
        <v>625</v>
      </c>
      <c r="AT1024" s="3" t="s">
        <v>623</v>
      </c>
      <c r="AU1024" s="5"/>
      <c r="AV1024" s="3" t="s">
        <v>623</v>
      </c>
      <c r="AW1024" s="3" t="s">
        <v>115</v>
      </c>
      <c r="AX1024" s="9" t="s">
        <v>115</v>
      </c>
      <c r="AY1024" s="2" t="s">
        <v>115</v>
      </c>
      <c r="AZ1024" s="2" t="s">
        <v>115</v>
      </c>
      <c r="BA1024" s="2" t="s">
        <v>115</v>
      </c>
      <c r="BB1024" s="2" t="s">
        <v>565</v>
      </c>
      <c r="BC1024" s="43" t="s">
        <v>115</v>
      </c>
      <c r="BF1024" s="4">
        <v>32</v>
      </c>
      <c r="BG1024" s="2" t="s">
        <v>565</v>
      </c>
      <c r="BH1024" s="2">
        <v>7</v>
      </c>
      <c r="BI1024" s="11">
        <v>0</v>
      </c>
      <c r="BJ1024" s="11">
        <v>0</v>
      </c>
      <c r="BK1024" s="11">
        <v>0</v>
      </c>
      <c r="BL1024" s="11">
        <v>0</v>
      </c>
      <c r="BM1024" s="11">
        <v>0</v>
      </c>
      <c r="BN1024" s="11" t="s">
        <v>114</v>
      </c>
      <c r="BO1024" s="2" t="s">
        <v>115</v>
      </c>
      <c r="BP1024" s="4" t="s">
        <v>115</v>
      </c>
      <c r="BS1024" s="2" t="s">
        <v>115</v>
      </c>
      <c r="BT1024" s="2" t="s">
        <v>116</v>
      </c>
      <c r="BU1024" s="2" t="s">
        <v>282</v>
      </c>
      <c r="BX1024" s="2" t="s">
        <v>311</v>
      </c>
      <c r="BY1024" s="2" t="s">
        <v>118</v>
      </c>
      <c r="BZ1024" s="2" t="s">
        <v>105</v>
      </c>
      <c r="CA1024" s="3"/>
      <c r="CB1024" s="3"/>
      <c r="CC1024" s="5"/>
      <c r="CD1024" s="5"/>
      <c r="CE1024" s="5"/>
      <c r="CF1024" s="5"/>
      <c r="CG1024" s="5"/>
      <c r="CH1024" s="5"/>
      <c r="CI1024" s="2" t="s">
        <v>119</v>
      </c>
      <c r="CL1024" s="2" t="s">
        <v>143</v>
      </c>
    </row>
    <row r="1025" spans="1:90" x14ac:dyDescent="0.3">
      <c r="A1025" s="2" t="s">
        <v>83</v>
      </c>
      <c r="B1025" s="2" t="s">
        <v>10178</v>
      </c>
      <c r="C1025" s="2" t="s">
        <v>10179</v>
      </c>
      <c r="D1025" s="2" t="s">
        <v>10180</v>
      </c>
      <c r="E1025" s="3">
        <v>485259</v>
      </c>
      <c r="F1025" s="3">
        <v>3316</v>
      </c>
      <c r="G1025" s="5" t="s">
        <v>87</v>
      </c>
      <c r="H1025" s="51" t="s">
        <v>272</v>
      </c>
      <c r="I1025" s="51" t="s">
        <v>272</v>
      </c>
      <c r="K1025" s="3">
        <v>12</v>
      </c>
      <c r="L1025" s="2" t="s">
        <v>188</v>
      </c>
      <c r="M1025" s="4" t="s">
        <v>188</v>
      </c>
      <c r="N1025" s="3"/>
      <c r="O1025" s="5" t="s">
        <v>10181</v>
      </c>
      <c r="P1025" s="5">
        <v>1195</v>
      </c>
      <c r="Q1025" s="5">
        <v>0</v>
      </c>
      <c r="R1025" s="5">
        <v>1196</v>
      </c>
      <c r="S1025" s="5">
        <v>0</v>
      </c>
      <c r="T1025" s="2" t="s">
        <v>10181</v>
      </c>
      <c r="U1025" s="3" t="s">
        <v>10182</v>
      </c>
      <c r="V1025" s="3">
        <v>48947608</v>
      </c>
      <c r="W1025" s="3">
        <v>48947609</v>
      </c>
      <c r="X1025" s="3" t="s">
        <v>10183</v>
      </c>
      <c r="Y1025" s="2" t="s">
        <v>10184</v>
      </c>
      <c r="Z1025" s="42">
        <v>13</v>
      </c>
      <c r="AA1025" s="8" t="s">
        <v>9235</v>
      </c>
      <c r="AB1025" s="8" t="s">
        <v>2101</v>
      </c>
      <c r="AC1025" s="8" t="s">
        <v>262</v>
      </c>
      <c r="AD1025" s="8" t="b">
        <v>1</v>
      </c>
      <c r="AE1025" s="3" t="s">
        <v>1246</v>
      </c>
      <c r="AF1025" s="2" t="s">
        <v>543</v>
      </c>
      <c r="AG1025" s="2" t="s">
        <v>543</v>
      </c>
      <c r="AH1025" s="3">
        <v>0</v>
      </c>
      <c r="AI1025" s="3"/>
      <c r="AJ1025" s="3" t="s">
        <v>101</v>
      </c>
      <c r="AK1025" s="3" t="s">
        <v>10185</v>
      </c>
      <c r="AL1025" s="2" t="s">
        <v>10186</v>
      </c>
      <c r="AN1025" s="2" t="s">
        <v>622</v>
      </c>
      <c r="AO1025" s="43" t="s">
        <v>105</v>
      </c>
      <c r="AP1025" s="43" t="s">
        <v>623</v>
      </c>
      <c r="AQ1025" s="2" t="s">
        <v>624</v>
      </c>
      <c r="AR1025" s="43" t="s">
        <v>625</v>
      </c>
      <c r="AS1025" s="43" t="s">
        <v>625</v>
      </c>
      <c r="AT1025" s="3" t="s">
        <v>623</v>
      </c>
      <c r="AU1025" s="5"/>
      <c r="AV1025" s="3" t="s">
        <v>623</v>
      </c>
      <c r="AW1025" s="3" t="s">
        <v>115</v>
      </c>
      <c r="AX1025" s="9" t="s">
        <v>115</v>
      </c>
      <c r="AY1025" s="2" t="s">
        <v>115</v>
      </c>
      <c r="AZ1025" s="2" t="s">
        <v>115</v>
      </c>
      <c r="BA1025" s="2" t="s">
        <v>115</v>
      </c>
      <c r="BB1025" s="2" t="s">
        <v>565</v>
      </c>
      <c r="BC1025" s="43" t="s">
        <v>115</v>
      </c>
      <c r="BF1025" s="4">
        <v>32</v>
      </c>
      <c r="BG1025" s="2" t="s">
        <v>565</v>
      </c>
      <c r="BH1025" s="2">
        <v>7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 t="s">
        <v>114</v>
      </c>
      <c r="BO1025" s="2" t="s">
        <v>115</v>
      </c>
      <c r="BP1025" s="4" t="s">
        <v>115</v>
      </c>
      <c r="BS1025" s="2" t="s">
        <v>115</v>
      </c>
      <c r="BT1025" s="2" t="s">
        <v>116</v>
      </c>
      <c r="BU1025" s="2" t="s">
        <v>142</v>
      </c>
      <c r="BX1025" s="2" t="s">
        <v>311</v>
      </c>
      <c r="BY1025" s="2" t="s">
        <v>105</v>
      </c>
      <c r="BZ1025" s="2" t="s">
        <v>105</v>
      </c>
      <c r="CA1025" s="3"/>
      <c r="CB1025" s="3"/>
      <c r="CC1025" s="5"/>
      <c r="CD1025" s="5"/>
      <c r="CE1025" s="5"/>
      <c r="CF1025" s="5"/>
      <c r="CG1025" s="5"/>
      <c r="CH1025" s="5"/>
      <c r="CI1025" s="2" t="s">
        <v>119</v>
      </c>
      <c r="CL1025" s="2" t="s">
        <v>143</v>
      </c>
    </row>
    <row r="1026" spans="1:90" x14ac:dyDescent="0.3">
      <c r="A1026" s="2" t="s">
        <v>83</v>
      </c>
      <c r="B1026" s="2" t="s">
        <v>16255</v>
      </c>
      <c r="C1026" s="2" t="s">
        <v>16256</v>
      </c>
      <c r="D1026" s="2" t="s">
        <v>16257</v>
      </c>
      <c r="E1026" s="3">
        <v>486496</v>
      </c>
      <c r="F1026" s="3">
        <v>3316</v>
      </c>
      <c r="G1026" s="5" t="s">
        <v>87</v>
      </c>
      <c r="H1026" s="51" t="s">
        <v>1049</v>
      </c>
      <c r="I1026" s="51" t="s">
        <v>1049</v>
      </c>
      <c r="K1026" s="3">
        <v>12</v>
      </c>
      <c r="L1026" s="2" t="s">
        <v>188</v>
      </c>
      <c r="M1026" s="4" t="s">
        <v>188</v>
      </c>
      <c r="N1026" s="3"/>
      <c r="O1026" s="5" t="s">
        <v>16258</v>
      </c>
      <c r="P1026" s="5">
        <v>1197</v>
      </c>
      <c r="Q1026" s="5">
        <v>0</v>
      </c>
      <c r="R1026" s="5">
        <v>1214</v>
      </c>
      <c r="S1026" s="5">
        <v>0</v>
      </c>
      <c r="T1026" s="2" t="s">
        <v>16258</v>
      </c>
      <c r="U1026" s="3" t="s">
        <v>16259</v>
      </c>
      <c r="V1026" s="3">
        <v>48947610</v>
      </c>
      <c r="W1026" s="3">
        <v>48947627</v>
      </c>
      <c r="X1026" s="3" t="s">
        <v>16260</v>
      </c>
      <c r="Y1026" s="2" t="s">
        <v>16261</v>
      </c>
      <c r="Z1026" s="42">
        <v>13</v>
      </c>
      <c r="AA1026" s="8" t="s">
        <v>16262</v>
      </c>
      <c r="AB1026" s="8" t="s">
        <v>16263</v>
      </c>
      <c r="AC1026" s="8" t="s">
        <v>261</v>
      </c>
      <c r="AD1026" s="8" t="b">
        <v>1</v>
      </c>
      <c r="AE1026" s="3" t="s">
        <v>1246</v>
      </c>
      <c r="AF1026" s="2" t="s">
        <v>543</v>
      </c>
      <c r="AG1026" s="2" t="s">
        <v>543</v>
      </c>
      <c r="AH1026" s="3">
        <v>0</v>
      </c>
      <c r="AI1026" s="3"/>
      <c r="AJ1026" s="3" t="s">
        <v>101</v>
      </c>
      <c r="AK1026" s="3" t="s">
        <v>16264</v>
      </c>
      <c r="AL1026" s="2" t="s">
        <v>16265</v>
      </c>
      <c r="AN1026" s="2" t="s">
        <v>104</v>
      </c>
      <c r="AO1026" s="43" t="s">
        <v>105</v>
      </c>
      <c r="AP1026" s="43" t="s">
        <v>105</v>
      </c>
      <c r="AQ1026" s="2" t="s">
        <v>104</v>
      </c>
      <c r="AR1026" s="43" t="s">
        <v>106</v>
      </c>
      <c r="AS1026" s="43" t="s">
        <v>106</v>
      </c>
      <c r="AT1026" s="3" t="s">
        <v>107</v>
      </c>
      <c r="AU1026" s="5"/>
      <c r="AV1026" s="3" t="s">
        <v>107</v>
      </c>
      <c r="AW1026" s="3" t="s">
        <v>115</v>
      </c>
      <c r="AX1026" s="9" t="s">
        <v>115</v>
      </c>
      <c r="AY1026" s="2" t="s">
        <v>115</v>
      </c>
      <c r="AZ1026" s="2" t="s">
        <v>115</v>
      </c>
      <c r="BA1026" s="2" t="s">
        <v>115</v>
      </c>
      <c r="BB1026" s="2" t="s">
        <v>714</v>
      </c>
      <c r="BC1026" s="43" t="s">
        <v>115</v>
      </c>
      <c r="BF1026" s="4">
        <v>18</v>
      </c>
      <c r="BG1026" s="2" t="s">
        <v>714</v>
      </c>
      <c r="BH1026" s="2">
        <v>6</v>
      </c>
      <c r="BI1026" s="11" t="s">
        <v>114</v>
      </c>
      <c r="BJ1026" s="11" t="s">
        <v>114</v>
      </c>
      <c r="BK1026" s="11" t="s">
        <v>114</v>
      </c>
      <c r="BL1026" s="11" t="s">
        <v>114</v>
      </c>
      <c r="BM1026" s="11" t="s">
        <v>115</v>
      </c>
      <c r="BN1026" s="11">
        <v>4</v>
      </c>
      <c r="BO1026" s="2" t="s">
        <v>115</v>
      </c>
      <c r="BP1026" s="4" t="s">
        <v>115</v>
      </c>
      <c r="BS1026" s="2" t="s">
        <v>115</v>
      </c>
      <c r="BT1026" s="2" t="s">
        <v>116</v>
      </c>
      <c r="BU1026" s="2" t="s">
        <v>142</v>
      </c>
      <c r="BX1026" s="2" t="s">
        <v>311</v>
      </c>
      <c r="BY1026" s="2" t="s">
        <v>118</v>
      </c>
      <c r="BZ1026" s="2" t="s">
        <v>105</v>
      </c>
      <c r="CA1026" s="3"/>
      <c r="CB1026" s="3"/>
      <c r="CC1026" s="5"/>
      <c r="CD1026" s="5"/>
      <c r="CE1026" s="5"/>
      <c r="CF1026" s="5"/>
      <c r="CG1026" s="5"/>
      <c r="CH1026" s="5"/>
      <c r="CI1026" s="2" t="s">
        <v>119</v>
      </c>
      <c r="CL1026" s="2" t="s">
        <v>143</v>
      </c>
    </row>
    <row r="1027" spans="1:90" x14ac:dyDescent="0.3">
      <c r="A1027" s="2" t="s">
        <v>83</v>
      </c>
      <c r="B1027" s="3" t="s">
        <v>12797</v>
      </c>
      <c r="C1027" s="3" t="s">
        <v>12798</v>
      </c>
      <c r="D1027" s="3" t="s">
        <v>12799</v>
      </c>
      <c r="E1027" s="2">
        <v>485771</v>
      </c>
      <c r="F1027" s="2">
        <v>3316</v>
      </c>
      <c r="G1027" s="4" t="s">
        <v>87</v>
      </c>
      <c r="H1027" s="16" t="s">
        <v>2672</v>
      </c>
      <c r="I1027" s="16" t="s">
        <v>2672</v>
      </c>
      <c r="K1027" s="2">
        <v>12</v>
      </c>
      <c r="L1027" s="2" t="s">
        <v>188</v>
      </c>
      <c r="M1027" s="4" t="s">
        <v>188</v>
      </c>
      <c r="O1027" s="4" t="s">
        <v>12800</v>
      </c>
      <c r="P1027" s="4">
        <v>1199</v>
      </c>
      <c r="Q1027" s="4">
        <v>0</v>
      </c>
      <c r="R1027" s="4">
        <v>1205</v>
      </c>
      <c r="S1027" s="4">
        <v>0</v>
      </c>
      <c r="T1027" s="12" t="s">
        <v>12800</v>
      </c>
      <c r="U1027" s="2" t="s">
        <v>12801</v>
      </c>
      <c r="V1027" s="2">
        <v>48947612</v>
      </c>
      <c r="W1027" s="2">
        <v>48947618</v>
      </c>
      <c r="X1027" s="2" t="s">
        <v>12802</v>
      </c>
      <c r="Y1027" s="7" t="s">
        <v>12803</v>
      </c>
      <c r="Z1027" s="42">
        <v>13</v>
      </c>
      <c r="AA1027" s="8" t="s">
        <v>12804</v>
      </c>
      <c r="AB1027" s="8" t="s">
        <v>12805</v>
      </c>
      <c r="AC1027" s="8" t="s">
        <v>261</v>
      </c>
      <c r="AD1027" s="8" t="b">
        <v>1</v>
      </c>
      <c r="AE1027" s="2" t="s">
        <v>1246</v>
      </c>
      <c r="AF1027" s="2" t="s">
        <v>543</v>
      </c>
      <c r="AG1027" s="2" t="s">
        <v>543</v>
      </c>
      <c r="AH1027" s="2">
        <v>0</v>
      </c>
      <c r="AI1027" s="2">
        <v>0</v>
      </c>
      <c r="AJ1027" s="2" t="s">
        <v>101</v>
      </c>
      <c r="AK1027" s="2" t="s">
        <v>12806</v>
      </c>
      <c r="AL1027" s="2" t="s">
        <v>12807</v>
      </c>
      <c r="AN1027" s="2" t="s">
        <v>622</v>
      </c>
      <c r="AO1027" s="43" t="s">
        <v>105</v>
      </c>
      <c r="AP1027" s="43" t="s">
        <v>623</v>
      </c>
      <c r="AQ1027" s="2" t="s">
        <v>624</v>
      </c>
      <c r="AR1027" s="43" t="s">
        <v>625</v>
      </c>
      <c r="AS1027" s="43" t="s">
        <v>625</v>
      </c>
      <c r="AT1027" s="2" t="s">
        <v>623</v>
      </c>
      <c r="AV1027" s="2" t="s">
        <v>623</v>
      </c>
      <c r="AW1027" s="3" t="s">
        <v>115</v>
      </c>
      <c r="AX1027" s="9" t="s">
        <v>115</v>
      </c>
      <c r="AY1027" s="2" t="s">
        <v>115</v>
      </c>
      <c r="AZ1027" s="2" t="s">
        <v>115</v>
      </c>
      <c r="BA1027" s="2" t="s">
        <v>115</v>
      </c>
      <c r="BB1027" s="2" t="s">
        <v>565</v>
      </c>
      <c r="BC1027" s="43" t="s">
        <v>115</v>
      </c>
      <c r="BF1027" s="4">
        <v>34</v>
      </c>
      <c r="BG1027" s="2" t="s">
        <v>565</v>
      </c>
      <c r="BH1027" s="2">
        <v>7</v>
      </c>
      <c r="BI1027" s="11" t="s">
        <v>114</v>
      </c>
      <c r="BJ1027" s="11" t="s">
        <v>114</v>
      </c>
      <c r="BK1027" s="11" t="s">
        <v>114</v>
      </c>
      <c r="BL1027" s="11" t="s">
        <v>114</v>
      </c>
      <c r="BM1027" s="11" t="s">
        <v>115</v>
      </c>
      <c r="BN1027" s="11">
        <v>13</v>
      </c>
      <c r="BO1027" s="2" t="s">
        <v>115</v>
      </c>
      <c r="BP1027" s="4" t="s">
        <v>115</v>
      </c>
      <c r="BS1027" s="2" t="s">
        <v>115</v>
      </c>
      <c r="BT1027" s="2" t="s">
        <v>116</v>
      </c>
      <c r="BU1027" s="3" t="s">
        <v>105</v>
      </c>
      <c r="BV1027" s="3"/>
      <c r="BW1027" s="3"/>
      <c r="BX1027" s="2" t="s">
        <v>105</v>
      </c>
      <c r="BY1027" s="2" t="s">
        <v>118</v>
      </c>
      <c r="BZ1027" s="2" t="s">
        <v>105</v>
      </c>
      <c r="CI1027" s="2" t="s">
        <v>119</v>
      </c>
      <c r="CK1027" s="12"/>
      <c r="CL1027" s="2" t="s">
        <v>121</v>
      </c>
    </row>
    <row r="1028" spans="1:90" x14ac:dyDescent="0.3">
      <c r="A1028" s="2" t="s">
        <v>83</v>
      </c>
      <c r="B1028" s="2" t="s">
        <v>9093</v>
      </c>
      <c r="C1028" s="2" t="s">
        <v>9094</v>
      </c>
      <c r="D1028" s="2" t="s">
        <v>9095</v>
      </c>
      <c r="E1028" s="3">
        <v>485107</v>
      </c>
      <c r="F1028" s="3">
        <v>3316</v>
      </c>
      <c r="G1028" s="5" t="s">
        <v>87</v>
      </c>
      <c r="H1028" s="51" t="s">
        <v>272</v>
      </c>
      <c r="I1028" s="51" t="s">
        <v>272</v>
      </c>
      <c r="K1028" s="3">
        <v>12</v>
      </c>
      <c r="L1028" s="2" t="s">
        <v>188</v>
      </c>
      <c r="M1028" s="4" t="s">
        <v>188</v>
      </c>
      <c r="N1028" s="3"/>
      <c r="O1028" s="5" t="s">
        <v>9096</v>
      </c>
      <c r="P1028" s="5">
        <v>1199</v>
      </c>
      <c r="Q1028" s="5">
        <v>0</v>
      </c>
      <c r="R1028" s="5">
        <v>1199</v>
      </c>
      <c r="S1028" s="5">
        <v>0</v>
      </c>
      <c r="T1028" s="2" t="s">
        <v>9096</v>
      </c>
      <c r="U1028" s="3" t="s">
        <v>9097</v>
      </c>
      <c r="V1028" s="3">
        <v>48947612</v>
      </c>
      <c r="W1028" s="3">
        <v>48947612</v>
      </c>
      <c r="X1028" s="3" t="s">
        <v>9098</v>
      </c>
      <c r="Y1028" s="2" t="s">
        <v>9099</v>
      </c>
      <c r="Z1028" s="42">
        <v>13</v>
      </c>
      <c r="AA1028" s="8" t="s">
        <v>9100</v>
      </c>
      <c r="AB1028" s="8" t="s">
        <v>96</v>
      </c>
      <c r="AC1028" s="8" t="s">
        <v>1667</v>
      </c>
      <c r="AD1028" s="8" t="b">
        <v>0</v>
      </c>
      <c r="AE1028" s="3" t="s">
        <v>1055</v>
      </c>
      <c r="AF1028" s="2" t="s">
        <v>563</v>
      </c>
      <c r="AG1028" s="2" t="s">
        <v>563</v>
      </c>
      <c r="AH1028" s="3">
        <v>0</v>
      </c>
      <c r="AI1028" s="3"/>
      <c r="AJ1028" s="3" t="s">
        <v>101</v>
      </c>
      <c r="AK1028" s="3" t="s">
        <v>9101</v>
      </c>
      <c r="AL1028" s="2" t="s">
        <v>9102</v>
      </c>
      <c r="AN1028" s="2" t="s">
        <v>622</v>
      </c>
      <c r="AO1028" s="43" t="s">
        <v>105</v>
      </c>
      <c r="AP1028" s="43" t="s">
        <v>623</v>
      </c>
      <c r="AQ1028" s="2" t="s">
        <v>624</v>
      </c>
      <c r="AR1028" s="43" t="s">
        <v>625</v>
      </c>
      <c r="AS1028" s="43" t="s">
        <v>625</v>
      </c>
      <c r="AT1028" s="3" t="s">
        <v>623</v>
      </c>
      <c r="AU1028" s="5"/>
      <c r="AV1028" s="3" t="s">
        <v>623</v>
      </c>
      <c r="AW1028" s="3" t="s">
        <v>115</v>
      </c>
      <c r="AX1028" s="9" t="s">
        <v>115</v>
      </c>
      <c r="AY1028" s="2" t="s">
        <v>115</v>
      </c>
      <c r="AZ1028" s="2" t="s">
        <v>115</v>
      </c>
      <c r="BA1028" s="2" t="s">
        <v>115</v>
      </c>
      <c r="BB1028" s="2" t="s">
        <v>565</v>
      </c>
      <c r="BC1028" s="43" t="s">
        <v>115</v>
      </c>
      <c r="BF1028" s="4">
        <v>34</v>
      </c>
      <c r="BG1028" s="2" t="s">
        <v>565</v>
      </c>
      <c r="BH1028" s="2">
        <v>7</v>
      </c>
      <c r="BI1028" s="11">
        <v>0</v>
      </c>
      <c r="BJ1028" s="11">
        <v>0</v>
      </c>
      <c r="BK1028" s="11">
        <v>0</v>
      </c>
      <c r="BL1028" s="11">
        <v>0.01</v>
      </c>
      <c r="BM1028" s="11">
        <v>0</v>
      </c>
      <c r="BN1028" s="11">
        <v>17</v>
      </c>
      <c r="BO1028" s="2" t="s">
        <v>115</v>
      </c>
      <c r="BP1028" s="4" t="s">
        <v>115</v>
      </c>
      <c r="BS1028" s="2" t="s">
        <v>115</v>
      </c>
      <c r="BT1028" s="2" t="s">
        <v>125</v>
      </c>
      <c r="BU1028" s="2" t="s">
        <v>142</v>
      </c>
      <c r="BX1028" s="2" t="s">
        <v>117</v>
      </c>
      <c r="BY1028" s="2" t="s">
        <v>126</v>
      </c>
      <c r="BZ1028" s="2" t="s">
        <v>235</v>
      </c>
      <c r="CA1028" s="3"/>
      <c r="CB1028" s="3"/>
      <c r="CC1028" s="5"/>
      <c r="CD1028" s="5"/>
      <c r="CE1028" s="5"/>
      <c r="CF1028" s="5"/>
      <c r="CG1028" s="5"/>
      <c r="CH1028" s="5"/>
      <c r="CI1028" s="2" t="s">
        <v>119</v>
      </c>
      <c r="CL1028" s="2" t="s">
        <v>143</v>
      </c>
    </row>
    <row r="1029" spans="1:90" x14ac:dyDescent="0.3">
      <c r="A1029" s="2" t="s">
        <v>83</v>
      </c>
      <c r="B1029" s="2" t="s">
        <v>2690</v>
      </c>
      <c r="C1029" s="2" t="s">
        <v>2691</v>
      </c>
      <c r="D1029" s="2" t="s">
        <v>2692</v>
      </c>
      <c r="E1029" s="2">
        <v>972463</v>
      </c>
      <c r="F1029" s="2" t="s">
        <v>2693</v>
      </c>
      <c r="G1029" s="4" t="s">
        <v>2694</v>
      </c>
      <c r="I1029" s="51" t="s">
        <v>2694</v>
      </c>
      <c r="J1029" s="2" t="s">
        <v>2695</v>
      </c>
      <c r="K1029" s="2">
        <v>12</v>
      </c>
      <c r="L1029" s="2" t="s">
        <v>188</v>
      </c>
      <c r="M1029" s="4" t="s">
        <v>188</v>
      </c>
      <c r="O1029" s="4" t="s">
        <v>2696</v>
      </c>
      <c r="P1029" s="4">
        <v>1199</v>
      </c>
      <c r="Q1029" s="4">
        <v>0</v>
      </c>
      <c r="R1029" s="4">
        <v>1199</v>
      </c>
      <c r="S1029" s="4">
        <v>0</v>
      </c>
      <c r="T1029" s="2" t="s">
        <v>2696</v>
      </c>
      <c r="U1029" s="2" t="s">
        <v>2697</v>
      </c>
      <c r="V1029" s="2">
        <v>48947612</v>
      </c>
      <c r="W1029" s="2">
        <v>48947612</v>
      </c>
      <c r="X1029" s="2" t="s">
        <v>2698</v>
      </c>
      <c r="Y1029" s="9" t="s">
        <v>2699</v>
      </c>
      <c r="Z1029" s="42">
        <v>13</v>
      </c>
      <c r="AA1029" s="8" t="s">
        <v>2700</v>
      </c>
      <c r="AB1029" s="8" t="s">
        <v>97</v>
      </c>
      <c r="AC1029" s="8" t="s">
        <v>96</v>
      </c>
      <c r="AD1029" s="8" t="b">
        <v>0</v>
      </c>
      <c r="AE1029" s="2" t="s">
        <v>98</v>
      </c>
      <c r="AG1029" s="2" t="s">
        <v>100</v>
      </c>
      <c r="AH1029" s="2">
        <v>0</v>
      </c>
      <c r="AJ1029" s="2" t="s">
        <v>2701</v>
      </c>
      <c r="AK1029" s="2" t="s">
        <v>2702</v>
      </c>
      <c r="AL1029" s="2" t="s">
        <v>2703</v>
      </c>
      <c r="AM1029" s="2">
        <v>400</v>
      </c>
      <c r="AO1029" s="43"/>
      <c r="AP1029" s="43"/>
      <c r="AQ1029" s="2" t="s">
        <v>1756</v>
      </c>
      <c r="AR1029" s="43" t="s">
        <v>1650</v>
      </c>
      <c r="AS1029" s="43" t="e">
        <v>#N/A</v>
      </c>
      <c r="AT1029" s="2" t="s">
        <v>1651</v>
      </c>
      <c r="AU1029" s="4" t="s">
        <v>177</v>
      </c>
      <c r="AV1029" s="2" t="s">
        <v>1651</v>
      </c>
      <c r="AW1029" s="3" t="s">
        <v>2704</v>
      </c>
      <c r="AX1029" s="9" t="s">
        <v>2705</v>
      </c>
      <c r="AY1029" s="2" t="s">
        <v>539</v>
      </c>
      <c r="AZ1029" s="2" t="s">
        <v>1709</v>
      </c>
      <c r="BA1029" s="2" t="s">
        <v>2703</v>
      </c>
      <c r="BB1029" s="2" t="s">
        <v>1673</v>
      </c>
      <c r="BC1029" s="43">
        <v>6.3453387141805604E-7</v>
      </c>
      <c r="BF1029" s="4">
        <v>27.1</v>
      </c>
      <c r="BG1029" s="2" t="s">
        <v>1673</v>
      </c>
      <c r="BH1029" s="2">
        <v>7</v>
      </c>
      <c r="BI1029" s="11">
        <v>0</v>
      </c>
      <c r="BJ1029" s="11">
        <v>0</v>
      </c>
      <c r="BK1029" s="11">
        <v>0</v>
      </c>
      <c r="BL1029" s="11">
        <v>0</v>
      </c>
      <c r="BM1029" s="11">
        <v>0</v>
      </c>
      <c r="BN1029" s="11">
        <v>17</v>
      </c>
      <c r="BO1029" s="2">
        <v>0.99809999999999999</v>
      </c>
      <c r="BP1029" s="4" t="s">
        <v>1945</v>
      </c>
      <c r="BQ1029" s="4" t="s">
        <v>208</v>
      </c>
      <c r="BR1029" s="2">
        <v>97.94</v>
      </c>
      <c r="BS1029" s="2" t="s">
        <v>161</v>
      </c>
      <c r="BT1029" s="2" t="s">
        <v>116</v>
      </c>
      <c r="BU1029" s="2" t="s">
        <v>233</v>
      </c>
      <c r="BV1029" s="2" t="s">
        <v>1197</v>
      </c>
      <c r="BX1029" s="2" t="s">
        <v>117</v>
      </c>
      <c r="BY1029" s="2" t="s">
        <v>180</v>
      </c>
      <c r="BZ1029" s="2" t="s">
        <v>105</v>
      </c>
      <c r="CA1029" s="2">
        <v>448877</v>
      </c>
      <c r="CB1029" s="2">
        <v>338052</v>
      </c>
      <c r="CD1029" s="4" t="s">
        <v>2706</v>
      </c>
      <c r="CE1029" s="4" t="s">
        <v>182</v>
      </c>
      <c r="CF1029" s="4" t="s">
        <v>951</v>
      </c>
      <c r="CG1029" s="4" t="s">
        <v>2707</v>
      </c>
      <c r="CI1029" s="2" t="s">
        <v>2708</v>
      </c>
      <c r="CL1029" s="2" t="s">
        <v>184</v>
      </c>
    </row>
    <row r="1030" spans="1:90" x14ac:dyDescent="0.3">
      <c r="A1030" s="2" t="s">
        <v>83</v>
      </c>
      <c r="B1030" s="2" t="s">
        <v>9884</v>
      </c>
      <c r="C1030" s="2" t="s">
        <v>9885</v>
      </c>
      <c r="D1030" s="2" t="s">
        <v>9886</v>
      </c>
      <c r="E1030" s="3">
        <v>485218</v>
      </c>
      <c r="F1030" s="3">
        <v>3316</v>
      </c>
      <c r="G1030" s="5" t="s">
        <v>87</v>
      </c>
      <c r="H1030" s="51" t="s">
        <v>272</v>
      </c>
      <c r="I1030" s="51" t="s">
        <v>272</v>
      </c>
      <c r="K1030" s="3">
        <v>12</v>
      </c>
      <c r="L1030" s="2" t="s">
        <v>188</v>
      </c>
      <c r="M1030" s="4" t="s">
        <v>188</v>
      </c>
      <c r="N1030" s="3"/>
      <c r="O1030" s="5" t="s">
        <v>9887</v>
      </c>
      <c r="P1030" s="5">
        <v>1204</v>
      </c>
      <c r="Q1030" s="5">
        <v>0</v>
      </c>
      <c r="R1030" s="5">
        <v>1204</v>
      </c>
      <c r="S1030" s="5">
        <v>0</v>
      </c>
      <c r="T1030" s="2" t="s">
        <v>9887</v>
      </c>
      <c r="U1030" s="3" t="s">
        <v>9888</v>
      </c>
      <c r="V1030" s="3">
        <v>48947617</v>
      </c>
      <c r="W1030" s="3">
        <v>48947617</v>
      </c>
      <c r="X1030" s="3" t="s">
        <v>9889</v>
      </c>
      <c r="Y1030" s="2" t="s">
        <v>9890</v>
      </c>
      <c r="Z1030" s="42">
        <v>13</v>
      </c>
      <c r="AA1030" s="8" t="s">
        <v>9891</v>
      </c>
      <c r="AB1030" s="8" t="s">
        <v>562</v>
      </c>
      <c r="AC1030" s="8" t="s">
        <v>261</v>
      </c>
      <c r="AD1030" s="8" t="b">
        <v>1</v>
      </c>
      <c r="AE1030" s="3" t="s">
        <v>1246</v>
      </c>
      <c r="AF1030" s="2" t="s">
        <v>543</v>
      </c>
      <c r="AG1030" s="2" t="s">
        <v>543</v>
      </c>
      <c r="AH1030" s="3">
        <v>0</v>
      </c>
      <c r="AI1030" s="3"/>
      <c r="AJ1030" s="3" t="s">
        <v>101</v>
      </c>
      <c r="AK1030" s="3" t="s">
        <v>9892</v>
      </c>
      <c r="AL1030" s="2" t="s">
        <v>9893</v>
      </c>
      <c r="AN1030" s="2" t="s">
        <v>622</v>
      </c>
      <c r="AO1030" s="43" t="s">
        <v>105</v>
      </c>
      <c r="AP1030" s="43" t="s">
        <v>623</v>
      </c>
      <c r="AQ1030" s="2" t="s">
        <v>624</v>
      </c>
      <c r="AR1030" s="43" t="s">
        <v>625</v>
      </c>
      <c r="AS1030" s="43" t="s">
        <v>625</v>
      </c>
      <c r="AT1030" s="3" t="s">
        <v>623</v>
      </c>
      <c r="AU1030" s="5"/>
      <c r="AV1030" s="3" t="s">
        <v>623</v>
      </c>
      <c r="AW1030" s="3" t="s">
        <v>115</v>
      </c>
      <c r="AX1030" s="9" t="s">
        <v>115</v>
      </c>
      <c r="AY1030" s="2" t="s">
        <v>115</v>
      </c>
      <c r="AZ1030" s="2" t="s">
        <v>115</v>
      </c>
      <c r="BA1030" s="2" t="s">
        <v>115</v>
      </c>
      <c r="BB1030" s="2" t="s">
        <v>565</v>
      </c>
      <c r="BC1030" s="43" t="s">
        <v>115</v>
      </c>
      <c r="BF1030" s="4">
        <v>34</v>
      </c>
      <c r="BG1030" s="2" t="s">
        <v>565</v>
      </c>
      <c r="BH1030" s="2">
        <v>7</v>
      </c>
      <c r="BI1030" s="11">
        <v>0</v>
      </c>
      <c r="BJ1030" s="11">
        <v>0</v>
      </c>
      <c r="BK1030" s="11">
        <v>0</v>
      </c>
      <c r="BL1030" s="11">
        <v>0</v>
      </c>
      <c r="BM1030" s="11">
        <v>0</v>
      </c>
      <c r="BN1030" s="11">
        <v>14</v>
      </c>
      <c r="BO1030" s="2" t="s">
        <v>115</v>
      </c>
      <c r="BP1030" s="4" t="s">
        <v>115</v>
      </c>
      <c r="BS1030" s="2" t="s">
        <v>115</v>
      </c>
      <c r="BT1030" s="2" t="s">
        <v>125</v>
      </c>
      <c r="BU1030" s="2" t="s">
        <v>142</v>
      </c>
      <c r="BX1030" s="2" t="s">
        <v>117</v>
      </c>
      <c r="BY1030" s="2" t="s">
        <v>126</v>
      </c>
      <c r="BZ1030" s="2" t="s">
        <v>235</v>
      </c>
      <c r="CA1030" s="3"/>
      <c r="CB1030" s="3"/>
      <c r="CC1030" s="5"/>
      <c r="CD1030" s="5"/>
      <c r="CE1030" s="5"/>
      <c r="CF1030" s="5"/>
      <c r="CG1030" s="5"/>
      <c r="CH1030" s="5"/>
      <c r="CI1030" s="2" t="s">
        <v>119</v>
      </c>
      <c r="CL1030" s="2" t="s">
        <v>143</v>
      </c>
    </row>
    <row r="1031" spans="1:90" x14ac:dyDescent="0.3">
      <c r="A1031" s="2" t="s">
        <v>83</v>
      </c>
      <c r="B1031" s="2" t="s">
        <v>209</v>
      </c>
      <c r="C1031" s="2" t="s">
        <v>210</v>
      </c>
      <c r="D1031" s="2" t="s">
        <v>211</v>
      </c>
      <c r="E1031" s="3">
        <v>485902</v>
      </c>
      <c r="F1031" s="3">
        <v>3316</v>
      </c>
      <c r="G1031" s="5" t="s">
        <v>87</v>
      </c>
      <c r="H1031" s="51" t="s">
        <v>212</v>
      </c>
      <c r="I1031" s="51" t="s">
        <v>212</v>
      </c>
      <c r="J1031" s="2" t="s">
        <v>213</v>
      </c>
      <c r="K1031" s="3">
        <v>12</v>
      </c>
      <c r="L1031" s="2" t="s">
        <v>188</v>
      </c>
      <c r="M1031" s="4" t="s">
        <v>188</v>
      </c>
      <c r="N1031" s="3"/>
      <c r="O1031" s="5" t="s">
        <v>200</v>
      </c>
      <c r="P1031" s="5">
        <v>1206</v>
      </c>
      <c r="Q1031" s="5">
        <v>0</v>
      </c>
      <c r="R1031" s="5">
        <v>1206</v>
      </c>
      <c r="S1031" s="5">
        <v>0</v>
      </c>
      <c r="T1031" s="2" t="s">
        <v>200</v>
      </c>
      <c r="U1031" s="3" t="s">
        <v>201</v>
      </c>
      <c r="V1031" s="3">
        <v>48947619</v>
      </c>
      <c r="W1031" s="3">
        <v>48947619</v>
      </c>
      <c r="X1031" s="3" t="s">
        <v>214</v>
      </c>
      <c r="Y1031" s="7" t="s">
        <v>202</v>
      </c>
      <c r="Z1031" s="42">
        <v>13</v>
      </c>
      <c r="AA1031" s="8" t="s">
        <v>203</v>
      </c>
      <c r="AB1031" s="8" t="s">
        <v>96</v>
      </c>
      <c r="AC1031" s="8" t="s">
        <v>97</v>
      </c>
      <c r="AD1031" s="8" t="b">
        <v>0</v>
      </c>
      <c r="AE1031" s="3" t="s">
        <v>98</v>
      </c>
      <c r="AF1031" s="2" t="s">
        <v>99</v>
      </c>
      <c r="AG1031" s="2" t="s">
        <v>100</v>
      </c>
      <c r="AH1031" s="14">
        <v>1.22E-5</v>
      </c>
      <c r="AI1031" s="3"/>
      <c r="AJ1031" s="3" t="s">
        <v>101</v>
      </c>
      <c r="AK1031" s="3" t="s">
        <v>102</v>
      </c>
      <c r="AL1031" s="2" t="s">
        <v>204</v>
      </c>
      <c r="AM1031" s="2">
        <v>402</v>
      </c>
      <c r="AN1031" s="2" t="s">
        <v>104</v>
      </c>
      <c r="AO1031" s="43" t="s">
        <v>105</v>
      </c>
      <c r="AP1031" s="43" t="s">
        <v>105</v>
      </c>
      <c r="AQ1031" s="2" t="s">
        <v>104</v>
      </c>
      <c r="AR1031" s="43" t="s">
        <v>106</v>
      </c>
      <c r="AS1031" s="43" t="s">
        <v>106</v>
      </c>
      <c r="AT1031" s="3" t="s">
        <v>107</v>
      </c>
      <c r="AU1031" s="5"/>
      <c r="AV1031" s="3" t="s">
        <v>107</v>
      </c>
      <c r="AW1031" s="3" t="s">
        <v>205</v>
      </c>
      <c r="AX1031" s="9" t="s">
        <v>206</v>
      </c>
      <c r="AY1031" s="2" t="s">
        <v>207</v>
      </c>
      <c r="AZ1031" s="2" t="s">
        <v>111</v>
      </c>
      <c r="BA1031" s="2" t="s">
        <v>204</v>
      </c>
      <c r="BB1031" s="2" t="s">
        <v>112</v>
      </c>
      <c r="BC1031" s="43">
        <v>7.0211451360059604E-6</v>
      </c>
      <c r="BD1031" s="10">
        <v>0.15160000000000001</v>
      </c>
      <c r="BE1031" s="4" t="s">
        <v>113</v>
      </c>
      <c r="BF1031" s="4">
        <v>10.94</v>
      </c>
      <c r="BG1031" s="2" t="s">
        <v>112</v>
      </c>
      <c r="BH1031" s="2">
        <v>5</v>
      </c>
      <c r="BI1031" s="11">
        <v>0</v>
      </c>
      <c r="BJ1031" s="11">
        <v>0</v>
      </c>
      <c r="BK1031" s="11">
        <v>0</v>
      </c>
      <c r="BL1031" s="11">
        <v>0.03</v>
      </c>
      <c r="BM1031" s="11">
        <v>0.03</v>
      </c>
      <c r="BN1031" s="11">
        <v>10</v>
      </c>
      <c r="BO1031" s="2" t="s">
        <v>115</v>
      </c>
      <c r="BP1031" s="4" t="s">
        <v>115</v>
      </c>
      <c r="BQ1031" s="4" t="s">
        <v>208</v>
      </c>
      <c r="BR1031" s="2">
        <v>98.44</v>
      </c>
      <c r="BS1031" s="2" t="s">
        <v>161</v>
      </c>
      <c r="BT1031" s="2" t="s">
        <v>116</v>
      </c>
      <c r="BU1031" s="2" t="s">
        <v>105</v>
      </c>
      <c r="BX1031" s="2" t="s">
        <v>117</v>
      </c>
      <c r="BY1031" s="2" t="s">
        <v>118</v>
      </c>
      <c r="BZ1031" s="2" t="s">
        <v>105</v>
      </c>
      <c r="CA1031" s="3"/>
      <c r="CB1031" s="3"/>
      <c r="CC1031" s="5"/>
      <c r="CD1031" s="5"/>
      <c r="CE1031" s="5"/>
      <c r="CF1031" s="5"/>
      <c r="CG1031" s="5"/>
      <c r="CH1031" s="5"/>
      <c r="CI1031" s="2" t="s">
        <v>119</v>
      </c>
      <c r="CL1031" s="2" t="s">
        <v>143</v>
      </c>
    </row>
    <row r="1032" spans="1:90" x14ac:dyDescent="0.3">
      <c r="A1032" s="2" t="s">
        <v>83</v>
      </c>
      <c r="B1032" s="2" t="s">
        <v>8924</v>
      </c>
      <c r="C1032" s="2" t="s">
        <v>8925</v>
      </c>
      <c r="D1032" s="2" t="s">
        <v>8926</v>
      </c>
      <c r="E1032" s="3">
        <v>485080</v>
      </c>
      <c r="F1032" s="3">
        <v>3316</v>
      </c>
      <c r="G1032" s="5" t="s">
        <v>87</v>
      </c>
      <c r="H1032" s="51" t="s">
        <v>272</v>
      </c>
      <c r="I1032" s="51" t="s">
        <v>272</v>
      </c>
      <c r="K1032" s="3">
        <v>12</v>
      </c>
      <c r="L1032" s="2" t="s">
        <v>188</v>
      </c>
      <c r="M1032" s="4" t="s">
        <v>188</v>
      </c>
      <c r="N1032" s="3"/>
      <c r="O1032" s="5" t="s">
        <v>8927</v>
      </c>
      <c r="P1032" s="5">
        <v>1209</v>
      </c>
      <c r="Q1032" s="5">
        <v>0</v>
      </c>
      <c r="R1032" s="5">
        <v>1213</v>
      </c>
      <c r="S1032" s="5">
        <v>0</v>
      </c>
      <c r="T1032" s="2" t="s">
        <v>8927</v>
      </c>
      <c r="U1032" s="3" t="s">
        <v>8928</v>
      </c>
      <c r="V1032" s="3">
        <v>48947622</v>
      </c>
      <c r="W1032" s="3">
        <v>48947626</v>
      </c>
      <c r="X1032" s="3" t="s">
        <v>8929</v>
      </c>
      <c r="Y1032" s="2" t="s">
        <v>8930</v>
      </c>
      <c r="Z1032" s="42">
        <v>13</v>
      </c>
      <c r="AA1032" s="8" t="s">
        <v>203</v>
      </c>
      <c r="AB1032" s="8" t="s">
        <v>8931</v>
      </c>
      <c r="AC1032" s="8" t="s">
        <v>96</v>
      </c>
      <c r="AD1032" s="8" t="b">
        <v>1</v>
      </c>
      <c r="AE1032" s="3" t="s">
        <v>1246</v>
      </c>
      <c r="AF1032" s="2" t="s">
        <v>543</v>
      </c>
      <c r="AG1032" s="2" t="s">
        <v>543</v>
      </c>
      <c r="AH1032" s="3">
        <v>0</v>
      </c>
      <c r="AI1032" s="3"/>
      <c r="AJ1032" s="3" t="s">
        <v>101</v>
      </c>
      <c r="AK1032" s="3" t="s">
        <v>8932</v>
      </c>
      <c r="AL1032" s="2" t="s">
        <v>8933</v>
      </c>
      <c r="AN1032" s="2" t="s">
        <v>622</v>
      </c>
      <c r="AO1032" s="43" t="s">
        <v>105</v>
      </c>
      <c r="AP1032" s="43" t="s">
        <v>623</v>
      </c>
      <c r="AQ1032" s="2" t="s">
        <v>624</v>
      </c>
      <c r="AR1032" s="43" t="s">
        <v>625</v>
      </c>
      <c r="AS1032" s="43" t="s">
        <v>625</v>
      </c>
      <c r="AT1032" s="3" t="s">
        <v>623</v>
      </c>
      <c r="AU1032" s="5"/>
      <c r="AV1032" s="3" t="s">
        <v>623</v>
      </c>
      <c r="AW1032" s="3" t="s">
        <v>115</v>
      </c>
      <c r="AX1032" s="9" t="s">
        <v>115</v>
      </c>
      <c r="AY1032" s="2" t="s">
        <v>115</v>
      </c>
      <c r="AZ1032" s="2" t="s">
        <v>115</v>
      </c>
      <c r="BA1032" s="2" t="s">
        <v>115</v>
      </c>
      <c r="BB1032" s="2" t="s">
        <v>565</v>
      </c>
      <c r="BC1032" s="43" t="s">
        <v>115</v>
      </c>
      <c r="BF1032" s="4">
        <v>34</v>
      </c>
      <c r="BG1032" s="2" t="s">
        <v>565</v>
      </c>
      <c r="BH1032" s="2">
        <v>7</v>
      </c>
      <c r="BI1032" s="11" t="s">
        <v>114</v>
      </c>
      <c r="BJ1032" s="11" t="s">
        <v>114</v>
      </c>
      <c r="BK1032" s="11" t="s">
        <v>114</v>
      </c>
      <c r="BL1032" s="11" t="s">
        <v>114</v>
      </c>
      <c r="BM1032" s="11" t="s">
        <v>115</v>
      </c>
      <c r="BN1032" s="11">
        <v>5</v>
      </c>
      <c r="BO1032" s="2" t="s">
        <v>115</v>
      </c>
      <c r="BP1032" s="4" t="s">
        <v>115</v>
      </c>
      <c r="BS1032" s="2" t="s">
        <v>115</v>
      </c>
      <c r="BT1032" s="2" t="s">
        <v>125</v>
      </c>
      <c r="BU1032" s="2" t="s">
        <v>142</v>
      </c>
      <c r="BX1032" s="2" t="s">
        <v>117</v>
      </c>
      <c r="BY1032" s="2" t="s">
        <v>105</v>
      </c>
      <c r="BZ1032" s="2" t="s">
        <v>283</v>
      </c>
      <c r="CA1032" s="3"/>
      <c r="CB1032" s="3"/>
      <c r="CC1032" s="5"/>
      <c r="CD1032" s="5"/>
      <c r="CE1032" s="5"/>
      <c r="CF1032" s="5"/>
      <c r="CG1032" s="5"/>
      <c r="CH1032" s="5"/>
      <c r="CI1032" s="2" t="s">
        <v>119</v>
      </c>
      <c r="CL1032" s="2" t="s">
        <v>143</v>
      </c>
    </row>
    <row r="1033" spans="1:90" x14ac:dyDescent="0.3">
      <c r="A1033" s="2" t="s">
        <v>83</v>
      </c>
      <c r="B1033" s="2" t="s">
        <v>11159</v>
      </c>
      <c r="C1033" s="2" t="s">
        <v>11160</v>
      </c>
      <c r="D1033" s="2" t="s">
        <v>11161</v>
      </c>
      <c r="E1033" s="3">
        <v>485422</v>
      </c>
      <c r="F1033" s="3">
        <v>3316</v>
      </c>
      <c r="G1033" s="5" t="s">
        <v>87</v>
      </c>
      <c r="H1033" s="51" t="s">
        <v>272</v>
      </c>
      <c r="I1033" s="51" t="s">
        <v>272</v>
      </c>
      <c r="K1033" s="3">
        <v>12</v>
      </c>
      <c r="L1033" s="2" t="s">
        <v>188</v>
      </c>
      <c r="M1033" s="4" t="s">
        <v>188</v>
      </c>
      <c r="N1033" s="3"/>
      <c r="O1033" s="5" t="s">
        <v>11162</v>
      </c>
      <c r="P1033" s="5">
        <v>1212</v>
      </c>
      <c r="Q1033" s="5">
        <v>0</v>
      </c>
      <c r="R1033" s="5">
        <v>1212</v>
      </c>
      <c r="S1033" s="5">
        <v>0</v>
      </c>
      <c r="T1033" s="2" t="s">
        <v>11162</v>
      </c>
      <c r="U1033" s="3" t="s">
        <v>11163</v>
      </c>
      <c r="V1033" s="3">
        <v>48947625</v>
      </c>
      <c r="W1033" s="3">
        <v>48947625</v>
      </c>
      <c r="X1033" s="3" t="s">
        <v>11164</v>
      </c>
      <c r="Y1033" s="44" t="s">
        <v>11165</v>
      </c>
      <c r="Z1033" s="42">
        <v>13</v>
      </c>
      <c r="AA1033" s="8" t="s">
        <v>11166</v>
      </c>
      <c r="AB1033" s="8" t="s">
        <v>562</v>
      </c>
      <c r="AC1033" s="8" t="s">
        <v>261</v>
      </c>
      <c r="AD1033" s="8" t="b">
        <v>1</v>
      </c>
      <c r="AE1033" s="3" t="s">
        <v>1246</v>
      </c>
      <c r="AF1033" s="2" t="s">
        <v>543</v>
      </c>
      <c r="AG1033" s="2" t="s">
        <v>543</v>
      </c>
      <c r="AH1033" s="3">
        <v>0</v>
      </c>
      <c r="AI1033" s="3"/>
      <c r="AJ1033" s="3" t="s">
        <v>101</v>
      </c>
      <c r="AK1033" s="3" t="s">
        <v>11167</v>
      </c>
      <c r="AL1033" s="2" t="s">
        <v>11168</v>
      </c>
      <c r="AN1033" s="2" t="s">
        <v>622</v>
      </c>
      <c r="AO1033" s="43" t="s">
        <v>105</v>
      </c>
      <c r="AP1033" s="43" t="s">
        <v>623</v>
      </c>
      <c r="AQ1033" s="2" t="s">
        <v>624</v>
      </c>
      <c r="AR1033" s="43" t="s">
        <v>625</v>
      </c>
      <c r="AS1033" s="43" t="s">
        <v>625</v>
      </c>
      <c r="AT1033" s="3" t="s">
        <v>623</v>
      </c>
      <c r="AU1033" s="5"/>
      <c r="AV1033" s="3" t="s">
        <v>623</v>
      </c>
      <c r="AW1033" s="3" t="s">
        <v>115</v>
      </c>
      <c r="AX1033" s="9" t="s">
        <v>11169</v>
      </c>
      <c r="AY1033" s="2" t="s">
        <v>321</v>
      </c>
      <c r="AZ1033" s="2" t="s">
        <v>758</v>
      </c>
      <c r="BA1033" s="2" t="s">
        <v>11168</v>
      </c>
      <c r="BB1033" s="2" t="s">
        <v>565</v>
      </c>
      <c r="BC1033" s="43" t="s">
        <v>115</v>
      </c>
      <c r="BF1033" s="4">
        <v>27</v>
      </c>
      <c r="BG1033" s="2" t="s">
        <v>565</v>
      </c>
      <c r="BH1033" s="2">
        <v>7</v>
      </c>
      <c r="BI1033" s="11">
        <v>0</v>
      </c>
      <c r="BJ1033" s="11">
        <v>0</v>
      </c>
      <c r="BK1033" s="11">
        <v>0</v>
      </c>
      <c r="BL1033" s="11">
        <v>0</v>
      </c>
      <c r="BM1033" s="11">
        <v>0</v>
      </c>
      <c r="BN1033" s="11">
        <v>7</v>
      </c>
      <c r="BO1033" s="2" t="s">
        <v>115</v>
      </c>
      <c r="BP1033" s="4" t="s">
        <v>115</v>
      </c>
      <c r="BS1033" s="2" t="s">
        <v>115</v>
      </c>
      <c r="BT1033" s="2" t="s">
        <v>116</v>
      </c>
      <c r="BU1033" s="2" t="s">
        <v>105</v>
      </c>
      <c r="BX1033" s="2" t="s">
        <v>311</v>
      </c>
      <c r="BY1033" s="2" t="s">
        <v>105</v>
      </c>
      <c r="BZ1033" s="2" t="s">
        <v>105</v>
      </c>
      <c r="CA1033" s="3"/>
      <c r="CB1033" s="3"/>
      <c r="CC1033" s="5"/>
      <c r="CD1033" s="5"/>
      <c r="CE1033" s="5"/>
      <c r="CF1033" s="5"/>
      <c r="CG1033" s="5"/>
      <c r="CH1033" s="5"/>
      <c r="CI1033" s="2" t="s">
        <v>119</v>
      </c>
      <c r="CL1033" s="2" t="s">
        <v>143</v>
      </c>
    </row>
    <row r="1034" spans="1:90" x14ac:dyDescent="0.3">
      <c r="A1034" s="2" t="s">
        <v>83</v>
      </c>
      <c r="B1034" s="2" t="s">
        <v>269</v>
      </c>
      <c r="C1034" s="2" t="s">
        <v>270</v>
      </c>
      <c r="D1034" s="2" t="s">
        <v>271</v>
      </c>
      <c r="E1034" s="3">
        <v>485222</v>
      </c>
      <c r="F1034" s="3">
        <v>3316</v>
      </c>
      <c r="G1034" s="5" t="s">
        <v>87</v>
      </c>
      <c r="H1034" s="51" t="s">
        <v>272</v>
      </c>
      <c r="I1034" s="51" t="s">
        <v>272</v>
      </c>
      <c r="K1034" s="3">
        <v>12</v>
      </c>
      <c r="L1034" s="2" t="s">
        <v>188</v>
      </c>
      <c r="M1034" s="4" t="s">
        <v>188</v>
      </c>
      <c r="N1034" s="3"/>
      <c r="O1034" s="5" t="s">
        <v>273</v>
      </c>
      <c r="P1034" s="5">
        <v>1215</v>
      </c>
      <c r="Q1034" s="5">
        <v>0</v>
      </c>
      <c r="R1034" s="5">
        <v>1215</v>
      </c>
      <c r="S1034" s="5">
        <v>0</v>
      </c>
      <c r="T1034" s="2" t="s">
        <v>273</v>
      </c>
      <c r="U1034" s="3" t="s">
        <v>274</v>
      </c>
      <c r="V1034" s="3">
        <v>48947628</v>
      </c>
      <c r="W1034" s="3">
        <v>48947628</v>
      </c>
      <c r="X1034" s="3" t="s">
        <v>275</v>
      </c>
      <c r="Y1034" s="9" t="s">
        <v>276</v>
      </c>
      <c r="Z1034" s="42">
        <v>13</v>
      </c>
      <c r="AA1034" s="8" t="s">
        <v>277</v>
      </c>
      <c r="AB1034" s="8" t="s">
        <v>96</v>
      </c>
      <c r="AC1034" s="8" t="s">
        <v>97</v>
      </c>
      <c r="AD1034" s="8" t="b">
        <v>0</v>
      </c>
      <c r="AE1034" s="3" t="s">
        <v>98</v>
      </c>
      <c r="AF1034" s="2" t="s">
        <v>99</v>
      </c>
      <c r="AG1034" s="2" t="s">
        <v>100</v>
      </c>
      <c r="AH1034" s="14">
        <v>5.7200000000000001E-5</v>
      </c>
      <c r="AI1034" s="3"/>
      <c r="AJ1034" s="3" t="s">
        <v>101</v>
      </c>
      <c r="AK1034" s="3" t="s">
        <v>102</v>
      </c>
      <c r="AL1034" s="2" t="s">
        <v>278</v>
      </c>
      <c r="AM1034" s="2">
        <v>405</v>
      </c>
      <c r="AN1034" s="2" t="s">
        <v>104</v>
      </c>
      <c r="AO1034" s="43" t="s">
        <v>105</v>
      </c>
      <c r="AP1034" s="43" t="s">
        <v>105</v>
      </c>
      <c r="AQ1034" s="2" t="s">
        <v>104</v>
      </c>
      <c r="AR1034" s="43" t="s">
        <v>106</v>
      </c>
      <c r="AS1034" s="43" t="s">
        <v>106</v>
      </c>
      <c r="AT1034" s="3" t="s">
        <v>107</v>
      </c>
      <c r="AU1034" s="5"/>
      <c r="AV1034" s="3" t="s">
        <v>107</v>
      </c>
      <c r="AW1034" s="3" t="s">
        <v>279</v>
      </c>
      <c r="AX1034" s="9" t="s">
        <v>280</v>
      </c>
      <c r="AY1034" s="2" t="s">
        <v>141</v>
      </c>
      <c r="AZ1034" s="2" t="s">
        <v>111</v>
      </c>
      <c r="BA1034" s="2" t="s">
        <v>278</v>
      </c>
      <c r="BB1034" s="2" t="s">
        <v>112</v>
      </c>
      <c r="BC1034" s="43">
        <v>2.4672601076504501E-5</v>
      </c>
      <c r="BD1034" s="10">
        <v>0.47310000000000002</v>
      </c>
      <c r="BE1034" s="4" t="s">
        <v>113</v>
      </c>
      <c r="BF1034" s="4">
        <v>12.39</v>
      </c>
      <c r="BG1034" s="2" t="s">
        <v>281</v>
      </c>
      <c r="BH1034" s="2">
        <v>5</v>
      </c>
      <c r="BI1034" s="11">
        <v>0</v>
      </c>
      <c r="BJ1034" s="11">
        <v>0</v>
      </c>
      <c r="BK1034" s="11">
        <v>0</v>
      </c>
      <c r="BL1034" s="11">
        <v>0.01</v>
      </c>
      <c r="BM1034" s="11">
        <v>0.01</v>
      </c>
      <c r="BN1034" s="11">
        <v>1</v>
      </c>
      <c r="BO1034" s="2" t="s">
        <v>115</v>
      </c>
      <c r="BP1034" s="4" t="s">
        <v>115</v>
      </c>
      <c r="BQ1034" s="4" t="s">
        <v>208</v>
      </c>
      <c r="BR1034" s="2">
        <v>98.56</v>
      </c>
      <c r="BS1034" s="2" t="s">
        <v>161</v>
      </c>
      <c r="BT1034" s="2" t="s">
        <v>116</v>
      </c>
      <c r="BU1034" s="2" t="s">
        <v>282</v>
      </c>
      <c r="BX1034" s="2" t="s">
        <v>117</v>
      </c>
      <c r="BY1034" s="2" t="s">
        <v>118</v>
      </c>
      <c r="BZ1034" s="2" t="s">
        <v>283</v>
      </c>
      <c r="CA1034" s="3"/>
      <c r="CB1034" s="3"/>
      <c r="CC1034" s="5"/>
      <c r="CD1034" s="5"/>
      <c r="CE1034" s="5"/>
      <c r="CF1034" s="5"/>
      <c r="CG1034" s="5"/>
      <c r="CH1034" s="5"/>
      <c r="CI1034" s="2" t="s">
        <v>119</v>
      </c>
      <c r="CL1034" s="2" t="s">
        <v>143</v>
      </c>
    </row>
    <row r="1035" spans="1:90" x14ac:dyDescent="0.3">
      <c r="A1035" s="2" t="s">
        <v>83</v>
      </c>
      <c r="B1035" s="2" t="s">
        <v>4912</v>
      </c>
      <c r="C1035" s="2" t="s">
        <v>4913</v>
      </c>
      <c r="D1035" s="2">
        <v>13549</v>
      </c>
      <c r="E1035" s="2">
        <v>812604</v>
      </c>
      <c r="F1035" s="2" t="s">
        <v>83</v>
      </c>
      <c r="G1035" s="4" t="s">
        <v>1747</v>
      </c>
      <c r="I1035" s="51" t="s">
        <v>1747</v>
      </c>
      <c r="M1035" s="4" t="s">
        <v>831</v>
      </c>
      <c r="N1035" s="2" t="s">
        <v>4914</v>
      </c>
      <c r="O1035" s="4" t="s">
        <v>4777</v>
      </c>
      <c r="P1035" s="4">
        <v>1215</v>
      </c>
      <c r="Q1035" s="4">
        <v>1</v>
      </c>
      <c r="R1035" s="4">
        <v>1215</v>
      </c>
      <c r="S1035" s="4">
        <v>1</v>
      </c>
      <c r="T1035" s="2" t="s">
        <v>4777</v>
      </c>
      <c r="U1035" s="2" t="s">
        <v>4915</v>
      </c>
      <c r="V1035" s="2">
        <v>48947629</v>
      </c>
      <c r="W1035" s="2">
        <v>48947629</v>
      </c>
      <c r="X1035" s="2" t="s">
        <v>4916</v>
      </c>
      <c r="Y1035" s="9" t="s">
        <v>4778</v>
      </c>
      <c r="Z1035" s="42">
        <v>13</v>
      </c>
      <c r="AA1035" s="8" t="s">
        <v>4779</v>
      </c>
      <c r="AB1035" s="8" t="s">
        <v>262</v>
      </c>
      <c r="AC1035" s="8" t="s">
        <v>261</v>
      </c>
      <c r="AD1035" s="8" t="b">
        <v>0</v>
      </c>
      <c r="AE1035" s="2" t="s">
        <v>98</v>
      </c>
      <c r="AG1035" s="2" t="s">
        <v>100</v>
      </c>
      <c r="AH1035" s="2">
        <v>0</v>
      </c>
      <c r="AJ1035" s="2" t="s">
        <v>503</v>
      </c>
      <c r="AK1035" s="2" t="s">
        <v>4298</v>
      </c>
      <c r="AO1035" s="43"/>
      <c r="AP1035" s="43"/>
      <c r="AQ1035" s="2" t="s">
        <v>647</v>
      </c>
      <c r="AR1035" s="43" t="s">
        <v>625</v>
      </c>
      <c r="AS1035" s="43" t="e">
        <v>#N/A</v>
      </c>
      <c r="AT1035" s="2" t="s">
        <v>623</v>
      </c>
      <c r="AV1035" s="2" t="s">
        <v>623</v>
      </c>
      <c r="AW1035" s="3" t="s">
        <v>115</v>
      </c>
      <c r="AX1035" s="9" t="s">
        <v>4780</v>
      </c>
      <c r="AY1035" s="2" t="s">
        <v>321</v>
      </c>
      <c r="AZ1035" s="2" t="s">
        <v>777</v>
      </c>
      <c r="BA1035" s="2" t="s">
        <v>115</v>
      </c>
      <c r="BB1035" s="2" t="s">
        <v>778</v>
      </c>
      <c r="BC1035" s="43" t="s">
        <v>115</v>
      </c>
      <c r="BF1035" s="4">
        <v>32</v>
      </c>
      <c r="BG1035" s="2" t="s">
        <v>778</v>
      </c>
      <c r="BH1035" s="2">
        <v>6</v>
      </c>
      <c r="BI1035" s="11">
        <v>0</v>
      </c>
      <c r="BJ1035" s="11">
        <v>0</v>
      </c>
      <c r="BK1035" s="11">
        <v>0</v>
      </c>
      <c r="BL1035" s="11">
        <v>0.98</v>
      </c>
      <c r="BM1035" s="11">
        <v>0</v>
      </c>
      <c r="BN1035" s="11">
        <v>-1</v>
      </c>
      <c r="BP1035" s="4" t="s">
        <v>115</v>
      </c>
      <c r="BS1035" s="2" t="s">
        <v>115</v>
      </c>
      <c r="BT1035" s="2" t="s">
        <v>116</v>
      </c>
      <c r="BU1035" s="2" t="s">
        <v>142</v>
      </c>
      <c r="BX1035" s="2" t="s">
        <v>105</v>
      </c>
      <c r="BY1035" s="2" t="s">
        <v>118</v>
      </c>
      <c r="BZ1035" s="2" t="s">
        <v>235</v>
      </c>
      <c r="CA1035" s="2">
        <v>384302</v>
      </c>
      <c r="CB1035" s="2">
        <v>278087</v>
      </c>
      <c r="CD1035" s="4" t="s">
        <v>1760</v>
      </c>
      <c r="CE1035" s="4" t="s">
        <v>649</v>
      </c>
      <c r="CG1035" s="4" t="s">
        <v>1761</v>
      </c>
      <c r="CI1035" s="2" t="s">
        <v>119</v>
      </c>
      <c r="CL1035" s="2" t="s">
        <v>184</v>
      </c>
    </row>
    <row r="1036" spans="1:90" x14ac:dyDescent="0.3">
      <c r="A1036" s="2" t="s">
        <v>83</v>
      </c>
      <c r="B1036" s="2" t="s">
        <v>4917</v>
      </c>
      <c r="C1036" s="2" t="s">
        <v>4913</v>
      </c>
      <c r="D1036" s="2">
        <v>14349</v>
      </c>
      <c r="E1036" s="2">
        <v>812726</v>
      </c>
      <c r="F1036" s="2" t="s">
        <v>83</v>
      </c>
      <c r="G1036" s="4" t="s">
        <v>1747</v>
      </c>
      <c r="I1036" s="51" t="s">
        <v>1747</v>
      </c>
      <c r="M1036" s="4" t="s">
        <v>831</v>
      </c>
      <c r="N1036" s="2" t="s">
        <v>4914</v>
      </c>
      <c r="O1036" s="4" t="s">
        <v>4777</v>
      </c>
      <c r="P1036" s="4">
        <v>1215</v>
      </c>
      <c r="Q1036" s="4">
        <v>1</v>
      </c>
      <c r="R1036" s="4">
        <v>1215</v>
      </c>
      <c r="S1036" s="4">
        <v>1</v>
      </c>
      <c r="T1036" s="2" t="s">
        <v>4777</v>
      </c>
      <c r="U1036" s="2" t="s">
        <v>4915</v>
      </c>
      <c r="V1036" s="2">
        <v>48947629</v>
      </c>
      <c r="W1036" s="2">
        <v>48947629</v>
      </c>
      <c r="X1036" s="2" t="s">
        <v>4916</v>
      </c>
      <c r="Y1036" s="9" t="s">
        <v>4778</v>
      </c>
      <c r="Z1036" s="42">
        <v>13</v>
      </c>
      <c r="AA1036" s="8" t="s">
        <v>4779</v>
      </c>
      <c r="AB1036" s="8" t="s">
        <v>262</v>
      </c>
      <c r="AC1036" s="8" t="s">
        <v>261</v>
      </c>
      <c r="AD1036" s="8" t="b">
        <v>0</v>
      </c>
      <c r="AE1036" s="2" t="s">
        <v>98</v>
      </c>
      <c r="AG1036" s="2" t="s">
        <v>100</v>
      </c>
      <c r="AH1036" s="2">
        <v>0</v>
      </c>
      <c r="AJ1036" s="2" t="s">
        <v>503</v>
      </c>
      <c r="AK1036" s="2" t="s">
        <v>4298</v>
      </c>
      <c r="AO1036" s="43"/>
      <c r="AP1036" s="43"/>
      <c r="AQ1036" s="2" t="s">
        <v>647</v>
      </c>
      <c r="AR1036" s="43" t="s">
        <v>625</v>
      </c>
      <c r="AS1036" s="43" t="e">
        <v>#N/A</v>
      </c>
      <c r="AT1036" s="2" t="s">
        <v>623</v>
      </c>
      <c r="AV1036" s="2" t="s">
        <v>623</v>
      </c>
      <c r="AW1036" s="3" t="s">
        <v>115</v>
      </c>
      <c r="AX1036" s="9" t="s">
        <v>4780</v>
      </c>
      <c r="AY1036" s="2" t="s">
        <v>321</v>
      </c>
      <c r="AZ1036" s="2" t="s">
        <v>777</v>
      </c>
      <c r="BA1036" s="2" t="s">
        <v>115</v>
      </c>
      <c r="BB1036" s="2" t="s">
        <v>778</v>
      </c>
      <c r="BC1036" s="43" t="s">
        <v>115</v>
      </c>
      <c r="BF1036" s="4">
        <v>32</v>
      </c>
      <c r="BG1036" s="2" t="s">
        <v>778</v>
      </c>
      <c r="BH1036" s="2">
        <v>6</v>
      </c>
      <c r="BI1036" s="11">
        <v>0</v>
      </c>
      <c r="BJ1036" s="11">
        <v>0</v>
      </c>
      <c r="BK1036" s="11">
        <v>0</v>
      </c>
      <c r="BL1036" s="11">
        <v>0.98</v>
      </c>
      <c r="BM1036" s="11">
        <v>0</v>
      </c>
      <c r="BN1036" s="11">
        <v>-1</v>
      </c>
      <c r="BS1036" s="2" t="s">
        <v>115</v>
      </c>
      <c r="BT1036" s="2" t="s">
        <v>116</v>
      </c>
      <c r="BU1036" s="2" t="s">
        <v>142</v>
      </c>
      <c r="BX1036" s="2" t="s">
        <v>105</v>
      </c>
      <c r="BY1036" s="2" t="s">
        <v>118</v>
      </c>
      <c r="BZ1036" s="2" t="s">
        <v>235</v>
      </c>
      <c r="CA1036" s="2">
        <v>384405</v>
      </c>
      <c r="CB1036" s="2">
        <v>278190</v>
      </c>
      <c r="CD1036" s="4" t="s">
        <v>1760</v>
      </c>
      <c r="CE1036" s="4" t="s">
        <v>649</v>
      </c>
      <c r="CG1036" s="4" t="s">
        <v>1761</v>
      </c>
      <c r="CI1036" s="2" t="s">
        <v>119</v>
      </c>
      <c r="CL1036" s="2" t="s">
        <v>184</v>
      </c>
    </row>
    <row r="1037" spans="1:90" x14ac:dyDescent="0.3">
      <c r="A1037" s="2" t="s">
        <v>83</v>
      </c>
      <c r="B1037" s="2" t="s">
        <v>4918</v>
      </c>
      <c r="C1037" s="2" t="s">
        <v>4913</v>
      </c>
      <c r="D1037" s="2">
        <v>14746</v>
      </c>
      <c r="E1037" s="2">
        <v>812803</v>
      </c>
      <c r="F1037" s="2" t="s">
        <v>83</v>
      </c>
      <c r="G1037" s="4" t="s">
        <v>1747</v>
      </c>
      <c r="I1037" s="51" t="s">
        <v>1747</v>
      </c>
      <c r="M1037" s="4" t="s">
        <v>831</v>
      </c>
      <c r="N1037" s="2" t="s">
        <v>4914</v>
      </c>
      <c r="O1037" s="4" t="s">
        <v>4777</v>
      </c>
      <c r="P1037" s="4">
        <v>1215</v>
      </c>
      <c r="Q1037" s="4">
        <v>1</v>
      </c>
      <c r="R1037" s="4">
        <v>1215</v>
      </c>
      <c r="S1037" s="4">
        <v>1</v>
      </c>
      <c r="T1037" s="2" t="s">
        <v>4777</v>
      </c>
      <c r="U1037" s="2" t="s">
        <v>4915</v>
      </c>
      <c r="V1037" s="2">
        <v>48947629</v>
      </c>
      <c r="W1037" s="2">
        <v>48947629</v>
      </c>
      <c r="X1037" s="2" t="s">
        <v>4916</v>
      </c>
      <c r="Y1037" s="9" t="s">
        <v>4778</v>
      </c>
      <c r="Z1037" s="42">
        <v>13</v>
      </c>
      <c r="AA1037" s="8" t="s">
        <v>4779</v>
      </c>
      <c r="AB1037" s="8" t="s">
        <v>262</v>
      </c>
      <c r="AC1037" s="8" t="s">
        <v>261</v>
      </c>
      <c r="AD1037" s="8" t="b">
        <v>0</v>
      </c>
      <c r="AE1037" s="2" t="s">
        <v>98</v>
      </c>
      <c r="AG1037" s="2" t="s">
        <v>100</v>
      </c>
      <c r="AH1037" s="2">
        <v>0</v>
      </c>
      <c r="AJ1037" s="2" t="s">
        <v>503</v>
      </c>
      <c r="AK1037" s="2" t="s">
        <v>4298</v>
      </c>
      <c r="AO1037" s="43"/>
      <c r="AP1037" s="43"/>
      <c r="AQ1037" s="2" t="s">
        <v>647</v>
      </c>
      <c r="AR1037" s="43" t="s">
        <v>625</v>
      </c>
      <c r="AS1037" s="43" t="e">
        <v>#N/A</v>
      </c>
      <c r="AT1037" s="2" t="s">
        <v>623</v>
      </c>
      <c r="AV1037" s="2" t="s">
        <v>623</v>
      </c>
      <c r="AW1037" s="3" t="s">
        <v>115</v>
      </c>
      <c r="AX1037" s="9" t="s">
        <v>4780</v>
      </c>
      <c r="AY1037" s="2" t="s">
        <v>321</v>
      </c>
      <c r="AZ1037" s="2" t="s">
        <v>777</v>
      </c>
      <c r="BA1037" s="2" t="s">
        <v>115</v>
      </c>
      <c r="BB1037" s="2" t="s">
        <v>778</v>
      </c>
      <c r="BC1037" s="43" t="s">
        <v>115</v>
      </c>
      <c r="BF1037" s="4">
        <v>32</v>
      </c>
      <c r="BG1037" s="2" t="s">
        <v>778</v>
      </c>
      <c r="BH1037" s="2">
        <v>6</v>
      </c>
      <c r="BI1037" s="11">
        <v>0</v>
      </c>
      <c r="BJ1037" s="11">
        <v>0</v>
      </c>
      <c r="BK1037" s="11">
        <v>0</v>
      </c>
      <c r="BL1037" s="11">
        <v>0.98</v>
      </c>
      <c r="BM1037" s="11">
        <v>0</v>
      </c>
      <c r="BN1037" s="11">
        <v>-1</v>
      </c>
      <c r="BP1037" s="4" t="s">
        <v>115</v>
      </c>
      <c r="BS1037" s="2" t="s">
        <v>115</v>
      </c>
      <c r="BT1037" s="2" t="s">
        <v>116</v>
      </c>
      <c r="BU1037" s="2" t="s">
        <v>142</v>
      </c>
      <c r="BX1037" s="2" t="s">
        <v>105</v>
      </c>
      <c r="BY1037" s="2" t="s">
        <v>118</v>
      </c>
      <c r="BZ1037" s="2" t="s">
        <v>235</v>
      </c>
      <c r="CA1037" s="2">
        <v>384471</v>
      </c>
      <c r="CB1037" s="2">
        <v>278256</v>
      </c>
      <c r="CD1037" s="4" t="s">
        <v>1760</v>
      </c>
      <c r="CE1037" s="4" t="s">
        <v>649</v>
      </c>
      <c r="CG1037" s="4" t="s">
        <v>1761</v>
      </c>
      <c r="CI1037" s="2" t="s">
        <v>119</v>
      </c>
      <c r="CL1037" s="2" t="s">
        <v>184</v>
      </c>
    </row>
    <row r="1038" spans="1:90" x14ac:dyDescent="0.3">
      <c r="A1038" s="2" t="s">
        <v>83</v>
      </c>
      <c r="B1038" s="2" t="s">
        <v>4919</v>
      </c>
      <c r="C1038" s="2" t="s">
        <v>4913</v>
      </c>
      <c r="D1038" s="2" t="s">
        <v>869</v>
      </c>
      <c r="E1038" s="2">
        <v>675373</v>
      </c>
      <c r="F1038" s="2" t="s">
        <v>166</v>
      </c>
      <c r="G1038" s="4" t="s">
        <v>167</v>
      </c>
      <c r="I1038" s="51" t="s">
        <v>167</v>
      </c>
      <c r="M1038" s="4" t="s">
        <v>831</v>
      </c>
      <c r="O1038" s="4" t="s">
        <v>4777</v>
      </c>
      <c r="P1038" s="4">
        <v>1215</v>
      </c>
      <c r="Q1038" s="4">
        <v>1</v>
      </c>
      <c r="R1038" s="4">
        <v>1215</v>
      </c>
      <c r="S1038" s="4">
        <v>1</v>
      </c>
      <c r="T1038" s="2" t="s">
        <v>4777</v>
      </c>
      <c r="U1038" s="2" t="s">
        <v>4915</v>
      </c>
      <c r="V1038" s="2">
        <v>48947629</v>
      </c>
      <c r="W1038" s="2">
        <v>48947629</v>
      </c>
      <c r="Y1038" s="9" t="s">
        <v>4778</v>
      </c>
      <c r="Z1038" s="42">
        <v>13</v>
      </c>
      <c r="AA1038" s="8" t="s">
        <v>4779</v>
      </c>
      <c r="AB1038" s="8" t="s">
        <v>262</v>
      </c>
      <c r="AC1038" s="8" t="s">
        <v>261</v>
      </c>
      <c r="AD1038" s="8" t="b">
        <v>0</v>
      </c>
      <c r="AE1038" s="2" t="s">
        <v>98</v>
      </c>
      <c r="AG1038" s="2" t="s">
        <v>100</v>
      </c>
      <c r="AH1038" s="2">
        <v>0</v>
      </c>
      <c r="AI1038" s="2">
        <v>1</v>
      </c>
      <c r="AJ1038" s="2" t="s">
        <v>991</v>
      </c>
      <c r="AK1038" s="2" t="s">
        <v>992</v>
      </c>
      <c r="AO1038" s="43"/>
      <c r="AP1038" s="43"/>
      <c r="AQ1038" s="2" t="s">
        <v>1756</v>
      </c>
      <c r="AR1038" s="43" t="s">
        <v>1650</v>
      </c>
      <c r="AS1038" s="43" t="e">
        <v>#N/A</v>
      </c>
      <c r="AT1038" s="2" t="s">
        <v>623</v>
      </c>
      <c r="AU1038" s="4" t="s">
        <v>177</v>
      </c>
      <c r="AV1038" s="2" t="s">
        <v>623</v>
      </c>
      <c r="AW1038" s="3" t="s">
        <v>115</v>
      </c>
      <c r="AX1038" s="9" t="s">
        <v>4780</v>
      </c>
      <c r="AY1038" s="2" t="s">
        <v>321</v>
      </c>
      <c r="AZ1038" s="2" t="s">
        <v>777</v>
      </c>
      <c r="BA1038" s="2" t="s">
        <v>115</v>
      </c>
      <c r="BB1038" s="2" t="s">
        <v>778</v>
      </c>
      <c r="BC1038" s="43" t="s">
        <v>115</v>
      </c>
      <c r="BF1038" s="4">
        <v>32</v>
      </c>
      <c r="BG1038" s="2" t="s">
        <v>778</v>
      </c>
      <c r="BH1038" s="2">
        <v>6</v>
      </c>
      <c r="BI1038" s="11">
        <v>0</v>
      </c>
      <c r="BJ1038" s="11">
        <v>0</v>
      </c>
      <c r="BK1038" s="11">
        <v>0</v>
      </c>
      <c r="BL1038" s="11">
        <v>0.98</v>
      </c>
      <c r="BM1038" s="11">
        <v>0</v>
      </c>
      <c r="BN1038" s="11">
        <v>-1</v>
      </c>
      <c r="BP1038" s="4" t="s">
        <v>115</v>
      </c>
      <c r="BS1038" s="2" t="s">
        <v>115</v>
      </c>
      <c r="BT1038" s="2" t="s">
        <v>125</v>
      </c>
      <c r="BU1038" s="2" t="s">
        <v>105</v>
      </c>
      <c r="BX1038" s="2" t="s">
        <v>117</v>
      </c>
      <c r="BY1038" s="2" t="s">
        <v>180</v>
      </c>
      <c r="BZ1038" s="2" t="s">
        <v>1002</v>
      </c>
      <c r="CA1038" s="2">
        <v>307249</v>
      </c>
      <c r="CB1038" s="2">
        <v>233054</v>
      </c>
      <c r="CD1038" s="4" t="s">
        <v>879</v>
      </c>
      <c r="CE1038" s="4" t="s">
        <v>649</v>
      </c>
      <c r="CG1038" s="4" t="s">
        <v>183</v>
      </c>
      <c r="CH1038" s="4" t="s">
        <v>880</v>
      </c>
      <c r="CI1038" s="2" t="s">
        <v>908</v>
      </c>
      <c r="CL1038" s="2" t="s">
        <v>184</v>
      </c>
    </row>
    <row r="1039" spans="1:90" x14ac:dyDescent="0.3">
      <c r="A1039" s="2" t="s">
        <v>83</v>
      </c>
      <c r="B1039" s="2" t="s">
        <v>4920</v>
      </c>
      <c r="C1039" s="2" t="s">
        <v>4913</v>
      </c>
      <c r="D1039" s="2" t="s">
        <v>4921</v>
      </c>
      <c r="E1039" s="2">
        <v>675375</v>
      </c>
      <c r="F1039" s="2" t="s">
        <v>166</v>
      </c>
      <c r="G1039" s="4" t="s">
        <v>167</v>
      </c>
      <c r="I1039" s="51" t="s">
        <v>167</v>
      </c>
      <c r="M1039" s="4" t="s">
        <v>831</v>
      </c>
      <c r="O1039" s="4" t="s">
        <v>4777</v>
      </c>
      <c r="P1039" s="4">
        <v>1215</v>
      </c>
      <c r="Q1039" s="4">
        <v>1</v>
      </c>
      <c r="R1039" s="4">
        <v>1215</v>
      </c>
      <c r="S1039" s="4">
        <v>1</v>
      </c>
      <c r="T1039" s="2" t="s">
        <v>4777</v>
      </c>
      <c r="U1039" s="2" t="s">
        <v>4915</v>
      </c>
      <c r="V1039" s="2">
        <v>48947629</v>
      </c>
      <c r="W1039" s="2">
        <v>48947629</v>
      </c>
      <c r="Y1039" s="9" t="s">
        <v>4778</v>
      </c>
      <c r="Z1039" s="42">
        <v>13</v>
      </c>
      <c r="AA1039" s="8" t="s">
        <v>4779</v>
      </c>
      <c r="AB1039" s="8" t="s">
        <v>262</v>
      </c>
      <c r="AC1039" s="8" t="s">
        <v>261</v>
      </c>
      <c r="AD1039" s="8" t="b">
        <v>0</v>
      </c>
      <c r="AE1039" s="2" t="s">
        <v>98</v>
      </c>
      <c r="AG1039" s="2" t="s">
        <v>100</v>
      </c>
      <c r="AH1039" s="2">
        <v>0</v>
      </c>
      <c r="AI1039" s="2">
        <v>1</v>
      </c>
      <c r="AJ1039" s="2" t="s">
        <v>991</v>
      </c>
      <c r="AK1039" s="2" t="s">
        <v>992</v>
      </c>
      <c r="AO1039" s="43"/>
      <c r="AP1039" s="43"/>
      <c r="AQ1039" s="2" t="s">
        <v>1756</v>
      </c>
      <c r="AR1039" s="43" t="s">
        <v>1650</v>
      </c>
      <c r="AS1039" s="43" t="e">
        <v>#N/A</v>
      </c>
      <c r="AT1039" s="2" t="s">
        <v>623</v>
      </c>
      <c r="AU1039" s="4" t="s">
        <v>177</v>
      </c>
      <c r="AV1039" s="2" t="s">
        <v>623</v>
      </c>
      <c r="AW1039" s="3" t="s">
        <v>115</v>
      </c>
      <c r="AX1039" s="9" t="s">
        <v>4780</v>
      </c>
      <c r="AY1039" s="2" t="s">
        <v>321</v>
      </c>
      <c r="AZ1039" s="2" t="s">
        <v>777</v>
      </c>
      <c r="BA1039" s="2" t="s">
        <v>115</v>
      </c>
      <c r="BB1039" s="2" t="s">
        <v>778</v>
      </c>
      <c r="BC1039" s="43" t="s">
        <v>115</v>
      </c>
      <c r="BF1039" s="4">
        <v>32</v>
      </c>
      <c r="BG1039" s="2" t="s">
        <v>778</v>
      </c>
      <c r="BH1039" s="2">
        <v>6</v>
      </c>
      <c r="BI1039" s="11">
        <v>0</v>
      </c>
      <c r="BJ1039" s="11">
        <v>0</v>
      </c>
      <c r="BK1039" s="11">
        <v>0</v>
      </c>
      <c r="BL1039" s="11">
        <v>0.98</v>
      </c>
      <c r="BM1039" s="11">
        <v>0</v>
      </c>
      <c r="BN1039" s="11">
        <v>-1</v>
      </c>
      <c r="BS1039" s="2" t="s">
        <v>115</v>
      </c>
      <c r="BT1039" s="2" t="s">
        <v>125</v>
      </c>
      <c r="BU1039" s="2" t="s">
        <v>105</v>
      </c>
      <c r="BX1039" s="2" t="s">
        <v>117</v>
      </c>
      <c r="BY1039" s="2" t="s">
        <v>180</v>
      </c>
      <c r="BZ1039" s="2" t="s">
        <v>1002</v>
      </c>
      <c r="CA1039" s="2">
        <v>307252</v>
      </c>
      <c r="CB1039" s="2">
        <v>233057</v>
      </c>
      <c r="CD1039" s="4" t="s">
        <v>334</v>
      </c>
      <c r="CE1039" s="4" t="s">
        <v>182</v>
      </c>
      <c r="CG1039" s="4" t="s">
        <v>183</v>
      </c>
      <c r="CH1039" s="4" t="s">
        <v>4922</v>
      </c>
      <c r="CI1039" s="2" t="s">
        <v>908</v>
      </c>
      <c r="CL1039" s="2" t="s">
        <v>184</v>
      </c>
    </row>
    <row r="1040" spans="1:90" x14ac:dyDescent="0.3">
      <c r="A1040" s="2" t="s">
        <v>83</v>
      </c>
      <c r="B1040" s="2" t="s">
        <v>4923</v>
      </c>
      <c r="C1040" s="2" t="s">
        <v>4913</v>
      </c>
      <c r="D1040" s="2" t="s">
        <v>4924</v>
      </c>
      <c r="E1040" s="2">
        <v>682776</v>
      </c>
      <c r="F1040" s="2" t="s">
        <v>166</v>
      </c>
      <c r="G1040" s="4" t="s">
        <v>167</v>
      </c>
      <c r="I1040" s="51" t="s">
        <v>167</v>
      </c>
      <c r="M1040" s="4" t="s">
        <v>831</v>
      </c>
      <c r="O1040" s="4" t="s">
        <v>4777</v>
      </c>
      <c r="P1040" s="4">
        <v>1215</v>
      </c>
      <c r="Q1040" s="4">
        <v>1</v>
      </c>
      <c r="R1040" s="4">
        <v>1215</v>
      </c>
      <c r="S1040" s="4">
        <v>1</v>
      </c>
      <c r="T1040" s="2" t="s">
        <v>4777</v>
      </c>
      <c r="U1040" s="2" t="s">
        <v>4915</v>
      </c>
      <c r="V1040" s="2">
        <v>48947629</v>
      </c>
      <c r="W1040" s="2">
        <v>48947629</v>
      </c>
      <c r="Y1040" s="9" t="s">
        <v>4778</v>
      </c>
      <c r="Z1040" s="42">
        <v>13</v>
      </c>
      <c r="AA1040" s="8" t="s">
        <v>4779</v>
      </c>
      <c r="AB1040" s="8" t="s">
        <v>262</v>
      </c>
      <c r="AC1040" s="8" t="s">
        <v>261</v>
      </c>
      <c r="AD1040" s="8" t="b">
        <v>0</v>
      </c>
      <c r="AE1040" s="2" t="s">
        <v>98</v>
      </c>
      <c r="AG1040" s="2" t="s">
        <v>100</v>
      </c>
      <c r="AH1040" s="2">
        <v>0</v>
      </c>
      <c r="AI1040" s="2">
        <v>0.88400000000000001</v>
      </c>
      <c r="AJ1040" s="2" t="s">
        <v>991</v>
      </c>
      <c r="AK1040" s="2" t="s">
        <v>992</v>
      </c>
      <c r="AO1040" s="43"/>
      <c r="AP1040" s="43"/>
      <c r="AQ1040" s="2" t="s">
        <v>1756</v>
      </c>
      <c r="AR1040" s="43" t="s">
        <v>1650</v>
      </c>
      <c r="AS1040" s="43" t="e">
        <v>#N/A</v>
      </c>
      <c r="AT1040" s="2" t="s">
        <v>623</v>
      </c>
      <c r="AU1040" s="4" t="s">
        <v>177</v>
      </c>
      <c r="AV1040" s="2" t="s">
        <v>623</v>
      </c>
      <c r="AW1040" s="3" t="s">
        <v>115</v>
      </c>
      <c r="AX1040" s="9" t="s">
        <v>4780</v>
      </c>
      <c r="AY1040" s="2" t="s">
        <v>321</v>
      </c>
      <c r="AZ1040" s="2" t="s">
        <v>777</v>
      </c>
      <c r="BA1040" s="2" t="s">
        <v>115</v>
      </c>
      <c r="BB1040" s="2" t="s">
        <v>778</v>
      </c>
      <c r="BC1040" s="43" t="s">
        <v>115</v>
      </c>
      <c r="BF1040" s="4">
        <v>32</v>
      </c>
      <c r="BG1040" s="2" t="s">
        <v>778</v>
      </c>
      <c r="BH1040" s="2">
        <v>6</v>
      </c>
      <c r="BI1040" s="11">
        <v>0</v>
      </c>
      <c r="BJ1040" s="11">
        <v>0</v>
      </c>
      <c r="BK1040" s="11">
        <v>0</v>
      </c>
      <c r="BL1040" s="11">
        <v>0.98</v>
      </c>
      <c r="BM1040" s="11">
        <v>0</v>
      </c>
      <c r="BN1040" s="11">
        <v>-1</v>
      </c>
      <c r="BP1040" s="4" t="s">
        <v>115</v>
      </c>
      <c r="BS1040" s="2" t="s">
        <v>115</v>
      </c>
      <c r="BT1040" s="2" t="s">
        <v>125</v>
      </c>
      <c r="BU1040" s="2" t="s">
        <v>105</v>
      </c>
      <c r="BX1040" s="2" t="s">
        <v>311</v>
      </c>
      <c r="BY1040" s="2" t="s">
        <v>180</v>
      </c>
      <c r="BZ1040" s="2" t="s">
        <v>105</v>
      </c>
      <c r="CA1040" s="2">
        <v>307263</v>
      </c>
      <c r="CB1040" s="2">
        <v>233067</v>
      </c>
      <c r="CD1040" s="4" t="s">
        <v>334</v>
      </c>
      <c r="CE1040" s="4" t="s">
        <v>649</v>
      </c>
      <c r="CG1040" s="4" t="s">
        <v>183</v>
      </c>
      <c r="CH1040" s="4" t="s">
        <v>4925</v>
      </c>
      <c r="CI1040" s="2" t="s">
        <v>119</v>
      </c>
      <c r="CL1040" s="2" t="s">
        <v>184</v>
      </c>
    </row>
    <row r="1041" spans="1:105" x14ac:dyDescent="0.3">
      <c r="A1041" s="2" t="s">
        <v>83</v>
      </c>
      <c r="B1041" s="2" t="s">
        <v>4926</v>
      </c>
      <c r="C1041" s="2" t="s">
        <v>4913</v>
      </c>
      <c r="D1041" s="2" t="s">
        <v>4927</v>
      </c>
      <c r="E1041" s="2">
        <v>675211</v>
      </c>
      <c r="F1041" s="2" t="s">
        <v>166</v>
      </c>
      <c r="G1041" s="4" t="s">
        <v>167</v>
      </c>
      <c r="I1041" s="51" t="s">
        <v>167</v>
      </c>
      <c r="M1041" s="4" t="s">
        <v>831</v>
      </c>
      <c r="O1041" s="4" t="s">
        <v>4777</v>
      </c>
      <c r="P1041" s="4">
        <v>1215</v>
      </c>
      <c r="Q1041" s="4">
        <v>1</v>
      </c>
      <c r="R1041" s="4">
        <v>1215</v>
      </c>
      <c r="S1041" s="4">
        <v>1</v>
      </c>
      <c r="T1041" s="2" t="s">
        <v>4777</v>
      </c>
      <c r="U1041" s="2" t="s">
        <v>4915</v>
      </c>
      <c r="V1041" s="2">
        <v>48947629</v>
      </c>
      <c r="W1041" s="2">
        <v>48947629</v>
      </c>
      <c r="Y1041" s="44" t="s">
        <v>4778</v>
      </c>
      <c r="Z1041" s="42">
        <v>13</v>
      </c>
      <c r="AA1041" s="8" t="s">
        <v>4779</v>
      </c>
      <c r="AB1041" s="8" t="s">
        <v>262</v>
      </c>
      <c r="AC1041" s="8" t="s">
        <v>261</v>
      </c>
      <c r="AD1041" s="8" t="b">
        <v>0</v>
      </c>
      <c r="AE1041" s="2" t="s">
        <v>98</v>
      </c>
      <c r="AG1041" s="2" t="s">
        <v>100</v>
      </c>
      <c r="AH1041" s="2">
        <v>0</v>
      </c>
      <c r="AI1041" s="2">
        <v>0.92300000000000004</v>
      </c>
      <c r="AJ1041" s="2" t="s">
        <v>991</v>
      </c>
      <c r="AK1041" s="2" t="s">
        <v>992</v>
      </c>
      <c r="AO1041" s="43"/>
      <c r="AP1041" s="43"/>
      <c r="AQ1041" s="2" t="s">
        <v>1756</v>
      </c>
      <c r="AR1041" s="43" t="s">
        <v>1650</v>
      </c>
      <c r="AS1041" s="43" t="e">
        <v>#N/A</v>
      </c>
      <c r="AT1041" s="2" t="s">
        <v>623</v>
      </c>
      <c r="AU1041" s="4" t="s">
        <v>177</v>
      </c>
      <c r="AV1041" s="2" t="s">
        <v>623</v>
      </c>
      <c r="AW1041" s="3" t="s">
        <v>115</v>
      </c>
      <c r="AX1041" s="9" t="s">
        <v>4780</v>
      </c>
      <c r="AY1041" s="2" t="s">
        <v>321</v>
      </c>
      <c r="AZ1041" s="2" t="s">
        <v>777</v>
      </c>
      <c r="BA1041" s="2" t="s">
        <v>115</v>
      </c>
      <c r="BB1041" s="2" t="s">
        <v>778</v>
      </c>
      <c r="BC1041" s="43" t="s">
        <v>115</v>
      </c>
      <c r="BF1041" s="4">
        <v>32</v>
      </c>
      <c r="BG1041" s="2" t="s">
        <v>778</v>
      </c>
      <c r="BH1041" s="2">
        <v>6</v>
      </c>
      <c r="BI1041" s="11">
        <v>0</v>
      </c>
      <c r="BJ1041" s="11">
        <v>0</v>
      </c>
      <c r="BK1041" s="11">
        <v>0</v>
      </c>
      <c r="BL1041" s="11">
        <v>0.98</v>
      </c>
      <c r="BM1041" s="11">
        <v>0</v>
      </c>
      <c r="BN1041" s="11">
        <v>-1</v>
      </c>
      <c r="BP1041" s="4" t="s">
        <v>115</v>
      </c>
      <c r="BS1041" s="2" t="s">
        <v>115</v>
      </c>
      <c r="BT1041" s="2" t="s">
        <v>125</v>
      </c>
      <c r="BU1041" s="2" t="s">
        <v>105</v>
      </c>
      <c r="BX1041" s="2" t="s">
        <v>117</v>
      </c>
      <c r="BY1041" s="2" t="s">
        <v>180</v>
      </c>
      <c r="BZ1041" s="2" t="s">
        <v>1002</v>
      </c>
      <c r="CA1041" s="2">
        <v>307144</v>
      </c>
      <c r="CB1041" s="2">
        <v>232949</v>
      </c>
      <c r="CD1041" s="4" t="s">
        <v>950</v>
      </c>
      <c r="CE1041" s="4" t="s">
        <v>649</v>
      </c>
      <c r="CG1041" s="4" t="s">
        <v>183</v>
      </c>
      <c r="CH1041" s="4" t="s">
        <v>4279</v>
      </c>
      <c r="CI1041" s="2" t="s">
        <v>908</v>
      </c>
      <c r="CL1041" s="2" t="s">
        <v>184</v>
      </c>
    </row>
    <row r="1042" spans="1:105" x14ac:dyDescent="0.3">
      <c r="A1042" s="2" t="s">
        <v>83</v>
      </c>
      <c r="B1042" s="3" t="s">
        <v>4945</v>
      </c>
      <c r="C1042" s="3" t="s">
        <v>4913</v>
      </c>
      <c r="D1042" s="3" t="s">
        <v>4946</v>
      </c>
      <c r="E1042" s="2">
        <v>484838</v>
      </c>
      <c r="F1042" s="2">
        <v>3316</v>
      </c>
      <c r="G1042" s="4" t="s">
        <v>87</v>
      </c>
      <c r="H1042" s="52" t="s">
        <v>4417</v>
      </c>
      <c r="I1042" s="52" t="s">
        <v>4417</v>
      </c>
      <c r="J1042" s="3"/>
      <c r="K1042" s="2" t="s">
        <v>4947</v>
      </c>
      <c r="L1042" s="2" t="s">
        <v>831</v>
      </c>
      <c r="M1042" s="4" t="s">
        <v>831</v>
      </c>
      <c r="O1042" s="4" t="s">
        <v>4777</v>
      </c>
      <c r="P1042" s="4">
        <v>1215</v>
      </c>
      <c r="Q1042" s="4">
        <v>1</v>
      </c>
      <c r="R1042" s="4">
        <v>1215</v>
      </c>
      <c r="S1042" s="4">
        <v>1</v>
      </c>
      <c r="T1042" s="6" t="s">
        <v>4777</v>
      </c>
      <c r="U1042" s="2" t="s">
        <v>4915</v>
      </c>
      <c r="V1042" s="2">
        <v>48947629</v>
      </c>
      <c r="W1042" s="2">
        <v>48947629</v>
      </c>
      <c r="X1042" s="2" t="s">
        <v>4916</v>
      </c>
      <c r="Y1042" s="7" t="s">
        <v>4778</v>
      </c>
      <c r="Z1042" s="42">
        <v>13</v>
      </c>
      <c r="AA1042" s="8" t="s">
        <v>4779</v>
      </c>
      <c r="AB1042" s="8" t="s">
        <v>262</v>
      </c>
      <c r="AC1042" s="8" t="s">
        <v>261</v>
      </c>
      <c r="AD1042" s="8" t="b">
        <v>0</v>
      </c>
      <c r="AE1042" s="2" t="s">
        <v>98</v>
      </c>
      <c r="AF1042" s="3" t="s">
        <v>99</v>
      </c>
      <c r="AG1042" s="2" t="s">
        <v>100</v>
      </c>
      <c r="AH1042" s="2">
        <v>0</v>
      </c>
      <c r="AI1042" s="2">
        <v>0</v>
      </c>
      <c r="AJ1042" s="2" t="s">
        <v>503</v>
      </c>
      <c r="AK1042" s="2" t="s">
        <v>992</v>
      </c>
      <c r="AL1042" s="3"/>
      <c r="AM1042" s="3"/>
      <c r="AN1042" s="2" t="s">
        <v>104</v>
      </c>
      <c r="AO1042" s="43" t="s">
        <v>105</v>
      </c>
      <c r="AP1042" s="43" t="s">
        <v>105</v>
      </c>
      <c r="AQ1042" s="2" t="s">
        <v>104</v>
      </c>
      <c r="AR1042" s="43" t="s">
        <v>106</v>
      </c>
      <c r="AS1042" s="43" t="s">
        <v>106</v>
      </c>
      <c r="AT1042" s="2" t="s">
        <v>107</v>
      </c>
      <c r="AV1042" s="2" t="s">
        <v>107</v>
      </c>
      <c r="AW1042" s="3" t="s">
        <v>115</v>
      </c>
      <c r="AX1042" s="9" t="s">
        <v>4780</v>
      </c>
      <c r="AY1042" s="2" t="s">
        <v>321</v>
      </c>
      <c r="AZ1042" s="2" t="s">
        <v>777</v>
      </c>
      <c r="BA1042" s="2" t="s">
        <v>115</v>
      </c>
      <c r="BB1042" s="2" t="s">
        <v>778</v>
      </c>
      <c r="BC1042" s="43" t="s">
        <v>115</v>
      </c>
      <c r="BF1042" s="4">
        <v>32</v>
      </c>
      <c r="BG1042" s="2" t="s">
        <v>778</v>
      </c>
      <c r="BH1042" s="2">
        <v>6</v>
      </c>
      <c r="BI1042" s="11">
        <v>0</v>
      </c>
      <c r="BJ1042" s="11">
        <v>0</v>
      </c>
      <c r="BK1042" s="11">
        <v>0</v>
      </c>
      <c r="BL1042" s="11">
        <v>0.98</v>
      </c>
      <c r="BM1042" s="11">
        <v>0</v>
      </c>
      <c r="BN1042" s="11">
        <v>-1</v>
      </c>
      <c r="BO1042" s="3"/>
      <c r="BP1042" s="4" t="s">
        <v>115</v>
      </c>
      <c r="BS1042" s="2" t="s">
        <v>115</v>
      </c>
      <c r="BT1042" s="2" t="s">
        <v>116</v>
      </c>
      <c r="BU1042" s="3" t="s">
        <v>142</v>
      </c>
      <c r="BV1042" s="3"/>
      <c r="BW1042" s="3"/>
      <c r="BX1042" s="3" t="s">
        <v>117</v>
      </c>
      <c r="BY1042" s="3" t="s">
        <v>118</v>
      </c>
      <c r="BZ1042" s="3" t="s">
        <v>105</v>
      </c>
      <c r="CI1042" s="2" t="s">
        <v>119</v>
      </c>
      <c r="CJ1042" s="2" t="s">
        <v>2981</v>
      </c>
      <c r="CK1042" s="12"/>
      <c r="CL1042" s="2" t="s">
        <v>121</v>
      </c>
    </row>
    <row r="1043" spans="1:105" x14ac:dyDescent="0.3">
      <c r="A1043" s="2" t="s">
        <v>83</v>
      </c>
      <c r="B1043" s="3" t="s">
        <v>4954</v>
      </c>
      <c r="C1043" s="3" t="s">
        <v>4913</v>
      </c>
      <c r="D1043" s="3" t="s">
        <v>3195</v>
      </c>
      <c r="E1043" s="2">
        <v>484838</v>
      </c>
      <c r="F1043" s="2">
        <v>3316</v>
      </c>
      <c r="G1043" s="4" t="s">
        <v>87</v>
      </c>
      <c r="H1043" s="16" t="s">
        <v>3526</v>
      </c>
      <c r="I1043" s="16" t="s">
        <v>3526</v>
      </c>
      <c r="K1043" s="2" t="s">
        <v>4947</v>
      </c>
      <c r="L1043" s="2" t="s">
        <v>831</v>
      </c>
      <c r="M1043" s="4" t="s">
        <v>831</v>
      </c>
      <c r="O1043" s="4" t="s">
        <v>4777</v>
      </c>
      <c r="P1043" s="4">
        <v>1215</v>
      </c>
      <c r="Q1043" s="4">
        <v>1</v>
      </c>
      <c r="R1043" s="4">
        <v>1215</v>
      </c>
      <c r="S1043" s="4">
        <v>1</v>
      </c>
      <c r="T1043" s="12" t="s">
        <v>4777</v>
      </c>
      <c r="U1043" s="2" t="s">
        <v>4915</v>
      </c>
      <c r="V1043" s="2">
        <v>48947629</v>
      </c>
      <c r="W1043" s="2">
        <v>48947629</v>
      </c>
      <c r="X1043" s="2" t="s">
        <v>4916</v>
      </c>
      <c r="Y1043" s="7" t="s">
        <v>4778</v>
      </c>
      <c r="Z1043" s="42">
        <v>13</v>
      </c>
      <c r="AA1043" s="8" t="s">
        <v>4779</v>
      </c>
      <c r="AB1043" s="8" t="s">
        <v>262</v>
      </c>
      <c r="AC1043" s="8" t="s">
        <v>261</v>
      </c>
      <c r="AD1043" s="8" t="b">
        <v>0</v>
      </c>
      <c r="AE1043" s="2" t="s">
        <v>98</v>
      </c>
      <c r="AF1043" s="2" t="s">
        <v>99</v>
      </c>
      <c r="AG1043" s="2" t="s">
        <v>100</v>
      </c>
      <c r="AH1043" s="2">
        <v>0</v>
      </c>
      <c r="AI1043" s="2">
        <v>0</v>
      </c>
      <c r="AJ1043" s="2" t="s">
        <v>503</v>
      </c>
      <c r="AK1043" s="2" t="s">
        <v>992</v>
      </c>
      <c r="AN1043" s="2" t="s">
        <v>104</v>
      </c>
      <c r="AO1043" s="43" t="s">
        <v>105</v>
      </c>
      <c r="AP1043" s="43" t="s">
        <v>105</v>
      </c>
      <c r="AQ1043" s="2" t="s">
        <v>104</v>
      </c>
      <c r="AR1043" s="43" t="s">
        <v>106</v>
      </c>
      <c r="AS1043" s="43" t="s">
        <v>106</v>
      </c>
      <c r="AT1043" s="2" t="s">
        <v>107</v>
      </c>
      <c r="AV1043" s="2" t="s">
        <v>107</v>
      </c>
      <c r="AW1043" s="3" t="s">
        <v>115</v>
      </c>
      <c r="AX1043" s="9" t="s">
        <v>4780</v>
      </c>
      <c r="AY1043" s="2" t="s">
        <v>321</v>
      </c>
      <c r="AZ1043" s="2" t="s">
        <v>777</v>
      </c>
      <c r="BA1043" s="2" t="s">
        <v>115</v>
      </c>
      <c r="BB1043" s="2" t="s">
        <v>778</v>
      </c>
      <c r="BC1043" s="43" t="s">
        <v>115</v>
      </c>
      <c r="BF1043" s="4">
        <v>32</v>
      </c>
      <c r="BG1043" s="2" t="s">
        <v>778</v>
      </c>
      <c r="BH1043" s="2">
        <v>6</v>
      </c>
      <c r="BI1043" s="11">
        <v>0</v>
      </c>
      <c r="BJ1043" s="11">
        <v>0</v>
      </c>
      <c r="BK1043" s="11">
        <v>0</v>
      </c>
      <c r="BL1043" s="11">
        <v>0.98</v>
      </c>
      <c r="BM1043" s="11">
        <v>0</v>
      </c>
      <c r="BN1043" s="11">
        <v>-1</v>
      </c>
      <c r="BP1043" s="4" t="s">
        <v>115</v>
      </c>
      <c r="BS1043" s="2" t="s">
        <v>115</v>
      </c>
      <c r="BT1043" s="2" t="s">
        <v>116</v>
      </c>
      <c r="BU1043" s="2" t="s">
        <v>142</v>
      </c>
      <c r="BX1043" s="2" t="s">
        <v>311</v>
      </c>
      <c r="BY1043" s="2" t="s">
        <v>118</v>
      </c>
      <c r="BZ1043" s="2" t="s">
        <v>105</v>
      </c>
      <c r="CI1043" s="2" t="s">
        <v>119</v>
      </c>
      <c r="CK1043" s="12"/>
      <c r="CL1043" s="2" t="s">
        <v>121</v>
      </c>
    </row>
    <row r="1044" spans="1:105" x14ac:dyDescent="0.3">
      <c r="A1044" s="2" t="s">
        <v>83</v>
      </c>
      <c r="B1044" s="3" t="s">
        <v>4961</v>
      </c>
      <c r="C1044" s="3" t="s">
        <v>4913</v>
      </c>
      <c r="D1044" s="3" t="s">
        <v>4962</v>
      </c>
      <c r="E1044" s="2">
        <v>484838</v>
      </c>
      <c r="F1044" s="2">
        <v>3316</v>
      </c>
      <c r="G1044" s="4" t="s">
        <v>87</v>
      </c>
      <c r="H1044" s="16" t="s">
        <v>3526</v>
      </c>
      <c r="I1044" s="16" t="s">
        <v>3526</v>
      </c>
      <c r="K1044" s="2" t="s">
        <v>4947</v>
      </c>
      <c r="L1044" s="2" t="s">
        <v>831</v>
      </c>
      <c r="M1044" s="4" t="s">
        <v>831</v>
      </c>
      <c r="O1044" s="4" t="s">
        <v>4777</v>
      </c>
      <c r="P1044" s="4">
        <v>1215</v>
      </c>
      <c r="Q1044" s="4">
        <v>1</v>
      </c>
      <c r="R1044" s="4">
        <v>1215</v>
      </c>
      <c r="S1044" s="4">
        <v>1</v>
      </c>
      <c r="T1044" s="12" t="s">
        <v>4777</v>
      </c>
      <c r="U1044" s="2" t="s">
        <v>4915</v>
      </c>
      <c r="V1044" s="2">
        <v>48947629</v>
      </c>
      <c r="W1044" s="2">
        <v>48947629</v>
      </c>
      <c r="X1044" s="2" t="s">
        <v>4916</v>
      </c>
      <c r="Y1044" s="7" t="s">
        <v>4778</v>
      </c>
      <c r="Z1044" s="42">
        <v>13</v>
      </c>
      <c r="AA1044" s="8" t="s">
        <v>4779</v>
      </c>
      <c r="AB1044" s="8" t="s">
        <v>262</v>
      </c>
      <c r="AC1044" s="8" t="s">
        <v>261</v>
      </c>
      <c r="AD1044" s="8" t="b">
        <v>0</v>
      </c>
      <c r="AE1044" s="2" t="s">
        <v>98</v>
      </c>
      <c r="AF1044" s="2" t="s">
        <v>99</v>
      </c>
      <c r="AG1044" s="2" t="s">
        <v>100</v>
      </c>
      <c r="AH1044" s="2">
        <v>0</v>
      </c>
      <c r="AI1044" s="2">
        <v>0</v>
      </c>
      <c r="AJ1044" s="2" t="s">
        <v>503</v>
      </c>
      <c r="AK1044" s="2" t="s">
        <v>992</v>
      </c>
      <c r="AN1044" s="2" t="s">
        <v>104</v>
      </c>
      <c r="AO1044" s="43" t="s">
        <v>105</v>
      </c>
      <c r="AP1044" s="43" t="s">
        <v>105</v>
      </c>
      <c r="AQ1044" s="2" t="s">
        <v>104</v>
      </c>
      <c r="AR1044" s="43" t="s">
        <v>106</v>
      </c>
      <c r="AS1044" s="43" t="s">
        <v>106</v>
      </c>
      <c r="AT1044" s="2" t="s">
        <v>107</v>
      </c>
      <c r="AV1044" s="2" t="s">
        <v>107</v>
      </c>
      <c r="AW1044" s="3" t="s">
        <v>115</v>
      </c>
      <c r="AX1044" s="9" t="s">
        <v>4780</v>
      </c>
      <c r="AY1044" s="2" t="s">
        <v>321</v>
      </c>
      <c r="AZ1044" s="2" t="s">
        <v>777</v>
      </c>
      <c r="BA1044" s="2" t="s">
        <v>115</v>
      </c>
      <c r="BB1044" s="2" t="s">
        <v>778</v>
      </c>
      <c r="BC1044" s="43" t="s">
        <v>115</v>
      </c>
      <c r="BF1044" s="4">
        <v>32</v>
      </c>
      <c r="BG1044" s="2" t="s">
        <v>778</v>
      </c>
      <c r="BH1044" s="2">
        <v>6</v>
      </c>
      <c r="BI1044" s="11">
        <v>0</v>
      </c>
      <c r="BJ1044" s="11">
        <v>0</v>
      </c>
      <c r="BK1044" s="11">
        <v>0</v>
      </c>
      <c r="BL1044" s="11">
        <v>0.98</v>
      </c>
      <c r="BM1044" s="11">
        <v>0</v>
      </c>
      <c r="BN1044" s="11">
        <v>-1</v>
      </c>
      <c r="BP1044" s="4" t="s">
        <v>115</v>
      </c>
      <c r="BS1044" s="2" t="s">
        <v>115</v>
      </c>
      <c r="BT1044" s="2" t="s">
        <v>116</v>
      </c>
      <c r="BU1044" s="2" t="s">
        <v>142</v>
      </c>
      <c r="BX1044" s="2" t="s">
        <v>311</v>
      </c>
      <c r="BY1044" s="2" t="s">
        <v>118</v>
      </c>
      <c r="BZ1044" s="2" t="s">
        <v>105</v>
      </c>
      <c r="CI1044" s="2" t="s">
        <v>119</v>
      </c>
      <c r="CK1044" s="12"/>
      <c r="CL1044" s="2" t="s">
        <v>121</v>
      </c>
    </row>
    <row r="1045" spans="1:105" x14ac:dyDescent="0.3">
      <c r="A1045" s="2" t="s">
        <v>83</v>
      </c>
      <c r="B1045" s="3" t="s">
        <v>4963</v>
      </c>
      <c r="C1045" s="3" t="s">
        <v>4913</v>
      </c>
      <c r="D1045" s="3" t="s">
        <v>4964</v>
      </c>
      <c r="E1045" s="2">
        <v>484838</v>
      </c>
      <c r="F1045" s="2">
        <v>3316</v>
      </c>
      <c r="G1045" s="4" t="s">
        <v>87</v>
      </c>
      <c r="H1045" s="16" t="s">
        <v>1466</v>
      </c>
      <c r="I1045" s="16" t="s">
        <v>1466</v>
      </c>
      <c r="K1045" s="2" t="s">
        <v>4947</v>
      </c>
      <c r="L1045" s="2" t="s">
        <v>831</v>
      </c>
      <c r="M1045" s="4" t="s">
        <v>831</v>
      </c>
      <c r="O1045" s="4" t="s">
        <v>4777</v>
      </c>
      <c r="P1045" s="4">
        <v>1215</v>
      </c>
      <c r="Q1045" s="4">
        <v>1</v>
      </c>
      <c r="R1045" s="4">
        <v>1215</v>
      </c>
      <c r="S1045" s="4">
        <v>1</v>
      </c>
      <c r="T1045" s="12" t="s">
        <v>4777</v>
      </c>
      <c r="U1045" s="2" t="s">
        <v>4915</v>
      </c>
      <c r="V1045" s="2">
        <v>48947629</v>
      </c>
      <c r="W1045" s="2">
        <v>48947629</v>
      </c>
      <c r="X1045" s="2" t="s">
        <v>4916</v>
      </c>
      <c r="Y1045" s="7" t="s">
        <v>4778</v>
      </c>
      <c r="Z1045" s="42">
        <v>13</v>
      </c>
      <c r="AA1045" s="8" t="s">
        <v>4779</v>
      </c>
      <c r="AB1045" s="8" t="s">
        <v>262</v>
      </c>
      <c r="AC1045" s="8" t="s">
        <v>261</v>
      </c>
      <c r="AD1045" s="8" t="b">
        <v>0</v>
      </c>
      <c r="AE1045" s="2" t="s">
        <v>98</v>
      </c>
      <c r="AF1045" s="2" t="s">
        <v>99</v>
      </c>
      <c r="AG1045" s="2" t="s">
        <v>100</v>
      </c>
      <c r="AH1045" s="2">
        <v>0</v>
      </c>
      <c r="AI1045" s="2">
        <v>0</v>
      </c>
      <c r="AJ1045" s="2" t="s">
        <v>503</v>
      </c>
      <c r="AK1045" s="2" t="s">
        <v>992</v>
      </c>
      <c r="AN1045" s="2" t="s">
        <v>104</v>
      </c>
      <c r="AO1045" s="43" t="s">
        <v>105</v>
      </c>
      <c r="AP1045" s="43" t="s">
        <v>105</v>
      </c>
      <c r="AQ1045" s="2" t="s">
        <v>104</v>
      </c>
      <c r="AR1045" s="43" t="s">
        <v>106</v>
      </c>
      <c r="AS1045" s="43" t="s">
        <v>106</v>
      </c>
      <c r="AT1045" s="2" t="s">
        <v>107</v>
      </c>
      <c r="AV1045" s="2" t="s">
        <v>107</v>
      </c>
      <c r="AW1045" s="3" t="s">
        <v>115</v>
      </c>
      <c r="AX1045" s="9" t="s">
        <v>4780</v>
      </c>
      <c r="AY1045" s="2" t="s">
        <v>321</v>
      </c>
      <c r="AZ1045" s="2" t="s">
        <v>777</v>
      </c>
      <c r="BA1045" s="2" t="s">
        <v>115</v>
      </c>
      <c r="BB1045" s="2" t="s">
        <v>778</v>
      </c>
      <c r="BC1045" s="43" t="s">
        <v>115</v>
      </c>
      <c r="BF1045" s="4">
        <v>32</v>
      </c>
      <c r="BG1045" s="2" t="s">
        <v>778</v>
      </c>
      <c r="BH1045" s="2">
        <v>6</v>
      </c>
      <c r="BI1045" s="11">
        <v>0</v>
      </c>
      <c r="BJ1045" s="11">
        <v>0</v>
      </c>
      <c r="BK1045" s="11">
        <v>0</v>
      </c>
      <c r="BL1045" s="11">
        <v>0.98</v>
      </c>
      <c r="BM1045" s="11">
        <v>0</v>
      </c>
      <c r="BN1045" s="11">
        <v>-1</v>
      </c>
      <c r="BP1045" s="4" t="s">
        <v>115</v>
      </c>
      <c r="BS1045" s="2" t="s">
        <v>115</v>
      </c>
      <c r="BT1045" s="2" t="s">
        <v>116</v>
      </c>
      <c r="BU1045" s="2" t="s">
        <v>142</v>
      </c>
      <c r="BX1045" s="2" t="s">
        <v>117</v>
      </c>
      <c r="BY1045" s="2" t="s">
        <v>118</v>
      </c>
      <c r="BZ1045" s="2" t="s">
        <v>105</v>
      </c>
      <c r="CI1045" s="2" t="s">
        <v>119</v>
      </c>
      <c r="CK1045" s="12"/>
      <c r="CL1045" s="2" t="s">
        <v>121</v>
      </c>
    </row>
    <row r="1046" spans="1:105" x14ac:dyDescent="0.3">
      <c r="A1046" s="2" t="s">
        <v>83</v>
      </c>
      <c r="B1046" s="3" t="s">
        <v>4965</v>
      </c>
      <c r="C1046" s="3" t="s">
        <v>4913</v>
      </c>
      <c r="D1046" s="3" t="s">
        <v>4966</v>
      </c>
      <c r="E1046" s="2">
        <v>484838</v>
      </c>
      <c r="F1046" s="2">
        <v>3316</v>
      </c>
      <c r="G1046" s="4" t="s">
        <v>87</v>
      </c>
      <c r="H1046" s="16" t="s">
        <v>1466</v>
      </c>
      <c r="I1046" s="16" t="s">
        <v>1466</v>
      </c>
      <c r="K1046" s="2" t="s">
        <v>4947</v>
      </c>
      <c r="L1046" s="2" t="s">
        <v>831</v>
      </c>
      <c r="M1046" s="4" t="s">
        <v>831</v>
      </c>
      <c r="O1046" s="4" t="s">
        <v>4777</v>
      </c>
      <c r="P1046" s="4">
        <v>1215</v>
      </c>
      <c r="Q1046" s="4">
        <v>1</v>
      </c>
      <c r="R1046" s="4">
        <v>1215</v>
      </c>
      <c r="S1046" s="4">
        <v>1</v>
      </c>
      <c r="T1046" s="12" t="s">
        <v>4777</v>
      </c>
      <c r="U1046" s="2" t="s">
        <v>4915</v>
      </c>
      <c r="V1046" s="2">
        <v>48947629</v>
      </c>
      <c r="W1046" s="2">
        <v>48947629</v>
      </c>
      <c r="X1046" s="2" t="s">
        <v>4916</v>
      </c>
      <c r="Y1046" s="7" t="s">
        <v>4778</v>
      </c>
      <c r="Z1046" s="42">
        <v>13</v>
      </c>
      <c r="AA1046" s="8" t="s">
        <v>4779</v>
      </c>
      <c r="AB1046" s="8" t="s">
        <v>262</v>
      </c>
      <c r="AC1046" s="8" t="s">
        <v>261</v>
      </c>
      <c r="AD1046" s="8" t="b">
        <v>0</v>
      </c>
      <c r="AE1046" s="2" t="s">
        <v>98</v>
      </c>
      <c r="AF1046" s="2" t="s">
        <v>99</v>
      </c>
      <c r="AG1046" s="2" t="s">
        <v>100</v>
      </c>
      <c r="AH1046" s="2">
        <v>0</v>
      </c>
      <c r="AI1046" s="2">
        <v>0</v>
      </c>
      <c r="AJ1046" s="2" t="s">
        <v>503</v>
      </c>
      <c r="AK1046" s="2" t="s">
        <v>992</v>
      </c>
      <c r="AN1046" s="2" t="s">
        <v>104</v>
      </c>
      <c r="AO1046" s="43" t="s">
        <v>105</v>
      </c>
      <c r="AP1046" s="43" t="s">
        <v>105</v>
      </c>
      <c r="AQ1046" s="2" t="s">
        <v>104</v>
      </c>
      <c r="AR1046" s="43" t="s">
        <v>106</v>
      </c>
      <c r="AS1046" s="43" t="s">
        <v>106</v>
      </c>
      <c r="AT1046" s="2" t="s">
        <v>107</v>
      </c>
      <c r="AV1046" s="2" t="s">
        <v>107</v>
      </c>
      <c r="AW1046" s="3" t="s">
        <v>115</v>
      </c>
      <c r="AX1046" s="9" t="s">
        <v>4780</v>
      </c>
      <c r="AY1046" s="2" t="s">
        <v>321</v>
      </c>
      <c r="AZ1046" s="2" t="s">
        <v>777</v>
      </c>
      <c r="BA1046" s="2" t="s">
        <v>115</v>
      </c>
      <c r="BB1046" s="2" t="s">
        <v>778</v>
      </c>
      <c r="BC1046" s="43" t="s">
        <v>115</v>
      </c>
      <c r="BF1046" s="4">
        <v>32</v>
      </c>
      <c r="BG1046" s="2" t="s">
        <v>778</v>
      </c>
      <c r="BH1046" s="2">
        <v>6</v>
      </c>
      <c r="BI1046" s="11">
        <v>0</v>
      </c>
      <c r="BJ1046" s="11">
        <v>0</v>
      </c>
      <c r="BK1046" s="11">
        <v>0</v>
      </c>
      <c r="BL1046" s="11">
        <v>0.98</v>
      </c>
      <c r="BM1046" s="11">
        <v>0</v>
      </c>
      <c r="BN1046" s="11">
        <v>-1</v>
      </c>
      <c r="BP1046" s="4" t="s">
        <v>115</v>
      </c>
      <c r="BS1046" s="2" t="s">
        <v>115</v>
      </c>
      <c r="BT1046" s="2" t="s">
        <v>116</v>
      </c>
      <c r="BU1046" s="2" t="s">
        <v>142</v>
      </c>
      <c r="BX1046" s="2" t="s">
        <v>117</v>
      </c>
      <c r="BY1046" s="2" t="s">
        <v>118</v>
      </c>
      <c r="BZ1046" s="2" t="s">
        <v>105</v>
      </c>
      <c r="CI1046" s="2" t="s">
        <v>119</v>
      </c>
      <c r="CK1046" s="12"/>
      <c r="CL1046" s="2" t="s">
        <v>121</v>
      </c>
    </row>
    <row r="1047" spans="1:105" x14ac:dyDescent="0.3">
      <c r="A1047" s="2" t="s">
        <v>83</v>
      </c>
      <c r="B1047" s="3" t="s">
        <v>4977</v>
      </c>
      <c r="C1047" s="3" t="s">
        <v>4913</v>
      </c>
      <c r="D1047" s="3" t="s">
        <v>4978</v>
      </c>
      <c r="E1047" s="2">
        <v>484838</v>
      </c>
      <c r="F1047" s="2">
        <v>3316</v>
      </c>
      <c r="G1047" s="4" t="s">
        <v>87</v>
      </c>
      <c r="H1047" s="16" t="s">
        <v>1787</v>
      </c>
      <c r="I1047" s="16" t="s">
        <v>1787</v>
      </c>
      <c r="K1047" s="2" t="s">
        <v>4947</v>
      </c>
      <c r="L1047" s="2" t="s">
        <v>831</v>
      </c>
      <c r="M1047" s="4" t="s">
        <v>831</v>
      </c>
      <c r="O1047" s="4" t="s">
        <v>4777</v>
      </c>
      <c r="P1047" s="4">
        <v>1215</v>
      </c>
      <c r="Q1047" s="4">
        <v>1</v>
      </c>
      <c r="R1047" s="4">
        <v>1215</v>
      </c>
      <c r="S1047" s="4">
        <v>1</v>
      </c>
      <c r="T1047" s="12" t="s">
        <v>4777</v>
      </c>
      <c r="U1047" s="2" t="s">
        <v>4915</v>
      </c>
      <c r="V1047" s="2">
        <v>48947629</v>
      </c>
      <c r="W1047" s="2">
        <v>48947629</v>
      </c>
      <c r="X1047" s="2" t="s">
        <v>4916</v>
      </c>
      <c r="Y1047" s="7" t="s">
        <v>4778</v>
      </c>
      <c r="Z1047" s="42">
        <v>13</v>
      </c>
      <c r="AA1047" s="8" t="s">
        <v>4779</v>
      </c>
      <c r="AB1047" s="8" t="s">
        <v>262</v>
      </c>
      <c r="AC1047" s="8" t="s">
        <v>261</v>
      </c>
      <c r="AD1047" s="8" t="b">
        <v>0</v>
      </c>
      <c r="AE1047" s="2" t="s">
        <v>98</v>
      </c>
      <c r="AF1047" s="2" t="s">
        <v>99</v>
      </c>
      <c r="AG1047" s="2" t="s">
        <v>100</v>
      </c>
      <c r="AH1047" s="2">
        <v>0</v>
      </c>
      <c r="AI1047" s="2">
        <v>0</v>
      </c>
      <c r="AJ1047" s="2" t="s">
        <v>503</v>
      </c>
      <c r="AK1047" s="2" t="s">
        <v>992</v>
      </c>
      <c r="AN1047" s="2" t="s">
        <v>104</v>
      </c>
      <c r="AO1047" s="43" t="s">
        <v>105</v>
      </c>
      <c r="AP1047" s="43" t="s">
        <v>105</v>
      </c>
      <c r="AQ1047" s="2" t="s">
        <v>104</v>
      </c>
      <c r="AR1047" s="43" t="s">
        <v>106</v>
      </c>
      <c r="AS1047" s="43" t="s">
        <v>106</v>
      </c>
      <c r="AT1047" s="2" t="s">
        <v>107</v>
      </c>
      <c r="AV1047" s="2" t="s">
        <v>107</v>
      </c>
      <c r="AW1047" s="3" t="s">
        <v>115</v>
      </c>
      <c r="AX1047" s="9" t="s">
        <v>4780</v>
      </c>
      <c r="AY1047" s="2" t="s">
        <v>321</v>
      </c>
      <c r="AZ1047" s="2" t="s">
        <v>777</v>
      </c>
      <c r="BA1047" s="2" t="s">
        <v>115</v>
      </c>
      <c r="BB1047" s="2" t="s">
        <v>778</v>
      </c>
      <c r="BC1047" s="43" t="s">
        <v>115</v>
      </c>
      <c r="BF1047" s="4">
        <v>32</v>
      </c>
      <c r="BG1047" s="2" t="s">
        <v>778</v>
      </c>
      <c r="BH1047" s="2">
        <v>6</v>
      </c>
      <c r="BI1047" s="11">
        <v>0</v>
      </c>
      <c r="BJ1047" s="11">
        <v>0</v>
      </c>
      <c r="BK1047" s="11">
        <v>0</v>
      </c>
      <c r="BL1047" s="11">
        <v>0.98</v>
      </c>
      <c r="BM1047" s="11">
        <v>0</v>
      </c>
      <c r="BN1047" s="11">
        <v>-1</v>
      </c>
      <c r="BP1047" s="4" t="s">
        <v>115</v>
      </c>
      <c r="BS1047" s="2" t="s">
        <v>115</v>
      </c>
      <c r="BT1047" s="2" t="s">
        <v>116</v>
      </c>
      <c r="BU1047" s="2" t="s">
        <v>282</v>
      </c>
      <c r="BX1047" s="2" t="s">
        <v>311</v>
      </c>
      <c r="BY1047" s="2" t="s">
        <v>118</v>
      </c>
      <c r="BZ1047" s="2" t="s">
        <v>105</v>
      </c>
      <c r="CI1047" s="2" t="s">
        <v>119</v>
      </c>
      <c r="CK1047" s="12"/>
      <c r="CL1047" s="2" t="s">
        <v>121</v>
      </c>
    </row>
    <row r="1048" spans="1:105" s="17" customFormat="1" x14ac:dyDescent="0.3">
      <c r="A1048" s="2" t="s">
        <v>83</v>
      </c>
      <c r="B1048" s="3" t="s">
        <v>4979</v>
      </c>
      <c r="C1048" s="3" t="s">
        <v>4913</v>
      </c>
      <c r="D1048" s="3" t="s">
        <v>4980</v>
      </c>
      <c r="E1048" s="2">
        <v>484838</v>
      </c>
      <c r="F1048" s="2">
        <v>3316</v>
      </c>
      <c r="G1048" s="4" t="s">
        <v>87</v>
      </c>
      <c r="H1048" s="16" t="s">
        <v>3165</v>
      </c>
      <c r="I1048" s="16" t="s">
        <v>3165</v>
      </c>
      <c r="J1048" s="2"/>
      <c r="K1048" s="2" t="s">
        <v>4947</v>
      </c>
      <c r="L1048" s="2" t="s">
        <v>831</v>
      </c>
      <c r="M1048" s="4" t="s">
        <v>831</v>
      </c>
      <c r="N1048" s="2"/>
      <c r="O1048" s="4" t="s">
        <v>4777</v>
      </c>
      <c r="P1048" s="4">
        <v>1215</v>
      </c>
      <c r="Q1048" s="4">
        <v>1</v>
      </c>
      <c r="R1048" s="4">
        <v>1215</v>
      </c>
      <c r="S1048" s="4">
        <v>1</v>
      </c>
      <c r="T1048" s="12" t="s">
        <v>4777</v>
      </c>
      <c r="U1048" s="2" t="s">
        <v>4915</v>
      </c>
      <c r="V1048" s="2">
        <v>48947629</v>
      </c>
      <c r="W1048" s="2">
        <v>48947629</v>
      </c>
      <c r="X1048" s="2" t="s">
        <v>4916</v>
      </c>
      <c r="Y1048" s="7" t="s">
        <v>4778</v>
      </c>
      <c r="Z1048" s="42">
        <v>13</v>
      </c>
      <c r="AA1048" s="8" t="s">
        <v>4779</v>
      </c>
      <c r="AB1048" s="8" t="s">
        <v>262</v>
      </c>
      <c r="AC1048" s="8" t="s">
        <v>261</v>
      </c>
      <c r="AD1048" s="8" t="b">
        <v>0</v>
      </c>
      <c r="AE1048" s="2" t="s">
        <v>98</v>
      </c>
      <c r="AF1048" s="2" t="s">
        <v>99</v>
      </c>
      <c r="AG1048" s="2" t="s">
        <v>100</v>
      </c>
      <c r="AH1048" s="2">
        <v>0</v>
      </c>
      <c r="AI1048" s="2">
        <v>0</v>
      </c>
      <c r="AJ1048" s="2" t="s">
        <v>503</v>
      </c>
      <c r="AK1048" s="2" t="s">
        <v>992</v>
      </c>
      <c r="AL1048" s="2"/>
      <c r="AM1048" s="2"/>
      <c r="AN1048" s="2" t="s">
        <v>104</v>
      </c>
      <c r="AO1048" s="43" t="s">
        <v>105</v>
      </c>
      <c r="AP1048" s="43" t="s">
        <v>105</v>
      </c>
      <c r="AQ1048" s="2" t="s">
        <v>104</v>
      </c>
      <c r="AR1048" s="43" t="s">
        <v>106</v>
      </c>
      <c r="AS1048" s="43" t="s">
        <v>106</v>
      </c>
      <c r="AT1048" s="2" t="s">
        <v>107</v>
      </c>
      <c r="AU1048" s="4"/>
      <c r="AV1048" s="2" t="s">
        <v>107</v>
      </c>
      <c r="AW1048" s="3" t="s">
        <v>115</v>
      </c>
      <c r="AX1048" s="9" t="s">
        <v>4780</v>
      </c>
      <c r="AY1048" s="2" t="s">
        <v>321</v>
      </c>
      <c r="AZ1048" s="2" t="s">
        <v>777</v>
      </c>
      <c r="BA1048" s="2" t="s">
        <v>115</v>
      </c>
      <c r="BB1048" s="2" t="s">
        <v>778</v>
      </c>
      <c r="BC1048" s="43" t="s">
        <v>115</v>
      </c>
      <c r="BD1048" s="2"/>
      <c r="BE1048" s="2"/>
      <c r="BF1048" s="4">
        <v>32</v>
      </c>
      <c r="BG1048" s="2" t="s">
        <v>778</v>
      </c>
      <c r="BH1048" s="2">
        <v>6</v>
      </c>
      <c r="BI1048" s="11">
        <v>0</v>
      </c>
      <c r="BJ1048" s="11">
        <v>0</v>
      </c>
      <c r="BK1048" s="11">
        <v>0</v>
      </c>
      <c r="BL1048" s="11">
        <v>0.98</v>
      </c>
      <c r="BM1048" s="11">
        <v>0</v>
      </c>
      <c r="BN1048" s="11">
        <v>-1</v>
      </c>
      <c r="BO1048" s="2"/>
      <c r="BP1048" s="4" t="s">
        <v>115</v>
      </c>
      <c r="BQ1048" s="4"/>
      <c r="BR1048" s="2"/>
      <c r="BS1048" s="2" t="s">
        <v>115</v>
      </c>
      <c r="BT1048" s="2" t="s">
        <v>116</v>
      </c>
      <c r="BU1048" s="2" t="s">
        <v>142</v>
      </c>
      <c r="BV1048" s="2"/>
      <c r="BW1048" s="2"/>
      <c r="BX1048" s="2" t="s">
        <v>311</v>
      </c>
      <c r="BY1048" s="2" t="s">
        <v>118</v>
      </c>
      <c r="BZ1048" s="2" t="s">
        <v>105</v>
      </c>
      <c r="CA1048" s="2"/>
      <c r="CB1048" s="2"/>
      <c r="CC1048" s="4"/>
      <c r="CD1048" s="4"/>
      <c r="CE1048" s="4"/>
      <c r="CF1048" s="4"/>
      <c r="CG1048" s="4"/>
      <c r="CH1048" s="4"/>
      <c r="CI1048" s="2" t="s">
        <v>119</v>
      </c>
      <c r="CJ1048" s="2"/>
      <c r="CK1048" s="12"/>
      <c r="CL1048" s="2" t="s">
        <v>121</v>
      </c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</row>
    <row r="1049" spans="1:105" x14ac:dyDescent="0.3">
      <c r="A1049" s="2" t="s">
        <v>83</v>
      </c>
      <c r="B1049" s="3" t="s">
        <v>4981</v>
      </c>
      <c r="C1049" s="3" t="s">
        <v>4913</v>
      </c>
      <c r="D1049" s="3" t="s">
        <v>4982</v>
      </c>
      <c r="E1049" s="2">
        <v>484838</v>
      </c>
      <c r="F1049" s="2">
        <v>3316</v>
      </c>
      <c r="G1049" s="4" t="s">
        <v>87</v>
      </c>
      <c r="H1049" s="51" t="s">
        <v>88</v>
      </c>
      <c r="I1049" s="51" t="s">
        <v>88</v>
      </c>
      <c r="K1049" s="2" t="s">
        <v>4947</v>
      </c>
      <c r="L1049" s="2" t="s">
        <v>831</v>
      </c>
      <c r="M1049" s="4" t="s">
        <v>831</v>
      </c>
      <c r="O1049" s="4" t="s">
        <v>4777</v>
      </c>
      <c r="P1049" s="4">
        <v>1215</v>
      </c>
      <c r="Q1049" s="4">
        <v>1</v>
      </c>
      <c r="R1049" s="4">
        <v>1215</v>
      </c>
      <c r="S1049" s="4">
        <v>1</v>
      </c>
      <c r="T1049" s="12" t="s">
        <v>4777</v>
      </c>
      <c r="U1049" s="2" t="s">
        <v>4915</v>
      </c>
      <c r="V1049" s="2">
        <v>48947629</v>
      </c>
      <c r="W1049" s="2">
        <v>48947629</v>
      </c>
      <c r="X1049" s="2" t="s">
        <v>4916</v>
      </c>
      <c r="Y1049" s="7" t="s">
        <v>4778</v>
      </c>
      <c r="Z1049" s="42">
        <v>13</v>
      </c>
      <c r="AA1049" s="8" t="s">
        <v>4779</v>
      </c>
      <c r="AB1049" s="8" t="s">
        <v>262</v>
      </c>
      <c r="AC1049" s="8" t="s">
        <v>261</v>
      </c>
      <c r="AD1049" s="8" t="b">
        <v>0</v>
      </c>
      <c r="AE1049" s="2" t="s">
        <v>98</v>
      </c>
      <c r="AF1049" s="2" t="s">
        <v>99</v>
      </c>
      <c r="AG1049" s="2" t="s">
        <v>100</v>
      </c>
      <c r="AH1049" s="2">
        <v>0</v>
      </c>
      <c r="AI1049" s="2">
        <v>0</v>
      </c>
      <c r="AJ1049" s="2" t="s">
        <v>503</v>
      </c>
      <c r="AK1049" s="2" t="s">
        <v>992</v>
      </c>
      <c r="AN1049" s="2" t="s">
        <v>104</v>
      </c>
      <c r="AO1049" s="43" t="s">
        <v>105</v>
      </c>
      <c r="AP1049" s="43" t="s">
        <v>105</v>
      </c>
      <c r="AQ1049" s="2" t="s">
        <v>104</v>
      </c>
      <c r="AR1049" s="43" t="s">
        <v>106</v>
      </c>
      <c r="AS1049" s="43" t="s">
        <v>106</v>
      </c>
      <c r="AT1049" s="2" t="s">
        <v>107</v>
      </c>
      <c r="AV1049" s="2" t="s">
        <v>107</v>
      </c>
      <c r="AW1049" s="3" t="s">
        <v>115</v>
      </c>
      <c r="AX1049" s="9" t="s">
        <v>4780</v>
      </c>
      <c r="AY1049" s="2" t="s">
        <v>321</v>
      </c>
      <c r="AZ1049" s="2" t="s">
        <v>777</v>
      </c>
      <c r="BA1049" s="2" t="s">
        <v>115</v>
      </c>
      <c r="BB1049" s="2" t="s">
        <v>778</v>
      </c>
      <c r="BC1049" s="43" t="s">
        <v>115</v>
      </c>
      <c r="BF1049" s="4">
        <v>32</v>
      </c>
      <c r="BG1049" s="2" t="s">
        <v>778</v>
      </c>
      <c r="BH1049" s="2">
        <v>6</v>
      </c>
      <c r="BI1049" s="11">
        <v>0</v>
      </c>
      <c r="BJ1049" s="11">
        <v>0</v>
      </c>
      <c r="BK1049" s="11">
        <v>0</v>
      </c>
      <c r="BL1049" s="11">
        <v>0.98</v>
      </c>
      <c r="BM1049" s="11">
        <v>0</v>
      </c>
      <c r="BN1049" s="11">
        <v>-1</v>
      </c>
      <c r="BP1049" s="4" t="s">
        <v>115</v>
      </c>
      <c r="BS1049" s="2" t="s">
        <v>115</v>
      </c>
      <c r="BT1049" s="2" t="s">
        <v>116</v>
      </c>
      <c r="BU1049" s="2" t="s">
        <v>142</v>
      </c>
      <c r="BX1049" s="2" t="s">
        <v>311</v>
      </c>
      <c r="BY1049" s="2" t="s">
        <v>118</v>
      </c>
      <c r="BZ1049" s="2" t="s">
        <v>105</v>
      </c>
      <c r="CI1049" s="2" t="s">
        <v>119</v>
      </c>
      <c r="CK1049" s="12"/>
      <c r="CL1049" s="2" t="s">
        <v>121</v>
      </c>
    </row>
    <row r="1050" spans="1:105" x14ac:dyDescent="0.3">
      <c r="A1050" s="2" t="s">
        <v>83</v>
      </c>
      <c r="B1050" s="3" t="s">
        <v>4983</v>
      </c>
      <c r="C1050" s="3" t="s">
        <v>4913</v>
      </c>
      <c r="D1050" s="3" t="s">
        <v>4984</v>
      </c>
      <c r="E1050" s="2">
        <v>484838</v>
      </c>
      <c r="F1050" s="2">
        <v>3316</v>
      </c>
      <c r="G1050" s="4" t="s">
        <v>87</v>
      </c>
      <c r="H1050" s="13" t="s">
        <v>272</v>
      </c>
      <c r="I1050" s="13" t="s">
        <v>272</v>
      </c>
      <c r="J1050" s="3"/>
      <c r="K1050" s="2" t="s">
        <v>4947</v>
      </c>
      <c r="L1050" s="2" t="s">
        <v>831</v>
      </c>
      <c r="M1050" s="4" t="s">
        <v>831</v>
      </c>
      <c r="O1050" s="4" t="s">
        <v>4777</v>
      </c>
      <c r="P1050" s="4">
        <v>1215</v>
      </c>
      <c r="Q1050" s="4">
        <v>1</v>
      </c>
      <c r="R1050" s="4">
        <v>1215</v>
      </c>
      <c r="S1050" s="4">
        <v>1</v>
      </c>
      <c r="T1050" s="6" t="s">
        <v>4777</v>
      </c>
      <c r="U1050" s="2" t="s">
        <v>4915</v>
      </c>
      <c r="V1050" s="2">
        <v>48947629</v>
      </c>
      <c r="W1050" s="2">
        <v>48947629</v>
      </c>
      <c r="X1050" s="2" t="s">
        <v>4916</v>
      </c>
      <c r="Y1050" s="7" t="s">
        <v>4778</v>
      </c>
      <c r="Z1050" s="42">
        <v>13</v>
      </c>
      <c r="AA1050" s="8" t="s">
        <v>4779</v>
      </c>
      <c r="AB1050" s="8" t="s">
        <v>262</v>
      </c>
      <c r="AC1050" s="8" t="s">
        <v>261</v>
      </c>
      <c r="AD1050" s="8" t="b">
        <v>0</v>
      </c>
      <c r="AE1050" s="2" t="s">
        <v>98</v>
      </c>
      <c r="AF1050" s="3" t="s">
        <v>99</v>
      </c>
      <c r="AG1050" s="2" t="s">
        <v>100</v>
      </c>
      <c r="AH1050" s="2">
        <v>0</v>
      </c>
      <c r="AI1050" s="2">
        <v>0</v>
      </c>
      <c r="AJ1050" s="2" t="s">
        <v>503</v>
      </c>
      <c r="AK1050" s="2" t="s">
        <v>992</v>
      </c>
      <c r="AL1050" s="3"/>
      <c r="AM1050" s="3"/>
      <c r="AN1050" s="2" t="s">
        <v>104</v>
      </c>
      <c r="AO1050" s="43" t="s">
        <v>105</v>
      </c>
      <c r="AP1050" s="43" t="s">
        <v>105</v>
      </c>
      <c r="AQ1050" s="2" t="s">
        <v>104</v>
      </c>
      <c r="AR1050" s="43" t="s">
        <v>106</v>
      </c>
      <c r="AS1050" s="43" t="s">
        <v>106</v>
      </c>
      <c r="AT1050" s="2" t="s">
        <v>107</v>
      </c>
      <c r="AV1050" s="2" t="s">
        <v>107</v>
      </c>
      <c r="AW1050" s="3" t="s">
        <v>115</v>
      </c>
      <c r="AX1050" s="9" t="s">
        <v>4780</v>
      </c>
      <c r="AY1050" s="2" t="s">
        <v>321</v>
      </c>
      <c r="AZ1050" s="2" t="s">
        <v>777</v>
      </c>
      <c r="BA1050" s="2" t="s">
        <v>115</v>
      </c>
      <c r="BB1050" s="2" t="s">
        <v>778</v>
      </c>
      <c r="BC1050" s="43" t="s">
        <v>115</v>
      </c>
      <c r="BF1050" s="4">
        <v>32</v>
      </c>
      <c r="BG1050" s="2" t="s">
        <v>778</v>
      </c>
      <c r="BH1050" s="2">
        <v>6</v>
      </c>
      <c r="BI1050" s="11">
        <v>0</v>
      </c>
      <c r="BJ1050" s="11">
        <v>0</v>
      </c>
      <c r="BK1050" s="11">
        <v>0</v>
      </c>
      <c r="BL1050" s="11">
        <v>0.98</v>
      </c>
      <c r="BM1050" s="11">
        <v>0</v>
      </c>
      <c r="BN1050" s="11">
        <v>-1</v>
      </c>
      <c r="BO1050" s="3"/>
      <c r="BP1050" s="4" t="s">
        <v>115</v>
      </c>
      <c r="BS1050" s="2" t="s">
        <v>115</v>
      </c>
      <c r="BT1050" s="2" t="s">
        <v>125</v>
      </c>
      <c r="BU1050" s="3" t="s">
        <v>142</v>
      </c>
      <c r="BV1050" s="3"/>
      <c r="BW1050" s="3"/>
      <c r="BX1050" s="3" t="s">
        <v>117</v>
      </c>
      <c r="BY1050" s="3" t="s">
        <v>105</v>
      </c>
      <c r="BZ1050" s="3" t="s">
        <v>283</v>
      </c>
      <c r="CI1050" s="2" t="s">
        <v>119</v>
      </c>
      <c r="CK1050" s="12"/>
      <c r="CL1050" s="2" t="s">
        <v>121</v>
      </c>
    </row>
    <row r="1051" spans="1:105" x14ac:dyDescent="0.3">
      <c r="A1051" s="2" t="s">
        <v>83</v>
      </c>
      <c r="B1051" s="3" t="s">
        <v>4985</v>
      </c>
      <c r="C1051" s="3" t="s">
        <v>4913</v>
      </c>
      <c r="D1051" s="3" t="s">
        <v>4986</v>
      </c>
      <c r="E1051" s="2">
        <v>484838</v>
      </c>
      <c r="F1051" s="2">
        <v>3316</v>
      </c>
      <c r="G1051" s="4" t="s">
        <v>87</v>
      </c>
      <c r="H1051" s="16" t="s">
        <v>272</v>
      </c>
      <c r="I1051" s="16" t="s">
        <v>272</v>
      </c>
      <c r="K1051" s="2" t="s">
        <v>4947</v>
      </c>
      <c r="L1051" s="2" t="s">
        <v>831</v>
      </c>
      <c r="M1051" s="4" t="s">
        <v>831</v>
      </c>
      <c r="O1051" s="4" t="s">
        <v>4777</v>
      </c>
      <c r="P1051" s="4">
        <v>1215</v>
      </c>
      <c r="Q1051" s="4">
        <v>1</v>
      </c>
      <c r="R1051" s="4">
        <v>1215</v>
      </c>
      <c r="S1051" s="4">
        <v>1</v>
      </c>
      <c r="T1051" s="12" t="s">
        <v>4777</v>
      </c>
      <c r="U1051" s="2" t="s">
        <v>4915</v>
      </c>
      <c r="V1051" s="2">
        <v>48947629</v>
      </c>
      <c r="W1051" s="2">
        <v>48947629</v>
      </c>
      <c r="X1051" s="2" t="s">
        <v>4916</v>
      </c>
      <c r="Y1051" s="7" t="s">
        <v>4778</v>
      </c>
      <c r="Z1051" s="42">
        <v>13</v>
      </c>
      <c r="AA1051" s="8" t="s">
        <v>4779</v>
      </c>
      <c r="AB1051" s="8" t="s">
        <v>262</v>
      </c>
      <c r="AC1051" s="8" t="s">
        <v>261</v>
      </c>
      <c r="AD1051" s="8" t="b">
        <v>0</v>
      </c>
      <c r="AE1051" s="2" t="s">
        <v>98</v>
      </c>
      <c r="AF1051" s="2" t="s">
        <v>99</v>
      </c>
      <c r="AG1051" s="2" t="s">
        <v>100</v>
      </c>
      <c r="AH1051" s="2">
        <v>0</v>
      </c>
      <c r="AI1051" s="2">
        <v>0</v>
      </c>
      <c r="AJ1051" s="2" t="s">
        <v>503</v>
      </c>
      <c r="AK1051" s="2" t="s">
        <v>992</v>
      </c>
      <c r="AN1051" s="2" t="s">
        <v>104</v>
      </c>
      <c r="AO1051" s="43" t="s">
        <v>105</v>
      </c>
      <c r="AP1051" s="43" t="s">
        <v>105</v>
      </c>
      <c r="AQ1051" s="2" t="s">
        <v>104</v>
      </c>
      <c r="AR1051" s="43" t="s">
        <v>106</v>
      </c>
      <c r="AS1051" s="43" t="s">
        <v>106</v>
      </c>
      <c r="AT1051" s="2" t="s">
        <v>107</v>
      </c>
      <c r="AV1051" s="2" t="s">
        <v>107</v>
      </c>
      <c r="AW1051" s="3" t="s">
        <v>115</v>
      </c>
      <c r="AX1051" s="9" t="s">
        <v>4780</v>
      </c>
      <c r="AY1051" s="2" t="s">
        <v>321</v>
      </c>
      <c r="AZ1051" s="2" t="s">
        <v>777</v>
      </c>
      <c r="BA1051" s="2" t="s">
        <v>115</v>
      </c>
      <c r="BB1051" s="2" t="s">
        <v>778</v>
      </c>
      <c r="BC1051" s="43" t="s">
        <v>115</v>
      </c>
      <c r="BF1051" s="4">
        <v>32</v>
      </c>
      <c r="BG1051" s="2" t="s">
        <v>778</v>
      </c>
      <c r="BH1051" s="2">
        <v>6</v>
      </c>
      <c r="BI1051" s="11">
        <v>0</v>
      </c>
      <c r="BJ1051" s="11">
        <v>0</v>
      </c>
      <c r="BK1051" s="11">
        <v>0</v>
      </c>
      <c r="BL1051" s="11">
        <v>0.98</v>
      </c>
      <c r="BM1051" s="11">
        <v>0</v>
      </c>
      <c r="BN1051" s="11">
        <v>-1</v>
      </c>
      <c r="BP1051" s="4" t="s">
        <v>115</v>
      </c>
      <c r="BS1051" s="2" t="s">
        <v>115</v>
      </c>
      <c r="BT1051" s="2" t="s">
        <v>116</v>
      </c>
      <c r="BU1051" s="2" t="s">
        <v>282</v>
      </c>
      <c r="BX1051" s="2" t="s">
        <v>311</v>
      </c>
      <c r="BY1051" s="2" t="s">
        <v>105</v>
      </c>
      <c r="BZ1051" s="2" t="s">
        <v>235</v>
      </c>
      <c r="CI1051" s="2" t="s">
        <v>119</v>
      </c>
      <c r="CK1051" s="12"/>
      <c r="CL1051" s="2" t="s">
        <v>121</v>
      </c>
    </row>
    <row r="1052" spans="1:105" x14ac:dyDescent="0.3">
      <c r="A1052" s="2" t="s">
        <v>83</v>
      </c>
      <c r="B1052" s="3" t="s">
        <v>4987</v>
      </c>
      <c r="C1052" s="3" t="s">
        <v>4913</v>
      </c>
      <c r="D1052" s="3" t="s">
        <v>4988</v>
      </c>
      <c r="E1052" s="2">
        <v>484838</v>
      </c>
      <c r="F1052" s="2">
        <v>3316</v>
      </c>
      <c r="G1052" s="4" t="s">
        <v>87</v>
      </c>
      <c r="H1052" s="16" t="s">
        <v>272</v>
      </c>
      <c r="I1052" s="16" t="s">
        <v>272</v>
      </c>
      <c r="K1052" s="2" t="s">
        <v>4947</v>
      </c>
      <c r="L1052" s="2" t="s">
        <v>831</v>
      </c>
      <c r="M1052" s="4" t="s">
        <v>831</v>
      </c>
      <c r="O1052" s="4" t="s">
        <v>4777</v>
      </c>
      <c r="P1052" s="4">
        <v>1215</v>
      </c>
      <c r="Q1052" s="4">
        <v>1</v>
      </c>
      <c r="R1052" s="4">
        <v>1215</v>
      </c>
      <c r="S1052" s="4">
        <v>1</v>
      </c>
      <c r="T1052" s="12" t="s">
        <v>4777</v>
      </c>
      <c r="U1052" s="2" t="s">
        <v>4915</v>
      </c>
      <c r="V1052" s="2">
        <v>48947629</v>
      </c>
      <c r="W1052" s="2">
        <v>48947629</v>
      </c>
      <c r="X1052" s="2" t="s">
        <v>4916</v>
      </c>
      <c r="Y1052" s="7" t="s">
        <v>4778</v>
      </c>
      <c r="Z1052" s="42">
        <v>13</v>
      </c>
      <c r="AA1052" s="8" t="s">
        <v>4779</v>
      </c>
      <c r="AB1052" s="8" t="s">
        <v>262</v>
      </c>
      <c r="AC1052" s="8" t="s">
        <v>261</v>
      </c>
      <c r="AD1052" s="8" t="b">
        <v>0</v>
      </c>
      <c r="AE1052" s="2" t="s">
        <v>98</v>
      </c>
      <c r="AF1052" s="2" t="s">
        <v>99</v>
      </c>
      <c r="AG1052" s="2" t="s">
        <v>100</v>
      </c>
      <c r="AH1052" s="2">
        <v>0</v>
      </c>
      <c r="AI1052" s="2">
        <v>0</v>
      </c>
      <c r="AJ1052" s="2" t="s">
        <v>503</v>
      </c>
      <c r="AK1052" s="2" t="s">
        <v>992</v>
      </c>
      <c r="AN1052" s="2" t="s">
        <v>104</v>
      </c>
      <c r="AO1052" s="43" t="s">
        <v>105</v>
      </c>
      <c r="AP1052" s="43" t="s">
        <v>105</v>
      </c>
      <c r="AQ1052" s="2" t="s">
        <v>104</v>
      </c>
      <c r="AR1052" s="43" t="s">
        <v>106</v>
      </c>
      <c r="AS1052" s="43" t="s">
        <v>106</v>
      </c>
      <c r="AT1052" s="2" t="s">
        <v>107</v>
      </c>
      <c r="AV1052" s="2" t="s">
        <v>107</v>
      </c>
      <c r="AW1052" s="3" t="s">
        <v>115</v>
      </c>
      <c r="AX1052" s="9" t="s">
        <v>4780</v>
      </c>
      <c r="AY1052" s="2" t="s">
        <v>321</v>
      </c>
      <c r="AZ1052" s="2" t="s">
        <v>777</v>
      </c>
      <c r="BA1052" s="2" t="s">
        <v>115</v>
      </c>
      <c r="BB1052" s="2" t="s">
        <v>778</v>
      </c>
      <c r="BC1052" s="43" t="s">
        <v>115</v>
      </c>
      <c r="BF1052" s="4">
        <v>32</v>
      </c>
      <c r="BG1052" s="2" t="s">
        <v>778</v>
      </c>
      <c r="BH1052" s="2">
        <v>6</v>
      </c>
      <c r="BI1052" s="11">
        <v>0</v>
      </c>
      <c r="BJ1052" s="11">
        <v>0</v>
      </c>
      <c r="BK1052" s="11">
        <v>0</v>
      </c>
      <c r="BL1052" s="11">
        <v>0.98</v>
      </c>
      <c r="BM1052" s="11">
        <v>0</v>
      </c>
      <c r="BN1052" s="11">
        <v>-1</v>
      </c>
      <c r="BP1052" s="4" t="s">
        <v>115</v>
      </c>
      <c r="BS1052" s="2" t="s">
        <v>115</v>
      </c>
      <c r="BT1052" s="2" t="s">
        <v>116</v>
      </c>
      <c r="BU1052" s="2" t="s">
        <v>142</v>
      </c>
      <c r="BX1052" s="2" t="s">
        <v>311</v>
      </c>
      <c r="BY1052" s="2" t="s">
        <v>105</v>
      </c>
      <c r="BZ1052" s="2" t="s">
        <v>235</v>
      </c>
      <c r="CI1052" s="2" t="s">
        <v>119</v>
      </c>
      <c r="CK1052" s="12"/>
      <c r="CL1052" s="2" t="s">
        <v>121</v>
      </c>
    </row>
    <row r="1053" spans="1:105" x14ac:dyDescent="0.3">
      <c r="A1053" s="2" t="s">
        <v>83</v>
      </c>
      <c r="B1053" s="3" t="s">
        <v>4989</v>
      </c>
      <c r="C1053" s="3" t="s">
        <v>4913</v>
      </c>
      <c r="D1053" s="3" t="s">
        <v>4990</v>
      </c>
      <c r="E1053" s="2">
        <v>484838</v>
      </c>
      <c r="F1053" s="2">
        <v>3316</v>
      </c>
      <c r="G1053" s="4" t="s">
        <v>87</v>
      </c>
      <c r="H1053" s="16" t="s">
        <v>272</v>
      </c>
      <c r="I1053" s="16" t="s">
        <v>272</v>
      </c>
      <c r="K1053" s="2" t="s">
        <v>4947</v>
      </c>
      <c r="L1053" s="2" t="s">
        <v>831</v>
      </c>
      <c r="M1053" s="4" t="s">
        <v>831</v>
      </c>
      <c r="O1053" s="4" t="s">
        <v>4777</v>
      </c>
      <c r="P1053" s="4">
        <v>1215</v>
      </c>
      <c r="Q1053" s="4">
        <v>1</v>
      </c>
      <c r="R1053" s="4">
        <v>1215</v>
      </c>
      <c r="S1053" s="4">
        <v>1</v>
      </c>
      <c r="T1053" s="12" t="s">
        <v>4777</v>
      </c>
      <c r="U1053" s="2" t="s">
        <v>4915</v>
      </c>
      <c r="V1053" s="2">
        <v>48947629</v>
      </c>
      <c r="W1053" s="2">
        <v>48947629</v>
      </c>
      <c r="X1053" s="2" t="s">
        <v>4916</v>
      </c>
      <c r="Y1053" s="7" t="s">
        <v>4778</v>
      </c>
      <c r="Z1053" s="42">
        <v>13</v>
      </c>
      <c r="AA1053" s="8" t="s">
        <v>4779</v>
      </c>
      <c r="AB1053" s="8" t="s">
        <v>262</v>
      </c>
      <c r="AC1053" s="8" t="s">
        <v>261</v>
      </c>
      <c r="AD1053" s="8" t="b">
        <v>0</v>
      </c>
      <c r="AE1053" s="2" t="s">
        <v>98</v>
      </c>
      <c r="AF1053" s="2" t="s">
        <v>99</v>
      </c>
      <c r="AG1053" s="2" t="s">
        <v>100</v>
      </c>
      <c r="AH1053" s="2">
        <v>0</v>
      </c>
      <c r="AI1053" s="2">
        <v>0</v>
      </c>
      <c r="AJ1053" s="2" t="s">
        <v>503</v>
      </c>
      <c r="AK1053" s="2" t="s">
        <v>992</v>
      </c>
      <c r="AN1053" s="2" t="s">
        <v>104</v>
      </c>
      <c r="AO1053" s="43" t="s">
        <v>105</v>
      </c>
      <c r="AP1053" s="43" t="s">
        <v>105</v>
      </c>
      <c r="AQ1053" s="2" t="s">
        <v>104</v>
      </c>
      <c r="AR1053" s="43" t="s">
        <v>106</v>
      </c>
      <c r="AS1053" s="43" t="s">
        <v>106</v>
      </c>
      <c r="AT1053" s="2" t="s">
        <v>107</v>
      </c>
      <c r="AV1053" s="2" t="s">
        <v>107</v>
      </c>
      <c r="AW1053" s="3" t="s">
        <v>115</v>
      </c>
      <c r="AX1053" s="9" t="s">
        <v>4780</v>
      </c>
      <c r="AY1053" s="2" t="s">
        <v>321</v>
      </c>
      <c r="AZ1053" s="2" t="s">
        <v>777</v>
      </c>
      <c r="BA1053" s="2" t="s">
        <v>115</v>
      </c>
      <c r="BB1053" s="2" t="s">
        <v>778</v>
      </c>
      <c r="BC1053" s="43" t="s">
        <v>115</v>
      </c>
      <c r="BF1053" s="4">
        <v>32</v>
      </c>
      <c r="BG1053" s="2" t="s">
        <v>778</v>
      </c>
      <c r="BH1053" s="2">
        <v>6</v>
      </c>
      <c r="BI1053" s="11">
        <v>0</v>
      </c>
      <c r="BJ1053" s="11">
        <v>0</v>
      </c>
      <c r="BK1053" s="11">
        <v>0</v>
      </c>
      <c r="BL1053" s="11">
        <v>0.98</v>
      </c>
      <c r="BM1053" s="11">
        <v>0</v>
      </c>
      <c r="BN1053" s="11">
        <v>-1</v>
      </c>
      <c r="BP1053" s="4" t="s">
        <v>115</v>
      </c>
      <c r="BS1053" s="2" t="s">
        <v>115</v>
      </c>
      <c r="BT1053" s="2" t="s">
        <v>116</v>
      </c>
      <c r="BU1053" s="2" t="s">
        <v>142</v>
      </c>
      <c r="BX1053" s="2" t="s">
        <v>311</v>
      </c>
      <c r="BY1053" s="2" t="s">
        <v>105</v>
      </c>
      <c r="BZ1053" s="2" t="s">
        <v>105</v>
      </c>
      <c r="CI1053" s="2" t="s">
        <v>119</v>
      </c>
      <c r="CK1053" s="12"/>
      <c r="CL1053" s="2" t="s">
        <v>121</v>
      </c>
    </row>
    <row r="1054" spans="1:105" x14ac:dyDescent="0.3">
      <c r="A1054" s="2" t="s">
        <v>83</v>
      </c>
      <c r="B1054" s="3" t="s">
        <v>4991</v>
      </c>
      <c r="C1054" s="3" t="s">
        <v>4913</v>
      </c>
      <c r="D1054" s="3" t="s">
        <v>4992</v>
      </c>
      <c r="E1054" s="2">
        <v>484838</v>
      </c>
      <c r="F1054" s="2">
        <v>3316</v>
      </c>
      <c r="G1054" s="4" t="s">
        <v>87</v>
      </c>
      <c r="H1054" s="16" t="s">
        <v>272</v>
      </c>
      <c r="I1054" s="16" t="s">
        <v>272</v>
      </c>
      <c r="K1054" s="2" t="s">
        <v>4947</v>
      </c>
      <c r="L1054" s="2" t="s">
        <v>831</v>
      </c>
      <c r="M1054" s="4" t="s">
        <v>831</v>
      </c>
      <c r="O1054" s="4" t="s">
        <v>4777</v>
      </c>
      <c r="P1054" s="4">
        <v>1215</v>
      </c>
      <c r="Q1054" s="4">
        <v>1</v>
      </c>
      <c r="R1054" s="4">
        <v>1215</v>
      </c>
      <c r="S1054" s="4">
        <v>1</v>
      </c>
      <c r="T1054" s="12" t="s">
        <v>4777</v>
      </c>
      <c r="U1054" s="2" t="s">
        <v>4915</v>
      </c>
      <c r="V1054" s="2">
        <v>48947629</v>
      </c>
      <c r="W1054" s="2">
        <v>48947629</v>
      </c>
      <c r="X1054" s="2" t="s">
        <v>4916</v>
      </c>
      <c r="Y1054" s="7" t="s">
        <v>4778</v>
      </c>
      <c r="Z1054" s="42">
        <v>13</v>
      </c>
      <c r="AA1054" s="8" t="s">
        <v>4779</v>
      </c>
      <c r="AB1054" s="8" t="s">
        <v>262</v>
      </c>
      <c r="AC1054" s="8" t="s">
        <v>261</v>
      </c>
      <c r="AD1054" s="8" t="b">
        <v>0</v>
      </c>
      <c r="AE1054" s="2" t="s">
        <v>98</v>
      </c>
      <c r="AF1054" s="2" t="s">
        <v>99</v>
      </c>
      <c r="AG1054" s="2" t="s">
        <v>100</v>
      </c>
      <c r="AH1054" s="2">
        <v>0</v>
      </c>
      <c r="AI1054" s="2">
        <v>0</v>
      </c>
      <c r="AJ1054" s="2" t="s">
        <v>503</v>
      </c>
      <c r="AK1054" s="2" t="s">
        <v>992</v>
      </c>
      <c r="AN1054" s="2" t="s">
        <v>104</v>
      </c>
      <c r="AO1054" s="43" t="s">
        <v>105</v>
      </c>
      <c r="AP1054" s="43" t="s">
        <v>105</v>
      </c>
      <c r="AQ1054" s="2" t="s">
        <v>104</v>
      </c>
      <c r="AR1054" s="43" t="s">
        <v>106</v>
      </c>
      <c r="AS1054" s="43" t="s">
        <v>106</v>
      </c>
      <c r="AT1054" s="2" t="s">
        <v>107</v>
      </c>
      <c r="AV1054" s="2" t="s">
        <v>107</v>
      </c>
      <c r="AW1054" s="3" t="s">
        <v>115</v>
      </c>
      <c r="AX1054" s="9" t="s">
        <v>4780</v>
      </c>
      <c r="AY1054" s="2" t="s">
        <v>321</v>
      </c>
      <c r="AZ1054" s="2" t="s">
        <v>777</v>
      </c>
      <c r="BA1054" s="2" t="s">
        <v>115</v>
      </c>
      <c r="BB1054" s="2" t="s">
        <v>778</v>
      </c>
      <c r="BC1054" s="43" t="s">
        <v>115</v>
      </c>
      <c r="BF1054" s="4">
        <v>32</v>
      </c>
      <c r="BG1054" s="2" t="s">
        <v>778</v>
      </c>
      <c r="BH1054" s="2">
        <v>6</v>
      </c>
      <c r="BI1054" s="11">
        <v>0</v>
      </c>
      <c r="BJ1054" s="11">
        <v>0</v>
      </c>
      <c r="BK1054" s="11">
        <v>0</v>
      </c>
      <c r="BL1054" s="11">
        <v>0.98</v>
      </c>
      <c r="BM1054" s="11">
        <v>0</v>
      </c>
      <c r="BN1054" s="11">
        <v>-1</v>
      </c>
      <c r="BP1054" s="4" t="s">
        <v>115</v>
      </c>
      <c r="BS1054" s="2" t="s">
        <v>115</v>
      </c>
      <c r="BT1054" s="2" t="s">
        <v>116</v>
      </c>
      <c r="BU1054" s="2" t="s">
        <v>142</v>
      </c>
      <c r="BX1054" s="2" t="s">
        <v>311</v>
      </c>
      <c r="BY1054" s="2" t="s">
        <v>105</v>
      </c>
      <c r="BZ1054" s="2" t="s">
        <v>105</v>
      </c>
      <c r="CI1054" s="2" t="s">
        <v>119</v>
      </c>
      <c r="CK1054" s="12"/>
      <c r="CL1054" s="2" t="s">
        <v>121</v>
      </c>
    </row>
    <row r="1055" spans="1:105" x14ac:dyDescent="0.3">
      <c r="A1055" s="2" t="s">
        <v>83</v>
      </c>
      <c r="B1055" s="3" t="s">
        <v>4993</v>
      </c>
      <c r="C1055" s="3" t="s">
        <v>4913</v>
      </c>
      <c r="D1055" s="3" t="s">
        <v>4994</v>
      </c>
      <c r="E1055" s="2">
        <v>484838</v>
      </c>
      <c r="F1055" s="2">
        <v>3316</v>
      </c>
      <c r="G1055" s="4" t="s">
        <v>87</v>
      </c>
      <c r="H1055" s="13" t="s">
        <v>272</v>
      </c>
      <c r="I1055" s="13" t="s">
        <v>272</v>
      </c>
      <c r="J1055" s="3"/>
      <c r="K1055" s="2" t="s">
        <v>4947</v>
      </c>
      <c r="L1055" s="2" t="s">
        <v>831</v>
      </c>
      <c r="M1055" s="4" t="s">
        <v>831</v>
      </c>
      <c r="O1055" s="4" t="s">
        <v>4777</v>
      </c>
      <c r="P1055" s="4">
        <v>1215</v>
      </c>
      <c r="Q1055" s="4">
        <v>1</v>
      </c>
      <c r="R1055" s="4">
        <v>1215</v>
      </c>
      <c r="S1055" s="4">
        <v>1</v>
      </c>
      <c r="T1055" s="6" t="s">
        <v>4777</v>
      </c>
      <c r="U1055" s="2" t="s">
        <v>4915</v>
      </c>
      <c r="V1055" s="2">
        <v>48947629</v>
      </c>
      <c r="W1055" s="2">
        <v>48947629</v>
      </c>
      <c r="X1055" s="2" t="s">
        <v>4916</v>
      </c>
      <c r="Y1055" s="7" t="s">
        <v>4778</v>
      </c>
      <c r="Z1055" s="42">
        <v>13</v>
      </c>
      <c r="AA1055" s="8" t="s">
        <v>4779</v>
      </c>
      <c r="AB1055" s="8" t="s">
        <v>262</v>
      </c>
      <c r="AC1055" s="8" t="s">
        <v>261</v>
      </c>
      <c r="AD1055" s="8" t="b">
        <v>0</v>
      </c>
      <c r="AE1055" s="2" t="s">
        <v>98</v>
      </c>
      <c r="AF1055" s="3" t="s">
        <v>99</v>
      </c>
      <c r="AG1055" s="2" t="s">
        <v>100</v>
      </c>
      <c r="AH1055" s="2">
        <v>0</v>
      </c>
      <c r="AI1055" s="2">
        <v>0</v>
      </c>
      <c r="AJ1055" s="2" t="s">
        <v>503</v>
      </c>
      <c r="AK1055" s="2" t="s">
        <v>992</v>
      </c>
      <c r="AL1055" s="3"/>
      <c r="AM1055" s="3"/>
      <c r="AN1055" s="2" t="s">
        <v>104</v>
      </c>
      <c r="AO1055" s="43" t="s">
        <v>105</v>
      </c>
      <c r="AP1055" s="43" t="s">
        <v>105</v>
      </c>
      <c r="AQ1055" s="2" t="s">
        <v>104</v>
      </c>
      <c r="AR1055" s="43" t="s">
        <v>106</v>
      </c>
      <c r="AS1055" s="43" t="s">
        <v>106</v>
      </c>
      <c r="AT1055" s="2" t="s">
        <v>107</v>
      </c>
      <c r="AV1055" s="2" t="s">
        <v>107</v>
      </c>
      <c r="AW1055" s="3" t="s">
        <v>115</v>
      </c>
      <c r="AX1055" s="9" t="s">
        <v>4780</v>
      </c>
      <c r="AY1055" s="2" t="s">
        <v>321</v>
      </c>
      <c r="AZ1055" s="2" t="s">
        <v>777</v>
      </c>
      <c r="BA1055" s="2" t="s">
        <v>115</v>
      </c>
      <c r="BB1055" s="2" t="s">
        <v>778</v>
      </c>
      <c r="BC1055" s="43" t="s">
        <v>115</v>
      </c>
      <c r="BF1055" s="4">
        <v>32</v>
      </c>
      <c r="BG1055" s="2" t="s">
        <v>778</v>
      </c>
      <c r="BH1055" s="2">
        <v>6</v>
      </c>
      <c r="BI1055" s="11">
        <v>0</v>
      </c>
      <c r="BJ1055" s="11">
        <v>0</v>
      </c>
      <c r="BK1055" s="11">
        <v>0</v>
      </c>
      <c r="BL1055" s="11">
        <v>0.98</v>
      </c>
      <c r="BM1055" s="11">
        <v>0</v>
      </c>
      <c r="BN1055" s="11">
        <v>-1</v>
      </c>
      <c r="BO1055" s="3"/>
      <c r="BP1055" s="4" t="s">
        <v>115</v>
      </c>
      <c r="BS1055" s="2" t="s">
        <v>115</v>
      </c>
      <c r="BT1055" s="2" t="s">
        <v>125</v>
      </c>
      <c r="BU1055" s="3" t="s">
        <v>142</v>
      </c>
      <c r="BV1055" s="3"/>
      <c r="BW1055" s="3"/>
      <c r="BX1055" s="3" t="s">
        <v>117</v>
      </c>
      <c r="BY1055" s="3" t="s">
        <v>105</v>
      </c>
      <c r="BZ1055" s="3" t="s">
        <v>283</v>
      </c>
      <c r="CI1055" s="2" t="s">
        <v>119</v>
      </c>
      <c r="CK1055" s="12"/>
      <c r="CL1055" s="2" t="s">
        <v>121</v>
      </c>
    </row>
    <row r="1056" spans="1:105" x14ac:dyDescent="0.3">
      <c r="A1056" s="2" t="s">
        <v>83</v>
      </c>
      <c r="B1056" s="3" t="s">
        <v>4995</v>
      </c>
      <c r="C1056" s="3" t="s">
        <v>4913</v>
      </c>
      <c r="D1056" s="3" t="s">
        <v>4996</v>
      </c>
      <c r="E1056" s="2">
        <v>484838</v>
      </c>
      <c r="F1056" s="2">
        <v>3316</v>
      </c>
      <c r="G1056" s="4" t="s">
        <v>87</v>
      </c>
      <c r="H1056" s="13" t="s">
        <v>272</v>
      </c>
      <c r="I1056" s="13" t="s">
        <v>272</v>
      </c>
      <c r="J1056" s="3"/>
      <c r="K1056" s="2" t="s">
        <v>4947</v>
      </c>
      <c r="L1056" s="2" t="s">
        <v>831</v>
      </c>
      <c r="M1056" s="4" t="s">
        <v>831</v>
      </c>
      <c r="O1056" s="4" t="s">
        <v>4777</v>
      </c>
      <c r="P1056" s="4">
        <v>1215</v>
      </c>
      <c r="Q1056" s="4">
        <v>1</v>
      </c>
      <c r="R1056" s="4">
        <v>1215</v>
      </c>
      <c r="S1056" s="4">
        <v>1</v>
      </c>
      <c r="T1056" s="6" t="s">
        <v>4777</v>
      </c>
      <c r="U1056" s="2" t="s">
        <v>4915</v>
      </c>
      <c r="V1056" s="2">
        <v>48947629</v>
      </c>
      <c r="W1056" s="2">
        <v>48947629</v>
      </c>
      <c r="X1056" s="2" t="s">
        <v>4916</v>
      </c>
      <c r="Y1056" s="7" t="s">
        <v>4778</v>
      </c>
      <c r="Z1056" s="42">
        <v>13</v>
      </c>
      <c r="AA1056" s="8" t="s">
        <v>4779</v>
      </c>
      <c r="AB1056" s="8" t="s">
        <v>262</v>
      </c>
      <c r="AC1056" s="8" t="s">
        <v>261</v>
      </c>
      <c r="AD1056" s="8" t="b">
        <v>0</v>
      </c>
      <c r="AE1056" s="2" t="s">
        <v>98</v>
      </c>
      <c r="AF1056" s="3" t="s">
        <v>99</v>
      </c>
      <c r="AG1056" s="2" t="s">
        <v>100</v>
      </c>
      <c r="AH1056" s="2">
        <v>0</v>
      </c>
      <c r="AI1056" s="2">
        <v>0</v>
      </c>
      <c r="AJ1056" s="2" t="s">
        <v>503</v>
      </c>
      <c r="AK1056" s="2" t="s">
        <v>992</v>
      </c>
      <c r="AL1056" s="3"/>
      <c r="AM1056" s="3"/>
      <c r="AN1056" s="2" t="s">
        <v>104</v>
      </c>
      <c r="AO1056" s="43" t="s">
        <v>105</v>
      </c>
      <c r="AP1056" s="43" t="s">
        <v>105</v>
      </c>
      <c r="AQ1056" s="2" t="s">
        <v>104</v>
      </c>
      <c r="AR1056" s="43" t="s">
        <v>106</v>
      </c>
      <c r="AS1056" s="43" t="s">
        <v>106</v>
      </c>
      <c r="AT1056" s="2" t="s">
        <v>107</v>
      </c>
      <c r="AV1056" s="2" t="s">
        <v>107</v>
      </c>
      <c r="AW1056" s="3" t="s">
        <v>115</v>
      </c>
      <c r="AX1056" s="9" t="s">
        <v>4780</v>
      </c>
      <c r="AY1056" s="2" t="s">
        <v>321</v>
      </c>
      <c r="AZ1056" s="2" t="s">
        <v>777</v>
      </c>
      <c r="BA1056" s="2" t="s">
        <v>115</v>
      </c>
      <c r="BB1056" s="2" t="s">
        <v>778</v>
      </c>
      <c r="BC1056" s="43" t="s">
        <v>115</v>
      </c>
      <c r="BF1056" s="4">
        <v>32</v>
      </c>
      <c r="BG1056" s="2" t="s">
        <v>778</v>
      </c>
      <c r="BH1056" s="2">
        <v>6</v>
      </c>
      <c r="BI1056" s="11">
        <v>0</v>
      </c>
      <c r="BJ1056" s="11">
        <v>0</v>
      </c>
      <c r="BK1056" s="11">
        <v>0</v>
      </c>
      <c r="BL1056" s="11">
        <v>0.98</v>
      </c>
      <c r="BM1056" s="11">
        <v>0</v>
      </c>
      <c r="BN1056" s="11">
        <v>-1</v>
      </c>
      <c r="BO1056" s="3"/>
      <c r="BP1056" s="4" t="s">
        <v>115</v>
      </c>
      <c r="BS1056" s="2" t="s">
        <v>115</v>
      </c>
      <c r="BT1056" s="2" t="s">
        <v>125</v>
      </c>
      <c r="BU1056" s="3" t="s">
        <v>142</v>
      </c>
      <c r="BV1056" s="3"/>
      <c r="BW1056" s="3"/>
      <c r="BX1056" s="3" t="s">
        <v>117</v>
      </c>
      <c r="BY1056" s="3" t="s">
        <v>105</v>
      </c>
      <c r="BZ1056" s="3" t="s">
        <v>283</v>
      </c>
      <c r="CI1056" s="2" t="s">
        <v>119</v>
      </c>
      <c r="CK1056" s="12"/>
      <c r="CL1056" s="2" t="s">
        <v>121</v>
      </c>
    </row>
    <row r="1057" spans="1:90" x14ac:dyDescent="0.3">
      <c r="A1057" s="2" t="s">
        <v>83</v>
      </c>
      <c r="B1057" s="3" t="s">
        <v>4997</v>
      </c>
      <c r="C1057" s="3" t="s">
        <v>4913</v>
      </c>
      <c r="D1057" s="3" t="s">
        <v>4998</v>
      </c>
      <c r="E1057" s="2">
        <v>484838</v>
      </c>
      <c r="F1057" s="2">
        <v>3316</v>
      </c>
      <c r="G1057" s="4" t="s">
        <v>87</v>
      </c>
      <c r="H1057" s="16" t="s">
        <v>272</v>
      </c>
      <c r="I1057" s="16" t="s">
        <v>272</v>
      </c>
      <c r="K1057" s="2" t="s">
        <v>4947</v>
      </c>
      <c r="L1057" s="2" t="s">
        <v>831</v>
      </c>
      <c r="M1057" s="4" t="s">
        <v>831</v>
      </c>
      <c r="O1057" s="4" t="s">
        <v>4777</v>
      </c>
      <c r="P1057" s="4">
        <v>1215</v>
      </c>
      <c r="Q1057" s="4">
        <v>1</v>
      </c>
      <c r="R1057" s="4">
        <v>1215</v>
      </c>
      <c r="S1057" s="4">
        <v>1</v>
      </c>
      <c r="T1057" s="12" t="s">
        <v>4777</v>
      </c>
      <c r="U1057" s="2" t="s">
        <v>4915</v>
      </c>
      <c r="V1057" s="2">
        <v>48947629</v>
      </c>
      <c r="W1057" s="2">
        <v>48947629</v>
      </c>
      <c r="X1057" s="2" t="s">
        <v>4916</v>
      </c>
      <c r="Y1057" s="7" t="s">
        <v>4778</v>
      </c>
      <c r="Z1057" s="42">
        <v>13</v>
      </c>
      <c r="AA1057" s="8" t="s">
        <v>4779</v>
      </c>
      <c r="AB1057" s="8" t="s">
        <v>262</v>
      </c>
      <c r="AC1057" s="8" t="s">
        <v>261</v>
      </c>
      <c r="AD1057" s="8" t="b">
        <v>0</v>
      </c>
      <c r="AE1057" s="2" t="s">
        <v>98</v>
      </c>
      <c r="AF1057" s="2" t="s">
        <v>99</v>
      </c>
      <c r="AG1057" s="2" t="s">
        <v>100</v>
      </c>
      <c r="AH1057" s="2">
        <v>0</v>
      </c>
      <c r="AI1057" s="2">
        <v>0</v>
      </c>
      <c r="AJ1057" s="2" t="s">
        <v>503</v>
      </c>
      <c r="AK1057" s="2" t="s">
        <v>992</v>
      </c>
      <c r="AN1057" s="2" t="s">
        <v>104</v>
      </c>
      <c r="AO1057" s="43" t="s">
        <v>105</v>
      </c>
      <c r="AP1057" s="43" t="s">
        <v>105</v>
      </c>
      <c r="AQ1057" s="2" t="s">
        <v>104</v>
      </c>
      <c r="AR1057" s="43" t="s">
        <v>106</v>
      </c>
      <c r="AS1057" s="43" t="s">
        <v>106</v>
      </c>
      <c r="AT1057" s="2" t="s">
        <v>107</v>
      </c>
      <c r="AV1057" s="2" t="s">
        <v>107</v>
      </c>
      <c r="AW1057" s="3" t="s">
        <v>115</v>
      </c>
      <c r="AX1057" s="9" t="s">
        <v>4780</v>
      </c>
      <c r="AY1057" s="2" t="s">
        <v>321</v>
      </c>
      <c r="AZ1057" s="2" t="s">
        <v>777</v>
      </c>
      <c r="BA1057" s="2" t="s">
        <v>115</v>
      </c>
      <c r="BB1057" s="2" t="s">
        <v>778</v>
      </c>
      <c r="BC1057" s="43" t="s">
        <v>115</v>
      </c>
      <c r="BF1057" s="4">
        <v>32</v>
      </c>
      <c r="BG1057" s="2" t="s">
        <v>778</v>
      </c>
      <c r="BH1057" s="2">
        <v>6</v>
      </c>
      <c r="BI1057" s="11">
        <v>0</v>
      </c>
      <c r="BJ1057" s="11">
        <v>0</v>
      </c>
      <c r="BK1057" s="11">
        <v>0</v>
      </c>
      <c r="BL1057" s="11">
        <v>0.98</v>
      </c>
      <c r="BM1057" s="11">
        <v>0</v>
      </c>
      <c r="BN1057" s="11">
        <v>-1</v>
      </c>
      <c r="BP1057" s="4" t="s">
        <v>115</v>
      </c>
      <c r="BS1057" s="2" t="s">
        <v>115</v>
      </c>
      <c r="BT1057" s="2" t="s">
        <v>116</v>
      </c>
      <c r="BU1057" s="2" t="s">
        <v>142</v>
      </c>
      <c r="BX1057" s="2" t="s">
        <v>311</v>
      </c>
      <c r="BY1057" s="2" t="s">
        <v>105</v>
      </c>
      <c r="BZ1057" s="2" t="s">
        <v>105</v>
      </c>
      <c r="CI1057" s="2" t="s">
        <v>119</v>
      </c>
      <c r="CK1057" s="12"/>
      <c r="CL1057" s="2" t="s">
        <v>121</v>
      </c>
    </row>
    <row r="1058" spans="1:90" x14ac:dyDescent="0.3">
      <c r="A1058" s="2" t="s">
        <v>83</v>
      </c>
      <c r="B1058" s="3" t="s">
        <v>4999</v>
      </c>
      <c r="C1058" s="3" t="s">
        <v>4913</v>
      </c>
      <c r="D1058" s="3" t="s">
        <v>5000</v>
      </c>
      <c r="E1058" s="2">
        <v>484838</v>
      </c>
      <c r="F1058" s="2">
        <v>3316</v>
      </c>
      <c r="G1058" s="4" t="s">
        <v>87</v>
      </c>
      <c r="H1058" s="16" t="s">
        <v>272</v>
      </c>
      <c r="I1058" s="16" t="s">
        <v>272</v>
      </c>
      <c r="K1058" s="2" t="s">
        <v>4947</v>
      </c>
      <c r="L1058" s="2" t="s">
        <v>831</v>
      </c>
      <c r="M1058" s="4" t="s">
        <v>831</v>
      </c>
      <c r="O1058" s="4" t="s">
        <v>4777</v>
      </c>
      <c r="P1058" s="4">
        <v>1215</v>
      </c>
      <c r="Q1058" s="4">
        <v>1</v>
      </c>
      <c r="R1058" s="4">
        <v>1215</v>
      </c>
      <c r="S1058" s="4">
        <v>1</v>
      </c>
      <c r="T1058" s="12" t="s">
        <v>4777</v>
      </c>
      <c r="U1058" s="2" t="s">
        <v>4915</v>
      </c>
      <c r="V1058" s="2">
        <v>48947629</v>
      </c>
      <c r="W1058" s="2">
        <v>48947629</v>
      </c>
      <c r="X1058" s="2" t="s">
        <v>4916</v>
      </c>
      <c r="Y1058" s="7" t="s">
        <v>4778</v>
      </c>
      <c r="Z1058" s="42">
        <v>13</v>
      </c>
      <c r="AA1058" s="8" t="s">
        <v>4779</v>
      </c>
      <c r="AB1058" s="8" t="s">
        <v>262</v>
      </c>
      <c r="AC1058" s="8" t="s">
        <v>261</v>
      </c>
      <c r="AD1058" s="8" t="b">
        <v>0</v>
      </c>
      <c r="AE1058" s="2" t="s">
        <v>98</v>
      </c>
      <c r="AF1058" s="2" t="s">
        <v>99</v>
      </c>
      <c r="AG1058" s="2" t="s">
        <v>100</v>
      </c>
      <c r="AH1058" s="2">
        <v>0</v>
      </c>
      <c r="AI1058" s="2">
        <v>0</v>
      </c>
      <c r="AJ1058" s="2" t="s">
        <v>503</v>
      </c>
      <c r="AK1058" s="2" t="s">
        <v>992</v>
      </c>
      <c r="AN1058" s="2" t="s">
        <v>104</v>
      </c>
      <c r="AO1058" s="43" t="s">
        <v>105</v>
      </c>
      <c r="AP1058" s="43" t="s">
        <v>105</v>
      </c>
      <c r="AQ1058" s="2" t="s">
        <v>104</v>
      </c>
      <c r="AR1058" s="43" t="s">
        <v>106</v>
      </c>
      <c r="AS1058" s="43" t="s">
        <v>106</v>
      </c>
      <c r="AT1058" s="2" t="s">
        <v>107</v>
      </c>
      <c r="AV1058" s="2" t="s">
        <v>107</v>
      </c>
      <c r="AW1058" s="3" t="s">
        <v>115</v>
      </c>
      <c r="AX1058" s="9" t="s">
        <v>4780</v>
      </c>
      <c r="AY1058" s="2" t="s">
        <v>321</v>
      </c>
      <c r="AZ1058" s="2" t="s">
        <v>777</v>
      </c>
      <c r="BA1058" s="2" t="s">
        <v>115</v>
      </c>
      <c r="BB1058" s="2" t="s">
        <v>778</v>
      </c>
      <c r="BC1058" s="43" t="s">
        <v>115</v>
      </c>
      <c r="BF1058" s="4">
        <v>32</v>
      </c>
      <c r="BG1058" s="2" t="s">
        <v>778</v>
      </c>
      <c r="BH1058" s="2">
        <v>6</v>
      </c>
      <c r="BI1058" s="11">
        <v>0</v>
      </c>
      <c r="BJ1058" s="11">
        <v>0</v>
      </c>
      <c r="BK1058" s="11">
        <v>0</v>
      </c>
      <c r="BL1058" s="11">
        <v>0.98</v>
      </c>
      <c r="BM1058" s="11">
        <v>0</v>
      </c>
      <c r="BN1058" s="11">
        <v>-1</v>
      </c>
      <c r="BP1058" s="4" t="s">
        <v>115</v>
      </c>
      <c r="BS1058" s="2" t="s">
        <v>115</v>
      </c>
      <c r="BT1058" s="2" t="s">
        <v>116</v>
      </c>
      <c r="BU1058" s="2" t="s">
        <v>282</v>
      </c>
      <c r="BX1058" s="2" t="s">
        <v>311</v>
      </c>
      <c r="BY1058" s="2" t="s">
        <v>105</v>
      </c>
      <c r="BZ1058" s="2" t="s">
        <v>105</v>
      </c>
      <c r="CI1058" s="2" t="s">
        <v>119</v>
      </c>
      <c r="CK1058" s="12"/>
      <c r="CL1058" s="2" t="s">
        <v>121</v>
      </c>
    </row>
    <row r="1059" spans="1:90" x14ac:dyDescent="0.3">
      <c r="A1059" s="2" t="s">
        <v>83</v>
      </c>
      <c r="B1059" s="3" t="s">
        <v>5001</v>
      </c>
      <c r="C1059" s="3" t="s">
        <v>4913</v>
      </c>
      <c r="D1059" s="3" t="s">
        <v>5002</v>
      </c>
      <c r="E1059" s="2">
        <v>484838</v>
      </c>
      <c r="F1059" s="2">
        <v>3316</v>
      </c>
      <c r="G1059" s="4" t="s">
        <v>87</v>
      </c>
      <c r="H1059" s="16" t="s">
        <v>272</v>
      </c>
      <c r="I1059" s="16" t="s">
        <v>272</v>
      </c>
      <c r="K1059" s="2" t="s">
        <v>4947</v>
      </c>
      <c r="L1059" s="2" t="s">
        <v>831</v>
      </c>
      <c r="M1059" s="4" t="s">
        <v>831</v>
      </c>
      <c r="O1059" s="4" t="s">
        <v>4777</v>
      </c>
      <c r="P1059" s="4">
        <v>1215</v>
      </c>
      <c r="Q1059" s="4">
        <v>1</v>
      </c>
      <c r="R1059" s="4">
        <v>1215</v>
      </c>
      <c r="S1059" s="4">
        <v>1</v>
      </c>
      <c r="T1059" s="12" t="s">
        <v>4777</v>
      </c>
      <c r="U1059" s="2" t="s">
        <v>4915</v>
      </c>
      <c r="V1059" s="2">
        <v>48947629</v>
      </c>
      <c r="W1059" s="2">
        <v>48947629</v>
      </c>
      <c r="X1059" s="2" t="s">
        <v>4916</v>
      </c>
      <c r="Y1059" s="7" t="s">
        <v>4778</v>
      </c>
      <c r="Z1059" s="42">
        <v>13</v>
      </c>
      <c r="AA1059" s="8" t="s">
        <v>4779</v>
      </c>
      <c r="AB1059" s="8" t="s">
        <v>262</v>
      </c>
      <c r="AC1059" s="8" t="s">
        <v>261</v>
      </c>
      <c r="AD1059" s="8" t="b">
        <v>0</v>
      </c>
      <c r="AE1059" s="2" t="s">
        <v>98</v>
      </c>
      <c r="AF1059" s="2" t="s">
        <v>99</v>
      </c>
      <c r="AG1059" s="2" t="s">
        <v>100</v>
      </c>
      <c r="AH1059" s="2">
        <v>0</v>
      </c>
      <c r="AI1059" s="2">
        <v>0</v>
      </c>
      <c r="AJ1059" s="2" t="s">
        <v>503</v>
      </c>
      <c r="AK1059" s="2" t="s">
        <v>992</v>
      </c>
      <c r="AN1059" s="2" t="s">
        <v>104</v>
      </c>
      <c r="AO1059" s="43" t="s">
        <v>105</v>
      </c>
      <c r="AP1059" s="43" t="s">
        <v>105</v>
      </c>
      <c r="AQ1059" s="2" t="s">
        <v>104</v>
      </c>
      <c r="AR1059" s="43" t="s">
        <v>106</v>
      </c>
      <c r="AS1059" s="43" t="s">
        <v>106</v>
      </c>
      <c r="AT1059" s="2" t="s">
        <v>107</v>
      </c>
      <c r="AV1059" s="2" t="s">
        <v>107</v>
      </c>
      <c r="AW1059" s="3" t="s">
        <v>115</v>
      </c>
      <c r="AX1059" s="9" t="s">
        <v>4780</v>
      </c>
      <c r="AY1059" s="2" t="s">
        <v>321</v>
      </c>
      <c r="AZ1059" s="2" t="s">
        <v>777</v>
      </c>
      <c r="BA1059" s="2" t="s">
        <v>115</v>
      </c>
      <c r="BB1059" s="2" t="s">
        <v>778</v>
      </c>
      <c r="BC1059" s="43" t="s">
        <v>115</v>
      </c>
      <c r="BF1059" s="4">
        <v>32</v>
      </c>
      <c r="BG1059" s="2" t="s">
        <v>778</v>
      </c>
      <c r="BH1059" s="2">
        <v>6</v>
      </c>
      <c r="BI1059" s="11">
        <v>0</v>
      </c>
      <c r="BJ1059" s="11">
        <v>0</v>
      </c>
      <c r="BK1059" s="11">
        <v>0</v>
      </c>
      <c r="BL1059" s="11">
        <v>0.98</v>
      </c>
      <c r="BM1059" s="11">
        <v>0</v>
      </c>
      <c r="BN1059" s="11">
        <v>-1</v>
      </c>
      <c r="BP1059" s="4" t="s">
        <v>115</v>
      </c>
      <c r="BS1059" s="2" t="s">
        <v>115</v>
      </c>
      <c r="BT1059" s="2" t="s">
        <v>116</v>
      </c>
      <c r="BU1059" s="2" t="s">
        <v>142</v>
      </c>
      <c r="BX1059" s="2" t="s">
        <v>311</v>
      </c>
      <c r="BY1059" s="2" t="s">
        <v>105</v>
      </c>
      <c r="BZ1059" s="2" t="s">
        <v>105</v>
      </c>
      <c r="CI1059" s="2" t="s">
        <v>119</v>
      </c>
      <c r="CK1059" s="12"/>
      <c r="CL1059" s="2" t="s">
        <v>121</v>
      </c>
    </row>
    <row r="1060" spans="1:90" x14ac:dyDescent="0.3">
      <c r="A1060" s="2" t="s">
        <v>83</v>
      </c>
      <c r="B1060" s="3" t="s">
        <v>5003</v>
      </c>
      <c r="C1060" s="3" t="s">
        <v>4913</v>
      </c>
      <c r="D1060" s="3" t="s">
        <v>5004</v>
      </c>
      <c r="E1060" s="2">
        <v>484838</v>
      </c>
      <c r="F1060" s="2">
        <v>3316</v>
      </c>
      <c r="G1060" s="4" t="s">
        <v>87</v>
      </c>
      <c r="H1060" s="13" t="s">
        <v>272</v>
      </c>
      <c r="I1060" s="13" t="s">
        <v>272</v>
      </c>
      <c r="J1060" s="3"/>
      <c r="K1060" s="2" t="s">
        <v>4947</v>
      </c>
      <c r="L1060" s="2" t="s">
        <v>831</v>
      </c>
      <c r="M1060" s="4" t="s">
        <v>831</v>
      </c>
      <c r="O1060" s="4" t="s">
        <v>4777</v>
      </c>
      <c r="P1060" s="4">
        <v>1215</v>
      </c>
      <c r="Q1060" s="4">
        <v>1</v>
      </c>
      <c r="R1060" s="4">
        <v>1215</v>
      </c>
      <c r="S1060" s="4">
        <v>1</v>
      </c>
      <c r="T1060" s="6" t="s">
        <v>4777</v>
      </c>
      <c r="U1060" s="2" t="s">
        <v>4915</v>
      </c>
      <c r="V1060" s="2">
        <v>48947629</v>
      </c>
      <c r="W1060" s="2">
        <v>48947629</v>
      </c>
      <c r="X1060" s="2" t="s">
        <v>4916</v>
      </c>
      <c r="Y1060" s="7" t="s">
        <v>4778</v>
      </c>
      <c r="Z1060" s="42">
        <v>13</v>
      </c>
      <c r="AA1060" s="8" t="s">
        <v>4779</v>
      </c>
      <c r="AB1060" s="8" t="s">
        <v>262</v>
      </c>
      <c r="AC1060" s="8" t="s">
        <v>261</v>
      </c>
      <c r="AD1060" s="8" t="b">
        <v>0</v>
      </c>
      <c r="AE1060" s="2" t="s">
        <v>98</v>
      </c>
      <c r="AF1060" s="3" t="s">
        <v>99</v>
      </c>
      <c r="AG1060" s="2" t="s">
        <v>100</v>
      </c>
      <c r="AH1060" s="2">
        <v>0</v>
      </c>
      <c r="AI1060" s="2">
        <v>0</v>
      </c>
      <c r="AJ1060" s="2" t="s">
        <v>503</v>
      </c>
      <c r="AK1060" s="2" t="s">
        <v>992</v>
      </c>
      <c r="AL1060" s="3"/>
      <c r="AM1060" s="3"/>
      <c r="AN1060" s="2" t="s">
        <v>104</v>
      </c>
      <c r="AO1060" s="43" t="s">
        <v>105</v>
      </c>
      <c r="AP1060" s="43" t="s">
        <v>105</v>
      </c>
      <c r="AQ1060" s="2" t="s">
        <v>104</v>
      </c>
      <c r="AR1060" s="43" t="s">
        <v>106</v>
      </c>
      <c r="AS1060" s="43" t="s">
        <v>106</v>
      </c>
      <c r="AT1060" s="2" t="s">
        <v>107</v>
      </c>
      <c r="AV1060" s="2" t="s">
        <v>107</v>
      </c>
      <c r="AW1060" s="3" t="s">
        <v>115</v>
      </c>
      <c r="AX1060" s="9" t="s">
        <v>4780</v>
      </c>
      <c r="AY1060" s="2" t="s">
        <v>321</v>
      </c>
      <c r="AZ1060" s="2" t="s">
        <v>777</v>
      </c>
      <c r="BA1060" s="2" t="s">
        <v>115</v>
      </c>
      <c r="BB1060" s="2" t="s">
        <v>778</v>
      </c>
      <c r="BC1060" s="43" t="s">
        <v>115</v>
      </c>
      <c r="BF1060" s="4">
        <v>32</v>
      </c>
      <c r="BG1060" s="2" t="s">
        <v>778</v>
      </c>
      <c r="BH1060" s="2">
        <v>6</v>
      </c>
      <c r="BI1060" s="11">
        <v>0</v>
      </c>
      <c r="BJ1060" s="11">
        <v>0</v>
      </c>
      <c r="BK1060" s="11">
        <v>0</v>
      </c>
      <c r="BL1060" s="11">
        <v>0.98</v>
      </c>
      <c r="BM1060" s="11">
        <v>0</v>
      </c>
      <c r="BN1060" s="11">
        <v>-1</v>
      </c>
      <c r="BO1060" s="3"/>
      <c r="BP1060" s="4" t="s">
        <v>115</v>
      </c>
      <c r="BS1060" s="2" t="s">
        <v>115</v>
      </c>
      <c r="BT1060" s="2" t="s">
        <v>125</v>
      </c>
      <c r="BU1060" s="3" t="s">
        <v>105</v>
      </c>
      <c r="BV1060" s="3"/>
      <c r="BW1060" s="3"/>
      <c r="BX1060" s="3" t="s">
        <v>117</v>
      </c>
      <c r="BY1060" s="3" t="s">
        <v>105</v>
      </c>
      <c r="BZ1060" s="3" t="s">
        <v>283</v>
      </c>
      <c r="CI1060" s="2" t="s">
        <v>119</v>
      </c>
      <c r="CK1060" s="12"/>
      <c r="CL1060" s="2" t="s">
        <v>121</v>
      </c>
    </row>
    <row r="1061" spans="1:90" x14ac:dyDescent="0.3">
      <c r="A1061" s="2" t="s">
        <v>83</v>
      </c>
      <c r="B1061" s="3" t="s">
        <v>5005</v>
      </c>
      <c r="C1061" s="3" t="s">
        <v>4913</v>
      </c>
      <c r="D1061" s="3" t="s">
        <v>5006</v>
      </c>
      <c r="E1061" s="2">
        <v>484838</v>
      </c>
      <c r="F1061" s="2">
        <v>3316</v>
      </c>
      <c r="G1061" s="4" t="s">
        <v>87</v>
      </c>
      <c r="H1061" s="16" t="s">
        <v>272</v>
      </c>
      <c r="I1061" s="16" t="s">
        <v>272</v>
      </c>
      <c r="K1061" s="2" t="s">
        <v>4947</v>
      </c>
      <c r="L1061" s="2" t="s">
        <v>831</v>
      </c>
      <c r="M1061" s="4" t="s">
        <v>831</v>
      </c>
      <c r="O1061" s="4" t="s">
        <v>4777</v>
      </c>
      <c r="P1061" s="4">
        <v>1215</v>
      </c>
      <c r="Q1061" s="4">
        <v>1</v>
      </c>
      <c r="R1061" s="4">
        <v>1215</v>
      </c>
      <c r="S1061" s="4">
        <v>1</v>
      </c>
      <c r="T1061" s="12" t="s">
        <v>4777</v>
      </c>
      <c r="U1061" s="2" t="s">
        <v>4915</v>
      </c>
      <c r="V1061" s="2">
        <v>48947629</v>
      </c>
      <c r="W1061" s="2">
        <v>48947629</v>
      </c>
      <c r="X1061" s="2" t="s">
        <v>4916</v>
      </c>
      <c r="Y1061" s="7" t="s">
        <v>4778</v>
      </c>
      <c r="Z1061" s="42">
        <v>13</v>
      </c>
      <c r="AA1061" s="8" t="s">
        <v>4779</v>
      </c>
      <c r="AB1061" s="8" t="s">
        <v>262</v>
      </c>
      <c r="AC1061" s="8" t="s">
        <v>261</v>
      </c>
      <c r="AD1061" s="8" t="b">
        <v>0</v>
      </c>
      <c r="AE1061" s="2" t="s">
        <v>98</v>
      </c>
      <c r="AF1061" s="2" t="s">
        <v>99</v>
      </c>
      <c r="AG1061" s="2" t="s">
        <v>100</v>
      </c>
      <c r="AH1061" s="2">
        <v>0</v>
      </c>
      <c r="AI1061" s="2">
        <v>0</v>
      </c>
      <c r="AJ1061" s="2" t="s">
        <v>503</v>
      </c>
      <c r="AK1061" s="2" t="s">
        <v>992</v>
      </c>
      <c r="AN1061" s="2" t="s">
        <v>104</v>
      </c>
      <c r="AO1061" s="43" t="s">
        <v>105</v>
      </c>
      <c r="AP1061" s="43" t="s">
        <v>105</v>
      </c>
      <c r="AQ1061" s="2" t="s">
        <v>104</v>
      </c>
      <c r="AR1061" s="43" t="s">
        <v>106</v>
      </c>
      <c r="AS1061" s="43" t="s">
        <v>106</v>
      </c>
      <c r="AT1061" s="2" t="s">
        <v>107</v>
      </c>
      <c r="AV1061" s="2" t="s">
        <v>107</v>
      </c>
      <c r="AW1061" s="3" t="s">
        <v>115</v>
      </c>
      <c r="AX1061" s="9" t="s">
        <v>4780</v>
      </c>
      <c r="AY1061" s="2" t="s">
        <v>321</v>
      </c>
      <c r="AZ1061" s="2" t="s">
        <v>777</v>
      </c>
      <c r="BA1061" s="2" t="s">
        <v>115</v>
      </c>
      <c r="BB1061" s="2" t="s">
        <v>778</v>
      </c>
      <c r="BC1061" s="43" t="s">
        <v>115</v>
      </c>
      <c r="BF1061" s="4">
        <v>32</v>
      </c>
      <c r="BG1061" s="2" t="s">
        <v>778</v>
      </c>
      <c r="BH1061" s="2">
        <v>6</v>
      </c>
      <c r="BI1061" s="11">
        <v>0</v>
      </c>
      <c r="BJ1061" s="11">
        <v>0</v>
      </c>
      <c r="BK1061" s="11">
        <v>0</v>
      </c>
      <c r="BL1061" s="11">
        <v>0.98</v>
      </c>
      <c r="BM1061" s="11">
        <v>0</v>
      </c>
      <c r="BN1061" s="11">
        <v>-1</v>
      </c>
      <c r="BP1061" s="4" t="s">
        <v>115</v>
      </c>
      <c r="BS1061" s="2" t="s">
        <v>115</v>
      </c>
      <c r="BT1061" s="2" t="s">
        <v>116</v>
      </c>
      <c r="BU1061" s="2" t="s">
        <v>142</v>
      </c>
      <c r="BX1061" s="2" t="s">
        <v>311</v>
      </c>
      <c r="BY1061" s="2" t="s">
        <v>105</v>
      </c>
      <c r="BZ1061" s="2" t="s">
        <v>105</v>
      </c>
      <c r="CI1061" s="2" t="s">
        <v>119</v>
      </c>
      <c r="CK1061" s="12"/>
      <c r="CL1061" s="2" t="s">
        <v>121</v>
      </c>
    </row>
    <row r="1062" spans="1:90" x14ac:dyDescent="0.3">
      <c r="A1062" s="2" t="s">
        <v>83</v>
      </c>
      <c r="B1062" s="3" t="s">
        <v>5007</v>
      </c>
      <c r="C1062" s="3" t="s">
        <v>4913</v>
      </c>
      <c r="D1062" s="3" t="s">
        <v>5008</v>
      </c>
      <c r="E1062" s="2">
        <v>484838</v>
      </c>
      <c r="F1062" s="2">
        <v>3316</v>
      </c>
      <c r="G1062" s="4" t="s">
        <v>87</v>
      </c>
      <c r="H1062" s="13" t="s">
        <v>455</v>
      </c>
      <c r="I1062" s="13" t="s">
        <v>455</v>
      </c>
      <c r="J1062" s="3"/>
      <c r="K1062" s="2" t="s">
        <v>4947</v>
      </c>
      <c r="L1062" s="2" t="s">
        <v>831</v>
      </c>
      <c r="M1062" s="4" t="s">
        <v>831</v>
      </c>
      <c r="O1062" s="4" t="s">
        <v>4777</v>
      </c>
      <c r="P1062" s="4">
        <v>1215</v>
      </c>
      <c r="Q1062" s="4">
        <v>1</v>
      </c>
      <c r="R1062" s="4">
        <v>1215</v>
      </c>
      <c r="S1062" s="4">
        <v>1</v>
      </c>
      <c r="T1062" s="6" t="s">
        <v>4777</v>
      </c>
      <c r="U1062" s="2" t="s">
        <v>4915</v>
      </c>
      <c r="V1062" s="2">
        <v>48947629</v>
      </c>
      <c r="W1062" s="2">
        <v>48947629</v>
      </c>
      <c r="X1062" s="2" t="s">
        <v>4916</v>
      </c>
      <c r="Y1062" s="7" t="s">
        <v>4778</v>
      </c>
      <c r="Z1062" s="42">
        <v>13</v>
      </c>
      <c r="AA1062" s="8" t="s">
        <v>4779</v>
      </c>
      <c r="AB1062" s="8" t="s">
        <v>262</v>
      </c>
      <c r="AC1062" s="8" t="s">
        <v>261</v>
      </c>
      <c r="AD1062" s="8" t="b">
        <v>0</v>
      </c>
      <c r="AE1062" s="2" t="s">
        <v>98</v>
      </c>
      <c r="AF1062" s="3" t="s">
        <v>99</v>
      </c>
      <c r="AG1062" s="2" t="s">
        <v>100</v>
      </c>
      <c r="AH1062" s="2">
        <v>0</v>
      </c>
      <c r="AI1062" s="2">
        <v>0</v>
      </c>
      <c r="AJ1062" s="2" t="s">
        <v>503</v>
      </c>
      <c r="AK1062" s="2" t="s">
        <v>992</v>
      </c>
      <c r="AL1062" s="3"/>
      <c r="AM1062" s="3"/>
      <c r="AN1062" s="2" t="s">
        <v>104</v>
      </c>
      <c r="AO1062" s="43" t="s">
        <v>105</v>
      </c>
      <c r="AP1062" s="43" t="s">
        <v>105</v>
      </c>
      <c r="AQ1062" s="2" t="s">
        <v>104</v>
      </c>
      <c r="AR1062" s="43" t="s">
        <v>106</v>
      </c>
      <c r="AS1062" s="43" t="s">
        <v>106</v>
      </c>
      <c r="AT1062" s="2" t="s">
        <v>107</v>
      </c>
      <c r="AV1062" s="2" t="s">
        <v>107</v>
      </c>
      <c r="AW1062" s="3" t="s">
        <v>115</v>
      </c>
      <c r="AX1062" s="9" t="s">
        <v>4780</v>
      </c>
      <c r="AY1062" s="2" t="s">
        <v>321</v>
      </c>
      <c r="AZ1062" s="2" t="s">
        <v>777</v>
      </c>
      <c r="BA1062" s="2" t="s">
        <v>115</v>
      </c>
      <c r="BB1062" s="2" t="s">
        <v>778</v>
      </c>
      <c r="BC1062" s="43" t="s">
        <v>115</v>
      </c>
      <c r="BF1062" s="4">
        <v>32</v>
      </c>
      <c r="BG1062" s="2" t="s">
        <v>778</v>
      </c>
      <c r="BH1062" s="2">
        <v>6</v>
      </c>
      <c r="BI1062" s="11">
        <v>0</v>
      </c>
      <c r="BJ1062" s="11">
        <v>0</v>
      </c>
      <c r="BK1062" s="11">
        <v>0</v>
      </c>
      <c r="BL1062" s="11">
        <v>0.98</v>
      </c>
      <c r="BM1062" s="11">
        <v>0</v>
      </c>
      <c r="BN1062" s="11">
        <v>-1</v>
      </c>
      <c r="BO1062" s="3"/>
      <c r="BP1062" s="4" t="s">
        <v>115</v>
      </c>
      <c r="BS1062" s="2" t="s">
        <v>115</v>
      </c>
      <c r="BT1062" s="2" t="s">
        <v>125</v>
      </c>
      <c r="BU1062" s="3" t="s">
        <v>142</v>
      </c>
      <c r="BV1062" s="3"/>
      <c r="BW1062" s="3"/>
      <c r="BX1062" s="3" t="s">
        <v>117</v>
      </c>
      <c r="BY1062" s="3" t="s">
        <v>126</v>
      </c>
      <c r="BZ1062" s="2" t="s">
        <v>105</v>
      </c>
      <c r="CI1062" s="2" t="s">
        <v>119</v>
      </c>
      <c r="CK1062" s="12"/>
      <c r="CL1062" s="2" t="s">
        <v>121</v>
      </c>
    </row>
    <row r="1063" spans="1:90" x14ac:dyDescent="0.3">
      <c r="A1063" s="2" t="s">
        <v>83</v>
      </c>
      <c r="B1063" s="3" t="s">
        <v>5009</v>
      </c>
      <c r="C1063" s="3" t="s">
        <v>4913</v>
      </c>
      <c r="D1063" s="3" t="s">
        <v>5010</v>
      </c>
      <c r="E1063" s="2">
        <v>484838</v>
      </c>
      <c r="F1063" s="2">
        <v>3316</v>
      </c>
      <c r="G1063" s="4" t="s">
        <v>87</v>
      </c>
      <c r="H1063" s="13" t="s">
        <v>455</v>
      </c>
      <c r="I1063" s="13" t="s">
        <v>455</v>
      </c>
      <c r="J1063" s="3"/>
      <c r="K1063" s="2" t="s">
        <v>4947</v>
      </c>
      <c r="L1063" s="2" t="s">
        <v>831</v>
      </c>
      <c r="M1063" s="4" t="s">
        <v>831</v>
      </c>
      <c r="O1063" s="4" t="s">
        <v>4777</v>
      </c>
      <c r="P1063" s="4">
        <v>1215</v>
      </c>
      <c r="Q1063" s="4">
        <v>1</v>
      </c>
      <c r="R1063" s="4">
        <v>1215</v>
      </c>
      <c r="S1063" s="4">
        <v>1</v>
      </c>
      <c r="T1063" s="6" t="s">
        <v>4777</v>
      </c>
      <c r="U1063" s="2" t="s">
        <v>4915</v>
      </c>
      <c r="V1063" s="2">
        <v>48947629</v>
      </c>
      <c r="W1063" s="2">
        <v>48947629</v>
      </c>
      <c r="X1063" s="2" t="s">
        <v>4916</v>
      </c>
      <c r="Y1063" s="7" t="s">
        <v>4778</v>
      </c>
      <c r="Z1063" s="42">
        <v>13</v>
      </c>
      <c r="AA1063" s="8" t="s">
        <v>4779</v>
      </c>
      <c r="AB1063" s="8" t="s">
        <v>262</v>
      </c>
      <c r="AC1063" s="8" t="s">
        <v>261</v>
      </c>
      <c r="AD1063" s="8" t="b">
        <v>0</v>
      </c>
      <c r="AE1063" s="2" t="s">
        <v>98</v>
      </c>
      <c r="AF1063" s="3" t="s">
        <v>99</v>
      </c>
      <c r="AG1063" s="2" t="s">
        <v>100</v>
      </c>
      <c r="AH1063" s="2">
        <v>0</v>
      </c>
      <c r="AI1063" s="2">
        <v>0</v>
      </c>
      <c r="AJ1063" s="2" t="s">
        <v>503</v>
      </c>
      <c r="AK1063" s="2" t="s">
        <v>992</v>
      </c>
      <c r="AL1063" s="3"/>
      <c r="AM1063" s="3"/>
      <c r="AN1063" s="2" t="s">
        <v>104</v>
      </c>
      <c r="AO1063" s="43" t="s">
        <v>105</v>
      </c>
      <c r="AP1063" s="43" t="s">
        <v>105</v>
      </c>
      <c r="AQ1063" s="2" t="s">
        <v>104</v>
      </c>
      <c r="AR1063" s="43" t="s">
        <v>106</v>
      </c>
      <c r="AS1063" s="43" t="s">
        <v>106</v>
      </c>
      <c r="AT1063" s="2" t="s">
        <v>107</v>
      </c>
      <c r="AV1063" s="2" t="s">
        <v>107</v>
      </c>
      <c r="AW1063" s="3" t="s">
        <v>115</v>
      </c>
      <c r="AX1063" s="9" t="s">
        <v>4780</v>
      </c>
      <c r="AY1063" s="2" t="s">
        <v>321</v>
      </c>
      <c r="AZ1063" s="2" t="s">
        <v>777</v>
      </c>
      <c r="BA1063" s="2" t="s">
        <v>115</v>
      </c>
      <c r="BB1063" s="2" t="s">
        <v>778</v>
      </c>
      <c r="BC1063" s="43" t="s">
        <v>115</v>
      </c>
      <c r="BF1063" s="4">
        <v>32</v>
      </c>
      <c r="BG1063" s="2" t="s">
        <v>778</v>
      </c>
      <c r="BH1063" s="2">
        <v>6</v>
      </c>
      <c r="BI1063" s="11">
        <v>0</v>
      </c>
      <c r="BJ1063" s="11">
        <v>0</v>
      </c>
      <c r="BK1063" s="11">
        <v>0</v>
      </c>
      <c r="BL1063" s="11">
        <v>0.98</v>
      </c>
      <c r="BM1063" s="11">
        <v>0</v>
      </c>
      <c r="BN1063" s="11">
        <v>-1</v>
      </c>
      <c r="BO1063" s="3"/>
      <c r="BP1063" s="4" t="s">
        <v>115</v>
      </c>
      <c r="BS1063" s="2" t="s">
        <v>115</v>
      </c>
      <c r="BT1063" s="2" t="s">
        <v>125</v>
      </c>
      <c r="BU1063" s="3" t="s">
        <v>142</v>
      </c>
      <c r="BV1063" s="3"/>
      <c r="BW1063" s="3"/>
      <c r="BX1063" s="3" t="s">
        <v>117</v>
      </c>
      <c r="BY1063" s="3" t="s">
        <v>126</v>
      </c>
      <c r="BZ1063" s="2" t="s">
        <v>105</v>
      </c>
      <c r="CI1063" s="2" t="s">
        <v>119</v>
      </c>
      <c r="CK1063" s="12"/>
      <c r="CL1063" s="2" t="s">
        <v>121</v>
      </c>
    </row>
    <row r="1064" spans="1:90" x14ac:dyDescent="0.3">
      <c r="A1064" s="2" t="s">
        <v>83</v>
      </c>
      <c r="B1064" s="3" t="s">
        <v>5011</v>
      </c>
      <c r="C1064" s="3" t="s">
        <v>4913</v>
      </c>
      <c r="D1064" s="3" t="s">
        <v>5012</v>
      </c>
      <c r="E1064" s="2">
        <v>484838</v>
      </c>
      <c r="F1064" s="2">
        <v>3316</v>
      </c>
      <c r="G1064" s="4" t="s">
        <v>87</v>
      </c>
      <c r="H1064" s="16" t="s">
        <v>272</v>
      </c>
      <c r="I1064" s="16" t="s">
        <v>272</v>
      </c>
      <c r="K1064" s="2" t="s">
        <v>4947</v>
      </c>
      <c r="L1064" s="2" t="s">
        <v>831</v>
      </c>
      <c r="M1064" s="4" t="s">
        <v>831</v>
      </c>
      <c r="O1064" s="4" t="s">
        <v>4777</v>
      </c>
      <c r="P1064" s="4">
        <v>1215</v>
      </c>
      <c r="Q1064" s="4">
        <v>1</v>
      </c>
      <c r="R1064" s="4">
        <v>1215</v>
      </c>
      <c r="S1064" s="4">
        <v>1</v>
      </c>
      <c r="T1064" s="12" t="s">
        <v>4777</v>
      </c>
      <c r="U1064" s="2" t="s">
        <v>4915</v>
      </c>
      <c r="V1064" s="2">
        <v>48947629</v>
      </c>
      <c r="W1064" s="2">
        <v>48947629</v>
      </c>
      <c r="X1064" s="2" t="s">
        <v>4916</v>
      </c>
      <c r="Y1064" s="7" t="s">
        <v>4778</v>
      </c>
      <c r="Z1064" s="42">
        <v>13</v>
      </c>
      <c r="AA1064" s="8" t="s">
        <v>4779</v>
      </c>
      <c r="AB1064" s="8" t="s">
        <v>262</v>
      </c>
      <c r="AC1064" s="8" t="s">
        <v>261</v>
      </c>
      <c r="AD1064" s="8" t="b">
        <v>0</v>
      </c>
      <c r="AE1064" s="2" t="s">
        <v>98</v>
      </c>
      <c r="AF1064" s="2" t="s">
        <v>99</v>
      </c>
      <c r="AG1064" s="2" t="s">
        <v>100</v>
      </c>
      <c r="AH1064" s="2">
        <v>0</v>
      </c>
      <c r="AI1064" s="2">
        <v>0</v>
      </c>
      <c r="AJ1064" s="2" t="s">
        <v>503</v>
      </c>
      <c r="AK1064" s="2" t="s">
        <v>992</v>
      </c>
      <c r="AN1064" s="2" t="s">
        <v>104</v>
      </c>
      <c r="AO1064" s="43" t="s">
        <v>105</v>
      </c>
      <c r="AP1064" s="43" t="s">
        <v>105</v>
      </c>
      <c r="AQ1064" s="2" t="s">
        <v>104</v>
      </c>
      <c r="AR1064" s="43" t="s">
        <v>106</v>
      </c>
      <c r="AS1064" s="43" t="s">
        <v>106</v>
      </c>
      <c r="AT1064" s="2" t="s">
        <v>107</v>
      </c>
      <c r="AV1064" s="2" t="s">
        <v>107</v>
      </c>
      <c r="AW1064" s="3" t="s">
        <v>115</v>
      </c>
      <c r="AX1064" s="9" t="s">
        <v>4780</v>
      </c>
      <c r="AY1064" s="2" t="s">
        <v>321</v>
      </c>
      <c r="AZ1064" s="2" t="s">
        <v>777</v>
      </c>
      <c r="BA1064" s="2" t="s">
        <v>115</v>
      </c>
      <c r="BB1064" s="2" t="s">
        <v>778</v>
      </c>
      <c r="BC1064" s="43" t="s">
        <v>115</v>
      </c>
      <c r="BF1064" s="4">
        <v>32</v>
      </c>
      <c r="BG1064" s="2" t="s">
        <v>778</v>
      </c>
      <c r="BH1064" s="2">
        <v>6</v>
      </c>
      <c r="BI1064" s="11">
        <v>0</v>
      </c>
      <c r="BJ1064" s="11">
        <v>0</v>
      </c>
      <c r="BK1064" s="11">
        <v>0</v>
      </c>
      <c r="BL1064" s="11">
        <v>0.98</v>
      </c>
      <c r="BM1064" s="11">
        <v>0</v>
      </c>
      <c r="BN1064" s="11">
        <v>-1</v>
      </c>
      <c r="BP1064" s="4" t="s">
        <v>115</v>
      </c>
      <c r="BS1064" s="2" t="s">
        <v>115</v>
      </c>
      <c r="BT1064" s="2" t="s">
        <v>116</v>
      </c>
      <c r="BU1064" s="2" t="s">
        <v>142</v>
      </c>
      <c r="BX1064" s="2" t="s">
        <v>311</v>
      </c>
      <c r="BY1064" s="2" t="s">
        <v>105</v>
      </c>
      <c r="BZ1064" s="2" t="s">
        <v>105</v>
      </c>
      <c r="CI1064" s="2" t="s">
        <v>119</v>
      </c>
      <c r="CK1064" s="12"/>
      <c r="CL1064" s="2" t="s">
        <v>121</v>
      </c>
    </row>
    <row r="1065" spans="1:90" x14ac:dyDescent="0.3">
      <c r="A1065" s="2" t="s">
        <v>83</v>
      </c>
      <c r="B1065" s="3" t="s">
        <v>5013</v>
      </c>
      <c r="C1065" s="3" t="s">
        <v>4913</v>
      </c>
      <c r="D1065" s="3" t="s">
        <v>5014</v>
      </c>
      <c r="E1065" s="2">
        <v>484838</v>
      </c>
      <c r="F1065" s="2">
        <v>3316</v>
      </c>
      <c r="G1065" s="4" t="s">
        <v>87</v>
      </c>
      <c r="H1065" s="13" t="s">
        <v>4283</v>
      </c>
      <c r="I1065" s="13" t="s">
        <v>4283</v>
      </c>
      <c r="J1065" s="3"/>
      <c r="K1065" s="2" t="s">
        <v>4947</v>
      </c>
      <c r="L1065" s="2" t="s">
        <v>831</v>
      </c>
      <c r="M1065" s="4" t="s">
        <v>831</v>
      </c>
      <c r="O1065" s="4" t="s">
        <v>4777</v>
      </c>
      <c r="P1065" s="4">
        <v>1215</v>
      </c>
      <c r="Q1065" s="4">
        <v>1</v>
      </c>
      <c r="R1065" s="4">
        <v>1215</v>
      </c>
      <c r="S1065" s="4">
        <v>1</v>
      </c>
      <c r="T1065" s="6" t="s">
        <v>4777</v>
      </c>
      <c r="U1065" s="2" t="s">
        <v>4915</v>
      </c>
      <c r="V1065" s="2">
        <v>48947629</v>
      </c>
      <c r="W1065" s="2">
        <v>48947629</v>
      </c>
      <c r="X1065" s="2" t="s">
        <v>4916</v>
      </c>
      <c r="Y1065" s="7" t="s">
        <v>4778</v>
      </c>
      <c r="Z1065" s="42">
        <v>13</v>
      </c>
      <c r="AA1065" s="8" t="s">
        <v>4779</v>
      </c>
      <c r="AB1065" s="8" t="s">
        <v>262</v>
      </c>
      <c r="AC1065" s="8" t="s">
        <v>261</v>
      </c>
      <c r="AD1065" s="8" t="b">
        <v>0</v>
      </c>
      <c r="AE1065" s="2" t="s">
        <v>98</v>
      </c>
      <c r="AF1065" s="3" t="s">
        <v>99</v>
      </c>
      <c r="AG1065" s="2" t="s">
        <v>100</v>
      </c>
      <c r="AH1065" s="2">
        <v>0</v>
      </c>
      <c r="AI1065" s="2">
        <v>0</v>
      </c>
      <c r="AJ1065" s="2" t="s">
        <v>503</v>
      </c>
      <c r="AK1065" s="2" t="s">
        <v>992</v>
      </c>
      <c r="AL1065" s="3"/>
      <c r="AM1065" s="3"/>
      <c r="AN1065" s="2" t="s">
        <v>104</v>
      </c>
      <c r="AO1065" s="43" t="s">
        <v>105</v>
      </c>
      <c r="AP1065" s="43" t="s">
        <v>105</v>
      </c>
      <c r="AQ1065" s="2" t="s">
        <v>104</v>
      </c>
      <c r="AR1065" s="43" t="s">
        <v>106</v>
      </c>
      <c r="AS1065" s="43" t="s">
        <v>106</v>
      </c>
      <c r="AT1065" s="2" t="s">
        <v>107</v>
      </c>
      <c r="AV1065" s="2" t="s">
        <v>107</v>
      </c>
      <c r="AW1065" s="3" t="s">
        <v>115</v>
      </c>
      <c r="AX1065" s="9" t="s">
        <v>4780</v>
      </c>
      <c r="AY1065" s="2" t="s">
        <v>321</v>
      </c>
      <c r="AZ1065" s="2" t="s">
        <v>777</v>
      </c>
      <c r="BA1065" s="2" t="s">
        <v>115</v>
      </c>
      <c r="BB1065" s="2" t="s">
        <v>778</v>
      </c>
      <c r="BC1065" s="43" t="s">
        <v>115</v>
      </c>
      <c r="BF1065" s="4">
        <v>32</v>
      </c>
      <c r="BG1065" s="2" t="s">
        <v>778</v>
      </c>
      <c r="BH1065" s="2">
        <v>6</v>
      </c>
      <c r="BI1065" s="11">
        <v>0</v>
      </c>
      <c r="BJ1065" s="11">
        <v>0</v>
      </c>
      <c r="BK1065" s="11">
        <v>0</v>
      </c>
      <c r="BL1065" s="11">
        <v>0.98</v>
      </c>
      <c r="BM1065" s="11">
        <v>0</v>
      </c>
      <c r="BN1065" s="11">
        <v>-1</v>
      </c>
      <c r="BO1065" s="3"/>
      <c r="BP1065" s="4" t="s">
        <v>115</v>
      </c>
      <c r="BS1065" s="2" t="s">
        <v>115</v>
      </c>
      <c r="BT1065" s="2" t="s">
        <v>125</v>
      </c>
      <c r="BU1065" s="3" t="s">
        <v>142</v>
      </c>
      <c r="BV1065" s="3"/>
      <c r="BW1065" s="3"/>
      <c r="BX1065" s="3" t="s">
        <v>117</v>
      </c>
      <c r="BY1065" s="3" t="s">
        <v>126</v>
      </c>
      <c r="BZ1065" s="2" t="s">
        <v>105</v>
      </c>
      <c r="CI1065" s="2" t="s">
        <v>119</v>
      </c>
      <c r="CK1065" s="12"/>
      <c r="CL1065" s="2" t="s">
        <v>121</v>
      </c>
    </row>
    <row r="1066" spans="1:90" x14ac:dyDescent="0.3">
      <c r="A1066" s="2" t="s">
        <v>83</v>
      </c>
      <c r="B1066" s="3" t="s">
        <v>5015</v>
      </c>
      <c r="C1066" s="3" t="s">
        <v>4913</v>
      </c>
      <c r="D1066" s="3" t="s">
        <v>5016</v>
      </c>
      <c r="E1066" s="2">
        <v>484838</v>
      </c>
      <c r="F1066" s="2">
        <v>3316</v>
      </c>
      <c r="G1066" s="4" t="s">
        <v>87</v>
      </c>
      <c r="H1066" s="16" t="s">
        <v>3207</v>
      </c>
      <c r="I1066" s="16" t="s">
        <v>3207</v>
      </c>
      <c r="K1066" s="2" t="s">
        <v>4947</v>
      </c>
      <c r="L1066" s="2" t="s">
        <v>831</v>
      </c>
      <c r="M1066" s="4" t="s">
        <v>831</v>
      </c>
      <c r="O1066" s="4" t="s">
        <v>4777</v>
      </c>
      <c r="P1066" s="4">
        <v>1215</v>
      </c>
      <c r="Q1066" s="4">
        <v>1</v>
      </c>
      <c r="R1066" s="4">
        <v>1215</v>
      </c>
      <c r="S1066" s="4">
        <v>1</v>
      </c>
      <c r="T1066" s="12" t="s">
        <v>4777</v>
      </c>
      <c r="U1066" s="2" t="s">
        <v>4915</v>
      </c>
      <c r="V1066" s="2">
        <v>48947629</v>
      </c>
      <c r="W1066" s="2">
        <v>48947629</v>
      </c>
      <c r="X1066" s="2" t="s">
        <v>4916</v>
      </c>
      <c r="Y1066" s="7" t="s">
        <v>4778</v>
      </c>
      <c r="Z1066" s="42">
        <v>13</v>
      </c>
      <c r="AA1066" s="8" t="s">
        <v>4779</v>
      </c>
      <c r="AB1066" s="8" t="s">
        <v>262</v>
      </c>
      <c r="AC1066" s="8" t="s">
        <v>261</v>
      </c>
      <c r="AD1066" s="8" t="b">
        <v>0</v>
      </c>
      <c r="AE1066" s="2" t="s">
        <v>98</v>
      </c>
      <c r="AF1066" s="2" t="s">
        <v>99</v>
      </c>
      <c r="AG1066" s="2" t="s">
        <v>100</v>
      </c>
      <c r="AH1066" s="2">
        <v>0</v>
      </c>
      <c r="AI1066" s="2">
        <v>0</v>
      </c>
      <c r="AJ1066" s="2" t="s">
        <v>503</v>
      </c>
      <c r="AK1066" s="2" t="s">
        <v>992</v>
      </c>
      <c r="AN1066" s="2" t="s">
        <v>104</v>
      </c>
      <c r="AO1066" s="43" t="s">
        <v>105</v>
      </c>
      <c r="AP1066" s="43" t="s">
        <v>105</v>
      </c>
      <c r="AQ1066" s="2" t="s">
        <v>104</v>
      </c>
      <c r="AR1066" s="43" t="s">
        <v>106</v>
      </c>
      <c r="AS1066" s="43" t="s">
        <v>106</v>
      </c>
      <c r="AT1066" s="2" t="s">
        <v>107</v>
      </c>
      <c r="AV1066" s="2" t="s">
        <v>107</v>
      </c>
      <c r="AW1066" s="3" t="s">
        <v>115</v>
      </c>
      <c r="AX1066" s="9" t="s">
        <v>4780</v>
      </c>
      <c r="AY1066" s="2" t="s">
        <v>321</v>
      </c>
      <c r="AZ1066" s="2" t="s">
        <v>777</v>
      </c>
      <c r="BA1066" s="2" t="s">
        <v>115</v>
      </c>
      <c r="BB1066" s="2" t="s">
        <v>778</v>
      </c>
      <c r="BC1066" s="43" t="s">
        <v>115</v>
      </c>
      <c r="BF1066" s="4">
        <v>32</v>
      </c>
      <c r="BG1066" s="2" t="s">
        <v>778</v>
      </c>
      <c r="BH1066" s="2">
        <v>6</v>
      </c>
      <c r="BI1066" s="11">
        <v>0</v>
      </c>
      <c r="BJ1066" s="11">
        <v>0</v>
      </c>
      <c r="BK1066" s="11">
        <v>0</v>
      </c>
      <c r="BL1066" s="11">
        <v>0.98</v>
      </c>
      <c r="BM1066" s="11">
        <v>0</v>
      </c>
      <c r="BN1066" s="11">
        <v>-1</v>
      </c>
      <c r="BP1066" s="4" t="s">
        <v>115</v>
      </c>
      <c r="BS1066" s="2" t="s">
        <v>115</v>
      </c>
      <c r="BT1066" s="2" t="s">
        <v>116</v>
      </c>
      <c r="BU1066" s="2" t="s">
        <v>142</v>
      </c>
      <c r="BX1066" s="2" t="s">
        <v>311</v>
      </c>
      <c r="BY1066" s="2" t="s">
        <v>118</v>
      </c>
      <c r="BZ1066" s="2" t="s">
        <v>105</v>
      </c>
      <c r="CI1066" s="2" t="s">
        <v>119</v>
      </c>
      <c r="CK1066" s="12"/>
      <c r="CL1066" s="2" t="s">
        <v>121</v>
      </c>
    </row>
    <row r="1067" spans="1:90" x14ac:dyDescent="0.3">
      <c r="A1067" s="2" t="s">
        <v>83</v>
      </c>
      <c r="B1067" s="3" t="s">
        <v>5017</v>
      </c>
      <c r="C1067" s="3" t="s">
        <v>4913</v>
      </c>
      <c r="D1067" s="3" t="s">
        <v>5018</v>
      </c>
      <c r="E1067" s="2">
        <v>484838</v>
      </c>
      <c r="F1067" s="2">
        <v>3316</v>
      </c>
      <c r="G1067" s="4" t="s">
        <v>87</v>
      </c>
      <c r="H1067" s="16" t="s">
        <v>687</v>
      </c>
      <c r="I1067" s="16" t="s">
        <v>687</v>
      </c>
      <c r="K1067" s="2" t="s">
        <v>4947</v>
      </c>
      <c r="L1067" s="2" t="s">
        <v>831</v>
      </c>
      <c r="M1067" s="4" t="s">
        <v>831</v>
      </c>
      <c r="O1067" s="4" t="s">
        <v>4777</v>
      </c>
      <c r="P1067" s="4">
        <v>1215</v>
      </c>
      <c r="Q1067" s="4">
        <v>1</v>
      </c>
      <c r="R1067" s="4">
        <v>1215</v>
      </c>
      <c r="S1067" s="4">
        <v>1</v>
      </c>
      <c r="T1067" s="12" t="s">
        <v>4777</v>
      </c>
      <c r="U1067" s="2" t="s">
        <v>4915</v>
      </c>
      <c r="V1067" s="2">
        <v>48947629</v>
      </c>
      <c r="W1067" s="2">
        <v>48947629</v>
      </c>
      <c r="X1067" s="2" t="s">
        <v>4916</v>
      </c>
      <c r="Y1067" s="7" t="s">
        <v>4778</v>
      </c>
      <c r="Z1067" s="42">
        <v>13</v>
      </c>
      <c r="AA1067" s="8" t="s">
        <v>4779</v>
      </c>
      <c r="AB1067" s="8" t="s">
        <v>262</v>
      </c>
      <c r="AC1067" s="8" t="s">
        <v>261</v>
      </c>
      <c r="AD1067" s="8" t="b">
        <v>0</v>
      </c>
      <c r="AE1067" s="2" t="s">
        <v>98</v>
      </c>
      <c r="AF1067" s="2" t="s">
        <v>99</v>
      </c>
      <c r="AG1067" s="2" t="s">
        <v>100</v>
      </c>
      <c r="AH1067" s="2">
        <v>0</v>
      </c>
      <c r="AI1067" s="2">
        <v>0</v>
      </c>
      <c r="AJ1067" s="2" t="s">
        <v>503</v>
      </c>
      <c r="AK1067" s="2" t="s">
        <v>992</v>
      </c>
      <c r="AN1067" s="2" t="s">
        <v>104</v>
      </c>
      <c r="AO1067" s="43" t="s">
        <v>105</v>
      </c>
      <c r="AP1067" s="43" t="s">
        <v>105</v>
      </c>
      <c r="AQ1067" s="2" t="s">
        <v>104</v>
      </c>
      <c r="AR1067" s="43" t="s">
        <v>106</v>
      </c>
      <c r="AS1067" s="43" t="s">
        <v>106</v>
      </c>
      <c r="AT1067" s="2" t="s">
        <v>107</v>
      </c>
      <c r="AV1067" s="2" t="s">
        <v>107</v>
      </c>
      <c r="AW1067" s="3" t="s">
        <v>115</v>
      </c>
      <c r="AX1067" s="9" t="s">
        <v>4780</v>
      </c>
      <c r="AY1067" s="2" t="s">
        <v>321</v>
      </c>
      <c r="AZ1067" s="2" t="s">
        <v>777</v>
      </c>
      <c r="BA1067" s="2" t="s">
        <v>115</v>
      </c>
      <c r="BB1067" s="2" t="s">
        <v>778</v>
      </c>
      <c r="BC1067" s="43" t="s">
        <v>115</v>
      </c>
      <c r="BF1067" s="4">
        <v>32</v>
      </c>
      <c r="BG1067" s="2" t="s">
        <v>778</v>
      </c>
      <c r="BH1067" s="2">
        <v>6</v>
      </c>
      <c r="BI1067" s="11">
        <v>0</v>
      </c>
      <c r="BJ1067" s="11">
        <v>0</v>
      </c>
      <c r="BK1067" s="11">
        <v>0</v>
      </c>
      <c r="BL1067" s="11">
        <v>0.98</v>
      </c>
      <c r="BM1067" s="11">
        <v>0</v>
      </c>
      <c r="BN1067" s="11">
        <v>-1</v>
      </c>
      <c r="BP1067" s="4" t="s">
        <v>115</v>
      </c>
      <c r="BS1067" s="2" t="s">
        <v>115</v>
      </c>
      <c r="BT1067" s="2" t="s">
        <v>116</v>
      </c>
      <c r="BU1067" s="2" t="s">
        <v>282</v>
      </c>
      <c r="BX1067" s="2" t="s">
        <v>105</v>
      </c>
      <c r="BY1067" s="2" t="s">
        <v>118</v>
      </c>
      <c r="BZ1067" s="2" t="s">
        <v>105</v>
      </c>
      <c r="CI1067" s="2" t="s">
        <v>119</v>
      </c>
      <c r="CK1067" s="12"/>
      <c r="CL1067" s="2" t="s">
        <v>121</v>
      </c>
    </row>
    <row r="1068" spans="1:90" x14ac:dyDescent="0.3">
      <c r="A1068" s="2" t="s">
        <v>83</v>
      </c>
      <c r="B1068" s="3" t="s">
        <v>5019</v>
      </c>
      <c r="C1068" s="3" t="s">
        <v>4913</v>
      </c>
      <c r="D1068" s="3" t="s">
        <v>5020</v>
      </c>
      <c r="E1068" s="2">
        <v>484838</v>
      </c>
      <c r="F1068" s="2">
        <v>3316</v>
      </c>
      <c r="G1068" s="4" t="s">
        <v>87</v>
      </c>
      <c r="H1068" s="16" t="s">
        <v>687</v>
      </c>
      <c r="I1068" s="16" t="s">
        <v>687</v>
      </c>
      <c r="K1068" s="2" t="s">
        <v>4947</v>
      </c>
      <c r="L1068" s="2" t="s">
        <v>831</v>
      </c>
      <c r="M1068" s="4" t="s">
        <v>831</v>
      </c>
      <c r="O1068" s="4" t="s">
        <v>4777</v>
      </c>
      <c r="P1068" s="4">
        <v>1215</v>
      </c>
      <c r="Q1068" s="4">
        <v>1</v>
      </c>
      <c r="R1068" s="4">
        <v>1215</v>
      </c>
      <c r="S1068" s="4">
        <v>1</v>
      </c>
      <c r="T1068" s="12" t="s">
        <v>4777</v>
      </c>
      <c r="U1068" s="2" t="s">
        <v>4915</v>
      </c>
      <c r="V1068" s="2">
        <v>48947629</v>
      </c>
      <c r="W1068" s="2">
        <v>48947629</v>
      </c>
      <c r="X1068" s="2" t="s">
        <v>4916</v>
      </c>
      <c r="Y1068" s="7" t="s">
        <v>4778</v>
      </c>
      <c r="Z1068" s="42">
        <v>13</v>
      </c>
      <c r="AA1068" s="8" t="s">
        <v>4779</v>
      </c>
      <c r="AB1068" s="8" t="s">
        <v>262</v>
      </c>
      <c r="AC1068" s="8" t="s">
        <v>261</v>
      </c>
      <c r="AD1068" s="8" t="b">
        <v>0</v>
      </c>
      <c r="AE1068" s="2" t="s">
        <v>98</v>
      </c>
      <c r="AF1068" s="2" t="s">
        <v>99</v>
      </c>
      <c r="AG1068" s="2" t="s">
        <v>100</v>
      </c>
      <c r="AH1068" s="2">
        <v>0</v>
      </c>
      <c r="AI1068" s="2">
        <v>0</v>
      </c>
      <c r="AJ1068" s="2" t="s">
        <v>503</v>
      </c>
      <c r="AK1068" s="2" t="s">
        <v>992</v>
      </c>
      <c r="AN1068" s="2" t="s">
        <v>104</v>
      </c>
      <c r="AO1068" s="43" t="s">
        <v>105</v>
      </c>
      <c r="AP1068" s="43" t="s">
        <v>105</v>
      </c>
      <c r="AQ1068" s="2" t="s">
        <v>104</v>
      </c>
      <c r="AR1068" s="43" t="s">
        <v>106</v>
      </c>
      <c r="AS1068" s="43" t="s">
        <v>106</v>
      </c>
      <c r="AT1068" s="2" t="s">
        <v>107</v>
      </c>
      <c r="AV1068" s="2" t="s">
        <v>107</v>
      </c>
      <c r="AW1068" s="3" t="s">
        <v>115</v>
      </c>
      <c r="AX1068" s="9" t="s">
        <v>4780</v>
      </c>
      <c r="AY1068" s="2" t="s">
        <v>321</v>
      </c>
      <c r="AZ1068" s="2" t="s">
        <v>777</v>
      </c>
      <c r="BA1068" s="2" t="s">
        <v>115</v>
      </c>
      <c r="BB1068" s="2" t="s">
        <v>778</v>
      </c>
      <c r="BC1068" s="43" t="s">
        <v>115</v>
      </c>
      <c r="BF1068" s="4">
        <v>32</v>
      </c>
      <c r="BG1068" s="2" t="s">
        <v>778</v>
      </c>
      <c r="BH1068" s="2">
        <v>6</v>
      </c>
      <c r="BI1068" s="11">
        <v>0</v>
      </c>
      <c r="BJ1068" s="11">
        <v>0</v>
      </c>
      <c r="BK1068" s="11">
        <v>0</v>
      </c>
      <c r="BL1068" s="11">
        <v>0.98</v>
      </c>
      <c r="BM1068" s="11">
        <v>0</v>
      </c>
      <c r="BN1068" s="11">
        <v>-1</v>
      </c>
      <c r="BP1068" s="4" t="s">
        <v>115</v>
      </c>
      <c r="BS1068" s="2" t="s">
        <v>115</v>
      </c>
      <c r="BT1068" s="2" t="s">
        <v>116</v>
      </c>
      <c r="BU1068" s="2" t="s">
        <v>282</v>
      </c>
      <c r="BX1068" s="2" t="s">
        <v>105</v>
      </c>
      <c r="BY1068" s="2" t="s">
        <v>118</v>
      </c>
      <c r="BZ1068" s="2" t="s">
        <v>105</v>
      </c>
      <c r="CI1068" s="2" t="s">
        <v>119</v>
      </c>
      <c r="CK1068" s="12"/>
      <c r="CL1068" s="2" t="s">
        <v>121</v>
      </c>
    </row>
    <row r="1069" spans="1:90" x14ac:dyDescent="0.3">
      <c r="A1069" s="2" t="s">
        <v>83</v>
      </c>
      <c r="B1069" s="3" t="s">
        <v>5021</v>
      </c>
      <c r="C1069" s="3" t="s">
        <v>4913</v>
      </c>
      <c r="D1069" s="3" t="s">
        <v>5022</v>
      </c>
      <c r="E1069" s="2">
        <v>484838</v>
      </c>
      <c r="F1069" s="2">
        <v>3316</v>
      </c>
      <c r="G1069" s="4" t="s">
        <v>87</v>
      </c>
      <c r="H1069" s="16" t="s">
        <v>551</v>
      </c>
      <c r="I1069" s="16" t="s">
        <v>551</v>
      </c>
      <c r="K1069" s="2" t="s">
        <v>4947</v>
      </c>
      <c r="L1069" s="2" t="s">
        <v>831</v>
      </c>
      <c r="M1069" s="4" t="s">
        <v>831</v>
      </c>
      <c r="O1069" s="4" t="s">
        <v>4777</v>
      </c>
      <c r="P1069" s="4">
        <v>1215</v>
      </c>
      <c r="Q1069" s="4">
        <v>1</v>
      </c>
      <c r="R1069" s="4">
        <v>1215</v>
      </c>
      <c r="S1069" s="4">
        <v>1</v>
      </c>
      <c r="T1069" s="12" t="s">
        <v>4777</v>
      </c>
      <c r="U1069" s="2" t="s">
        <v>4915</v>
      </c>
      <c r="V1069" s="2">
        <v>48947629</v>
      </c>
      <c r="W1069" s="2">
        <v>48947629</v>
      </c>
      <c r="X1069" s="2" t="s">
        <v>4916</v>
      </c>
      <c r="Y1069" s="7" t="s">
        <v>4778</v>
      </c>
      <c r="Z1069" s="42">
        <v>13</v>
      </c>
      <c r="AA1069" s="8" t="s">
        <v>4779</v>
      </c>
      <c r="AB1069" s="8" t="s">
        <v>262</v>
      </c>
      <c r="AC1069" s="8" t="s">
        <v>261</v>
      </c>
      <c r="AD1069" s="8" t="b">
        <v>0</v>
      </c>
      <c r="AE1069" s="2" t="s">
        <v>98</v>
      </c>
      <c r="AF1069" s="2" t="s">
        <v>99</v>
      </c>
      <c r="AG1069" s="2" t="s">
        <v>100</v>
      </c>
      <c r="AH1069" s="2">
        <v>0</v>
      </c>
      <c r="AI1069" s="2">
        <v>0</v>
      </c>
      <c r="AJ1069" s="2" t="s">
        <v>503</v>
      </c>
      <c r="AK1069" s="2" t="s">
        <v>992</v>
      </c>
      <c r="AN1069" s="2" t="s">
        <v>104</v>
      </c>
      <c r="AO1069" s="43" t="s">
        <v>105</v>
      </c>
      <c r="AP1069" s="43" t="s">
        <v>105</v>
      </c>
      <c r="AQ1069" s="2" t="s">
        <v>104</v>
      </c>
      <c r="AR1069" s="43" t="s">
        <v>106</v>
      </c>
      <c r="AS1069" s="43" t="s">
        <v>106</v>
      </c>
      <c r="AT1069" s="2" t="s">
        <v>107</v>
      </c>
      <c r="AV1069" s="2" t="s">
        <v>107</v>
      </c>
      <c r="AW1069" s="3" t="s">
        <v>115</v>
      </c>
      <c r="AX1069" s="9" t="s">
        <v>4780</v>
      </c>
      <c r="AY1069" s="2" t="s">
        <v>321</v>
      </c>
      <c r="AZ1069" s="2" t="s">
        <v>777</v>
      </c>
      <c r="BA1069" s="2" t="s">
        <v>115</v>
      </c>
      <c r="BB1069" s="2" t="s">
        <v>778</v>
      </c>
      <c r="BC1069" s="43" t="s">
        <v>115</v>
      </c>
      <c r="BF1069" s="4">
        <v>32</v>
      </c>
      <c r="BG1069" s="2" t="s">
        <v>778</v>
      </c>
      <c r="BH1069" s="2">
        <v>6</v>
      </c>
      <c r="BI1069" s="11">
        <v>0</v>
      </c>
      <c r="BJ1069" s="11">
        <v>0</v>
      </c>
      <c r="BK1069" s="11">
        <v>0</v>
      </c>
      <c r="BL1069" s="11">
        <v>0.98</v>
      </c>
      <c r="BM1069" s="11">
        <v>0</v>
      </c>
      <c r="BN1069" s="11">
        <v>-1</v>
      </c>
      <c r="BP1069" s="4" t="s">
        <v>115</v>
      </c>
      <c r="BS1069" s="2" t="s">
        <v>115</v>
      </c>
      <c r="BT1069" s="2" t="s">
        <v>116</v>
      </c>
      <c r="BU1069" s="2" t="s">
        <v>142</v>
      </c>
      <c r="BX1069" s="2" t="s">
        <v>311</v>
      </c>
      <c r="BY1069" s="2" t="s">
        <v>105</v>
      </c>
      <c r="BZ1069" s="2" t="s">
        <v>105</v>
      </c>
      <c r="CI1069" s="2" t="s">
        <v>119</v>
      </c>
      <c r="CK1069" s="12"/>
      <c r="CL1069" s="2" t="s">
        <v>121</v>
      </c>
    </row>
    <row r="1070" spans="1:90" x14ac:dyDescent="0.3">
      <c r="A1070" s="2" t="s">
        <v>83</v>
      </c>
      <c r="B1070" s="3" t="s">
        <v>5023</v>
      </c>
      <c r="C1070" s="3" t="s">
        <v>4913</v>
      </c>
      <c r="D1070" s="3" t="s">
        <v>5024</v>
      </c>
      <c r="E1070" s="2">
        <v>484838</v>
      </c>
      <c r="F1070" s="2">
        <v>3316</v>
      </c>
      <c r="G1070" s="4" t="s">
        <v>87</v>
      </c>
      <c r="H1070" s="16" t="s">
        <v>551</v>
      </c>
      <c r="I1070" s="16" t="s">
        <v>551</v>
      </c>
      <c r="K1070" s="2" t="s">
        <v>4947</v>
      </c>
      <c r="L1070" s="2" t="s">
        <v>831</v>
      </c>
      <c r="M1070" s="4" t="s">
        <v>831</v>
      </c>
      <c r="O1070" s="4" t="s">
        <v>4777</v>
      </c>
      <c r="P1070" s="4">
        <v>1215</v>
      </c>
      <c r="Q1070" s="4">
        <v>1</v>
      </c>
      <c r="R1070" s="4">
        <v>1215</v>
      </c>
      <c r="S1070" s="4">
        <v>1</v>
      </c>
      <c r="T1070" s="12" t="s">
        <v>4777</v>
      </c>
      <c r="U1070" s="2" t="s">
        <v>4915</v>
      </c>
      <c r="V1070" s="2">
        <v>48947629</v>
      </c>
      <c r="W1070" s="2">
        <v>48947629</v>
      </c>
      <c r="X1070" s="2" t="s">
        <v>4916</v>
      </c>
      <c r="Y1070" s="7" t="s">
        <v>4778</v>
      </c>
      <c r="Z1070" s="42">
        <v>13</v>
      </c>
      <c r="AA1070" s="8" t="s">
        <v>4779</v>
      </c>
      <c r="AB1070" s="8" t="s">
        <v>262</v>
      </c>
      <c r="AC1070" s="8" t="s">
        <v>261</v>
      </c>
      <c r="AD1070" s="8" t="b">
        <v>0</v>
      </c>
      <c r="AE1070" s="2" t="s">
        <v>98</v>
      </c>
      <c r="AF1070" s="2" t="s">
        <v>99</v>
      </c>
      <c r="AG1070" s="2" t="s">
        <v>100</v>
      </c>
      <c r="AH1070" s="2">
        <v>0</v>
      </c>
      <c r="AI1070" s="2">
        <v>0</v>
      </c>
      <c r="AJ1070" s="2" t="s">
        <v>503</v>
      </c>
      <c r="AK1070" s="2" t="s">
        <v>992</v>
      </c>
      <c r="AN1070" s="2" t="s">
        <v>104</v>
      </c>
      <c r="AO1070" s="43" t="s">
        <v>105</v>
      </c>
      <c r="AP1070" s="43" t="s">
        <v>105</v>
      </c>
      <c r="AQ1070" s="2" t="s">
        <v>104</v>
      </c>
      <c r="AR1070" s="43" t="s">
        <v>106</v>
      </c>
      <c r="AS1070" s="43" t="s">
        <v>106</v>
      </c>
      <c r="AT1070" s="2" t="s">
        <v>107</v>
      </c>
      <c r="AV1070" s="2" t="s">
        <v>107</v>
      </c>
      <c r="AW1070" s="3" t="s">
        <v>115</v>
      </c>
      <c r="AX1070" s="9" t="s">
        <v>4780</v>
      </c>
      <c r="AY1070" s="2" t="s">
        <v>321</v>
      </c>
      <c r="AZ1070" s="2" t="s">
        <v>777</v>
      </c>
      <c r="BA1070" s="2" t="s">
        <v>115</v>
      </c>
      <c r="BB1070" s="2" t="s">
        <v>778</v>
      </c>
      <c r="BC1070" s="43" t="s">
        <v>115</v>
      </c>
      <c r="BF1070" s="4">
        <v>32</v>
      </c>
      <c r="BG1070" s="2" t="s">
        <v>778</v>
      </c>
      <c r="BH1070" s="2">
        <v>6</v>
      </c>
      <c r="BI1070" s="11">
        <v>0</v>
      </c>
      <c r="BJ1070" s="11">
        <v>0</v>
      </c>
      <c r="BK1070" s="11">
        <v>0</v>
      </c>
      <c r="BL1070" s="11">
        <v>0.98</v>
      </c>
      <c r="BM1070" s="11">
        <v>0</v>
      </c>
      <c r="BN1070" s="11">
        <v>-1</v>
      </c>
      <c r="BP1070" s="4" t="s">
        <v>115</v>
      </c>
      <c r="BS1070" s="2" t="s">
        <v>115</v>
      </c>
      <c r="BT1070" s="2" t="s">
        <v>116</v>
      </c>
      <c r="BU1070" s="2" t="s">
        <v>142</v>
      </c>
      <c r="BX1070" s="2" t="s">
        <v>311</v>
      </c>
      <c r="BY1070" s="2" t="s">
        <v>105</v>
      </c>
      <c r="BZ1070" s="2" t="s">
        <v>105</v>
      </c>
      <c r="CI1070" s="2" t="s">
        <v>119</v>
      </c>
      <c r="CK1070" s="12"/>
      <c r="CL1070" s="2" t="s">
        <v>121</v>
      </c>
    </row>
    <row r="1071" spans="1:90" x14ac:dyDescent="0.3">
      <c r="A1071" s="2" t="s">
        <v>83</v>
      </c>
      <c r="B1071" s="3" t="s">
        <v>5025</v>
      </c>
      <c r="C1071" s="3" t="s">
        <v>4913</v>
      </c>
      <c r="D1071" s="3" t="s">
        <v>5026</v>
      </c>
      <c r="E1071" s="2">
        <v>484838</v>
      </c>
      <c r="F1071" s="2">
        <v>3316</v>
      </c>
      <c r="G1071" s="4" t="s">
        <v>87</v>
      </c>
      <c r="H1071" s="16" t="s">
        <v>551</v>
      </c>
      <c r="I1071" s="16" t="s">
        <v>551</v>
      </c>
      <c r="K1071" s="2" t="s">
        <v>4947</v>
      </c>
      <c r="L1071" s="2" t="s">
        <v>831</v>
      </c>
      <c r="M1071" s="4" t="s">
        <v>831</v>
      </c>
      <c r="O1071" s="4" t="s">
        <v>4777</v>
      </c>
      <c r="P1071" s="4">
        <v>1215</v>
      </c>
      <c r="Q1071" s="4">
        <v>1</v>
      </c>
      <c r="R1071" s="4">
        <v>1215</v>
      </c>
      <c r="S1071" s="4">
        <v>1</v>
      </c>
      <c r="T1071" s="12" t="s">
        <v>4777</v>
      </c>
      <c r="U1071" s="2" t="s">
        <v>4915</v>
      </c>
      <c r="V1071" s="2">
        <v>48947629</v>
      </c>
      <c r="W1071" s="2">
        <v>48947629</v>
      </c>
      <c r="X1071" s="2" t="s">
        <v>4916</v>
      </c>
      <c r="Y1071" s="7" t="s">
        <v>4778</v>
      </c>
      <c r="Z1071" s="42">
        <v>13</v>
      </c>
      <c r="AA1071" s="8" t="s">
        <v>4779</v>
      </c>
      <c r="AB1071" s="8" t="s">
        <v>262</v>
      </c>
      <c r="AC1071" s="8" t="s">
        <v>261</v>
      </c>
      <c r="AD1071" s="8" t="b">
        <v>0</v>
      </c>
      <c r="AE1071" s="2" t="s">
        <v>98</v>
      </c>
      <c r="AF1071" s="2" t="s">
        <v>99</v>
      </c>
      <c r="AG1071" s="2" t="s">
        <v>100</v>
      </c>
      <c r="AH1071" s="2">
        <v>0</v>
      </c>
      <c r="AI1071" s="2">
        <v>0</v>
      </c>
      <c r="AJ1071" s="2" t="s">
        <v>503</v>
      </c>
      <c r="AK1071" s="2" t="s">
        <v>992</v>
      </c>
      <c r="AN1071" s="2" t="s">
        <v>104</v>
      </c>
      <c r="AO1071" s="43" t="s">
        <v>105</v>
      </c>
      <c r="AP1071" s="43" t="s">
        <v>105</v>
      </c>
      <c r="AQ1071" s="2" t="s">
        <v>104</v>
      </c>
      <c r="AR1071" s="43" t="s">
        <v>106</v>
      </c>
      <c r="AS1071" s="43" t="s">
        <v>106</v>
      </c>
      <c r="AT1071" s="2" t="s">
        <v>107</v>
      </c>
      <c r="AV1071" s="2" t="s">
        <v>107</v>
      </c>
      <c r="AW1071" s="3" t="s">
        <v>115</v>
      </c>
      <c r="AX1071" s="9" t="s">
        <v>4780</v>
      </c>
      <c r="AY1071" s="2" t="s">
        <v>321</v>
      </c>
      <c r="AZ1071" s="2" t="s">
        <v>777</v>
      </c>
      <c r="BA1071" s="2" t="s">
        <v>115</v>
      </c>
      <c r="BB1071" s="2" t="s">
        <v>778</v>
      </c>
      <c r="BC1071" s="43" t="s">
        <v>115</v>
      </c>
      <c r="BF1071" s="4">
        <v>32</v>
      </c>
      <c r="BG1071" s="2" t="s">
        <v>778</v>
      </c>
      <c r="BH1071" s="2">
        <v>6</v>
      </c>
      <c r="BI1071" s="11">
        <v>0</v>
      </c>
      <c r="BJ1071" s="11">
        <v>0</v>
      </c>
      <c r="BK1071" s="11">
        <v>0</v>
      </c>
      <c r="BL1071" s="11">
        <v>0.98</v>
      </c>
      <c r="BM1071" s="11">
        <v>0</v>
      </c>
      <c r="BN1071" s="11">
        <v>-1</v>
      </c>
      <c r="BP1071" s="4" t="s">
        <v>115</v>
      </c>
      <c r="BS1071" s="2" t="s">
        <v>115</v>
      </c>
      <c r="BT1071" s="2" t="s">
        <v>116</v>
      </c>
      <c r="BU1071" s="2" t="s">
        <v>142</v>
      </c>
      <c r="BX1071" s="2" t="s">
        <v>311</v>
      </c>
      <c r="BY1071" s="2" t="s">
        <v>105</v>
      </c>
      <c r="BZ1071" s="2" t="s">
        <v>105</v>
      </c>
      <c r="CI1071" s="2" t="s">
        <v>119</v>
      </c>
      <c r="CK1071" s="12"/>
      <c r="CL1071" s="2" t="s">
        <v>121</v>
      </c>
    </row>
    <row r="1072" spans="1:90" x14ac:dyDescent="0.3">
      <c r="A1072" s="2" t="s">
        <v>83</v>
      </c>
      <c r="B1072" s="3" t="s">
        <v>5027</v>
      </c>
      <c r="C1072" s="3" t="s">
        <v>4913</v>
      </c>
      <c r="D1072" s="3" t="s">
        <v>5028</v>
      </c>
      <c r="E1072" s="2">
        <v>484838</v>
      </c>
      <c r="F1072" s="2">
        <v>3316</v>
      </c>
      <c r="G1072" s="4" t="s">
        <v>87</v>
      </c>
      <c r="H1072" s="13" t="s">
        <v>132</v>
      </c>
      <c r="I1072" s="13" t="s">
        <v>132</v>
      </c>
      <c r="J1072" s="3"/>
      <c r="K1072" s="2" t="s">
        <v>4947</v>
      </c>
      <c r="L1072" s="2" t="s">
        <v>831</v>
      </c>
      <c r="M1072" s="4" t="s">
        <v>831</v>
      </c>
      <c r="O1072" s="4" t="s">
        <v>4777</v>
      </c>
      <c r="P1072" s="4">
        <v>1215</v>
      </c>
      <c r="Q1072" s="4">
        <v>1</v>
      </c>
      <c r="R1072" s="4">
        <v>1215</v>
      </c>
      <c r="S1072" s="4">
        <v>1</v>
      </c>
      <c r="T1072" s="6" t="s">
        <v>4777</v>
      </c>
      <c r="U1072" s="2" t="s">
        <v>4915</v>
      </c>
      <c r="V1072" s="2">
        <v>48947629</v>
      </c>
      <c r="W1072" s="2">
        <v>48947629</v>
      </c>
      <c r="X1072" s="2" t="s">
        <v>4916</v>
      </c>
      <c r="Y1072" s="7" t="s">
        <v>4778</v>
      </c>
      <c r="Z1072" s="42">
        <v>13</v>
      </c>
      <c r="AA1072" s="8" t="s">
        <v>4779</v>
      </c>
      <c r="AB1072" s="8" t="s">
        <v>262</v>
      </c>
      <c r="AC1072" s="8" t="s">
        <v>261</v>
      </c>
      <c r="AD1072" s="8" t="b">
        <v>0</v>
      </c>
      <c r="AE1072" s="2" t="s">
        <v>98</v>
      </c>
      <c r="AF1072" s="3" t="s">
        <v>99</v>
      </c>
      <c r="AG1072" s="2" t="s">
        <v>100</v>
      </c>
      <c r="AH1072" s="2">
        <v>0</v>
      </c>
      <c r="AI1072" s="2">
        <v>0</v>
      </c>
      <c r="AJ1072" s="2" t="s">
        <v>503</v>
      </c>
      <c r="AK1072" s="2" t="s">
        <v>992</v>
      </c>
      <c r="AL1072" s="3"/>
      <c r="AM1072" s="3"/>
      <c r="AN1072" s="2" t="s">
        <v>104</v>
      </c>
      <c r="AO1072" s="43" t="s">
        <v>105</v>
      </c>
      <c r="AP1072" s="43" t="s">
        <v>105</v>
      </c>
      <c r="AQ1072" s="2" t="s">
        <v>104</v>
      </c>
      <c r="AR1072" s="43" t="s">
        <v>106</v>
      </c>
      <c r="AS1072" s="43" t="s">
        <v>106</v>
      </c>
      <c r="AT1072" s="2" t="s">
        <v>107</v>
      </c>
      <c r="AV1072" s="2" t="s">
        <v>107</v>
      </c>
      <c r="AW1072" s="3" t="s">
        <v>115</v>
      </c>
      <c r="AX1072" s="9" t="s">
        <v>4780</v>
      </c>
      <c r="AY1072" s="2" t="s">
        <v>321</v>
      </c>
      <c r="AZ1072" s="2" t="s">
        <v>777</v>
      </c>
      <c r="BA1072" s="2" t="s">
        <v>115</v>
      </c>
      <c r="BB1072" s="2" t="s">
        <v>778</v>
      </c>
      <c r="BC1072" s="43" t="s">
        <v>115</v>
      </c>
      <c r="BF1072" s="4">
        <v>32</v>
      </c>
      <c r="BG1072" s="2" t="s">
        <v>778</v>
      </c>
      <c r="BH1072" s="2">
        <v>6</v>
      </c>
      <c r="BI1072" s="11">
        <v>0</v>
      </c>
      <c r="BJ1072" s="11">
        <v>0</v>
      </c>
      <c r="BK1072" s="11">
        <v>0</v>
      </c>
      <c r="BL1072" s="11">
        <v>0.98</v>
      </c>
      <c r="BM1072" s="11">
        <v>0</v>
      </c>
      <c r="BN1072" s="11">
        <v>-1</v>
      </c>
      <c r="BO1072" s="3"/>
      <c r="BP1072" s="4" t="s">
        <v>115</v>
      </c>
      <c r="BS1072" s="2" t="s">
        <v>115</v>
      </c>
      <c r="BT1072" s="2" t="s">
        <v>125</v>
      </c>
      <c r="BU1072" s="3" t="s">
        <v>142</v>
      </c>
      <c r="BV1072" s="3"/>
      <c r="BW1072" s="3"/>
      <c r="BX1072" s="3" t="s">
        <v>117</v>
      </c>
      <c r="BY1072" s="3" t="s">
        <v>126</v>
      </c>
      <c r="BZ1072" s="2" t="s">
        <v>105</v>
      </c>
      <c r="CI1072" s="2" t="s">
        <v>119</v>
      </c>
      <c r="CK1072" s="12"/>
      <c r="CL1072" s="2" t="s">
        <v>121</v>
      </c>
    </row>
    <row r="1073" spans="1:90" x14ac:dyDescent="0.3">
      <c r="A1073" s="2" t="s">
        <v>83</v>
      </c>
      <c r="B1073" s="3" t="s">
        <v>5029</v>
      </c>
      <c r="C1073" s="3" t="s">
        <v>4913</v>
      </c>
      <c r="D1073" s="3" t="s">
        <v>5030</v>
      </c>
      <c r="E1073" s="2">
        <v>484838</v>
      </c>
      <c r="F1073" s="2">
        <v>3316</v>
      </c>
      <c r="G1073" s="4" t="s">
        <v>87</v>
      </c>
      <c r="H1073" s="16" t="s">
        <v>551</v>
      </c>
      <c r="I1073" s="16" t="s">
        <v>551</v>
      </c>
      <c r="K1073" s="2" t="s">
        <v>4947</v>
      </c>
      <c r="L1073" s="2" t="s">
        <v>831</v>
      </c>
      <c r="M1073" s="4" t="s">
        <v>831</v>
      </c>
      <c r="O1073" s="4" t="s">
        <v>4777</v>
      </c>
      <c r="P1073" s="4">
        <v>1215</v>
      </c>
      <c r="Q1073" s="4">
        <v>1</v>
      </c>
      <c r="R1073" s="4">
        <v>1215</v>
      </c>
      <c r="S1073" s="4">
        <v>1</v>
      </c>
      <c r="T1073" s="12" t="s">
        <v>4777</v>
      </c>
      <c r="U1073" s="2" t="s">
        <v>4915</v>
      </c>
      <c r="V1073" s="2">
        <v>48947629</v>
      </c>
      <c r="W1073" s="2">
        <v>48947629</v>
      </c>
      <c r="X1073" s="2" t="s">
        <v>4916</v>
      </c>
      <c r="Y1073" s="7" t="s">
        <v>4778</v>
      </c>
      <c r="Z1073" s="42">
        <v>13</v>
      </c>
      <c r="AA1073" s="8" t="s">
        <v>4779</v>
      </c>
      <c r="AB1073" s="8" t="s">
        <v>262</v>
      </c>
      <c r="AC1073" s="8" t="s">
        <v>261</v>
      </c>
      <c r="AD1073" s="8" t="b">
        <v>0</v>
      </c>
      <c r="AE1073" s="2" t="s">
        <v>98</v>
      </c>
      <c r="AF1073" s="2" t="s">
        <v>99</v>
      </c>
      <c r="AG1073" s="2" t="s">
        <v>100</v>
      </c>
      <c r="AH1073" s="2">
        <v>0</v>
      </c>
      <c r="AI1073" s="2">
        <v>0</v>
      </c>
      <c r="AJ1073" s="2" t="s">
        <v>503</v>
      </c>
      <c r="AK1073" s="2" t="s">
        <v>992</v>
      </c>
      <c r="AN1073" s="2" t="s">
        <v>104</v>
      </c>
      <c r="AO1073" s="43" t="s">
        <v>105</v>
      </c>
      <c r="AP1073" s="43" t="s">
        <v>105</v>
      </c>
      <c r="AQ1073" s="2" t="s">
        <v>104</v>
      </c>
      <c r="AR1073" s="43" t="s">
        <v>106</v>
      </c>
      <c r="AS1073" s="43" t="s">
        <v>106</v>
      </c>
      <c r="AT1073" s="2" t="s">
        <v>107</v>
      </c>
      <c r="AV1073" s="2" t="s">
        <v>107</v>
      </c>
      <c r="AW1073" s="3" t="s">
        <v>115</v>
      </c>
      <c r="AX1073" s="9" t="s">
        <v>4780</v>
      </c>
      <c r="AY1073" s="2" t="s">
        <v>321</v>
      </c>
      <c r="AZ1073" s="2" t="s">
        <v>777</v>
      </c>
      <c r="BA1073" s="2" t="s">
        <v>115</v>
      </c>
      <c r="BB1073" s="2" t="s">
        <v>778</v>
      </c>
      <c r="BC1073" s="43" t="s">
        <v>115</v>
      </c>
      <c r="BF1073" s="4">
        <v>32</v>
      </c>
      <c r="BG1073" s="2" t="s">
        <v>778</v>
      </c>
      <c r="BH1073" s="2">
        <v>6</v>
      </c>
      <c r="BI1073" s="11">
        <v>0</v>
      </c>
      <c r="BJ1073" s="11">
        <v>0</v>
      </c>
      <c r="BK1073" s="11">
        <v>0</v>
      </c>
      <c r="BL1073" s="11">
        <v>0.98</v>
      </c>
      <c r="BM1073" s="11">
        <v>0</v>
      </c>
      <c r="BN1073" s="11">
        <v>-1</v>
      </c>
      <c r="BP1073" s="4" t="s">
        <v>115</v>
      </c>
      <c r="BS1073" s="2" t="s">
        <v>115</v>
      </c>
      <c r="BT1073" s="2" t="s">
        <v>116</v>
      </c>
      <c r="BU1073" s="2" t="s">
        <v>142</v>
      </c>
      <c r="BX1073" s="2" t="s">
        <v>311</v>
      </c>
      <c r="BY1073" s="2" t="s">
        <v>105</v>
      </c>
      <c r="BZ1073" s="2" t="s">
        <v>105</v>
      </c>
      <c r="CI1073" s="2" t="s">
        <v>119</v>
      </c>
      <c r="CK1073" s="12"/>
      <c r="CL1073" s="2" t="s">
        <v>121</v>
      </c>
    </row>
    <row r="1074" spans="1:90" x14ac:dyDescent="0.3">
      <c r="A1074" s="2" t="s">
        <v>83</v>
      </c>
      <c r="B1074" s="3" t="s">
        <v>5031</v>
      </c>
      <c r="C1074" s="3" t="s">
        <v>4913</v>
      </c>
      <c r="D1074" s="3" t="s">
        <v>5032</v>
      </c>
      <c r="E1074" s="2">
        <v>484838</v>
      </c>
      <c r="F1074" s="2">
        <v>3316</v>
      </c>
      <c r="G1074" s="4" t="s">
        <v>87</v>
      </c>
      <c r="H1074" s="16" t="s">
        <v>132</v>
      </c>
      <c r="I1074" s="16" t="s">
        <v>132</v>
      </c>
      <c r="K1074" s="2" t="s">
        <v>4947</v>
      </c>
      <c r="L1074" s="2" t="s">
        <v>831</v>
      </c>
      <c r="M1074" s="4" t="s">
        <v>831</v>
      </c>
      <c r="O1074" s="4" t="s">
        <v>4777</v>
      </c>
      <c r="P1074" s="4">
        <v>1215</v>
      </c>
      <c r="Q1074" s="4">
        <v>1</v>
      </c>
      <c r="R1074" s="4">
        <v>1215</v>
      </c>
      <c r="S1074" s="4">
        <v>1</v>
      </c>
      <c r="T1074" s="12" t="s">
        <v>4777</v>
      </c>
      <c r="U1074" s="2" t="s">
        <v>4915</v>
      </c>
      <c r="V1074" s="2">
        <v>48947629</v>
      </c>
      <c r="W1074" s="2">
        <v>48947629</v>
      </c>
      <c r="X1074" s="2" t="s">
        <v>4916</v>
      </c>
      <c r="Y1074" s="7" t="s">
        <v>4778</v>
      </c>
      <c r="Z1074" s="42">
        <v>13</v>
      </c>
      <c r="AA1074" s="8" t="s">
        <v>4779</v>
      </c>
      <c r="AB1074" s="8" t="s">
        <v>262</v>
      </c>
      <c r="AC1074" s="8" t="s">
        <v>261</v>
      </c>
      <c r="AD1074" s="8" t="b">
        <v>0</v>
      </c>
      <c r="AE1074" s="2" t="s">
        <v>98</v>
      </c>
      <c r="AF1074" s="2" t="s">
        <v>99</v>
      </c>
      <c r="AG1074" s="2" t="s">
        <v>100</v>
      </c>
      <c r="AH1074" s="2">
        <v>0</v>
      </c>
      <c r="AI1074" s="2">
        <v>0</v>
      </c>
      <c r="AJ1074" s="2" t="s">
        <v>503</v>
      </c>
      <c r="AK1074" s="2" t="s">
        <v>992</v>
      </c>
      <c r="AN1074" s="2" t="s">
        <v>104</v>
      </c>
      <c r="AO1074" s="43" t="s">
        <v>105</v>
      </c>
      <c r="AP1074" s="43" t="s">
        <v>105</v>
      </c>
      <c r="AQ1074" s="2" t="s">
        <v>104</v>
      </c>
      <c r="AR1074" s="43" t="s">
        <v>106</v>
      </c>
      <c r="AS1074" s="43" t="s">
        <v>106</v>
      </c>
      <c r="AT1074" s="2" t="s">
        <v>107</v>
      </c>
      <c r="AV1074" s="2" t="s">
        <v>107</v>
      </c>
      <c r="AW1074" s="3" t="s">
        <v>115</v>
      </c>
      <c r="AX1074" s="9" t="s">
        <v>4780</v>
      </c>
      <c r="AY1074" s="2" t="s">
        <v>321</v>
      </c>
      <c r="AZ1074" s="2" t="s">
        <v>777</v>
      </c>
      <c r="BA1074" s="2" t="s">
        <v>115</v>
      </c>
      <c r="BB1074" s="2" t="s">
        <v>778</v>
      </c>
      <c r="BC1074" s="43" t="s">
        <v>115</v>
      </c>
      <c r="BF1074" s="4">
        <v>32</v>
      </c>
      <c r="BG1074" s="2" t="s">
        <v>778</v>
      </c>
      <c r="BH1074" s="2">
        <v>6</v>
      </c>
      <c r="BI1074" s="11">
        <v>0</v>
      </c>
      <c r="BJ1074" s="11">
        <v>0</v>
      </c>
      <c r="BK1074" s="11">
        <v>0</v>
      </c>
      <c r="BL1074" s="11">
        <v>0.98</v>
      </c>
      <c r="BM1074" s="11">
        <v>0</v>
      </c>
      <c r="BN1074" s="11">
        <v>-1</v>
      </c>
      <c r="BP1074" s="4" t="s">
        <v>115</v>
      </c>
      <c r="BS1074" s="2" t="s">
        <v>115</v>
      </c>
      <c r="BT1074" s="2" t="s">
        <v>116</v>
      </c>
      <c r="BU1074" s="2" t="s">
        <v>282</v>
      </c>
      <c r="BX1074" s="2" t="s">
        <v>311</v>
      </c>
      <c r="BY1074" s="2" t="s">
        <v>105</v>
      </c>
      <c r="BZ1074" s="2" t="s">
        <v>105</v>
      </c>
      <c r="CI1074" s="2" t="s">
        <v>119</v>
      </c>
      <c r="CK1074" s="12"/>
      <c r="CL1074" s="2" t="s">
        <v>121</v>
      </c>
    </row>
    <row r="1075" spans="1:90" x14ac:dyDescent="0.3">
      <c r="A1075" s="2" t="s">
        <v>83</v>
      </c>
      <c r="B1075" s="3" t="s">
        <v>5033</v>
      </c>
      <c r="C1075" s="3" t="s">
        <v>4913</v>
      </c>
      <c r="D1075" s="3" t="s">
        <v>5034</v>
      </c>
      <c r="E1075" s="2">
        <v>484838</v>
      </c>
      <c r="F1075" s="2">
        <v>3316</v>
      </c>
      <c r="G1075" s="4" t="s">
        <v>87</v>
      </c>
      <c r="H1075" s="16" t="s">
        <v>132</v>
      </c>
      <c r="I1075" s="16" t="s">
        <v>132</v>
      </c>
      <c r="K1075" s="2" t="s">
        <v>4947</v>
      </c>
      <c r="L1075" s="2" t="s">
        <v>831</v>
      </c>
      <c r="M1075" s="4" t="s">
        <v>831</v>
      </c>
      <c r="O1075" s="4" t="s">
        <v>4777</v>
      </c>
      <c r="P1075" s="4">
        <v>1215</v>
      </c>
      <c r="Q1075" s="4">
        <v>1</v>
      </c>
      <c r="R1075" s="4">
        <v>1215</v>
      </c>
      <c r="S1075" s="4">
        <v>1</v>
      </c>
      <c r="T1075" s="12" t="s">
        <v>4777</v>
      </c>
      <c r="U1075" s="2" t="s">
        <v>4915</v>
      </c>
      <c r="V1075" s="2">
        <v>48947629</v>
      </c>
      <c r="W1075" s="2">
        <v>48947629</v>
      </c>
      <c r="X1075" s="2" t="s">
        <v>4916</v>
      </c>
      <c r="Y1075" s="7" t="s">
        <v>4778</v>
      </c>
      <c r="Z1075" s="42">
        <v>13</v>
      </c>
      <c r="AA1075" s="8" t="s">
        <v>4779</v>
      </c>
      <c r="AB1075" s="8" t="s">
        <v>262</v>
      </c>
      <c r="AC1075" s="8" t="s">
        <v>261</v>
      </c>
      <c r="AD1075" s="8" t="b">
        <v>0</v>
      </c>
      <c r="AE1075" s="2" t="s">
        <v>98</v>
      </c>
      <c r="AF1075" s="2" t="s">
        <v>99</v>
      </c>
      <c r="AG1075" s="2" t="s">
        <v>100</v>
      </c>
      <c r="AH1075" s="2">
        <v>0</v>
      </c>
      <c r="AI1075" s="2">
        <v>0</v>
      </c>
      <c r="AJ1075" s="2" t="s">
        <v>503</v>
      </c>
      <c r="AK1075" s="2" t="s">
        <v>992</v>
      </c>
      <c r="AN1075" s="2" t="s">
        <v>104</v>
      </c>
      <c r="AO1075" s="43" t="s">
        <v>105</v>
      </c>
      <c r="AP1075" s="43" t="s">
        <v>105</v>
      </c>
      <c r="AQ1075" s="2" t="s">
        <v>104</v>
      </c>
      <c r="AR1075" s="43" t="s">
        <v>106</v>
      </c>
      <c r="AS1075" s="43" t="s">
        <v>106</v>
      </c>
      <c r="AT1075" s="2" t="s">
        <v>107</v>
      </c>
      <c r="AV1075" s="2" t="s">
        <v>107</v>
      </c>
      <c r="AW1075" s="3" t="s">
        <v>115</v>
      </c>
      <c r="AX1075" s="9" t="s">
        <v>4780</v>
      </c>
      <c r="AY1075" s="2" t="s">
        <v>321</v>
      </c>
      <c r="AZ1075" s="2" t="s">
        <v>777</v>
      </c>
      <c r="BA1075" s="2" t="s">
        <v>115</v>
      </c>
      <c r="BB1075" s="2" t="s">
        <v>778</v>
      </c>
      <c r="BC1075" s="43" t="s">
        <v>115</v>
      </c>
      <c r="BF1075" s="4">
        <v>32</v>
      </c>
      <c r="BG1075" s="2" t="s">
        <v>778</v>
      </c>
      <c r="BH1075" s="2">
        <v>6</v>
      </c>
      <c r="BI1075" s="11">
        <v>0</v>
      </c>
      <c r="BJ1075" s="11">
        <v>0</v>
      </c>
      <c r="BK1075" s="11">
        <v>0</v>
      </c>
      <c r="BL1075" s="11">
        <v>0.98</v>
      </c>
      <c r="BM1075" s="11">
        <v>0</v>
      </c>
      <c r="BN1075" s="11">
        <v>-1</v>
      </c>
      <c r="BP1075" s="4" t="s">
        <v>115</v>
      </c>
      <c r="BS1075" s="2" t="s">
        <v>115</v>
      </c>
      <c r="BT1075" s="2" t="s">
        <v>116</v>
      </c>
      <c r="BU1075" s="2" t="s">
        <v>142</v>
      </c>
      <c r="BX1075" s="2" t="s">
        <v>311</v>
      </c>
      <c r="BY1075" s="2" t="s">
        <v>105</v>
      </c>
      <c r="BZ1075" s="2" t="s">
        <v>105</v>
      </c>
      <c r="CI1075" s="2" t="s">
        <v>119</v>
      </c>
      <c r="CK1075" s="12"/>
      <c r="CL1075" s="2" t="s">
        <v>121</v>
      </c>
    </row>
    <row r="1076" spans="1:90" x14ac:dyDescent="0.3">
      <c r="A1076" s="2" t="s">
        <v>83</v>
      </c>
      <c r="B1076" s="3" t="s">
        <v>5035</v>
      </c>
      <c r="C1076" s="3" t="s">
        <v>4913</v>
      </c>
      <c r="D1076" s="3" t="s">
        <v>5036</v>
      </c>
      <c r="E1076" s="2">
        <v>484838</v>
      </c>
      <c r="F1076" s="2">
        <v>3316</v>
      </c>
      <c r="G1076" s="4" t="s">
        <v>87</v>
      </c>
      <c r="H1076" s="13" t="s">
        <v>132</v>
      </c>
      <c r="I1076" s="13" t="s">
        <v>132</v>
      </c>
      <c r="J1076" s="3"/>
      <c r="K1076" s="2" t="s">
        <v>4947</v>
      </c>
      <c r="L1076" s="2" t="s">
        <v>831</v>
      </c>
      <c r="M1076" s="4" t="s">
        <v>831</v>
      </c>
      <c r="O1076" s="4" t="s">
        <v>4777</v>
      </c>
      <c r="P1076" s="4">
        <v>1215</v>
      </c>
      <c r="Q1076" s="4">
        <v>1</v>
      </c>
      <c r="R1076" s="4">
        <v>1215</v>
      </c>
      <c r="S1076" s="4">
        <v>1</v>
      </c>
      <c r="T1076" s="6" t="s">
        <v>4777</v>
      </c>
      <c r="U1076" s="2" t="s">
        <v>4915</v>
      </c>
      <c r="V1076" s="2">
        <v>48947629</v>
      </c>
      <c r="W1076" s="2">
        <v>48947629</v>
      </c>
      <c r="X1076" s="2" t="s">
        <v>4916</v>
      </c>
      <c r="Y1076" s="7" t="s">
        <v>4778</v>
      </c>
      <c r="Z1076" s="42">
        <v>13</v>
      </c>
      <c r="AA1076" s="8" t="s">
        <v>4779</v>
      </c>
      <c r="AB1076" s="8" t="s">
        <v>262</v>
      </c>
      <c r="AC1076" s="8" t="s">
        <v>261</v>
      </c>
      <c r="AD1076" s="8" t="b">
        <v>0</v>
      </c>
      <c r="AE1076" s="2" t="s">
        <v>98</v>
      </c>
      <c r="AF1076" s="3" t="s">
        <v>99</v>
      </c>
      <c r="AG1076" s="2" t="s">
        <v>100</v>
      </c>
      <c r="AH1076" s="2">
        <v>0</v>
      </c>
      <c r="AI1076" s="2">
        <v>0</v>
      </c>
      <c r="AJ1076" s="2" t="s">
        <v>503</v>
      </c>
      <c r="AK1076" s="2" t="s">
        <v>992</v>
      </c>
      <c r="AL1076" s="3"/>
      <c r="AM1076" s="3"/>
      <c r="AN1076" s="2" t="s">
        <v>104</v>
      </c>
      <c r="AO1076" s="43" t="s">
        <v>105</v>
      </c>
      <c r="AP1076" s="43" t="s">
        <v>105</v>
      </c>
      <c r="AQ1076" s="2" t="s">
        <v>104</v>
      </c>
      <c r="AR1076" s="43" t="s">
        <v>106</v>
      </c>
      <c r="AS1076" s="43" t="s">
        <v>106</v>
      </c>
      <c r="AT1076" s="2" t="s">
        <v>107</v>
      </c>
      <c r="AV1076" s="2" t="s">
        <v>107</v>
      </c>
      <c r="AW1076" s="3" t="s">
        <v>115</v>
      </c>
      <c r="AX1076" s="9" t="s">
        <v>4780</v>
      </c>
      <c r="AY1076" s="2" t="s">
        <v>321</v>
      </c>
      <c r="AZ1076" s="2" t="s">
        <v>777</v>
      </c>
      <c r="BA1076" s="2" t="s">
        <v>115</v>
      </c>
      <c r="BB1076" s="2" t="s">
        <v>778</v>
      </c>
      <c r="BC1076" s="43" t="s">
        <v>115</v>
      </c>
      <c r="BF1076" s="4">
        <v>32</v>
      </c>
      <c r="BG1076" s="2" t="s">
        <v>778</v>
      </c>
      <c r="BH1076" s="2">
        <v>6</v>
      </c>
      <c r="BI1076" s="11">
        <v>0</v>
      </c>
      <c r="BJ1076" s="11">
        <v>0</v>
      </c>
      <c r="BK1076" s="11">
        <v>0</v>
      </c>
      <c r="BL1076" s="11">
        <v>0.98</v>
      </c>
      <c r="BM1076" s="11">
        <v>0</v>
      </c>
      <c r="BN1076" s="11">
        <v>-1</v>
      </c>
      <c r="BO1076" s="3"/>
      <c r="BP1076" s="4" t="s">
        <v>115</v>
      </c>
      <c r="BS1076" s="2" t="s">
        <v>115</v>
      </c>
      <c r="BT1076" s="2" t="s">
        <v>125</v>
      </c>
      <c r="BU1076" s="3" t="s">
        <v>142</v>
      </c>
      <c r="BV1076" s="3"/>
      <c r="BW1076" s="3"/>
      <c r="BX1076" s="3" t="s">
        <v>117</v>
      </c>
      <c r="BY1076" s="3" t="s">
        <v>126</v>
      </c>
      <c r="BZ1076" s="2" t="s">
        <v>105</v>
      </c>
      <c r="CI1076" s="2" t="s">
        <v>119</v>
      </c>
      <c r="CK1076" s="12"/>
      <c r="CL1076" s="2" t="s">
        <v>121</v>
      </c>
    </row>
    <row r="1077" spans="1:90" x14ac:dyDescent="0.3">
      <c r="A1077" s="2" t="s">
        <v>83</v>
      </c>
      <c r="B1077" s="3" t="s">
        <v>5037</v>
      </c>
      <c r="C1077" s="3" t="s">
        <v>4913</v>
      </c>
      <c r="D1077" s="3" t="s">
        <v>5038</v>
      </c>
      <c r="E1077" s="2">
        <v>484838</v>
      </c>
      <c r="F1077" s="2">
        <v>3316</v>
      </c>
      <c r="G1077" s="4" t="s">
        <v>87</v>
      </c>
      <c r="H1077" s="16" t="s">
        <v>551</v>
      </c>
      <c r="I1077" s="16" t="s">
        <v>551</v>
      </c>
      <c r="K1077" s="2" t="s">
        <v>4947</v>
      </c>
      <c r="L1077" s="2" t="s">
        <v>831</v>
      </c>
      <c r="M1077" s="4" t="s">
        <v>831</v>
      </c>
      <c r="O1077" s="4" t="s">
        <v>4777</v>
      </c>
      <c r="P1077" s="4">
        <v>1215</v>
      </c>
      <c r="Q1077" s="4">
        <v>1</v>
      </c>
      <c r="R1077" s="4">
        <v>1215</v>
      </c>
      <c r="S1077" s="4">
        <v>1</v>
      </c>
      <c r="T1077" s="12" t="s">
        <v>4777</v>
      </c>
      <c r="U1077" s="2" t="s">
        <v>4915</v>
      </c>
      <c r="V1077" s="2">
        <v>48947629</v>
      </c>
      <c r="W1077" s="2">
        <v>48947629</v>
      </c>
      <c r="X1077" s="2" t="s">
        <v>4916</v>
      </c>
      <c r="Y1077" s="7" t="s">
        <v>4778</v>
      </c>
      <c r="Z1077" s="42">
        <v>13</v>
      </c>
      <c r="AA1077" s="8" t="s">
        <v>4779</v>
      </c>
      <c r="AB1077" s="8" t="s">
        <v>262</v>
      </c>
      <c r="AC1077" s="8" t="s">
        <v>261</v>
      </c>
      <c r="AD1077" s="8" t="b">
        <v>0</v>
      </c>
      <c r="AE1077" s="2" t="s">
        <v>98</v>
      </c>
      <c r="AF1077" s="2" t="s">
        <v>99</v>
      </c>
      <c r="AG1077" s="2" t="s">
        <v>100</v>
      </c>
      <c r="AH1077" s="2">
        <v>0</v>
      </c>
      <c r="AI1077" s="2">
        <v>0</v>
      </c>
      <c r="AJ1077" s="2" t="s">
        <v>503</v>
      </c>
      <c r="AK1077" s="2" t="s">
        <v>992</v>
      </c>
      <c r="AN1077" s="2" t="s">
        <v>104</v>
      </c>
      <c r="AO1077" s="43" t="s">
        <v>105</v>
      </c>
      <c r="AP1077" s="43" t="s">
        <v>105</v>
      </c>
      <c r="AQ1077" s="2" t="s">
        <v>104</v>
      </c>
      <c r="AR1077" s="43" t="s">
        <v>106</v>
      </c>
      <c r="AS1077" s="43" t="s">
        <v>106</v>
      </c>
      <c r="AT1077" s="2" t="s">
        <v>107</v>
      </c>
      <c r="AV1077" s="2" t="s">
        <v>107</v>
      </c>
      <c r="AW1077" s="3" t="s">
        <v>115</v>
      </c>
      <c r="AX1077" s="9" t="s">
        <v>4780</v>
      </c>
      <c r="AY1077" s="2" t="s">
        <v>321</v>
      </c>
      <c r="AZ1077" s="2" t="s">
        <v>777</v>
      </c>
      <c r="BA1077" s="2" t="s">
        <v>115</v>
      </c>
      <c r="BB1077" s="2" t="s">
        <v>778</v>
      </c>
      <c r="BC1077" s="43" t="s">
        <v>115</v>
      </c>
      <c r="BF1077" s="4">
        <v>32</v>
      </c>
      <c r="BG1077" s="2" t="s">
        <v>778</v>
      </c>
      <c r="BH1077" s="2">
        <v>6</v>
      </c>
      <c r="BI1077" s="11">
        <v>0</v>
      </c>
      <c r="BJ1077" s="11">
        <v>0</v>
      </c>
      <c r="BK1077" s="11">
        <v>0</v>
      </c>
      <c r="BL1077" s="11">
        <v>0.98</v>
      </c>
      <c r="BM1077" s="11">
        <v>0</v>
      </c>
      <c r="BN1077" s="11">
        <v>-1</v>
      </c>
      <c r="BP1077" s="4" t="s">
        <v>115</v>
      </c>
      <c r="BS1077" s="2" t="s">
        <v>115</v>
      </c>
      <c r="BT1077" s="2" t="s">
        <v>116</v>
      </c>
      <c r="BU1077" s="2" t="s">
        <v>142</v>
      </c>
      <c r="BX1077" s="2" t="s">
        <v>117</v>
      </c>
      <c r="BY1077" s="2" t="s">
        <v>105</v>
      </c>
      <c r="BZ1077" s="2" t="s">
        <v>105</v>
      </c>
      <c r="CI1077" s="2" t="s">
        <v>119</v>
      </c>
      <c r="CK1077" s="12"/>
      <c r="CL1077" s="2" t="s">
        <v>121</v>
      </c>
    </row>
    <row r="1078" spans="1:90" x14ac:dyDescent="0.3">
      <c r="A1078" s="2" t="s">
        <v>83</v>
      </c>
      <c r="B1078" s="3" t="s">
        <v>5039</v>
      </c>
      <c r="C1078" s="3" t="s">
        <v>4913</v>
      </c>
      <c r="D1078" s="3" t="s">
        <v>5040</v>
      </c>
      <c r="E1078" s="2">
        <v>484838</v>
      </c>
      <c r="F1078" s="2">
        <v>3316</v>
      </c>
      <c r="G1078" s="4" t="s">
        <v>87</v>
      </c>
      <c r="H1078" s="16" t="s">
        <v>132</v>
      </c>
      <c r="I1078" s="16" t="s">
        <v>132</v>
      </c>
      <c r="K1078" s="2" t="s">
        <v>4947</v>
      </c>
      <c r="L1078" s="2" t="s">
        <v>831</v>
      </c>
      <c r="M1078" s="4" t="s">
        <v>831</v>
      </c>
      <c r="O1078" s="4" t="s">
        <v>4777</v>
      </c>
      <c r="P1078" s="4">
        <v>1215</v>
      </c>
      <c r="Q1078" s="4">
        <v>1</v>
      </c>
      <c r="R1078" s="4">
        <v>1215</v>
      </c>
      <c r="S1078" s="4">
        <v>1</v>
      </c>
      <c r="T1078" s="12" t="s">
        <v>4777</v>
      </c>
      <c r="U1078" s="2" t="s">
        <v>4915</v>
      </c>
      <c r="V1078" s="2">
        <v>48947629</v>
      </c>
      <c r="W1078" s="2">
        <v>48947629</v>
      </c>
      <c r="X1078" s="2" t="s">
        <v>4916</v>
      </c>
      <c r="Y1078" s="7" t="s">
        <v>4778</v>
      </c>
      <c r="Z1078" s="42">
        <v>13</v>
      </c>
      <c r="AA1078" s="8" t="s">
        <v>4779</v>
      </c>
      <c r="AB1078" s="8" t="s">
        <v>262</v>
      </c>
      <c r="AC1078" s="8" t="s">
        <v>261</v>
      </c>
      <c r="AD1078" s="8" t="b">
        <v>0</v>
      </c>
      <c r="AE1078" s="2" t="s">
        <v>98</v>
      </c>
      <c r="AF1078" s="2" t="s">
        <v>99</v>
      </c>
      <c r="AG1078" s="2" t="s">
        <v>100</v>
      </c>
      <c r="AH1078" s="2">
        <v>0</v>
      </c>
      <c r="AI1078" s="2">
        <v>0</v>
      </c>
      <c r="AJ1078" s="2" t="s">
        <v>503</v>
      </c>
      <c r="AK1078" s="2" t="s">
        <v>992</v>
      </c>
      <c r="AN1078" s="2" t="s">
        <v>104</v>
      </c>
      <c r="AO1078" s="43" t="s">
        <v>105</v>
      </c>
      <c r="AP1078" s="43" t="s">
        <v>105</v>
      </c>
      <c r="AQ1078" s="2" t="s">
        <v>104</v>
      </c>
      <c r="AR1078" s="43" t="s">
        <v>106</v>
      </c>
      <c r="AS1078" s="43" t="s">
        <v>106</v>
      </c>
      <c r="AT1078" s="2" t="s">
        <v>107</v>
      </c>
      <c r="AV1078" s="2" t="s">
        <v>107</v>
      </c>
      <c r="AW1078" s="3" t="s">
        <v>115</v>
      </c>
      <c r="AX1078" s="9" t="s">
        <v>4780</v>
      </c>
      <c r="AY1078" s="2" t="s">
        <v>321</v>
      </c>
      <c r="AZ1078" s="2" t="s">
        <v>777</v>
      </c>
      <c r="BA1078" s="2" t="s">
        <v>115</v>
      </c>
      <c r="BB1078" s="2" t="s">
        <v>778</v>
      </c>
      <c r="BC1078" s="43" t="s">
        <v>115</v>
      </c>
      <c r="BF1078" s="4">
        <v>32</v>
      </c>
      <c r="BG1078" s="2" t="s">
        <v>778</v>
      </c>
      <c r="BH1078" s="2">
        <v>6</v>
      </c>
      <c r="BI1078" s="11">
        <v>0</v>
      </c>
      <c r="BJ1078" s="11">
        <v>0</v>
      </c>
      <c r="BK1078" s="11">
        <v>0</v>
      </c>
      <c r="BL1078" s="11">
        <v>0.98</v>
      </c>
      <c r="BM1078" s="11">
        <v>0</v>
      </c>
      <c r="BN1078" s="11">
        <v>-1</v>
      </c>
      <c r="BP1078" s="4" t="s">
        <v>115</v>
      </c>
      <c r="BS1078" s="2" t="s">
        <v>115</v>
      </c>
      <c r="BT1078" s="2" t="s">
        <v>116</v>
      </c>
      <c r="BU1078" s="2" t="s">
        <v>282</v>
      </c>
      <c r="BX1078" s="2" t="s">
        <v>117</v>
      </c>
      <c r="BY1078" s="2" t="s">
        <v>105</v>
      </c>
      <c r="BZ1078" s="2" t="s">
        <v>105</v>
      </c>
      <c r="CI1078" s="2" t="s">
        <v>119</v>
      </c>
      <c r="CK1078" s="12"/>
      <c r="CL1078" s="2" t="s">
        <v>121</v>
      </c>
    </row>
    <row r="1079" spans="1:90" x14ac:dyDescent="0.3">
      <c r="A1079" s="2" t="s">
        <v>83</v>
      </c>
      <c r="B1079" s="3" t="s">
        <v>5041</v>
      </c>
      <c r="C1079" s="3" t="s">
        <v>4913</v>
      </c>
      <c r="D1079" s="3" t="s">
        <v>5042</v>
      </c>
      <c r="E1079" s="2">
        <v>484838</v>
      </c>
      <c r="F1079" s="2">
        <v>3316</v>
      </c>
      <c r="G1079" s="4" t="s">
        <v>87</v>
      </c>
      <c r="H1079" s="16" t="s">
        <v>132</v>
      </c>
      <c r="I1079" s="16" t="s">
        <v>132</v>
      </c>
      <c r="K1079" s="2" t="s">
        <v>4947</v>
      </c>
      <c r="L1079" s="2" t="s">
        <v>831</v>
      </c>
      <c r="M1079" s="4" t="s">
        <v>831</v>
      </c>
      <c r="O1079" s="4" t="s">
        <v>4777</v>
      </c>
      <c r="P1079" s="4">
        <v>1215</v>
      </c>
      <c r="Q1079" s="4">
        <v>1</v>
      </c>
      <c r="R1079" s="4">
        <v>1215</v>
      </c>
      <c r="S1079" s="4">
        <v>1</v>
      </c>
      <c r="T1079" s="12" t="s">
        <v>4777</v>
      </c>
      <c r="U1079" s="2" t="s">
        <v>4915</v>
      </c>
      <c r="V1079" s="2">
        <v>48947629</v>
      </c>
      <c r="W1079" s="2">
        <v>48947629</v>
      </c>
      <c r="X1079" s="2" t="s">
        <v>4916</v>
      </c>
      <c r="Y1079" s="7" t="s">
        <v>4778</v>
      </c>
      <c r="Z1079" s="42">
        <v>13</v>
      </c>
      <c r="AA1079" s="8" t="s">
        <v>4779</v>
      </c>
      <c r="AB1079" s="8" t="s">
        <v>262</v>
      </c>
      <c r="AC1079" s="8" t="s">
        <v>261</v>
      </c>
      <c r="AD1079" s="8" t="b">
        <v>0</v>
      </c>
      <c r="AE1079" s="2" t="s">
        <v>98</v>
      </c>
      <c r="AF1079" s="2" t="s">
        <v>99</v>
      </c>
      <c r="AG1079" s="2" t="s">
        <v>100</v>
      </c>
      <c r="AH1079" s="2">
        <v>0</v>
      </c>
      <c r="AI1079" s="2">
        <v>0</v>
      </c>
      <c r="AJ1079" s="2" t="s">
        <v>503</v>
      </c>
      <c r="AK1079" s="2" t="s">
        <v>992</v>
      </c>
      <c r="AN1079" s="2" t="s">
        <v>104</v>
      </c>
      <c r="AO1079" s="43" t="s">
        <v>105</v>
      </c>
      <c r="AP1079" s="43" t="s">
        <v>105</v>
      </c>
      <c r="AQ1079" s="2" t="s">
        <v>104</v>
      </c>
      <c r="AR1079" s="43" t="s">
        <v>106</v>
      </c>
      <c r="AS1079" s="43" t="s">
        <v>106</v>
      </c>
      <c r="AT1079" s="2" t="s">
        <v>107</v>
      </c>
      <c r="AV1079" s="2" t="s">
        <v>107</v>
      </c>
      <c r="AW1079" s="3" t="s">
        <v>115</v>
      </c>
      <c r="AX1079" s="9" t="s">
        <v>4780</v>
      </c>
      <c r="AY1079" s="2" t="s">
        <v>321</v>
      </c>
      <c r="AZ1079" s="2" t="s">
        <v>777</v>
      </c>
      <c r="BA1079" s="2" t="s">
        <v>115</v>
      </c>
      <c r="BB1079" s="2" t="s">
        <v>778</v>
      </c>
      <c r="BC1079" s="43" t="s">
        <v>115</v>
      </c>
      <c r="BF1079" s="4">
        <v>32</v>
      </c>
      <c r="BG1079" s="2" t="s">
        <v>778</v>
      </c>
      <c r="BH1079" s="2">
        <v>6</v>
      </c>
      <c r="BI1079" s="11">
        <v>0</v>
      </c>
      <c r="BJ1079" s="11">
        <v>0</v>
      </c>
      <c r="BK1079" s="11">
        <v>0</v>
      </c>
      <c r="BL1079" s="11">
        <v>0.98</v>
      </c>
      <c r="BM1079" s="11">
        <v>0</v>
      </c>
      <c r="BN1079" s="11">
        <v>-1</v>
      </c>
      <c r="BP1079" s="4" t="s">
        <v>115</v>
      </c>
      <c r="BS1079" s="2" t="s">
        <v>115</v>
      </c>
      <c r="BT1079" s="2" t="s">
        <v>116</v>
      </c>
      <c r="BU1079" s="2" t="s">
        <v>142</v>
      </c>
      <c r="BX1079" s="2" t="s">
        <v>311</v>
      </c>
      <c r="BY1079" s="2" t="s">
        <v>105</v>
      </c>
      <c r="BZ1079" s="2" t="s">
        <v>105</v>
      </c>
      <c r="CI1079" s="2" t="s">
        <v>119</v>
      </c>
      <c r="CK1079" s="12"/>
      <c r="CL1079" s="2" t="s">
        <v>121</v>
      </c>
    </row>
    <row r="1080" spans="1:90" x14ac:dyDescent="0.3">
      <c r="A1080" s="2" t="s">
        <v>83</v>
      </c>
      <c r="B1080" s="3" t="s">
        <v>5043</v>
      </c>
      <c r="C1080" s="3" t="s">
        <v>4913</v>
      </c>
      <c r="D1080" s="3" t="s">
        <v>5044</v>
      </c>
      <c r="E1080" s="2">
        <v>484838</v>
      </c>
      <c r="F1080" s="2">
        <v>3316</v>
      </c>
      <c r="G1080" s="4" t="s">
        <v>87</v>
      </c>
      <c r="H1080" s="13" t="s">
        <v>132</v>
      </c>
      <c r="I1080" s="13" t="s">
        <v>132</v>
      </c>
      <c r="J1080" s="3"/>
      <c r="K1080" s="2" t="s">
        <v>4947</v>
      </c>
      <c r="L1080" s="2" t="s">
        <v>831</v>
      </c>
      <c r="M1080" s="4" t="s">
        <v>831</v>
      </c>
      <c r="O1080" s="4" t="s">
        <v>4777</v>
      </c>
      <c r="P1080" s="4">
        <v>1215</v>
      </c>
      <c r="Q1080" s="4">
        <v>1</v>
      </c>
      <c r="R1080" s="4">
        <v>1215</v>
      </c>
      <c r="S1080" s="4">
        <v>1</v>
      </c>
      <c r="T1080" s="6" t="s">
        <v>4777</v>
      </c>
      <c r="U1080" s="2" t="s">
        <v>4915</v>
      </c>
      <c r="V1080" s="2">
        <v>48947629</v>
      </c>
      <c r="W1080" s="2">
        <v>48947629</v>
      </c>
      <c r="X1080" s="2" t="s">
        <v>4916</v>
      </c>
      <c r="Y1080" s="7" t="s">
        <v>4778</v>
      </c>
      <c r="Z1080" s="42">
        <v>13</v>
      </c>
      <c r="AA1080" s="8" t="s">
        <v>4779</v>
      </c>
      <c r="AB1080" s="8" t="s">
        <v>262</v>
      </c>
      <c r="AC1080" s="8" t="s">
        <v>261</v>
      </c>
      <c r="AD1080" s="8" t="b">
        <v>0</v>
      </c>
      <c r="AE1080" s="2" t="s">
        <v>98</v>
      </c>
      <c r="AF1080" s="3" t="s">
        <v>99</v>
      </c>
      <c r="AG1080" s="2" t="s">
        <v>100</v>
      </c>
      <c r="AH1080" s="2">
        <v>0</v>
      </c>
      <c r="AI1080" s="2">
        <v>0</v>
      </c>
      <c r="AJ1080" s="2" t="s">
        <v>503</v>
      </c>
      <c r="AK1080" s="2" t="s">
        <v>992</v>
      </c>
      <c r="AL1080" s="3"/>
      <c r="AM1080" s="3"/>
      <c r="AN1080" s="2" t="s">
        <v>104</v>
      </c>
      <c r="AO1080" s="43" t="s">
        <v>105</v>
      </c>
      <c r="AP1080" s="43" t="s">
        <v>105</v>
      </c>
      <c r="AQ1080" s="2" t="s">
        <v>104</v>
      </c>
      <c r="AR1080" s="43" t="s">
        <v>106</v>
      </c>
      <c r="AS1080" s="43" t="s">
        <v>106</v>
      </c>
      <c r="AT1080" s="2" t="s">
        <v>107</v>
      </c>
      <c r="AV1080" s="2" t="s">
        <v>107</v>
      </c>
      <c r="AW1080" s="3" t="s">
        <v>115</v>
      </c>
      <c r="AX1080" s="9" t="s">
        <v>4780</v>
      </c>
      <c r="AY1080" s="2" t="s">
        <v>321</v>
      </c>
      <c r="AZ1080" s="2" t="s">
        <v>777</v>
      </c>
      <c r="BA1080" s="2" t="s">
        <v>115</v>
      </c>
      <c r="BB1080" s="2" t="s">
        <v>778</v>
      </c>
      <c r="BC1080" s="43" t="s">
        <v>115</v>
      </c>
      <c r="BF1080" s="4">
        <v>32</v>
      </c>
      <c r="BG1080" s="2" t="s">
        <v>778</v>
      </c>
      <c r="BH1080" s="2">
        <v>6</v>
      </c>
      <c r="BI1080" s="11">
        <v>0</v>
      </c>
      <c r="BJ1080" s="11">
        <v>0</v>
      </c>
      <c r="BK1080" s="11">
        <v>0</v>
      </c>
      <c r="BL1080" s="11">
        <v>0.98</v>
      </c>
      <c r="BM1080" s="11">
        <v>0</v>
      </c>
      <c r="BN1080" s="11">
        <v>-1</v>
      </c>
      <c r="BO1080" s="3"/>
      <c r="BP1080" s="4" t="s">
        <v>115</v>
      </c>
      <c r="BS1080" s="2" t="s">
        <v>115</v>
      </c>
      <c r="BT1080" s="2" t="s">
        <v>125</v>
      </c>
      <c r="BU1080" s="3" t="s">
        <v>142</v>
      </c>
      <c r="BV1080" s="3"/>
      <c r="BW1080" s="3"/>
      <c r="BX1080" s="3" t="s">
        <v>117</v>
      </c>
      <c r="BY1080" s="3" t="s">
        <v>126</v>
      </c>
      <c r="BZ1080" s="2" t="s">
        <v>105</v>
      </c>
      <c r="CI1080" s="2" t="s">
        <v>119</v>
      </c>
      <c r="CK1080" s="12"/>
      <c r="CL1080" s="2" t="s">
        <v>121</v>
      </c>
    </row>
    <row r="1081" spans="1:90" x14ac:dyDescent="0.3">
      <c r="A1081" s="2" t="s">
        <v>83</v>
      </c>
      <c r="B1081" s="3" t="s">
        <v>5045</v>
      </c>
      <c r="C1081" s="3" t="s">
        <v>4913</v>
      </c>
      <c r="D1081" s="3" t="s">
        <v>5046</v>
      </c>
      <c r="E1081" s="2">
        <v>484838</v>
      </c>
      <c r="F1081" s="2">
        <v>3316</v>
      </c>
      <c r="G1081" s="4" t="s">
        <v>87</v>
      </c>
      <c r="H1081" s="16" t="s">
        <v>132</v>
      </c>
      <c r="I1081" s="16" t="s">
        <v>132</v>
      </c>
      <c r="K1081" s="2" t="s">
        <v>4947</v>
      </c>
      <c r="L1081" s="2" t="s">
        <v>831</v>
      </c>
      <c r="M1081" s="4" t="s">
        <v>831</v>
      </c>
      <c r="O1081" s="4" t="s">
        <v>4777</v>
      </c>
      <c r="P1081" s="4">
        <v>1215</v>
      </c>
      <c r="Q1081" s="4">
        <v>1</v>
      </c>
      <c r="R1081" s="4">
        <v>1215</v>
      </c>
      <c r="S1081" s="4">
        <v>1</v>
      </c>
      <c r="T1081" s="12" t="s">
        <v>4777</v>
      </c>
      <c r="U1081" s="2" t="s">
        <v>4915</v>
      </c>
      <c r="V1081" s="2">
        <v>48947629</v>
      </c>
      <c r="W1081" s="2">
        <v>48947629</v>
      </c>
      <c r="X1081" s="2" t="s">
        <v>4916</v>
      </c>
      <c r="Y1081" s="7" t="s">
        <v>4778</v>
      </c>
      <c r="Z1081" s="42">
        <v>13</v>
      </c>
      <c r="AA1081" s="8" t="s">
        <v>4779</v>
      </c>
      <c r="AB1081" s="8" t="s">
        <v>262</v>
      </c>
      <c r="AC1081" s="8" t="s">
        <v>261</v>
      </c>
      <c r="AD1081" s="8" t="b">
        <v>0</v>
      </c>
      <c r="AE1081" s="2" t="s">
        <v>98</v>
      </c>
      <c r="AF1081" s="2" t="s">
        <v>99</v>
      </c>
      <c r="AG1081" s="2" t="s">
        <v>100</v>
      </c>
      <c r="AH1081" s="2">
        <v>0</v>
      </c>
      <c r="AI1081" s="2">
        <v>0</v>
      </c>
      <c r="AJ1081" s="2" t="s">
        <v>503</v>
      </c>
      <c r="AK1081" s="2" t="s">
        <v>992</v>
      </c>
      <c r="AN1081" s="2" t="s">
        <v>104</v>
      </c>
      <c r="AO1081" s="43" t="s">
        <v>105</v>
      </c>
      <c r="AP1081" s="43" t="s">
        <v>105</v>
      </c>
      <c r="AQ1081" s="2" t="s">
        <v>104</v>
      </c>
      <c r="AR1081" s="43" t="s">
        <v>106</v>
      </c>
      <c r="AS1081" s="43" t="s">
        <v>106</v>
      </c>
      <c r="AT1081" s="2" t="s">
        <v>107</v>
      </c>
      <c r="AV1081" s="2" t="s">
        <v>107</v>
      </c>
      <c r="AW1081" s="3" t="s">
        <v>115</v>
      </c>
      <c r="AX1081" s="9" t="s">
        <v>4780</v>
      </c>
      <c r="AY1081" s="2" t="s">
        <v>321</v>
      </c>
      <c r="AZ1081" s="2" t="s">
        <v>777</v>
      </c>
      <c r="BA1081" s="2" t="s">
        <v>115</v>
      </c>
      <c r="BB1081" s="2" t="s">
        <v>778</v>
      </c>
      <c r="BC1081" s="43" t="s">
        <v>115</v>
      </c>
      <c r="BF1081" s="4">
        <v>32</v>
      </c>
      <c r="BG1081" s="2" t="s">
        <v>778</v>
      </c>
      <c r="BH1081" s="2">
        <v>6</v>
      </c>
      <c r="BI1081" s="11">
        <v>0</v>
      </c>
      <c r="BJ1081" s="11">
        <v>0</v>
      </c>
      <c r="BK1081" s="11">
        <v>0</v>
      </c>
      <c r="BL1081" s="11">
        <v>0.98</v>
      </c>
      <c r="BM1081" s="11">
        <v>0</v>
      </c>
      <c r="BN1081" s="11">
        <v>-1</v>
      </c>
      <c r="BP1081" s="4" t="s">
        <v>115</v>
      </c>
      <c r="BS1081" s="2" t="s">
        <v>115</v>
      </c>
      <c r="BT1081" s="2" t="s">
        <v>116</v>
      </c>
      <c r="BU1081" s="2" t="s">
        <v>142</v>
      </c>
      <c r="BX1081" s="2" t="s">
        <v>311</v>
      </c>
      <c r="BY1081" s="2" t="s">
        <v>105</v>
      </c>
      <c r="BZ1081" s="2" t="s">
        <v>105</v>
      </c>
      <c r="CI1081" s="2" t="s">
        <v>119</v>
      </c>
      <c r="CK1081" s="12"/>
      <c r="CL1081" s="2" t="s">
        <v>121</v>
      </c>
    </row>
    <row r="1082" spans="1:90" x14ac:dyDescent="0.3">
      <c r="A1082" s="2" t="s">
        <v>83</v>
      </c>
      <c r="B1082" s="3" t="s">
        <v>5047</v>
      </c>
      <c r="C1082" s="3" t="s">
        <v>4913</v>
      </c>
      <c r="D1082" s="3" t="s">
        <v>5048</v>
      </c>
      <c r="E1082" s="2">
        <v>484838</v>
      </c>
      <c r="F1082" s="2">
        <v>3316</v>
      </c>
      <c r="G1082" s="4" t="s">
        <v>87</v>
      </c>
      <c r="H1082" s="13" t="s">
        <v>132</v>
      </c>
      <c r="I1082" s="13" t="s">
        <v>132</v>
      </c>
      <c r="J1082" s="3"/>
      <c r="K1082" s="2" t="s">
        <v>4947</v>
      </c>
      <c r="L1082" s="2" t="s">
        <v>831</v>
      </c>
      <c r="M1082" s="4" t="s">
        <v>831</v>
      </c>
      <c r="O1082" s="4" t="s">
        <v>4777</v>
      </c>
      <c r="P1082" s="4">
        <v>1215</v>
      </c>
      <c r="Q1082" s="4">
        <v>1</v>
      </c>
      <c r="R1082" s="4">
        <v>1215</v>
      </c>
      <c r="S1082" s="4">
        <v>1</v>
      </c>
      <c r="T1082" s="6" t="s">
        <v>4777</v>
      </c>
      <c r="U1082" s="2" t="s">
        <v>4915</v>
      </c>
      <c r="V1082" s="2">
        <v>48947629</v>
      </c>
      <c r="W1082" s="2">
        <v>48947629</v>
      </c>
      <c r="X1082" s="2" t="s">
        <v>4916</v>
      </c>
      <c r="Y1082" s="7" t="s">
        <v>4778</v>
      </c>
      <c r="Z1082" s="42">
        <v>13</v>
      </c>
      <c r="AA1082" s="8" t="s">
        <v>4779</v>
      </c>
      <c r="AB1082" s="8" t="s">
        <v>262</v>
      </c>
      <c r="AC1082" s="8" t="s">
        <v>261</v>
      </c>
      <c r="AD1082" s="8" t="b">
        <v>0</v>
      </c>
      <c r="AE1082" s="2" t="s">
        <v>98</v>
      </c>
      <c r="AF1082" s="3" t="s">
        <v>99</v>
      </c>
      <c r="AG1082" s="2" t="s">
        <v>100</v>
      </c>
      <c r="AH1082" s="2">
        <v>0</v>
      </c>
      <c r="AI1082" s="2">
        <v>0</v>
      </c>
      <c r="AJ1082" s="2" t="s">
        <v>503</v>
      </c>
      <c r="AK1082" s="2" t="s">
        <v>992</v>
      </c>
      <c r="AL1082" s="3"/>
      <c r="AM1082" s="3"/>
      <c r="AN1082" s="2" t="s">
        <v>104</v>
      </c>
      <c r="AO1082" s="43" t="s">
        <v>105</v>
      </c>
      <c r="AP1082" s="43" t="s">
        <v>105</v>
      </c>
      <c r="AQ1082" s="2" t="s">
        <v>104</v>
      </c>
      <c r="AR1082" s="43" t="s">
        <v>106</v>
      </c>
      <c r="AS1082" s="43" t="s">
        <v>106</v>
      </c>
      <c r="AT1082" s="2" t="s">
        <v>107</v>
      </c>
      <c r="AV1082" s="2" t="s">
        <v>107</v>
      </c>
      <c r="AW1082" s="3" t="s">
        <v>115</v>
      </c>
      <c r="AX1082" s="9" t="s">
        <v>4780</v>
      </c>
      <c r="AY1082" s="2" t="s">
        <v>321</v>
      </c>
      <c r="AZ1082" s="2" t="s">
        <v>777</v>
      </c>
      <c r="BA1082" s="2" t="s">
        <v>115</v>
      </c>
      <c r="BB1082" s="2" t="s">
        <v>778</v>
      </c>
      <c r="BC1082" s="43" t="s">
        <v>115</v>
      </c>
      <c r="BF1082" s="4">
        <v>32</v>
      </c>
      <c r="BG1082" s="2" t="s">
        <v>778</v>
      </c>
      <c r="BH1082" s="2">
        <v>6</v>
      </c>
      <c r="BI1082" s="11">
        <v>0</v>
      </c>
      <c r="BJ1082" s="11">
        <v>0</v>
      </c>
      <c r="BK1082" s="11">
        <v>0</v>
      </c>
      <c r="BL1082" s="11">
        <v>0.98</v>
      </c>
      <c r="BM1082" s="11">
        <v>0</v>
      </c>
      <c r="BN1082" s="11">
        <v>-1</v>
      </c>
      <c r="BO1082" s="3"/>
      <c r="BP1082" s="4" t="s">
        <v>115</v>
      </c>
      <c r="BS1082" s="2" t="s">
        <v>115</v>
      </c>
      <c r="BT1082" s="2" t="s">
        <v>125</v>
      </c>
      <c r="BU1082" s="3" t="s">
        <v>142</v>
      </c>
      <c r="BV1082" s="3"/>
      <c r="BW1082" s="3"/>
      <c r="BX1082" s="3" t="s">
        <v>117</v>
      </c>
      <c r="BY1082" s="3" t="s">
        <v>126</v>
      </c>
      <c r="BZ1082" s="2" t="s">
        <v>105</v>
      </c>
      <c r="CI1082" s="2" t="s">
        <v>119</v>
      </c>
      <c r="CK1082" s="12"/>
      <c r="CL1082" s="2" t="s">
        <v>121</v>
      </c>
    </row>
    <row r="1083" spans="1:90" x14ac:dyDescent="0.3">
      <c r="A1083" s="2" t="s">
        <v>83</v>
      </c>
      <c r="B1083" s="3" t="s">
        <v>5049</v>
      </c>
      <c r="C1083" s="3" t="s">
        <v>4913</v>
      </c>
      <c r="D1083" s="3" t="s">
        <v>5050</v>
      </c>
      <c r="E1083" s="2">
        <v>484838</v>
      </c>
      <c r="F1083" s="2">
        <v>3316</v>
      </c>
      <c r="G1083" s="4" t="s">
        <v>87</v>
      </c>
      <c r="H1083" s="16" t="s">
        <v>2488</v>
      </c>
      <c r="I1083" s="16" t="s">
        <v>2488</v>
      </c>
      <c r="K1083" s="2" t="s">
        <v>4947</v>
      </c>
      <c r="L1083" s="2" t="s">
        <v>831</v>
      </c>
      <c r="M1083" s="4" t="s">
        <v>831</v>
      </c>
      <c r="O1083" s="4" t="s">
        <v>4777</v>
      </c>
      <c r="P1083" s="4">
        <v>1215</v>
      </c>
      <c r="Q1083" s="4">
        <v>1</v>
      </c>
      <c r="R1083" s="4">
        <v>1215</v>
      </c>
      <c r="S1083" s="4">
        <v>1</v>
      </c>
      <c r="T1083" s="12" t="s">
        <v>4777</v>
      </c>
      <c r="U1083" s="2" t="s">
        <v>4915</v>
      </c>
      <c r="V1083" s="2">
        <v>48947629</v>
      </c>
      <c r="W1083" s="2">
        <v>48947629</v>
      </c>
      <c r="X1083" s="2" t="s">
        <v>4916</v>
      </c>
      <c r="Y1083" s="7" t="s">
        <v>4778</v>
      </c>
      <c r="Z1083" s="42">
        <v>13</v>
      </c>
      <c r="AA1083" s="8" t="s">
        <v>4779</v>
      </c>
      <c r="AB1083" s="8" t="s">
        <v>262</v>
      </c>
      <c r="AC1083" s="8" t="s">
        <v>261</v>
      </c>
      <c r="AD1083" s="8" t="b">
        <v>0</v>
      </c>
      <c r="AE1083" s="2" t="s">
        <v>98</v>
      </c>
      <c r="AF1083" s="2" t="s">
        <v>99</v>
      </c>
      <c r="AG1083" s="2" t="s">
        <v>100</v>
      </c>
      <c r="AH1083" s="2">
        <v>0</v>
      </c>
      <c r="AI1083" s="2">
        <v>0</v>
      </c>
      <c r="AJ1083" s="2" t="s">
        <v>503</v>
      </c>
      <c r="AK1083" s="2" t="s">
        <v>992</v>
      </c>
      <c r="AN1083" s="2" t="s">
        <v>104</v>
      </c>
      <c r="AO1083" s="43" t="s">
        <v>105</v>
      </c>
      <c r="AP1083" s="43" t="s">
        <v>105</v>
      </c>
      <c r="AQ1083" s="2" t="s">
        <v>104</v>
      </c>
      <c r="AR1083" s="43" t="s">
        <v>106</v>
      </c>
      <c r="AS1083" s="43" t="s">
        <v>106</v>
      </c>
      <c r="AT1083" s="2" t="s">
        <v>107</v>
      </c>
      <c r="AV1083" s="2" t="s">
        <v>107</v>
      </c>
      <c r="AW1083" s="3" t="s">
        <v>115</v>
      </c>
      <c r="AX1083" s="9" t="s">
        <v>4780</v>
      </c>
      <c r="AY1083" s="2" t="s">
        <v>321</v>
      </c>
      <c r="AZ1083" s="2" t="s">
        <v>777</v>
      </c>
      <c r="BA1083" s="2" t="s">
        <v>115</v>
      </c>
      <c r="BB1083" s="2" t="s">
        <v>778</v>
      </c>
      <c r="BC1083" s="43" t="s">
        <v>115</v>
      </c>
      <c r="BF1083" s="4">
        <v>32</v>
      </c>
      <c r="BG1083" s="2" t="s">
        <v>778</v>
      </c>
      <c r="BH1083" s="2">
        <v>6</v>
      </c>
      <c r="BI1083" s="11">
        <v>0</v>
      </c>
      <c r="BJ1083" s="11">
        <v>0</v>
      </c>
      <c r="BK1083" s="11">
        <v>0</v>
      </c>
      <c r="BL1083" s="11">
        <v>0.98</v>
      </c>
      <c r="BM1083" s="11">
        <v>0</v>
      </c>
      <c r="BN1083" s="11">
        <v>-1</v>
      </c>
      <c r="BP1083" s="4" t="s">
        <v>115</v>
      </c>
      <c r="BS1083" s="2" t="s">
        <v>115</v>
      </c>
      <c r="BT1083" s="2" t="s">
        <v>116</v>
      </c>
      <c r="BU1083" s="2" t="s">
        <v>142</v>
      </c>
      <c r="BX1083" s="2" t="s">
        <v>311</v>
      </c>
      <c r="BY1083" s="2" t="s">
        <v>118</v>
      </c>
      <c r="BZ1083" s="2" t="s">
        <v>105</v>
      </c>
      <c r="CI1083" s="2" t="s">
        <v>119</v>
      </c>
      <c r="CK1083" s="12"/>
      <c r="CL1083" s="2" t="s">
        <v>121</v>
      </c>
    </row>
    <row r="1084" spans="1:90" x14ac:dyDescent="0.3">
      <c r="A1084" s="2" t="s">
        <v>83</v>
      </c>
      <c r="B1084" s="3" t="s">
        <v>5051</v>
      </c>
      <c r="C1084" s="3" t="s">
        <v>4913</v>
      </c>
      <c r="D1084" s="3" t="s">
        <v>4623</v>
      </c>
      <c r="E1084" s="2">
        <v>484838</v>
      </c>
      <c r="F1084" s="2">
        <v>3316</v>
      </c>
      <c r="G1084" s="4" t="s">
        <v>87</v>
      </c>
      <c r="H1084" s="16" t="s">
        <v>5052</v>
      </c>
      <c r="I1084" s="16" t="s">
        <v>5052</v>
      </c>
      <c r="K1084" s="2" t="s">
        <v>4947</v>
      </c>
      <c r="L1084" s="2" t="s">
        <v>831</v>
      </c>
      <c r="M1084" s="4" t="s">
        <v>831</v>
      </c>
      <c r="O1084" s="4" t="s">
        <v>4777</v>
      </c>
      <c r="P1084" s="4">
        <v>1215</v>
      </c>
      <c r="Q1084" s="4">
        <v>1</v>
      </c>
      <c r="R1084" s="4">
        <v>1215</v>
      </c>
      <c r="S1084" s="4">
        <v>1</v>
      </c>
      <c r="T1084" s="12" t="s">
        <v>4777</v>
      </c>
      <c r="U1084" s="2" t="s">
        <v>4915</v>
      </c>
      <c r="V1084" s="2">
        <v>48947629</v>
      </c>
      <c r="W1084" s="2">
        <v>48947629</v>
      </c>
      <c r="X1084" s="2" t="s">
        <v>4916</v>
      </c>
      <c r="Y1084" s="7" t="s">
        <v>4778</v>
      </c>
      <c r="Z1084" s="42">
        <v>13</v>
      </c>
      <c r="AA1084" s="8" t="s">
        <v>4779</v>
      </c>
      <c r="AB1084" s="8" t="s">
        <v>262</v>
      </c>
      <c r="AC1084" s="8" t="s">
        <v>261</v>
      </c>
      <c r="AD1084" s="8" t="b">
        <v>0</v>
      </c>
      <c r="AE1084" s="2" t="s">
        <v>98</v>
      </c>
      <c r="AF1084" s="2" t="s">
        <v>99</v>
      </c>
      <c r="AG1084" s="2" t="s">
        <v>100</v>
      </c>
      <c r="AH1084" s="2">
        <v>0</v>
      </c>
      <c r="AI1084" s="2">
        <v>0</v>
      </c>
      <c r="AJ1084" s="2" t="s">
        <v>503</v>
      </c>
      <c r="AK1084" s="2" t="s">
        <v>992</v>
      </c>
      <c r="AN1084" s="2" t="s">
        <v>104</v>
      </c>
      <c r="AO1084" s="43" t="s">
        <v>105</v>
      </c>
      <c r="AP1084" s="43" t="s">
        <v>105</v>
      </c>
      <c r="AQ1084" s="2" t="s">
        <v>104</v>
      </c>
      <c r="AR1084" s="43" t="s">
        <v>106</v>
      </c>
      <c r="AS1084" s="43" t="s">
        <v>106</v>
      </c>
      <c r="AT1084" s="2" t="s">
        <v>107</v>
      </c>
      <c r="AV1084" s="2" t="s">
        <v>107</v>
      </c>
      <c r="AW1084" s="3" t="s">
        <v>115</v>
      </c>
      <c r="AX1084" s="9" t="s">
        <v>4780</v>
      </c>
      <c r="AY1084" s="2" t="s">
        <v>321</v>
      </c>
      <c r="AZ1084" s="2" t="s">
        <v>777</v>
      </c>
      <c r="BA1084" s="2" t="s">
        <v>115</v>
      </c>
      <c r="BB1084" s="2" t="s">
        <v>778</v>
      </c>
      <c r="BC1084" s="43" t="s">
        <v>115</v>
      </c>
      <c r="BF1084" s="4">
        <v>32</v>
      </c>
      <c r="BG1084" s="2" t="s">
        <v>778</v>
      </c>
      <c r="BH1084" s="2">
        <v>6</v>
      </c>
      <c r="BI1084" s="11">
        <v>0</v>
      </c>
      <c r="BJ1084" s="11">
        <v>0</v>
      </c>
      <c r="BK1084" s="11">
        <v>0</v>
      </c>
      <c r="BL1084" s="11">
        <v>0.98</v>
      </c>
      <c r="BM1084" s="11">
        <v>0</v>
      </c>
      <c r="BN1084" s="11">
        <v>-1</v>
      </c>
      <c r="BP1084" s="4" t="s">
        <v>115</v>
      </c>
      <c r="BS1084" s="2" t="s">
        <v>115</v>
      </c>
      <c r="BT1084" s="2" t="s">
        <v>116</v>
      </c>
      <c r="BU1084" s="2" t="s">
        <v>142</v>
      </c>
      <c r="BX1084" s="2" t="s">
        <v>311</v>
      </c>
      <c r="BY1084" s="2" t="s">
        <v>126</v>
      </c>
      <c r="BZ1084" s="2" t="s">
        <v>235</v>
      </c>
      <c r="CI1084" s="2" t="s">
        <v>119</v>
      </c>
      <c r="CK1084" s="12"/>
      <c r="CL1084" s="2" t="s">
        <v>121</v>
      </c>
    </row>
    <row r="1085" spans="1:90" x14ac:dyDescent="0.3">
      <c r="A1085" s="2" t="s">
        <v>83</v>
      </c>
      <c r="B1085" s="3" t="s">
        <v>5053</v>
      </c>
      <c r="C1085" s="3" t="s">
        <v>4913</v>
      </c>
      <c r="D1085" s="3" t="s">
        <v>5054</v>
      </c>
      <c r="E1085" s="2">
        <v>484838</v>
      </c>
      <c r="F1085" s="2">
        <v>3316</v>
      </c>
      <c r="G1085" s="4" t="s">
        <v>87</v>
      </c>
      <c r="H1085" s="16" t="s">
        <v>1124</v>
      </c>
      <c r="I1085" s="16" t="s">
        <v>1124</v>
      </c>
      <c r="K1085" s="2" t="s">
        <v>4947</v>
      </c>
      <c r="L1085" s="2" t="s">
        <v>831</v>
      </c>
      <c r="M1085" s="4" t="s">
        <v>831</v>
      </c>
      <c r="O1085" s="4" t="s">
        <v>4777</v>
      </c>
      <c r="P1085" s="4">
        <v>1215</v>
      </c>
      <c r="Q1085" s="4">
        <v>1</v>
      </c>
      <c r="R1085" s="4">
        <v>1215</v>
      </c>
      <c r="S1085" s="4">
        <v>1</v>
      </c>
      <c r="T1085" s="12" t="s">
        <v>4777</v>
      </c>
      <c r="U1085" s="2" t="s">
        <v>4915</v>
      </c>
      <c r="V1085" s="2">
        <v>48947629</v>
      </c>
      <c r="W1085" s="2">
        <v>48947629</v>
      </c>
      <c r="X1085" s="2" t="s">
        <v>4916</v>
      </c>
      <c r="Y1085" s="7" t="s">
        <v>4778</v>
      </c>
      <c r="Z1085" s="42">
        <v>13</v>
      </c>
      <c r="AA1085" s="8" t="s">
        <v>4779</v>
      </c>
      <c r="AB1085" s="8" t="s">
        <v>262</v>
      </c>
      <c r="AC1085" s="8" t="s">
        <v>261</v>
      </c>
      <c r="AD1085" s="8" t="b">
        <v>0</v>
      </c>
      <c r="AE1085" s="2" t="s">
        <v>98</v>
      </c>
      <c r="AF1085" s="2" t="s">
        <v>99</v>
      </c>
      <c r="AG1085" s="2" t="s">
        <v>100</v>
      </c>
      <c r="AH1085" s="2">
        <v>0</v>
      </c>
      <c r="AI1085" s="2">
        <v>0</v>
      </c>
      <c r="AJ1085" s="2" t="s">
        <v>503</v>
      </c>
      <c r="AK1085" s="2" t="s">
        <v>992</v>
      </c>
      <c r="AN1085" s="2" t="s">
        <v>104</v>
      </c>
      <c r="AO1085" s="43" t="s">
        <v>105</v>
      </c>
      <c r="AP1085" s="43" t="s">
        <v>105</v>
      </c>
      <c r="AQ1085" s="2" t="s">
        <v>104</v>
      </c>
      <c r="AR1085" s="43" t="s">
        <v>106</v>
      </c>
      <c r="AS1085" s="43" t="s">
        <v>106</v>
      </c>
      <c r="AT1085" s="2" t="s">
        <v>107</v>
      </c>
      <c r="AV1085" s="2" t="s">
        <v>107</v>
      </c>
      <c r="AW1085" s="3" t="s">
        <v>115</v>
      </c>
      <c r="AX1085" s="9" t="s">
        <v>4780</v>
      </c>
      <c r="AY1085" s="2" t="s">
        <v>321</v>
      </c>
      <c r="AZ1085" s="2" t="s">
        <v>777</v>
      </c>
      <c r="BA1085" s="2" t="s">
        <v>115</v>
      </c>
      <c r="BB1085" s="2" t="s">
        <v>778</v>
      </c>
      <c r="BC1085" s="43" t="s">
        <v>115</v>
      </c>
      <c r="BF1085" s="4">
        <v>32</v>
      </c>
      <c r="BG1085" s="2" t="s">
        <v>778</v>
      </c>
      <c r="BH1085" s="2">
        <v>6</v>
      </c>
      <c r="BI1085" s="11">
        <v>0</v>
      </c>
      <c r="BJ1085" s="11">
        <v>0</v>
      </c>
      <c r="BK1085" s="11">
        <v>0</v>
      </c>
      <c r="BL1085" s="11">
        <v>0.98</v>
      </c>
      <c r="BM1085" s="11">
        <v>0</v>
      </c>
      <c r="BN1085" s="11">
        <v>-1</v>
      </c>
      <c r="BP1085" s="4" t="s">
        <v>115</v>
      </c>
      <c r="BS1085" s="2" t="s">
        <v>115</v>
      </c>
      <c r="BT1085" s="2" t="s">
        <v>116</v>
      </c>
      <c r="BU1085" s="2" t="s">
        <v>282</v>
      </c>
      <c r="BX1085" s="2" t="s">
        <v>311</v>
      </c>
      <c r="BY1085" s="2" t="s">
        <v>118</v>
      </c>
      <c r="BZ1085" s="2" t="s">
        <v>105</v>
      </c>
      <c r="CI1085" s="2" t="s">
        <v>119</v>
      </c>
      <c r="CK1085" s="12"/>
      <c r="CL1085" s="2" t="s">
        <v>121</v>
      </c>
    </row>
    <row r="1086" spans="1:90" x14ac:dyDescent="0.3">
      <c r="A1086" s="2" t="s">
        <v>83</v>
      </c>
      <c r="B1086" s="3" t="s">
        <v>5055</v>
      </c>
      <c r="C1086" s="3" t="s">
        <v>4913</v>
      </c>
      <c r="D1086" s="3" t="s">
        <v>5056</v>
      </c>
      <c r="E1086" s="2">
        <v>484838</v>
      </c>
      <c r="F1086" s="2">
        <v>3316</v>
      </c>
      <c r="G1086" s="4" t="s">
        <v>87</v>
      </c>
      <c r="H1086" s="16" t="s">
        <v>1124</v>
      </c>
      <c r="I1086" s="16" t="s">
        <v>1124</v>
      </c>
      <c r="K1086" s="2" t="s">
        <v>4947</v>
      </c>
      <c r="L1086" s="2" t="s">
        <v>831</v>
      </c>
      <c r="M1086" s="4" t="s">
        <v>831</v>
      </c>
      <c r="O1086" s="4" t="s">
        <v>4777</v>
      </c>
      <c r="P1086" s="4">
        <v>1215</v>
      </c>
      <c r="Q1086" s="4">
        <v>1</v>
      </c>
      <c r="R1086" s="4">
        <v>1215</v>
      </c>
      <c r="S1086" s="4">
        <v>1</v>
      </c>
      <c r="T1086" s="12" t="s">
        <v>4777</v>
      </c>
      <c r="U1086" s="2" t="s">
        <v>4915</v>
      </c>
      <c r="V1086" s="2">
        <v>48947629</v>
      </c>
      <c r="W1086" s="2">
        <v>48947629</v>
      </c>
      <c r="X1086" s="2" t="s">
        <v>4916</v>
      </c>
      <c r="Y1086" s="7" t="s">
        <v>4778</v>
      </c>
      <c r="Z1086" s="42">
        <v>13</v>
      </c>
      <c r="AA1086" s="8" t="s">
        <v>4779</v>
      </c>
      <c r="AB1086" s="8" t="s">
        <v>262</v>
      </c>
      <c r="AC1086" s="8" t="s">
        <v>261</v>
      </c>
      <c r="AD1086" s="8" t="b">
        <v>0</v>
      </c>
      <c r="AE1086" s="2" t="s">
        <v>98</v>
      </c>
      <c r="AF1086" s="2" t="s">
        <v>99</v>
      </c>
      <c r="AG1086" s="2" t="s">
        <v>100</v>
      </c>
      <c r="AH1086" s="2">
        <v>0</v>
      </c>
      <c r="AI1086" s="2">
        <v>0</v>
      </c>
      <c r="AJ1086" s="2" t="s">
        <v>503</v>
      </c>
      <c r="AK1086" s="2" t="s">
        <v>992</v>
      </c>
      <c r="AN1086" s="2" t="s">
        <v>104</v>
      </c>
      <c r="AO1086" s="43" t="s">
        <v>105</v>
      </c>
      <c r="AP1086" s="43" t="s">
        <v>105</v>
      </c>
      <c r="AQ1086" s="2" t="s">
        <v>104</v>
      </c>
      <c r="AR1086" s="43" t="s">
        <v>106</v>
      </c>
      <c r="AS1086" s="43" t="s">
        <v>106</v>
      </c>
      <c r="AT1086" s="2" t="s">
        <v>107</v>
      </c>
      <c r="AV1086" s="2" t="s">
        <v>107</v>
      </c>
      <c r="AW1086" s="3" t="s">
        <v>115</v>
      </c>
      <c r="AX1086" s="9" t="s">
        <v>4780</v>
      </c>
      <c r="AY1086" s="2" t="s">
        <v>321</v>
      </c>
      <c r="AZ1086" s="2" t="s">
        <v>777</v>
      </c>
      <c r="BA1086" s="2" t="s">
        <v>115</v>
      </c>
      <c r="BB1086" s="2" t="s">
        <v>778</v>
      </c>
      <c r="BC1086" s="43" t="s">
        <v>115</v>
      </c>
      <c r="BF1086" s="4">
        <v>32</v>
      </c>
      <c r="BG1086" s="2" t="s">
        <v>778</v>
      </c>
      <c r="BH1086" s="2">
        <v>6</v>
      </c>
      <c r="BI1086" s="11">
        <v>0</v>
      </c>
      <c r="BJ1086" s="11">
        <v>0</v>
      </c>
      <c r="BK1086" s="11">
        <v>0</v>
      </c>
      <c r="BL1086" s="11">
        <v>0.98</v>
      </c>
      <c r="BM1086" s="11">
        <v>0</v>
      </c>
      <c r="BN1086" s="11">
        <v>-1</v>
      </c>
      <c r="BP1086" s="4" t="s">
        <v>115</v>
      </c>
      <c r="BS1086" s="2" t="s">
        <v>115</v>
      </c>
      <c r="BT1086" s="2" t="s">
        <v>116</v>
      </c>
      <c r="BU1086" s="3" t="s">
        <v>105</v>
      </c>
      <c r="BV1086" s="3"/>
      <c r="BW1086" s="3"/>
      <c r="BX1086" s="2" t="s">
        <v>117</v>
      </c>
      <c r="BY1086" s="2" t="s">
        <v>126</v>
      </c>
      <c r="BZ1086" s="2" t="s">
        <v>1002</v>
      </c>
      <c r="CI1086" s="2" t="s">
        <v>119</v>
      </c>
      <c r="CK1086" s="12"/>
      <c r="CL1086" s="2" t="s">
        <v>121</v>
      </c>
    </row>
    <row r="1087" spans="1:90" x14ac:dyDescent="0.3">
      <c r="A1087" s="2" t="s">
        <v>83</v>
      </c>
      <c r="B1087" s="3" t="s">
        <v>5057</v>
      </c>
      <c r="C1087" s="3" t="s">
        <v>4913</v>
      </c>
      <c r="D1087" s="3" t="s">
        <v>5058</v>
      </c>
      <c r="E1087" s="2">
        <v>484838</v>
      </c>
      <c r="F1087" s="2">
        <v>3316</v>
      </c>
      <c r="G1087" s="4" t="s">
        <v>87</v>
      </c>
      <c r="H1087" s="13" t="s">
        <v>4309</v>
      </c>
      <c r="I1087" s="13" t="s">
        <v>4309</v>
      </c>
      <c r="J1087" s="3"/>
      <c r="K1087" s="2" t="s">
        <v>4947</v>
      </c>
      <c r="L1087" s="2" t="s">
        <v>831</v>
      </c>
      <c r="M1087" s="4" t="s">
        <v>831</v>
      </c>
      <c r="O1087" s="4" t="s">
        <v>4777</v>
      </c>
      <c r="P1087" s="4">
        <v>1215</v>
      </c>
      <c r="Q1087" s="4">
        <v>1</v>
      </c>
      <c r="R1087" s="4">
        <v>1215</v>
      </c>
      <c r="S1087" s="4">
        <v>1</v>
      </c>
      <c r="T1087" s="6" t="s">
        <v>4777</v>
      </c>
      <c r="U1087" s="2" t="s">
        <v>4915</v>
      </c>
      <c r="V1087" s="2">
        <v>48947629</v>
      </c>
      <c r="W1087" s="2">
        <v>48947629</v>
      </c>
      <c r="X1087" s="2" t="s">
        <v>4916</v>
      </c>
      <c r="Y1087" s="7" t="s">
        <v>4778</v>
      </c>
      <c r="Z1087" s="42">
        <v>13</v>
      </c>
      <c r="AA1087" s="8" t="s">
        <v>4779</v>
      </c>
      <c r="AB1087" s="8" t="s">
        <v>262</v>
      </c>
      <c r="AC1087" s="8" t="s">
        <v>261</v>
      </c>
      <c r="AD1087" s="8" t="b">
        <v>0</v>
      </c>
      <c r="AE1087" s="2" t="s">
        <v>98</v>
      </c>
      <c r="AF1087" s="3" t="s">
        <v>99</v>
      </c>
      <c r="AG1087" s="2" t="s">
        <v>100</v>
      </c>
      <c r="AH1087" s="2">
        <v>0</v>
      </c>
      <c r="AI1087" s="2">
        <v>0</v>
      </c>
      <c r="AJ1087" s="2" t="s">
        <v>503</v>
      </c>
      <c r="AK1087" s="2" t="s">
        <v>992</v>
      </c>
      <c r="AL1087" s="3"/>
      <c r="AM1087" s="3"/>
      <c r="AN1087" s="2" t="s">
        <v>104</v>
      </c>
      <c r="AO1087" s="43" t="s">
        <v>105</v>
      </c>
      <c r="AP1087" s="43" t="s">
        <v>105</v>
      </c>
      <c r="AQ1087" s="2" t="s">
        <v>104</v>
      </c>
      <c r="AR1087" s="43" t="s">
        <v>106</v>
      </c>
      <c r="AS1087" s="43" t="s">
        <v>106</v>
      </c>
      <c r="AT1087" s="2" t="s">
        <v>107</v>
      </c>
      <c r="AV1087" s="2" t="s">
        <v>107</v>
      </c>
      <c r="AW1087" s="3" t="s">
        <v>115</v>
      </c>
      <c r="AX1087" s="9" t="s">
        <v>4780</v>
      </c>
      <c r="AY1087" s="2" t="s">
        <v>321</v>
      </c>
      <c r="AZ1087" s="2" t="s">
        <v>777</v>
      </c>
      <c r="BA1087" s="2" t="s">
        <v>115</v>
      </c>
      <c r="BB1087" s="2" t="s">
        <v>778</v>
      </c>
      <c r="BC1087" s="43" t="s">
        <v>115</v>
      </c>
      <c r="BF1087" s="4">
        <v>32</v>
      </c>
      <c r="BG1087" s="2" t="s">
        <v>778</v>
      </c>
      <c r="BH1087" s="2">
        <v>6</v>
      </c>
      <c r="BI1087" s="11">
        <v>0</v>
      </c>
      <c r="BJ1087" s="11">
        <v>0</v>
      </c>
      <c r="BK1087" s="11">
        <v>0</v>
      </c>
      <c r="BL1087" s="11">
        <v>0.98</v>
      </c>
      <c r="BM1087" s="11">
        <v>0</v>
      </c>
      <c r="BN1087" s="11">
        <v>-1</v>
      </c>
      <c r="BO1087" s="3"/>
      <c r="BP1087" s="4" t="s">
        <v>115</v>
      </c>
      <c r="BS1087" s="2" t="s">
        <v>115</v>
      </c>
      <c r="BT1087" s="2" t="s">
        <v>125</v>
      </c>
      <c r="BU1087" s="3" t="s">
        <v>105</v>
      </c>
      <c r="BV1087" s="3"/>
      <c r="BW1087" s="3"/>
      <c r="BX1087" s="3" t="s">
        <v>117</v>
      </c>
      <c r="BY1087" s="3" t="s">
        <v>126</v>
      </c>
      <c r="BZ1087" s="2" t="s">
        <v>105</v>
      </c>
      <c r="CI1087" s="2" t="s">
        <v>119</v>
      </c>
      <c r="CK1087" s="12"/>
      <c r="CL1087" s="2" t="s">
        <v>121</v>
      </c>
    </row>
    <row r="1088" spans="1:90" x14ac:dyDescent="0.3">
      <c r="A1088" s="2" t="s">
        <v>83</v>
      </c>
      <c r="B1088" s="3" t="s">
        <v>5059</v>
      </c>
      <c r="C1088" s="3" t="s">
        <v>4913</v>
      </c>
      <c r="D1088" s="3" t="s">
        <v>5060</v>
      </c>
      <c r="E1088" s="2">
        <v>484838</v>
      </c>
      <c r="F1088" s="2">
        <v>3316</v>
      </c>
      <c r="G1088" s="4" t="s">
        <v>87</v>
      </c>
      <c r="H1088" s="13" t="s">
        <v>4309</v>
      </c>
      <c r="I1088" s="13" t="s">
        <v>4309</v>
      </c>
      <c r="J1088" s="3"/>
      <c r="K1088" s="2" t="s">
        <v>4947</v>
      </c>
      <c r="L1088" s="2" t="s">
        <v>831</v>
      </c>
      <c r="M1088" s="4" t="s">
        <v>831</v>
      </c>
      <c r="O1088" s="4" t="s">
        <v>4777</v>
      </c>
      <c r="P1088" s="4">
        <v>1215</v>
      </c>
      <c r="Q1088" s="4">
        <v>1</v>
      </c>
      <c r="R1088" s="4">
        <v>1215</v>
      </c>
      <c r="S1088" s="4">
        <v>1</v>
      </c>
      <c r="T1088" s="6" t="s">
        <v>4777</v>
      </c>
      <c r="U1088" s="2" t="s">
        <v>4915</v>
      </c>
      <c r="V1088" s="2">
        <v>48947629</v>
      </c>
      <c r="W1088" s="2">
        <v>48947629</v>
      </c>
      <c r="X1088" s="2" t="s">
        <v>4916</v>
      </c>
      <c r="Y1088" s="7" t="s">
        <v>4778</v>
      </c>
      <c r="Z1088" s="42">
        <v>13</v>
      </c>
      <c r="AA1088" s="8" t="s">
        <v>4779</v>
      </c>
      <c r="AB1088" s="8" t="s">
        <v>262</v>
      </c>
      <c r="AC1088" s="8" t="s">
        <v>261</v>
      </c>
      <c r="AD1088" s="8" t="b">
        <v>0</v>
      </c>
      <c r="AE1088" s="2" t="s">
        <v>98</v>
      </c>
      <c r="AF1088" s="3" t="s">
        <v>99</v>
      </c>
      <c r="AG1088" s="2" t="s">
        <v>100</v>
      </c>
      <c r="AH1088" s="2">
        <v>0</v>
      </c>
      <c r="AI1088" s="2">
        <v>0</v>
      </c>
      <c r="AJ1088" s="2" t="s">
        <v>503</v>
      </c>
      <c r="AK1088" s="2" t="s">
        <v>992</v>
      </c>
      <c r="AL1088" s="3"/>
      <c r="AM1088" s="3"/>
      <c r="AN1088" s="2" t="s">
        <v>104</v>
      </c>
      <c r="AO1088" s="43" t="s">
        <v>105</v>
      </c>
      <c r="AP1088" s="43" t="s">
        <v>105</v>
      </c>
      <c r="AQ1088" s="2" t="s">
        <v>104</v>
      </c>
      <c r="AR1088" s="43" t="s">
        <v>106</v>
      </c>
      <c r="AS1088" s="43" t="s">
        <v>106</v>
      </c>
      <c r="AT1088" s="2" t="s">
        <v>107</v>
      </c>
      <c r="AV1088" s="2" t="s">
        <v>107</v>
      </c>
      <c r="AW1088" s="3" t="s">
        <v>115</v>
      </c>
      <c r="AX1088" s="9" t="s">
        <v>4780</v>
      </c>
      <c r="AY1088" s="2" t="s">
        <v>321</v>
      </c>
      <c r="AZ1088" s="2" t="s">
        <v>777</v>
      </c>
      <c r="BA1088" s="2" t="s">
        <v>115</v>
      </c>
      <c r="BB1088" s="2" t="s">
        <v>778</v>
      </c>
      <c r="BC1088" s="43" t="s">
        <v>115</v>
      </c>
      <c r="BF1088" s="4">
        <v>32</v>
      </c>
      <c r="BG1088" s="2" t="s">
        <v>778</v>
      </c>
      <c r="BH1088" s="2">
        <v>6</v>
      </c>
      <c r="BI1088" s="11">
        <v>0</v>
      </c>
      <c r="BJ1088" s="11">
        <v>0</v>
      </c>
      <c r="BK1088" s="11">
        <v>0</v>
      </c>
      <c r="BL1088" s="11">
        <v>0.98</v>
      </c>
      <c r="BM1088" s="11">
        <v>0</v>
      </c>
      <c r="BN1088" s="11">
        <v>-1</v>
      </c>
      <c r="BO1088" s="3"/>
      <c r="BP1088" s="4" t="s">
        <v>115</v>
      </c>
      <c r="BS1088" s="2" t="s">
        <v>115</v>
      </c>
      <c r="BT1088" s="3" t="s">
        <v>105</v>
      </c>
      <c r="BU1088" s="3" t="s">
        <v>142</v>
      </c>
      <c r="BV1088" s="3"/>
      <c r="BW1088" s="3"/>
      <c r="BX1088" s="3" t="s">
        <v>117</v>
      </c>
      <c r="BY1088" s="3" t="s">
        <v>126</v>
      </c>
      <c r="BZ1088" s="2" t="s">
        <v>105</v>
      </c>
      <c r="CI1088" s="2" t="s">
        <v>119</v>
      </c>
      <c r="CJ1088" s="3"/>
      <c r="CK1088" s="12"/>
      <c r="CL1088" s="2" t="s">
        <v>121</v>
      </c>
    </row>
    <row r="1089" spans="1:90" x14ac:dyDescent="0.3">
      <c r="A1089" s="2" t="s">
        <v>83</v>
      </c>
      <c r="B1089" s="3" t="s">
        <v>5072</v>
      </c>
      <c r="C1089" s="3" t="s">
        <v>4913</v>
      </c>
      <c r="D1089" s="3" t="s">
        <v>5073</v>
      </c>
      <c r="E1089" s="2">
        <v>484838</v>
      </c>
      <c r="F1089" s="2">
        <v>3316</v>
      </c>
      <c r="G1089" s="4" t="s">
        <v>87</v>
      </c>
      <c r="H1089" s="13" t="s">
        <v>287</v>
      </c>
      <c r="I1089" s="13" t="s">
        <v>287</v>
      </c>
      <c r="J1089" s="3"/>
      <c r="K1089" s="2" t="s">
        <v>4947</v>
      </c>
      <c r="L1089" s="2" t="s">
        <v>831</v>
      </c>
      <c r="M1089" s="4" t="s">
        <v>831</v>
      </c>
      <c r="O1089" s="4" t="s">
        <v>4777</v>
      </c>
      <c r="P1089" s="4">
        <v>1215</v>
      </c>
      <c r="Q1089" s="4">
        <v>1</v>
      </c>
      <c r="R1089" s="4">
        <v>1215</v>
      </c>
      <c r="S1089" s="4">
        <v>1</v>
      </c>
      <c r="T1089" s="6" t="s">
        <v>4777</v>
      </c>
      <c r="U1089" s="2" t="s">
        <v>4915</v>
      </c>
      <c r="V1089" s="2">
        <v>48947629</v>
      </c>
      <c r="W1089" s="2">
        <v>48947629</v>
      </c>
      <c r="X1089" s="2" t="s">
        <v>4916</v>
      </c>
      <c r="Y1089" s="7" t="s">
        <v>4778</v>
      </c>
      <c r="Z1089" s="42">
        <v>13</v>
      </c>
      <c r="AA1089" s="8" t="s">
        <v>4779</v>
      </c>
      <c r="AB1089" s="8" t="s">
        <v>262</v>
      </c>
      <c r="AC1089" s="8" t="s">
        <v>261</v>
      </c>
      <c r="AD1089" s="8" t="b">
        <v>0</v>
      </c>
      <c r="AE1089" s="2" t="s">
        <v>98</v>
      </c>
      <c r="AF1089" s="3" t="s">
        <v>99</v>
      </c>
      <c r="AG1089" s="2" t="s">
        <v>100</v>
      </c>
      <c r="AH1089" s="2">
        <v>0</v>
      </c>
      <c r="AI1089" s="2">
        <v>0</v>
      </c>
      <c r="AJ1089" s="2" t="s">
        <v>503</v>
      </c>
      <c r="AK1089" s="2" t="s">
        <v>992</v>
      </c>
      <c r="AL1089" s="3"/>
      <c r="AM1089" s="3"/>
      <c r="AN1089" s="2" t="s">
        <v>104</v>
      </c>
      <c r="AO1089" s="43" t="s">
        <v>105</v>
      </c>
      <c r="AP1089" s="43" t="s">
        <v>105</v>
      </c>
      <c r="AQ1089" s="2" t="s">
        <v>104</v>
      </c>
      <c r="AR1089" s="43" t="s">
        <v>106</v>
      </c>
      <c r="AS1089" s="43" t="s">
        <v>106</v>
      </c>
      <c r="AT1089" s="2" t="s">
        <v>107</v>
      </c>
      <c r="AV1089" s="2" t="s">
        <v>107</v>
      </c>
      <c r="AW1089" s="3" t="s">
        <v>115</v>
      </c>
      <c r="AX1089" s="9" t="s">
        <v>4780</v>
      </c>
      <c r="AY1089" s="2" t="s">
        <v>321</v>
      </c>
      <c r="AZ1089" s="2" t="s">
        <v>777</v>
      </c>
      <c r="BA1089" s="2" t="s">
        <v>115</v>
      </c>
      <c r="BB1089" s="2" t="s">
        <v>778</v>
      </c>
      <c r="BC1089" s="43" t="s">
        <v>115</v>
      </c>
      <c r="BF1089" s="4">
        <v>32</v>
      </c>
      <c r="BG1089" s="2" t="s">
        <v>778</v>
      </c>
      <c r="BH1089" s="2">
        <v>6</v>
      </c>
      <c r="BI1089" s="11">
        <v>0</v>
      </c>
      <c r="BJ1089" s="11">
        <v>0</v>
      </c>
      <c r="BK1089" s="11">
        <v>0</v>
      </c>
      <c r="BL1089" s="11">
        <v>0.98</v>
      </c>
      <c r="BM1089" s="11">
        <v>0</v>
      </c>
      <c r="BN1089" s="11">
        <v>-1</v>
      </c>
      <c r="BO1089" s="3"/>
      <c r="BP1089" s="4" t="s">
        <v>115</v>
      </c>
      <c r="BS1089" s="2" t="s">
        <v>115</v>
      </c>
      <c r="BT1089" s="3" t="s">
        <v>105</v>
      </c>
      <c r="BU1089" s="3" t="s">
        <v>142</v>
      </c>
      <c r="BV1089" s="3"/>
      <c r="BW1089" s="3"/>
      <c r="BX1089" s="3" t="s">
        <v>117</v>
      </c>
      <c r="BY1089" s="3" t="s">
        <v>126</v>
      </c>
      <c r="BZ1089" s="2" t="s">
        <v>105</v>
      </c>
      <c r="CI1089" s="2" t="s">
        <v>119</v>
      </c>
      <c r="CJ1089" s="3"/>
      <c r="CK1089" s="12"/>
      <c r="CL1089" s="2" t="s">
        <v>121</v>
      </c>
    </row>
    <row r="1090" spans="1:90" x14ac:dyDescent="0.3">
      <c r="A1090" s="2" t="s">
        <v>83</v>
      </c>
      <c r="B1090" s="3" t="s">
        <v>5074</v>
      </c>
      <c r="C1090" s="3" t="s">
        <v>4913</v>
      </c>
      <c r="D1090" s="3" t="s">
        <v>5075</v>
      </c>
      <c r="E1090" s="2">
        <v>484838</v>
      </c>
      <c r="F1090" s="2">
        <v>3316</v>
      </c>
      <c r="G1090" s="4" t="s">
        <v>87</v>
      </c>
      <c r="H1090" s="16" t="s">
        <v>339</v>
      </c>
      <c r="I1090" s="16" t="s">
        <v>339</v>
      </c>
      <c r="K1090" s="2" t="s">
        <v>4947</v>
      </c>
      <c r="L1090" s="2" t="s">
        <v>831</v>
      </c>
      <c r="M1090" s="4" t="s">
        <v>831</v>
      </c>
      <c r="O1090" s="4" t="s">
        <v>4777</v>
      </c>
      <c r="P1090" s="4">
        <v>1215</v>
      </c>
      <c r="Q1090" s="4">
        <v>1</v>
      </c>
      <c r="R1090" s="4">
        <v>1215</v>
      </c>
      <c r="S1090" s="4">
        <v>1</v>
      </c>
      <c r="T1090" s="12" t="s">
        <v>4777</v>
      </c>
      <c r="U1090" s="2" t="s">
        <v>4915</v>
      </c>
      <c r="V1090" s="2">
        <v>48947629</v>
      </c>
      <c r="W1090" s="2">
        <v>48947629</v>
      </c>
      <c r="X1090" s="2" t="s">
        <v>4916</v>
      </c>
      <c r="Y1090" s="7" t="s">
        <v>4778</v>
      </c>
      <c r="Z1090" s="42">
        <v>13</v>
      </c>
      <c r="AA1090" s="8" t="s">
        <v>4779</v>
      </c>
      <c r="AB1090" s="8" t="s">
        <v>262</v>
      </c>
      <c r="AC1090" s="8" t="s">
        <v>261</v>
      </c>
      <c r="AD1090" s="8" t="b">
        <v>0</v>
      </c>
      <c r="AE1090" s="2" t="s">
        <v>98</v>
      </c>
      <c r="AF1090" s="2" t="s">
        <v>99</v>
      </c>
      <c r="AG1090" s="2" t="s">
        <v>100</v>
      </c>
      <c r="AH1090" s="2">
        <v>0</v>
      </c>
      <c r="AI1090" s="2">
        <v>0</v>
      </c>
      <c r="AJ1090" s="2" t="s">
        <v>503</v>
      </c>
      <c r="AK1090" s="2" t="s">
        <v>992</v>
      </c>
      <c r="AN1090" s="2" t="s">
        <v>104</v>
      </c>
      <c r="AO1090" s="43" t="s">
        <v>105</v>
      </c>
      <c r="AP1090" s="43" t="s">
        <v>105</v>
      </c>
      <c r="AQ1090" s="2" t="s">
        <v>104</v>
      </c>
      <c r="AR1090" s="43" t="s">
        <v>106</v>
      </c>
      <c r="AS1090" s="43" t="s">
        <v>106</v>
      </c>
      <c r="AT1090" s="2" t="s">
        <v>107</v>
      </c>
      <c r="AV1090" s="2" t="s">
        <v>107</v>
      </c>
      <c r="AW1090" s="3" t="s">
        <v>115</v>
      </c>
      <c r="AX1090" s="9" t="s">
        <v>4780</v>
      </c>
      <c r="AY1090" s="2" t="s">
        <v>321</v>
      </c>
      <c r="AZ1090" s="2" t="s">
        <v>777</v>
      </c>
      <c r="BA1090" s="2" t="s">
        <v>115</v>
      </c>
      <c r="BB1090" s="2" t="s">
        <v>778</v>
      </c>
      <c r="BC1090" s="43" t="s">
        <v>115</v>
      </c>
      <c r="BF1090" s="4">
        <v>32</v>
      </c>
      <c r="BG1090" s="2" t="s">
        <v>778</v>
      </c>
      <c r="BH1090" s="2">
        <v>6</v>
      </c>
      <c r="BI1090" s="11">
        <v>0</v>
      </c>
      <c r="BJ1090" s="11">
        <v>0</v>
      </c>
      <c r="BK1090" s="11">
        <v>0</v>
      </c>
      <c r="BL1090" s="11">
        <v>0.98</v>
      </c>
      <c r="BM1090" s="11">
        <v>0</v>
      </c>
      <c r="BN1090" s="11">
        <v>-1</v>
      </c>
      <c r="BP1090" s="4" t="s">
        <v>115</v>
      </c>
      <c r="BS1090" s="2" t="s">
        <v>115</v>
      </c>
      <c r="BT1090" s="2" t="s">
        <v>116</v>
      </c>
      <c r="BU1090" s="3" t="s">
        <v>105</v>
      </c>
      <c r="BV1090" s="3"/>
      <c r="BW1090" s="3"/>
      <c r="BX1090" s="2" t="s">
        <v>311</v>
      </c>
      <c r="BY1090" s="2" t="s">
        <v>118</v>
      </c>
      <c r="BZ1090" s="2" t="s">
        <v>105</v>
      </c>
      <c r="CI1090" s="2" t="s">
        <v>119</v>
      </c>
      <c r="CK1090" s="12"/>
      <c r="CL1090" s="2" t="s">
        <v>121</v>
      </c>
    </row>
    <row r="1091" spans="1:90" x14ac:dyDescent="0.3">
      <c r="A1091" s="2" t="s">
        <v>83</v>
      </c>
      <c r="B1091" s="2" t="s">
        <v>15586</v>
      </c>
      <c r="C1091" s="2" t="s">
        <v>15587</v>
      </c>
      <c r="D1091" s="2" t="s">
        <v>15588</v>
      </c>
      <c r="E1091" s="3">
        <v>486417</v>
      </c>
      <c r="F1091" s="3">
        <v>3316</v>
      </c>
      <c r="G1091" s="5" t="s">
        <v>87</v>
      </c>
      <c r="H1091" s="51" t="s">
        <v>1593</v>
      </c>
      <c r="I1091" s="51" t="s">
        <v>1593</v>
      </c>
      <c r="J1091" s="2" t="s">
        <v>15589</v>
      </c>
      <c r="K1091" s="3" t="s">
        <v>4947</v>
      </c>
      <c r="L1091" s="2" t="s">
        <v>831</v>
      </c>
      <c r="M1091" s="4" t="s">
        <v>831</v>
      </c>
      <c r="N1091" s="3"/>
      <c r="O1091" s="5" t="s">
        <v>15590</v>
      </c>
      <c r="P1091" s="5">
        <v>1215</v>
      </c>
      <c r="Q1091" s="5">
        <v>4</v>
      </c>
      <c r="R1091" s="5">
        <v>1215</v>
      </c>
      <c r="S1091" s="5">
        <v>4</v>
      </c>
      <c r="T1091" s="2" t="s">
        <v>15590</v>
      </c>
      <c r="U1091" s="3" t="s">
        <v>15591</v>
      </c>
      <c r="V1091" s="3">
        <v>48947632</v>
      </c>
      <c r="W1091" s="3">
        <v>48947632</v>
      </c>
      <c r="X1091" s="3" t="s">
        <v>15592</v>
      </c>
      <c r="Y1091" s="2" t="s">
        <v>1182</v>
      </c>
      <c r="Z1091" s="42">
        <v>13</v>
      </c>
      <c r="AA1091" s="8" t="s">
        <v>1183</v>
      </c>
      <c r="AB1091" s="8" t="s">
        <v>1184</v>
      </c>
      <c r="AC1091" s="8" t="s">
        <v>97</v>
      </c>
      <c r="AD1091" s="8" t="b">
        <v>1</v>
      </c>
      <c r="AE1091" s="3" t="s">
        <v>1246</v>
      </c>
      <c r="AF1091" s="2" t="s">
        <v>543</v>
      </c>
      <c r="AG1091" s="2" t="s">
        <v>543</v>
      </c>
      <c r="AH1091" s="3">
        <v>0</v>
      </c>
      <c r="AI1091" s="3"/>
      <c r="AJ1091" s="3" t="s">
        <v>991</v>
      </c>
      <c r="AK1091" s="3" t="s">
        <v>992</v>
      </c>
      <c r="AL1091" s="2" t="s">
        <v>115</v>
      </c>
      <c r="AN1091" s="2" t="s">
        <v>1600</v>
      </c>
      <c r="AO1091" s="43" t="s">
        <v>623</v>
      </c>
      <c r="AP1091" s="43" t="s">
        <v>105</v>
      </c>
      <c r="AQ1091" s="2" t="s">
        <v>104</v>
      </c>
      <c r="AR1091" s="43" t="s">
        <v>106</v>
      </c>
      <c r="AS1091" s="43" t="s">
        <v>106</v>
      </c>
      <c r="AT1091" s="3" t="s">
        <v>107</v>
      </c>
      <c r="AU1091" s="5"/>
      <c r="AV1091" s="3" t="s">
        <v>107</v>
      </c>
      <c r="AW1091" s="3" t="s">
        <v>115</v>
      </c>
      <c r="AX1091" s="9" t="s">
        <v>115</v>
      </c>
      <c r="AY1091" s="2" t="s">
        <v>115</v>
      </c>
      <c r="AZ1091" s="2" t="s">
        <v>115</v>
      </c>
      <c r="BA1091" s="2" t="s">
        <v>115</v>
      </c>
      <c r="BB1091" s="2" t="s">
        <v>778</v>
      </c>
      <c r="BC1091" s="43" t="s">
        <v>115</v>
      </c>
      <c r="BF1091" s="4">
        <v>6.3490000000000002</v>
      </c>
      <c r="BG1091" s="2" t="s">
        <v>792</v>
      </c>
      <c r="BH1091" s="2">
        <v>2</v>
      </c>
      <c r="BI1091" s="11">
        <v>0</v>
      </c>
      <c r="BJ1091" s="11">
        <v>0</v>
      </c>
      <c r="BK1091" s="11">
        <v>0</v>
      </c>
      <c r="BL1091" s="11">
        <v>0.98</v>
      </c>
      <c r="BM1091" s="11">
        <v>0</v>
      </c>
      <c r="BN1091" s="11">
        <v>-3</v>
      </c>
      <c r="BP1091" s="4" t="s">
        <v>115</v>
      </c>
      <c r="BS1091" s="2" t="s">
        <v>115</v>
      </c>
      <c r="BT1091" s="2" t="s">
        <v>116</v>
      </c>
      <c r="BU1091" s="2" t="s">
        <v>142</v>
      </c>
      <c r="BX1091" s="2" t="s">
        <v>105</v>
      </c>
      <c r="BY1091" s="2" t="s">
        <v>118</v>
      </c>
      <c r="BZ1091" s="2" t="s">
        <v>105</v>
      </c>
      <c r="CA1091" s="3"/>
      <c r="CB1091" s="3"/>
      <c r="CC1091" s="5"/>
      <c r="CD1091" s="5"/>
      <c r="CE1091" s="5"/>
      <c r="CF1091" s="5"/>
      <c r="CG1091" s="5"/>
      <c r="CH1091" s="5"/>
      <c r="CI1091" s="2" t="s">
        <v>119</v>
      </c>
      <c r="CL1091" s="2" t="s">
        <v>143</v>
      </c>
    </row>
    <row r="1092" spans="1:90" x14ac:dyDescent="0.3">
      <c r="A1092" s="2" t="s">
        <v>83</v>
      </c>
      <c r="B1092" s="3" t="s">
        <v>12380</v>
      </c>
      <c r="C1092" s="3" t="s">
        <v>12381</v>
      </c>
      <c r="D1092" s="3" t="s">
        <v>12382</v>
      </c>
      <c r="E1092" s="2">
        <v>485715</v>
      </c>
      <c r="F1092" s="2">
        <v>3316</v>
      </c>
      <c r="G1092" s="4" t="s">
        <v>87</v>
      </c>
      <c r="H1092" s="13" t="s">
        <v>287</v>
      </c>
      <c r="I1092" s="13" t="s">
        <v>287</v>
      </c>
      <c r="J1092" s="3"/>
      <c r="K1092" s="2">
        <v>13</v>
      </c>
      <c r="L1092" s="2" t="s">
        <v>831</v>
      </c>
      <c r="M1092" s="4" t="s">
        <v>831</v>
      </c>
      <c r="O1092" s="4" t="s">
        <v>12383</v>
      </c>
      <c r="P1092" s="4">
        <v>1216</v>
      </c>
      <c r="Q1092" s="4">
        <v>-2</v>
      </c>
      <c r="R1092" s="4">
        <v>1217</v>
      </c>
      <c r="S1092" s="4">
        <v>0</v>
      </c>
      <c r="T1092" s="6" t="s">
        <v>12383</v>
      </c>
      <c r="U1092" s="2" t="s">
        <v>12384</v>
      </c>
      <c r="V1092" s="2">
        <v>48951052</v>
      </c>
      <c r="W1092" s="2">
        <v>48951055</v>
      </c>
      <c r="X1092" s="2" t="s">
        <v>12385</v>
      </c>
      <c r="Y1092" s="9" t="s">
        <v>12386</v>
      </c>
      <c r="Z1092" s="42">
        <v>13</v>
      </c>
      <c r="AA1092" s="8" t="s">
        <v>6623</v>
      </c>
      <c r="AB1092" s="8" t="s">
        <v>97</v>
      </c>
      <c r="AC1092" s="8" t="s">
        <v>12387</v>
      </c>
      <c r="AD1092" s="8" t="b">
        <v>1</v>
      </c>
      <c r="AE1092" s="2" t="s">
        <v>1055</v>
      </c>
      <c r="AF1092" s="2" t="s">
        <v>563</v>
      </c>
      <c r="AG1092" s="2" t="s">
        <v>563</v>
      </c>
      <c r="AH1092" s="2">
        <v>0</v>
      </c>
      <c r="AI1092" s="2">
        <v>0</v>
      </c>
      <c r="AJ1092" s="2" t="s">
        <v>503</v>
      </c>
      <c r="AK1092" s="2" t="s">
        <v>992</v>
      </c>
      <c r="AL1092" s="3"/>
      <c r="AM1092" s="3"/>
      <c r="AN1092" s="2" t="s">
        <v>622</v>
      </c>
      <c r="AO1092" s="43" t="s">
        <v>105</v>
      </c>
      <c r="AP1092" s="43" t="s">
        <v>623</v>
      </c>
      <c r="AQ1092" s="2" t="s">
        <v>624</v>
      </c>
      <c r="AR1092" s="43" t="s">
        <v>625</v>
      </c>
      <c r="AS1092" s="43" t="s">
        <v>625</v>
      </c>
      <c r="AT1092" s="2" t="s">
        <v>623</v>
      </c>
      <c r="AV1092" s="2" t="s">
        <v>623</v>
      </c>
      <c r="AW1092" s="3" t="s">
        <v>115</v>
      </c>
      <c r="AX1092" s="9" t="s">
        <v>115</v>
      </c>
      <c r="AY1092" s="2" t="s">
        <v>115</v>
      </c>
      <c r="AZ1092" s="2" t="s">
        <v>115</v>
      </c>
      <c r="BA1092" s="2" t="s">
        <v>115</v>
      </c>
      <c r="BB1092" s="2" t="s">
        <v>2617</v>
      </c>
      <c r="BC1092" s="43" t="s">
        <v>115</v>
      </c>
      <c r="BF1092" s="4">
        <v>10.31</v>
      </c>
      <c r="BG1092" s="2" t="s">
        <v>771</v>
      </c>
      <c r="BH1092" s="2">
        <v>5</v>
      </c>
      <c r="BI1092" s="11" t="s">
        <v>114</v>
      </c>
      <c r="BJ1092" s="11" t="s">
        <v>114</v>
      </c>
      <c r="BK1092" s="11" t="s">
        <v>114</v>
      </c>
      <c r="BL1092" s="11" t="s">
        <v>114</v>
      </c>
      <c r="BM1092" s="11" t="s">
        <v>115</v>
      </c>
      <c r="BN1092" s="11">
        <v>-4</v>
      </c>
      <c r="BO1092" s="3"/>
      <c r="BP1092" s="5"/>
      <c r="BQ1092" s="5"/>
      <c r="BR1092" s="3"/>
      <c r="BS1092" s="2" t="s">
        <v>115</v>
      </c>
      <c r="BT1092" s="3" t="s">
        <v>105</v>
      </c>
      <c r="BU1092" s="3" t="s">
        <v>142</v>
      </c>
      <c r="BV1092" s="3"/>
      <c r="BW1092" s="3"/>
      <c r="BX1092" s="3" t="s">
        <v>117</v>
      </c>
      <c r="BY1092" s="3" t="s">
        <v>126</v>
      </c>
      <c r="BZ1092" s="2" t="s">
        <v>105</v>
      </c>
      <c r="CI1092" s="2" t="s">
        <v>119</v>
      </c>
      <c r="CJ1092" s="3"/>
      <c r="CK1092" s="12"/>
      <c r="CL1092" s="2" t="s">
        <v>121</v>
      </c>
    </row>
    <row r="1093" spans="1:90" x14ac:dyDescent="0.3">
      <c r="A1093" s="2" t="s">
        <v>83</v>
      </c>
      <c r="B1093" s="2" t="s">
        <v>6616</v>
      </c>
      <c r="C1093" s="2" t="s">
        <v>6617</v>
      </c>
      <c r="D1093" s="2" t="s">
        <v>6618</v>
      </c>
      <c r="E1093" s="3">
        <v>484909</v>
      </c>
      <c r="F1093" s="3">
        <v>3316</v>
      </c>
      <c r="G1093" s="5" t="s">
        <v>87</v>
      </c>
      <c r="H1093" s="51" t="s">
        <v>124</v>
      </c>
      <c r="I1093" s="51" t="s">
        <v>124</v>
      </c>
      <c r="K1093" s="3">
        <v>13</v>
      </c>
      <c r="L1093" s="2" t="s">
        <v>444</v>
      </c>
      <c r="M1093" s="4" t="s">
        <v>444</v>
      </c>
      <c r="N1093" s="3"/>
      <c r="O1093" s="5" t="s">
        <v>6619</v>
      </c>
      <c r="P1093" s="5">
        <v>1218</v>
      </c>
      <c r="Q1093" s="5">
        <v>0</v>
      </c>
      <c r="R1093" s="5">
        <v>1239</v>
      </c>
      <c r="S1093" s="5">
        <v>0</v>
      </c>
      <c r="T1093" s="2" t="s">
        <v>6619</v>
      </c>
      <c r="U1093" s="3" t="s">
        <v>6620</v>
      </c>
      <c r="V1093" s="3">
        <v>48951056</v>
      </c>
      <c r="W1093" s="3">
        <v>48951077</v>
      </c>
      <c r="X1093" s="3" t="s">
        <v>6621</v>
      </c>
      <c r="Y1093" s="44" t="s">
        <v>6622</v>
      </c>
      <c r="Z1093" s="42">
        <v>13</v>
      </c>
      <c r="AA1093" s="8" t="s">
        <v>6623</v>
      </c>
      <c r="AB1093" s="8" t="s">
        <v>6624</v>
      </c>
      <c r="AC1093" s="8" t="s">
        <v>97</v>
      </c>
      <c r="AD1093" s="8" t="b">
        <v>1</v>
      </c>
      <c r="AE1093" s="3" t="s">
        <v>1246</v>
      </c>
      <c r="AF1093" s="2" t="s">
        <v>543</v>
      </c>
      <c r="AG1093" s="2" t="s">
        <v>543</v>
      </c>
      <c r="AH1093" s="3">
        <v>0</v>
      </c>
      <c r="AI1093" s="3"/>
      <c r="AJ1093" s="3" t="s">
        <v>101</v>
      </c>
      <c r="AK1093" s="3" t="s">
        <v>6625</v>
      </c>
      <c r="AL1093" s="2" t="s">
        <v>6626</v>
      </c>
      <c r="AN1093" s="2" t="s">
        <v>622</v>
      </c>
      <c r="AO1093" s="43" t="s">
        <v>105</v>
      </c>
      <c r="AP1093" s="43" t="s">
        <v>623</v>
      </c>
      <c r="AQ1093" s="2" t="s">
        <v>624</v>
      </c>
      <c r="AR1093" s="43" t="s">
        <v>625</v>
      </c>
      <c r="AS1093" s="43" t="s">
        <v>625</v>
      </c>
      <c r="AT1093" s="3" t="s">
        <v>623</v>
      </c>
      <c r="AU1093" s="5"/>
      <c r="AV1093" s="3" t="s">
        <v>623</v>
      </c>
      <c r="AW1093" s="3" t="s">
        <v>115</v>
      </c>
      <c r="AX1093" s="9" t="s">
        <v>115</v>
      </c>
      <c r="AY1093" s="2" t="s">
        <v>115</v>
      </c>
      <c r="AZ1093" s="2" t="s">
        <v>115</v>
      </c>
      <c r="BA1093" s="2" t="s">
        <v>115</v>
      </c>
      <c r="BB1093" s="2" t="s">
        <v>565</v>
      </c>
      <c r="BC1093" s="43" t="s">
        <v>115</v>
      </c>
      <c r="BF1093" s="4">
        <v>34</v>
      </c>
      <c r="BG1093" s="2" t="s">
        <v>6627</v>
      </c>
      <c r="BH1093" s="2">
        <v>6</v>
      </c>
      <c r="BI1093" s="11" t="s">
        <v>114</v>
      </c>
      <c r="BJ1093" s="11" t="s">
        <v>114</v>
      </c>
      <c r="BK1093" s="11" t="s">
        <v>114</v>
      </c>
      <c r="BL1093" s="11" t="s">
        <v>114</v>
      </c>
      <c r="BM1093" s="11" t="s">
        <v>115</v>
      </c>
      <c r="BN1093" s="11">
        <v>-1</v>
      </c>
      <c r="BO1093" s="2" t="s">
        <v>115</v>
      </c>
      <c r="BP1093" s="4" t="s">
        <v>115</v>
      </c>
      <c r="BS1093" s="2" t="s">
        <v>115</v>
      </c>
      <c r="BT1093" s="2" t="s">
        <v>125</v>
      </c>
      <c r="BU1093" s="2" t="s">
        <v>105</v>
      </c>
      <c r="BX1093" s="2" t="s">
        <v>117</v>
      </c>
      <c r="BY1093" s="2" t="s">
        <v>126</v>
      </c>
      <c r="BZ1093" s="2" t="s">
        <v>105</v>
      </c>
      <c r="CA1093" s="3"/>
      <c r="CB1093" s="3"/>
      <c r="CC1093" s="5"/>
      <c r="CD1093" s="5"/>
      <c r="CE1093" s="5"/>
      <c r="CF1093" s="5"/>
      <c r="CG1093" s="5"/>
      <c r="CH1093" s="5"/>
      <c r="CI1093" s="2" t="s">
        <v>119</v>
      </c>
      <c r="CL1093" s="2" t="s">
        <v>143</v>
      </c>
    </row>
    <row r="1094" spans="1:90" x14ac:dyDescent="0.3">
      <c r="A1094" s="2" t="s">
        <v>83</v>
      </c>
      <c r="B1094" s="2" t="s">
        <v>9686</v>
      </c>
      <c r="C1094" s="2" t="s">
        <v>9687</v>
      </c>
      <c r="D1094" s="2" t="s">
        <v>9688</v>
      </c>
      <c r="E1094" s="3">
        <v>485178</v>
      </c>
      <c r="F1094" s="3">
        <v>3316</v>
      </c>
      <c r="G1094" s="5" t="s">
        <v>87</v>
      </c>
      <c r="H1094" s="51" t="s">
        <v>272</v>
      </c>
      <c r="I1094" s="51" t="s">
        <v>272</v>
      </c>
      <c r="K1094" s="3">
        <v>13</v>
      </c>
      <c r="L1094" s="2" t="s">
        <v>444</v>
      </c>
      <c r="M1094" s="4" t="s">
        <v>444</v>
      </c>
      <c r="N1094" s="3"/>
      <c r="O1094" s="5" t="s">
        <v>9689</v>
      </c>
      <c r="P1094" s="5">
        <v>1222</v>
      </c>
      <c r="Q1094" s="5">
        <v>0</v>
      </c>
      <c r="R1094" s="5">
        <v>1222</v>
      </c>
      <c r="S1094" s="5">
        <v>0</v>
      </c>
      <c r="T1094" s="2" t="s">
        <v>9689</v>
      </c>
      <c r="U1094" s="3" t="s">
        <v>9690</v>
      </c>
      <c r="V1094" s="3">
        <v>48951060</v>
      </c>
      <c r="W1094" s="3">
        <v>48951060</v>
      </c>
      <c r="X1094" s="3" t="s">
        <v>9691</v>
      </c>
      <c r="Y1094" s="2" t="s">
        <v>9692</v>
      </c>
      <c r="Z1094" s="42">
        <v>13</v>
      </c>
      <c r="AA1094" s="8" t="s">
        <v>9693</v>
      </c>
      <c r="AB1094" s="8" t="s">
        <v>570</v>
      </c>
      <c r="AC1094" s="8" t="s">
        <v>96</v>
      </c>
      <c r="AD1094" s="8" t="b">
        <v>0</v>
      </c>
      <c r="AE1094" s="3" t="s">
        <v>1246</v>
      </c>
      <c r="AF1094" s="2" t="s">
        <v>543</v>
      </c>
      <c r="AG1094" s="2" t="s">
        <v>543</v>
      </c>
      <c r="AH1094" s="3">
        <v>0</v>
      </c>
      <c r="AI1094" s="3"/>
      <c r="AJ1094" s="3" t="s">
        <v>101</v>
      </c>
      <c r="AK1094" s="3" t="s">
        <v>9694</v>
      </c>
      <c r="AL1094" s="2" t="s">
        <v>9695</v>
      </c>
      <c r="AN1094" s="2" t="s">
        <v>622</v>
      </c>
      <c r="AO1094" s="43" t="s">
        <v>105</v>
      </c>
      <c r="AP1094" s="43" t="s">
        <v>623</v>
      </c>
      <c r="AQ1094" s="2" t="s">
        <v>624</v>
      </c>
      <c r="AR1094" s="43" t="s">
        <v>625</v>
      </c>
      <c r="AS1094" s="43" t="s">
        <v>625</v>
      </c>
      <c r="AT1094" s="3" t="s">
        <v>623</v>
      </c>
      <c r="AU1094" s="5"/>
      <c r="AV1094" s="3" t="s">
        <v>623</v>
      </c>
      <c r="AW1094" s="3" t="s">
        <v>115</v>
      </c>
      <c r="AX1094" s="9" t="s">
        <v>115</v>
      </c>
      <c r="AY1094" s="2" t="s">
        <v>115</v>
      </c>
      <c r="AZ1094" s="2" t="s">
        <v>115</v>
      </c>
      <c r="BA1094" s="2" t="s">
        <v>115</v>
      </c>
      <c r="BB1094" s="2" t="s">
        <v>565</v>
      </c>
      <c r="BC1094" s="43" t="s">
        <v>115</v>
      </c>
      <c r="BF1094" s="4">
        <v>34</v>
      </c>
      <c r="BG1094" s="2" t="s">
        <v>565</v>
      </c>
      <c r="BH1094" s="2">
        <v>7</v>
      </c>
      <c r="BI1094" s="11">
        <v>0.01</v>
      </c>
      <c r="BJ1094" s="11">
        <v>0</v>
      </c>
      <c r="BK1094" s="11">
        <v>0</v>
      </c>
      <c r="BL1094" s="11">
        <v>0</v>
      </c>
      <c r="BM1094" s="11">
        <v>0.01</v>
      </c>
      <c r="BN1094" s="11">
        <v>7</v>
      </c>
      <c r="BO1094" s="2" t="s">
        <v>115</v>
      </c>
      <c r="BP1094" s="4" t="s">
        <v>115</v>
      </c>
      <c r="BS1094" s="2" t="s">
        <v>115</v>
      </c>
      <c r="BT1094" s="2" t="s">
        <v>125</v>
      </c>
      <c r="BU1094" s="2" t="s">
        <v>142</v>
      </c>
      <c r="BX1094" s="2" t="s">
        <v>311</v>
      </c>
      <c r="BY1094" s="2" t="s">
        <v>105</v>
      </c>
      <c r="BZ1094" s="2" t="s">
        <v>105</v>
      </c>
      <c r="CA1094" s="3"/>
      <c r="CB1094" s="3"/>
      <c r="CC1094" s="5"/>
      <c r="CD1094" s="5"/>
      <c r="CE1094" s="5"/>
      <c r="CF1094" s="5"/>
      <c r="CG1094" s="5"/>
      <c r="CH1094" s="5"/>
      <c r="CI1094" s="2" t="s">
        <v>119</v>
      </c>
      <c r="CL1094" s="2" t="s">
        <v>143</v>
      </c>
    </row>
    <row r="1095" spans="1:90" x14ac:dyDescent="0.3">
      <c r="A1095" s="2" t="s">
        <v>83</v>
      </c>
      <c r="B1095" s="2" t="s">
        <v>11109</v>
      </c>
      <c r="C1095" s="2" t="s">
        <v>11110</v>
      </c>
      <c r="D1095" s="2" t="s">
        <v>11111</v>
      </c>
      <c r="E1095" s="3">
        <v>485407</v>
      </c>
      <c r="F1095" s="3">
        <v>3316</v>
      </c>
      <c r="G1095" s="5" t="s">
        <v>87</v>
      </c>
      <c r="H1095" s="51" t="s">
        <v>272</v>
      </c>
      <c r="I1095" s="51" t="s">
        <v>272</v>
      </c>
      <c r="K1095" s="3">
        <v>13</v>
      </c>
      <c r="L1095" s="2" t="s">
        <v>444</v>
      </c>
      <c r="M1095" s="4" t="s">
        <v>444</v>
      </c>
      <c r="N1095" s="3"/>
      <c r="O1095" s="5" t="s">
        <v>11112</v>
      </c>
      <c r="P1095" s="5">
        <v>1228</v>
      </c>
      <c r="Q1095" s="5">
        <v>0</v>
      </c>
      <c r="R1095" s="5">
        <v>1229</v>
      </c>
      <c r="S1095" s="5">
        <v>0</v>
      </c>
      <c r="T1095" s="2" t="s">
        <v>11112</v>
      </c>
      <c r="U1095" s="3" t="s">
        <v>11113</v>
      </c>
      <c r="V1095" s="3">
        <v>48951066</v>
      </c>
      <c r="W1095" s="3">
        <v>48951067</v>
      </c>
      <c r="X1095" s="3" t="s">
        <v>11114</v>
      </c>
      <c r="Y1095" s="2" t="s">
        <v>11115</v>
      </c>
      <c r="Z1095" s="42">
        <v>13</v>
      </c>
      <c r="AA1095" s="8" t="s">
        <v>11116</v>
      </c>
      <c r="AB1095" s="8" t="s">
        <v>2101</v>
      </c>
      <c r="AC1095" s="8" t="s">
        <v>262</v>
      </c>
      <c r="AD1095" s="8" t="b">
        <v>0</v>
      </c>
      <c r="AE1095" s="3" t="s">
        <v>1246</v>
      </c>
      <c r="AF1095" s="2" t="s">
        <v>543</v>
      </c>
      <c r="AG1095" s="2" t="s">
        <v>543</v>
      </c>
      <c r="AH1095" s="3">
        <v>0</v>
      </c>
      <c r="AI1095" s="3"/>
      <c r="AJ1095" s="3" t="s">
        <v>101</v>
      </c>
      <c r="AK1095" s="3" t="s">
        <v>11117</v>
      </c>
      <c r="AL1095" s="3" t="s">
        <v>11118</v>
      </c>
      <c r="AM1095" s="3"/>
      <c r="AN1095" s="2" t="s">
        <v>622</v>
      </c>
      <c r="AO1095" s="43" t="s">
        <v>105</v>
      </c>
      <c r="AP1095" s="43" t="s">
        <v>623</v>
      </c>
      <c r="AQ1095" s="2" t="s">
        <v>624</v>
      </c>
      <c r="AR1095" s="43" t="s">
        <v>625</v>
      </c>
      <c r="AS1095" s="43" t="s">
        <v>625</v>
      </c>
      <c r="AT1095" s="3" t="s">
        <v>623</v>
      </c>
      <c r="AU1095" s="5"/>
      <c r="AV1095" s="3" t="s">
        <v>623</v>
      </c>
      <c r="AW1095" s="3" t="s">
        <v>115</v>
      </c>
      <c r="AX1095" s="9" t="s">
        <v>115</v>
      </c>
      <c r="AY1095" s="2" t="s">
        <v>115</v>
      </c>
      <c r="AZ1095" s="2" t="s">
        <v>115</v>
      </c>
      <c r="BA1095" s="2" t="s">
        <v>115</v>
      </c>
      <c r="BB1095" s="2" t="s">
        <v>565</v>
      </c>
      <c r="BC1095" s="43" t="s">
        <v>115</v>
      </c>
      <c r="BF1095" s="4">
        <v>34</v>
      </c>
      <c r="BG1095" s="2" t="s">
        <v>565</v>
      </c>
      <c r="BH1095" s="2">
        <v>7</v>
      </c>
      <c r="BI1095" s="11">
        <v>0.02</v>
      </c>
      <c r="BJ1095" s="11">
        <v>0.01</v>
      </c>
      <c r="BK1095" s="11">
        <v>0</v>
      </c>
      <c r="BL1095" s="11">
        <v>0</v>
      </c>
      <c r="BM1095" s="11">
        <v>0.02</v>
      </c>
      <c r="BN1095" s="11">
        <v>13</v>
      </c>
      <c r="BO1095" s="2" t="s">
        <v>115</v>
      </c>
      <c r="BP1095" s="4" t="s">
        <v>115</v>
      </c>
      <c r="BS1095" s="2" t="s">
        <v>115</v>
      </c>
      <c r="BT1095" s="2" t="s">
        <v>116</v>
      </c>
      <c r="BU1095" s="2" t="s">
        <v>142</v>
      </c>
      <c r="BX1095" s="2" t="s">
        <v>311</v>
      </c>
      <c r="BY1095" s="2" t="s">
        <v>105</v>
      </c>
      <c r="BZ1095" s="2" t="s">
        <v>105</v>
      </c>
      <c r="CA1095" s="3"/>
      <c r="CB1095" s="3"/>
      <c r="CC1095" s="5"/>
      <c r="CD1095" s="5"/>
      <c r="CE1095" s="5"/>
      <c r="CF1095" s="5"/>
      <c r="CG1095" s="5"/>
      <c r="CH1095" s="5"/>
      <c r="CI1095" s="2" t="s">
        <v>119</v>
      </c>
      <c r="CL1095" s="2" t="s">
        <v>143</v>
      </c>
    </row>
    <row r="1096" spans="1:90" x14ac:dyDescent="0.3">
      <c r="A1096" s="2" t="s">
        <v>83</v>
      </c>
      <c r="B1096" s="2" t="s">
        <v>12975</v>
      </c>
      <c r="C1096" s="2" t="s">
        <v>12976</v>
      </c>
      <c r="D1096" s="2" t="s">
        <v>12977</v>
      </c>
      <c r="E1096" s="3">
        <v>485813</v>
      </c>
      <c r="F1096" s="3">
        <v>3316</v>
      </c>
      <c r="G1096" s="5" t="s">
        <v>87</v>
      </c>
      <c r="H1096" s="51" t="s">
        <v>4413</v>
      </c>
      <c r="I1096" s="51" t="s">
        <v>4413</v>
      </c>
      <c r="K1096" s="3">
        <v>13</v>
      </c>
      <c r="L1096" s="2" t="s">
        <v>444</v>
      </c>
      <c r="M1096" s="4" t="s">
        <v>444</v>
      </c>
      <c r="N1096" s="3"/>
      <c r="O1096" s="5" t="s">
        <v>12978</v>
      </c>
      <c r="P1096" s="5">
        <v>1230</v>
      </c>
      <c r="Q1096" s="5">
        <v>0</v>
      </c>
      <c r="R1096" s="5">
        <v>1231</v>
      </c>
      <c r="S1096" s="5">
        <v>0</v>
      </c>
      <c r="T1096" s="2" t="s">
        <v>12978</v>
      </c>
      <c r="U1096" s="3" t="s">
        <v>12979</v>
      </c>
      <c r="V1096" s="3">
        <v>48951068</v>
      </c>
      <c r="W1096" s="3">
        <v>48951069</v>
      </c>
      <c r="X1096" s="3" t="s">
        <v>12980</v>
      </c>
      <c r="Y1096" s="44" t="s">
        <v>12981</v>
      </c>
      <c r="Z1096" s="42">
        <v>13</v>
      </c>
      <c r="AA1096" s="8" t="s">
        <v>12982</v>
      </c>
      <c r="AB1096" s="8" t="s">
        <v>607</v>
      </c>
      <c r="AC1096" s="8" t="s">
        <v>2242</v>
      </c>
      <c r="AD1096" s="8" t="b">
        <v>0</v>
      </c>
      <c r="AE1096" s="3" t="s">
        <v>618</v>
      </c>
      <c r="AF1096" s="2" t="s">
        <v>619</v>
      </c>
      <c r="AG1096" s="2" t="s">
        <v>619</v>
      </c>
      <c r="AH1096" s="3">
        <v>0</v>
      </c>
      <c r="AI1096" s="3"/>
      <c r="AJ1096" s="3" t="s">
        <v>101</v>
      </c>
      <c r="AK1096" s="3" t="s">
        <v>12983</v>
      </c>
      <c r="AL1096" s="2" t="s">
        <v>12984</v>
      </c>
      <c r="AN1096" s="2" t="s">
        <v>104</v>
      </c>
      <c r="AO1096" s="43" t="s">
        <v>105</v>
      </c>
      <c r="AP1096" s="43" t="s">
        <v>105</v>
      </c>
      <c r="AQ1096" s="2" t="s">
        <v>104</v>
      </c>
      <c r="AR1096" s="43" t="s">
        <v>106</v>
      </c>
      <c r="AS1096" s="43" t="s">
        <v>106</v>
      </c>
      <c r="AT1096" s="3" t="s">
        <v>107</v>
      </c>
      <c r="AU1096" s="5"/>
      <c r="AV1096" s="3" t="s">
        <v>107</v>
      </c>
      <c r="AW1096" s="3" t="s">
        <v>115</v>
      </c>
      <c r="AX1096" s="9" t="s">
        <v>115</v>
      </c>
      <c r="AY1096" s="2" t="s">
        <v>115</v>
      </c>
      <c r="AZ1096" s="2" t="s">
        <v>115</v>
      </c>
      <c r="BA1096" s="2" t="s">
        <v>115</v>
      </c>
      <c r="BB1096" s="2" t="s">
        <v>1283</v>
      </c>
      <c r="BC1096" s="43" t="s">
        <v>115</v>
      </c>
      <c r="BF1096" s="4">
        <v>22.8</v>
      </c>
      <c r="BG1096" s="2" t="s">
        <v>1673</v>
      </c>
      <c r="BH1096" s="2">
        <v>7</v>
      </c>
      <c r="BI1096" s="11" t="s">
        <v>114</v>
      </c>
      <c r="BJ1096" s="11" t="s">
        <v>114</v>
      </c>
      <c r="BK1096" s="11" t="s">
        <v>114</v>
      </c>
      <c r="BL1096" s="11" t="s">
        <v>114</v>
      </c>
      <c r="BM1096" s="11" t="s">
        <v>115</v>
      </c>
      <c r="BN1096" s="11">
        <v>15</v>
      </c>
      <c r="BO1096" s="2" t="s">
        <v>115</v>
      </c>
      <c r="BP1096" s="4" t="s">
        <v>115</v>
      </c>
      <c r="BS1096" s="2" t="s">
        <v>115</v>
      </c>
      <c r="BT1096" s="2" t="s">
        <v>116</v>
      </c>
      <c r="BU1096" s="2" t="s">
        <v>142</v>
      </c>
      <c r="BX1096" s="2" t="s">
        <v>117</v>
      </c>
      <c r="BY1096" s="2" t="s">
        <v>118</v>
      </c>
      <c r="BZ1096" s="2" t="s">
        <v>105</v>
      </c>
      <c r="CA1096" s="3"/>
      <c r="CB1096" s="3"/>
      <c r="CC1096" s="5"/>
      <c r="CD1096" s="5"/>
      <c r="CE1096" s="5"/>
      <c r="CF1096" s="5"/>
      <c r="CG1096" s="5"/>
      <c r="CH1096" s="5"/>
      <c r="CI1096" s="2" t="s">
        <v>119</v>
      </c>
      <c r="CJ1096" s="2" t="s">
        <v>2515</v>
      </c>
      <c r="CL1096" s="2" t="s">
        <v>143</v>
      </c>
    </row>
    <row r="1097" spans="1:90" x14ac:dyDescent="0.3">
      <c r="A1097" s="2" t="s">
        <v>83</v>
      </c>
      <c r="B1097" s="3" t="s">
        <v>6628</v>
      </c>
      <c r="C1097" s="3" t="s">
        <v>6629</v>
      </c>
      <c r="D1097" s="3" t="s">
        <v>6630</v>
      </c>
      <c r="E1097" s="2">
        <v>484910</v>
      </c>
      <c r="F1097" s="2">
        <v>3316</v>
      </c>
      <c r="G1097" s="4" t="s">
        <v>87</v>
      </c>
      <c r="H1097" s="13" t="s">
        <v>923</v>
      </c>
      <c r="I1097" s="13" t="s">
        <v>923</v>
      </c>
      <c r="J1097" s="3"/>
      <c r="K1097" s="2">
        <v>13</v>
      </c>
      <c r="L1097" s="2" t="s">
        <v>444</v>
      </c>
      <c r="M1097" s="4" t="s">
        <v>444</v>
      </c>
      <c r="O1097" s="4" t="s">
        <v>6631</v>
      </c>
      <c r="P1097" s="4">
        <v>1236</v>
      </c>
      <c r="Q1097" s="4">
        <v>0</v>
      </c>
      <c r="R1097" s="4">
        <v>1236</v>
      </c>
      <c r="S1097" s="4">
        <v>0</v>
      </c>
      <c r="T1097" s="6" t="s">
        <v>6631</v>
      </c>
      <c r="U1097" s="2" t="s">
        <v>6632</v>
      </c>
      <c r="V1097" s="2">
        <v>48951074</v>
      </c>
      <c r="W1097" s="2">
        <v>48951074</v>
      </c>
      <c r="X1097" s="2" t="s">
        <v>6633</v>
      </c>
      <c r="Y1097" s="7" t="s">
        <v>6634</v>
      </c>
      <c r="Z1097" s="42">
        <v>13</v>
      </c>
      <c r="AA1097" s="8" t="s">
        <v>6635</v>
      </c>
      <c r="AB1097" s="8" t="s">
        <v>570</v>
      </c>
      <c r="AC1097" s="8" t="s">
        <v>96</v>
      </c>
      <c r="AD1097" s="8" t="b">
        <v>1</v>
      </c>
      <c r="AE1097" s="2" t="s">
        <v>1246</v>
      </c>
      <c r="AF1097" s="3" t="s">
        <v>543</v>
      </c>
      <c r="AG1097" s="3" t="s">
        <v>543</v>
      </c>
      <c r="AH1097" s="2">
        <v>0</v>
      </c>
      <c r="AI1097" s="2">
        <v>0</v>
      </c>
      <c r="AJ1097" s="2" t="s">
        <v>101</v>
      </c>
      <c r="AK1097" s="2" t="s">
        <v>6636</v>
      </c>
      <c r="AL1097" s="3" t="s">
        <v>6637</v>
      </c>
      <c r="AM1097" s="3"/>
      <c r="AN1097" s="2" t="s">
        <v>622</v>
      </c>
      <c r="AO1097" s="43" t="s">
        <v>105</v>
      </c>
      <c r="AP1097" s="43" t="s">
        <v>623</v>
      </c>
      <c r="AQ1097" s="2" t="s">
        <v>624</v>
      </c>
      <c r="AR1097" s="43" t="s">
        <v>625</v>
      </c>
      <c r="AS1097" s="43" t="s">
        <v>625</v>
      </c>
      <c r="AT1097" s="2" t="s">
        <v>623</v>
      </c>
      <c r="AV1097" s="2" t="s">
        <v>623</v>
      </c>
      <c r="AW1097" s="3" t="s">
        <v>115</v>
      </c>
      <c r="AX1097" s="9" t="s">
        <v>115</v>
      </c>
      <c r="AY1097" s="2" t="s">
        <v>115</v>
      </c>
      <c r="AZ1097" s="2" t="s">
        <v>115</v>
      </c>
      <c r="BA1097" s="2" t="s">
        <v>115</v>
      </c>
      <c r="BB1097" s="2" t="s">
        <v>565</v>
      </c>
      <c r="BC1097" s="43" t="s">
        <v>115</v>
      </c>
      <c r="BF1097" s="4">
        <v>29.6</v>
      </c>
      <c r="BG1097" s="2" t="s">
        <v>565</v>
      </c>
      <c r="BH1097" s="2">
        <v>7</v>
      </c>
      <c r="BI1097" s="11">
        <v>0</v>
      </c>
      <c r="BJ1097" s="11">
        <v>0</v>
      </c>
      <c r="BK1097" s="11">
        <v>0</v>
      </c>
      <c r="BL1097" s="11">
        <v>0</v>
      </c>
      <c r="BM1097" s="11">
        <v>0</v>
      </c>
      <c r="BN1097" s="11">
        <v>18</v>
      </c>
      <c r="BO1097" s="2" t="s">
        <v>115</v>
      </c>
      <c r="BP1097" s="4" t="s">
        <v>115</v>
      </c>
      <c r="BS1097" s="2" t="s">
        <v>115</v>
      </c>
      <c r="BT1097" s="2" t="s">
        <v>125</v>
      </c>
      <c r="BU1097" s="3" t="s">
        <v>105</v>
      </c>
      <c r="BV1097" s="3"/>
      <c r="BW1097" s="3"/>
      <c r="BX1097" s="3" t="s">
        <v>117</v>
      </c>
      <c r="BY1097" s="3" t="s">
        <v>126</v>
      </c>
      <c r="BZ1097" s="3" t="s">
        <v>283</v>
      </c>
      <c r="CI1097" s="2" t="s">
        <v>119</v>
      </c>
      <c r="CK1097" s="12"/>
      <c r="CL1097" s="2" t="s">
        <v>121</v>
      </c>
    </row>
    <row r="1098" spans="1:90" x14ac:dyDescent="0.3">
      <c r="A1098" s="2" t="s">
        <v>83</v>
      </c>
      <c r="B1098" s="2" t="s">
        <v>16266</v>
      </c>
      <c r="C1098" s="2" t="s">
        <v>16267</v>
      </c>
      <c r="D1098" s="2" t="s">
        <v>16268</v>
      </c>
      <c r="E1098" s="3">
        <v>486497</v>
      </c>
      <c r="F1098" s="3">
        <v>3316</v>
      </c>
      <c r="G1098" s="5" t="s">
        <v>87</v>
      </c>
      <c r="H1098" s="51" t="s">
        <v>1049</v>
      </c>
      <c r="I1098" s="51" t="s">
        <v>1049</v>
      </c>
      <c r="K1098" s="3">
        <v>13</v>
      </c>
      <c r="L1098" s="2" t="s">
        <v>444</v>
      </c>
      <c r="M1098" s="4" t="s">
        <v>444</v>
      </c>
      <c r="N1098" s="3"/>
      <c r="O1098" s="5" t="s">
        <v>16269</v>
      </c>
      <c r="P1098" s="5">
        <v>1235</v>
      </c>
      <c r="Q1098" s="5">
        <v>0</v>
      </c>
      <c r="R1098" s="5">
        <v>1236</v>
      </c>
      <c r="S1098" s="5">
        <v>0</v>
      </c>
      <c r="T1098" s="2" t="s">
        <v>16269</v>
      </c>
      <c r="U1098" s="3" t="s">
        <v>16270</v>
      </c>
      <c r="V1098" s="3">
        <v>48951073</v>
      </c>
      <c r="W1098" s="3">
        <v>48951074</v>
      </c>
      <c r="X1098" s="3" t="s">
        <v>16271</v>
      </c>
      <c r="Y1098" s="2" t="s">
        <v>16272</v>
      </c>
      <c r="Z1098" s="42">
        <v>13</v>
      </c>
      <c r="AA1098" s="8" t="s">
        <v>6635</v>
      </c>
      <c r="AB1098" s="8" t="s">
        <v>10901</v>
      </c>
      <c r="AC1098" s="8" t="s">
        <v>96</v>
      </c>
      <c r="AD1098" s="8" t="b">
        <v>1</v>
      </c>
      <c r="AE1098" s="3" t="s">
        <v>1246</v>
      </c>
      <c r="AF1098" s="2" t="s">
        <v>543</v>
      </c>
      <c r="AG1098" s="2" t="s">
        <v>543</v>
      </c>
      <c r="AH1098" s="3">
        <v>0</v>
      </c>
      <c r="AI1098" s="3"/>
      <c r="AJ1098" s="3" t="s">
        <v>101</v>
      </c>
      <c r="AK1098" s="3" t="s">
        <v>16273</v>
      </c>
      <c r="AL1098" s="2" t="s">
        <v>16274</v>
      </c>
      <c r="AN1098" s="2" t="s">
        <v>104</v>
      </c>
      <c r="AO1098" s="43" t="s">
        <v>105</v>
      </c>
      <c r="AP1098" s="43" t="s">
        <v>105</v>
      </c>
      <c r="AQ1098" s="2" t="s">
        <v>104</v>
      </c>
      <c r="AR1098" s="43" t="s">
        <v>106</v>
      </c>
      <c r="AS1098" s="43" t="s">
        <v>106</v>
      </c>
      <c r="AT1098" s="3" t="s">
        <v>107</v>
      </c>
      <c r="AU1098" s="5"/>
      <c r="AV1098" s="3" t="s">
        <v>107</v>
      </c>
      <c r="AW1098" s="3" t="s">
        <v>115</v>
      </c>
      <c r="AX1098" s="9" t="s">
        <v>115</v>
      </c>
      <c r="AY1098" s="2" t="s">
        <v>115</v>
      </c>
      <c r="AZ1098" s="2" t="s">
        <v>115</v>
      </c>
      <c r="BA1098" s="2" t="s">
        <v>115</v>
      </c>
      <c r="BB1098" s="2" t="s">
        <v>565</v>
      </c>
      <c r="BC1098" s="43" t="s">
        <v>115</v>
      </c>
      <c r="BF1098" s="4">
        <v>32</v>
      </c>
      <c r="BG1098" s="2" t="s">
        <v>565</v>
      </c>
      <c r="BH1098" s="2">
        <v>7</v>
      </c>
      <c r="BI1098" s="11">
        <v>0.02</v>
      </c>
      <c r="BJ1098" s="11">
        <v>0</v>
      </c>
      <c r="BK1098" s="11">
        <v>0</v>
      </c>
      <c r="BL1098" s="11">
        <v>0</v>
      </c>
      <c r="BM1098" s="11">
        <v>0.02</v>
      </c>
      <c r="BN1098" s="11">
        <v>18</v>
      </c>
      <c r="BO1098" s="2" t="s">
        <v>115</v>
      </c>
      <c r="BP1098" s="4" t="s">
        <v>115</v>
      </c>
      <c r="BS1098" s="2" t="s">
        <v>115</v>
      </c>
      <c r="BT1098" s="2" t="s">
        <v>116</v>
      </c>
      <c r="BU1098" s="2" t="s">
        <v>142</v>
      </c>
      <c r="BX1098" s="2" t="s">
        <v>311</v>
      </c>
      <c r="BY1098" s="2" t="s">
        <v>118</v>
      </c>
      <c r="BZ1098" s="2" t="s">
        <v>105</v>
      </c>
      <c r="CA1098" s="3"/>
      <c r="CB1098" s="3"/>
      <c r="CC1098" s="5"/>
      <c r="CD1098" s="5"/>
      <c r="CE1098" s="5"/>
      <c r="CF1098" s="5"/>
      <c r="CG1098" s="5"/>
      <c r="CH1098" s="5"/>
      <c r="CI1098" s="2" t="s">
        <v>119</v>
      </c>
      <c r="CL1098" s="2" t="s">
        <v>143</v>
      </c>
    </row>
    <row r="1099" spans="1:90" x14ac:dyDescent="0.3">
      <c r="A1099" s="2" t="s">
        <v>83</v>
      </c>
      <c r="B1099" s="2" t="s">
        <v>9103</v>
      </c>
      <c r="C1099" s="2" t="s">
        <v>9104</v>
      </c>
      <c r="D1099" s="2" t="s">
        <v>9105</v>
      </c>
      <c r="E1099" s="3">
        <v>485108</v>
      </c>
      <c r="F1099" s="3">
        <v>3316</v>
      </c>
      <c r="G1099" s="5" t="s">
        <v>87</v>
      </c>
      <c r="H1099" s="51" t="s">
        <v>272</v>
      </c>
      <c r="I1099" s="51" t="s">
        <v>272</v>
      </c>
      <c r="K1099" s="3">
        <v>13</v>
      </c>
      <c r="L1099" s="2" t="s">
        <v>444</v>
      </c>
      <c r="M1099" s="4" t="s">
        <v>444</v>
      </c>
      <c r="N1099" s="3" t="s">
        <v>9106</v>
      </c>
      <c r="O1099" s="5" t="s">
        <v>9107</v>
      </c>
      <c r="P1099" s="5">
        <v>1239</v>
      </c>
      <c r="Q1099" s="5">
        <v>0</v>
      </c>
      <c r="R1099" s="5">
        <v>1254</v>
      </c>
      <c r="S1099" s="5">
        <v>0</v>
      </c>
      <c r="T1099" s="2" t="s">
        <v>9108</v>
      </c>
      <c r="U1099" s="3" t="s">
        <v>9109</v>
      </c>
      <c r="V1099" s="3">
        <v>48951077</v>
      </c>
      <c r="W1099" s="3">
        <v>48951092</v>
      </c>
      <c r="X1099" s="3" t="s">
        <v>9110</v>
      </c>
      <c r="Y1099" s="2" t="s">
        <v>9111</v>
      </c>
      <c r="Z1099" s="42">
        <v>13</v>
      </c>
      <c r="AA1099" s="8" t="s">
        <v>6635</v>
      </c>
      <c r="AB1099" s="8" t="s">
        <v>9112</v>
      </c>
      <c r="AC1099" s="8" t="s">
        <v>96</v>
      </c>
      <c r="AD1099" s="8" t="b">
        <v>0</v>
      </c>
      <c r="AE1099" s="3" t="s">
        <v>1246</v>
      </c>
      <c r="AF1099" s="2" t="s">
        <v>543</v>
      </c>
      <c r="AG1099" s="2" t="s">
        <v>543</v>
      </c>
      <c r="AH1099" s="3">
        <v>0</v>
      </c>
      <c r="AI1099" s="3"/>
      <c r="AJ1099" s="3" t="s">
        <v>101</v>
      </c>
      <c r="AK1099" s="3" t="s">
        <v>9113</v>
      </c>
      <c r="AL1099" s="2" t="s">
        <v>9114</v>
      </c>
      <c r="AN1099" s="2" t="s">
        <v>622</v>
      </c>
      <c r="AO1099" s="43" t="s">
        <v>105</v>
      </c>
      <c r="AP1099" s="43" t="s">
        <v>623</v>
      </c>
      <c r="AQ1099" s="2" t="s">
        <v>624</v>
      </c>
      <c r="AR1099" s="43" t="s">
        <v>625</v>
      </c>
      <c r="AS1099" s="43" t="s">
        <v>625</v>
      </c>
      <c r="AT1099" s="3" t="s">
        <v>623</v>
      </c>
      <c r="AU1099" s="5"/>
      <c r="AV1099" s="3" t="s">
        <v>623</v>
      </c>
      <c r="AW1099" s="3" t="s">
        <v>115</v>
      </c>
      <c r="AX1099" s="9" t="s">
        <v>115</v>
      </c>
      <c r="AY1099" s="2" t="s">
        <v>115</v>
      </c>
      <c r="AZ1099" s="2" t="s">
        <v>115</v>
      </c>
      <c r="BA1099" s="2" t="s">
        <v>115</v>
      </c>
      <c r="BB1099" s="2" t="s">
        <v>565</v>
      </c>
      <c r="BC1099" s="43" t="s">
        <v>115</v>
      </c>
      <c r="BF1099" s="4">
        <v>35</v>
      </c>
      <c r="BG1099" s="2" t="s">
        <v>565</v>
      </c>
      <c r="BH1099" s="2">
        <v>7</v>
      </c>
      <c r="BI1099" s="11" t="s">
        <v>114</v>
      </c>
      <c r="BJ1099" s="11" t="s">
        <v>114</v>
      </c>
      <c r="BK1099" s="11" t="s">
        <v>114</v>
      </c>
      <c r="BL1099" s="11" t="s">
        <v>114</v>
      </c>
      <c r="BM1099" s="11" t="s">
        <v>115</v>
      </c>
      <c r="BN1099" s="11">
        <v>18</v>
      </c>
      <c r="BO1099" s="2" t="s">
        <v>115</v>
      </c>
      <c r="BP1099" s="4" t="s">
        <v>115</v>
      </c>
      <c r="BS1099" s="2" t="s">
        <v>115</v>
      </c>
      <c r="BT1099" s="2" t="s">
        <v>116</v>
      </c>
      <c r="BU1099" s="2" t="s">
        <v>282</v>
      </c>
      <c r="BX1099" s="2" t="s">
        <v>311</v>
      </c>
      <c r="BY1099" s="2" t="s">
        <v>105</v>
      </c>
      <c r="BZ1099" s="2" t="s">
        <v>105</v>
      </c>
      <c r="CA1099" s="3"/>
      <c r="CB1099" s="3"/>
      <c r="CC1099" s="5"/>
      <c r="CD1099" s="5"/>
      <c r="CE1099" s="5"/>
      <c r="CF1099" s="5"/>
      <c r="CG1099" s="5"/>
      <c r="CH1099" s="5"/>
      <c r="CI1099" s="2" t="s">
        <v>119</v>
      </c>
      <c r="CL1099" s="2" t="s">
        <v>143</v>
      </c>
    </row>
    <row r="1100" spans="1:90" x14ac:dyDescent="0.3">
      <c r="A1100" s="2" t="s">
        <v>83</v>
      </c>
      <c r="B1100" s="3" t="s">
        <v>11089</v>
      </c>
      <c r="C1100" s="3" t="s">
        <v>11090</v>
      </c>
      <c r="D1100" s="3" t="s">
        <v>11091</v>
      </c>
      <c r="E1100" s="2">
        <v>485403</v>
      </c>
      <c r="F1100" s="2">
        <v>3316</v>
      </c>
      <c r="G1100" s="4" t="s">
        <v>87</v>
      </c>
      <c r="H1100" s="13" t="s">
        <v>287</v>
      </c>
      <c r="I1100" s="13" t="s">
        <v>287</v>
      </c>
      <c r="J1100" s="3"/>
      <c r="K1100" s="2">
        <v>13</v>
      </c>
      <c r="L1100" s="2" t="s">
        <v>444</v>
      </c>
      <c r="M1100" s="4" t="s">
        <v>444</v>
      </c>
      <c r="O1100" s="4" t="s">
        <v>11092</v>
      </c>
      <c r="P1100" s="4">
        <v>1235</v>
      </c>
      <c r="Q1100" s="4">
        <v>0</v>
      </c>
      <c r="R1100" s="4">
        <v>1236</v>
      </c>
      <c r="S1100" s="4">
        <v>0</v>
      </c>
      <c r="T1100" s="6" t="s">
        <v>11092</v>
      </c>
      <c r="U1100" s="2" t="s">
        <v>11093</v>
      </c>
      <c r="V1100" s="2">
        <v>48951073</v>
      </c>
      <c r="W1100" s="2">
        <v>48951074</v>
      </c>
      <c r="X1100" s="2" t="s">
        <v>11094</v>
      </c>
      <c r="Y1100" s="9" t="s">
        <v>11095</v>
      </c>
      <c r="Z1100" s="42">
        <v>13</v>
      </c>
      <c r="AA1100" s="8" t="s">
        <v>11096</v>
      </c>
      <c r="AB1100" s="8" t="s">
        <v>9464</v>
      </c>
      <c r="AC1100" s="8" t="s">
        <v>96</v>
      </c>
      <c r="AD1100" s="8" t="b">
        <v>1</v>
      </c>
      <c r="AE1100" s="2" t="s">
        <v>618</v>
      </c>
      <c r="AF1100" s="3" t="s">
        <v>619</v>
      </c>
      <c r="AG1100" s="3" t="s">
        <v>619</v>
      </c>
      <c r="AH1100" s="2">
        <v>0</v>
      </c>
      <c r="AI1100" s="2">
        <v>0</v>
      </c>
      <c r="AJ1100" s="2" t="s">
        <v>101</v>
      </c>
      <c r="AK1100" s="2" t="s">
        <v>11097</v>
      </c>
      <c r="AL1100" s="3" t="s">
        <v>11098</v>
      </c>
      <c r="AM1100" s="3"/>
      <c r="AN1100" s="2" t="s">
        <v>622</v>
      </c>
      <c r="AO1100" s="43" t="s">
        <v>105</v>
      </c>
      <c r="AP1100" s="43" t="s">
        <v>623</v>
      </c>
      <c r="AQ1100" s="2" t="s">
        <v>624</v>
      </c>
      <c r="AR1100" s="43" t="s">
        <v>625</v>
      </c>
      <c r="AS1100" s="43" t="s">
        <v>625</v>
      </c>
      <c r="AT1100" s="2" t="s">
        <v>623</v>
      </c>
      <c r="AV1100" s="2" t="s">
        <v>623</v>
      </c>
      <c r="AW1100" s="3" t="s">
        <v>115</v>
      </c>
      <c r="AX1100" s="9" t="s">
        <v>115</v>
      </c>
      <c r="AY1100" s="2" t="s">
        <v>115</v>
      </c>
      <c r="AZ1100" s="2" t="s">
        <v>115</v>
      </c>
      <c r="BA1100" s="2" t="s">
        <v>115</v>
      </c>
      <c r="BB1100" s="2" t="s">
        <v>565</v>
      </c>
      <c r="BC1100" s="43" t="s">
        <v>115</v>
      </c>
      <c r="BF1100" s="4">
        <v>24.4</v>
      </c>
      <c r="BG1100" s="2" t="s">
        <v>565</v>
      </c>
      <c r="BH1100" s="2">
        <v>7</v>
      </c>
      <c r="BI1100" s="11" t="s">
        <v>114</v>
      </c>
      <c r="BJ1100" s="11" t="s">
        <v>114</v>
      </c>
      <c r="BK1100" s="11" t="s">
        <v>114</v>
      </c>
      <c r="BL1100" s="11" t="s">
        <v>114</v>
      </c>
      <c r="BM1100" s="11" t="s">
        <v>115</v>
      </c>
      <c r="BN1100" s="11" t="s">
        <v>114</v>
      </c>
      <c r="BO1100" s="2" t="s">
        <v>115</v>
      </c>
      <c r="BP1100" s="4" t="s">
        <v>115</v>
      </c>
      <c r="BS1100" s="2" t="s">
        <v>115</v>
      </c>
      <c r="BT1100" s="3" t="s">
        <v>105</v>
      </c>
      <c r="BU1100" s="3" t="s">
        <v>142</v>
      </c>
      <c r="BV1100" s="3"/>
      <c r="BW1100" s="3"/>
      <c r="BX1100" s="3" t="s">
        <v>311</v>
      </c>
      <c r="BY1100" s="3" t="s">
        <v>126</v>
      </c>
      <c r="BZ1100" s="2" t="s">
        <v>105</v>
      </c>
      <c r="CI1100" s="2" t="s">
        <v>119</v>
      </c>
      <c r="CJ1100" s="3"/>
      <c r="CK1100" s="12"/>
      <c r="CL1100" s="2" t="s">
        <v>121</v>
      </c>
    </row>
    <row r="1101" spans="1:90" x14ac:dyDescent="0.3">
      <c r="A1101" s="2" t="s">
        <v>83</v>
      </c>
      <c r="B1101" s="2" t="s">
        <v>6645</v>
      </c>
      <c r="C1101" s="2" t="s">
        <v>6646</v>
      </c>
      <c r="D1101" s="2" t="s">
        <v>6647</v>
      </c>
      <c r="E1101" s="3">
        <v>484912</v>
      </c>
      <c r="F1101" s="3">
        <v>3316</v>
      </c>
      <c r="G1101" s="5" t="s">
        <v>87</v>
      </c>
      <c r="H1101" s="51" t="s">
        <v>3547</v>
      </c>
      <c r="I1101" s="51" t="s">
        <v>3547</v>
      </c>
      <c r="K1101" s="3">
        <v>13</v>
      </c>
      <c r="L1101" s="2" t="s">
        <v>444</v>
      </c>
      <c r="M1101" s="4" t="s">
        <v>444</v>
      </c>
      <c r="N1101" s="3"/>
      <c r="O1101" s="5" t="s">
        <v>6648</v>
      </c>
      <c r="P1101" s="5">
        <v>1237</v>
      </c>
      <c r="Q1101" s="5">
        <v>0</v>
      </c>
      <c r="R1101" s="5">
        <v>1237</v>
      </c>
      <c r="S1101" s="5">
        <v>0</v>
      </c>
      <c r="T1101" s="2" t="s">
        <v>6648</v>
      </c>
      <c r="U1101" s="3" t="s">
        <v>6649</v>
      </c>
      <c r="V1101" s="3">
        <v>48951075</v>
      </c>
      <c r="W1101" s="3">
        <v>48951075</v>
      </c>
      <c r="X1101" s="3" t="s">
        <v>6650</v>
      </c>
      <c r="Y1101" s="2" t="s">
        <v>6651</v>
      </c>
      <c r="Z1101" s="42">
        <v>13</v>
      </c>
      <c r="AA1101" s="8" t="s">
        <v>6652</v>
      </c>
      <c r="AB1101" s="8" t="s">
        <v>798</v>
      </c>
      <c r="AC1101" s="8" t="s">
        <v>261</v>
      </c>
      <c r="AD1101" s="8" t="b">
        <v>0</v>
      </c>
      <c r="AE1101" s="3" t="s">
        <v>1246</v>
      </c>
      <c r="AF1101" s="2" t="s">
        <v>543</v>
      </c>
      <c r="AG1101" s="2" t="s">
        <v>543</v>
      </c>
      <c r="AH1101" s="3">
        <v>0</v>
      </c>
      <c r="AI1101" s="3"/>
      <c r="AJ1101" s="3" t="s">
        <v>101</v>
      </c>
      <c r="AK1101" s="3" t="s">
        <v>6636</v>
      </c>
      <c r="AL1101" s="2" t="s">
        <v>6637</v>
      </c>
      <c r="AN1101" s="2" t="s">
        <v>622</v>
      </c>
      <c r="AO1101" s="43" t="s">
        <v>105</v>
      </c>
      <c r="AP1101" s="43" t="s">
        <v>623</v>
      </c>
      <c r="AQ1101" s="2" t="s">
        <v>624</v>
      </c>
      <c r="AR1101" s="43" t="s">
        <v>625</v>
      </c>
      <c r="AS1101" s="43" t="s">
        <v>625</v>
      </c>
      <c r="AT1101" s="3" t="s">
        <v>623</v>
      </c>
      <c r="AU1101" s="5"/>
      <c r="AV1101" s="3" t="s">
        <v>623</v>
      </c>
      <c r="AW1101" s="3" t="s">
        <v>115</v>
      </c>
      <c r="AX1101" s="9" t="s">
        <v>115</v>
      </c>
      <c r="AY1101" s="2" t="s">
        <v>115</v>
      </c>
      <c r="AZ1101" s="2" t="s">
        <v>115</v>
      </c>
      <c r="BA1101" s="2" t="s">
        <v>115</v>
      </c>
      <c r="BB1101" s="2" t="s">
        <v>565</v>
      </c>
      <c r="BC1101" s="43" t="s">
        <v>115</v>
      </c>
      <c r="BF1101" s="4">
        <v>34</v>
      </c>
      <c r="BG1101" s="2" t="s">
        <v>565</v>
      </c>
      <c r="BH1101" s="2">
        <v>7</v>
      </c>
      <c r="BI1101" s="11">
        <v>0</v>
      </c>
      <c r="BJ1101" s="11">
        <v>0.05</v>
      </c>
      <c r="BK1101" s="11">
        <v>0</v>
      </c>
      <c r="BL1101" s="11">
        <v>0</v>
      </c>
      <c r="BM1101" s="11">
        <v>0.05</v>
      </c>
      <c r="BN1101" s="11" t="s">
        <v>114</v>
      </c>
      <c r="BO1101" s="2" t="s">
        <v>115</v>
      </c>
      <c r="BP1101" s="4" t="s">
        <v>115</v>
      </c>
      <c r="BS1101" s="2" t="s">
        <v>115</v>
      </c>
      <c r="BT1101" s="2" t="s">
        <v>116</v>
      </c>
      <c r="BU1101" s="2" t="s">
        <v>142</v>
      </c>
      <c r="BX1101" s="2" t="s">
        <v>311</v>
      </c>
      <c r="BY1101" s="2" t="s">
        <v>118</v>
      </c>
      <c r="BZ1101" s="2" t="s">
        <v>105</v>
      </c>
      <c r="CA1101" s="3"/>
      <c r="CB1101" s="3"/>
      <c r="CC1101" s="5"/>
      <c r="CD1101" s="5"/>
      <c r="CE1101" s="5"/>
      <c r="CF1101" s="5"/>
      <c r="CG1101" s="5"/>
      <c r="CH1101" s="5"/>
      <c r="CI1101" s="2" t="s">
        <v>119</v>
      </c>
      <c r="CL1101" s="2" t="s">
        <v>143</v>
      </c>
    </row>
    <row r="1102" spans="1:90" x14ac:dyDescent="0.3">
      <c r="A1102" s="2" t="s">
        <v>83</v>
      </c>
      <c r="B1102" s="3" t="s">
        <v>9238</v>
      </c>
      <c r="C1102" s="3" t="s">
        <v>9239</v>
      </c>
      <c r="D1102" s="3" t="s">
        <v>9240</v>
      </c>
      <c r="E1102" s="2">
        <v>484911</v>
      </c>
      <c r="F1102" s="2">
        <v>3316</v>
      </c>
      <c r="G1102" s="4" t="s">
        <v>87</v>
      </c>
      <c r="H1102" s="13" t="s">
        <v>4283</v>
      </c>
      <c r="I1102" s="13" t="s">
        <v>4283</v>
      </c>
      <c r="J1102" s="3"/>
      <c r="K1102" s="2">
        <v>13</v>
      </c>
      <c r="L1102" s="2" t="s">
        <v>444</v>
      </c>
      <c r="M1102" s="4" t="s">
        <v>444</v>
      </c>
      <c r="O1102" s="4" t="s">
        <v>9241</v>
      </c>
      <c r="P1102" s="4">
        <v>1237</v>
      </c>
      <c r="Q1102" s="4">
        <v>0</v>
      </c>
      <c r="R1102" s="4">
        <v>1237</v>
      </c>
      <c r="S1102" s="4">
        <v>0</v>
      </c>
      <c r="T1102" s="6" t="s">
        <v>9241</v>
      </c>
      <c r="U1102" s="2" t="s">
        <v>9242</v>
      </c>
      <c r="V1102" s="2">
        <v>48951075</v>
      </c>
      <c r="W1102" s="2">
        <v>48951075</v>
      </c>
      <c r="X1102" s="2" t="s">
        <v>9243</v>
      </c>
      <c r="Y1102" s="7" t="s">
        <v>9244</v>
      </c>
      <c r="Z1102" s="42">
        <v>13</v>
      </c>
      <c r="AA1102" s="8" t="s">
        <v>9202</v>
      </c>
      <c r="AB1102" s="8" t="s">
        <v>262</v>
      </c>
      <c r="AC1102" s="8" t="s">
        <v>97</v>
      </c>
      <c r="AD1102" s="8" t="b">
        <v>0</v>
      </c>
      <c r="AE1102" s="2" t="s">
        <v>98</v>
      </c>
      <c r="AF1102" s="3" t="s">
        <v>99</v>
      </c>
      <c r="AG1102" s="2" t="s">
        <v>100</v>
      </c>
      <c r="AH1102" s="2">
        <v>0</v>
      </c>
      <c r="AI1102" s="2">
        <v>0</v>
      </c>
      <c r="AJ1102" s="2" t="s">
        <v>101</v>
      </c>
      <c r="AK1102" s="2" t="s">
        <v>9245</v>
      </c>
      <c r="AL1102" s="3" t="s">
        <v>9246</v>
      </c>
      <c r="AM1102" s="2">
        <v>413</v>
      </c>
      <c r="AN1102" s="2" t="s">
        <v>622</v>
      </c>
      <c r="AO1102" s="43" t="s">
        <v>105</v>
      </c>
      <c r="AP1102" s="43" t="s">
        <v>623</v>
      </c>
      <c r="AQ1102" s="2" t="s">
        <v>624</v>
      </c>
      <c r="AR1102" s="43" t="s">
        <v>625</v>
      </c>
      <c r="AS1102" s="43" t="s">
        <v>625</v>
      </c>
      <c r="AT1102" s="2" t="s">
        <v>623</v>
      </c>
      <c r="AV1102" s="2" t="s">
        <v>623</v>
      </c>
      <c r="AW1102" s="3" t="s">
        <v>115</v>
      </c>
      <c r="AX1102" s="9" t="s">
        <v>9247</v>
      </c>
      <c r="AY1102" s="2" t="s">
        <v>321</v>
      </c>
      <c r="AZ1102" s="2" t="s">
        <v>1796</v>
      </c>
      <c r="BA1102" s="2" t="s">
        <v>9246</v>
      </c>
      <c r="BB1102" s="2" t="s">
        <v>626</v>
      </c>
      <c r="BC1102" s="43" t="s">
        <v>115</v>
      </c>
      <c r="BF1102" s="4">
        <v>40</v>
      </c>
      <c r="BG1102" s="2" t="s">
        <v>626</v>
      </c>
      <c r="BH1102" s="2">
        <v>8</v>
      </c>
      <c r="BI1102" s="11">
        <v>0.01</v>
      </c>
      <c r="BJ1102" s="11">
        <v>0.02</v>
      </c>
      <c r="BK1102" s="11">
        <v>0</v>
      </c>
      <c r="BL1102" s="11">
        <v>0</v>
      </c>
      <c r="BM1102" s="11">
        <v>0.02</v>
      </c>
      <c r="BN1102" s="11" t="s">
        <v>114</v>
      </c>
      <c r="BO1102" s="2" t="s">
        <v>115</v>
      </c>
      <c r="BP1102" s="4" t="s">
        <v>115</v>
      </c>
      <c r="BQ1102" s="4" t="s">
        <v>2725</v>
      </c>
      <c r="BR1102" s="2">
        <v>98.44</v>
      </c>
      <c r="BS1102" s="2" t="s">
        <v>161</v>
      </c>
      <c r="BT1102" s="2" t="s">
        <v>125</v>
      </c>
      <c r="BU1102" s="3" t="s">
        <v>142</v>
      </c>
      <c r="BV1102" s="3"/>
      <c r="BW1102" s="3"/>
      <c r="BX1102" s="3" t="s">
        <v>117</v>
      </c>
      <c r="BY1102" s="3" t="s">
        <v>126</v>
      </c>
      <c r="BZ1102" s="2" t="s">
        <v>105</v>
      </c>
      <c r="CI1102" s="2" t="s">
        <v>119</v>
      </c>
      <c r="CK1102" s="12"/>
      <c r="CL1102" s="2" t="s">
        <v>121</v>
      </c>
    </row>
    <row r="1103" spans="1:90" x14ac:dyDescent="0.3">
      <c r="A1103" s="2" t="s">
        <v>83</v>
      </c>
      <c r="B1103" s="3" t="s">
        <v>9248</v>
      </c>
      <c r="C1103" s="3" t="s">
        <v>9239</v>
      </c>
      <c r="D1103" s="3" t="s">
        <v>9249</v>
      </c>
      <c r="E1103" s="2">
        <v>484911</v>
      </c>
      <c r="F1103" s="2">
        <v>3316</v>
      </c>
      <c r="G1103" s="4" t="s">
        <v>87</v>
      </c>
      <c r="H1103" s="51" t="s">
        <v>88</v>
      </c>
      <c r="I1103" s="51" t="s">
        <v>88</v>
      </c>
      <c r="K1103" s="2">
        <v>13</v>
      </c>
      <c r="L1103" s="2" t="s">
        <v>444</v>
      </c>
      <c r="M1103" s="4" t="s">
        <v>444</v>
      </c>
      <c r="O1103" s="4" t="s">
        <v>9241</v>
      </c>
      <c r="P1103" s="4">
        <v>1237</v>
      </c>
      <c r="Q1103" s="4">
        <v>0</v>
      </c>
      <c r="R1103" s="4">
        <v>1237</v>
      </c>
      <c r="S1103" s="4">
        <v>0</v>
      </c>
      <c r="T1103" s="12" t="s">
        <v>9241</v>
      </c>
      <c r="U1103" s="2" t="s">
        <v>9242</v>
      </c>
      <c r="V1103" s="2">
        <v>48951075</v>
      </c>
      <c r="W1103" s="2">
        <v>48951075</v>
      </c>
      <c r="X1103" s="2" t="s">
        <v>9243</v>
      </c>
      <c r="Y1103" s="7" t="s">
        <v>9244</v>
      </c>
      <c r="Z1103" s="42">
        <v>13</v>
      </c>
      <c r="AA1103" s="8" t="s">
        <v>9202</v>
      </c>
      <c r="AB1103" s="8" t="s">
        <v>262</v>
      </c>
      <c r="AC1103" s="8" t="s">
        <v>97</v>
      </c>
      <c r="AD1103" s="8" t="b">
        <v>0</v>
      </c>
      <c r="AE1103" s="2" t="s">
        <v>98</v>
      </c>
      <c r="AF1103" s="2" t="s">
        <v>99</v>
      </c>
      <c r="AG1103" s="2" t="s">
        <v>100</v>
      </c>
      <c r="AH1103" s="2">
        <v>0</v>
      </c>
      <c r="AI1103" s="2">
        <v>0</v>
      </c>
      <c r="AJ1103" s="2" t="s">
        <v>101</v>
      </c>
      <c r="AK1103" s="2" t="s">
        <v>9245</v>
      </c>
      <c r="AL1103" s="2" t="s">
        <v>9246</v>
      </c>
      <c r="AM1103" s="2">
        <v>413</v>
      </c>
      <c r="AN1103" s="2" t="s">
        <v>622</v>
      </c>
      <c r="AO1103" s="43" t="s">
        <v>105</v>
      </c>
      <c r="AP1103" s="43" t="s">
        <v>623</v>
      </c>
      <c r="AQ1103" s="2" t="s">
        <v>624</v>
      </c>
      <c r="AR1103" s="43" t="s">
        <v>625</v>
      </c>
      <c r="AS1103" s="43" t="s">
        <v>625</v>
      </c>
      <c r="AT1103" s="2" t="s">
        <v>623</v>
      </c>
      <c r="AV1103" s="2" t="s">
        <v>623</v>
      </c>
      <c r="AW1103" s="3" t="s">
        <v>115</v>
      </c>
      <c r="AX1103" s="9" t="s">
        <v>9247</v>
      </c>
      <c r="AY1103" s="2" t="s">
        <v>321</v>
      </c>
      <c r="AZ1103" s="2" t="s">
        <v>1796</v>
      </c>
      <c r="BA1103" s="2" t="s">
        <v>9246</v>
      </c>
      <c r="BB1103" s="2" t="s">
        <v>626</v>
      </c>
      <c r="BC1103" s="43" t="s">
        <v>115</v>
      </c>
      <c r="BF1103" s="4">
        <v>40</v>
      </c>
      <c r="BG1103" s="2" t="s">
        <v>626</v>
      </c>
      <c r="BH1103" s="2">
        <v>8</v>
      </c>
      <c r="BI1103" s="11">
        <v>0.01</v>
      </c>
      <c r="BJ1103" s="11">
        <v>0.02</v>
      </c>
      <c r="BK1103" s="11">
        <v>0</v>
      </c>
      <c r="BL1103" s="11">
        <v>0</v>
      </c>
      <c r="BM1103" s="11">
        <v>0.02</v>
      </c>
      <c r="BN1103" s="11" t="s">
        <v>114</v>
      </c>
      <c r="BO1103" s="2" t="s">
        <v>115</v>
      </c>
      <c r="BP1103" s="4" t="s">
        <v>115</v>
      </c>
      <c r="BQ1103" s="4" t="s">
        <v>2725</v>
      </c>
      <c r="BR1103" s="2">
        <v>98.44</v>
      </c>
      <c r="BS1103" s="2" t="s">
        <v>161</v>
      </c>
      <c r="BT1103" s="2" t="s">
        <v>116</v>
      </c>
      <c r="BU1103" s="2" t="s">
        <v>142</v>
      </c>
      <c r="BX1103" s="2" t="s">
        <v>311</v>
      </c>
      <c r="BY1103" s="2" t="s">
        <v>118</v>
      </c>
      <c r="BZ1103" s="2" t="s">
        <v>105</v>
      </c>
      <c r="CI1103" s="2" t="s">
        <v>119</v>
      </c>
      <c r="CK1103" s="12"/>
      <c r="CL1103" s="2" t="s">
        <v>121</v>
      </c>
    </row>
    <row r="1104" spans="1:90" x14ac:dyDescent="0.3">
      <c r="A1104" s="2" t="s">
        <v>83</v>
      </c>
      <c r="B1104" s="2" t="s">
        <v>9195</v>
      </c>
      <c r="C1104" s="2" t="s">
        <v>9196</v>
      </c>
      <c r="D1104" s="2" t="s">
        <v>9197</v>
      </c>
      <c r="E1104" s="3">
        <v>485117</v>
      </c>
      <c r="F1104" s="3">
        <v>3316</v>
      </c>
      <c r="G1104" s="5" t="s">
        <v>87</v>
      </c>
      <c r="H1104" s="51" t="s">
        <v>272</v>
      </c>
      <c r="I1104" s="51" t="s">
        <v>272</v>
      </c>
      <c r="K1104" s="3">
        <v>13</v>
      </c>
      <c r="L1104" s="2" t="s">
        <v>444</v>
      </c>
      <c r="M1104" s="4" t="s">
        <v>444</v>
      </c>
      <c r="N1104" s="3"/>
      <c r="O1104" s="5" t="s">
        <v>9198</v>
      </c>
      <c r="P1104" s="5">
        <v>1240</v>
      </c>
      <c r="Q1104" s="5">
        <v>0</v>
      </c>
      <c r="R1104" s="5">
        <v>1240</v>
      </c>
      <c r="S1104" s="5">
        <v>0</v>
      </c>
      <c r="T1104" s="2" t="s">
        <v>9198</v>
      </c>
      <c r="U1104" s="3" t="s">
        <v>9199</v>
      </c>
      <c r="V1104" s="3">
        <v>48951078</v>
      </c>
      <c r="W1104" s="3">
        <v>48951078</v>
      </c>
      <c r="X1104" s="3" t="s">
        <v>9200</v>
      </c>
      <c r="Y1104" s="2" t="s">
        <v>9201</v>
      </c>
      <c r="Z1104" s="42">
        <v>13</v>
      </c>
      <c r="AA1104" s="8" t="s">
        <v>9202</v>
      </c>
      <c r="AB1104" s="8" t="s">
        <v>617</v>
      </c>
      <c r="AC1104" s="8" t="s">
        <v>262</v>
      </c>
      <c r="AD1104" s="8" t="b">
        <v>1</v>
      </c>
      <c r="AE1104" s="3" t="s">
        <v>1246</v>
      </c>
      <c r="AF1104" s="2" t="s">
        <v>543</v>
      </c>
      <c r="AG1104" s="2" t="s">
        <v>543</v>
      </c>
      <c r="AH1104" s="3">
        <v>0</v>
      </c>
      <c r="AI1104" s="3"/>
      <c r="AJ1104" s="3" t="s">
        <v>101</v>
      </c>
      <c r="AK1104" s="3" t="s">
        <v>9203</v>
      </c>
      <c r="AL1104" s="2" t="s">
        <v>9204</v>
      </c>
      <c r="AN1104" s="2" t="s">
        <v>622</v>
      </c>
      <c r="AO1104" s="43" t="s">
        <v>105</v>
      </c>
      <c r="AP1104" s="43" t="s">
        <v>623</v>
      </c>
      <c r="AQ1104" s="2" t="s">
        <v>624</v>
      </c>
      <c r="AR1104" s="43" t="s">
        <v>625</v>
      </c>
      <c r="AS1104" s="43" t="s">
        <v>625</v>
      </c>
      <c r="AT1104" s="3" t="s">
        <v>623</v>
      </c>
      <c r="AU1104" s="5"/>
      <c r="AV1104" s="3" t="s">
        <v>623</v>
      </c>
      <c r="AW1104" s="3" t="s">
        <v>115</v>
      </c>
      <c r="AX1104" s="9" t="s">
        <v>115</v>
      </c>
      <c r="AY1104" s="2" t="s">
        <v>115</v>
      </c>
      <c r="AZ1104" s="2" t="s">
        <v>115</v>
      </c>
      <c r="BA1104" s="2" t="s">
        <v>115</v>
      </c>
      <c r="BB1104" s="2" t="s">
        <v>565</v>
      </c>
      <c r="BC1104" s="43" t="s">
        <v>115</v>
      </c>
      <c r="BF1104" s="4">
        <v>29.2</v>
      </c>
      <c r="BG1104" s="2" t="s">
        <v>565</v>
      </c>
      <c r="BH1104" s="2">
        <v>7</v>
      </c>
      <c r="BI1104" s="11">
        <v>0</v>
      </c>
      <c r="BJ1104" s="11">
        <v>0</v>
      </c>
      <c r="BK1104" s="11">
        <v>0</v>
      </c>
      <c r="BL1104" s="11">
        <v>0</v>
      </c>
      <c r="BM1104" s="11">
        <v>0</v>
      </c>
      <c r="BN1104" s="11" t="s">
        <v>114</v>
      </c>
      <c r="BO1104" s="2" t="s">
        <v>115</v>
      </c>
      <c r="BP1104" s="4" t="s">
        <v>115</v>
      </c>
      <c r="BS1104" s="2" t="s">
        <v>115</v>
      </c>
      <c r="BT1104" s="2" t="s">
        <v>105</v>
      </c>
      <c r="BU1104" s="2" t="s">
        <v>142</v>
      </c>
      <c r="BX1104" s="2" t="s">
        <v>311</v>
      </c>
      <c r="BY1104" s="2" t="s">
        <v>105</v>
      </c>
      <c r="BZ1104" s="2" t="s">
        <v>283</v>
      </c>
      <c r="CA1104" s="3"/>
      <c r="CB1104" s="3"/>
      <c r="CC1104" s="5"/>
      <c r="CD1104" s="5"/>
      <c r="CE1104" s="5"/>
      <c r="CF1104" s="5"/>
      <c r="CG1104" s="5"/>
      <c r="CH1104" s="5"/>
      <c r="CI1104" s="2" t="s">
        <v>119</v>
      </c>
      <c r="CL1104" s="2" t="s">
        <v>143</v>
      </c>
    </row>
    <row r="1105" spans="1:90" x14ac:dyDescent="0.3">
      <c r="A1105" s="2" t="s">
        <v>83</v>
      </c>
      <c r="B1105" s="2" t="s">
        <v>10414</v>
      </c>
      <c r="C1105" s="2" t="s">
        <v>10415</v>
      </c>
      <c r="D1105" s="2" t="s">
        <v>10416</v>
      </c>
      <c r="E1105" s="3">
        <v>485299</v>
      </c>
      <c r="F1105" s="3">
        <v>3316</v>
      </c>
      <c r="G1105" s="5" t="s">
        <v>87</v>
      </c>
      <c r="H1105" s="51" t="s">
        <v>1858</v>
      </c>
      <c r="I1105" s="51" t="s">
        <v>1858</v>
      </c>
      <c r="K1105" s="3">
        <v>13</v>
      </c>
      <c r="L1105" s="2" t="s">
        <v>444</v>
      </c>
      <c r="M1105" s="4" t="s">
        <v>444</v>
      </c>
      <c r="N1105" s="3"/>
      <c r="O1105" s="5" t="s">
        <v>10417</v>
      </c>
      <c r="P1105" s="5">
        <v>1242</v>
      </c>
      <c r="Q1105" s="5">
        <v>0</v>
      </c>
      <c r="R1105" s="5">
        <v>1243</v>
      </c>
      <c r="S1105" s="5">
        <v>0</v>
      </c>
      <c r="T1105" s="2" t="s">
        <v>10417</v>
      </c>
      <c r="U1105" s="3" t="s">
        <v>10418</v>
      </c>
      <c r="V1105" s="3">
        <v>48951080</v>
      </c>
      <c r="W1105" s="3">
        <v>48951081</v>
      </c>
      <c r="X1105" s="3" t="s">
        <v>10419</v>
      </c>
      <c r="Y1105" s="2" t="s">
        <v>10420</v>
      </c>
      <c r="Z1105" s="42">
        <v>13</v>
      </c>
      <c r="AA1105" s="8" t="s">
        <v>10421</v>
      </c>
      <c r="AB1105" s="8" t="s">
        <v>97</v>
      </c>
      <c r="AC1105" s="8" t="s">
        <v>3022</v>
      </c>
      <c r="AD1105" s="8" t="b">
        <v>0</v>
      </c>
      <c r="AE1105" s="3" t="s">
        <v>5145</v>
      </c>
      <c r="AF1105" s="2" t="s">
        <v>566</v>
      </c>
      <c r="AG1105" s="2" t="s">
        <v>566</v>
      </c>
      <c r="AH1105" s="3">
        <v>0</v>
      </c>
      <c r="AI1105" s="3"/>
      <c r="AJ1105" s="3" t="s">
        <v>101</v>
      </c>
      <c r="AK1105" s="3" t="s">
        <v>10422</v>
      </c>
      <c r="AL1105" s="2" t="s">
        <v>10423</v>
      </c>
      <c r="AN1105" s="2" t="s">
        <v>622</v>
      </c>
      <c r="AO1105" s="43" t="s">
        <v>105</v>
      </c>
      <c r="AP1105" s="43" t="s">
        <v>623</v>
      </c>
      <c r="AQ1105" s="2" t="s">
        <v>624</v>
      </c>
      <c r="AR1105" s="43" t="s">
        <v>625</v>
      </c>
      <c r="AS1105" s="43" t="s">
        <v>625</v>
      </c>
      <c r="AT1105" s="3" t="s">
        <v>623</v>
      </c>
      <c r="AU1105" s="5"/>
      <c r="AV1105" s="3" t="s">
        <v>623</v>
      </c>
      <c r="AW1105" s="3" t="s">
        <v>115</v>
      </c>
      <c r="AX1105" s="9" t="s">
        <v>115</v>
      </c>
      <c r="AY1105" s="2" t="s">
        <v>115</v>
      </c>
      <c r="AZ1105" s="2" t="s">
        <v>115</v>
      </c>
      <c r="BA1105" s="2" t="s">
        <v>115</v>
      </c>
      <c r="BB1105" s="2" t="s">
        <v>565</v>
      </c>
      <c r="BC1105" s="43" t="s">
        <v>115</v>
      </c>
      <c r="BF1105" s="4">
        <v>33</v>
      </c>
      <c r="BG1105" s="2" t="s">
        <v>565</v>
      </c>
      <c r="BH1105" s="2">
        <v>7</v>
      </c>
      <c r="BI1105" s="11">
        <v>0.01</v>
      </c>
      <c r="BJ1105" s="11">
        <v>0.01</v>
      </c>
      <c r="BK1105" s="11">
        <v>0</v>
      </c>
      <c r="BL1105" s="11">
        <v>0</v>
      </c>
      <c r="BM1105" s="11">
        <v>0.01</v>
      </c>
      <c r="BN1105" s="11" t="s">
        <v>114</v>
      </c>
      <c r="BO1105" s="2" t="s">
        <v>115</v>
      </c>
      <c r="BP1105" s="4" t="s">
        <v>115</v>
      </c>
      <c r="BS1105" s="2" t="s">
        <v>115</v>
      </c>
      <c r="BT1105" s="2" t="s">
        <v>116</v>
      </c>
      <c r="BU1105" s="2" t="s">
        <v>105</v>
      </c>
      <c r="BX1105" s="2" t="s">
        <v>311</v>
      </c>
      <c r="BY1105" s="2" t="s">
        <v>118</v>
      </c>
      <c r="BZ1105" s="2" t="s">
        <v>105</v>
      </c>
      <c r="CA1105" s="3"/>
      <c r="CB1105" s="3"/>
      <c r="CC1105" s="5"/>
      <c r="CD1105" s="5"/>
      <c r="CE1105" s="5"/>
      <c r="CF1105" s="5"/>
      <c r="CG1105" s="5"/>
      <c r="CH1105" s="5"/>
      <c r="CI1105" s="2" t="s">
        <v>119</v>
      </c>
      <c r="CL1105" s="2" t="s">
        <v>143</v>
      </c>
    </row>
    <row r="1106" spans="1:90" x14ac:dyDescent="0.3">
      <c r="A1106" s="2" t="s">
        <v>83</v>
      </c>
      <c r="B1106" s="2" t="s">
        <v>5987</v>
      </c>
      <c r="C1106" s="2" t="s">
        <v>5988</v>
      </c>
      <c r="D1106" s="2" t="s">
        <v>5989</v>
      </c>
      <c r="E1106" s="3">
        <v>486164</v>
      </c>
      <c r="F1106" s="3">
        <v>3316</v>
      </c>
      <c r="G1106" s="5" t="s">
        <v>87</v>
      </c>
      <c r="H1106" s="51" t="s">
        <v>729</v>
      </c>
      <c r="I1106" s="51" t="s">
        <v>729</v>
      </c>
      <c r="K1106" s="3">
        <v>13</v>
      </c>
      <c r="L1106" s="2" t="s">
        <v>444</v>
      </c>
      <c r="M1106" s="4" t="s">
        <v>444</v>
      </c>
      <c r="N1106" s="3" t="s">
        <v>5990</v>
      </c>
      <c r="O1106" s="5" t="s">
        <v>5991</v>
      </c>
      <c r="P1106" s="5">
        <v>1246</v>
      </c>
      <c r="Q1106" s="5">
        <v>0</v>
      </c>
      <c r="R1106" s="5">
        <v>1246</v>
      </c>
      <c r="S1106" s="5">
        <v>0</v>
      </c>
      <c r="T1106" s="2" t="s">
        <v>5991</v>
      </c>
      <c r="U1106" s="3" t="s">
        <v>5992</v>
      </c>
      <c r="V1106" s="3">
        <v>48951084</v>
      </c>
      <c r="W1106" s="3">
        <v>48951084</v>
      </c>
      <c r="X1106" s="3" t="s">
        <v>5993</v>
      </c>
      <c r="Y1106" s="44" t="s">
        <v>5994</v>
      </c>
      <c r="Z1106" s="42">
        <v>13</v>
      </c>
      <c r="AA1106" s="8" t="s">
        <v>5995</v>
      </c>
      <c r="AB1106" s="8" t="s">
        <v>856</v>
      </c>
      <c r="AC1106" s="8" t="s">
        <v>261</v>
      </c>
      <c r="AD1106" s="8" t="b">
        <v>0</v>
      </c>
      <c r="AE1106" s="3" t="s">
        <v>1246</v>
      </c>
      <c r="AF1106" s="2" t="s">
        <v>543</v>
      </c>
      <c r="AG1106" s="2" t="s">
        <v>543</v>
      </c>
      <c r="AH1106" s="3">
        <v>0</v>
      </c>
      <c r="AI1106" s="3"/>
      <c r="AJ1106" s="3" t="s">
        <v>101</v>
      </c>
      <c r="AK1106" s="3" t="s">
        <v>5996</v>
      </c>
      <c r="AL1106" s="3" t="s">
        <v>5997</v>
      </c>
      <c r="AM1106" s="2">
        <v>416</v>
      </c>
      <c r="AN1106" s="2" t="s">
        <v>104</v>
      </c>
      <c r="AO1106" s="43" t="s">
        <v>105</v>
      </c>
      <c r="AP1106" s="43" t="s">
        <v>105</v>
      </c>
      <c r="AQ1106" s="2" t="s">
        <v>104</v>
      </c>
      <c r="AR1106" s="43" t="s">
        <v>106</v>
      </c>
      <c r="AS1106" s="43" t="s">
        <v>106</v>
      </c>
      <c r="AT1106" s="3" t="s">
        <v>107</v>
      </c>
      <c r="AU1106" s="5"/>
      <c r="AV1106" s="3" t="s">
        <v>107</v>
      </c>
      <c r="AW1106" s="3" t="s">
        <v>115</v>
      </c>
      <c r="AX1106" s="9" t="s">
        <v>115</v>
      </c>
      <c r="AY1106" s="2" t="s">
        <v>115</v>
      </c>
      <c r="AZ1106" s="2" t="s">
        <v>115</v>
      </c>
      <c r="BA1106" s="2" t="s">
        <v>115</v>
      </c>
      <c r="BB1106" s="2" t="s">
        <v>626</v>
      </c>
      <c r="BC1106" s="43" t="s">
        <v>115</v>
      </c>
      <c r="BF1106" s="4">
        <v>23.5</v>
      </c>
      <c r="BG1106" s="2" t="s">
        <v>565</v>
      </c>
      <c r="BH1106" s="2">
        <v>7</v>
      </c>
      <c r="BI1106" s="11">
        <v>0</v>
      </c>
      <c r="BJ1106" s="11">
        <v>0.02</v>
      </c>
      <c r="BK1106" s="11">
        <v>0</v>
      </c>
      <c r="BL1106" s="11">
        <v>0</v>
      </c>
      <c r="BM1106" s="11">
        <v>0.02</v>
      </c>
      <c r="BN1106" s="11" t="s">
        <v>114</v>
      </c>
      <c r="BO1106" s="2" t="s">
        <v>115</v>
      </c>
      <c r="BP1106" s="4" t="s">
        <v>115</v>
      </c>
      <c r="BQ1106" s="4" t="s">
        <v>2725</v>
      </c>
      <c r="BR1106" s="2">
        <v>98.75</v>
      </c>
      <c r="BS1106" s="2" t="s">
        <v>161</v>
      </c>
      <c r="BT1106" s="2" t="s">
        <v>125</v>
      </c>
      <c r="BU1106" s="2" t="s">
        <v>142</v>
      </c>
      <c r="BX1106" s="2" t="s">
        <v>117</v>
      </c>
      <c r="BY1106" s="2" t="s">
        <v>126</v>
      </c>
      <c r="BZ1106" s="2" t="s">
        <v>105</v>
      </c>
      <c r="CA1106" s="3"/>
      <c r="CB1106" s="3"/>
      <c r="CC1106" s="5"/>
      <c r="CD1106" s="5"/>
      <c r="CE1106" s="5"/>
      <c r="CF1106" s="5"/>
      <c r="CG1106" s="5"/>
      <c r="CH1106" s="5"/>
      <c r="CI1106" s="2" t="s">
        <v>119</v>
      </c>
      <c r="CL1106" s="2" t="s">
        <v>143</v>
      </c>
    </row>
    <row r="1107" spans="1:90" x14ac:dyDescent="0.3">
      <c r="A1107" s="2" t="s">
        <v>83</v>
      </c>
      <c r="B1107" s="2" t="s">
        <v>11395</v>
      </c>
      <c r="C1107" s="2" t="s">
        <v>11396</v>
      </c>
      <c r="D1107" s="2" t="s">
        <v>11397</v>
      </c>
      <c r="E1107" s="3">
        <v>485452</v>
      </c>
      <c r="F1107" s="3">
        <v>3316</v>
      </c>
      <c r="G1107" s="5" t="s">
        <v>87</v>
      </c>
      <c r="H1107" s="51" t="s">
        <v>132</v>
      </c>
      <c r="I1107" s="51" t="s">
        <v>132</v>
      </c>
      <c r="K1107" s="3">
        <v>13</v>
      </c>
      <c r="L1107" s="2" t="s">
        <v>444</v>
      </c>
      <c r="M1107" s="4" t="s">
        <v>444</v>
      </c>
      <c r="N1107" s="3"/>
      <c r="O1107" s="5" t="s">
        <v>11398</v>
      </c>
      <c r="P1107" s="5">
        <v>1247</v>
      </c>
      <c r="Q1107" s="5">
        <v>0</v>
      </c>
      <c r="R1107" s="5">
        <v>1247</v>
      </c>
      <c r="S1107" s="5">
        <v>0</v>
      </c>
      <c r="T1107" s="2" t="s">
        <v>11398</v>
      </c>
      <c r="U1107" s="3" t="s">
        <v>11399</v>
      </c>
      <c r="V1107" s="3">
        <v>48951085</v>
      </c>
      <c r="W1107" s="3">
        <v>48951085</v>
      </c>
      <c r="X1107" s="3" t="s">
        <v>11400</v>
      </c>
      <c r="Y1107" s="2" t="s">
        <v>11401</v>
      </c>
      <c r="Z1107" s="42">
        <v>13</v>
      </c>
      <c r="AA1107" s="8" t="s">
        <v>10092</v>
      </c>
      <c r="AB1107" s="8" t="s">
        <v>96</v>
      </c>
      <c r="AC1107" s="8" t="s">
        <v>1667</v>
      </c>
      <c r="AD1107" s="8" t="b">
        <v>0</v>
      </c>
      <c r="AE1107" s="3" t="s">
        <v>1055</v>
      </c>
      <c r="AF1107" s="2" t="s">
        <v>563</v>
      </c>
      <c r="AG1107" s="2" t="s">
        <v>563</v>
      </c>
      <c r="AH1107" s="3">
        <v>0</v>
      </c>
      <c r="AI1107" s="3"/>
      <c r="AJ1107" s="3" t="s">
        <v>101</v>
      </c>
      <c r="AK1107" s="3" t="s">
        <v>11402</v>
      </c>
      <c r="AL1107" s="3" t="s">
        <v>11403</v>
      </c>
      <c r="AM1107" s="3"/>
      <c r="AN1107" s="2" t="s">
        <v>622</v>
      </c>
      <c r="AO1107" s="43" t="s">
        <v>105</v>
      </c>
      <c r="AP1107" s="43" t="s">
        <v>623</v>
      </c>
      <c r="AQ1107" s="2" t="s">
        <v>624</v>
      </c>
      <c r="AR1107" s="43" t="s">
        <v>625</v>
      </c>
      <c r="AS1107" s="43" t="s">
        <v>625</v>
      </c>
      <c r="AT1107" s="3" t="s">
        <v>623</v>
      </c>
      <c r="AU1107" s="5"/>
      <c r="AV1107" s="3" t="s">
        <v>623</v>
      </c>
      <c r="AW1107" s="3" t="s">
        <v>115</v>
      </c>
      <c r="AX1107" s="9" t="s">
        <v>115</v>
      </c>
      <c r="AY1107" s="2" t="s">
        <v>115</v>
      </c>
      <c r="AZ1107" s="2" t="s">
        <v>115</v>
      </c>
      <c r="BA1107" s="2" t="s">
        <v>115</v>
      </c>
      <c r="BB1107" s="2" t="s">
        <v>565</v>
      </c>
      <c r="BC1107" s="43" t="s">
        <v>115</v>
      </c>
      <c r="BF1107" s="4">
        <v>33</v>
      </c>
      <c r="BG1107" s="2" t="s">
        <v>565</v>
      </c>
      <c r="BH1107" s="2">
        <v>7</v>
      </c>
      <c r="BI1107" s="11">
        <v>0.02</v>
      </c>
      <c r="BJ1107" s="11">
        <v>0.02</v>
      </c>
      <c r="BK1107" s="11">
        <v>0</v>
      </c>
      <c r="BL1107" s="11">
        <v>0</v>
      </c>
      <c r="BM1107" s="11">
        <v>0.02</v>
      </c>
      <c r="BN1107" s="11" t="s">
        <v>114</v>
      </c>
      <c r="BO1107" s="2" t="s">
        <v>115</v>
      </c>
      <c r="BP1107" s="4" t="s">
        <v>115</v>
      </c>
      <c r="BS1107" s="2" t="s">
        <v>115</v>
      </c>
      <c r="BT1107" s="2" t="s">
        <v>116</v>
      </c>
      <c r="BU1107" s="2" t="s">
        <v>142</v>
      </c>
      <c r="BX1107" s="2" t="s">
        <v>311</v>
      </c>
      <c r="BY1107" s="2" t="s">
        <v>105</v>
      </c>
      <c r="BZ1107" s="2" t="s">
        <v>105</v>
      </c>
      <c r="CA1107" s="3"/>
      <c r="CB1107" s="3"/>
      <c r="CC1107" s="5"/>
      <c r="CD1107" s="5"/>
      <c r="CE1107" s="5"/>
      <c r="CF1107" s="5"/>
      <c r="CG1107" s="5"/>
      <c r="CH1107" s="5"/>
      <c r="CI1107" s="2" t="s">
        <v>119</v>
      </c>
      <c r="CL1107" s="2" t="s">
        <v>143</v>
      </c>
    </row>
    <row r="1108" spans="1:90" x14ac:dyDescent="0.3">
      <c r="A1108" s="2" t="s">
        <v>83</v>
      </c>
      <c r="B1108" s="2" t="s">
        <v>10085</v>
      </c>
      <c r="C1108" s="2" t="s">
        <v>10086</v>
      </c>
      <c r="D1108" s="2" t="s">
        <v>10087</v>
      </c>
      <c r="E1108" s="3">
        <v>485246</v>
      </c>
      <c r="F1108" s="3">
        <v>3316</v>
      </c>
      <c r="G1108" s="5" t="s">
        <v>87</v>
      </c>
      <c r="H1108" s="51" t="s">
        <v>272</v>
      </c>
      <c r="I1108" s="51" t="s">
        <v>272</v>
      </c>
      <c r="K1108" s="3">
        <v>13</v>
      </c>
      <c r="L1108" s="2" t="s">
        <v>444</v>
      </c>
      <c r="M1108" s="4" t="s">
        <v>444</v>
      </c>
      <c r="N1108" s="3"/>
      <c r="O1108" s="5" t="s">
        <v>10088</v>
      </c>
      <c r="P1108" s="5">
        <v>1247</v>
      </c>
      <c r="Q1108" s="5">
        <v>0</v>
      </c>
      <c r="R1108" s="5">
        <v>1247</v>
      </c>
      <c r="S1108" s="5">
        <v>0</v>
      </c>
      <c r="T1108" s="2" t="s">
        <v>10088</v>
      </c>
      <c r="U1108" s="3" t="s">
        <v>10089</v>
      </c>
      <c r="V1108" s="3">
        <v>48951085</v>
      </c>
      <c r="W1108" s="3">
        <v>48951085</v>
      </c>
      <c r="X1108" s="3" t="s">
        <v>10090</v>
      </c>
      <c r="Y1108" s="2" t="s">
        <v>10091</v>
      </c>
      <c r="Z1108" s="42">
        <v>13</v>
      </c>
      <c r="AA1108" s="8" t="s">
        <v>10092</v>
      </c>
      <c r="AB1108" s="8" t="s">
        <v>1667</v>
      </c>
      <c r="AC1108" s="8" t="s">
        <v>96</v>
      </c>
      <c r="AD1108" s="8" t="b">
        <v>0</v>
      </c>
      <c r="AE1108" s="3" t="s">
        <v>1246</v>
      </c>
      <c r="AF1108" s="2" t="s">
        <v>543</v>
      </c>
      <c r="AG1108" s="2" t="s">
        <v>543</v>
      </c>
      <c r="AH1108" s="3">
        <v>0</v>
      </c>
      <c r="AI1108" s="3"/>
      <c r="AJ1108" s="3" t="s">
        <v>101</v>
      </c>
      <c r="AK1108" s="3" t="s">
        <v>10093</v>
      </c>
      <c r="AL1108" s="2" t="s">
        <v>10094</v>
      </c>
      <c r="AN1108" s="2" t="s">
        <v>622</v>
      </c>
      <c r="AO1108" s="43" t="s">
        <v>105</v>
      </c>
      <c r="AP1108" s="43" t="s">
        <v>623</v>
      </c>
      <c r="AQ1108" s="2" t="s">
        <v>624</v>
      </c>
      <c r="AR1108" s="43" t="s">
        <v>625</v>
      </c>
      <c r="AS1108" s="43" t="s">
        <v>625</v>
      </c>
      <c r="AT1108" s="3" t="s">
        <v>623</v>
      </c>
      <c r="AU1108" s="5"/>
      <c r="AV1108" s="3" t="s">
        <v>623</v>
      </c>
      <c r="AW1108" s="3" t="s">
        <v>115</v>
      </c>
      <c r="AX1108" s="9" t="s">
        <v>10095</v>
      </c>
      <c r="AY1108" s="2" t="s">
        <v>321</v>
      </c>
      <c r="AZ1108" s="2" t="s">
        <v>758</v>
      </c>
      <c r="BA1108" s="2" t="s">
        <v>10096</v>
      </c>
      <c r="BB1108" s="2" t="s">
        <v>565</v>
      </c>
      <c r="BC1108" s="43" t="s">
        <v>115</v>
      </c>
      <c r="BF1108" s="4">
        <v>33</v>
      </c>
      <c r="BG1108" s="2" t="s">
        <v>565</v>
      </c>
      <c r="BH1108" s="2">
        <v>7</v>
      </c>
      <c r="BI1108" s="11">
        <v>0</v>
      </c>
      <c r="BJ1108" s="11">
        <v>0.01</v>
      </c>
      <c r="BK1108" s="11">
        <v>0</v>
      </c>
      <c r="BL1108" s="11">
        <v>0</v>
      </c>
      <c r="BM1108" s="11">
        <v>0.01</v>
      </c>
      <c r="BN1108" s="11" t="s">
        <v>114</v>
      </c>
      <c r="BO1108" s="2" t="s">
        <v>115</v>
      </c>
      <c r="BP1108" s="4" t="s">
        <v>115</v>
      </c>
      <c r="BS1108" s="2" t="s">
        <v>115</v>
      </c>
      <c r="BT1108" s="2" t="s">
        <v>116</v>
      </c>
      <c r="BU1108" s="2" t="s">
        <v>142</v>
      </c>
      <c r="BX1108" s="2" t="s">
        <v>311</v>
      </c>
      <c r="BY1108" s="2" t="s">
        <v>105</v>
      </c>
      <c r="BZ1108" s="2" t="s">
        <v>105</v>
      </c>
      <c r="CA1108" s="3"/>
      <c r="CB1108" s="3"/>
      <c r="CC1108" s="5"/>
      <c r="CD1108" s="5"/>
      <c r="CE1108" s="5"/>
      <c r="CF1108" s="5"/>
      <c r="CG1108" s="5"/>
      <c r="CH1108" s="5"/>
      <c r="CI1108" s="2" t="s">
        <v>119</v>
      </c>
      <c r="CL1108" s="2" t="s">
        <v>143</v>
      </c>
    </row>
    <row r="1109" spans="1:90" x14ac:dyDescent="0.3">
      <c r="A1109" s="2" t="s">
        <v>83</v>
      </c>
      <c r="B1109" s="2" t="s">
        <v>12491</v>
      </c>
      <c r="C1109" s="2" t="s">
        <v>12492</v>
      </c>
      <c r="D1109" s="2" t="s">
        <v>12493</v>
      </c>
      <c r="E1109" s="3">
        <v>485738</v>
      </c>
      <c r="F1109" s="3">
        <v>3316</v>
      </c>
      <c r="G1109" s="5" t="s">
        <v>87</v>
      </c>
      <c r="H1109" s="51" t="s">
        <v>1466</v>
      </c>
      <c r="I1109" s="51" t="s">
        <v>1466</v>
      </c>
      <c r="K1109" s="3">
        <v>13</v>
      </c>
      <c r="L1109" s="2" t="s">
        <v>444</v>
      </c>
      <c r="M1109" s="4" t="s">
        <v>444</v>
      </c>
      <c r="N1109" s="3"/>
      <c r="O1109" s="5" t="s">
        <v>12494</v>
      </c>
      <c r="P1109" s="5">
        <v>1252</v>
      </c>
      <c r="Q1109" s="5">
        <v>0</v>
      </c>
      <c r="R1109" s="5">
        <v>1252</v>
      </c>
      <c r="S1109" s="5">
        <v>0</v>
      </c>
      <c r="T1109" s="2" t="s">
        <v>12494</v>
      </c>
      <c r="U1109" s="3" t="s">
        <v>12495</v>
      </c>
      <c r="V1109" s="3">
        <v>48951090</v>
      </c>
      <c r="W1109" s="3">
        <v>48951090</v>
      </c>
      <c r="X1109" s="3" t="s">
        <v>12496</v>
      </c>
      <c r="Y1109" s="2" t="s">
        <v>12497</v>
      </c>
      <c r="Z1109" s="42">
        <v>13</v>
      </c>
      <c r="AA1109" s="8" t="s">
        <v>12498</v>
      </c>
      <c r="AB1109" s="8" t="s">
        <v>262</v>
      </c>
      <c r="AC1109" s="8" t="s">
        <v>617</v>
      </c>
      <c r="AD1109" s="8" t="b">
        <v>1</v>
      </c>
      <c r="AE1109" s="3" t="s">
        <v>1055</v>
      </c>
      <c r="AF1109" s="2" t="s">
        <v>563</v>
      </c>
      <c r="AG1109" s="2" t="s">
        <v>563</v>
      </c>
      <c r="AH1109" s="3">
        <v>0</v>
      </c>
      <c r="AI1109" s="3"/>
      <c r="AJ1109" s="3" t="s">
        <v>101</v>
      </c>
      <c r="AK1109" s="3" t="s">
        <v>12499</v>
      </c>
      <c r="AL1109" s="2" t="s">
        <v>12500</v>
      </c>
      <c r="AN1109" s="2" t="s">
        <v>622</v>
      </c>
      <c r="AO1109" s="43" t="s">
        <v>105</v>
      </c>
      <c r="AP1109" s="43" t="s">
        <v>623</v>
      </c>
      <c r="AQ1109" s="2" t="s">
        <v>624</v>
      </c>
      <c r="AR1109" s="43" t="s">
        <v>625</v>
      </c>
      <c r="AS1109" s="43" t="s">
        <v>625</v>
      </c>
      <c r="AT1109" s="3" t="s">
        <v>623</v>
      </c>
      <c r="AU1109" s="5"/>
      <c r="AV1109" s="3" t="s">
        <v>623</v>
      </c>
      <c r="AW1109" s="3" t="s">
        <v>115</v>
      </c>
      <c r="AX1109" s="9" t="s">
        <v>115</v>
      </c>
      <c r="AY1109" s="2" t="s">
        <v>115</v>
      </c>
      <c r="AZ1109" s="2" t="s">
        <v>115</v>
      </c>
      <c r="BA1109" s="2" t="s">
        <v>115</v>
      </c>
      <c r="BB1109" s="2" t="s">
        <v>565</v>
      </c>
      <c r="BC1109" s="43" t="s">
        <v>115</v>
      </c>
      <c r="BF1109" s="4">
        <v>34</v>
      </c>
      <c r="BG1109" s="2" t="s">
        <v>565</v>
      </c>
      <c r="BH1109" s="2">
        <v>7</v>
      </c>
      <c r="BI1109" s="11">
        <v>0.02</v>
      </c>
      <c r="BJ1109" s="11">
        <v>0.03</v>
      </c>
      <c r="BK1109" s="11">
        <v>0</v>
      </c>
      <c r="BL1109" s="11">
        <v>0</v>
      </c>
      <c r="BM1109" s="11">
        <v>0.03</v>
      </c>
      <c r="BN1109" s="11" t="s">
        <v>114</v>
      </c>
      <c r="BO1109" s="2" t="s">
        <v>115</v>
      </c>
      <c r="BP1109" s="4" t="s">
        <v>115</v>
      </c>
      <c r="BS1109" s="2" t="s">
        <v>115</v>
      </c>
      <c r="BT1109" s="2" t="s">
        <v>116</v>
      </c>
      <c r="BU1109" s="2" t="s">
        <v>282</v>
      </c>
      <c r="BX1109" s="2" t="s">
        <v>311</v>
      </c>
      <c r="BY1109" s="2" t="s">
        <v>118</v>
      </c>
      <c r="BZ1109" s="2" t="s">
        <v>105</v>
      </c>
      <c r="CA1109" s="3"/>
      <c r="CB1109" s="3"/>
      <c r="CC1109" s="5"/>
      <c r="CD1109" s="5"/>
      <c r="CE1109" s="5"/>
      <c r="CF1109" s="5"/>
      <c r="CG1109" s="5"/>
      <c r="CH1109" s="5"/>
      <c r="CI1109" s="2" t="s">
        <v>119</v>
      </c>
      <c r="CL1109" s="2" t="s">
        <v>143</v>
      </c>
    </row>
    <row r="1110" spans="1:90" x14ac:dyDescent="0.3">
      <c r="A1110" s="2" t="s">
        <v>83</v>
      </c>
      <c r="B1110" s="2" t="s">
        <v>12647</v>
      </c>
      <c r="C1110" s="2" t="s">
        <v>12648</v>
      </c>
      <c r="D1110" s="2" t="s">
        <v>12649</v>
      </c>
      <c r="E1110" s="3">
        <v>485754</v>
      </c>
      <c r="F1110" s="3">
        <v>3316</v>
      </c>
      <c r="G1110" s="5" t="s">
        <v>87</v>
      </c>
      <c r="H1110" s="51" t="s">
        <v>3526</v>
      </c>
      <c r="I1110" s="51" t="s">
        <v>3526</v>
      </c>
      <c r="K1110" s="3">
        <v>13</v>
      </c>
      <c r="L1110" s="2" t="s">
        <v>444</v>
      </c>
      <c r="M1110" s="4" t="s">
        <v>444</v>
      </c>
      <c r="N1110" s="3"/>
      <c r="O1110" s="5" t="s">
        <v>12650</v>
      </c>
      <c r="P1110" s="5">
        <v>1251</v>
      </c>
      <c r="Q1110" s="5">
        <v>0</v>
      </c>
      <c r="R1110" s="5">
        <v>1252</v>
      </c>
      <c r="S1110" s="5">
        <v>0</v>
      </c>
      <c r="T1110" s="2" t="s">
        <v>12650</v>
      </c>
      <c r="U1110" s="3" t="s">
        <v>12651</v>
      </c>
      <c r="V1110" s="3">
        <v>48951089</v>
      </c>
      <c r="W1110" s="3">
        <v>48951090</v>
      </c>
      <c r="X1110" s="3" t="s">
        <v>12652</v>
      </c>
      <c r="Y1110" s="2" t="s">
        <v>12653</v>
      </c>
      <c r="Z1110" s="42">
        <v>13</v>
      </c>
      <c r="AA1110" s="8" t="s">
        <v>12498</v>
      </c>
      <c r="AB1110" s="8" t="s">
        <v>2101</v>
      </c>
      <c r="AC1110" s="8" t="s">
        <v>262</v>
      </c>
      <c r="AD1110" s="8" t="b">
        <v>1</v>
      </c>
      <c r="AE1110" s="3" t="s">
        <v>1246</v>
      </c>
      <c r="AF1110" s="2" t="s">
        <v>543</v>
      </c>
      <c r="AG1110" s="2" t="s">
        <v>543</v>
      </c>
      <c r="AH1110" s="3">
        <v>0</v>
      </c>
      <c r="AI1110" s="3"/>
      <c r="AJ1110" s="3" t="s">
        <v>101</v>
      </c>
      <c r="AK1110" s="3" t="s">
        <v>12654</v>
      </c>
      <c r="AL1110" s="2" t="s">
        <v>12655</v>
      </c>
      <c r="AN1110" s="2" t="s">
        <v>104</v>
      </c>
      <c r="AO1110" s="43" t="s">
        <v>105</v>
      </c>
      <c r="AP1110" s="43" t="s">
        <v>105</v>
      </c>
      <c r="AQ1110" s="2" t="s">
        <v>104</v>
      </c>
      <c r="AR1110" s="43" t="s">
        <v>106</v>
      </c>
      <c r="AS1110" s="43" t="s">
        <v>106</v>
      </c>
      <c r="AT1110" s="3" t="s">
        <v>107</v>
      </c>
      <c r="AU1110" s="5"/>
      <c r="AV1110" s="3" t="s">
        <v>107</v>
      </c>
      <c r="AW1110" s="3" t="s">
        <v>115</v>
      </c>
      <c r="AX1110" s="9" t="s">
        <v>12656</v>
      </c>
      <c r="AY1110" s="2" t="s">
        <v>321</v>
      </c>
      <c r="AZ1110" s="2" t="s">
        <v>758</v>
      </c>
      <c r="BA1110" s="2" t="s">
        <v>12657</v>
      </c>
      <c r="BB1110" s="2" t="s">
        <v>565</v>
      </c>
      <c r="BC1110" s="43" t="s">
        <v>115</v>
      </c>
      <c r="BF1110" s="4">
        <v>33</v>
      </c>
      <c r="BG1110" s="2" t="s">
        <v>565</v>
      </c>
      <c r="BH1110" s="2">
        <v>7</v>
      </c>
      <c r="BI1110" s="11">
        <v>0.01</v>
      </c>
      <c r="BJ1110" s="11">
        <v>0.01</v>
      </c>
      <c r="BK1110" s="11">
        <v>0</v>
      </c>
      <c r="BL1110" s="11">
        <v>0</v>
      </c>
      <c r="BM1110" s="11">
        <v>0.01</v>
      </c>
      <c r="BN1110" s="11" t="s">
        <v>114</v>
      </c>
      <c r="BO1110" s="2" t="s">
        <v>115</v>
      </c>
      <c r="BP1110" s="4" t="s">
        <v>115</v>
      </c>
      <c r="BS1110" s="2" t="s">
        <v>115</v>
      </c>
      <c r="BT1110" s="2" t="s">
        <v>116</v>
      </c>
      <c r="BU1110" s="2" t="s">
        <v>142</v>
      </c>
      <c r="BX1110" s="2" t="s">
        <v>311</v>
      </c>
      <c r="BY1110" s="2" t="s">
        <v>118</v>
      </c>
      <c r="BZ1110" s="2" t="s">
        <v>105</v>
      </c>
      <c r="CA1110" s="3"/>
      <c r="CB1110" s="3"/>
      <c r="CC1110" s="5"/>
      <c r="CD1110" s="5"/>
      <c r="CE1110" s="5"/>
      <c r="CF1110" s="5"/>
      <c r="CG1110" s="5"/>
      <c r="CH1110" s="5"/>
      <c r="CI1110" s="2" t="s">
        <v>119</v>
      </c>
      <c r="CL1110" s="2" t="s">
        <v>143</v>
      </c>
    </row>
    <row r="1111" spans="1:90" x14ac:dyDescent="0.3">
      <c r="A1111" s="2" t="s">
        <v>83</v>
      </c>
      <c r="B1111" s="2" t="s">
        <v>15834</v>
      </c>
      <c r="C1111" s="2" t="s">
        <v>15835</v>
      </c>
      <c r="D1111" s="2" t="s">
        <v>15836</v>
      </c>
      <c r="E1111" s="3">
        <v>486444</v>
      </c>
      <c r="F1111" s="3">
        <v>3316</v>
      </c>
      <c r="G1111" s="5" t="s">
        <v>87</v>
      </c>
      <c r="H1111" s="51" t="s">
        <v>218</v>
      </c>
      <c r="I1111" s="51" t="s">
        <v>218</v>
      </c>
      <c r="K1111" s="3">
        <v>13</v>
      </c>
      <c r="L1111" s="2" t="s">
        <v>444</v>
      </c>
      <c r="M1111" s="4" t="s">
        <v>444</v>
      </c>
      <c r="N1111" s="3"/>
      <c r="O1111" s="5" t="s">
        <v>15837</v>
      </c>
      <c r="P1111" s="5">
        <v>1248</v>
      </c>
      <c r="Q1111" s="5">
        <v>0</v>
      </c>
      <c r="R1111" s="5">
        <v>1251</v>
      </c>
      <c r="S1111" s="5">
        <v>0</v>
      </c>
      <c r="T1111" s="2" t="s">
        <v>15837</v>
      </c>
      <c r="U1111" s="3" t="s">
        <v>15838</v>
      </c>
      <c r="V1111" s="3">
        <v>48951086</v>
      </c>
      <c r="W1111" s="3">
        <v>48951089</v>
      </c>
      <c r="X1111" s="3" t="s">
        <v>15839</v>
      </c>
      <c r="Y1111" s="2" t="s">
        <v>15840</v>
      </c>
      <c r="Z1111" s="42">
        <v>13</v>
      </c>
      <c r="AA1111" s="8" t="s">
        <v>12498</v>
      </c>
      <c r="AB1111" s="8" t="s">
        <v>15841</v>
      </c>
      <c r="AC1111" s="8" t="s">
        <v>607</v>
      </c>
      <c r="AD1111" s="8" t="b">
        <v>1</v>
      </c>
      <c r="AE1111" s="3" t="s">
        <v>618</v>
      </c>
      <c r="AF1111" s="2" t="s">
        <v>619</v>
      </c>
      <c r="AG1111" s="2" t="s">
        <v>619</v>
      </c>
      <c r="AH1111" s="3">
        <v>0</v>
      </c>
      <c r="AI1111" s="3"/>
      <c r="AJ1111" s="3" t="s">
        <v>101</v>
      </c>
      <c r="AK1111" s="3" t="s">
        <v>15842</v>
      </c>
      <c r="AL1111" s="2" t="s">
        <v>15843</v>
      </c>
      <c r="AN1111" s="2" t="s">
        <v>624</v>
      </c>
      <c r="AO1111" s="43" t="s">
        <v>623</v>
      </c>
      <c r="AP1111" s="43" t="s">
        <v>623</v>
      </c>
      <c r="AQ1111" s="2" t="s">
        <v>624</v>
      </c>
      <c r="AR1111" s="43" t="s">
        <v>625</v>
      </c>
      <c r="AS1111" s="43" t="s">
        <v>625</v>
      </c>
      <c r="AT1111" s="3" t="s">
        <v>623</v>
      </c>
      <c r="AU1111" s="5"/>
      <c r="AV1111" s="3" t="s">
        <v>623</v>
      </c>
      <c r="AW1111" s="3" t="s">
        <v>115</v>
      </c>
      <c r="AX1111" s="9" t="s">
        <v>115</v>
      </c>
      <c r="AY1111" s="2" t="s">
        <v>115</v>
      </c>
      <c r="AZ1111" s="2" t="s">
        <v>115</v>
      </c>
      <c r="BA1111" s="2" t="s">
        <v>115</v>
      </c>
      <c r="BB1111" s="2" t="s">
        <v>565</v>
      </c>
      <c r="BC1111" s="43" t="s">
        <v>115</v>
      </c>
      <c r="BF1111" s="4">
        <v>34</v>
      </c>
      <c r="BG1111" s="2" t="s">
        <v>565</v>
      </c>
      <c r="BH1111" s="2">
        <v>7</v>
      </c>
      <c r="BI1111" s="11" t="s">
        <v>114</v>
      </c>
      <c r="BJ1111" s="11" t="s">
        <v>114</v>
      </c>
      <c r="BK1111" s="11" t="s">
        <v>114</v>
      </c>
      <c r="BL1111" s="11" t="s">
        <v>114</v>
      </c>
      <c r="BM1111" s="11" t="s">
        <v>115</v>
      </c>
      <c r="BN1111" s="11" t="s">
        <v>114</v>
      </c>
      <c r="BO1111" s="2" t="s">
        <v>115</v>
      </c>
      <c r="BP1111" s="4" t="s">
        <v>115</v>
      </c>
      <c r="BS1111" s="2" t="s">
        <v>115</v>
      </c>
      <c r="BT1111" s="2" t="s">
        <v>116</v>
      </c>
      <c r="BU1111" s="2" t="s">
        <v>142</v>
      </c>
      <c r="BX1111" s="2" t="s">
        <v>311</v>
      </c>
      <c r="BY1111" s="2" t="s">
        <v>118</v>
      </c>
      <c r="BZ1111" s="2" t="s">
        <v>105</v>
      </c>
      <c r="CA1111" s="3"/>
      <c r="CB1111" s="3"/>
      <c r="CC1111" s="5"/>
      <c r="CD1111" s="5"/>
      <c r="CE1111" s="5"/>
      <c r="CF1111" s="5"/>
      <c r="CG1111" s="5"/>
      <c r="CH1111" s="5"/>
      <c r="CI1111" s="2" t="s">
        <v>119</v>
      </c>
      <c r="CL1111" s="2" t="s">
        <v>143</v>
      </c>
    </row>
    <row r="1112" spans="1:90" x14ac:dyDescent="0.3">
      <c r="A1112" s="2" t="s">
        <v>83</v>
      </c>
      <c r="B1112" s="2" t="s">
        <v>9250</v>
      </c>
      <c r="C1112" s="2" t="s">
        <v>9251</v>
      </c>
      <c r="D1112" s="2" t="s">
        <v>9252</v>
      </c>
      <c r="E1112" s="3">
        <v>486174</v>
      </c>
      <c r="F1112" s="3">
        <v>3316</v>
      </c>
      <c r="G1112" s="5" t="s">
        <v>87</v>
      </c>
      <c r="H1112" s="51" t="s">
        <v>729</v>
      </c>
      <c r="I1112" s="51" t="s">
        <v>729</v>
      </c>
      <c r="K1112" s="3">
        <v>13</v>
      </c>
      <c r="L1112" s="2" t="s">
        <v>444</v>
      </c>
      <c r="M1112" s="4" t="s">
        <v>444</v>
      </c>
      <c r="N1112" s="3"/>
      <c r="O1112" s="5" t="s">
        <v>9253</v>
      </c>
      <c r="P1112" s="5">
        <v>1249</v>
      </c>
      <c r="Q1112" s="5">
        <v>0</v>
      </c>
      <c r="R1112" s="5">
        <v>1249</v>
      </c>
      <c r="S1112" s="5">
        <v>0</v>
      </c>
      <c r="T1112" s="2" t="s">
        <v>9253</v>
      </c>
      <c r="U1112" s="3" t="s">
        <v>9254</v>
      </c>
      <c r="V1112" s="3">
        <v>48951087</v>
      </c>
      <c r="W1112" s="3">
        <v>48951087</v>
      </c>
      <c r="X1112" s="3" t="s">
        <v>9255</v>
      </c>
      <c r="Y1112" s="2" t="s">
        <v>9256</v>
      </c>
      <c r="Z1112" s="42">
        <v>13</v>
      </c>
      <c r="AA1112" s="8" t="s">
        <v>9257</v>
      </c>
      <c r="AB1112" s="8" t="s">
        <v>261</v>
      </c>
      <c r="AC1112" s="8" t="s">
        <v>97</v>
      </c>
      <c r="AD1112" s="8" t="b">
        <v>0</v>
      </c>
      <c r="AE1112" s="3" t="s">
        <v>98</v>
      </c>
      <c r="AF1112" s="2" t="s">
        <v>99</v>
      </c>
      <c r="AG1112" s="2" t="s">
        <v>100</v>
      </c>
      <c r="AH1112" s="3">
        <v>0</v>
      </c>
      <c r="AI1112" s="3"/>
      <c r="AJ1112" s="3" t="s">
        <v>101</v>
      </c>
      <c r="AK1112" s="3" t="s">
        <v>9258</v>
      </c>
      <c r="AL1112" s="2" t="s">
        <v>9259</v>
      </c>
      <c r="AM1112" s="2">
        <v>417</v>
      </c>
      <c r="AN1112" s="2" t="s">
        <v>104</v>
      </c>
      <c r="AO1112" s="43" t="s">
        <v>105</v>
      </c>
      <c r="AP1112" s="43" t="s">
        <v>105</v>
      </c>
      <c r="AQ1112" s="2" t="s">
        <v>104</v>
      </c>
      <c r="AR1112" s="43" t="s">
        <v>106</v>
      </c>
      <c r="AS1112" s="43" t="s">
        <v>106</v>
      </c>
      <c r="AT1112" s="3" t="s">
        <v>107</v>
      </c>
      <c r="AU1112" s="5"/>
      <c r="AV1112" s="3" t="s">
        <v>107</v>
      </c>
      <c r="AW1112" s="3" t="s">
        <v>115</v>
      </c>
      <c r="AX1112" s="9" t="s">
        <v>115</v>
      </c>
      <c r="AY1112" s="2" t="s">
        <v>115</v>
      </c>
      <c r="AZ1112" s="2" t="s">
        <v>115</v>
      </c>
      <c r="BA1112" s="2" t="s">
        <v>115</v>
      </c>
      <c r="BB1112" s="2" t="s">
        <v>626</v>
      </c>
      <c r="BC1112" s="43" t="s">
        <v>115</v>
      </c>
      <c r="BF1112" s="4">
        <v>38</v>
      </c>
      <c r="BG1112" s="2" t="s">
        <v>626</v>
      </c>
      <c r="BH1112" s="2">
        <v>8</v>
      </c>
      <c r="BI1112" s="11">
        <v>0.01</v>
      </c>
      <c r="BJ1112" s="11">
        <v>0.01</v>
      </c>
      <c r="BK1112" s="11">
        <v>0</v>
      </c>
      <c r="BL1112" s="11">
        <v>0</v>
      </c>
      <c r="BM1112" s="11">
        <v>0.01</v>
      </c>
      <c r="BN1112" s="11" t="s">
        <v>114</v>
      </c>
      <c r="BO1112" s="2" t="s">
        <v>115</v>
      </c>
      <c r="BP1112" s="4" t="s">
        <v>115</v>
      </c>
      <c r="BQ1112" s="4" t="s">
        <v>2725</v>
      </c>
      <c r="BR1112" s="2">
        <v>98.69</v>
      </c>
      <c r="BS1112" s="2" t="s">
        <v>161</v>
      </c>
      <c r="BT1112" s="2" t="s">
        <v>125</v>
      </c>
      <c r="BU1112" s="2" t="s">
        <v>142</v>
      </c>
      <c r="BX1112" s="2" t="s">
        <v>117</v>
      </c>
      <c r="BY1112" s="2" t="s">
        <v>126</v>
      </c>
      <c r="BZ1112" s="2" t="s">
        <v>105</v>
      </c>
      <c r="CA1112" s="3"/>
      <c r="CB1112" s="3"/>
      <c r="CC1112" s="5"/>
      <c r="CD1112" s="5"/>
      <c r="CE1112" s="5"/>
      <c r="CF1112" s="5"/>
      <c r="CG1112" s="5"/>
      <c r="CH1112" s="5"/>
      <c r="CI1112" s="2" t="s">
        <v>119</v>
      </c>
      <c r="CL1112" s="2" t="s">
        <v>143</v>
      </c>
    </row>
    <row r="1113" spans="1:90" x14ac:dyDescent="0.3">
      <c r="A1113" s="2" t="s">
        <v>83</v>
      </c>
      <c r="B1113" s="2" t="s">
        <v>6653</v>
      </c>
      <c r="C1113" s="2" t="s">
        <v>6654</v>
      </c>
      <c r="D1113" s="2" t="s">
        <v>6655</v>
      </c>
      <c r="E1113" s="3">
        <v>484913</v>
      </c>
      <c r="F1113" s="3">
        <v>3316</v>
      </c>
      <c r="G1113" s="5" t="s">
        <v>87</v>
      </c>
      <c r="H1113" s="51" t="s">
        <v>1980</v>
      </c>
      <c r="I1113" s="51" t="s">
        <v>1980</v>
      </c>
      <c r="K1113" s="3">
        <v>13</v>
      </c>
      <c r="L1113" s="2" t="s">
        <v>444</v>
      </c>
      <c r="M1113" s="4" t="s">
        <v>444</v>
      </c>
      <c r="N1113" s="3"/>
      <c r="O1113" s="5" t="s">
        <v>6656</v>
      </c>
      <c r="P1113" s="5">
        <v>1262</v>
      </c>
      <c r="Q1113" s="5">
        <v>0</v>
      </c>
      <c r="R1113" s="5">
        <v>1262</v>
      </c>
      <c r="S1113" s="5">
        <v>0</v>
      </c>
      <c r="T1113" s="2" t="s">
        <v>6656</v>
      </c>
      <c r="U1113" s="3" t="s">
        <v>6657</v>
      </c>
      <c r="V1113" s="3">
        <v>48951100</v>
      </c>
      <c r="W1113" s="3">
        <v>48951100</v>
      </c>
      <c r="X1113" s="3" t="s">
        <v>6658</v>
      </c>
      <c r="Y1113" s="2" t="s">
        <v>6659</v>
      </c>
      <c r="Z1113" s="42">
        <v>13</v>
      </c>
      <c r="AA1113" s="8" t="s">
        <v>6660</v>
      </c>
      <c r="AB1113" s="8" t="s">
        <v>617</v>
      </c>
      <c r="AC1113" s="8" t="s">
        <v>262</v>
      </c>
      <c r="AD1113" s="8" t="b">
        <v>0</v>
      </c>
      <c r="AE1113" s="3" t="s">
        <v>1246</v>
      </c>
      <c r="AF1113" s="2" t="s">
        <v>543</v>
      </c>
      <c r="AG1113" s="2" t="s">
        <v>543</v>
      </c>
      <c r="AH1113" s="3">
        <v>0</v>
      </c>
      <c r="AI1113" s="3"/>
      <c r="AJ1113" s="3" t="s">
        <v>101</v>
      </c>
      <c r="AK1113" s="3" t="s">
        <v>6661</v>
      </c>
      <c r="AL1113" s="2" t="s">
        <v>6662</v>
      </c>
      <c r="AN1113" s="2" t="s">
        <v>622</v>
      </c>
      <c r="AO1113" s="43" t="s">
        <v>105</v>
      </c>
      <c r="AP1113" s="43" t="s">
        <v>623</v>
      </c>
      <c r="AQ1113" s="2" t="s">
        <v>624</v>
      </c>
      <c r="AR1113" s="43" t="s">
        <v>625</v>
      </c>
      <c r="AS1113" s="43" t="s">
        <v>625</v>
      </c>
      <c r="AT1113" s="3" t="s">
        <v>623</v>
      </c>
      <c r="AU1113" s="5"/>
      <c r="AV1113" s="3" t="s">
        <v>623</v>
      </c>
      <c r="AW1113" s="3" t="s">
        <v>115</v>
      </c>
      <c r="AX1113" s="9" t="s">
        <v>115</v>
      </c>
      <c r="AY1113" s="2" t="s">
        <v>115</v>
      </c>
      <c r="AZ1113" s="2" t="s">
        <v>115</v>
      </c>
      <c r="BA1113" s="2" t="s">
        <v>115</v>
      </c>
      <c r="BB1113" s="2" t="s">
        <v>565</v>
      </c>
      <c r="BC1113" s="43" t="s">
        <v>115</v>
      </c>
      <c r="BF1113" s="4">
        <v>34</v>
      </c>
      <c r="BG1113" s="2" t="s">
        <v>565</v>
      </c>
      <c r="BH1113" s="2">
        <v>7</v>
      </c>
      <c r="BI1113" s="11">
        <v>0</v>
      </c>
      <c r="BJ1113" s="11">
        <v>0.02</v>
      </c>
      <c r="BK1113" s="11">
        <v>0.08</v>
      </c>
      <c r="BL1113" s="11">
        <v>0</v>
      </c>
      <c r="BM1113" s="11">
        <v>0.08</v>
      </c>
      <c r="BN1113" s="11" t="s">
        <v>114</v>
      </c>
      <c r="BO1113" s="2" t="s">
        <v>115</v>
      </c>
      <c r="BP1113" s="4" t="s">
        <v>115</v>
      </c>
      <c r="BS1113" s="2" t="s">
        <v>115</v>
      </c>
      <c r="BT1113" s="2" t="s">
        <v>116</v>
      </c>
      <c r="BU1113" s="2" t="s">
        <v>282</v>
      </c>
      <c r="BX1113" s="2" t="s">
        <v>105</v>
      </c>
      <c r="BY1113" s="2" t="s">
        <v>118</v>
      </c>
      <c r="BZ1113" s="2" t="s">
        <v>105</v>
      </c>
      <c r="CA1113" s="3"/>
      <c r="CB1113" s="3"/>
      <c r="CC1113" s="5"/>
      <c r="CD1113" s="5"/>
      <c r="CE1113" s="5"/>
      <c r="CF1113" s="5"/>
      <c r="CG1113" s="5"/>
      <c r="CH1113" s="5"/>
      <c r="CI1113" s="2" t="s">
        <v>119</v>
      </c>
      <c r="CL1113" s="2" t="s">
        <v>143</v>
      </c>
    </row>
    <row r="1114" spans="1:90" x14ac:dyDescent="0.3">
      <c r="A1114" s="2" t="s">
        <v>83</v>
      </c>
      <c r="B1114" s="2" t="s">
        <v>12437</v>
      </c>
      <c r="C1114" s="2" t="s">
        <v>12438</v>
      </c>
      <c r="D1114" s="2" t="s">
        <v>12439</v>
      </c>
      <c r="E1114" s="3">
        <v>485732</v>
      </c>
      <c r="F1114" s="3">
        <v>3316</v>
      </c>
      <c r="G1114" s="5" t="s">
        <v>87</v>
      </c>
      <c r="H1114" s="51" t="s">
        <v>687</v>
      </c>
      <c r="I1114" s="51" t="s">
        <v>687</v>
      </c>
      <c r="K1114" s="3">
        <v>13</v>
      </c>
      <c r="L1114" s="2" t="s">
        <v>444</v>
      </c>
      <c r="M1114" s="4" t="s">
        <v>444</v>
      </c>
      <c r="N1114" s="3"/>
      <c r="O1114" s="5" t="s">
        <v>12440</v>
      </c>
      <c r="P1114" s="5">
        <v>1262</v>
      </c>
      <c r="Q1114" s="5">
        <v>0</v>
      </c>
      <c r="R1114" s="5">
        <v>1264</v>
      </c>
      <c r="S1114" s="5">
        <v>0</v>
      </c>
      <c r="T1114" s="2" t="s">
        <v>12440</v>
      </c>
      <c r="U1114" s="3" t="s">
        <v>12441</v>
      </c>
      <c r="V1114" s="3">
        <v>48951100</v>
      </c>
      <c r="W1114" s="3">
        <v>48951102</v>
      </c>
      <c r="X1114" s="3" t="s">
        <v>12442</v>
      </c>
      <c r="Y1114" s="2" t="s">
        <v>12443</v>
      </c>
      <c r="Z1114" s="42">
        <v>13</v>
      </c>
      <c r="AA1114" s="8" t="s">
        <v>12444</v>
      </c>
      <c r="AB1114" s="8" t="s">
        <v>12445</v>
      </c>
      <c r="AC1114" s="8" t="s">
        <v>3022</v>
      </c>
      <c r="AD1114" s="8" t="b">
        <v>1</v>
      </c>
      <c r="AE1114" s="3" t="s">
        <v>618</v>
      </c>
      <c r="AF1114" s="2" t="s">
        <v>619</v>
      </c>
      <c r="AG1114" s="2" t="s">
        <v>619</v>
      </c>
      <c r="AH1114" s="3">
        <v>0</v>
      </c>
      <c r="AI1114" s="3"/>
      <c r="AJ1114" s="3" t="s">
        <v>101</v>
      </c>
      <c r="AK1114" s="3" t="s">
        <v>6661</v>
      </c>
      <c r="AL1114" s="3" t="s">
        <v>6662</v>
      </c>
      <c r="AM1114" s="3"/>
      <c r="AN1114" s="2" t="s">
        <v>104</v>
      </c>
      <c r="AO1114" s="43" t="s">
        <v>105</v>
      </c>
      <c r="AP1114" s="43" t="s">
        <v>105</v>
      </c>
      <c r="AQ1114" s="2" t="s">
        <v>104</v>
      </c>
      <c r="AR1114" s="43" t="s">
        <v>106</v>
      </c>
      <c r="AS1114" s="43" t="s">
        <v>106</v>
      </c>
      <c r="AT1114" s="3" t="s">
        <v>107</v>
      </c>
      <c r="AU1114" s="5"/>
      <c r="AV1114" s="3" t="s">
        <v>107</v>
      </c>
      <c r="AW1114" s="3" t="s">
        <v>115</v>
      </c>
      <c r="AX1114" s="9" t="s">
        <v>115</v>
      </c>
      <c r="AY1114" s="2" t="s">
        <v>115</v>
      </c>
      <c r="AZ1114" s="2" t="s">
        <v>115</v>
      </c>
      <c r="BA1114" s="2" t="s">
        <v>115</v>
      </c>
      <c r="BB1114" s="2" t="s">
        <v>565</v>
      </c>
      <c r="BC1114" s="43" t="s">
        <v>115</v>
      </c>
      <c r="BF1114" s="4">
        <v>29.4</v>
      </c>
      <c r="BG1114" s="2" t="s">
        <v>565</v>
      </c>
      <c r="BH1114" s="2">
        <v>7</v>
      </c>
      <c r="BI1114" s="11" t="s">
        <v>114</v>
      </c>
      <c r="BJ1114" s="11" t="s">
        <v>114</v>
      </c>
      <c r="BK1114" s="11" t="s">
        <v>114</v>
      </c>
      <c r="BL1114" s="11" t="s">
        <v>114</v>
      </c>
      <c r="BM1114" s="11" t="s">
        <v>115</v>
      </c>
      <c r="BN1114" s="11" t="s">
        <v>114</v>
      </c>
      <c r="BO1114" s="2" t="s">
        <v>115</v>
      </c>
      <c r="BP1114" s="4" t="s">
        <v>115</v>
      </c>
      <c r="BS1114" s="2" t="s">
        <v>115</v>
      </c>
      <c r="BT1114" s="2" t="s">
        <v>116</v>
      </c>
      <c r="BU1114" s="2" t="s">
        <v>282</v>
      </c>
      <c r="BX1114" s="2" t="s">
        <v>105</v>
      </c>
      <c r="BY1114" s="2" t="s">
        <v>118</v>
      </c>
      <c r="BZ1114" s="2" t="s">
        <v>105</v>
      </c>
      <c r="CA1114" s="3"/>
      <c r="CB1114" s="3"/>
      <c r="CC1114" s="5"/>
      <c r="CD1114" s="5"/>
      <c r="CE1114" s="5"/>
      <c r="CF1114" s="5"/>
      <c r="CG1114" s="5"/>
      <c r="CH1114" s="5"/>
      <c r="CI1114" s="2" t="s">
        <v>119</v>
      </c>
      <c r="CL1114" s="2" t="s">
        <v>143</v>
      </c>
    </row>
    <row r="1115" spans="1:90" x14ac:dyDescent="0.3">
      <c r="A1115" s="2" t="s">
        <v>83</v>
      </c>
      <c r="B1115" s="2" t="s">
        <v>6663</v>
      </c>
      <c r="C1115" s="2" t="s">
        <v>6664</v>
      </c>
      <c r="D1115" s="2" t="s">
        <v>6665</v>
      </c>
      <c r="E1115" s="3">
        <v>484914</v>
      </c>
      <c r="F1115" s="3">
        <v>3316</v>
      </c>
      <c r="G1115" s="5" t="s">
        <v>87</v>
      </c>
      <c r="H1115" s="51" t="s">
        <v>5079</v>
      </c>
      <c r="I1115" s="51" t="s">
        <v>5079</v>
      </c>
      <c r="K1115" s="3">
        <v>13</v>
      </c>
      <c r="L1115" s="2" t="s">
        <v>444</v>
      </c>
      <c r="M1115" s="4" t="s">
        <v>444</v>
      </c>
      <c r="N1115" s="3"/>
      <c r="O1115" s="5" t="s">
        <v>6666</v>
      </c>
      <c r="P1115" s="5">
        <v>1264</v>
      </c>
      <c r="Q1115" s="5">
        <v>0</v>
      </c>
      <c r="R1115" s="5">
        <v>1264</v>
      </c>
      <c r="S1115" s="5">
        <v>0</v>
      </c>
      <c r="T1115" s="2" t="s">
        <v>6666</v>
      </c>
      <c r="U1115" s="3" t="s">
        <v>6667</v>
      </c>
      <c r="V1115" s="3">
        <v>48951102</v>
      </c>
      <c r="W1115" s="3">
        <v>48951102</v>
      </c>
      <c r="X1115" s="3" t="s">
        <v>6668</v>
      </c>
      <c r="Y1115" s="2" t="s">
        <v>6669</v>
      </c>
      <c r="Z1115" s="42">
        <v>13</v>
      </c>
      <c r="AA1115" s="8" t="s">
        <v>6670</v>
      </c>
      <c r="AB1115" s="8" t="s">
        <v>97</v>
      </c>
      <c r="AC1115" s="8" t="s">
        <v>1184</v>
      </c>
      <c r="AD1115" s="8" t="b">
        <v>0</v>
      </c>
      <c r="AE1115" s="3" t="s">
        <v>1055</v>
      </c>
      <c r="AF1115" s="2" t="s">
        <v>563</v>
      </c>
      <c r="AG1115" s="2" t="s">
        <v>563</v>
      </c>
      <c r="AH1115" s="3">
        <v>0</v>
      </c>
      <c r="AI1115" s="3"/>
      <c r="AJ1115" s="3" t="s">
        <v>101</v>
      </c>
      <c r="AK1115" s="3" t="s">
        <v>6671</v>
      </c>
      <c r="AL1115" s="2" t="s">
        <v>6672</v>
      </c>
      <c r="AN1115" s="2" t="s">
        <v>622</v>
      </c>
      <c r="AO1115" s="43" t="s">
        <v>105</v>
      </c>
      <c r="AP1115" s="43" t="s">
        <v>623</v>
      </c>
      <c r="AQ1115" s="2" t="s">
        <v>624</v>
      </c>
      <c r="AR1115" s="43" t="s">
        <v>625</v>
      </c>
      <c r="AS1115" s="43" t="s">
        <v>625</v>
      </c>
      <c r="AT1115" s="3" t="s">
        <v>623</v>
      </c>
      <c r="AU1115" s="5"/>
      <c r="AV1115" s="3" t="s">
        <v>623</v>
      </c>
      <c r="AW1115" s="3" t="s">
        <v>115</v>
      </c>
      <c r="AX1115" s="9" t="s">
        <v>115</v>
      </c>
      <c r="AY1115" s="2" t="s">
        <v>115</v>
      </c>
      <c r="AZ1115" s="2" t="s">
        <v>115</v>
      </c>
      <c r="BA1115" s="2" t="s">
        <v>115</v>
      </c>
      <c r="BB1115" s="2" t="s">
        <v>565</v>
      </c>
      <c r="BC1115" s="43" t="s">
        <v>115</v>
      </c>
      <c r="BF1115" s="4">
        <v>29.4</v>
      </c>
      <c r="BG1115" s="2" t="s">
        <v>565</v>
      </c>
      <c r="BH1115" s="2">
        <v>7</v>
      </c>
      <c r="BI1115" s="11">
        <v>0</v>
      </c>
      <c r="BJ1115" s="11">
        <v>0.05</v>
      </c>
      <c r="BK1115" s="11">
        <v>0</v>
      </c>
      <c r="BL1115" s="11">
        <v>0</v>
      </c>
      <c r="BM1115" s="11">
        <v>0.05</v>
      </c>
      <c r="BN1115" s="11" t="s">
        <v>114</v>
      </c>
      <c r="BO1115" s="2" t="s">
        <v>115</v>
      </c>
      <c r="BP1115" s="4" t="s">
        <v>115</v>
      </c>
      <c r="BS1115" s="2" t="s">
        <v>115</v>
      </c>
      <c r="BT1115" s="2" t="s">
        <v>116</v>
      </c>
      <c r="BU1115" s="2" t="s">
        <v>282</v>
      </c>
      <c r="BX1115" s="2" t="s">
        <v>311</v>
      </c>
      <c r="BY1115" s="2" t="s">
        <v>118</v>
      </c>
      <c r="BZ1115" s="2" t="s">
        <v>105</v>
      </c>
      <c r="CA1115" s="3"/>
      <c r="CB1115" s="3"/>
      <c r="CC1115" s="5"/>
      <c r="CD1115" s="5"/>
      <c r="CE1115" s="5"/>
      <c r="CF1115" s="5"/>
      <c r="CG1115" s="5"/>
      <c r="CH1115" s="5"/>
      <c r="CI1115" s="2" t="s">
        <v>119</v>
      </c>
      <c r="CL1115" s="2" t="s">
        <v>143</v>
      </c>
    </row>
    <row r="1116" spans="1:90" x14ac:dyDescent="0.3">
      <c r="A1116" s="2" t="s">
        <v>83</v>
      </c>
      <c r="B1116" s="2" t="s">
        <v>13145</v>
      </c>
      <c r="C1116" s="2" t="s">
        <v>13146</v>
      </c>
      <c r="D1116" s="2" t="s">
        <v>13147</v>
      </c>
      <c r="E1116" s="3">
        <v>485845</v>
      </c>
      <c r="F1116" s="3">
        <v>3316</v>
      </c>
      <c r="G1116" s="5" t="s">
        <v>87</v>
      </c>
      <c r="H1116" s="51" t="s">
        <v>88</v>
      </c>
      <c r="I1116" s="51" t="s">
        <v>88</v>
      </c>
      <c r="K1116" s="3">
        <v>13</v>
      </c>
      <c r="L1116" s="2" t="s">
        <v>444</v>
      </c>
      <c r="M1116" s="4" t="s">
        <v>444</v>
      </c>
      <c r="N1116" s="3"/>
      <c r="O1116" s="5" t="s">
        <v>13148</v>
      </c>
      <c r="P1116" s="5">
        <v>1268</v>
      </c>
      <c r="Q1116" s="5">
        <v>0</v>
      </c>
      <c r="R1116" s="5">
        <v>1268</v>
      </c>
      <c r="S1116" s="5">
        <v>0</v>
      </c>
      <c r="T1116" s="2" t="s">
        <v>13148</v>
      </c>
      <c r="U1116" s="3" t="s">
        <v>13149</v>
      </c>
      <c r="V1116" s="3">
        <v>48951106</v>
      </c>
      <c r="W1116" s="3">
        <v>48951106</v>
      </c>
      <c r="X1116" s="3" t="s">
        <v>13150</v>
      </c>
      <c r="Y1116" s="2" t="s">
        <v>13151</v>
      </c>
      <c r="Z1116" s="42">
        <v>13</v>
      </c>
      <c r="AA1116" s="8" t="s">
        <v>13152</v>
      </c>
      <c r="AB1116" s="8" t="s">
        <v>798</v>
      </c>
      <c r="AC1116" s="8" t="s">
        <v>261</v>
      </c>
      <c r="AD1116" s="8" t="b">
        <v>1</v>
      </c>
      <c r="AE1116" s="3" t="s">
        <v>1246</v>
      </c>
      <c r="AF1116" s="2" t="s">
        <v>543</v>
      </c>
      <c r="AG1116" s="2" t="s">
        <v>543</v>
      </c>
      <c r="AH1116" s="3">
        <v>0</v>
      </c>
      <c r="AI1116" s="3"/>
      <c r="AJ1116" s="3" t="s">
        <v>101</v>
      </c>
      <c r="AK1116" s="3" t="s">
        <v>13153</v>
      </c>
      <c r="AL1116" s="2" t="s">
        <v>13154</v>
      </c>
      <c r="AN1116" s="2" t="s">
        <v>622</v>
      </c>
      <c r="AO1116" s="43" t="s">
        <v>105</v>
      </c>
      <c r="AP1116" s="43" t="s">
        <v>623</v>
      </c>
      <c r="AQ1116" s="2" t="s">
        <v>624</v>
      </c>
      <c r="AR1116" s="43" t="s">
        <v>625</v>
      </c>
      <c r="AS1116" s="43" t="s">
        <v>625</v>
      </c>
      <c r="AT1116" s="3" t="s">
        <v>623</v>
      </c>
      <c r="AU1116" s="5"/>
      <c r="AV1116" s="3" t="s">
        <v>623</v>
      </c>
      <c r="AW1116" s="3" t="s">
        <v>115</v>
      </c>
      <c r="AX1116" s="9" t="s">
        <v>115</v>
      </c>
      <c r="AY1116" s="2" t="s">
        <v>115</v>
      </c>
      <c r="AZ1116" s="2" t="s">
        <v>115</v>
      </c>
      <c r="BA1116" s="2" t="s">
        <v>115</v>
      </c>
      <c r="BB1116" s="2" t="s">
        <v>565</v>
      </c>
      <c r="BC1116" s="43" t="s">
        <v>115</v>
      </c>
      <c r="BF1116" s="4">
        <v>34</v>
      </c>
      <c r="BG1116" s="2" t="s">
        <v>565</v>
      </c>
      <c r="BH1116" s="2">
        <v>7</v>
      </c>
      <c r="BI1116" s="11">
        <v>0</v>
      </c>
      <c r="BJ1116" s="11">
        <v>0</v>
      </c>
      <c r="BK1116" s="11">
        <v>0</v>
      </c>
      <c r="BL1116" s="11">
        <v>0</v>
      </c>
      <c r="BM1116" s="11">
        <v>0</v>
      </c>
      <c r="BN1116" s="11" t="s">
        <v>114</v>
      </c>
      <c r="BO1116" s="2" t="s">
        <v>115</v>
      </c>
      <c r="BP1116" s="4" t="s">
        <v>115</v>
      </c>
      <c r="BS1116" s="2" t="s">
        <v>115</v>
      </c>
      <c r="BT1116" s="2" t="s">
        <v>116</v>
      </c>
      <c r="BU1116" s="2" t="s">
        <v>105</v>
      </c>
      <c r="BX1116" s="2" t="s">
        <v>311</v>
      </c>
      <c r="BY1116" s="2" t="s">
        <v>118</v>
      </c>
      <c r="BZ1116" s="2" t="s">
        <v>105</v>
      </c>
      <c r="CA1116" s="3"/>
      <c r="CB1116" s="3"/>
      <c r="CC1116" s="5"/>
      <c r="CD1116" s="5"/>
      <c r="CE1116" s="5"/>
      <c r="CF1116" s="5"/>
      <c r="CG1116" s="5"/>
      <c r="CH1116" s="5"/>
      <c r="CI1116" s="2" t="s">
        <v>119</v>
      </c>
      <c r="CL1116" s="2" t="s">
        <v>143</v>
      </c>
    </row>
    <row r="1117" spans="1:90" x14ac:dyDescent="0.3">
      <c r="A1117" s="2" t="s">
        <v>83</v>
      </c>
      <c r="B1117" s="3" t="s">
        <v>9260</v>
      </c>
      <c r="C1117" s="3" t="s">
        <v>9261</v>
      </c>
      <c r="D1117" s="3" t="s">
        <v>1359</v>
      </c>
      <c r="E1117" s="2">
        <v>485717</v>
      </c>
      <c r="F1117" s="2">
        <v>3316</v>
      </c>
      <c r="G1117" s="4" t="s">
        <v>87</v>
      </c>
      <c r="H1117" s="13" t="s">
        <v>287</v>
      </c>
      <c r="I1117" s="13" t="s">
        <v>287</v>
      </c>
      <c r="J1117" s="3"/>
      <c r="K1117" s="2">
        <v>13</v>
      </c>
      <c r="L1117" s="2" t="s">
        <v>444</v>
      </c>
      <c r="M1117" s="4" t="s">
        <v>444</v>
      </c>
      <c r="O1117" s="4" t="s">
        <v>9262</v>
      </c>
      <c r="P1117" s="4">
        <v>1267</v>
      </c>
      <c r="Q1117" s="4">
        <v>0</v>
      </c>
      <c r="R1117" s="4">
        <v>1267</v>
      </c>
      <c r="S1117" s="4">
        <v>0</v>
      </c>
      <c r="T1117" s="6" t="s">
        <v>9262</v>
      </c>
      <c r="U1117" s="2" t="s">
        <v>9263</v>
      </c>
      <c r="V1117" s="2">
        <v>48951105</v>
      </c>
      <c r="W1117" s="2">
        <v>48951105</v>
      </c>
      <c r="X1117" s="2" t="s">
        <v>9264</v>
      </c>
      <c r="Y1117" s="9" t="s">
        <v>9265</v>
      </c>
      <c r="Z1117" s="42">
        <v>13</v>
      </c>
      <c r="AA1117" s="8" t="s">
        <v>9266</v>
      </c>
      <c r="AB1117" s="8" t="s">
        <v>262</v>
      </c>
      <c r="AC1117" s="8" t="s">
        <v>97</v>
      </c>
      <c r="AD1117" s="8" t="b">
        <v>0</v>
      </c>
      <c r="AE1117" s="2" t="s">
        <v>98</v>
      </c>
      <c r="AF1117" s="3" t="s">
        <v>99</v>
      </c>
      <c r="AG1117" s="2" t="s">
        <v>100</v>
      </c>
      <c r="AH1117" s="2">
        <v>0</v>
      </c>
      <c r="AI1117" s="2">
        <v>0</v>
      </c>
      <c r="AJ1117" s="2" t="s">
        <v>101</v>
      </c>
      <c r="AK1117" s="2" t="s">
        <v>9267</v>
      </c>
      <c r="AL1117" s="3" t="s">
        <v>9268</v>
      </c>
      <c r="AM1117" s="2">
        <v>423</v>
      </c>
      <c r="AN1117" s="2" t="s">
        <v>622</v>
      </c>
      <c r="AO1117" s="43" t="s">
        <v>105</v>
      </c>
      <c r="AP1117" s="43" t="s">
        <v>623</v>
      </c>
      <c r="AQ1117" s="2" t="s">
        <v>624</v>
      </c>
      <c r="AR1117" s="43" t="s">
        <v>625</v>
      </c>
      <c r="AS1117" s="43" t="s">
        <v>625</v>
      </c>
      <c r="AT1117" s="2" t="s">
        <v>623</v>
      </c>
      <c r="AV1117" s="2" t="s">
        <v>623</v>
      </c>
      <c r="AW1117" s="3" t="s">
        <v>115</v>
      </c>
      <c r="AX1117" s="9" t="s">
        <v>115</v>
      </c>
      <c r="AY1117" s="2" t="s">
        <v>115</v>
      </c>
      <c r="AZ1117" s="2" t="s">
        <v>115</v>
      </c>
      <c r="BA1117" s="2" t="s">
        <v>115</v>
      </c>
      <c r="BB1117" s="2" t="s">
        <v>626</v>
      </c>
      <c r="BC1117" s="43" t="s">
        <v>115</v>
      </c>
      <c r="BF1117" s="4">
        <v>38</v>
      </c>
      <c r="BG1117" s="2" t="s">
        <v>626</v>
      </c>
      <c r="BH1117" s="2">
        <v>8</v>
      </c>
      <c r="BI1117" s="11">
        <v>0.02</v>
      </c>
      <c r="BJ1117" s="11">
        <v>0</v>
      </c>
      <c r="BK1117" s="11">
        <v>0</v>
      </c>
      <c r="BL1117" s="11">
        <v>0</v>
      </c>
      <c r="BM1117" s="11">
        <v>0.02</v>
      </c>
      <c r="BN1117" s="11" t="s">
        <v>114</v>
      </c>
      <c r="BO1117" s="2" t="s">
        <v>115</v>
      </c>
      <c r="BP1117" s="4" t="s">
        <v>115</v>
      </c>
      <c r="BQ1117" s="4" t="s">
        <v>2725</v>
      </c>
      <c r="BR1117" s="2">
        <v>98.75</v>
      </c>
      <c r="BS1117" s="2" t="s">
        <v>161</v>
      </c>
      <c r="BT1117" s="3" t="s">
        <v>105</v>
      </c>
      <c r="BU1117" s="3" t="s">
        <v>142</v>
      </c>
      <c r="BV1117" s="3"/>
      <c r="BW1117" s="3"/>
      <c r="BX1117" s="3" t="s">
        <v>117</v>
      </c>
      <c r="BY1117" s="3" t="s">
        <v>126</v>
      </c>
      <c r="BZ1117" s="2" t="s">
        <v>105</v>
      </c>
      <c r="CI1117" s="2" t="s">
        <v>119</v>
      </c>
      <c r="CJ1117" s="3"/>
      <c r="CK1117" s="12"/>
      <c r="CL1117" s="2" t="s">
        <v>121</v>
      </c>
    </row>
    <row r="1118" spans="1:90" x14ac:dyDescent="0.3">
      <c r="A1118" s="2" t="s">
        <v>83</v>
      </c>
      <c r="B1118" s="2" t="s">
        <v>16275</v>
      </c>
      <c r="C1118" s="2" t="s">
        <v>16276</v>
      </c>
      <c r="D1118" s="2" t="s">
        <v>16277</v>
      </c>
      <c r="E1118" s="3">
        <v>486498</v>
      </c>
      <c r="F1118" s="3">
        <v>3316</v>
      </c>
      <c r="G1118" s="5" t="s">
        <v>87</v>
      </c>
      <c r="H1118" s="51" t="s">
        <v>1049</v>
      </c>
      <c r="I1118" s="51" t="s">
        <v>1049</v>
      </c>
      <c r="K1118" s="3">
        <v>13</v>
      </c>
      <c r="L1118" s="2" t="s">
        <v>444</v>
      </c>
      <c r="M1118" s="4" t="s">
        <v>444</v>
      </c>
      <c r="N1118" s="3"/>
      <c r="O1118" s="5" t="s">
        <v>16278</v>
      </c>
      <c r="P1118" s="5">
        <v>1278</v>
      </c>
      <c r="Q1118" s="5">
        <v>0</v>
      </c>
      <c r="R1118" s="5">
        <v>1278</v>
      </c>
      <c r="S1118" s="5">
        <v>0</v>
      </c>
      <c r="T1118" s="2" t="s">
        <v>16278</v>
      </c>
      <c r="U1118" s="3" t="s">
        <v>16279</v>
      </c>
      <c r="V1118" s="3">
        <v>48951116</v>
      </c>
      <c r="W1118" s="3">
        <v>48951116</v>
      </c>
      <c r="X1118" s="3" t="s">
        <v>16280</v>
      </c>
      <c r="Y1118" s="2" t="s">
        <v>16281</v>
      </c>
      <c r="Z1118" s="42">
        <v>13</v>
      </c>
      <c r="AA1118" s="8" t="s">
        <v>16282</v>
      </c>
      <c r="AB1118" s="8" t="s">
        <v>1667</v>
      </c>
      <c r="AC1118" s="8" t="s">
        <v>96</v>
      </c>
      <c r="AD1118" s="8" t="b">
        <v>1</v>
      </c>
      <c r="AE1118" s="3" t="s">
        <v>1246</v>
      </c>
      <c r="AF1118" s="2" t="s">
        <v>543</v>
      </c>
      <c r="AG1118" s="2" t="s">
        <v>543</v>
      </c>
      <c r="AH1118" s="3">
        <v>0</v>
      </c>
      <c r="AI1118" s="3"/>
      <c r="AJ1118" s="3" t="s">
        <v>101</v>
      </c>
      <c r="AK1118" s="3" t="s">
        <v>16283</v>
      </c>
      <c r="AL1118" s="2" t="s">
        <v>16284</v>
      </c>
      <c r="AN1118" s="2" t="s">
        <v>104</v>
      </c>
      <c r="AO1118" s="43" t="s">
        <v>105</v>
      </c>
      <c r="AP1118" s="43" t="s">
        <v>105</v>
      </c>
      <c r="AQ1118" s="2" t="s">
        <v>104</v>
      </c>
      <c r="AR1118" s="43" t="s">
        <v>106</v>
      </c>
      <c r="AS1118" s="43" t="s">
        <v>106</v>
      </c>
      <c r="AT1118" s="3" t="s">
        <v>107</v>
      </c>
      <c r="AU1118" s="5"/>
      <c r="AV1118" s="3" t="s">
        <v>107</v>
      </c>
      <c r="AW1118" s="3" t="s">
        <v>115</v>
      </c>
      <c r="AX1118" s="9" t="s">
        <v>115</v>
      </c>
      <c r="AY1118" s="2" t="s">
        <v>115</v>
      </c>
      <c r="AZ1118" s="2" t="s">
        <v>115</v>
      </c>
      <c r="BA1118" s="2" t="s">
        <v>115</v>
      </c>
      <c r="BB1118" s="2" t="s">
        <v>565</v>
      </c>
      <c r="BC1118" s="43" t="s">
        <v>115</v>
      </c>
      <c r="BF1118" s="4">
        <v>33</v>
      </c>
      <c r="BG1118" s="2" t="s">
        <v>565</v>
      </c>
      <c r="BH1118" s="2">
        <v>7</v>
      </c>
      <c r="BI1118" s="11">
        <v>0</v>
      </c>
      <c r="BJ1118" s="11">
        <v>0</v>
      </c>
      <c r="BK1118" s="11">
        <v>0</v>
      </c>
      <c r="BL1118" s="11">
        <v>0</v>
      </c>
      <c r="BM1118" s="11">
        <v>0</v>
      </c>
      <c r="BN1118" s="11" t="s">
        <v>114</v>
      </c>
      <c r="BO1118" s="2" t="s">
        <v>115</v>
      </c>
      <c r="BP1118" s="4" t="s">
        <v>115</v>
      </c>
      <c r="BS1118" s="2" t="s">
        <v>115</v>
      </c>
      <c r="BT1118" s="2" t="s">
        <v>116</v>
      </c>
      <c r="BU1118" s="2" t="s">
        <v>142</v>
      </c>
      <c r="BX1118" s="2" t="s">
        <v>311</v>
      </c>
      <c r="BY1118" s="2" t="s">
        <v>118</v>
      </c>
      <c r="BZ1118" s="2" t="s">
        <v>105</v>
      </c>
      <c r="CA1118" s="3"/>
      <c r="CB1118" s="3"/>
      <c r="CC1118" s="5"/>
      <c r="CD1118" s="5"/>
      <c r="CE1118" s="5"/>
      <c r="CF1118" s="5"/>
      <c r="CG1118" s="5"/>
      <c r="CH1118" s="5"/>
      <c r="CI1118" s="2" t="s">
        <v>119</v>
      </c>
      <c r="CL1118" s="2" t="s">
        <v>143</v>
      </c>
    </row>
    <row r="1119" spans="1:90" x14ac:dyDescent="0.3">
      <c r="A1119" s="2" t="s">
        <v>83</v>
      </c>
      <c r="B1119" s="2" t="s">
        <v>15363</v>
      </c>
      <c r="C1119" s="2" t="s">
        <v>15364</v>
      </c>
      <c r="D1119" s="2" t="s">
        <v>15365</v>
      </c>
      <c r="E1119" s="3">
        <v>486393</v>
      </c>
      <c r="F1119" s="3">
        <v>3316</v>
      </c>
      <c r="G1119" s="5" t="s">
        <v>87</v>
      </c>
      <c r="H1119" s="51" t="s">
        <v>218</v>
      </c>
      <c r="I1119" s="51" t="s">
        <v>218</v>
      </c>
      <c r="K1119" s="3">
        <v>13</v>
      </c>
      <c r="L1119" s="2" t="s">
        <v>444</v>
      </c>
      <c r="M1119" s="4" t="s">
        <v>444</v>
      </c>
      <c r="N1119" s="3"/>
      <c r="O1119" s="5" t="s">
        <v>15366</v>
      </c>
      <c r="P1119" s="5">
        <v>1281</v>
      </c>
      <c r="Q1119" s="5">
        <v>0</v>
      </c>
      <c r="R1119" s="5">
        <v>1281</v>
      </c>
      <c r="S1119" s="5">
        <v>0</v>
      </c>
      <c r="T1119" s="2" t="s">
        <v>15366</v>
      </c>
      <c r="U1119" s="3" t="s">
        <v>15367</v>
      </c>
      <c r="V1119" s="3">
        <v>48951119</v>
      </c>
      <c r="W1119" s="3">
        <v>48951119</v>
      </c>
      <c r="X1119" s="3" t="s">
        <v>15368</v>
      </c>
      <c r="Y1119" s="2" t="s">
        <v>10578</v>
      </c>
      <c r="Z1119" s="42">
        <v>13</v>
      </c>
      <c r="AA1119" s="8" t="s">
        <v>10579</v>
      </c>
      <c r="AB1119" s="8" t="s">
        <v>1184</v>
      </c>
      <c r="AC1119" s="8" t="s">
        <v>97</v>
      </c>
      <c r="AD1119" s="8" t="b">
        <v>1</v>
      </c>
      <c r="AE1119" s="3" t="s">
        <v>1246</v>
      </c>
      <c r="AF1119" s="2" t="s">
        <v>543</v>
      </c>
      <c r="AG1119" s="2" t="s">
        <v>543</v>
      </c>
      <c r="AH1119" s="3">
        <v>0</v>
      </c>
      <c r="AI1119" s="3"/>
      <c r="AJ1119" s="3" t="s">
        <v>101</v>
      </c>
      <c r="AK1119" s="3" t="s">
        <v>10580</v>
      </c>
      <c r="AL1119" s="2" t="s">
        <v>10581</v>
      </c>
      <c r="AN1119" s="2" t="s">
        <v>624</v>
      </c>
      <c r="AO1119" s="43" t="s">
        <v>623</v>
      </c>
      <c r="AP1119" s="43" t="s">
        <v>623</v>
      </c>
      <c r="AQ1119" s="2" t="s">
        <v>624</v>
      </c>
      <c r="AR1119" s="43" t="s">
        <v>625</v>
      </c>
      <c r="AS1119" s="43" t="s">
        <v>625</v>
      </c>
      <c r="AT1119" s="3" t="s">
        <v>623</v>
      </c>
      <c r="AU1119" s="5"/>
      <c r="AV1119" s="3" t="s">
        <v>623</v>
      </c>
      <c r="AW1119" s="3" t="s">
        <v>115</v>
      </c>
      <c r="AX1119" s="9" t="s">
        <v>15369</v>
      </c>
      <c r="AY1119" s="2" t="s">
        <v>321</v>
      </c>
      <c r="AZ1119" s="2" t="s">
        <v>758</v>
      </c>
      <c r="BA1119" s="2" t="s">
        <v>10583</v>
      </c>
      <c r="BB1119" s="2" t="s">
        <v>565</v>
      </c>
      <c r="BC1119" s="43" t="s">
        <v>115</v>
      </c>
      <c r="BF1119" s="4">
        <v>33</v>
      </c>
      <c r="BG1119" s="2" t="s">
        <v>565</v>
      </c>
      <c r="BH1119" s="2">
        <v>7</v>
      </c>
      <c r="BI1119" s="11">
        <v>0</v>
      </c>
      <c r="BJ1119" s="11">
        <v>0</v>
      </c>
      <c r="BK1119" s="11">
        <v>0</v>
      </c>
      <c r="BL1119" s="11">
        <v>0</v>
      </c>
      <c r="BM1119" s="11">
        <v>0</v>
      </c>
      <c r="BN1119" s="11" t="s">
        <v>114</v>
      </c>
      <c r="BO1119" s="2" t="s">
        <v>115</v>
      </c>
      <c r="BP1119" s="4" t="s">
        <v>115</v>
      </c>
      <c r="BS1119" s="2" t="s">
        <v>115</v>
      </c>
      <c r="BT1119" s="2" t="s">
        <v>116</v>
      </c>
      <c r="BU1119" s="2" t="s">
        <v>142</v>
      </c>
      <c r="BX1119" s="2" t="s">
        <v>311</v>
      </c>
      <c r="BY1119" s="2" t="s">
        <v>118</v>
      </c>
      <c r="BZ1119" s="2" t="s">
        <v>105</v>
      </c>
      <c r="CA1119" s="3"/>
      <c r="CB1119" s="3"/>
      <c r="CC1119" s="5"/>
      <c r="CD1119" s="5"/>
      <c r="CE1119" s="5"/>
      <c r="CF1119" s="5"/>
      <c r="CG1119" s="5"/>
      <c r="CH1119" s="5"/>
      <c r="CI1119" s="2" t="s">
        <v>119</v>
      </c>
      <c r="CL1119" s="2" t="s">
        <v>143</v>
      </c>
    </row>
    <row r="1120" spans="1:90" x14ac:dyDescent="0.3">
      <c r="A1120" s="2" t="s">
        <v>83</v>
      </c>
      <c r="B1120" s="2" t="s">
        <v>10573</v>
      </c>
      <c r="C1120" s="2" t="s">
        <v>10574</v>
      </c>
      <c r="D1120" s="2" t="s">
        <v>238</v>
      </c>
      <c r="E1120" s="3">
        <v>485324</v>
      </c>
      <c r="F1120" s="3">
        <v>3316</v>
      </c>
      <c r="G1120" s="5" t="s">
        <v>87</v>
      </c>
      <c r="H1120" s="51" t="s">
        <v>1288</v>
      </c>
      <c r="I1120" s="51" t="s">
        <v>1288</v>
      </c>
      <c r="K1120" s="3">
        <v>13</v>
      </c>
      <c r="L1120" s="2" t="s">
        <v>444</v>
      </c>
      <c r="M1120" s="4" t="s">
        <v>444</v>
      </c>
      <c r="N1120" s="3"/>
      <c r="O1120" s="5" t="s">
        <v>10575</v>
      </c>
      <c r="P1120" s="5">
        <v>1282</v>
      </c>
      <c r="Q1120" s="5">
        <v>0</v>
      </c>
      <c r="R1120" s="5">
        <v>1282</v>
      </c>
      <c r="S1120" s="5">
        <v>0</v>
      </c>
      <c r="T1120" s="2" t="s">
        <v>10575</v>
      </c>
      <c r="U1120" s="3" t="s">
        <v>10576</v>
      </c>
      <c r="V1120" s="3">
        <v>48951120</v>
      </c>
      <c r="W1120" s="3">
        <v>48951120</v>
      </c>
      <c r="X1120" s="3" t="s">
        <v>10577</v>
      </c>
      <c r="Y1120" s="43" t="s">
        <v>17174</v>
      </c>
      <c r="Z1120" s="42">
        <v>13</v>
      </c>
      <c r="AA1120" s="25">
        <v>48376983</v>
      </c>
      <c r="AB1120" s="8" t="s">
        <v>798</v>
      </c>
      <c r="AC1120" s="8" t="s">
        <v>261</v>
      </c>
      <c r="AD1120" s="8" t="b">
        <v>0</v>
      </c>
      <c r="AE1120" s="3" t="s">
        <v>1246</v>
      </c>
      <c r="AF1120" s="2" t="s">
        <v>543</v>
      </c>
      <c r="AG1120" s="2" t="s">
        <v>543</v>
      </c>
      <c r="AH1120" s="3">
        <v>0</v>
      </c>
      <c r="AI1120" s="3"/>
      <c r="AJ1120" s="3" t="s">
        <v>101</v>
      </c>
      <c r="AK1120" s="3" t="s">
        <v>10580</v>
      </c>
      <c r="AL1120" s="2" t="s">
        <v>10581</v>
      </c>
      <c r="AN1120" s="2" t="s">
        <v>622</v>
      </c>
      <c r="AO1120" s="43" t="s">
        <v>105</v>
      </c>
      <c r="AP1120" s="43" t="s">
        <v>623</v>
      </c>
      <c r="AQ1120" s="2" t="s">
        <v>624</v>
      </c>
      <c r="AR1120" s="43" t="s">
        <v>625</v>
      </c>
      <c r="AS1120" s="43" t="s">
        <v>625</v>
      </c>
      <c r="AT1120" s="3" t="s">
        <v>623</v>
      </c>
      <c r="AU1120" s="5"/>
      <c r="AV1120" s="3" t="s">
        <v>623</v>
      </c>
      <c r="AW1120" s="3" t="s">
        <v>115</v>
      </c>
      <c r="AX1120" s="9" t="s">
        <v>10582</v>
      </c>
      <c r="AY1120" s="2" t="s">
        <v>321</v>
      </c>
      <c r="AZ1120" s="2" t="s">
        <v>758</v>
      </c>
      <c r="BA1120" s="2" t="s">
        <v>10583</v>
      </c>
      <c r="BB1120" s="2" t="s">
        <v>565</v>
      </c>
      <c r="BC1120" s="43" t="s">
        <v>115</v>
      </c>
      <c r="BF1120" s="4">
        <v>33</v>
      </c>
      <c r="BG1120" s="2" t="s">
        <v>565</v>
      </c>
      <c r="BH1120" s="2">
        <v>7</v>
      </c>
      <c r="BI1120" s="11">
        <v>0</v>
      </c>
      <c r="BJ1120" s="11">
        <v>0</v>
      </c>
      <c r="BK1120" s="11">
        <v>0</v>
      </c>
      <c r="BL1120" s="11">
        <v>0</v>
      </c>
      <c r="BM1120" s="11">
        <v>0</v>
      </c>
      <c r="BN1120" s="11" t="s">
        <v>114</v>
      </c>
      <c r="BO1120" s="2" t="s">
        <v>115</v>
      </c>
      <c r="BP1120" s="4" t="s">
        <v>115</v>
      </c>
      <c r="BS1120" s="2" t="s">
        <v>115</v>
      </c>
      <c r="BT1120" s="2" t="s">
        <v>116</v>
      </c>
      <c r="BU1120" s="2" t="s">
        <v>142</v>
      </c>
      <c r="BX1120" s="2" t="s">
        <v>311</v>
      </c>
      <c r="BY1120" s="2" t="s">
        <v>118</v>
      </c>
      <c r="BZ1120" s="2" t="s">
        <v>105</v>
      </c>
      <c r="CA1120" s="3"/>
      <c r="CB1120" s="3"/>
      <c r="CC1120" s="5"/>
      <c r="CD1120" s="5"/>
      <c r="CE1120" s="5"/>
      <c r="CF1120" s="5"/>
      <c r="CG1120" s="5"/>
      <c r="CH1120" s="5"/>
      <c r="CI1120" s="2" t="s">
        <v>119</v>
      </c>
      <c r="CL1120" s="2" t="s">
        <v>143</v>
      </c>
    </row>
    <row r="1121" spans="1:90" x14ac:dyDescent="0.3">
      <c r="A1121" s="2" t="s">
        <v>83</v>
      </c>
      <c r="B1121" s="2" t="s">
        <v>9289</v>
      </c>
      <c r="C1121" s="2" t="s">
        <v>9290</v>
      </c>
      <c r="D1121" s="2" t="s">
        <v>9291</v>
      </c>
      <c r="E1121" s="3">
        <v>486177</v>
      </c>
      <c r="F1121" s="3">
        <v>3316</v>
      </c>
      <c r="G1121" s="5" t="s">
        <v>87</v>
      </c>
      <c r="H1121" s="51" t="s">
        <v>729</v>
      </c>
      <c r="I1121" s="51" t="s">
        <v>729</v>
      </c>
      <c r="K1121" s="3">
        <v>13</v>
      </c>
      <c r="L1121" s="2" t="s">
        <v>444</v>
      </c>
      <c r="M1121" s="4" t="s">
        <v>444</v>
      </c>
      <c r="N1121" s="3"/>
      <c r="O1121" s="5" t="s">
        <v>9292</v>
      </c>
      <c r="P1121" s="5">
        <v>1282</v>
      </c>
      <c r="Q1121" s="5">
        <v>0</v>
      </c>
      <c r="R1121" s="5">
        <v>1282</v>
      </c>
      <c r="S1121" s="5">
        <v>0</v>
      </c>
      <c r="T1121" s="2" t="s">
        <v>9292</v>
      </c>
      <c r="U1121" s="3" t="s">
        <v>9293</v>
      </c>
      <c r="V1121" s="3">
        <v>48951120</v>
      </c>
      <c r="W1121" s="3">
        <v>48951120</v>
      </c>
      <c r="X1121" s="3" t="s">
        <v>9294</v>
      </c>
      <c r="Y1121" s="2" t="s">
        <v>9295</v>
      </c>
      <c r="Z1121" s="42">
        <v>13</v>
      </c>
      <c r="AA1121" s="8" t="s">
        <v>9296</v>
      </c>
      <c r="AB1121" s="8" t="s">
        <v>262</v>
      </c>
      <c r="AC1121" s="8" t="s">
        <v>97</v>
      </c>
      <c r="AD1121" s="8" t="b">
        <v>0</v>
      </c>
      <c r="AE1121" s="3" t="s">
        <v>98</v>
      </c>
      <c r="AF1121" s="2" t="s">
        <v>99</v>
      </c>
      <c r="AG1121" s="2" t="s">
        <v>100</v>
      </c>
      <c r="AH1121" s="3">
        <v>0</v>
      </c>
      <c r="AI1121" s="3"/>
      <c r="AJ1121" s="3" t="s">
        <v>101</v>
      </c>
      <c r="AK1121" s="3" t="s">
        <v>9297</v>
      </c>
      <c r="AL1121" s="2" t="s">
        <v>9298</v>
      </c>
      <c r="AM1121" s="2">
        <v>428</v>
      </c>
      <c r="AN1121" s="2" t="s">
        <v>104</v>
      </c>
      <c r="AO1121" s="43" t="s">
        <v>105</v>
      </c>
      <c r="AP1121" s="43" t="s">
        <v>105</v>
      </c>
      <c r="AQ1121" s="2" t="s">
        <v>104</v>
      </c>
      <c r="AR1121" s="43" t="s">
        <v>106</v>
      </c>
      <c r="AS1121" s="43" t="s">
        <v>106</v>
      </c>
      <c r="AT1121" s="3" t="s">
        <v>107</v>
      </c>
      <c r="AU1121" s="5"/>
      <c r="AV1121" s="3" t="s">
        <v>107</v>
      </c>
      <c r="AW1121" s="3" t="s">
        <v>115</v>
      </c>
      <c r="AX1121" s="9" t="s">
        <v>115</v>
      </c>
      <c r="AY1121" s="2" t="s">
        <v>115</v>
      </c>
      <c r="AZ1121" s="2" t="s">
        <v>115</v>
      </c>
      <c r="BA1121" s="2" t="s">
        <v>115</v>
      </c>
      <c r="BB1121" s="2" t="s">
        <v>626</v>
      </c>
      <c r="BC1121" s="43" t="s">
        <v>115</v>
      </c>
      <c r="BF1121" s="4">
        <v>40</v>
      </c>
      <c r="BG1121" s="2" t="s">
        <v>626</v>
      </c>
      <c r="BH1121" s="2">
        <v>8</v>
      </c>
      <c r="BI1121" s="11">
        <v>0</v>
      </c>
      <c r="BJ1121" s="11">
        <v>0</v>
      </c>
      <c r="BK1121" s="11">
        <v>0</v>
      </c>
      <c r="BL1121" s="11">
        <v>0.19</v>
      </c>
      <c r="BM1121" s="11">
        <v>0</v>
      </c>
      <c r="BN1121" s="11" t="s">
        <v>114</v>
      </c>
      <c r="BO1121" s="2" t="s">
        <v>115</v>
      </c>
      <c r="BP1121" s="4" t="s">
        <v>115</v>
      </c>
      <c r="BQ1121" s="4" t="s">
        <v>2725</v>
      </c>
      <c r="BR1121" s="2">
        <v>96.31</v>
      </c>
      <c r="BS1121" s="2" t="s">
        <v>161</v>
      </c>
      <c r="BT1121" s="2" t="s">
        <v>125</v>
      </c>
      <c r="BU1121" s="2" t="s">
        <v>142</v>
      </c>
      <c r="BX1121" s="2" t="s">
        <v>117</v>
      </c>
      <c r="BY1121" s="2" t="s">
        <v>126</v>
      </c>
      <c r="BZ1121" s="2" t="s">
        <v>105</v>
      </c>
      <c r="CA1121" s="3"/>
      <c r="CB1121" s="3"/>
      <c r="CC1121" s="5"/>
      <c r="CD1121" s="5"/>
      <c r="CE1121" s="5"/>
      <c r="CF1121" s="5"/>
      <c r="CG1121" s="5"/>
      <c r="CH1121" s="5"/>
      <c r="CI1121" s="2" t="s">
        <v>119</v>
      </c>
      <c r="CL1121" s="2" t="s">
        <v>143</v>
      </c>
    </row>
    <row r="1122" spans="1:90" x14ac:dyDescent="0.3">
      <c r="A1122" s="2" t="s">
        <v>83</v>
      </c>
      <c r="B1122" s="2" t="s">
        <v>14666</v>
      </c>
      <c r="C1122" s="2" t="s">
        <v>14667</v>
      </c>
      <c r="D1122" s="2" t="s">
        <v>14668</v>
      </c>
      <c r="E1122" s="3">
        <v>486169</v>
      </c>
      <c r="F1122" s="3">
        <v>3316</v>
      </c>
      <c r="G1122" s="5" t="s">
        <v>87</v>
      </c>
      <c r="H1122" s="51" t="s">
        <v>218</v>
      </c>
      <c r="I1122" s="51" t="s">
        <v>218</v>
      </c>
      <c r="K1122" s="3">
        <v>13</v>
      </c>
      <c r="L1122" s="2" t="s">
        <v>444</v>
      </c>
      <c r="M1122" s="4" t="s">
        <v>444</v>
      </c>
      <c r="N1122" s="3"/>
      <c r="O1122" s="5" t="s">
        <v>14669</v>
      </c>
      <c r="P1122" s="5">
        <v>1283</v>
      </c>
      <c r="Q1122" s="5">
        <v>0</v>
      </c>
      <c r="R1122" s="5">
        <v>1283</v>
      </c>
      <c r="S1122" s="5">
        <v>0</v>
      </c>
      <c r="T1122" s="2" t="s">
        <v>14669</v>
      </c>
      <c r="U1122" s="3" t="s">
        <v>14670</v>
      </c>
      <c r="V1122" s="3">
        <v>48951121</v>
      </c>
      <c r="W1122" s="3">
        <v>48951121</v>
      </c>
      <c r="X1122" s="3" t="s">
        <v>14671</v>
      </c>
      <c r="Y1122" s="2" t="s">
        <v>14672</v>
      </c>
      <c r="Z1122" s="42">
        <v>13</v>
      </c>
      <c r="AA1122" s="8" t="s">
        <v>9296</v>
      </c>
      <c r="AB1122" s="8" t="s">
        <v>617</v>
      </c>
      <c r="AC1122" s="8" t="s">
        <v>262</v>
      </c>
      <c r="AD1122" s="8" t="b">
        <v>0</v>
      </c>
      <c r="AE1122" s="3" t="s">
        <v>1246</v>
      </c>
      <c r="AF1122" s="2" t="s">
        <v>543</v>
      </c>
      <c r="AG1122" s="2" t="s">
        <v>543</v>
      </c>
      <c r="AH1122" s="3">
        <v>0</v>
      </c>
      <c r="AI1122" s="3"/>
      <c r="AJ1122" s="3" t="s">
        <v>101</v>
      </c>
      <c r="AK1122" s="3" t="s">
        <v>14673</v>
      </c>
      <c r="AL1122" s="2" t="s">
        <v>14674</v>
      </c>
      <c r="AN1122" s="2" t="s">
        <v>624</v>
      </c>
      <c r="AO1122" s="43" t="s">
        <v>623</v>
      </c>
      <c r="AP1122" s="43" t="s">
        <v>623</v>
      </c>
      <c r="AQ1122" s="2" t="s">
        <v>624</v>
      </c>
      <c r="AR1122" s="43" t="s">
        <v>625</v>
      </c>
      <c r="AS1122" s="43" t="s">
        <v>625</v>
      </c>
      <c r="AT1122" s="3" t="s">
        <v>623</v>
      </c>
      <c r="AU1122" s="5"/>
      <c r="AV1122" s="3" t="s">
        <v>623</v>
      </c>
      <c r="AW1122" s="3" t="s">
        <v>115</v>
      </c>
      <c r="AX1122" s="9" t="s">
        <v>115</v>
      </c>
      <c r="AY1122" s="2" t="s">
        <v>115</v>
      </c>
      <c r="AZ1122" s="2" t="s">
        <v>115</v>
      </c>
      <c r="BA1122" s="2" t="s">
        <v>115</v>
      </c>
      <c r="BB1122" s="2" t="s">
        <v>565</v>
      </c>
      <c r="BC1122" s="43" t="s">
        <v>115</v>
      </c>
      <c r="BF1122" s="4">
        <v>34</v>
      </c>
      <c r="BG1122" s="2" t="s">
        <v>565</v>
      </c>
      <c r="BH1122" s="2">
        <v>7</v>
      </c>
      <c r="BI1122" s="11">
        <v>0</v>
      </c>
      <c r="BJ1122" s="11">
        <v>0</v>
      </c>
      <c r="BK1122" s="11">
        <v>0</v>
      </c>
      <c r="BL1122" s="11">
        <v>0.01</v>
      </c>
      <c r="BM1122" s="11">
        <v>0</v>
      </c>
      <c r="BN1122" s="11" t="s">
        <v>114</v>
      </c>
      <c r="BO1122" s="2" t="s">
        <v>115</v>
      </c>
      <c r="BP1122" s="4" t="s">
        <v>115</v>
      </c>
      <c r="BS1122" s="2" t="s">
        <v>115</v>
      </c>
      <c r="BT1122" s="2" t="s">
        <v>116</v>
      </c>
      <c r="BU1122" s="2" t="s">
        <v>142</v>
      </c>
      <c r="BX1122" s="2" t="s">
        <v>311</v>
      </c>
      <c r="BY1122" s="2" t="s">
        <v>180</v>
      </c>
      <c r="BZ1122" s="2" t="s">
        <v>283</v>
      </c>
      <c r="CA1122" s="3"/>
      <c r="CB1122" s="3"/>
      <c r="CC1122" s="5"/>
      <c r="CD1122" s="5"/>
      <c r="CE1122" s="5"/>
      <c r="CF1122" s="5"/>
      <c r="CG1122" s="5"/>
      <c r="CH1122" s="5"/>
      <c r="CI1122" s="2" t="s">
        <v>119</v>
      </c>
      <c r="CL1122" s="2" t="s">
        <v>143</v>
      </c>
    </row>
    <row r="1123" spans="1:90" x14ac:dyDescent="0.3">
      <c r="A1123" s="2" t="s">
        <v>83</v>
      </c>
      <c r="B1123" s="2" t="s">
        <v>10564</v>
      </c>
      <c r="C1123" s="2" t="s">
        <v>10565</v>
      </c>
      <c r="D1123" s="2" t="s">
        <v>238</v>
      </c>
      <c r="E1123" s="3">
        <v>485323</v>
      </c>
      <c r="F1123" s="3">
        <v>3316</v>
      </c>
      <c r="G1123" s="5" t="s">
        <v>87</v>
      </c>
      <c r="H1123" s="51" t="s">
        <v>1288</v>
      </c>
      <c r="I1123" s="51" t="s">
        <v>1288</v>
      </c>
      <c r="K1123" s="3">
        <v>13</v>
      </c>
      <c r="L1123" s="2" t="s">
        <v>444</v>
      </c>
      <c r="M1123" s="4" t="s">
        <v>444</v>
      </c>
      <c r="N1123" s="3"/>
      <c r="O1123" s="5" t="s">
        <v>10566</v>
      </c>
      <c r="P1123" s="5">
        <v>1287</v>
      </c>
      <c r="Q1123" s="5">
        <v>0</v>
      </c>
      <c r="R1123" s="5">
        <v>1287</v>
      </c>
      <c r="S1123" s="5">
        <v>0</v>
      </c>
      <c r="T1123" s="2" t="s">
        <v>10566</v>
      </c>
      <c r="U1123" s="3" t="s">
        <v>10567</v>
      </c>
      <c r="V1123" s="3">
        <v>48951125</v>
      </c>
      <c r="W1123" s="3">
        <v>48951125</v>
      </c>
      <c r="X1123" s="3" t="s">
        <v>10568</v>
      </c>
      <c r="Y1123" s="2" t="s">
        <v>10569</v>
      </c>
      <c r="Z1123" s="42">
        <v>13</v>
      </c>
      <c r="AA1123" s="8" t="s">
        <v>10570</v>
      </c>
      <c r="AB1123" s="8" t="s">
        <v>262</v>
      </c>
      <c r="AC1123" s="8" t="s">
        <v>617</v>
      </c>
      <c r="AD1123" s="8" t="b">
        <v>1</v>
      </c>
      <c r="AE1123" s="3" t="s">
        <v>1055</v>
      </c>
      <c r="AF1123" s="2" t="s">
        <v>563</v>
      </c>
      <c r="AG1123" s="2" t="s">
        <v>563</v>
      </c>
      <c r="AH1123" s="3">
        <v>0</v>
      </c>
      <c r="AI1123" s="3"/>
      <c r="AJ1123" s="3" t="s">
        <v>101</v>
      </c>
      <c r="AK1123" s="3" t="s">
        <v>10571</v>
      </c>
      <c r="AL1123" s="2" t="s">
        <v>10572</v>
      </c>
      <c r="AN1123" s="2" t="s">
        <v>622</v>
      </c>
      <c r="AO1123" s="43" t="s">
        <v>105</v>
      </c>
      <c r="AP1123" s="43" t="s">
        <v>623</v>
      </c>
      <c r="AQ1123" s="2" t="s">
        <v>624</v>
      </c>
      <c r="AR1123" s="43" t="s">
        <v>625</v>
      </c>
      <c r="AS1123" s="43" t="s">
        <v>625</v>
      </c>
      <c r="AT1123" s="3" t="s">
        <v>623</v>
      </c>
      <c r="AU1123" s="5"/>
      <c r="AV1123" s="3" t="s">
        <v>623</v>
      </c>
      <c r="AW1123" s="3" t="s">
        <v>115</v>
      </c>
      <c r="AX1123" s="9" t="s">
        <v>115</v>
      </c>
      <c r="AY1123" s="2" t="s">
        <v>115</v>
      </c>
      <c r="AZ1123" s="2" t="s">
        <v>115</v>
      </c>
      <c r="BA1123" s="2" t="s">
        <v>115</v>
      </c>
      <c r="BB1123" s="2" t="s">
        <v>565</v>
      </c>
      <c r="BC1123" s="43" t="s">
        <v>115</v>
      </c>
      <c r="BF1123" s="4">
        <v>32</v>
      </c>
      <c r="BG1123" s="2" t="s">
        <v>565</v>
      </c>
      <c r="BH1123" s="2">
        <v>7</v>
      </c>
      <c r="BI1123" s="11">
        <v>0</v>
      </c>
      <c r="BJ1123" s="11">
        <v>0</v>
      </c>
      <c r="BK1123" s="11">
        <v>0</v>
      </c>
      <c r="BL1123" s="11">
        <v>0.11</v>
      </c>
      <c r="BM1123" s="11">
        <v>0</v>
      </c>
      <c r="BN1123" s="11" t="s">
        <v>114</v>
      </c>
      <c r="BO1123" s="2" t="s">
        <v>115</v>
      </c>
      <c r="BP1123" s="4" t="s">
        <v>115</v>
      </c>
      <c r="BS1123" s="2" t="s">
        <v>115</v>
      </c>
      <c r="BT1123" s="2" t="s">
        <v>116</v>
      </c>
      <c r="BU1123" s="2" t="s">
        <v>142</v>
      </c>
      <c r="BX1123" s="2" t="s">
        <v>311</v>
      </c>
      <c r="BY1123" s="2" t="s">
        <v>118</v>
      </c>
      <c r="BZ1123" s="2" t="s">
        <v>105</v>
      </c>
      <c r="CA1123" s="3"/>
      <c r="CB1123" s="3"/>
      <c r="CC1123" s="5"/>
      <c r="CD1123" s="5"/>
      <c r="CE1123" s="5"/>
      <c r="CF1123" s="5"/>
      <c r="CG1123" s="5"/>
      <c r="CH1123" s="5"/>
      <c r="CI1123" s="2" t="s">
        <v>119</v>
      </c>
      <c r="CL1123" s="2" t="s">
        <v>143</v>
      </c>
    </row>
    <row r="1124" spans="1:90" x14ac:dyDescent="0.3">
      <c r="A1124" s="2" t="s">
        <v>83</v>
      </c>
      <c r="B1124" s="2" t="s">
        <v>6673</v>
      </c>
      <c r="C1124" s="2" t="s">
        <v>6674</v>
      </c>
      <c r="D1124" s="2" t="s">
        <v>6675</v>
      </c>
      <c r="E1124" s="3">
        <v>484915</v>
      </c>
      <c r="F1124" s="3">
        <v>3316</v>
      </c>
      <c r="G1124" s="5" t="s">
        <v>87</v>
      </c>
      <c r="H1124" s="51" t="s">
        <v>3207</v>
      </c>
      <c r="I1124" s="51" t="s">
        <v>3207</v>
      </c>
      <c r="K1124" s="3">
        <v>13</v>
      </c>
      <c r="L1124" s="2" t="s">
        <v>444</v>
      </c>
      <c r="M1124" s="4" t="s">
        <v>444</v>
      </c>
      <c r="N1124" s="3"/>
      <c r="O1124" s="5" t="s">
        <v>6676</v>
      </c>
      <c r="P1124" s="5">
        <v>1290</v>
      </c>
      <c r="Q1124" s="5">
        <v>0</v>
      </c>
      <c r="R1124" s="5">
        <v>1290</v>
      </c>
      <c r="S1124" s="5">
        <v>0</v>
      </c>
      <c r="T1124" s="2" t="s">
        <v>6676</v>
      </c>
      <c r="U1124" s="3" t="s">
        <v>6677</v>
      </c>
      <c r="V1124" s="3">
        <v>48951128</v>
      </c>
      <c r="W1124" s="3">
        <v>48951128</v>
      </c>
      <c r="X1124" s="3" t="s">
        <v>6678</v>
      </c>
      <c r="Y1124" s="2" t="s">
        <v>6679</v>
      </c>
      <c r="Z1124" s="42">
        <v>13</v>
      </c>
      <c r="AA1124" s="8" t="s">
        <v>6680</v>
      </c>
      <c r="AB1124" s="8" t="s">
        <v>562</v>
      </c>
      <c r="AC1124" s="8" t="s">
        <v>261</v>
      </c>
      <c r="AD1124" s="8" t="b">
        <v>1</v>
      </c>
      <c r="AE1124" s="3" t="s">
        <v>1246</v>
      </c>
      <c r="AF1124" s="2" t="s">
        <v>543</v>
      </c>
      <c r="AG1124" s="2" t="s">
        <v>543</v>
      </c>
      <c r="AH1124" s="3">
        <v>0</v>
      </c>
      <c r="AI1124" s="3"/>
      <c r="AJ1124" s="3" t="s">
        <v>101</v>
      </c>
      <c r="AK1124" s="3" t="s">
        <v>6681</v>
      </c>
      <c r="AL1124" s="2" t="s">
        <v>6682</v>
      </c>
      <c r="AN1124" s="2" t="s">
        <v>622</v>
      </c>
      <c r="AO1124" s="43" t="s">
        <v>105</v>
      </c>
      <c r="AP1124" s="43" t="s">
        <v>623</v>
      </c>
      <c r="AQ1124" s="2" t="s">
        <v>624</v>
      </c>
      <c r="AR1124" s="43" t="s">
        <v>625</v>
      </c>
      <c r="AS1124" s="43" t="s">
        <v>625</v>
      </c>
      <c r="AT1124" s="3" t="s">
        <v>623</v>
      </c>
      <c r="AU1124" s="5"/>
      <c r="AV1124" s="3" t="s">
        <v>623</v>
      </c>
      <c r="AW1124" s="3" t="s">
        <v>115</v>
      </c>
      <c r="AX1124" s="9" t="s">
        <v>115</v>
      </c>
      <c r="AY1124" s="2" t="s">
        <v>115</v>
      </c>
      <c r="AZ1124" s="2" t="s">
        <v>115</v>
      </c>
      <c r="BA1124" s="2" t="s">
        <v>115</v>
      </c>
      <c r="BB1124" s="2" t="s">
        <v>565</v>
      </c>
      <c r="BC1124" s="43" t="s">
        <v>115</v>
      </c>
      <c r="BF1124" s="4">
        <v>34</v>
      </c>
      <c r="BG1124" s="2" t="s">
        <v>565</v>
      </c>
      <c r="BH1124" s="2">
        <v>7</v>
      </c>
      <c r="BI1124" s="11">
        <v>0</v>
      </c>
      <c r="BJ1124" s="11">
        <v>0</v>
      </c>
      <c r="BK1124" s="11">
        <v>0</v>
      </c>
      <c r="BL1124" s="11">
        <v>0.01</v>
      </c>
      <c r="BM1124" s="11">
        <v>0</v>
      </c>
      <c r="BN1124" s="11" t="s">
        <v>114</v>
      </c>
      <c r="BO1124" s="2" t="s">
        <v>115</v>
      </c>
      <c r="BP1124" s="4" t="s">
        <v>115</v>
      </c>
      <c r="BS1124" s="2" t="s">
        <v>115</v>
      </c>
      <c r="BT1124" s="2" t="s">
        <v>116</v>
      </c>
      <c r="BU1124" s="2" t="s">
        <v>142</v>
      </c>
      <c r="BX1124" s="2" t="s">
        <v>311</v>
      </c>
      <c r="BY1124" s="2" t="s">
        <v>118</v>
      </c>
      <c r="BZ1124" s="2" t="s">
        <v>105</v>
      </c>
      <c r="CA1124" s="3"/>
      <c r="CB1124" s="3"/>
      <c r="CC1124" s="5"/>
      <c r="CD1124" s="5"/>
      <c r="CE1124" s="5"/>
      <c r="CF1124" s="5"/>
      <c r="CG1124" s="5"/>
      <c r="CH1124" s="5"/>
      <c r="CI1124" s="2" t="s">
        <v>119</v>
      </c>
      <c r="CL1124" s="2" t="s">
        <v>143</v>
      </c>
    </row>
    <row r="1125" spans="1:90" x14ac:dyDescent="0.3">
      <c r="A1125" s="2" t="s">
        <v>83</v>
      </c>
      <c r="B1125" s="2" t="s">
        <v>12370</v>
      </c>
      <c r="C1125" s="2" t="s">
        <v>12371</v>
      </c>
      <c r="D1125" s="2" t="s">
        <v>238</v>
      </c>
      <c r="E1125" s="3">
        <v>485714</v>
      </c>
      <c r="F1125" s="3">
        <v>3316</v>
      </c>
      <c r="G1125" s="5" t="s">
        <v>87</v>
      </c>
      <c r="H1125" s="51" t="s">
        <v>1288</v>
      </c>
      <c r="I1125" s="51" t="s">
        <v>1288</v>
      </c>
      <c r="K1125" s="3">
        <v>13</v>
      </c>
      <c r="L1125" s="2" t="s">
        <v>444</v>
      </c>
      <c r="M1125" s="4" t="s">
        <v>444</v>
      </c>
      <c r="N1125" s="3"/>
      <c r="O1125" s="5" t="s">
        <v>12372</v>
      </c>
      <c r="P1125" s="5">
        <v>1288</v>
      </c>
      <c r="Q1125" s="5">
        <v>0</v>
      </c>
      <c r="R1125" s="5">
        <v>1289</v>
      </c>
      <c r="S1125" s="5">
        <v>0</v>
      </c>
      <c r="T1125" s="2" t="s">
        <v>12372</v>
      </c>
      <c r="U1125" s="3" t="s">
        <v>12373</v>
      </c>
      <c r="V1125" s="3">
        <v>48951126</v>
      </c>
      <c r="W1125" s="3">
        <v>48951127</v>
      </c>
      <c r="X1125" s="3" t="s">
        <v>12374</v>
      </c>
      <c r="Y1125" s="2" t="s">
        <v>12375</v>
      </c>
      <c r="Z1125" s="42">
        <v>13</v>
      </c>
      <c r="AA1125" s="8" t="s">
        <v>12376</v>
      </c>
      <c r="AB1125" s="8" t="s">
        <v>97</v>
      </c>
      <c r="AC1125" s="8" t="s">
        <v>1184</v>
      </c>
      <c r="AD1125" s="8" t="b">
        <v>0</v>
      </c>
      <c r="AE1125" s="3" t="s">
        <v>5145</v>
      </c>
      <c r="AF1125" s="2" t="s">
        <v>566</v>
      </c>
      <c r="AG1125" s="2" t="s">
        <v>566</v>
      </c>
      <c r="AH1125" s="3">
        <v>0</v>
      </c>
      <c r="AI1125" s="3"/>
      <c r="AJ1125" s="3" t="s">
        <v>101</v>
      </c>
      <c r="AK1125" s="3" t="s">
        <v>12377</v>
      </c>
      <c r="AL1125" s="2" t="s">
        <v>12378</v>
      </c>
      <c r="AN1125" s="2" t="s">
        <v>622</v>
      </c>
      <c r="AO1125" s="43" t="s">
        <v>105</v>
      </c>
      <c r="AP1125" s="43" t="s">
        <v>623</v>
      </c>
      <c r="AQ1125" s="2" t="s">
        <v>624</v>
      </c>
      <c r="AR1125" s="43" t="s">
        <v>625</v>
      </c>
      <c r="AS1125" s="43" t="s">
        <v>625</v>
      </c>
      <c r="AT1125" s="3" t="s">
        <v>623</v>
      </c>
      <c r="AU1125" s="5"/>
      <c r="AV1125" s="3" t="s">
        <v>623</v>
      </c>
      <c r="AW1125" s="3" t="s">
        <v>115</v>
      </c>
      <c r="AX1125" s="9" t="s">
        <v>12379</v>
      </c>
      <c r="AY1125" s="2" t="s">
        <v>321</v>
      </c>
      <c r="AZ1125" s="2" t="s">
        <v>758</v>
      </c>
      <c r="BA1125" s="2" t="s">
        <v>12378</v>
      </c>
      <c r="BB1125" s="2" t="s">
        <v>565</v>
      </c>
      <c r="BC1125" s="43" t="s">
        <v>115</v>
      </c>
      <c r="BF1125" s="4">
        <v>34</v>
      </c>
      <c r="BG1125" s="2" t="s">
        <v>565</v>
      </c>
      <c r="BH1125" s="2">
        <v>7</v>
      </c>
      <c r="BI1125" s="11">
        <v>0</v>
      </c>
      <c r="BJ1125" s="11">
        <v>0</v>
      </c>
      <c r="BK1125" s="11">
        <v>0</v>
      </c>
      <c r="BL1125" s="11">
        <v>0.14000000000000001</v>
      </c>
      <c r="BM1125" s="11">
        <v>0</v>
      </c>
      <c r="BN1125" s="11" t="s">
        <v>114</v>
      </c>
      <c r="BO1125" s="2" t="s">
        <v>115</v>
      </c>
      <c r="BP1125" s="4" t="s">
        <v>115</v>
      </c>
      <c r="BS1125" s="2" t="s">
        <v>115</v>
      </c>
      <c r="BT1125" s="2" t="s">
        <v>116</v>
      </c>
      <c r="BU1125" s="2" t="s">
        <v>142</v>
      </c>
      <c r="BX1125" s="2" t="s">
        <v>311</v>
      </c>
      <c r="BY1125" s="2" t="s">
        <v>105</v>
      </c>
      <c r="BZ1125" s="2" t="s">
        <v>105</v>
      </c>
      <c r="CA1125" s="3"/>
      <c r="CB1125" s="3"/>
      <c r="CC1125" s="5"/>
      <c r="CD1125" s="5"/>
      <c r="CE1125" s="5"/>
      <c r="CF1125" s="5"/>
      <c r="CG1125" s="5"/>
      <c r="CH1125" s="5"/>
      <c r="CI1125" s="2" t="s">
        <v>119</v>
      </c>
      <c r="CL1125" s="2" t="s">
        <v>143</v>
      </c>
    </row>
    <row r="1126" spans="1:90" x14ac:dyDescent="0.3">
      <c r="A1126" s="2" t="s">
        <v>83</v>
      </c>
      <c r="B1126" s="2" t="s">
        <v>9535</v>
      </c>
      <c r="C1126" s="2" t="s">
        <v>9536</v>
      </c>
      <c r="D1126" s="2" t="s">
        <v>9537</v>
      </c>
      <c r="E1126" s="3">
        <v>485156</v>
      </c>
      <c r="F1126" s="3">
        <v>3316</v>
      </c>
      <c r="G1126" s="5" t="s">
        <v>87</v>
      </c>
      <c r="H1126" s="51" t="s">
        <v>272</v>
      </c>
      <c r="I1126" s="51" t="s">
        <v>272</v>
      </c>
      <c r="K1126" s="3">
        <v>13</v>
      </c>
      <c r="L1126" s="2" t="s">
        <v>444</v>
      </c>
      <c r="M1126" s="4" t="s">
        <v>444</v>
      </c>
      <c r="N1126" s="3"/>
      <c r="O1126" s="5" t="s">
        <v>9538</v>
      </c>
      <c r="P1126" s="5">
        <v>1292</v>
      </c>
      <c r="Q1126" s="5">
        <v>0</v>
      </c>
      <c r="R1126" s="5">
        <v>1295</v>
      </c>
      <c r="S1126" s="5">
        <v>0</v>
      </c>
      <c r="T1126" s="2" t="s">
        <v>9538</v>
      </c>
      <c r="U1126" s="3" t="s">
        <v>9539</v>
      </c>
      <c r="V1126" s="3">
        <v>48951130</v>
      </c>
      <c r="W1126" s="3">
        <v>48951133</v>
      </c>
      <c r="X1126" s="3" t="s">
        <v>9540</v>
      </c>
      <c r="Y1126" s="2" t="s">
        <v>9541</v>
      </c>
      <c r="Z1126" s="42">
        <v>13</v>
      </c>
      <c r="AA1126" s="8" t="s">
        <v>9542</v>
      </c>
      <c r="AB1126" s="8" t="s">
        <v>262</v>
      </c>
      <c r="AC1126" s="8" t="s">
        <v>9543</v>
      </c>
      <c r="AD1126" s="8" t="b">
        <v>0</v>
      </c>
      <c r="AE1126" s="3" t="s">
        <v>1055</v>
      </c>
      <c r="AF1126" s="2" t="s">
        <v>563</v>
      </c>
      <c r="AG1126" s="2" t="s">
        <v>563</v>
      </c>
      <c r="AH1126" s="3">
        <v>0</v>
      </c>
      <c r="AI1126" s="3"/>
      <c r="AJ1126" s="3" t="s">
        <v>101</v>
      </c>
      <c r="AK1126" s="3" t="s">
        <v>9544</v>
      </c>
      <c r="AL1126" s="2" t="s">
        <v>9545</v>
      </c>
      <c r="AN1126" s="2" t="s">
        <v>622</v>
      </c>
      <c r="AO1126" s="43" t="s">
        <v>105</v>
      </c>
      <c r="AP1126" s="43" t="s">
        <v>623</v>
      </c>
      <c r="AQ1126" s="2" t="s">
        <v>624</v>
      </c>
      <c r="AR1126" s="43" t="s">
        <v>625</v>
      </c>
      <c r="AS1126" s="43" t="s">
        <v>625</v>
      </c>
      <c r="AT1126" s="3" t="s">
        <v>623</v>
      </c>
      <c r="AU1126" s="5"/>
      <c r="AV1126" s="3" t="s">
        <v>623</v>
      </c>
      <c r="AW1126" s="3" t="s">
        <v>115</v>
      </c>
      <c r="AX1126" s="9" t="s">
        <v>115</v>
      </c>
      <c r="AY1126" s="2" t="s">
        <v>115</v>
      </c>
      <c r="AZ1126" s="2" t="s">
        <v>115</v>
      </c>
      <c r="BA1126" s="2" t="s">
        <v>115</v>
      </c>
      <c r="BB1126" s="2" t="s">
        <v>565</v>
      </c>
      <c r="BC1126" s="43" t="s">
        <v>115</v>
      </c>
      <c r="BF1126" s="4">
        <v>35</v>
      </c>
      <c r="BG1126" s="2" t="s">
        <v>565</v>
      </c>
      <c r="BH1126" s="2">
        <v>7</v>
      </c>
      <c r="BI1126" s="11" t="s">
        <v>114</v>
      </c>
      <c r="BJ1126" s="11" t="s">
        <v>114</v>
      </c>
      <c r="BK1126" s="11" t="s">
        <v>114</v>
      </c>
      <c r="BL1126" s="11" t="s">
        <v>114</v>
      </c>
      <c r="BM1126" s="11" t="s">
        <v>115</v>
      </c>
      <c r="BN1126" s="11" t="s">
        <v>114</v>
      </c>
      <c r="BO1126" s="2" t="s">
        <v>115</v>
      </c>
      <c r="BP1126" s="4" t="s">
        <v>115</v>
      </c>
      <c r="BS1126" s="2" t="s">
        <v>115</v>
      </c>
      <c r="BT1126" s="2" t="s">
        <v>116</v>
      </c>
      <c r="BU1126" s="2" t="s">
        <v>142</v>
      </c>
      <c r="BX1126" s="2" t="s">
        <v>311</v>
      </c>
      <c r="BY1126" s="2" t="s">
        <v>105</v>
      </c>
      <c r="BZ1126" s="2" t="s">
        <v>105</v>
      </c>
      <c r="CA1126" s="3"/>
      <c r="CB1126" s="3"/>
      <c r="CC1126" s="5"/>
      <c r="CD1126" s="5"/>
      <c r="CE1126" s="5"/>
      <c r="CF1126" s="5"/>
      <c r="CG1126" s="5"/>
      <c r="CH1126" s="5"/>
      <c r="CI1126" s="2" t="s">
        <v>119</v>
      </c>
      <c r="CL1126" s="2" t="s">
        <v>143</v>
      </c>
    </row>
    <row r="1127" spans="1:90" x14ac:dyDescent="0.3">
      <c r="A1127" s="2" t="s">
        <v>83</v>
      </c>
      <c r="B1127" s="2" t="s">
        <v>15850</v>
      </c>
      <c r="C1127" s="2" t="s">
        <v>15851</v>
      </c>
      <c r="D1127" s="2" t="s">
        <v>15852</v>
      </c>
      <c r="E1127" s="3">
        <v>486446</v>
      </c>
      <c r="F1127" s="3">
        <v>3316</v>
      </c>
      <c r="G1127" s="5" t="s">
        <v>87</v>
      </c>
      <c r="H1127" s="51" t="s">
        <v>4417</v>
      </c>
      <c r="I1127" s="51" t="s">
        <v>4417</v>
      </c>
      <c r="K1127" s="3">
        <v>13</v>
      </c>
      <c r="L1127" s="2" t="s">
        <v>444</v>
      </c>
      <c r="M1127" s="4" t="s">
        <v>444</v>
      </c>
      <c r="N1127" s="3"/>
      <c r="O1127" s="5" t="s">
        <v>15853</v>
      </c>
      <c r="P1127" s="5">
        <v>1301</v>
      </c>
      <c r="Q1127" s="5">
        <v>0</v>
      </c>
      <c r="R1127" s="5">
        <v>1302</v>
      </c>
      <c r="S1127" s="5">
        <v>0</v>
      </c>
      <c r="T1127" s="2" t="s">
        <v>15853</v>
      </c>
      <c r="U1127" s="3" t="s">
        <v>15854</v>
      </c>
      <c r="V1127" s="3">
        <v>48951139</v>
      </c>
      <c r="W1127" s="3">
        <v>48951140</v>
      </c>
      <c r="X1127" s="3" t="s">
        <v>15855</v>
      </c>
      <c r="Y1127" s="2" t="s">
        <v>15856</v>
      </c>
      <c r="Z1127" s="42">
        <v>13</v>
      </c>
      <c r="AA1127" s="8" t="s">
        <v>2722</v>
      </c>
      <c r="AB1127" s="8" t="s">
        <v>96</v>
      </c>
      <c r="AC1127" s="8" t="s">
        <v>2088</v>
      </c>
      <c r="AD1127" s="8" t="b">
        <v>1</v>
      </c>
      <c r="AE1127" s="3" t="s">
        <v>1055</v>
      </c>
      <c r="AF1127" s="2" t="s">
        <v>563</v>
      </c>
      <c r="AG1127" s="2" t="s">
        <v>563</v>
      </c>
      <c r="AH1127" s="3">
        <v>0</v>
      </c>
      <c r="AI1127" s="3"/>
      <c r="AJ1127" s="3" t="s">
        <v>101</v>
      </c>
      <c r="AK1127" s="3" t="s">
        <v>15857</v>
      </c>
      <c r="AL1127" s="2" t="s">
        <v>15858</v>
      </c>
      <c r="AN1127" s="2" t="s">
        <v>104</v>
      </c>
      <c r="AO1127" s="43" t="s">
        <v>105</v>
      </c>
      <c r="AP1127" s="43" t="s">
        <v>105</v>
      </c>
      <c r="AQ1127" s="2" t="s">
        <v>104</v>
      </c>
      <c r="AR1127" s="43" t="s">
        <v>106</v>
      </c>
      <c r="AS1127" s="43" t="s">
        <v>106</v>
      </c>
      <c r="AT1127" s="3" t="s">
        <v>107</v>
      </c>
      <c r="AU1127" s="5"/>
      <c r="AV1127" s="3" t="s">
        <v>107</v>
      </c>
      <c r="AW1127" s="3" t="s">
        <v>115</v>
      </c>
      <c r="AX1127" s="9" t="s">
        <v>115</v>
      </c>
      <c r="AY1127" s="2" t="s">
        <v>115</v>
      </c>
      <c r="AZ1127" s="2" t="s">
        <v>115</v>
      </c>
      <c r="BA1127" s="2" t="s">
        <v>115</v>
      </c>
      <c r="BB1127" s="2" t="s">
        <v>565</v>
      </c>
      <c r="BC1127" s="43" t="s">
        <v>115</v>
      </c>
      <c r="BF1127" s="4">
        <v>34</v>
      </c>
      <c r="BG1127" s="2" t="s">
        <v>565</v>
      </c>
      <c r="BH1127" s="2">
        <v>7</v>
      </c>
      <c r="BI1127" s="11" t="s">
        <v>114</v>
      </c>
      <c r="BJ1127" s="11" t="s">
        <v>114</v>
      </c>
      <c r="BK1127" s="11" t="s">
        <v>114</v>
      </c>
      <c r="BL1127" s="11" t="s">
        <v>114</v>
      </c>
      <c r="BM1127" s="11" t="s">
        <v>115</v>
      </c>
      <c r="BN1127" s="11" t="s">
        <v>114</v>
      </c>
      <c r="BO1127" s="2" t="s">
        <v>115</v>
      </c>
      <c r="BP1127" s="4" t="s">
        <v>115</v>
      </c>
      <c r="BS1127" s="2" t="s">
        <v>115</v>
      </c>
      <c r="BT1127" s="2" t="s">
        <v>116</v>
      </c>
      <c r="BU1127" s="2" t="s">
        <v>142</v>
      </c>
      <c r="BX1127" s="2" t="s">
        <v>117</v>
      </c>
      <c r="BY1127" s="2" t="s">
        <v>118</v>
      </c>
      <c r="BZ1127" s="2" t="s">
        <v>105</v>
      </c>
      <c r="CA1127" s="3"/>
      <c r="CB1127" s="3"/>
      <c r="CC1127" s="5"/>
      <c r="CD1127" s="5"/>
      <c r="CE1127" s="5"/>
      <c r="CF1127" s="5"/>
      <c r="CG1127" s="5"/>
      <c r="CH1127" s="5"/>
      <c r="CI1127" s="2" t="s">
        <v>119</v>
      </c>
      <c r="CJ1127" s="2" t="s">
        <v>2981</v>
      </c>
      <c r="CL1127" s="2" t="s">
        <v>143</v>
      </c>
    </row>
    <row r="1128" spans="1:90" x14ac:dyDescent="0.3">
      <c r="A1128" s="2" t="s">
        <v>83</v>
      </c>
      <c r="B1128" s="2" t="s">
        <v>2715</v>
      </c>
      <c r="C1128" s="2" t="s">
        <v>2716</v>
      </c>
      <c r="D1128" s="2" t="s">
        <v>2717</v>
      </c>
      <c r="E1128" s="3">
        <v>485727</v>
      </c>
      <c r="F1128" s="3">
        <v>3316</v>
      </c>
      <c r="G1128" s="5" t="s">
        <v>87</v>
      </c>
      <c r="H1128" s="51" t="s">
        <v>1098</v>
      </c>
      <c r="I1128" s="51" t="s">
        <v>1098</v>
      </c>
      <c r="K1128" s="3">
        <v>13</v>
      </c>
      <c r="L1128" s="2" t="s">
        <v>444</v>
      </c>
      <c r="M1128" s="4" t="s">
        <v>444</v>
      </c>
      <c r="N1128" s="3"/>
      <c r="O1128" s="5" t="s">
        <v>2718</v>
      </c>
      <c r="P1128" s="5">
        <v>1298</v>
      </c>
      <c r="Q1128" s="5">
        <v>0</v>
      </c>
      <c r="R1128" s="5">
        <v>1298</v>
      </c>
      <c r="S1128" s="5">
        <v>0</v>
      </c>
      <c r="T1128" s="2" t="s">
        <v>2718</v>
      </c>
      <c r="U1128" s="3" t="s">
        <v>2719</v>
      </c>
      <c r="V1128" s="3">
        <v>48951136</v>
      </c>
      <c r="W1128" s="3">
        <v>48951136</v>
      </c>
      <c r="X1128" s="3" t="s">
        <v>2720</v>
      </c>
      <c r="Y1128" s="2" t="s">
        <v>2721</v>
      </c>
      <c r="Z1128" s="42">
        <v>13</v>
      </c>
      <c r="AA1128" s="8" t="s">
        <v>2722</v>
      </c>
      <c r="AB1128" s="8" t="s">
        <v>96</v>
      </c>
      <c r="AC1128" s="8" t="s">
        <v>97</v>
      </c>
      <c r="AD1128" s="8" t="b">
        <v>0</v>
      </c>
      <c r="AE1128" s="3" t="s">
        <v>98</v>
      </c>
      <c r="AF1128" s="2" t="s">
        <v>99</v>
      </c>
      <c r="AG1128" s="2" t="s">
        <v>100</v>
      </c>
      <c r="AH1128" s="3">
        <v>0</v>
      </c>
      <c r="AI1128" s="3"/>
      <c r="AJ1128" s="3" t="s">
        <v>101</v>
      </c>
      <c r="AK1128" s="3" t="s">
        <v>2723</v>
      </c>
      <c r="AL1128" s="2" t="s">
        <v>2724</v>
      </c>
      <c r="AM1128" s="2">
        <v>433</v>
      </c>
      <c r="AN1128" s="2" t="s">
        <v>104</v>
      </c>
      <c r="AO1128" s="43" t="s">
        <v>105</v>
      </c>
      <c r="AP1128" s="43" t="s">
        <v>105</v>
      </c>
      <c r="AQ1128" s="2" t="s">
        <v>104</v>
      </c>
      <c r="AR1128" s="43" t="s">
        <v>106</v>
      </c>
      <c r="AS1128" s="43" t="s">
        <v>106</v>
      </c>
      <c r="AT1128" s="3" t="s">
        <v>107</v>
      </c>
      <c r="AU1128" s="5"/>
      <c r="AV1128" s="3" t="s">
        <v>107</v>
      </c>
      <c r="AW1128" s="3" t="s">
        <v>115</v>
      </c>
      <c r="AX1128" s="9" t="s">
        <v>115</v>
      </c>
      <c r="AY1128" s="2" t="s">
        <v>115</v>
      </c>
      <c r="AZ1128" s="2" t="s">
        <v>115</v>
      </c>
      <c r="BA1128" s="2" t="s">
        <v>115</v>
      </c>
      <c r="BB1128" s="2" t="s">
        <v>1673</v>
      </c>
      <c r="BC1128" s="43" t="s">
        <v>115</v>
      </c>
      <c r="BF1128" s="4">
        <v>22.7</v>
      </c>
      <c r="BG1128" s="2" t="s">
        <v>1673</v>
      </c>
      <c r="BH1128" s="2">
        <v>7</v>
      </c>
      <c r="BI1128" s="11">
        <v>0</v>
      </c>
      <c r="BJ1128" s="11">
        <v>0</v>
      </c>
      <c r="BK1128" s="11">
        <v>0</v>
      </c>
      <c r="BL1128" s="11">
        <v>0.02</v>
      </c>
      <c r="BM1128" s="11">
        <v>0</v>
      </c>
      <c r="BN1128" s="11" t="s">
        <v>114</v>
      </c>
      <c r="BO1128" s="2">
        <v>0.15340000000000001</v>
      </c>
      <c r="BP1128" s="4" t="s">
        <v>1674</v>
      </c>
      <c r="BQ1128" s="4" t="s">
        <v>2725</v>
      </c>
      <c r="BR1128" s="2">
        <v>91.31</v>
      </c>
      <c r="BS1128" s="2" t="s">
        <v>161</v>
      </c>
      <c r="BT1128" s="2" t="s">
        <v>116</v>
      </c>
      <c r="BU1128" s="2" t="s">
        <v>142</v>
      </c>
      <c r="BX1128" s="2" t="s">
        <v>311</v>
      </c>
      <c r="BY1128" s="2" t="s">
        <v>118</v>
      </c>
      <c r="BZ1128" s="2" t="s">
        <v>105</v>
      </c>
      <c r="CA1128" s="3"/>
      <c r="CB1128" s="3"/>
      <c r="CC1128" s="5"/>
      <c r="CD1128" s="5"/>
      <c r="CE1128" s="5"/>
      <c r="CF1128" s="5"/>
      <c r="CG1128" s="5"/>
      <c r="CH1128" s="5"/>
      <c r="CI1128" s="2" t="s">
        <v>119</v>
      </c>
      <c r="CL1128" s="2" t="s">
        <v>143</v>
      </c>
    </row>
    <row r="1129" spans="1:90" x14ac:dyDescent="0.3">
      <c r="A1129" s="2" t="s">
        <v>83</v>
      </c>
      <c r="B1129" s="2" t="s">
        <v>14015</v>
      </c>
      <c r="C1129" s="2" t="s">
        <v>14016</v>
      </c>
      <c r="D1129" s="2" t="s">
        <v>14017</v>
      </c>
      <c r="E1129" s="3">
        <v>486077</v>
      </c>
      <c r="F1129" s="3">
        <v>3316</v>
      </c>
      <c r="G1129" s="5" t="s">
        <v>87</v>
      </c>
      <c r="H1129" s="51" t="s">
        <v>729</v>
      </c>
      <c r="I1129" s="51" t="s">
        <v>729</v>
      </c>
      <c r="K1129" s="3">
        <v>13</v>
      </c>
      <c r="L1129" s="2" t="s">
        <v>444</v>
      </c>
      <c r="M1129" s="4" t="s">
        <v>444</v>
      </c>
      <c r="N1129" s="3" t="s">
        <v>14018</v>
      </c>
      <c r="O1129" s="5" t="s">
        <v>14019</v>
      </c>
      <c r="P1129" s="5">
        <v>1304</v>
      </c>
      <c r="Q1129" s="5">
        <v>0</v>
      </c>
      <c r="R1129" s="5">
        <v>1305</v>
      </c>
      <c r="S1129" s="5">
        <v>0</v>
      </c>
      <c r="T1129" s="3" t="s">
        <v>14019</v>
      </c>
      <c r="U1129" s="3" t="s">
        <v>14020</v>
      </c>
      <c r="V1129" s="3">
        <v>48951142</v>
      </c>
      <c r="W1129" s="3">
        <v>48951143</v>
      </c>
      <c r="X1129" s="3" t="s">
        <v>14021</v>
      </c>
      <c r="Y1129" s="9" t="s">
        <v>14022</v>
      </c>
      <c r="Z1129" s="42">
        <v>13</v>
      </c>
      <c r="AA1129" s="8" t="s">
        <v>14023</v>
      </c>
      <c r="AB1129" s="8" t="s">
        <v>262</v>
      </c>
      <c r="AC1129" s="8" t="s">
        <v>1637</v>
      </c>
      <c r="AD1129" s="8" t="b">
        <v>0</v>
      </c>
      <c r="AE1129" s="3" t="s">
        <v>5145</v>
      </c>
      <c r="AF1129" s="2" t="s">
        <v>566</v>
      </c>
      <c r="AG1129" s="2" t="s">
        <v>566</v>
      </c>
      <c r="AH1129" s="3">
        <v>0</v>
      </c>
      <c r="AI1129" s="3"/>
      <c r="AJ1129" s="3" t="s">
        <v>101</v>
      </c>
      <c r="AK1129" s="3" t="s">
        <v>14024</v>
      </c>
      <c r="AL1129" s="2" t="s">
        <v>14025</v>
      </c>
      <c r="AN1129" s="2" t="s">
        <v>104</v>
      </c>
      <c r="AO1129" s="43" t="s">
        <v>105</v>
      </c>
      <c r="AP1129" s="43" t="s">
        <v>105</v>
      </c>
      <c r="AQ1129" s="2" t="s">
        <v>104</v>
      </c>
      <c r="AR1129" s="43" t="s">
        <v>106</v>
      </c>
      <c r="AS1129" s="43" t="s">
        <v>106</v>
      </c>
      <c r="AT1129" s="3" t="s">
        <v>107</v>
      </c>
      <c r="AU1129" s="5"/>
      <c r="AV1129" s="3" t="s">
        <v>107</v>
      </c>
      <c r="AW1129" s="3" t="s">
        <v>115</v>
      </c>
      <c r="AX1129" s="9" t="s">
        <v>115</v>
      </c>
      <c r="AY1129" s="2" t="s">
        <v>115</v>
      </c>
      <c r="AZ1129" s="2" t="s">
        <v>115</v>
      </c>
      <c r="BA1129" s="2" t="s">
        <v>115</v>
      </c>
      <c r="BB1129" s="2" t="s">
        <v>565</v>
      </c>
      <c r="BC1129" s="43" t="s">
        <v>115</v>
      </c>
      <c r="BF1129" s="4">
        <v>34</v>
      </c>
      <c r="BG1129" s="2" t="s">
        <v>565</v>
      </c>
      <c r="BH1129" s="2">
        <v>7</v>
      </c>
      <c r="BI1129" s="11">
        <v>0</v>
      </c>
      <c r="BJ1129" s="11">
        <v>0</v>
      </c>
      <c r="BK1129" s="11">
        <v>0</v>
      </c>
      <c r="BL1129" s="11">
        <v>0</v>
      </c>
      <c r="BM1129" s="11">
        <v>0</v>
      </c>
      <c r="BN1129" s="11" t="s">
        <v>114</v>
      </c>
      <c r="BO1129" s="2" t="s">
        <v>115</v>
      </c>
      <c r="BP1129" s="4" t="s">
        <v>115</v>
      </c>
      <c r="BS1129" s="2" t="s">
        <v>115</v>
      </c>
      <c r="BT1129" s="2" t="s">
        <v>116</v>
      </c>
      <c r="BU1129" s="2" t="s">
        <v>142</v>
      </c>
      <c r="BX1129" s="2" t="s">
        <v>311</v>
      </c>
      <c r="BY1129" s="2" t="s">
        <v>118</v>
      </c>
      <c r="BZ1129" s="2" t="s">
        <v>105</v>
      </c>
      <c r="CA1129" s="3"/>
      <c r="CB1129" s="3"/>
      <c r="CC1129" s="5"/>
      <c r="CD1129" s="5"/>
      <c r="CE1129" s="5"/>
      <c r="CF1129" s="5"/>
      <c r="CG1129" s="5"/>
      <c r="CH1129" s="5"/>
      <c r="CI1129" s="2" t="s">
        <v>119</v>
      </c>
      <c r="CK1129" s="2" t="s">
        <v>7177</v>
      </c>
      <c r="CL1129" s="2" t="s">
        <v>143</v>
      </c>
    </row>
    <row r="1130" spans="1:90" x14ac:dyDescent="0.3">
      <c r="A1130" s="2" t="s">
        <v>83</v>
      </c>
      <c r="B1130" s="2" t="s">
        <v>11404</v>
      </c>
      <c r="C1130" s="2" t="s">
        <v>11405</v>
      </c>
      <c r="D1130" s="2" t="s">
        <v>11406</v>
      </c>
      <c r="E1130" s="3">
        <v>485453</v>
      </c>
      <c r="F1130" s="3">
        <v>3316</v>
      </c>
      <c r="G1130" s="5" t="s">
        <v>87</v>
      </c>
      <c r="H1130" s="51" t="s">
        <v>551</v>
      </c>
      <c r="I1130" s="51" t="s">
        <v>551</v>
      </c>
      <c r="K1130" s="3">
        <v>13</v>
      </c>
      <c r="L1130" s="2" t="s">
        <v>444</v>
      </c>
      <c r="M1130" s="4" t="s">
        <v>444</v>
      </c>
      <c r="N1130" s="3"/>
      <c r="O1130" s="5" t="s">
        <v>11407</v>
      </c>
      <c r="P1130" s="5">
        <v>1306</v>
      </c>
      <c r="Q1130" s="5">
        <v>0</v>
      </c>
      <c r="R1130" s="5">
        <v>1306</v>
      </c>
      <c r="S1130" s="5">
        <v>0</v>
      </c>
      <c r="T1130" s="2" t="s">
        <v>11407</v>
      </c>
      <c r="U1130" s="3" t="s">
        <v>11408</v>
      </c>
      <c r="V1130" s="3">
        <v>48951144</v>
      </c>
      <c r="W1130" s="3">
        <v>48951144</v>
      </c>
      <c r="X1130" s="3" t="s">
        <v>11409</v>
      </c>
      <c r="Y1130" s="2" t="s">
        <v>11410</v>
      </c>
      <c r="Z1130" s="42">
        <v>13</v>
      </c>
      <c r="AA1130" s="8" t="s">
        <v>11411</v>
      </c>
      <c r="AB1130" s="8" t="s">
        <v>261</v>
      </c>
      <c r="AC1130" s="8" t="s">
        <v>856</v>
      </c>
      <c r="AD1130" s="8" t="b">
        <v>0</v>
      </c>
      <c r="AE1130" s="3" t="s">
        <v>1055</v>
      </c>
      <c r="AF1130" s="2" t="s">
        <v>563</v>
      </c>
      <c r="AG1130" s="2" t="s">
        <v>563</v>
      </c>
      <c r="AH1130" s="3">
        <v>0</v>
      </c>
      <c r="AI1130" s="3"/>
      <c r="AJ1130" s="3" t="s">
        <v>101</v>
      </c>
      <c r="AK1130" s="3" t="s">
        <v>11412</v>
      </c>
      <c r="AL1130" s="2" t="s">
        <v>11413</v>
      </c>
      <c r="AN1130" s="2" t="s">
        <v>622</v>
      </c>
      <c r="AO1130" s="43" t="s">
        <v>105</v>
      </c>
      <c r="AP1130" s="43" t="s">
        <v>623</v>
      </c>
      <c r="AQ1130" s="2" t="s">
        <v>624</v>
      </c>
      <c r="AR1130" s="43" t="s">
        <v>625</v>
      </c>
      <c r="AS1130" s="43" t="s">
        <v>625</v>
      </c>
      <c r="AT1130" s="3" t="s">
        <v>623</v>
      </c>
      <c r="AU1130" s="5"/>
      <c r="AV1130" s="3" t="s">
        <v>623</v>
      </c>
      <c r="AW1130" s="3" t="s">
        <v>115</v>
      </c>
      <c r="AX1130" s="9" t="s">
        <v>115</v>
      </c>
      <c r="AY1130" s="2" t="s">
        <v>115</v>
      </c>
      <c r="AZ1130" s="2" t="s">
        <v>115</v>
      </c>
      <c r="BA1130" s="2" t="s">
        <v>115</v>
      </c>
      <c r="BB1130" s="2" t="s">
        <v>565</v>
      </c>
      <c r="BC1130" s="43" t="s">
        <v>115</v>
      </c>
      <c r="BF1130" s="4">
        <v>34</v>
      </c>
      <c r="BG1130" s="2" t="s">
        <v>565</v>
      </c>
      <c r="BH1130" s="2">
        <v>7</v>
      </c>
      <c r="BI1130" s="11">
        <v>0</v>
      </c>
      <c r="BJ1130" s="11">
        <v>0</v>
      </c>
      <c r="BK1130" s="11">
        <v>0</v>
      </c>
      <c r="BL1130" s="11">
        <v>0</v>
      </c>
      <c r="BM1130" s="11">
        <v>0</v>
      </c>
      <c r="BN1130" s="11" t="s">
        <v>114</v>
      </c>
      <c r="BO1130" s="2" t="s">
        <v>115</v>
      </c>
      <c r="BP1130" s="4" t="s">
        <v>115</v>
      </c>
      <c r="BS1130" s="2" t="s">
        <v>115</v>
      </c>
      <c r="BT1130" s="2" t="s">
        <v>116</v>
      </c>
      <c r="BU1130" s="2" t="s">
        <v>142</v>
      </c>
      <c r="BX1130" s="2" t="s">
        <v>311</v>
      </c>
      <c r="BY1130" s="2" t="s">
        <v>105</v>
      </c>
      <c r="BZ1130" s="2" t="s">
        <v>105</v>
      </c>
      <c r="CA1130" s="3"/>
      <c r="CB1130" s="3"/>
      <c r="CC1130" s="5"/>
      <c r="CD1130" s="5"/>
      <c r="CE1130" s="5"/>
      <c r="CF1130" s="5"/>
      <c r="CG1130" s="5"/>
      <c r="CH1130" s="5"/>
      <c r="CI1130" s="2" t="s">
        <v>119</v>
      </c>
      <c r="CL1130" s="2" t="s">
        <v>143</v>
      </c>
    </row>
    <row r="1131" spans="1:90" x14ac:dyDescent="0.3">
      <c r="A1131" s="2" t="s">
        <v>83</v>
      </c>
      <c r="B1131" s="2" t="s">
        <v>9326</v>
      </c>
      <c r="C1131" s="2" t="s">
        <v>9327</v>
      </c>
      <c r="D1131" s="2" t="s">
        <v>9328</v>
      </c>
      <c r="E1131" s="3">
        <v>485115</v>
      </c>
      <c r="F1131" s="3">
        <v>3316</v>
      </c>
      <c r="G1131" s="5" t="s">
        <v>87</v>
      </c>
      <c r="H1131" s="51" t="s">
        <v>272</v>
      </c>
      <c r="I1131" s="51" t="s">
        <v>272</v>
      </c>
      <c r="K1131" s="3">
        <v>13</v>
      </c>
      <c r="L1131" s="2" t="s">
        <v>444</v>
      </c>
      <c r="M1131" s="4" t="s">
        <v>444</v>
      </c>
      <c r="N1131" s="3"/>
      <c r="O1131" s="5" t="s">
        <v>9320</v>
      </c>
      <c r="P1131" s="5">
        <v>1306</v>
      </c>
      <c r="Q1131" s="5">
        <v>0</v>
      </c>
      <c r="R1131" s="5">
        <v>1306</v>
      </c>
      <c r="S1131" s="5">
        <v>0</v>
      </c>
      <c r="T1131" s="2" t="s">
        <v>9320</v>
      </c>
      <c r="U1131" s="3" t="s">
        <v>9329</v>
      </c>
      <c r="V1131" s="3">
        <v>48951144</v>
      </c>
      <c r="W1131" s="3">
        <v>48951144</v>
      </c>
      <c r="X1131" s="3" t="s">
        <v>9330</v>
      </c>
      <c r="Y1131" s="2" t="s">
        <v>9321</v>
      </c>
      <c r="Z1131" s="42">
        <v>13</v>
      </c>
      <c r="AA1131" s="8" t="s">
        <v>9322</v>
      </c>
      <c r="AB1131" s="8" t="s">
        <v>96</v>
      </c>
      <c r="AC1131" s="8" t="s">
        <v>97</v>
      </c>
      <c r="AD1131" s="8" t="b">
        <v>0</v>
      </c>
      <c r="AE1131" s="3" t="s">
        <v>98</v>
      </c>
      <c r="AF1131" s="2" t="s">
        <v>99</v>
      </c>
      <c r="AG1131" s="2" t="s">
        <v>100</v>
      </c>
      <c r="AH1131" s="3">
        <v>0</v>
      </c>
      <c r="AI1131" s="3"/>
      <c r="AJ1131" s="3" t="s">
        <v>101</v>
      </c>
      <c r="AK1131" s="3" t="s">
        <v>9331</v>
      </c>
      <c r="AL1131" s="2" t="s">
        <v>9323</v>
      </c>
      <c r="AM1131" s="2">
        <v>436</v>
      </c>
      <c r="AN1131" s="2" t="s">
        <v>622</v>
      </c>
      <c r="AO1131" s="43" t="s">
        <v>105</v>
      </c>
      <c r="AP1131" s="43" t="s">
        <v>623</v>
      </c>
      <c r="AQ1131" s="2" t="s">
        <v>624</v>
      </c>
      <c r="AR1131" s="43" t="s">
        <v>625</v>
      </c>
      <c r="AS1131" s="43" t="s">
        <v>625</v>
      </c>
      <c r="AT1131" s="3" t="s">
        <v>623</v>
      </c>
      <c r="AU1131" s="5"/>
      <c r="AV1131" s="3" t="s">
        <v>623</v>
      </c>
      <c r="AW1131" s="3" t="s">
        <v>115</v>
      </c>
      <c r="AX1131" s="9" t="s">
        <v>9324</v>
      </c>
      <c r="AY1131" s="2" t="s">
        <v>321</v>
      </c>
      <c r="AZ1131" s="2" t="s">
        <v>1796</v>
      </c>
      <c r="BA1131" s="2" t="s">
        <v>9323</v>
      </c>
      <c r="BB1131" s="2" t="s">
        <v>626</v>
      </c>
      <c r="BC1131" s="43" t="s">
        <v>115</v>
      </c>
      <c r="BF1131" s="4">
        <v>39</v>
      </c>
      <c r="BG1131" s="2" t="s">
        <v>626</v>
      </c>
      <c r="BH1131" s="2">
        <v>8</v>
      </c>
      <c r="BI1131" s="11">
        <v>0</v>
      </c>
      <c r="BJ1131" s="11">
        <v>0</v>
      </c>
      <c r="BK1131" s="11">
        <v>0</v>
      </c>
      <c r="BL1131" s="11">
        <v>0.17</v>
      </c>
      <c r="BM1131" s="11">
        <v>0</v>
      </c>
      <c r="BN1131" s="11" t="s">
        <v>114</v>
      </c>
      <c r="BO1131" s="2" t="s">
        <v>115</v>
      </c>
      <c r="BP1131" s="4" t="s">
        <v>115</v>
      </c>
      <c r="BQ1131" s="4" t="s">
        <v>9325</v>
      </c>
      <c r="BR1131" s="2">
        <v>89.62</v>
      </c>
      <c r="BS1131" s="2" t="s">
        <v>161</v>
      </c>
      <c r="BT1131" s="2" t="s">
        <v>116</v>
      </c>
      <c r="BU1131" s="2" t="s">
        <v>142</v>
      </c>
      <c r="BX1131" s="2" t="s">
        <v>311</v>
      </c>
      <c r="BY1131" s="2" t="s">
        <v>105</v>
      </c>
      <c r="BZ1131" s="2" t="s">
        <v>283</v>
      </c>
      <c r="CA1131" s="3"/>
      <c r="CB1131" s="3"/>
      <c r="CC1131" s="5"/>
      <c r="CD1131" s="5"/>
      <c r="CE1131" s="5"/>
      <c r="CF1131" s="5"/>
      <c r="CG1131" s="5"/>
      <c r="CH1131" s="5"/>
      <c r="CI1131" s="2" t="s">
        <v>119</v>
      </c>
      <c r="CL1131" s="2" t="s">
        <v>143</v>
      </c>
    </row>
    <row r="1132" spans="1:90" x14ac:dyDescent="0.3">
      <c r="A1132" s="2" t="s">
        <v>83</v>
      </c>
      <c r="B1132" s="3" t="s">
        <v>9355</v>
      </c>
      <c r="C1132" s="3" t="s">
        <v>9356</v>
      </c>
      <c r="D1132" s="3" t="s">
        <v>9357</v>
      </c>
      <c r="E1132" s="2">
        <v>485707</v>
      </c>
      <c r="F1132" s="2">
        <v>3316</v>
      </c>
      <c r="G1132" s="4" t="s">
        <v>87</v>
      </c>
      <c r="H1132" s="13" t="s">
        <v>272</v>
      </c>
      <c r="I1132" s="13" t="s">
        <v>272</v>
      </c>
      <c r="J1132" s="3"/>
      <c r="K1132" s="2">
        <v>13</v>
      </c>
      <c r="L1132" s="2" t="s">
        <v>444</v>
      </c>
      <c r="M1132" s="4" t="s">
        <v>444</v>
      </c>
      <c r="O1132" s="4" t="s">
        <v>9332</v>
      </c>
      <c r="P1132" s="4">
        <v>1318</v>
      </c>
      <c r="Q1132" s="4">
        <v>0</v>
      </c>
      <c r="R1132" s="4">
        <v>1318</v>
      </c>
      <c r="S1132" s="4">
        <v>0</v>
      </c>
      <c r="T1132" s="6" t="s">
        <v>9332</v>
      </c>
      <c r="U1132" s="2" t="s">
        <v>9358</v>
      </c>
      <c r="V1132" s="2">
        <v>48951156</v>
      </c>
      <c r="W1132" s="2">
        <v>48951156</v>
      </c>
      <c r="X1132" s="2" t="s">
        <v>9359</v>
      </c>
      <c r="Y1132" s="7" t="s">
        <v>9333</v>
      </c>
      <c r="Z1132" s="42">
        <v>13</v>
      </c>
      <c r="AA1132" s="8" t="s">
        <v>2728</v>
      </c>
      <c r="AB1132" s="8" t="s">
        <v>262</v>
      </c>
      <c r="AC1132" s="8" t="s">
        <v>97</v>
      </c>
      <c r="AD1132" s="8" t="b">
        <v>0</v>
      </c>
      <c r="AE1132" s="2" t="s">
        <v>98</v>
      </c>
      <c r="AF1132" s="3" t="s">
        <v>99</v>
      </c>
      <c r="AG1132" s="2" t="s">
        <v>100</v>
      </c>
      <c r="AH1132" s="2">
        <v>0</v>
      </c>
      <c r="AI1132" s="2">
        <v>0</v>
      </c>
      <c r="AJ1132" s="2" t="s">
        <v>101</v>
      </c>
      <c r="AK1132" s="2" t="s">
        <v>9360</v>
      </c>
      <c r="AL1132" s="3" t="s">
        <v>9334</v>
      </c>
      <c r="AM1132" s="2">
        <v>440</v>
      </c>
      <c r="AN1132" s="2" t="s">
        <v>622</v>
      </c>
      <c r="AO1132" s="43" t="s">
        <v>105</v>
      </c>
      <c r="AP1132" s="43" t="s">
        <v>623</v>
      </c>
      <c r="AQ1132" s="2" t="s">
        <v>104</v>
      </c>
      <c r="AR1132" s="43" t="s">
        <v>106</v>
      </c>
      <c r="AS1132" s="43" t="s">
        <v>106</v>
      </c>
      <c r="AT1132" s="2" t="s">
        <v>107</v>
      </c>
      <c r="AV1132" s="2" t="s">
        <v>107</v>
      </c>
      <c r="AW1132" s="3" t="s">
        <v>115</v>
      </c>
      <c r="AX1132" s="9" t="s">
        <v>9335</v>
      </c>
      <c r="AY1132" s="2" t="s">
        <v>321</v>
      </c>
      <c r="AZ1132" s="2" t="s">
        <v>1796</v>
      </c>
      <c r="BA1132" s="2" t="s">
        <v>9334</v>
      </c>
      <c r="BB1132" s="2" t="s">
        <v>626</v>
      </c>
      <c r="BC1132" s="43" t="s">
        <v>115</v>
      </c>
      <c r="BF1132" s="4">
        <v>44</v>
      </c>
      <c r="BG1132" s="2" t="s">
        <v>626</v>
      </c>
      <c r="BH1132" s="2">
        <v>8</v>
      </c>
      <c r="BI1132" s="11">
        <v>0</v>
      </c>
      <c r="BJ1132" s="11">
        <v>0</v>
      </c>
      <c r="BK1132" s="11">
        <v>0</v>
      </c>
      <c r="BL1132" s="11">
        <v>0.19</v>
      </c>
      <c r="BM1132" s="11">
        <v>0</v>
      </c>
      <c r="BN1132" s="11">
        <v>15</v>
      </c>
      <c r="BO1132" s="2" t="s">
        <v>115</v>
      </c>
      <c r="BP1132" s="4" t="s">
        <v>115</v>
      </c>
      <c r="BQ1132" s="4" t="s">
        <v>451</v>
      </c>
      <c r="BR1132" s="2">
        <v>91.69</v>
      </c>
      <c r="BS1132" s="2" t="s">
        <v>161</v>
      </c>
      <c r="BT1132" s="2" t="s">
        <v>125</v>
      </c>
      <c r="BU1132" s="3" t="s">
        <v>142</v>
      </c>
      <c r="BV1132" s="3"/>
      <c r="BW1132" s="3"/>
      <c r="BX1132" s="3" t="s">
        <v>117</v>
      </c>
      <c r="BY1132" s="3" t="s">
        <v>126</v>
      </c>
      <c r="BZ1132" s="3" t="s">
        <v>235</v>
      </c>
      <c r="CI1132" s="2" t="s">
        <v>119</v>
      </c>
      <c r="CK1132" s="12"/>
      <c r="CL1132" s="2" t="s">
        <v>121</v>
      </c>
    </row>
    <row r="1133" spans="1:90" x14ac:dyDescent="0.3">
      <c r="A1133" s="2" t="s">
        <v>83</v>
      </c>
      <c r="B1133" s="3" t="s">
        <v>9361</v>
      </c>
      <c r="C1133" s="3" t="s">
        <v>9356</v>
      </c>
      <c r="D1133" s="3" t="s">
        <v>9362</v>
      </c>
      <c r="E1133" s="2">
        <v>485707</v>
      </c>
      <c r="F1133" s="2">
        <v>3316</v>
      </c>
      <c r="G1133" s="4" t="s">
        <v>87</v>
      </c>
      <c r="H1133" s="51" t="s">
        <v>88</v>
      </c>
      <c r="I1133" s="51" t="s">
        <v>88</v>
      </c>
      <c r="K1133" s="2">
        <v>13</v>
      </c>
      <c r="L1133" s="2" t="s">
        <v>444</v>
      </c>
      <c r="M1133" s="4" t="s">
        <v>444</v>
      </c>
      <c r="O1133" s="4" t="s">
        <v>9332</v>
      </c>
      <c r="P1133" s="4">
        <v>1318</v>
      </c>
      <c r="Q1133" s="4">
        <v>0</v>
      </c>
      <c r="R1133" s="4">
        <v>1318</v>
      </c>
      <c r="S1133" s="4">
        <v>0</v>
      </c>
      <c r="T1133" s="12" t="s">
        <v>9332</v>
      </c>
      <c r="U1133" s="2" t="s">
        <v>9358</v>
      </c>
      <c r="V1133" s="2">
        <v>48951156</v>
      </c>
      <c r="W1133" s="2">
        <v>48951156</v>
      </c>
      <c r="X1133" s="2" t="s">
        <v>9359</v>
      </c>
      <c r="Y1133" s="7" t="s">
        <v>9333</v>
      </c>
      <c r="Z1133" s="42">
        <v>13</v>
      </c>
      <c r="AA1133" s="8" t="s">
        <v>2728</v>
      </c>
      <c r="AB1133" s="8" t="s">
        <v>262</v>
      </c>
      <c r="AC1133" s="8" t="s">
        <v>97</v>
      </c>
      <c r="AD1133" s="8" t="b">
        <v>0</v>
      </c>
      <c r="AE1133" s="2" t="s">
        <v>98</v>
      </c>
      <c r="AF1133" s="2" t="s">
        <v>99</v>
      </c>
      <c r="AG1133" s="2" t="s">
        <v>100</v>
      </c>
      <c r="AH1133" s="2">
        <v>0</v>
      </c>
      <c r="AI1133" s="2">
        <v>0</v>
      </c>
      <c r="AJ1133" s="2" t="s">
        <v>101</v>
      </c>
      <c r="AK1133" s="2" t="s">
        <v>9360</v>
      </c>
      <c r="AL1133" s="2" t="s">
        <v>9334</v>
      </c>
      <c r="AM1133" s="2">
        <v>440</v>
      </c>
      <c r="AN1133" s="2" t="s">
        <v>104</v>
      </c>
      <c r="AO1133" s="43" t="s">
        <v>105</v>
      </c>
      <c r="AP1133" s="43" t="s">
        <v>105</v>
      </c>
      <c r="AQ1133" s="2" t="s">
        <v>104</v>
      </c>
      <c r="AR1133" s="43" t="s">
        <v>106</v>
      </c>
      <c r="AS1133" s="43" t="s">
        <v>106</v>
      </c>
      <c r="AT1133" s="2" t="s">
        <v>107</v>
      </c>
      <c r="AV1133" s="2" t="s">
        <v>107</v>
      </c>
      <c r="AW1133" s="3" t="s">
        <v>115</v>
      </c>
      <c r="AX1133" s="9" t="s">
        <v>9335</v>
      </c>
      <c r="AY1133" s="2" t="s">
        <v>321</v>
      </c>
      <c r="AZ1133" s="2" t="s">
        <v>1796</v>
      </c>
      <c r="BA1133" s="2" t="s">
        <v>9334</v>
      </c>
      <c r="BB1133" s="2" t="s">
        <v>626</v>
      </c>
      <c r="BC1133" s="43" t="s">
        <v>115</v>
      </c>
      <c r="BF1133" s="4">
        <v>44</v>
      </c>
      <c r="BG1133" s="2" t="s">
        <v>626</v>
      </c>
      <c r="BH1133" s="2">
        <v>8</v>
      </c>
      <c r="BI1133" s="11">
        <v>0</v>
      </c>
      <c r="BJ1133" s="11">
        <v>0</v>
      </c>
      <c r="BK1133" s="11">
        <v>0</v>
      </c>
      <c r="BL1133" s="11">
        <v>0.19</v>
      </c>
      <c r="BM1133" s="11">
        <v>0</v>
      </c>
      <c r="BN1133" s="11">
        <v>15</v>
      </c>
      <c r="BO1133" s="2" t="s">
        <v>115</v>
      </c>
      <c r="BP1133" s="4" t="s">
        <v>115</v>
      </c>
      <c r="BQ1133" s="4" t="s">
        <v>451</v>
      </c>
      <c r="BR1133" s="2">
        <v>91.69</v>
      </c>
      <c r="BS1133" s="2" t="s">
        <v>161</v>
      </c>
      <c r="BT1133" s="2" t="s">
        <v>116</v>
      </c>
      <c r="BU1133" s="2" t="s">
        <v>142</v>
      </c>
      <c r="BX1133" s="2" t="s">
        <v>311</v>
      </c>
      <c r="BY1133" s="2" t="s">
        <v>118</v>
      </c>
      <c r="BZ1133" s="2" t="s">
        <v>105</v>
      </c>
      <c r="CI1133" s="2" t="s">
        <v>119</v>
      </c>
      <c r="CK1133" s="12"/>
      <c r="CL1133" s="2" t="s">
        <v>121</v>
      </c>
    </row>
    <row r="1134" spans="1:90" x14ac:dyDescent="0.3">
      <c r="A1134" s="2" t="s">
        <v>83</v>
      </c>
      <c r="B1134" s="2" t="s">
        <v>12658</v>
      </c>
      <c r="C1134" s="2" t="s">
        <v>12659</v>
      </c>
      <c r="D1134" s="2" t="s">
        <v>12660</v>
      </c>
      <c r="E1134" s="3">
        <v>485755</v>
      </c>
      <c r="F1134" s="3">
        <v>3316</v>
      </c>
      <c r="G1134" s="5" t="s">
        <v>87</v>
      </c>
      <c r="H1134" s="51" t="s">
        <v>2672</v>
      </c>
      <c r="I1134" s="51" t="s">
        <v>2672</v>
      </c>
      <c r="K1134" s="3">
        <v>13</v>
      </c>
      <c r="L1134" s="2" t="s">
        <v>444</v>
      </c>
      <c r="M1134" s="4" t="s">
        <v>444</v>
      </c>
      <c r="N1134" s="3"/>
      <c r="O1134" s="5" t="s">
        <v>12661</v>
      </c>
      <c r="P1134" s="5">
        <v>1321</v>
      </c>
      <c r="Q1134" s="5">
        <v>0</v>
      </c>
      <c r="R1134" s="5">
        <v>1321</v>
      </c>
      <c r="S1134" s="5">
        <v>0</v>
      </c>
      <c r="T1134" s="2" t="s">
        <v>12661</v>
      </c>
      <c r="U1134" s="3" t="s">
        <v>12662</v>
      </c>
      <c r="V1134" s="3">
        <v>48951159</v>
      </c>
      <c r="W1134" s="3">
        <v>48951159</v>
      </c>
      <c r="X1134" s="3" t="s">
        <v>12663</v>
      </c>
      <c r="Y1134" s="2" t="s">
        <v>12664</v>
      </c>
      <c r="Z1134" s="42">
        <v>13</v>
      </c>
      <c r="AA1134" s="8" t="s">
        <v>2728</v>
      </c>
      <c r="AB1134" s="8" t="s">
        <v>617</v>
      </c>
      <c r="AC1134" s="8" t="s">
        <v>262</v>
      </c>
      <c r="AD1134" s="8" t="b">
        <v>1</v>
      </c>
      <c r="AE1134" s="3" t="s">
        <v>1246</v>
      </c>
      <c r="AF1134" s="2" t="s">
        <v>543</v>
      </c>
      <c r="AG1134" s="2" t="s">
        <v>543</v>
      </c>
      <c r="AH1134" s="3">
        <v>0</v>
      </c>
      <c r="AI1134" s="3"/>
      <c r="AJ1134" s="3" t="s">
        <v>101</v>
      </c>
      <c r="AK1134" s="3" t="s">
        <v>12665</v>
      </c>
      <c r="AL1134" s="3" t="s">
        <v>12666</v>
      </c>
      <c r="AM1134" s="3"/>
      <c r="AN1134" s="2" t="s">
        <v>622</v>
      </c>
      <c r="AO1134" s="43" t="s">
        <v>105</v>
      </c>
      <c r="AP1134" s="43" t="s">
        <v>623</v>
      </c>
      <c r="AQ1134" s="2" t="s">
        <v>624</v>
      </c>
      <c r="AR1134" s="43" t="s">
        <v>625</v>
      </c>
      <c r="AS1134" s="43" t="s">
        <v>625</v>
      </c>
      <c r="AT1134" s="3" t="s">
        <v>623</v>
      </c>
      <c r="AU1134" s="5"/>
      <c r="AV1134" s="3" t="s">
        <v>623</v>
      </c>
      <c r="AW1134" s="3" t="s">
        <v>115</v>
      </c>
      <c r="AX1134" s="9" t="s">
        <v>115</v>
      </c>
      <c r="AY1134" s="2" t="s">
        <v>115</v>
      </c>
      <c r="AZ1134" s="2" t="s">
        <v>115</v>
      </c>
      <c r="BA1134" s="2" t="s">
        <v>115</v>
      </c>
      <c r="BB1134" s="2" t="s">
        <v>565</v>
      </c>
      <c r="BC1134" s="43" t="s">
        <v>115</v>
      </c>
      <c r="BF1134" s="4">
        <v>34</v>
      </c>
      <c r="BG1134" s="2" t="s">
        <v>565</v>
      </c>
      <c r="BH1134" s="2">
        <v>7</v>
      </c>
      <c r="BI1134" s="11">
        <v>0</v>
      </c>
      <c r="BJ1134" s="11">
        <v>0</v>
      </c>
      <c r="BK1134" s="11">
        <v>0</v>
      </c>
      <c r="BL1134" s="11">
        <v>0.01</v>
      </c>
      <c r="BM1134" s="11">
        <v>0</v>
      </c>
      <c r="BN1134" s="11">
        <v>14</v>
      </c>
      <c r="BO1134" s="2" t="s">
        <v>115</v>
      </c>
      <c r="BP1134" s="4" t="s">
        <v>115</v>
      </c>
      <c r="BS1134" s="2" t="s">
        <v>115</v>
      </c>
      <c r="BT1134" s="2" t="s">
        <v>116</v>
      </c>
      <c r="BU1134" s="2" t="s">
        <v>105</v>
      </c>
      <c r="BX1134" s="2" t="s">
        <v>105</v>
      </c>
      <c r="BY1134" s="2" t="s">
        <v>118</v>
      </c>
      <c r="BZ1134" s="2" t="s">
        <v>105</v>
      </c>
      <c r="CA1134" s="3"/>
      <c r="CB1134" s="3"/>
      <c r="CC1134" s="5"/>
      <c r="CD1134" s="5"/>
      <c r="CE1134" s="5"/>
      <c r="CF1134" s="5"/>
      <c r="CG1134" s="5"/>
      <c r="CH1134" s="5"/>
      <c r="CI1134" s="2" t="s">
        <v>119</v>
      </c>
      <c r="CL1134" s="2" t="s">
        <v>143</v>
      </c>
    </row>
    <row r="1135" spans="1:90" x14ac:dyDescent="0.3">
      <c r="A1135" s="2" t="s">
        <v>83</v>
      </c>
      <c r="B1135" s="3" t="s">
        <v>9374</v>
      </c>
      <c r="C1135" s="3" t="s">
        <v>9375</v>
      </c>
      <c r="D1135" s="3" t="s">
        <v>9376</v>
      </c>
      <c r="E1135" s="2">
        <v>485094</v>
      </c>
      <c r="F1135" s="2">
        <v>3316</v>
      </c>
      <c r="G1135" s="4" t="s">
        <v>87</v>
      </c>
      <c r="H1135" s="16" t="s">
        <v>132</v>
      </c>
      <c r="I1135" s="16" t="s">
        <v>132</v>
      </c>
      <c r="K1135" s="2">
        <v>13</v>
      </c>
      <c r="L1135" s="2" t="s">
        <v>444</v>
      </c>
      <c r="M1135" s="4" t="s">
        <v>444</v>
      </c>
      <c r="O1135" s="4" t="s">
        <v>9377</v>
      </c>
      <c r="P1135" s="4">
        <v>1328</v>
      </c>
      <c r="Q1135" s="4">
        <v>0</v>
      </c>
      <c r="R1135" s="4">
        <v>1328</v>
      </c>
      <c r="S1135" s="4">
        <v>0</v>
      </c>
      <c r="T1135" s="12" t="s">
        <v>9377</v>
      </c>
      <c r="U1135" s="2" t="s">
        <v>9378</v>
      </c>
      <c r="V1135" s="2">
        <v>48951166</v>
      </c>
      <c r="W1135" s="2">
        <v>48951166</v>
      </c>
      <c r="X1135" s="2" t="s">
        <v>9379</v>
      </c>
      <c r="Y1135" s="7" t="s">
        <v>9380</v>
      </c>
      <c r="Z1135" s="42">
        <v>13</v>
      </c>
      <c r="AA1135" s="8" t="s">
        <v>9381</v>
      </c>
      <c r="AB1135" s="8" t="s">
        <v>96</v>
      </c>
      <c r="AC1135" s="8" t="s">
        <v>261</v>
      </c>
      <c r="AD1135" s="8" t="b">
        <v>0</v>
      </c>
      <c r="AE1135" s="2" t="s">
        <v>98</v>
      </c>
      <c r="AF1135" s="2" t="s">
        <v>99</v>
      </c>
      <c r="AG1135" s="2" t="s">
        <v>100</v>
      </c>
      <c r="AH1135" s="2">
        <v>0</v>
      </c>
      <c r="AI1135" s="2">
        <v>0</v>
      </c>
      <c r="AJ1135" s="2" t="s">
        <v>101</v>
      </c>
      <c r="AK1135" s="2" t="s">
        <v>9382</v>
      </c>
      <c r="AL1135" s="2" t="s">
        <v>9383</v>
      </c>
      <c r="AM1135" s="2">
        <v>443</v>
      </c>
      <c r="AN1135" s="2" t="s">
        <v>622</v>
      </c>
      <c r="AO1135" s="43" t="s">
        <v>105</v>
      </c>
      <c r="AP1135" s="43" t="s">
        <v>623</v>
      </c>
      <c r="AQ1135" s="2" t="s">
        <v>624</v>
      </c>
      <c r="AR1135" s="43" t="s">
        <v>625</v>
      </c>
      <c r="AS1135" s="43" t="s">
        <v>625</v>
      </c>
      <c r="AT1135" s="2" t="s">
        <v>623</v>
      </c>
      <c r="AV1135" s="2" t="s">
        <v>623</v>
      </c>
      <c r="AW1135" s="3" t="s">
        <v>115</v>
      </c>
      <c r="AX1135" s="9" t="s">
        <v>9384</v>
      </c>
      <c r="AY1135" s="2" t="s">
        <v>321</v>
      </c>
      <c r="AZ1135" s="2" t="s">
        <v>1796</v>
      </c>
      <c r="BA1135" s="2" t="s">
        <v>9383</v>
      </c>
      <c r="BB1135" s="2" t="s">
        <v>626</v>
      </c>
      <c r="BC1135" s="43" t="s">
        <v>115</v>
      </c>
      <c r="BF1135" s="4">
        <v>36</v>
      </c>
      <c r="BG1135" s="2" t="s">
        <v>626</v>
      </c>
      <c r="BH1135" s="2">
        <v>8</v>
      </c>
      <c r="BI1135" s="11">
        <v>0</v>
      </c>
      <c r="BJ1135" s="11">
        <v>0</v>
      </c>
      <c r="BK1135" s="11">
        <v>0</v>
      </c>
      <c r="BL1135" s="11">
        <v>0.01</v>
      </c>
      <c r="BM1135" s="11">
        <v>0</v>
      </c>
      <c r="BN1135" s="11">
        <v>5</v>
      </c>
      <c r="BO1135" s="2" t="s">
        <v>115</v>
      </c>
      <c r="BP1135" s="4" t="s">
        <v>115</v>
      </c>
      <c r="BQ1135" s="4" t="s">
        <v>451</v>
      </c>
      <c r="BR1135" s="2">
        <v>96</v>
      </c>
      <c r="BS1135" s="2" t="s">
        <v>161</v>
      </c>
      <c r="BT1135" s="2" t="s">
        <v>116</v>
      </c>
      <c r="BU1135" s="2" t="s">
        <v>142</v>
      </c>
      <c r="BX1135" s="2" t="s">
        <v>117</v>
      </c>
      <c r="BY1135" s="2" t="s">
        <v>105</v>
      </c>
      <c r="BZ1135" s="2" t="s">
        <v>105</v>
      </c>
      <c r="CI1135" s="2" t="s">
        <v>119</v>
      </c>
      <c r="CK1135" s="12"/>
      <c r="CL1135" s="2" t="s">
        <v>121</v>
      </c>
    </row>
    <row r="1136" spans="1:90" x14ac:dyDescent="0.3">
      <c r="A1136" s="2" t="s">
        <v>83</v>
      </c>
      <c r="B1136" s="3" t="s">
        <v>9385</v>
      </c>
      <c r="C1136" s="3" t="s">
        <v>9375</v>
      </c>
      <c r="D1136" s="3" t="s">
        <v>9386</v>
      </c>
      <c r="E1136" s="2">
        <v>485094</v>
      </c>
      <c r="F1136" s="2">
        <v>3316</v>
      </c>
      <c r="G1136" s="4" t="s">
        <v>87</v>
      </c>
      <c r="H1136" s="16" t="s">
        <v>551</v>
      </c>
      <c r="I1136" s="16" t="s">
        <v>551</v>
      </c>
      <c r="K1136" s="2">
        <v>13</v>
      </c>
      <c r="L1136" s="2" t="s">
        <v>444</v>
      </c>
      <c r="M1136" s="4" t="s">
        <v>444</v>
      </c>
      <c r="O1136" s="4" t="s">
        <v>9377</v>
      </c>
      <c r="P1136" s="4">
        <v>1328</v>
      </c>
      <c r="Q1136" s="4">
        <v>0</v>
      </c>
      <c r="R1136" s="4">
        <v>1328</v>
      </c>
      <c r="S1136" s="4">
        <v>0</v>
      </c>
      <c r="T1136" s="12" t="s">
        <v>9377</v>
      </c>
      <c r="U1136" s="2" t="s">
        <v>9378</v>
      </c>
      <c r="V1136" s="2">
        <v>48951166</v>
      </c>
      <c r="W1136" s="2">
        <v>48951166</v>
      </c>
      <c r="X1136" s="2" t="s">
        <v>9379</v>
      </c>
      <c r="Y1136" s="7" t="s">
        <v>9380</v>
      </c>
      <c r="Z1136" s="42">
        <v>13</v>
      </c>
      <c r="AA1136" s="8" t="s">
        <v>9381</v>
      </c>
      <c r="AB1136" s="8" t="s">
        <v>96</v>
      </c>
      <c r="AC1136" s="8" t="s">
        <v>261</v>
      </c>
      <c r="AD1136" s="8" t="b">
        <v>0</v>
      </c>
      <c r="AE1136" s="2" t="s">
        <v>98</v>
      </c>
      <c r="AF1136" s="2" t="s">
        <v>99</v>
      </c>
      <c r="AG1136" s="2" t="s">
        <v>100</v>
      </c>
      <c r="AH1136" s="2">
        <v>0</v>
      </c>
      <c r="AI1136" s="2">
        <v>0</v>
      </c>
      <c r="AJ1136" s="2" t="s">
        <v>101</v>
      </c>
      <c r="AK1136" s="2" t="s">
        <v>9382</v>
      </c>
      <c r="AL1136" s="2" t="s">
        <v>9383</v>
      </c>
      <c r="AM1136" s="2">
        <v>443</v>
      </c>
      <c r="AN1136" s="2" t="s">
        <v>622</v>
      </c>
      <c r="AO1136" s="43" t="s">
        <v>105</v>
      </c>
      <c r="AP1136" s="43" t="s">
        <v>623</v>
      </c>
      <c r="AQ1136" s="2" t="s">
        <v>624</v>
      </c>
      <c r="AR1136" s="43" t="s">
        <v>625</v>
      </c>
      <c r="AS1136" s="43" t="s">
        <v>625</v>
      </c>
      <c r="AT1136" s="2" t="s">
        <v>623</v>
      </c>
      <c r="AV1136" s="2" t="s">
        <v>623</v>
      </c>
      <c r="AW1136" s="3" t="s">
        <v>115</v>
      </c>
      <c r="AX1136" s="9" t="s">
        <v>9384</v>
      </c>
      <c r="AY1136" s="2" t="s">
        <v>321</v>
      </c>
      <c r="AZ1136" s="2" t="s">
        <v>1796</v>
      </c>
      <c r="BA1136" s="2" t="s">
        <v>9383</v>
      </c>
      <c r="BB1136" s="2" t="s">
        <v>626</v>
      </c>
      <c r="BC1136" s="43" t="s">
        <v>115</v>
      </c>
      <c r="BF1136" s="4">
        <v>36</v>
      </c>
      <c r="BG1136" s="2" t="s">
        <v>626</v>
      </c>
      <c r="BH1136" s="2">
        <v>8</v>
      </c>
      <c r="BI1136" s="11">
        <v>0</v>
      </c>
      <c r="BJ1136" s="11">
        <v>0</v>
      </c>
      <c r="BK1136" s="11">
        <v>0</v>
      </c>
      <c r="BL1136" s="11">
        <v>0.01</v>
      </c>
      <c r="BM1136" s="11">
        <v>0</v>
      </c>
      <c r="BN1136" s="11">
        <v>5</v>
      </c>
      <c r="BO1136" s="2" t="s">
        <v>115</v>
      </c>
      <c r="BP1136" s="4" t="s">
        <v>115</v>
      </c>
      <c r="BQ1136" s="4" t="s">
        <v>451</v>
      </c>
      <c r="BR1136" s="2">
        <v>96</v>
      </c>
      <c r="BS1136" s="2" t="s">
        <v>161</v>
      </c>
      <c r="BT1136" s="2" t="s">
        <v>116</v>
      </c>
      <c r="BU1136" s="3" t="s">
        <v>105</v>
      </c>
      <c r="BV1136" s="3"/>
      <c r="BW1136" s="3"/>
      <c r="BX1136" s="2" t="s">
        <v>311</v>
      </c>
      <c r="BY1136" s="2" t="s">
        <v>105</v>
      </c>
      <c r="BZ1136" s="2" t="s">
        <v>105</v>
      </c>
      <c r="CI1136" s="2" t="s">
        <v>119</v>
      </c>
      <c r="CK1136" s="12"/>
      <c r="CL1136" s="2" t="s">
        <v>121</v>
      </c>
    </row>
    <row r="1137" spans="1:90" x14ac:dyDescent="0.3">
      <c r="A1137" s="2" t="s">
        <v>83</v>
      </c>
      <c r="B1137" s="2" t="s">
        <v>9387</v>
      </c>
      <c r="C1137" s="2" t="s">
        <v>9388</v>
      </c>
      <c r="D1137" s="2" t="s">
        <v>9389</v>
      </c>
      <c r="E1137" s="3">
        <v>486176</v>
      </c>
      <c r="F1137" s="3">
        <v>3316</v>
      </c>
      <c r="G1137" s="5" t="s">
        <v>87</v>
      </c>
      <c r="H1137" s="51" t="s">
        <v>729</v>
      </c>
      <c r="I1137" s="51" t="s">
        <v>729</v>
      </c>
      <c r="K1137" s="3">
        <v>13</v>
      </c>
      <c r="L1137" s="2" t="s">
        <v>444</v>
      </c>
      <c r="M1137" s="4" t="s">
        <v>444</v>
      </c>
      <c r="N1137" s="3"/>
      <c r="O1137" s="5" t="s">
        <v>9390</v>
      </c>
      <c r="P1137" s="5">
        <v>1328</v>
      </c>
      <c r="Q1137" s="5">
        <v>0</v>
      </c>
      <c r="R1137" s="5">
        <v>1328</v>
      </c>
      <c r="S1137" s="5">
        <v>0</v>
      </c>
      <c r="T1137" s="2" t="s">
        <v>9390</v>
      </c>
      <c r="U1137" s="3" t="s">
        <v>9391</v>
      </c>
      <c r="V1137" s="3">
        <v>48951166</v>
      </c>
      <c r="W1137" s="3">
        <v>48951166</v>
      </c>
      <c r="X1137" s="3" t="s">
        <v>9392</v>
      </c>
      <c r="Y1137" s="2" t="s">
        <v>9393</v>
      </c>
      <c r="Z1137" s="42">
        <v>13</v>
      </c>
      <c r="AA1137" s="8" t="s">
        <v>9381</v>
      </c>
      <c r="AB1137" s="8" t="s">
        <v>96</v>
      </c>
      <c r="AC1137" s="8" t="s">
        <v>262</v>
      </c>
      <c r="AD1137" s="8" t="b">
        <v>0</v>
      </c>
      <c r="AE1137" s="3" t="s">
        <v>98</v>
      </c>
      <c r="AF1137" s="2" t="s">
        <v>99</v>
      </c>
      <c r="AG1137" s="2" t="s">
        <v>100</v>
      </c>
      <c r="AH1137" s="3">
        <v>0</v>
      </c>
      <c r="AI1137" s="3"/>
      <c r="AJ1137" s="3" t="s">
        <v>101</v>
      </c>
      <c r="AK1137" s="3" t="s">
        <v>9382</v>
      </c>
      <c r="AL1137" s="2" t="s">
        <v>9383</v>
      </c>
      <c r="AM1137" s="2">
        <v>443</v>
      </c>
      <c r="AN1137" s="2" t="s">
        <v>104</v>
      </c>
      <c r="AO1137" s="43" t="s">
        <v>105</v>
      </c>
      <c r="AP1137" s="43" t="s">
        <v>105</v>
      </c>
      <c r="AQ1137" s="2" t="s">
        <v>104</v>
      </c>
      <c r="AR1137" s="43" t="s">
        <v>106</v>
      </c>
      <c r="AS1137" s="43" t="s">
        <v>106</v>
      </c>
      <c r="AT1137" s="3" t="s">
        <v>107</v>
      </c>
      <c r="AU1137" s="5"/>
      <c r="AV1137" s="3" t="s">
        <v>107</v>
      </c>
      <c r="AW1137" s="3" t="s">
        <v>115</v>
      </c>
      <c r="AX1137" s="9" t="s">
        <v>115</v>
      </c>
      <c r="AY1137" s="2" t="s">
        <v>115</v>
      </c>
      <c r="AZ1137" s="2" t="s">
        <v>115</v>
      </c>
      <c r="BA1137" s="2" t="s">
        <v>115</v>
      </c>
      <c r="BB1137" s="2" t="s">
        <v>626</v>
      </c>
      <c r="BC1137" s="43" t="s">
        <v>115</v>
      </c>
      <c r="BF1137" s="4">
        <v>36</v>
      </c>
      <c r="BG1137" s="2" t="s">
        <v>626</v>
      </c>
      <c r="BH1137" s="2">
        <v>8</v>
      </c>
      <c r="BI1137" s="11">
        <v>0</v>
      </c>
      <c r="BJ1137" s="11">
        <v>0</v>
      </c>
      <c r="BK1137" s="11">
        <v>0</v>
      </c>
      <c r="BL1137" s="11">
        <v>0.04</v>
      </c>
      <c r="BM1137" s="11">
        <v>0</v>
      </c>
      <c r="BN1137" s="11">
        <v>5</v>
      </c>
      <c r="BO1137" s="2" t="s">
        <v>115</v>
      </c>
      <c r="BP1137" s="4" t="s">
        <v>115</v>
      </c>
      <c r="BQ1137" s="4" t="s">
        <v>451</v>
      </c>
      <c r="BR1137" s="2">
        <v>96</v>
      </c>
      <c r="BS1137" s="2" t="s">
        <v>161</v>
      </c>
      <c r="BT1137" s="2" t="s">
        <v>125</v>
      </c>
      <c r="BU1137" s="2" t="s">
        <v>142</v>
      </c>
      <c r="BX1137" s="2" t="s">
        <v>117</v>
      </c>
      <c r="BY1137" s="2" t="s">
        <v>126</v>
      </c>
      <c r="BZ1137" s="2" t="s">
        <v>105</v>
      </c>
      <c r="CA1137" s="3"/>
      <c r="CB1137" s="3"/>
      <c r="CC1137" s="5"/>
      <c r="CD1137" s="5"/>
      <c r="CE1137" s="5"/>
      <c r="CF1137" s="5"/>
      <c r="CG1137" s="5"/>
      <c r="CH1137" s="5"/>
      <c r="CI1137" s="2" t="s">
        <v>119</v>
      </c>
      <c r="CL1137" s="2" t="s">
        <v>143</v>
      </c>
    </row>
    <row r="1138" spans="1:90" x14ac:dyDescent="0.3">
      <c r="A1138" s="2" t="s">
        <v>83</v>
      </c>
      <c r="B1138" s="2" t="s">
        <v>6683</v>
      </c>
      <c r="C1138" s="2" t="s">
        <v>6684</v>
      </c>
      <c r="D1138" s="2" t="s">
        <v>6685</v>
      </c>
      <c r="E1138" s="3">
        <v>484916</v>
      </c>
      <c r="F1138" s="3">
        <v>3316</v>
      </c>
      <c r="G1138" s="5" t="s">
        <v>87</v>
      </c>
      <c r="H1138" s="51" t="s">
        <v>923</v>
      </c>
      <c r="I1138" s="51" t="s">
        <v>923</v>
      </c>
      <c r="K1138" s="3">
        <v>13</v>
      </c>
      <c r="L1138" s="2" t="s">
        <v>444</v>
      </c>
      <c r="M1138" s="4" t="s">
        <v>444</v>
      </c>
      <c r="N1138" s="3"/>
      <c r="O1138" s="5" t="s">
        <v>6686</v>
      </c>
      <c r="P1138" s="5">
        <v>1330</v>
      </c>
      <c r="Q1138" s="5">
        <v>0</v>
      </c>
      <c r="R1138" s="5">
        <v>1330</v>
      </c>
      <c r="S1138" s="5">
        <v>0</v>
      </c>
      <c r="T1138" s="2" t="s">
        <v>6686</v>
      </c>
      <c r="U1138" s="3" t="s">
        <v>6687</v>
      </c>
      <c r="V1138" s="3">
        <v>48951168</v>
      </c>
      <c r="W1138" s="3">
        <v>48951168</v>
      </c>
      <c r="X1138" s="3" t="s">
        <v>6688</v>
      </c>
      <c r="Y1138" s="2" t="s">
        <v>6689</v>
      </c>
      <c r="Z1138" s="42">
        <v>13</v>
      </c>
      <c r="AA1138" s="8" t="s">
        <v>6690</v>
      </c>
      <c r="AB1138" s="8" t="s">
        <v>856</v>
      </c>
      <c r="AC1138" s="8" t="s">
        <v>261</v>
      </c>
      <c r="AD1138" s="8" t="b">
        <v>0</v>
      </c>
      <c r="AE1138" s="3" t="s">
        <v>1246</v>
      </c>
      <c r="AF1138" s="2" t="s">
        <v>543</v>
      </c>
      <c r="AG1138" s="2" t="s">
        <v>543</v>
      </c>
      <c r="AH1138" s="3">
        <v>0</v>
      </c>
      <c r="AI1138" s="3"/>
      <c r="AJ1138" s="3" t="s">
        <v>101</v>
      </c>
      <c r="AK1138" s="3" t="s">
        <v>6691</v>
      </c>
      <c r="AL1138" s="2" t="s">
        <v>6692</v>
      </c>
      <c r="AN1138" s="2" t="s">
        <v>622</v>
      </c>
      <c r="AO1138" s="43" t="s">
        <v>105</v>
      </c>
      <c r="AP1138" s="43" t="s">
        <v>623</v>
      </c>
      <c r="AQ1138" s="2" t="s">
        <v>624</v>
      </c>
      <c r="AR1138" s="43" t="s">
        <v>625</v>
      </c>
      <c r="AS1138" s="43" t="s">
        <v>625</v>
      </c>
      <c r="AT1138" s="3" t="s">
        <v>623</v>
      </c>
      <c r="AU1138" s="5"/>
      <c r="AV1138" s="3" t="s">
        <v>623</v>
      </c>
      <c r="AW1138" s="3" t="s">
        <v>115</v>
      </c>
      <c r="AX1138" s="9" t="s">
        <v>115</v>
      </c>
      <c r="AY1138" s="2" t="s">
        <v>115</v>
      </c>
      <c r="AZ1138" s="2" t="s">
        <v>115</v>
      </c>
      <c r="BA1138" s="2" t="s">
        <v>115</v>
      </c>
      <c r="BB1138" s="2" t="s">
        <v>565</v>
      </c>
      <c r="BC1138" s="43" t="s">
        <v>115</v>
      </c>
      <c r="BF1138" s="4">
        <v>34</v>
      </c>
      <c r="BG1138" s="2" t="s">
        <v>800</v>
      </c>
      <c r="BH1138" s="2">
        <v>7</v>
      </c>
      <c r="BI1138" s="11">
        <v>0</v>
      </c>
      <c r="BJ1138" s="11">
        <v>0</v>
      </c>
      <c r="BK1138" s="11">
        <v>0</v>
      </c>
      <c r="BL1138" s="11">
        <v>0.02</v>
      </c>
      <c r="BM1138" s="11">
        <v>0</v>
      </c>
      <c r="BN1138" s="11">
        <v>3</v>
      </c>
      <c r="BO1138" s="2" t="s">
        <v>115</v>
      </c>
      <c r="BP1138" s="4" t="s">
        <v>115</v>
      </c>
      <c r="BS1138" s="2" t="s">
        <v>115</v>
      </c>
      <c r="BT1138" s="2" t="s">
        <v>116</v>
      </c>
      <c r="BU1138" s="2" t="s">
        <v>142</v>
      </c>
      <c r="BX1138" s="2" t="s">
        <v>311</v>
      </c>
      <c r="BY1138" s="2" t="s">
        <v>126</v>
      </c>
      <c r="BZ1138" s="2" t="s">
        <v>1002</v>
      </c>
      <c r="CA1138" s="3"/>
      <c r="CB1138" s="3"/>
      <c r="CC1138" s="5"/>
      <c r="CD1138" s="5"/>
      <c r="CE1138" s="5"/>
      <c r="CF1138" s="5"/>
      <c r="CG1138" s="5"/>
      <c r="CH1138" s="5"/>
      <c r="CI1138" s="2" t="s">
        <v>119</v>
      </c>
      <c r="CL1138" s="2" t="s">
        <v>143</v>
      </c>
    </row>
    <row r="1139" spans="1:90" x14ac:dyDescent="0.3">
      <c r="A1139" s="2" t="s">
        <v>83</v>
      </c>
      <c r="B1139" s="3" t="s">
        <v>9399</v>
      </c>
      <c r="C1139" s="3" t="s">
        <v>9400</v>
      </c>
      <c r="D1139" s="3" t="s">
        <v>9401</v>
      </c>
      <c r="E1139" s="2">
        <v>485150</v>
      </c>
      <c r="F1139" s="2">
        <v>3316</v>
      </c>
      <c r="G1139" s="4" t="s">
        <v>87</v>
      </c>
      <c r="H1139" s="16" t="s">
        <v>551</v>
      </c>
      <c r="I1139" s="16" t="s">
        <v>551</v>
      </c>
      <c r="K1139" s="2">
        <v>13</v>
      </c>
      <c r="L1139" s="2" t="s">
        <v>444</v>
      </c>
      <c r="M1139" s="4" t="s">
        <v>444</v>
      </c>
      <c r="O1139" s="4" t="s">
        <v>9394</v>
      </c>
      <c r="P1139" s="4">
        <v>1330</v>
      </c>
      <c r="Q1139" s="4">
        <v>0</v>
      </c>
      <c r="R1139" s="4">
        <v>1330</v>
      </c>
      <c r="S1139" s="4">
        <v>0</v>
      </c>
      <c r="T1139" s="12" t="s">
        <v>9394</v>
      </c>
      <c r="U1139" s="2" t="s">
        <v>9402</v>
      </c>
      <c r="V1139" s="2">
        <v>48951168</v>
      </c>
      <c r="W1139" s="2">
        <v>48951168</v>
      </c>
      <c r="X1139" s="2" t="s">
        <v>9403</v>
      </c>
      <c r="Y1139" s="7" t="s">
        <v>9395</v>
      </c>
      <c r="Z1139" s="42">
        <v>13</v>
      </c>
      <c r="AA1139" s="8" t="s">
        <v>9396</v>
      </c>
      <c r="AB1139" s="8" t="s">
        <v>96</v>
      </c>
      <c r="AC1139" s="8" t="s">
        <v>97</v>
      </c>
      <c r="AD1139" s="8" t="b">
        <v>0</v>
      </c>
      <c r="AE1139" s="2" t="s">
        <v>98</v>
      </c>
      <c r="AF1139" s="2" t="s">
        <v>99</v>
      </c>
      <c r="AG1139" s="2" t="s">
        <v>100</v>
      </c>
      <c r="AH1139" s="2">
        <v>0</v>
      </c>
      <c r="AI1139" s="2">
        <v>0</v>
      </c>
      <c r="AJ1139" s="2" t="s">
        <v>101</v>
      </c>
      <c r="AK1139" s="2" t="s">
        <v>9404</v>
      </c>
      <c r="AL1139" s="2" t="s">
        <v>9397</v>
      </c>
      <c r="AM1139" s="2">
        <v>444</v>
      </c>
      <c r="AN1139" s="2" t="s">
        <v>622</v>
      </c>
      <c r="AO1139" s="43" t="s">
        <v>105</v>
      </c>
      <c r="AP1139" s="43" t="s">
        <v>623</v>
      </c>
      <c r="AQ1139" s="2" t="s">
        <v>624</v>
      </c>
      <c r="AR1139" s="43" t="s">
        <v>625</v>
      </c>
      <c r="AS1139" s="43" t="s">
        <v>625</v>
      </c>
      <c r="AT1139" s="2" t="s">
        <v>623</v>
      </c>
      <c r="AV1139" s="2" t="s">
        <v>623</v>
      </c>
      <c r="AW1139" s="3" t="s">
        <v>115</v>
      </c>
      <c r="AX1139" s="9" t="s">
        <v>9398</v>
      </c>
      <c r="AY1139" s="2" t="s">
        <v>321</v>
      </c>
      <c r="AZ1139" s="2" t="s">
        <v>1796</v>
      </c>
      <c r="BA1139" s="2" t="s">
        <v>9397</v>
      </c>
      <c r="BB1139" s="2" t="s">
        <v>626</v>
      </c>
      <c r="BC1139" s="43" t="s">
        <v>115</v>
      </c>
      <c r="BF1139" s="4">
        <v>44</v>
      </c>
      <c r="BG1139" s="2" t="s">
        <v>6715</v>
      </c>
      <c r="BH1139" s="2">
        <v>8</v>
      </c>
      <c r="BI1139" s="11">
        <v>0</v>
      </c>
      <c r="BJ1139" s="11">
        <v>0</v>
      </c>
      <c r="BK1139" s="11">
        <v>0</v>
      </c>
      <c r="BL1139" s="11">
        <v>0.2</v>
      </c>
      <c r="BM1139" s="11">
        <v>0</v>
      </c>
      <c r="BN1139" s="11">
        <v>3</v>
      </c>
      <c r="BO1139" s="2" t="s">
        <v>115</v>
      </c>
      <c r="BP1139" s="4" t="s">
        <v>115</v>
      </c>
      <c r="BQ1139" s="4" t="s">
        <v>451</v>
      </c>
      <c r="BR1139" s="2">
        <v>93.75</v>
      </c>
      <c r="BS1139" s="2" t="s">
        <v>161</v>
      </c>
      <c r="BT1139" s="2" t="s">
        <v>116</v>
      </c>
      <c r="BU1139" s="2" t="s">
        <v>142</v>
      </c>
      <c r="BX1139" s="2" t="s">
        <v>311</v>
      </c>
      <c r="BY1139" s="2" t="s">
        <v>105</v>
      </c>
      <c r="BZ1139" s="2" t="s">
        <v>105</v>
      </c>
      <c r="CI1139" s="2" t="s">
        <v>119</v>
      </c>
      <c r="CK1139" s="12"/>
      <c r="CL1139" s="2" t="s">
        <v>121</v>
      </c>
    </row>
    <row r="1140" spans="1:90" x14ac:dyDescent="0.3">
      <c r="A1140" s="2" t="s">
        <v>83</v>
      </c>
      <c r="B1140" s="3" t="s">
        <v>9405</v>
      </c>
      <c r="C1140" s="3" t="s">
        <v>9400</v>
      </c>
      <c r="D1140" s="3" t="s">
        <v>9406</v>
      </c>
      <c r="E1140" s="2">
        <v>485150</v>
      </c>
      <c r="F1140" s="2">
        <v>3316</v>
      </c>
      <c r="G1140" s="4" t="s">
        <v>87</v>
      </c>
      <c r="H1140" s="13" t="s">
        <v>132</v>
      </c>
      <c r="I1140" s="13" t="s">
        <v>132</v>
      </c>
      <c r="J1140" s="3"/>
      <c r="K1140" s="2">
        <v>13</v>
      </c>
      <c r="L1140" s="2" t="s">
        <v>444</v>
      </c>
      <c r="M1140" s="4" t="s">
        <v>444</v>
      </c>
      <c r="O1140" s="4" t="s">
        <v>9394</v>
      </c>
      <c r="P1140" s="4">
        <v>1330</v>
      </c>
      <c r="Q1140" s="4">
        <v>0</v>
      </c>
      <c r="R1140" s="4">
        <v>1330</v>
      </c>
      <c r="S1140" s="4">
        <v>0</v>
      </c>
      <c r="T1140" s="6" t="s">
        <v>9394</v>
      </c>
      <c r="U1140" s="2" t="s">
        <v>9402</v>
      </c>
      <c r="V1140" s="2">
        <v>48951168</v>
      </c>
      <c r="W1140" s="2">
        <v>48951168</v>
      </c>
      <c r="X1140" s="2" t="s">
        <v>9403</v>
      </c>
      <c r="Y1140" s="7" t="s">
        <v>9395</v>
      </c>
      <c r="Z1140" s="42">
        <v>13</v>
      </c>
      <c r="AA1140" s="8" t="s">
        <v>9396</v>
      </c>
      <c r="AB1140" s="8" t="s">
        <v>96</v>
      </c>
      <c r="AC1140" s="8" t="s">
        <v>97</v>
      </c>
      <c r="AD1140" s="8" t="b">
        <v>0</v>
      </c>
      <c r="AE1140" s="2" t="s">
        <v>98</v>
      </c>
      <c r="AF1140" s="3" t="s">
        <v>99</v>
      </c>
      <c r="AG1140" s="2" t="s">
        <v>100</v>
      </c>
      <c r="AH1140" s="2">
        <v>0</v>
      </c>
      <c r="AI1140" s="2">
        <v>0</v>
      </c>
      <c r="AJ1140" s="2" t="s">
        <v>101</v>
      </c>
      <c r="AK1140" s="2" t="s">
        <v>9404</v>
      </c>
      <c r="AL1140" s="3" t="s">
        <v>9397</v>
      </c>
      <c r="AM1140" s="2">
        <v>444</v>
      </c>
      <c r="AN1140" s="2" t="s">
        <v>622</v>
      </c>
      <c r="AO1140" s="43" t="s">
        <v>105</v>
      </c>
      <c r="AP1140" s="43" t="s">
        <v>623</v>
      </c>
      <c r="AQ1140" s="2" t="s">
        <v>624</v>
      </c>
      <c r="AR1140" s="43" t="s">
        <v>625</v>
      </c>
      <c r="AS1140" s="43" t="s">
        <v>625</v>
      </c>
      <c r="AT1140" s="2" t="s">
        <v>623</v>
      </c>
      <c r="AV1140" s="2" t="s">
        <v>623</v>
      </c>
      <c r="AW1140" s="3" t="s">
        <v>115</v>
      </c>
      <c r="AX1140" s="9" t="s">
        <v>9398</v>
      </c>
      <c r="AY1140" s="2" t="s">
        <v>321</v>
      </c>
      <c r="AZ1140" s="2" t="s">
        <v>1796</v>
      </c>
      <c r="BA1140" s="2" t="s">
        <v>9397</v>
      </c>
      <c r="BB1140" s="2" t="s">
        <v>626</v>
      </c>
      <c r="BC1140" s="43" t="s">
        <v>115</v>
      </c>
      <c r="BF1140" s="4">
        <v>44</v>
      </c>
      <c r="BG1140" s="2" t="s">
        <v>6715</v>
      </c>
      <c r="BH1140" s="2">
        <v>8</v>
      </c>
      <c r="BI1140" s="11">
        <v>0</v>
      </c>
      <c r="BJ1140" s="11">
        <v>0</v>
      </c>
      <c r="BK1140" s="11">
        <v>0</v>
      </c>
      <c r="BL1140" s="11">
        <v>0.2</v>
      </c>
      <c r="BM1140" s="11">
        <v>0</v>
      </c>
      <c r="BN1140" s="11">
        <v>3</v>
      </c>
      <c r="BO1140" s="2" t="s">
        <v>115</v>
      </c>
      <c r="BP1140" s="4" t="s">
        <v>115</v>
      </c>
      <c r="BQ1140" s="4" t="s">
        <v>451</v>
      </c>
      <c r="BR1140" s="2">
        <v>93.75</v>
      </c>
      <c r="BS1140" s="2" t="s">
        <v>161</v>
      </c>
      <c r="BT1140" s="2" t="s">
        <v>125</v>
      </c>
      <c r="BU1140" s="3" t="s">
        <v>142</v>
      </c>
      <c r="BV1140" s="3"/>
      <c r="BW1140" s="3"/>
      <c r="BX1140" s="3" t="s">
        <v>117</v>
      </c>
      <c r="BY1140" s="3" t="s">
        <v>105</v>
      </c>
      <c r="BZ1140" s="2" t="s">
        <v>105</v>
      </c>
      <c r="CI1140" s="2" t="s">
        <v>119</v>
      </c>
      <c r="CK1140" s="12"/>
      <c r="CL1140" s="2" t="s">
        <v>121</v>
      </c>
    </row>
    <row r="1141" spans="1:90" x14ac:dyDescent="0.3">
      <c r="A1141" s="2" t="s">
        <v>83</v>
      </c>
      <c r="B1141" s="3" t="s">
        <v>2745</v>
      </c>
      <c r="C1141" s="3" t="s">
        <v>2746</v>
      </c>
      <c r="D1141" s="3" t="s">
        <v>2747</v>
      </c>
      <c r="E1141" s="2">
        <v>485091</v>
      </c>
      <c r="F1141" s="2">
        <v>3316</v>
      </c>
      <c r="G1141" s="4" t="s">
        <v>87</v>
      </c>
      <c r="H1141" s="16" t="s">
        <v>462</v>
      </c>
      <c r="I1141" s="16" t="s">
        <v>462</v>
      </c>
      <c r="J1141" s="2" t="s">
        <v>2748</v>
      </c>
      <c r="K1141" s="2">
        <v>13</v>
      </c>
      <c r="L1141" s="2" t="s">
        <v>444</v>
      </c>
      <c r="M1141" s="4" t="s">
        <v>444</v>
      </c>
      <c r="O1141" s="4" t="s">
        <v>2749</v>
      </c>
      <c r="P1141" s="4">
        <v>1331</v>
      </c>
      <c r="Q1141" s="4">
        <v>0</v>
      </c>
      <c r="R1141" s="4">
        <v>1331</v>
      </c>
      <c r="S1141" s="4">
        <v>0</v>
      </c>
      <c r="T1141" s="12" t="s">
        <v>2749</v>
      </c>
      <c r="U1141" s="2" t="s">
        <v>2750</v>
      </c>
      <c r="V1141" s="2">
        <v>48951169</v>
      </c>
      <c r="W1141" s="2">
        <v>48951169</v>
      </c>
      <c r="X1141" s="2" t="s">
        <v>2751</v>
      </c>
      <c r="Y1141" s="7" t="s">
        <v>2752</v>
      </c>
      <c r="Z1141" s="42">
        <v>13</v>
      </c>
      <c r="AA1141" s="8" t="s">
        <v>2753</v>
      </c>
      <c r="AB1141" s="8" t="s">
        <v>261</v>
      </c>
      <c r="AC1141" s="8" t="s">
        <v>262</v>
      </c>
      <c r="AD1141" s="8" t="b">
        <v>0</v>
      </c>
      <c r="AE1141" s="2" t="s">
        <v>98</v>
      </c>
      <c r="AF1141" s="2" t="s">
        <v>99</v>
      </c>
      <c r="AG1141" s="2" t="s">
        <v>100</v>
      </c>
      <c r="AH1141" s="2">
        <v>0</v>
      </c>
      <c r="AI1141" s="2">
        <v>0</v>
      </c>
      <c r="AJ1141" s="2" t="s">
        <v>503</v>
      </c>
      <c r="AK1141" s="2" t="s">
        <v>2754</v>
      </c>
      <c r="AL1141" s="2" t="s">
        <v>2755</v>
      </c>
      <c r="AM1141" s="2">
        <v>444</v>
      </c>
      <c r="AN1141" s="2" t="s">
        <v>104</v>
      </c>
      <c r="AO1141" s="43" t="s">
        <v>105</v>
      </c>
      <c r="AP1141" s="43" t="s">
        <v>105</v>
      </c>
      <c r="AQ1141" s="2" t="s">
        <v>104</v>
      </c>
      <c r="AR1141" s="43" t="s">
        <v>106</v>
      </c>
      <c r="AS1141" s="43" t="s">
        <v>106</v>
      </c>
      <c r="AT1141" s="2" t="s">
        <v>107</v>
      </c>
      <c r="AV1141" s="2" t="s">
        <v>107</v>
      </c>
      <c r="AW1141" s="3" t="s">
        <v>115</v>
      </c>
      <c r="AX1141" s="9" t="s">
        <v>115</v>
      </c>
      <c r="AY1141" s="2" t="s">
        <v>115</v>
      </c>
      <c r="AZ1141" s="2" t="s">
        <v>115</v>
      </c>
      <c r="BA1141" s="2" t="s">
        <v>115</v>
      </c>
      <c r="BB1141" s="2" t="s">
        <v>1673</v>
      </c>
      <c r="BC1141" s="43" t="s">
        <v>115</v>
      </c>
      <c r="BF1141" s="4">
        <v>28.1</v>
      </c>
      <c r="BG1141" s="2" t="s">
        <v>1776</v>
      </c>
      <c r="BH1141" s="2">
        <v>7</v>
      </c>
      <c r="BI1141" s="11">
        <v>0</v>
      </c>
      <c r="BJ1141" s="11">
        <v>0</v>
      </c>
      <c r="BK1141" s="11">
        <v>0</v>
      </c>
      <c r="BL1141" s="11">
        <v>0.26</v>
      </c>
      <c r="BM1141" s="11">
        <v>0</v>
      </c>
      <c r="BN1141" s="11">
        <v>2</v>
      </c>
      <c r="BO1141" s="2">
        <v>0.1857</v>
      </c>
      <c r="BP1141" s="4" t="s">
        <v>1674</v>
      </c>
      <c r="BQ1141" s="4" t="s">
        <v>451</v>
      </c>
      <c r="BR1141" s="2">
        <v>93.75</v>
      </c>
      <c r="BS1141" s="2" t="s">
        <v>161</v>
      </c>
      <c r="BT1141" s="2" t="s">
        <v>116</v>
      </c>
      <c r="BU1141" s="3" t="s">
        <v>282</v>
      </c>
      <c r="BV1141" s="3"/>
      <c r="BW1141" s="3"/>
      <c r="BX1141" s="2" t="s">
        <v>105</v>
      </c>
      <c r="BY1141" s="2" t="s">
        <v>118</v>
      </c>
      <c r="BZ1141" s="2" t="s">
        <v>105</v>
      </c>
      <c r="CI1141" s="2" t="s">
        <v>119</v>
      </c>
      <c r="CK1141" s="12"/>
      <c r="CL1141" s="2" t="s">
        <v>121</v>
      </c>
    </row>
    <row r="1142" spans="1:90" x14ac:dyDescent="0.3">
      <c r="A1142" s="2" t="s">
        <v>83</v>
      </c>
      <c r="B1142" s="2" t="s">
        <v>9087</v>
      </c>
      <c r="C1142" s="2" t="s">
        <v>9088</v>
      </c>
      <c r="D1142" s="2" t="s">
        <v>9089</v>
      </c>
      <c r="E1142" s="3">
        <v>485106</v>
      </c>
      <c r="F1142" s="3">
        <v>3316</v>
      </c>
      <c r="G1142" s="5" t="s">
        <v>87</v>
      </c>
      <c r="H1142" s="51" t="s">
        <v>272</v>
      </c>
      <c r="I1142" s="51" t="s">
        <v>272</v>
      </c>
      <c r="K1142" s="3"/>
      <c r="L1142" s="2" t="s">
        <v>2404</v>
      </c>
      <c r="M1142" s="4" t="s">
        <v>2404</v>
      </c>
      <c r="N1142" s="3"/>
      <c r="O1142" s="5" t="s">
        <v>9090</v>
      </c>
      <c r="P1142" s="5">
        <v>1332</v>
      </c>
      <c r="Q1142" s="5">
        <v>1</v>
      </c>
      <c r="R1142" s="5">
        <v>1332</v>
      </c>
      <c r="S1142" s="5">
        <v>1</v>
      </c>
      <c r="T1142" s="2" t="s">
        <v>9090</v>
      </c>
      <c r="U1142" s="3" t="s">
        <v>9091</v>
      </c>
      <c r="V1142" s="3">
        <v>48951171</v>
      </c>
      <c r="W1142" s="3">
        <v>48951171</v>
      </c>
      <c r="X1142" s="3" t="s">
        <v>9092</v>
      </c>
      <c r="Y1142" s="43" t="s">
        <v>17175</v>
      </c>
      <c r="Z1142" s="42">
        <v>13</v>
      </c>
      <c r="AA1142" s="25">
        <v>48377033</v>
      </c>
      <c r="AB1142" s="8" t="s">
        <v>798</v>
      </c>
      <c r="AC1142" s="8" t="s">
        <v>261</v>
      </c>
      <c r="AD1142" s="8" t="b">
        <v>1</v>
      </c>
      <c r="AE1142" s="3" t="s">
        <v>1246</v>
      </c>
      <c r="AF1142" s="2" t="s">
        <v>543</v>
      </c>
      <c r="AG1142" s="2" t="s">
        <v>543</v>
      </c>
      <c r="AH1142" s="3">
        <v>0</v>
      </c>
      <c r="AI1142" s="3"/>
      <c r="AJ1142" s="3" t="s">
        <v>503</v>
      </c>
      <c r="AK1142" s="3" t="s">
        <v>992</v>
      </c>
      <c r="AL1142" s="2" t="s">
        <v>115</v>
      </c>
      <c r="AN1142" s="2" t="s">
        <v>104</v>
      </c>
      <c r="AO1142" s="43" t="s">
        <v>105</v>
      </c>
      <c r="AP1142" s="43" t="s">
        <v>105</v>
      </c>
      <c r="AQ1142" s="2" t="s">
        <v>104</v>
      </c>
      <c r="AR1142" s="43" t="s">
        <v>106</v>
      </c>
      <c r="AS1142" s="43" t="s">
        <v>106</v>
      </c>
      <c r="AT1142" s="3" t="s">
        <v>107</v>
      </c>
      <c r="AU1142" s="5"/>
      <c r="AV1142" s="3" t="s">
        <v>107</v>
      </c>
      <c r="AW1142" s="3" t="s">
        <v>115</v>
      </c>
      <c r="AX1142" s="9" t="s">
        <v>115</v>
      </c>
      <c r="AY1142" s="2" t="s">
        <v>115</v>
      </c>
      <c r="AZ1142" s="2" t="s">
        <v>115</v>
      </c>
      <c r="BA1142" s="2" t="s">
        <v>115</v>
      </c>
      <c r="BB1142" s="2" t="s">
        <v>778</v>
      </c>
      <c r="BC1142" s="43" t="s">
        <v>115</v>
      </c>
      <c r="BF1142" s="4">
        <v>29.7</v>
      </c>
      <c r="BG1142" s="2" t="s">
        <v>778</v>
      </c>
      <c r="BH1142" s="2">
        <v>6</v>
      </c>
      <c r="BI1142" s="11">
        <v>0</v>
      </c>
      <c r="BJ1142" s="11">
        <v>0</v>
      </c>
      <c r="BK1142" s="11">
        <v>0</v>
      </c>
      <c r="BL1142" s="11">
        <v>0.98</v>
      </c>
      <c r="BM1142" s="11">
        <v>0</v>
      </c>
      <c r="BN1142" s="11">
        <v>-1</v>
      </c>
      <c r="BP1142" s="4" t="s">
        <v>115</v>
      </c>
      <c r="BS1142" s="2" t="s">
        <v>115</v>
      </c>
      <c r="BT1142" s="2" t="s">
        <v>116</v>
      </c>
      <c r="BU1142" s="2" t="s">
        <v>142</v>
      </c>
      <c r="BX1142" s="2" t="s">
        <v>311</v>
      </c>
      <c r="BY1142" s="2" t="s">
        <v>105</v>
      </c>
      <c r="BZ1142" s="2" t="s">
        <v>235</v>
      </c>
      <c r="CA1142" s="3"/>
      <c r="CB1142" s="3"/>
      <c r="CC1142" s="5"/>
      <c r="CD1142" s="5"/>
      <c r="CE1142" s="5"/>
      <c r="CF1142" s="5"/>
      <c r="CG1142" s="5"/>
      <c r="CH1142" s="5"/>
      <c r="CI1142" s="2" t="s">
        <v>119</v>
      </c>
      <c r="CL1142" s="2" t="s">
        <v>143</v>
      </c>
    </row>
    <row r="1143" spans="1:90" x14ac:dyDescent="0.3">
      <c r="A1143" s="2" t="s">
        <v>83</v>
      </c>
      <c r="B1143" s="3" t="s">
        <v>452</v>
      </c>
      <c r="C1143" s="3" t="s">
        <v>453</v>
      </c>
      <c r="D1143" s="3" t="s">
        <v>454</v>
      </c>
      <c r="E1143" s="2">
        <v>484917</v>
      </c>
      <c r="F1143" s="2">
        <v>3316</v>
      </c>
      <c r="G1143" s="4" t="s">
        <v>87</v>
      </c>
      <c r="H1143" s="16" t="s">
        <v>455</v>
      </c>
      <c r="I1143" s="16" t="s">
        <v>455</v>
      </c>
      <c r="K1143" s="2">
        <v>13</v>
      </c>
      <c r="L1143" s="2" t="s">
        <v>444</v>
      </c>
      <c r="M1143" s="4" t="s">
        <v>444</v>
      </c>
      <c r="O1143" s="4" t="s">
        <v>445</v>
      </c>
      <c r="P1143" s="4">
        <v>1332</v>
      </c>
      <c r="Q1143" s="4">
        <v>0</v>
      </c>
      <c r="R1143" s="4">
        <v>1332</v>
      </c>
      <c r="S1143" s="4">
        <v>0</v>
      </c>
      <c r="T1143" s="12" t="s">
        <v>445</v>
      </c>
      <c r="U1143" s="2" t="s">
        <v>456</v>
      </c>
      <c r="V1143" s="2">
        <v>48951170</v>
      </c>
      <c r="W1143" s="2">
        <v>48951170</v>
      </c>
      <c r="X1143" s="2" t="s">
        <v>457</v>
      </c>
      <c r="Y1143" s="7" t="s">
        <v>447</v>
      </c>
      <c r="Z1143" s="42">
        <v>13</v>
      </c>
      <c r="AA1143" s="8" t="s">
        <v>448</v>
      </c>
      <c r="AB1143" s="8" t="s">
        <v>262</v>
      </c>
      <c r="AC1143" s="8" t="s">
        <v>261</v>
      </c>
      <c r="AD1143" s="8" t="b">
        <v>0</v>
      </c>
      <c r="AE1143" s="2" t="s">
        <v>98</v>
      </c>
      <c r="AF1143" s="2" t="s">
        <v>99</v>
      </c>
      <c r="AG1143" s="2" t="s">
        <v>100</v>
      </c>
      <c r="AH1143" s="2">
        <v>0</v>
      </c>
      <c r="AI1143" s="2">
        <v>0</v>
      </c>
      <c r="AJ1143" s="2" t="s">
        <v>458</v>
      </c>
      <c r="AK1143" s="2" t="s">
        <v>459</v>
      </c>
      <c r="AL1143" s="15" t="s">
        <v>449</v>
      </c>
      <c r="AM1143" s="2">
        <v>444</v>
      </c>
      <c r="AN1143" s="2" t="s">
        <v>104</v>
      </c>
      <c r="AO1143" s="43" t="s">
        <v>105</v>
      </c>
      <c r="AP1143" s="43" t="s">
        <v>105</v>
      </c>
      <c r="AQ1143" s="2" t="s">
        <v>104</v>
      </c>
      <c r="AR1143" s="43" t="s">
        <v>106</v>
      </c>
      <c r="AS1143" s="43" t="s">
        <v>106</v>
      </c>
      <c r="AT1143" s="2" t="s">
        <v>107</v>
      </c>
      <c r="AV1143" s="2" t="s">
        <v>107</v>
      </c>
      <c r="AW1143" s="3" t="s">
        <v>115</v>
      </c>
      <c r="AX1143" s="9" t="s">
        <v>450</v>
      </c>
      <c r="AY1143" s="2" t="s">
        <v>321</v>
      </c>
      <c r="AZ1143" s="2" t="s">
        <v>111</v>
      </c>
      <c r="BA1143" s="2" t="s">
        <v>449</v>
      </c>
      <c r="BB1143" s="2" t="s">
        <v>112</v>
      </c>
      <c r="BC1143" s="43" t="s">
        <v>115</v>
      </c>
      <c r="BD1143" s="10">
        <v>0.94799999999999995</v>
      </c>
      <c r="BE1143" s="4" t="s">
        <v>295</v>
      </c>
      <c r="BF1143" s="4">
        <v>21.3</v>
      </c>
      <c r="BG1143" s="2" t="s">
        <v>281</v>
      </c>
      <c r="BH1143" s="2">
        <v>5</v>
      </c>
      <c r="BI1143" s="11">
        <v>0</v>
      </c>
      <c r="BJ1143" s="11">
        <v>0</v>
      </c>
      <c r="BK1143" s="11">
        <v>0</v>
      </c>
      <c r="BL1143" s="11">
        <v>0.89</v>
      </c>
      <c r="BM1143" s="11">
        <v>0.89</v>
      </c>
      <c r="BN1143" s="11">
        <v>1</v>
      </c>
      <c r="BO1143" s="2" t="s">
        <v>115</v>
      </c>
      <c r="BP1143" s="4" t="s">
        <v>115</v>
      </c>
      <c r="BQ1143" s="4" t="s">
        <v>451</v>
      </c>
      <c r="BR1143" s="2">
        <v>93.75</v>
      </c>
      <c r="BS1143" s="2" t="s">
        <v>161</v>
      </c>
      <c r="BT1143" s="2" t="s">
        <v>116</v>
      </c>
      <c r="BU1143" s="2" t="s">
        <v>142</v>
      </c>
      <c r="BX1143" s="2" t="s">
        <v>117</v>
      </c>
      <c r="BY1143" s="2" t="s">
        <v>118</v>
      </c>
      <c r="BZ1143" s="2" t="s">
        <v>105</v>
      </c>
      <c r="CI1143" s="2" t="s">
        <v>119</v>
      </c>
      <c r="CK1143" s="12"/>
      <c r="CL1143" s="2" t="s">
        <v>121</v>
      </c>
    </row>
    <row r="1144" spans="1:90" x14ac:dyDescent="0.3">
      <c r="A1144" s="2" t="s">
        <v>83</v>
      </c>
      <c r="B1144" s="3" t="s">
        <v>460</v>
      </c>
      <c r="C1144" s="3" t="s">
        <v>453</v>
      </c>
      <c r="D1144" s="3" t="s">
        <v>461</v>
      </c>
      <c r="E1144" s="2">
        <v>484917</v>
      </c>
      <c r="F1144" s="2">
        <v>3316</v>
      </c>
      <c r="G1144" s="4" t="s">
        <v>87</v>
      </c>
      <c r="H1144" s="16" t="s">
        <v>462</v>
      </c>
      <c r="I1144" s="16" t="s">
        <v>462</v>
      </c>
      <c r="K1144" s="2">
        <v>13</v>
      </c>
      <c r="L1144" s="2" t="s">
        <v>444</v>
      </c>
      <c r="M1144" s="4" t="s">
        <v>444</v>
      </c>
      <c r="O1144" s="4" t="s">
        <v>445</v>
      </c>
      <c r="P1144" s="4">
        <v>1332</v>
      </c>
      <c r="Q1144" s="4">
        <v>0</v>
      </c>
      <c r="R1144" s="4">
        <v>1332</v>
      </c>
      <c r="S1144" s="4">
        <v>0</v>
      </c>
      <c r="T1144" s="12" t="s">
        <v>445</v>
      </c>
      <c r="U1144" s="2" t="s">
        <v>456</v>
      </c>
      <c r="V1144" s="2">
        <v>48951170</v>
      </c>
      <c r="W1144" s="2">
        <v>48951170</v>
      </c>
      <c r="X1144" s="2" t="s">
        <v>457</v>
      </c>
      <c r="Y1144" s="7" t="s">
        <v>447</v>
      </c>
      <c r="Z1144" s="42">
        <v>13</v>
      </c>
      <c r="AA1144" s="8" t="s">
        <v>448</v>
      </c>
      <c r="AB1144" s="8" t="s">
        <v>262</v>
      </c>
      <c r="AC1144" s="8" t="s">
        <v>261</v>
      </c>
      <c r="AD1144" s="8" t="b">
        <v>0</v>
      </c>
      <c r="AE1144" s="2" t="s">
        <v>98</v>
      </c>
      <c r="AF1144" s="2" t="s">
        <v>99</v>
      </c>
      <c r="AG1144" s="2" t="s">
        <v>100</v>
      </c>
      <c r="AH1144" s="2">
        <v>0</v>
      </c>
      <c r="AI1144" s="2">
        <v>0</v>
      </c>
      <c r="AJ1144" s="2" t="s">
        <v>458</v>
      </c>
      <c r="AK1144" s="2" t="s">
        <v>459</v>
      </c>
      <c r="AL1144" s="15" t="s">
        <v>449</v>
      </c>
      <c r="AM1144" s="2">
        <v>444</v>
      </c>
      <c r="AN1144" s="2" t="s">
        <v>104</v>
      </c>
      <c r="AO1144" s="43" t="s">
        <v>105</v>
      </c>
      <c r="AP1144" s="43" t="s">
        <v>105</v>
      </c>
      <c r="AQ1144" s="2" t="s">
        <v>104</v>
      </c>
      <c r="AR1144" s="43" t="s">
        <v>106</v>
      </c>
      <c r="AS1144" s="43" t="s">
        <v>106</v>
      </c>
      <c r="AT1144" s="2" t="s">
        <v>107</v>
      </c>
      <c r="AV1144" s="2" t="s">
        <v>107</v>
      </c>
      <c r="AW1144" s="3" t="s">
        <v>115</v>
      </c>
      <c r="AX1144" s="9" t="s">
        <v>450</v>
      </c>
      <c r="AY1144" s="2" t="s">
        <v>321</v>
      </c>
      <c r="AZ1144" s="2" t="s">
        <v>111</v>
      </c>
      <c r="BA1144" s="2" t="s">
        <v>449</v>
      </c>
      <c r="BB1144" s="2" t="s">
        <v>112</v>
      </c>
      <c r="BC1144" s="43" t="s">
        <v>115</v>
      </c>
      <c r="BD1144" s="10">
        <v>0.94799999999999995</v>
      </c>
      <c r="BE1144" s="4" t="s">
        <v>295</v>
      </c>
      <c r="BF1144" s="4">
        <v>21.3</v>
      </c>
      <c r="BG1144" s="2" t="s">
        <v>281</v>
      </c>
      <c r="BH1144" s="2">
        <v>5</v>
      </c>
      <c r="BI1144" s="11">
        <v>0</v>
      </c>
      <c r="BJ1144" s="11">
        <v>0</v>
      </c>
      <c r="BK1144" s="11">
        <v>0</v>
      </c>
      <c r="BL1144" s="11">
        <v>0.89</v>
      </c>
      <c r="BM1144" s="11">
        <v>0.89</v>
      </c>
      <c r="BN1144" s="11">
        <v>1</v>
      </c>
      <c r="BO1144" s="2" t="s">
        <v>115</v>
      </c>
      <c r="BP1144" s="4" t="s">
        <v>115</v>
      </c>
      <c r="BQ1144" s="4" t="s">
        <v>451</v>
      </c>
      <c r="BR1144" s="2">
        <v>93.75</v>
      </c>
      <c r="BS1144" s="2" t="s">
        <v>161</v>
      </c>
      <c r="BT1144" s="2" t="s">
        <v>116</v>
      </c>
      <c r="BU1144" s="2" t="s">
        <v>142</v>
      </c>
      <c r="BX1144" s="2" t="s">
        <v>311</v>
      </c>
      <c r="BY1144" s="2" t="s">
        <v>118</v>
      </c>
      <c r="BZ1144" s="2" t="s">
        <v>105</v>
      </c>
      <c r="CI1144" s="2" t="s">
        <v>119</v>
      </c>
      <c r="CK1144" s="12"/>
      <c r="CL1144" s="2" t="s">
        <v>121</v>
      </c>
    </row>
    <row r="1145" spans="1:90" x14ac:dyDescent="0.3">
      <c r="A1145" s="2" t="s">
        <v>83</v>
      </c>
      <c r="B1145" s="3" t="s">
        <v>2768</v>
      </c>
      <c r="C1145" s="3" t="s">
        <v>2757</v>
      </c>
      <c r="D1145" s="3" t="s">
        <v>2769</v>
      </c>
      <c r="E1145" s="2">
        <v>485113</v>
      </c>
      <c r="F1145" s="2">
        <v>3316</v>
      </c>
      <c r="G1145" s="4" t="s">
        <v>87</v>
      </c>
      <c r="H1145" s="13" t="s">
        <v>2008</v>
      </c>
      <c r="I1145" s="13" t="s">
        <v>2008</v>
      </c>
      <c r="J1145" s="3"/>
      <c r="K1145" s="2">
        <v>13</v>
      </c>
      <c r="L1145" s="2" t="s">
        <v>444</v>
      </c>
      <c r="M1145" s="4" t="s">
        <v>444</v>
      </c>
      <c r="O1145" s="4" t="s">
        <v>2759</v>
      </c>
      <c r="P1145" s="4">
        <v>1332</v>
      </c>
      <c r="Q1145" s="4">
        <v>0</v>
      </c>
      <c r="R1145" s="4">
        <v>1332</v>
      </c>
      <c r="S1145" s="4">
        <v>0</v>
      </c>
      <c r="T1145" s="6" t="s">
        <v>2759</v>
      </c>
      <c r="U1145" s="2" t="s">
        <v>2760</v>
      </c>
      <c r="V1145" s="2">
        <v>48951170</v>
      </c>
      <c r="W1145" s="2">
        <v>48951170</v>
      </c>
      <c r="X1145" s="2" t="s">
        <v>2761</v>
      </c>
      <c r="Y1145" s="7" t="s">
        <v>2762</v>
      </c>
      <c r="Z1145" s="42">
        <v>13</v>
      </c>
      <c r="AA1145" s="8" t="s">
        <v>448</v>
      </c>
      <c r="AB1145" s="8" t="s">
        <v>262</v>
      </c>
      <c r="AC1145" s="8" t="s">
        <v>96</v>
      </c>
      <c r="AD1145" s="8" t="b">
        <v>0</v>
      </c>
      <c r="AE1145" s="2" t="s">
        <v>98</v>
      </c>
      <c r="AF1145" s="3" t="s">
        <v>99</v>
      </c>
      <c r="AG1145" s="2" t="s">
        <v>100</v>
      </c>
      <c r="AH1145" s="2">
        <v>0</v>
      </c>
      <c r="AI1145" s="2">
        <v>0</v>
      </c>
      <c r="AJ1145" s="2" t="s">
        <v>458</v>
      </c>
      <c r="AK1145" s="2" t="s">
        <v>2763</v>
      </c>
      <c r="AL1145" s="3" t="s">
        <v>2764</v>
      </c>
      <c r="AM1145" s="2">
        <v>444</v>
      </c>
      <c r="AN1145" s="2" t="s">
        <v>1600</v>
      </c>
      <c r="AO1145" s="43" t="s">
        <v>623</v>
      </c>
      <c r="AP1145" s="43" t="s">
        <v>105</v>
      </c>
      <c r="AQ1145" s="2" t="s">
        <v>104</v>
      </c>
      <c r="AR1145" s="43" t="s">
        <v>106</v>
      </c>
      <c r="AS1145" s="43" t="s">
        <v>106</v>
      </c>
      <c r="AT1145" s="2" t="s">
        <v>107</v>
      </c>
      <c r="AV1145" s="2" t="s">
        <v>107</v>
      </c>
      <c r="AW1145" s="3" t="s">
        <v>115</v>
      </c>
      <c r="AX1145" s="9" t="s">
        <v>2765</v>
      </c>
      <c r="AY1145" s="2" t="s">
        <v>321</v>
      </c>
      <c r="AZ1145" s="2" t="s">
        <v>1709</v>
      </c>
      <c r="BA1145" s="2" t="s">
        <v>2764</v>
      </c>
      <c r="BB1145" s="2" t="s">
        <v>1673</v>
      </c>
      <c r="BC1145" s="43" t="s">
        <v>115</v>
      </c>
      <c r="BF1145" s="4">
        <v>34</v>
      </c>
      <c r="BG1145" s="2" t="s">
        <v>1776</v>
      </c>
      <c r="BH1145" s="2">
        <v>7</v>
      </c>
      <c r="BI1145" s="11">
        <v>0</v>
      </c>
      <c r="BJ1145" s="11">
        <v>0</v>
      </c>
      <c r="BK1145" s="11">
        <v>0</v>
      </c>
      <c r="BL1145" s="11">
        <v>0.93</v>
      </c>
      <c r="BM1145" s="11">
        <v>0</v>
      </c>
      <c r="BN1145" s="11">
        <v>1</v>
      </c>
      <c r="BO1145" s="2">
        <v>0.48259999999999997</v>
      </c>
      <c r="BP1145" s="4" t="s">
        <v>2062</v>
      </c>
      <c r="BQ1145" s="4" t="s">
        <v>451</v>
      </c>
      <c r="BR1145" s="2">
        <v>93.75</v>
      </c>
      <c r="BS1145" s="2" t="s">
        <v>161</v>
      </c>
      <c r="BT1145" s="2" t="s">
        <v>116</v>
      </c>
      <c r="BU1145" s="3" t="s">
        <v>142</v>
      </c>
      <c r="BV1145" s="3"/>
      <c r="BW1145" s="3"/>
      <c r="BX1145" s="3" t="s">
        <v>105</v>
      </c>
      <c r="BY1145" s="3" t="s">
        <v>118</v>
      </c>
      <c r="BZ1145" s="3" t="s">
        <v>235</v>
      </c>
      <c r="CI1145" s="2" t="s">
        <v>119</v>
      </c>
      <c r="CJ1145" s="2" t="s">
        <v>120</v>
      </c>
      <c r="CK1145" s="12"/>
      <c r="CL1145" s="2" t="s">
        <v>121</v>
      </c>
    </row>
    <row r="1146" spans="1:90" x14ac:dyDescent="0.3">
      <c r="A1146" s="2" t="s">
        <v>83</v>
      </c>
      <c r="B1146" s="3" t="s">
        <v>2756</v>
      </c>
      <c r="C1146" s="3" t="s">
        <v>2757</v>
      </c>
      <c r="D1146" s="3" t="s">
        <v>2758</v>
      </c>
      <c r="E1146" s="2">
        <v>485113</v>
      </c>
      <c r="F1146" s="2">
        <v>3316</v>
      </c>
      <c r="G1146" s="4" t="s">
        <v>87</v>
      </c>
      <c r="H1146" s="16" t="s">
        <v>1013</v>
      </c>
      <c r="I1146" s="16" t="s">
        <v>1013</v>
      </c>
      <c r="K1146" s="2">
        <v>13</v>
      </c>
      <c r="L1146" s="2" t="s">
        <v>444</v>
      </c>
      <c r="M1146" s="4" t="s">
        <v>444</v>
      </c>
      <c r="O1146" s="4" t="s">
        <v>2759</v>
      </c>
      <c r="P1146" s="4">
        <v>1332</v>
      </c>
      <c r="Q1146" s="4">
        <v>0</v>
      </c>
      <c r="R1146" s="4">
        <v>1332</v>
      </c>
      <c r="S1146" s="4">
        <v>0</v>
      </c>
      <c r="T1146" s="12" t="s">
        <v>2759</v>
      </c>
      <c r="U1146" s="2" t="s">
        <v>2760</v>
      </c>
      <c r="V1146" s="2">
        <v>48951170</v>
      </c>
      <c r="W1146" s="2">
        <v>48951170</v>
      </c>
      <c r="X1146" s="2" t="s">
        <v>2761</v>
      </c>
      <c r="Y1146" s="7" t="s">
        <v>2762</v>
      </c>
      <c r="Z1146" s="42">
        <v>13</v>
      </c>
      <c r="AA1146" s="8" t="s">
        <v>448</v>
      </c>
      <c r="AB1146" s="8" t="s">
        <v>262</v>
      </c>
      <c r="AC1146" s="8" t="s">
        <v>96</v>
      </c>
      <c r="AD1146" s="8" t="b">
        <v>0</v>
      </c>
      <c r="AE1146" s="2" t="s">
        <v>98</v>
      </c>
      <c r="AF1146" s="2" t="s">
        <v>99</v>
      </c>
      <c r="AG1146" s="2" t="s">
        <v>100</v>
      </c>
      <c r="AH1146" s="2">
        <v>0</v>
      </c>
      <c r="AI1146" s="2">
        <v>0</v>
      </c>
      <c r="AJ1146" s="2" t="s">
        <v>458</v>
      </c>
      <c r="AK1146" s="2" t="s">
        <v>2763</v>
      </c>
      <c r="AL1146" s="15" t="s">
        <v>2764</v>
      </c>
      <c r="AM1146" s="2">
        <v>444</v>
      </c>
      <c r="AN1146" s="2" t="s">
        <v>104</v>
      </c>
      <c r="AO1146" s="43" t="s">
        <v>105</v>
      </c>
      <c r="AP1146" s="43" t="s">
        <v>105</v>
      </c>
      <c r="AQ1146" s="2" t="s">
        <v>104</v>
      </c>
      <c r="AR1146" s="43" t="s">
        <v>106</v>
      </c>
      <c r="AS1146" s="43" t="s">
        <v>106</v>
      </c>
      <c r="AT1146" s="2" t="s">
        <v>107</v>
      </c>
      <c r="AV1146" s="2" t="s">
        <v>107</v>
      </c>
      <c r="AW1146" s="3" t="s">
        <v>115</v>
      </c>
      <c r="AX1146" s="9" t="s">
        <v>2765</v>
      </c>
      <c r="AY1146" s="2" t="s">
        <v>321</v>
      </c>
      <c r="AZ1146" s="2" t="s">
        <v>1709</v>
      </c>
      <c r="BA1146" s="2" t="s">
        <v>2764</v>
      </c>
      <c r="BB1146" s="2" t="s">
        <v>1673</v>
      </c>
      <c r="BC1146" s="43" t="s">
        <v>115</v>
      </c>
      <c r="BF1146" s="4">
        <v>34</v>
      </c>
      <c r="BG1146" s="2" t="s">
        <v>1776</v>
      </c>
      <c r="BH1146" s="2">
        <v>7</v>
      </c>
      <c r="BI1146" s="11">
        <v>0</v>
      </c>
      <c r="BJ1146" s="11">
        <v>0</v>
      </c>
      <c r="BK1146" s="11">
        <v>0</v>
      </c>
      <c r="BL1146" s="11">
        <v>0.93</v>
      </c>
      <c r="BM1146" s="11">
        <v>0</v>
      </c>
      <c r="BN1146" s="11">
        <v>1</v>
      </c>
      <c r="BO1146" s="2">
        <v>0.48259999999999997</v>
      </c>
      <c r="BP1146" s="4" t="s">
        <v>2062</v>
      </c>
      <c r="BQ1146" s="4" t="s">
        <v>451</v>
      </c>
      <c r="BR1146" s="2">
        <v>93.75</v>
      </c>
      <c r="BS1146" s="2" t="s">
        <v>161</v>
      </c>
      <c r="BT1146" s="2" t="s">
        <v>116</v>
      </c>
      <c r="BU1146" s="3" t="s">
        <v>105</v>
      </c>
      <c r="BV1146" s="3"/>
      <c r="BW1146" s="3"/>
      <c r="BX1146" s="2" t="s">
        <v>311</v>
      </c>
      <c r="BY1146" s="2" t="s">
        <v>118</v>
      </c>
      <c r="BZ1146" s="2" t="s">
        <v>105</v>
      </c>
      <c r="CI1146" s="2" t="s">
        <v>119</v>
      </c>
      <c r="CK1146" s="12"/>
      <c r="CL1146" s="2" t="s">
        <v>121</v>
      </c>
    </row>
    <row r="1147" spans="1:90" x14ac:dyDescent="0.3">
      <c r="A1147" s="2" t="s">
        <v>83</v>
      </c>
      <c r="B1147" s="3" t="s">
        <v>2766</v>
      </c>
      <c r="C1147" s="3" t="s">
        <v>2757</v>
      </c>
      <c r="D1147" s="3" t="s">
        <v>2767</v>
      </c>
      <c r="E1147" s="2">
        <v>485113</v>
      </c>
      <c r="F1147" s="2">
        <v>3316</v>
      </c>
      <c r="G1147" s="4" t="s">
        <v>87</v>
      </c>
      <c r="H1147" s="16" t="s">
        <v>272</v>
      </c>
      <c r="I1147" s="16" t="s">
        <v>272</v>
      </c>
      <c r="K1147" s="2">
        <v>13</v>
      </c>
      <c r="L1147" s="2" t="s">
        <v>444</v>
      </c>
      <c r="M1147" s="4" t="s">
        <v>444</v>
      </c>
      <c r="O1147" s="4" t="s">
        <v>2759</v>
      </c>
      <c r="P1147" s="4">
        <v>1332</v>
      </c>
      <c r="Q1147" s="4">
        <v>0</v>
      </c>
      <c r="R1147" s="4">
        <v>1332</v>
      </c>
      <c r="S1147" s="4">
        <v>0</v>
      </c>
      <c r="T1147" s="12" t="s">
        <v>2759</v>
      </c>
      <c r="U1147" s="2" t="s">
        <v>2760</v>
      </c>
      <c r="V1147" s="2">
        <v>48951170</v>
      </c>
      <c r="W1147" s="2">
        <v>48951170</v>
      </c>
      <c r="X1147" s="2" t="s">
        <v>2761</v>
      </c>
      <c r="Y1147" s="7" t="s">
        <v>2762</v>
      </c>
      <c r="Z1147" s="42">
        <v>13</v>
      </c>
      <c r="AA1147" s="8" t="s">
        <v>448</v>
      </c>
      <c r="AB1147" s="8" t="s">
        <v>262</v>
      </c>
      <c r="AC1147" s="8" t="s">
        <v>96</v>
      </c>
      <c r="AD1147" s="8" t="b">
        <v>0</v>
      </c>
      <c r="AE1147" s="2" t="s">
        <v>98</v>
      </c>
      <c r="AF1147" s="2" t="s">
        <v>99</v>
      </c>
      <c r="AG1147" s="2" t="s">
        <v>100</v>
      </c>
      <c r="AH1147" s="2">
        <v>0</v>
      </c>
      <c r="AI1147" s="2">
        <v>0</v>
      </c>
      <c r="AJ1147" s="2" t="s">
        <v>458</v>
      </c>
      <c r="AK1147" s="2" t="s">
        <v>2763</v>
      </c>
      <c r="AL1147" s="15" t="s">
        <v>2764</v>
      </c>
      <c r="AM1147" s="2">
        <v>444</v>
      </c>
      <c r="AN1147" s="2" t="s">
        <v>104</v>
      </c>
      <c r="AO1147" s="43" t="s">
        <v>105</v>
      </c>
      <c r="AP1147" s="43" t="s">
        <v>105</v>
      </c>
      <c r="AQ1147" s="2" t="s">
        <v>104</v>
      </c>
      <c r="AR1147" s="43" t="s">
        <v>106</v>
      </c>
      <c r="AS1147" s="43" t="s">
        <v>106</v>
      </c>
      <c r="AT1147" s="2" t="s">
        <v>107</v>
      </c>
      <c r="AV1147" s="2" t="s">
        <v>107</v>
      </c>
      <c r="AW1147" s="3" t="s">
        <v>115</v>
      </c>
      <c r="AX1147" s="9" t="s">
        <v>2765</v>
      </c>
      <c r="AY1147" s="2" t="s">
        <v>321</v>
      </c>
      <c r="AZ1147" s="2" t="s">
        <v>1709</v>
      </c>
      <c r="BA1147" s="2" t="s">
        <v>2764</v>
      </c>
      <c r="BB1147" s="2" t="s">
        <v>1673</v>
      </c>
      <c r="BC1147" s="43" t="s">
        <v>115</v>
      </c>
      <c r="BF1147" s="4">
        <v>34</v>
      </c>
      <c r="BG1147" s="2" t="s">
        <v>1776</v>
      </c>
      <c r="BH1147" s="2">
        <v>7</v>
      </c>
      <c r="BI1147" s="11">
        <v>0</v>
      </c>
      <c r="BJ1147" s="11">
        <v>0</v>
      </c>
      <c r="BK1147" s="11">
        <v>0</v>
      </c>
      <c r="BL1147" s="11">
        <v>0.93</v>
      </c>
      <c r="BM1147" s="11">
        <v>0</v>
      </c>
      <c r="BN1147" s="11">
        <v>1</v>
      </c>
      <c r="BO1147" s="2">
        <v>0.48259999999999997</v>
      </c>
      <c r="BP1147" s="4" t="s">
        <v>2062</v>
      </c>
      <c r="BQ1147" s="4" t="s">
        <v>451</v>
      </c>
      <c r="BR1147" s="2">
        <v>93.75</v>
      </c>
      <c r="BS1147" s="2" t="s">
        <v>161</v>
      </c>
      <c r="BT1147" s="2" t="s">
        <v>116</v>
      </c>
      <c r="BU1147" s="2" t="s">
        <v>142</v>
      </c>
      <c r="BX1147" s="2" t="s">
        <v>311</v>
      </c>
      <c r="BY1147" s="2" t="s">
        <v>105</v>
      </c>
      <c r="BZ1147" s="2" t="s">
        <v>283</v>
      </c>
      <c r="CI1147" s="2" t="s">
        <v>119</v>
      </c>
      <c r="CK1147" s="12"/>
      <c r="CL1147" s="2" t="s">
        <v>121</v>
      </c>
    </row>
    <row r="1148" spans="1:90" x14ac:dyDescent="0.3">
      <c r="A1148" s="2" t="s">
        <v>83</v>
      </c>
      <c r="B1148" s="3" t="s">
        <v>5423</v>
      </c>
      <c r="C1148" s="3" t="s">
        <v>5424</v>
      </c>
      <c r="D1148" s="3" t="s">
        <v>5425</v>
      </c>
      <c r="E1148" s="2">
        <v>485020</v>
      </c>
      <c r="F1148" s="2">
        <v>3316</v>
      </c>
      <c r="G1148" s="4" t="s">
        <v>87</v>
      </c>
      <c r="H1148" s="16" t="s">
        <v>1466</v>
      </c>
      <c r="I1148" s="16" t="s">
        <v>1466</v>
      </c>
      <c r="K1148" s="2" t="s">
        <v>4451</v>
      </c>
      <c r="L1148" s="2" t="s">
        <v>2404</v>
      </c>
      <c r="M1148" s="4" t="s">
        <v>2404</v>
      </c>
      <c r="O1148" s="4" t="s">
        <v>5426</v>
      </c>
      <c r="P1148" s="4">
        <v>1332</v>
      </c>
      <c r="Q1148" s="4">
        <v>1</v>
      </c>
      <c r="R1148" s="4">
        <v>1332</v>
      </c>
      <c r="S1148" s="4">
        <v>1</v>
      </c>
      <c r="T1148" s="12" t="s">
        <v>5426</v>
      </c>
      <c r="U1148" s="2" t="s">
        <v>5427</v>
      </c>
      <c r="V1148" s="2">
        <v>48951171</v>
      </c>
      <c r="W1148" s="2">
        <v>48951171</v>
      </c>
      <c r="X1148" s="2" t="s">
        <v>5428</v>
      </c>
      <c r="Y1148" s="7" t="s">
        <v>5429</v>
      </c>
      <c r="Z1148" s="42">
        <v>13</v>
      </c>
      <c r="AA1148" s="8" t="s">
        <v>5093</v>
      </c>
      <c r="AB1148" s="8" t="s">
        <v>262</v>
      </c>
      <c r="AC1148" s="8" t="s">
        <v>261</v>
      </c>
      <c r="AD1148" s="8" t="b">
        <v>0</v>
      </c>
      <c r="AE1148" s="2" t="s">
        <v>98</v>
      </c>
      <c r="AF1148" s="2" t="s">
        <v>99</v>
      </c>
      <c r="AG1148" s="2" t="s">
        <v>100</v>
      </c>
      <c r="AH1148" s="2">
        <v>0</v>
      </c>
      <c r="AI1148" s="2">
        <v>0</v>
      </c>
      <c r="AJ1148" s="2" t="s">
        <v>5430</v>
      </c>
      <c r="AK1148" s="2" t="s">
        <v>992</v>
      </c>
      <c r="AN1148" s="2" t="s">
        <v>104</v>
      </c>
      <c r="AO1148" s="43" t="s">
        <v>105</v>
      </c>
      <c r="AP1148" s="43" t="s">
        <v>105</v>
      </c>
      <c r="AQ1148" s="2" t="s">
        <v>104</v>
      </c>
      <c r="AR1148" s="43" t="s">
        <v>106</v>
      </c>
      <c r="AS1148" s="43" t="s">
        <v>106</v>
      </c>
      <c r="AT1148" s="2" t="s">
        <v>107</v>
      </c>
      <c r="AV1148" s="2" t="s">
        <v>107</v>
      </c>
      <c r="AW1148" s="3" t="s">
        <v>115</v>
      </c>
      <c r="AX1148" s="9" t="s">
        <v>5431</v>
      </c>
      <c r="AY1148" s="2" t="s">
        <v>321</v>
      </c>
      <c r="AZ1148" s="2" t="s">
        <v>777</v>
      </c>
      <c r="BA1148" s="2" t="s">
        <v>115</v>
      </c>
      <c r="BB1148" s="2" t="s">
        <v>778</v>
      </c>
      <c r="BC1148" s="43" t="s">
        <v>115</v>
      </c>
      <c r="BF1148" s="4">
        <v>33</v>
      </c>
      <c r="BG1148" s="2" t="s">
        <v>778</v>
      </c>
      <c r="BH1148" s="2">
        <v>6</v>
      </c>
      <c r="BI1148" s="11">
        <v>0</v>
      </c>
      <c r="BJ1148" s="11">
        <v>0</v>
      </c>
      <c r="BK1148" s="11">
        <v>0</v>
      </c>
      <c r="BL1148" s="11">
        <v>0.98</v>
      </c>
      <c r="BM1148" s="11">
        <v>0</v>
      </c>
      <c r="BN1148" s="11">
        <v>-1</v>
      </c>
      <c r="BP1148" s="4" t="s">
        <v>115</v>
      </c>
      <c r="BS1148" s="2" t="s">
        <v>115</v>
      </c>
      <c r="BT1148" s="2" t="s">
        <v>116</v>
      </c>
      <c r="BU1148" s="2" t="s">
        <v>142</v>
      </c>
      <c r="BX1148" s="2" t="s">
        <v>311</v>
      </c>
      <c r="BY1148" s="2" t="s">
        <v>118</v>
      </c>
      <c r="BZ1148" s="2" t="s">
        <v>105</v>
      </c>
      <c r="CI1148" s="2" t="s">
        <v>119</v>
      </c>
      <c r="CK1148" s="12"/>
      <c r="CL1148" s="2" t="s">
        <v>121</v>
      </c>
    </row>
    <row r="1149" spans="1:90" x14ac:dyDescent="0.3">
      <c r="A1149" s="2" t="s">
        <v>83</v>
      </c>
      <c r="B1149" s="3" t="s">
        <v>5432</v>
      </c>
      <c r="C1149" s="3" t="s">
        <v>5424</v>
      </c>
      <c r="D1149" s="3" t="s">
        <v>5433</v>
      </c>
      <c r="E1149" s="2">
        <v>485020</v>
      </c>
      <c r="F1149" s="2">
        <v>3316</v>
      </c>
      <c r="G1149" s="4" t="s">
        <v>87</v>
      </c>
      <c r="H1149" s="16" t="s">
        <v>1006</v>
      </c>
      <c r="I1149" s="16" t="s">
        <v>1006</v>
      </c>
      <c r="J1149" s="2" t="s">
        <v>2172</v>
      </c>
      <c r="K1149" s="2" t="s">
        <v>4451</v>
      </c>
      <c r="L1149" s="2" t="s">
        <v>2404</v>
      </c>
      <c r="M1149" s="4" t="s">
        <v>2404</v>
      </c>
      <c r="O1149" s="4" t="s">
        <v>5426</v>
      </c>
      <c r="P1149" s="4">
        <v>1332</v>
      </c>
      <c r="Q1149" s="4">
        <v>1</v>
      </c>
      <c r="R1149" s="4">
        <v>1332</v>
      </c>
      <c r="S1149" s="4">
        <v>1</v>
      </c>
      <c r="T1149" s="12" t="s">
        <v>5426</v>
      </c>
      <c r="U1149" s="2" t="s">
        <v>5427</v>
      </c>
      <c r="V1149" s="2">
        <v>48951171</v>
      </c>
      <c r="W1149" s="2">
        <v>48951171</v>
      </c>
      <c r="X1149" s="2" t="s">
        <v>5428</v>
      </c>
      <c r="Y1149" s="7" t="s">
        <v>5429</v>
      </c>
      <c r="Z1149" s="42">
        <v>13</v>
      </c>
      <c r="AA1149" s="8" t="s">
        <v>5093</v>
      </c>
      <c r="AB1149" s="8" t="s">
        <v>262</v>
      </c>
      <c r="AC1149" s="8" t="s">
        <v>261</v>
      </c>
      <c r="AD1149" s="8" t="b">
        <v>0</v>
      </c>
      <c r="AE1149" s="2" t="s">
        <v>98</v>
      </c>
      <c r="AF1149" s="2" t="s">
        <v>99</v>
      </c>
      <c r="AG1149" s="2" t="s">
        <v>100</v>
      </c>
      <c r="AH1149" s="2">
        <v>0</v>
      </c>
      <c r="AI1149" s="2">
        <v>0</v>
      </c>
      <c r="AJ1149" s="2" t="s">
        <v>5430</v>
      </c>
      <c r="AK1149" s="2" t="s">
        <v>992</v>
      </c>
      <c r="AN1149" s="2" t="s">
        <v>104</v>
      </c>
      <c r="AO1149" s="43" t="s">
        <v>105</v>
      </c>
      <c r="AP1149" s="43" t="s">
        <v>105</v>
      </c>
      <c r="AQ1149" s="2" t="s">
        <v>104</v>
      </c>
      <c r="AR1149" s="43" t="s">
        <v>106</v>
      </c>
      <c r="AS1149" s="43" t="s">
        <v>106</v>
      </c>
      <c r="AT1149" s="2" t="s">
        <v>107</v>
      </c>
      <c r="AV1149" s="2" t="s">
        <v>107</v>
      </c>
      <c r="AW1149" s="3" t="s">
        <v>115</v>
      </c>
      <c r="AX1149" s="9" t="s">
        <v>5431</v>
      </c>
      <c r="AY1149" s="2" t="s">
        <v>321</v>
      </c>
      <c r="AZ1149" s="2" t="s">
        <v>777</v>
      </c>
      <c r="BA1149" s="2" t="s">
        <v>115</v>
      </c>
      <c r="BB1149" s="2" t="s">
        <v>778</v>
      </c>
      <c r="BC1149" s="43" t="s">
        <v>115</v>
      </c>
      <c r="BF1149" s="4">
        <v>33</v>
      </c>
      <c r="BG1149" s="2" t="s">
        <v>778</v>
      </c>
      <c r="BH1149" s="2">
        <v>6</v>
      </c>
      <c r="BI1149" s="11">
        <v>0</v>
      </c>
      <c r="BJ1149" s="11">
        <v>0</v>
      </c>
      <c r="BK1149" s="11">
        <v>0</v>
      </c>
      <c r="BL1149" s="11">
        <v>0.98</v>
      </c>
      <c r="BM1149" s="11">
        <v>0</v>
      </c>
      <c r="BN1149" s="11">
        <v>-1</v>
      </c>
      <c r="BP1149" s="4" t="s">
        <v>115</v>
      </c>
      <c r="BS1149" s="2" t="s">
        <v>115</v>
      </c>
      <c r="BT1149" s="2" t="s">
        <v>116</v>
      </c>
      <c r="BU1149" s="2" t="s">
        <v>142</v>
      </c>
      <c r="BX1149" s="2" t="s">
        <v>117</v>
      </c>
      <c r="BY1149" s="2" t="s">
        <v>126</v>
      </c>
      <c r="BZ1149" s="2" t="s">
        <v>235</v>
      </c>
      <c r="CI1149" s="2" t="s">
        <v>119</v>
      </c>
      <c r="CK1149" s="12"/>
      <c r="CL1149" s="2" t="s">
        <v>121</v>
      </c>
    </row>
    <row r="1150" spans="1:90" x14ac:dyDescent="0.3">
      <c r="A1150" s="2" t="s">
        <v>83</v>
      </c>
      <c r="B1150" s="3" t="s">
        <v>5434</v>
      </c>
      <c r="C1150" s="3" t="s">
        <v>5424</v>
      </c>
      <c r="D1150" s="3" t="s">
        <v>5435</v>
      </c>
      <c r="E1150" s="2">
        <v>485020</v>
      </c>
      <c r="F1150" s="2">
        <v>3316</v>
      </c>
      <c r="G1150" s="4" t="s">
        <v>87</v>
      </c>
      <c r="H1150" s="16" t="s">
        <v>4245</v>
      </c>
      <c r="I1150" s="16" t="s">
        <v>4245</v>
      </c>
      <c r="K1150" s="2" t="s">
        <v>4451</v>
      </c>
      <c r="L1150" s="2" t="s">
        <v>2404</v>
      </c>
      <c r="M1150" s="4" t="s">
        <v>2404</v>
      </c>
      <c r="O1150" s="4" t="s">
        <v>5426</v>
      </c>
      <c r="P1150" s="4">
        <v>1332</v>
      </c>
      <c r="Q1150" s="4">
        <v>1</v>
      </c>
      <c r="R1150" s="4">
        <v>1332</v>
      </c>
      <c r="S1150" s="4">
        <v>1</v>
      </c>
      <c r="T1150" s="12" t="s">
        <v>5426</v>
      </c>
      <c r="U1150" s="2" t="s">
        <v>5427</v>
      </c>
      <c r="V1150" s="2">
        <v>48951171</v>
      </c>
      <c r="W1150" s="2">
        <v>48951171</v>
      </c>
      <c r="X1150" s="2" t="s">
        <v>5428</v>
      </c>
      <c r="Y1150" s="7" t="s">
        <v>5429</v>
      </c>
      <c r="Z1150" s="42">
        <v>13</v>
      </c>
      <c r="AA1150" s="8" t="s">
        <v>5093</v>
      </c>
      <c r="AB1150" s="8" t="s">
        <v>262</v>
      </c>
      <c r="AC1150" s="8" t="s">
        <v>261</v>
      </c>
      <c r="AD1150" s="8" t="b">
        <v>0</v>
      </c>
      <c r="AE1150" s="2" t="s">
        <v>98</v>
      </c>
      <c r="AF1150" s="2" t="s">
        <v>99</v>
      </c>
      <c r="AG1150" s="2" t="s">
        <v>100</v>
      </c>
      <c r="AH1150" s="2">
        <v>0</v>
      </c>
      <c r="AI1150" s="2">
        <v>0</v>
      </c>
      <c r="AJ1150" s="2" t="s">
        <v>5430</v>
      </c>
      <c r="AK1150" s="2" t="s">
        <v>992</v>
      </c>
      <c r="AN1150" s="2" t="s">
        <v>104</v>
      </c>
      <c r="AO1150" s="43" t="s">
        <v>105</v>
      </c>
      <c r="AP1150" s="43" t="s">
        <v>105</v>
      </c>
      <c r="AQ1150" s="2" t="s">
        <v>104</v>
      </c>
      <c r="AR1150" s="43" t="s">
        <v>106</v>
      </c>
      <c r="AS1150" s="43" t="s">
        <v>106</v>
      </c>
      <c r="AT1150" s="2" t="s">
        <v>107</v>
      </c>
      <c r="AV1150" s="2" t="s">
        <v>107</v>
      </c>
      <c r="AW1150" s="3" t="s">
        <v>115</v>
      </c>
      <c r="AX1150" s="9" t="s">
        <v>5431</v>
      </c>
      <c r="AY1150" s="2" t="s">
        <v>321</v>
      </c>
      <c r="AZ1150" s="2" t="s">
        <v>777</v>
      </c>
      <c r="BA1150" s="2" t="s">
        <v>115</v>
      </c>
      <c r="BB1150" s="2" t="s">
        <v>778</v>
      </c>
      <c r="BC1150" s="43" t="s">
        <v>115</v>
      </c>
      <c r="BF1150" s="4">
        <v>33</v>
      </c>
      <c r="BG1150" s="2" t="s">
        <v>778</v>
      </c>
      <c r="BH1150" s="2">
        <v>6</v>
      </c>
      <c r="BI1150" s="11">
        <v>0</v>
      </c>
      <c r="BJ1150" s="11">
        <v>0</v>
      </c>
      <c r="BK1150" s="11">
        <v>0</v>
      </c>
      <c r="BL1150" s="11">
        <v>0.98</v>
      </c>
      <c r="BM1150" s="11">
        <v>0</v>
      </c>
      <c r="BN1150" s="11">
        <v>-1</v>
      </c>
      <c r="BP1150" s="4" t="s">
        <v>115</v>
      </c>
      <c r="BS1150" s="2" t="s">
        <v>115</v>
      </c>
      <c r="BT1150" s="2" t="s">
        <v>116</v>
      </c>
      <c r="BU1150" s="2" t="s">
        <v>142</v>
      </c>
      <c r="BX1150" s="2" t="s">
        <v>311</v>
      </c>
      <c r="BY1150" s="2" t="s">
        <v>118</v>
      </c>
      <c r="BZ1150" s="2" t="s">
        <v>105</v>
      </c>
      <c r="CI1150" s="2" t="s">
        <v>119</v>
      </c>
      <c r="CK1150" s="12"/>
      <c r="CL1150" s="2" t="s">
        <v>121</v>
      </c>
    </row>
    <row r="1151" spans="1:90" x14ac:dyDescent="0.3">
      <c r="A1151" s="2" t="s">
        <v>83</v>
      </c>
      <c r="B1151" s="3" t="s">
        <v>5436</v>
      </c>
      <c r="C1151" s="3" t="s">
        <v>5424</v>
      </c>
      <c r="D1151" s="3" t="s">
        <v>5437</v>
      </c>
      <c r="E1151" s="2">
        <v>485020</v>
      </c>
      <c r="F1151" s="2">
        <v>3316</v>
      </c>
      <c r="G1151" s="4" t="s">
        <v>87</v>
      </c>
      <c r="H1151" s="16" t="s">
        <v>1858</v>
      </c>
      <c r="I1151" s="16" t="s">
        <v>1858</v>
      </c>
      <c r="K1151" s="2" t="s">
        <v>4451</v>
      </c>
      <c r="L1151" s="2" t="s">
        <v>2404</v>
      </c>
      <c r="M1151" s="4" t="s">
        <v>2404</v>
      </c>
      <c r="O1151" s="4" t="s">
        <v>5426</v>
      </c>
      <c r="P1151" s="4">
        <v>1332</v>
      </c>
      <c r="Q1151" s="4">
        <v>1</v>
      </c>
      <c r="R1151" s="4">
        <v>1332</v>
      </c>
      <c r="S1151" s="4">
        <v>1</v>
      </c>
      <c r="T1151" s="12" t="s">
        <v>5426</v>
      </c>
      <c r="U1151" s="2" t="s">
        <v>5427</v>
      </c>
      <c r="V1151" s="2">
        <v>48951171</v>
      </c>
      <c r="W1151" s="2">
        <v>48951171</v>
      </c>
      <c r="X1151" s="2" t="s">
        <v>5428</v>
      </c>
      <c r="Y1151" s="7" t="s">
        <v>5429</v>
      </c>
      <c r="Z1151" s="42">
        <v>13</v>
      </c>
      <c r="AA1151" s="8" t="s">
        <v>5093</v>
      </c>
      <c r="AB1151" s="8" t="s">
        <v>262</v>
      </c>
      <c r="AC1151" s="8" t="s">
        <v>261</v>
      </c>
      <c r="AD1151" s="8" t="b">
        <v>0</v>
      </c>
      <c r="AE1151" s="2" t="s">
        <v>98</v>
      </c>
      <c r="AF1151" s="2" t="s">
        <v>99</v>
      </c>
      <c r="AG1151" s="2" t="s">
        <v>100</v>
      </c>
      <c r="AH1151" s="2">
        <v>0</v>
      </c>
      <c r="AI1151" s="2">
        <v>0</v>
      </c>
      <c r="AJ1151" s="2" t="s">
        <v>5430</v>
      </c>
      <c r="AK1151" s="2" t="s">
        <v>992</v>
      </c>
      <c r="AN1151" s="2" t="s">
        <v>104</v>
      </c>
      <c r="AO1151" s="43" t="s">
        <v>105</v>
      </c>
      <c r="AP1151" s="43" t="s">
        <v>105</v>
      </c>
      <c r="AQ1151" s="2" t="s">
        <v>104</v>
      </c>
      <c r="AR1151" s="43" t="s">
        <v>106</v>
      </c>
      <c r="AS1151" s="43" t="s">
        <v>106</v>
      </c>
      <c r="AT1151" s="2" t="s">
        <v>107</v>
      </c>
      <c r="AV1151" s="2" t="s">
        <v>107</v>
      </c>
      <c r="AW1151" s="3" t="s">
        <v>115</v>
      </c>
      <c r="AX1151" s="9" t="s">
        <v>5431</v>
      </c>
      <c r="AY1151" s="2" t="s">
        <v>321</v>
      </c>
      <c r="AZ1151" s="2" t="s">
        <v>777</v>
      </c>
      <c r="BA1151" s="2" t="s">
        <v>115</v>
      </c>
      <c r="BB1151" s="2" t="s">
        <v>778</v>
      </c>
      <c r="BC1151" s="43" t="s">
        <v>115</v>
      </c>
      <c r="BF1151" s="4">
        <v>33</v>
      </c>
      <c r="BG1151" s="2" t="s">
        <v>778</v>
      </c>
      <c r="BH1151" s="2">
        <v>6</v>
      </c>
      <c r="BI1151" s="11">
        <v>0</v>
      </c>
      <c r="BJ1151" s="11">
        <v>0</v>
      </c>
      <c r="BK1151" s="11">
        <v>0</v>
      </c>
      <c r="BL1151" s="11">
        <v>0.98</v>
      </c>
      <c r="BM1151" s="11">
        <v>0</v>
      </c>
      <c r="BN1151" s="11">
        <v>-1</v>
      </c>
      <c r="BP1151" s="4" t="s">
        <v>115</v>
      </c>
      <c r="BS1151" s="2" t="s">
        <v>115</v>
      </c>
      <c r="BT1151" s="2" t="s">
        <v>116</v>
      </c>
      <c r="BU1151" s="3" t="s">
        <v>105</v>
      </c>
      <c r="BV1151" s="3"/>
      <c r="BW1151" s="3"/>
      <c r="BX1151" s="2" t="s">
        <v>311</v>
      </c>
      <c r="BY1151" s="2" t="s">
        <v>126</v>
      </c>
      <c r="BZ1151" s="2" t="s">
        <v>235</v>
      </c>
      <c r="CI1151" s="2" t="s">
        <v>119</v>
      </c>
      <c r="CK1151" s="12"/>
      <c r="CL1151" s="2" t="s">
        <v>121</v>
      </c>
    </row>
    <row r="1152" spans="1:90" x14ac:dyDescent="0.3">
      <c r="A1152" s="2" t="s">
        <v>83</v>
      </c>
      <c r="B1152" s="2" t="s">
        <v>5086</v>
      </c>
      <c r="C1152" s="2" t="s">
        <v>5087</v>
      </c>
      <c r="D1152" s="2">
        <v>14956</v>
      </c>
      <c r="E1152" s="2">
        <v>812842</v>
      </c>
      <c r="F1152" s="2" t="s">
        <v>83</v>
      </c>
      <c r="G1152" s="4" t="s">
        <v>1747</v>
      </c>
      <c r="I1152" s="51" t="s">
        <v>1747</v>
      </c>
      <c r="M1152" s="4" t="s">
        <v>2404</v>
      </c>
      <c r="N1152" s="2" t="s">
        <v>5088</v>
      </c>
      <c r="O1152" s="4" t="s">
        <v>5089</v>
      </c>
      <c r="P1152" s="4">
        <v>1332</v>
      </c>
      <c r="Q1152" s="4">
        <v>1</v>
      </c>
      <c r="R1152" s="4">
        <v>1332</v>
      </c>
      <c r="S1152" s="4">
        <v>1</v>
      </c>
      <c r="T1152" s="2" t="s">
        <v>5089</v>
      </c>
      <c r="U1152" s="2" t="s">
        <v>5090</v>
      </c>
      <c r="V1152" s="2">
        <v>48951171</v>
      </c>
      <c r="W1152" s="2">
        <v>48951171</v>
      </c>
      <c r="X1152" s="2" t="s">
        <v>5091</v>
      </c>
      <c r="Y1152" s="9" t="s">
        <v>5092</v>
      </c>
      <c r="Z1152" s="42">
        <v>13</v>
      </c>
      <c r="AA1152" s="8" t="s">
        <v>5093</v>
      </c>
      <c r="AB1152" s="8" t="s">
        <v>262</v>
      </c>
      <c r="AC1152" s="8" t="s">
        <v>97</v>
      </c>
      <c r="AD1152" s="8" t="b">
        <v>0</v>
      </c>
      <c r="AE1152" s="2" t="s">
        <v>98</v>
      </c>
      <c r="AG1152" s="2" t="s">
        <v>100</v>
      </c>
      <c r="AH1152" s="2">
        <v>0</v>
      </c>
      <c r="AJ1152" s="2" t="s">
        <v>503</v>
      </c>
      <c r="AK1152" s="2" t="s">
        <v>4298</v>
      </c>
      <c r="AO1152" s="43"/>
      <c r="AP1152" s="43"/>
      <c r="AQ1152" s="2" t="s">
        <v>647</v>
      </c>
      <c r="AR1152" s="43" t="s">
        <v>625</v>
      </c>
      <c r="AS1152" s="43" t="e">
        <v>#N/A</v>
      </c>
      <c r="AT1152" s="2" t="s">
        <v>623</v>
      </c>
      <c r="AV1152" s="2" t="s">
        <v>623</v>
      </c>
      <c r="AW1152" s="3" t="s">
        <v>115</v>
      </c>
      <c r="AX1152" s="9" t="s">
        <v>5094</v>
      </c>
      <c r="AY1152" s="2" t="s">
        <v>321</v>
      </c>
      <c r="AZ1152" s="2" t="s">
        <v>777</v>
      </c>
      <c r="BA1152" s="2" t="s">
        <v>115</v>
      </c>
      <c r="BB1152" s="2" t="s">
        <v>778</v>
      </c>
      <c r="BC1152" s="43" t="s">
        <v>115</v>
      </c>
      <c r="BF1152" s="4">
        <v>34</v>
      </c>
      <c r="BG1152" s="2" t="s">
        <v>778</v>
      </c>
      <c r="BH1152" s="2">
        <v>6</v>
      </c>
      <c r="BI1152" s="11">
        <v>0</v>
      </c>
      <c r="BJ1152" s="11">
        <v>0</v>
      </c>
      <c r="BK1152" s="11">
        <v>0</v>
      </c>
      <c r="BL1152" s="11">
        <v>0.98</v>
      </c>
      <c r="BM1152" s="11">
        <v>0</v>
      </c>
      <c r="BN1152" s="11">
        <v>-1</v>
      </c>
      <c r="BP1152" s="4" t="s">
        <v>115</v>
      </c>
      <c r="BS1152" s="2" t="s">
        <v>115</v>
      </c>
      <c r="BT1152" s="2" t="s">
        <v>116</v>
      </c>
      <c r="BU1152" s="2" t="s">
        <v>142</v>
      </c>
      <c r="BX1152" s="2" t="s">
        <v>105</v>
      </c>
      <c r="BY1152" s="2" t="s">
        <v>118</v>
      </c>
      <c r="BZ1152" s="2" t="s">
        <v>235</v>
      </c>
      <c r="CA1152" s="2">
        <v>384503</v>
      </c>
      <c r="CB1152" s="2">
        <v>278288</v>
      </c>
      <c r="CD1152" s="4" t="s">
        <v>1760</v>
      </c>
      <c r="CE1152" s="4" t="s">
        <v>182</v>
      </c>
      <c r="CG1152" s="4" t="s">
        <v>1761</v>
      </c>
      <c r="CI1152" s="2" t="s">
        <v>119</v>
      </c>
      <c r="CL1152" s="2" t="s">
        <v>184</v>
      </c>
    </row>
    <row r="1153" spans="1:90" x14ac:dyDescent="0.3">
      <c r="A1153" s="2" t="s">
        <v>83</v>
      </c>
      <c r="B1153" s="2" t="s">
        <v>5449</v>
      </c>
      <c r="C1153" s="2" t="s">
        <v>5087</v>
      </c>
      <c r="D1153" s="2" t="s">
        <v>5450</v>
      </c>
      <c r="E1153" s="3">
        <v>485022</v>
      </c>
      <c r="F1153" s="3">
        <v>3316</v>
      </c>
      <c r="G1153" s="5" t="s">
        <v>87</v>
      </c>
      <c r="H1153" s="51" t="s">
        <v>3828</v>
      </c>
      <c r="I1153" s="51" t="s">
        <v>3828</v>
      </c>
      <c r="K1153" s="3" t="s">
        <v>4451</v>
      </c>
      <c r="L1153" s="2" t="s">
        <v>2404</v>
      </c>
      <c r="M1153" s="4" t="s">
        <v>2404</v>
      </c>
      <c r="N1153" s="3"/>
      <c r="O1153" s="5" t="s">
        <v>5089</v>
      </c>
      <c r="P1153" s="5">
        <v>1332</v>
      </c>
      <c r="Q1153" s="5">
        <v>1</v>
      </c>
      <c r="R1153" s="5">
        <v>1332</v>
      </c>
      <c r="S1153" s="5">
        <v>1</v>
      </c>
      <c r="T1153" s="2" t="s">
        <v>5089</v>
      </c>
      <c r="U1153" s="3" t="s">
        <v>5090</v>
      </c>
      <c r="V1153" s="3">
        <v>48951171</v>
      </c>
      <c r="W1153" s="3">
        <v>48951171</v>
      </c>
      <c r="X1153" s="3" t="s">
        <v>5091</v>
      </c>
      <c r="Y1153" s="2" t="s">
        <v>5092</v>
      </c>
      <c r="Z1153" s="42">
        <v>13</v>
      </c>
      <c r="AA1153" s="8" t="s">
        <v>5093</v>
      </c>
      <c r="AB1153" s="8" t="s">
        <v>262</v>
      </c>
      <c r="AC1153" s="8" t="s">
        <v>97</v>
      </c>
      <c r="AD1153" s="8" t="b">
        <v>0</v>
      </c>
      <c r="AE1153" s="3" t="s">
        <v>98</v>
      </c>
      <c r="AF1153" s="2" t="s">
        <v>99</v>
      </c>
      <c r="AG1153" s="2" t="s">
        <v>100</v>
      </c>
      <c r="AH1153" s="3">
        <v>0</v>
      </c>
      <c r="AI1153" s="3"/>
      <c r="AJ1153" s="3" t="s">
        <v>503</v>
      </c>
      <c r="AK1153" s="3" t="s">
        <v>992</v>
      </c>
      <c r="AN1153" s="2" t="s">
        <v>104</v>
      </c>
      <c r="AO1153" s="43" t="s">
        <v>105</v>
      </c>
      <c r="AP1153" s="43" t="s">
        <v>105</v>
      </c>
      <c r="AQ1153" s="2" t="s">
        <v>104</v>
      </c>
      <c r="AR1153" s="43" t="s">
        <v>106</v>
      </c>
      <c r="AS1153" s="43" t="s">
        <v>106</v>
      </c>
      <c r="AT1153" s="3" t="s">
        <v>107</v>
      </c>
      <c r="AU1153" s="5"/>
      <c r="AV1153" s="3" t="s">
        <v>107</v>
      </c>
      <c r="AW1153" s="3" t="s">
        <v>115</v>
      </c>
      <c r="AX1153" s="9" t="s">
        <v>5094</v>
      </c>
      <c r="AY1153" s="2" t="s">
        <v>321</v>
      </c>
      <c r="AZ1153" s="2" t="s">
        <v>777</v>
      </c>
      <c r="BA1153" s="2" t="s">
        <v>115</v>
      </c>
      <c r="BB1153" s="2" t="s">
        <v>778</v>
      </c>
      <c r="BC1153" s="43" t="s">
        <v>115</v>
      </c>
      <c r="BF1153" s="4">
        <v>34</v>
      </c>
      <c r="BG1153" s="2" t="s">
        <v>778</v>
      </c>
      <c r="BH1153" s="2">
        <v>6</v>
      </c>
      <c r="BI1153" s="11">
        <v>0</v>
      </c>
      <c r="BJ1153" s="11">
        <v>0</v>
      </c>
      <c r="BK1153" s="11">
        <v>0</v>
      </c>
      <c r="BL1153" s="11">
        <v>0.98</v>
      </c>
      <c r="BM1153" s="11">
        <v>0</v>
      </c>
      <c r="BN1153" s="11">
        <v>-1</v>
      </c>
      <c r="BS1153" s="2" t="s">
        <v>115</v>
      </c>
      <c r="BT1153" s="2" t="s">
        <v>116</v>
      </c>
      <c r="BU1153" s="2" t="s">
        <v>142</v>
      </c>
      <c r="BX1153" s="2" t="s">
        <v>311</v>
      </c>
      <c r="BY1153" s="2" t="s">
        <v>118</v>
      </c>
      <c r="BZ1153" s="2" t="s">
        <v>105</v>
      </c>
      <c r="CA1153" s="3"/>
      <c r="CB1153" s="3"/>
      <c r="CC1153" s="5"/>
      <c r="CD1153" s="5"/>
      <c r="CE1153" s="5"/>
      <c r="CF1153" s="5"/>
      <c r="CG1153" s="5"/>
      <c r="CH1153" s="5"/>
      <c r="CI1153" s="2" t="s">
        <v>119</v>
      </c>
      <c r="CL1153" s="2" t="s">
        <v>143</v>
      </c>
    </row>
    <row r="1154" spans="1:90" x14ac:dyDescent="0.3">
      <c r="A1154" s="2" t="s">
        <v>83</v>
      </c>
      <c r="B1154" s="3" t="s">
        <v>5438</v>
      </c>
      <c r="C1154" s="3" t="s">
        <v>5439</v>
      </c>
      <c r="D1154" s="3" t="s">
        <v>5440</v>
      </c>
      <c r="E1154" s="2">
        <v>485021</v>
      </c>
      <c r="F1154" s="2">
        <v>3316</v>
      </c>
      <c r="G1154" s="4" t="s">
        <v>87</v>
      </c>
      <c r="H1154" s="16" t="s">
        <v>5441</v>
      </c>
      <c r="I1154" s="16" t="s">
        <v>5441</v>
      </c>
      <c r="K1154" s="2" t="s">
        <v>4451</v>
      </c>
      <c r="L1154" s="2" t="s">
        <v>2404</v>
      </c>
      <c r="M1154" s="4" t="s">
        <v>2404</v>
      </c>
      <c r="O1154" s="4" t="s">
        <v>5442</v>
      </c>
      <c r="P1154" s="4">
        <v>1332</v>
      </c>
      <c r="Q1154" s="4">
        <v>2</v>
      </c>
      <c r="R1154" s="4">
        <v>1332</v>
      </c>
      <c r="S1154" s="4">
        <v>2</v>
      </c>
      <c r="T1154" s="12" t="s">
        <v>5442</v>
      </c>
      <c r="U1154" s="2" t="s">
        <v>5443</v>
      </c>
      <c r="V1154" s="2">
        <v>48951172</v>
      </c>
      <c r="W1154" s="2">
        <v>48951172</v>
      </c>
      <c r="X1154" s="2" t="s">
        <v>5444</v>
      </c>
      <c r="Y1154" s="7" t="s">
        <v>5445</v>
      </c>
      <c r="Z1154" s="42">
        <v>13</v>
      </c>
      <c r="AA1154" s="8" t="s">
        <v>5446</v>
      </c>
      <c r="AB1154" s="8" t="s">
        <v>97</v>
      </c>
      <c r="AC1154" s="8" t="s">
        <v>96</v>
      </c>
      <c r="AD1154" s="8" t="b">
        <v>0</v>
      </c>
      <c r="AE1154" s="2" t="s">
        <v>98</v>
      </c>
      <c r="AF1154" s="2" t="s">
        <v>99</v>
      </c>
      <c r="AG1154" s="2" t="s">
        <v>100</v>
      </c>
      <c r="AH1154" s="2">
        <v>0</v>
      </c>
      <c r="AI1154" s="2">
        <v>0</v>
      </c>
      <c r="AJ1154" s="2" t="s">
        <v>503</v>
      </c>
      <c r="AK1154" s="2" t="s">
        <v>992</v>
      </c>
      <c r="AL1154" s="2" t="s">
        <v>115</v>
      </c>
      <c r="AN1154" s="2" t="s">
        <v>104</v>
      </c>
      <c r="AO1154" s="43" t="s">
        <v>105</v>
      </c>
      <c r="AP1154" s="43" t="s">
        <v>105</v>
      </c>
      <c r="AQ1154" s="2" t="s">
        <v>104</v>
      </c>
      <c r="AR1154" s="43" t="s">
        <v>106</v>
      </c>
      <c r="AS1154" s="43" t="s">
        <v>106</v>
      </c>
      <c r="AT1154" s="2" t="s">
        <v>107</v>
      </c>
      <c r="AV1154" s="2" t="s">
        <v>107</v>
      </c>
      <c r="AW1154" s="3" t="s">
        <v>115</v>
      </c>
      <c r="AX1154" s="9" t="s">
        <v>115</v>
      </c>
      <c r="AY1154" s="2" t="s">
        <v>115</v>
      </c>
      <c r="AZ1154" s="2" t="s">
        <v>115</v>
      </c>
      <c r="BA1154" s="2" t="s">
        <v>115</v>
      </c>
      <c r="BB1154" s="2" t="s">
        <v>778</v>
      </c>
      <c r="BC1154" s="43" t="s">
        <v>115</v>
      </c>
      <c r="BF1154" s="4">
        <v>27.2</v>
      </c>
      <c r="BG1154" s="2" t="s">
        <v>778</v>
      </c>
      <c r="BH1154" s="2">
        <v>6</v>
      </c>
      <c r="BI1154" s="11">
        <v>0</v>
      </c>
      <c r="BJ1154" s="11">
        <v>0</v>
      </c>
      <c r="BK1154" s="11">
        <v>0</v>
      </c>
      <c r="BL1154" s="11">
        <v>0.98</v>
      </c>
      <c r="BM1154" s="11">
        <v>0</v>
      </c>
      <c r="BN1154" s="11">
        <v>-2</v>
      </c>
      <c r="BP1154" s="4" t="s">
        <v>115</v>
      </c>
      <c r="BS1154" s="2" t="s">
        <v>115</v>
      </c>
      <c r="BT1154" s="2" t="s">
        <v>116</v>
      </c>
      <c r="BU1154" s="2" t="s">
        <v>142</v>
      </c>
      <c r="BX1154" s="2" t="s">
        <v>311</v>
      </c>
      <c r="BY1154" s="2" t="s">
        <v>118</v>
      </c>
      <c r="BZ1154" s="2" t="s">
        <v>105</v>
      </c>
      <c r="CI1154" s="2" t="s">
        <v>119</v>
      </c>
      <c r="CK1154" s="12"/>
      <c r="CL1154" s="2" t="s">
        <v>121</v>
      </c>
    </row>
    <row r="1155" spans="1:90" x14ac:dyDescent="0.3">
      <c r="A1155" s="2" t="s">
        <v>83</v>
      </c>
      <c r="B1155" s="3" t="s">
        <v>5447</v>
      </c>
      <c r="C1155" s="3" t="s">
        <v>5439</v>
      </c>
      <c r="D1155" s="3" t="s">
        <v>5448</v>
      </c>
      <c r="E1155" s="2">
        <v>485021</v>
      </c>
      <c r="F1155" s="2">
        <v>3316</v>
      </c>
      <c r="G1155" s="4" t="s">
        <v>87</v>
      </c>
      <c r="H1155" s="16" t="s">
        <v>3207</v>
      </c>
      <c r="I1155" s="16" t="s">
        <v>3207</v>
      </c>
      <c r="K1155" s="2" t="s">
        <v>4451</v>
      </c>
      <c r="L1155" s="2" t="s">
        <v>2404</v>
      </c>
      <c r="M1155" s="4" t="s">
        <v>2404</v>
      </c>
      <c r="O1155" s="4" t="s">
        <v>5442</v>
      </c>
      <c r="P1155" s="4">
        <v>1332</v>
      </c>
      <c r="Q1155" s="4">
        <v>2</v>
      </c>
      <c r="R1155" s="4">
        <v>1332</v>
      </c>
      <c r="S1155" s="4">
        <v>2</v>
      </c>
      <c r="T1155" s="12" t="s">
        <v>5442</v>
      </c>
      <c r="U1155" s="2" t="s">
        <v>5443</v>
      </c>
      <c r="V1155" s="2">
        <v>48951172</v>
      </c>
      <c r="W1155" s="2">
        <v>48951172</v>
      </c>
      <c r="X1155" s="2" t="s">
        <v>5444</v>
      </c>
      <c r="Y1155" s="7" t="s">
        <v>5445</v>
      </c>
      <c r="Z1155" s="42">
        <v>13</v>
      </c>
      <c r="AA1155" s="8" t="s">
        <v>5446</v>
      </c>
      <c r="AB1155" s="8" t="s">
        <v>97</v>
      </c>
      <c r="AC1155" s="8" t="s">
        <v>96</v>
      </c>
      <c r="AD1155" s="8" t="b">
        <v>0</v>
      </c>
      <c r="AE1155" s="2" t="s">
        <v>98</v>
      </c>
      <c r="AF1155" s="2" t="s">
        <v>99</v>
      </c>
      <c r="AG1155" s="2" t="s">
        <v>100</v>
      </c>
      <c r="AH1155" s="2">
        <v>0</v>
      </c>
      <c r="AI1155" s="2">
        <v>0</v>
      </c>
      <c r="AJ1155" s="2" t="s">
        <v>503</v>
      </c>
      <c r="AK1155" s="2" t="s">
        <v>992</v>
      </c>
      <c r="AL1155" s="2" t="s">
        <v>115</v>
      </c>
      <c r="AN1155" s="2" t="s">
        <v>104</v>
      </c>
      <c r="AO1155" s="43" t="s">
        <v>105</v>
      </c>
      <c r="AP1155" s="43" t="s">
        <v>105</v>
      </c>
      <c r="AQ1155" s="2" t="s">
        <v>104</v>
      </c>
      <c r="AR1155" s="43" t="s">
        <v>106</v>
      </c>
      <c r="AS1155" s="43" t="s">
        <v>106</v>
      </c>
      <c r="AT1155" s="2" t="s">
        <v>107</v>
      </c>
      <c r="AV1155" s="2" t="s">
        <v>107</v>
      </c>
      <c r="AW1155" s="3" t="s">
        <v>115</v>
      </c>
      <c r="AX1155" s="9" t="s">
        <v>115</v>
      </c>
      <c r="AY1155" s="2" t="s">
        <v>115</v>
      </c>
      <c r="AZ1155" s="2" t="s">
        <v>115</v>
      </c>
      <c r="BA1155" s="2" t="s">
        <v>115</v>
      </c>
      <c r="BB1155" s="2" t="s">
        <v>778</v>
      </c>
      <c r="BC1155" s="43" t="s">
        <v>115</v>
      </c>
      <c r="BF1155" s="4">
        <v>27.2</v>
      </c>
      <c r="BG1155" s="2" t="s">
        <v>778</v>
      </c>
      <c r="BH1155" s="2">
        <v>6</v>
      </c>
      <c r="BI1155" s="11">
        <v>0</v>
      </c>
      <c r="BJ1155" s="11">
        <v>0</v>
      </c>
      <c r="BK1155" s="11">
        <v>0</v>
      </c>
      <c r="BL1155" s="11">
        <v>0.98</v>
      </c>
      <c r="BM1155" s="11">
        <v>0</v>
      </c>
      <c r="BN1155" s="11">
        <v>-2</v>
      </c>
      <c r="BP1155" s="4" t="s">
        <v>115</v>
      </c>
      <c r="BS1155" s="2" t="s">
        <v>115</v>
      </c>
      <c r="BT1155" s="2" t="s">
        <v>116</v>
      </c>
      <c r="BU1155" s="2" t="s">
        <v>282</v>
      </c>
      <c r="BX1155" s="2" t="s">
        <v>311</v>
      </c>
      <c r="BY1155" s="2" t="s">
        <v>118</v>
      </c>
      <c r="BZ1155" s="2" t="s">
        <v>105</v>
      </c>
      <c r="CI1155" s="2" t="s">
        <v>119</v>
      </c>
      <c r="CK1155" s="12"/>
      <c r="CL1155" s="2" t="s">
        <v>121</v>
      </c>
    </row>
    <row r="1156" spans="1:90" x14ac:dyDescent="0.3">
      <c r="A1156" s="2" t="s">
        <v>83</v>
      </c>
      <c r="B1156" s="2" t="s">
        <v>6193</v>
      </c>
      <c r="C1156" s="2" t="s">
        <v>6194</v>
      </c>
      <c r="D1156" s="2" t="s">
        <v>6195</v>
      </c>
      <c r="E1156" s="3">
        <v>486078</v>
      </c>
      <c r="F1156" s="3">
        <v>3316</v>
      </c>
      <c r="G1156" s="5" t="s">
        <v>87</v>
      </c>
      <c r="H1156" s="51" t="s">
        <v>729</v>
      </c>
      <c r="I1156" s="51" t="s">
        <v>729</v>
      </c>
      <c r="K1156" s="3" t="s">
        <v>4451</v>
      </c>
      <c r="L1156" s="2" t="s">
        <v>2404</v>
      </c>
      <c r="M1156" s="4" t="s">
        <v>2404</v>
      </c>
      <c r="N1156" s="3"/>
      <c r="O1156" s="5" t="s">
        <v>6196</v>
      </c>
      <c r="P1156" s="5">
        <v>1332</v>
      </c>
      <c r="Q1156" s="5">
        <v>3</v>
      </c>
      <c r="R1156" s="5">
        <v>1332</v>
      </c>
      <c r="S1156" s="5">
        <v>3</v>
      </c>
      <c r="T1156" s="2" t="s">
        <v>6196</v>
      </c>
      <c r="U1156" s="3" t="s">
        <v>6197</v>
      </c>
      <c r="V1156" s="3">
        <v>48951173</v>
      </c>
      <c r="W1156" s="3">
        <v>48951173</v>
      </c>
      <c r="X1156" s="3" t="s">
        <v>6198</v>
      </c>
      <c r="Y1156" s="2" t="s">
        <v>6199</v>
      </c>
      <c r="Z1156" s="42">
        <v>13</v>
      </c>
      <c r="AA1156" s="8" t="s">
        <v>6200</v>
      </c>
      <c r="AB1156" s="8" t="s">
        <v>261</v>
      </c>
      <c r="AC1156" s="8" t="s">
        <v>96</v>
      </c>
      <c r="AD1156" s="8" t="b">
        <v>0</v>
      </c>
      <c r="AE1156" s="3" t="s">
        <v>98</v>
      </c>
      <c r="AF1156" s="2" t="s">
        <v>99</v>
      </c>
      <c r="AG1156" s="2" t="s">
        <v>100</v>
      </c>
      <c r="AH1156" s="3">
        <v>0</v>
      </c>
      <c r="AI1156" s="3"/>
      <c r="AJ1156" s="3" t="s">
        <v>991</v>
      </c>
      <c r="AK1156" s="3" t="s">
        <v>992</v>
      </c>
      <c r="AL1156" s="2" t="s">
        <v>115</v>
      </c>
      <c r="AN1156" s="2" t="s">
        <v>104</v>
      </c>
      <c r="AO1156" s="43" t="s">
        <v>105</v>
      </c>
      <c r="AP1156" s="43" t="s">
        <v>105</v>
      </c>
      <c r="AQ1156" s="2" t="s">
        <v>104</v>
      </c>
      <c r="AR1156" s="43" t="s">
        <v>106</v>
      </c>
      <c r="AS1156" s="43" t="s">
        <v>106</v>
      </c>
      <c r="AT1156" s="3" t="s">
        <v>107</v>
      </c>
      <c r="AU1156" s="5"/>
      <c r="AV1156" s="3" t="s">
        <v>107</v>
      </c>
      <c r="AW1156" s="3" t="s">
        <v>115</v>
      </c>
      <c r="AX1156" s="9" t="s">
        <v>115</v>
      </c>
      <c r="AY1156" s="2" t="s">
        <v>115</v>
      </c>
      <c r="AZ1156" s="2" t="s">
        <v>115</v>
      </c>
      <c r="BA1156" s="2" t="s">
        <v>115</v>
      </c>
      <c r="BB1156" s="2" t="s">
        <v>778</v>
      </c>
      <c r="BC1156" s="43" t="s">
        <v>115</v>
      </c>
      <c r="BF1156" s="4">
        <v>15.55</v>
      </c>
      <c r="BG1156" s="2" t="s">
        <v>792</v>
      </c>
      <c r="BH1156" s="2">
        <v>2</v>
      </c>
      <c r="BI1156" s="11">
        <v>0</v>
      </c>
      <c r="BJ1156" s="11">
        <v>0</v>
      </c>
      <c r="BK1156" s="11">
        <v>0</v>
      </c>
      <c r="BL1156" s="11">
        <v>0.93</v>
      </c>
      <c r="BM1156" s="11">
        <v>0</v>
      </c>
      <c r="BN1156" s="11">
        <v>-3</v>
      </c>
      <c r="BP1156" s="4" t="s">
        <v>115</v>
      </c>
      <c r="BS1156" s="2" t="s">
        <v>115</v>
      </c>
      <c r="BT1156" s="2" t="s">
        <v>116</v>
      </c>
      <c r="BU1156" s="2" t="s">
        <v>282</v>
      </c>
      <c r="BX1156" s="2" t="s">
        <v>311</v>
      </c>
      <c r="BY1156" s="2" t="s">
        <v>118</v>
      </c>
      <c r="BZ1156" s="2" t="s">
        <v>105</v>
      </c>
      <c r="CA1156" s="3"/>
      <c r="CB1156" s="3"/>
      <c r="CC1156" s="5"/>
      <c r="CD1156" s="5"/>
      <c r="CE1156" s="5"/>
      <c r="CF1156" s="5"/>
      <c r="CG1156" s="5"/>
      <c r="CH1156" s="5"/>
      <c r="CI1156" s="2" t="s">
        <v>119</v>
      </c>
      <c r="CL1156" s="2" t="s">
        <v>143</v>
      </c>
    </row>
    <row r="1157" spans="1:90" x14ac:dyDescent="0.3">
      <c r="A1157" s="2" t="s">
        <v>83</v>
      </c>
      <c r="B1157" s="2" t="s">
        <v>13576</v>
      </c>
      <c r="C1157" s="2" t="s">
        <v>13577</v>
      </c>
      <c r="D1157" s="2" t="s">
        <v>13578</v>
      </c>
      <c r="E1157" s="3">
        <v>485941</v>
      </c>
      <c r="F1157" s="3">
        <v>3316</v>
      </c>
      <c r="G1157" s="5" t="s">
        <v>87</v>
      </c>
      <c r="H1157" s="51" t="s">
        <v>6132</v>
      </c>
      <c r="I1157" s="51" t="s">
        <v>6132</v>
      </c>
      <c r="J1157" s="2" t="s">
        <v>13579</v>
      </c>
      <c r="K1157" s="3">
        <v>14</v>
      </c>
      <c r="L1157" s="2" t="s">
        <v>2404</v>
      </c>
      <c r="M1157" s="4" t="s">
        <v>2404</v>
      </c>
      <c r="N1157" s="3"/>
      <c r="O1157" s="5" t="s">
        <v>13580</v>
      </c>
      <c r="P1157" s="5">
        <v>1333</v>
      </c>
      <c r="Q1157" s="5">
        <v>-1389</v>
      </c>
      <c r="R1157" s="5">
        <v>1333</v>
      </c>
      <c r="S1157" s="5">
        <v>-1389</v>
      </c>
      <c r="T1157" s="2" t="s">
        <v>13580</v>
      </c>
      <c r="U1157" s="3" t="s">
        <v>13581</v>
      </c>
      <c r="V1157" s="3">
        <v>48952341</v>
      </c>
      <c r="W1157" s="3">
        <v>48952341</v>
      </c>
      <c r="X1157" s="3"/>
      <c r="Y1157" s="2" t="s">
        <v>13582</v>
      </c>
      <c r="Z1157" s="42">
        <v>13</v>
      </c>
      <c r="AA1157" s="8" t="s">
        <v>13583</v>
      </c>
      <c r="AB1157" s="8" t="s">
        <v>856</v>
      </c>
      <c r="AC1157" s="8" t="s">
        <v>261</v>
      </c>
      <c r="AD1157" s="8" t="b">
        <v>0</v>
      </c>
      <c r="AE1157" s="3" t="s">
        <v>1246</v>
      </c>
      <c r="AF1157" s="2" t="s">
        <v>543</v>
      </c>
      <c r="AG1157" s="2" t="s">
        <v>543</v>
      </c>
      <c r="AH1157" s="3">
        <v>0</v>
      </c>
      <c r="AI1157" s="3"/>
      <c r="AJ1157" s="3" t="s">
        <v>13584</v>
      </c>
      <c r="AK1157" s="3" t="s">
        <v>13585</v>
      </c>
      <c r="AN1157" s="2" t="s">
        <v>104</v>
      </c>
      <c r="AO1157" s="43" t="s">
        <v>105</v>
      </c>
      <c r="AP1157" s="43" t="s">
        <v>105</v>
      </c>
      <c r="AQ1157" s="2" t="s">
        <v>104</v>
      </c>
      <c r="AR1157" s="43" t="s">
        <v>106</v>
      </c>
      <c r="AS1157" s="43" t="s">
        <v>106</v>
      </c>
      <c r="AT1157" s="3" t="s">
        <v>107</v>
      </c>
      <c r="AU1157" s="5"/>
      <c r="AV1157" s="3" t="s">
        <v>107</v>
      </c>
      <c r="AW1157" s="3" t="s">
        <v>115</v>
      </c>
      <c r="AX1157" s="9" t="s">
        <v>115</v>
      </c>
      <c r="AY1157" s="2" t="s">
        <v>115</v>
      </c>
      <c r="AZ1157" s="2" t="s">
        <v>115</v>
      </c>
      <c r="BA1157" s="2" t="s">
        <v>115</v>
      </c>
      <c r="BB1157" s="2" t="s">
        <v>770</v>
      </c>
      <c r="BC1157" s="43" t="s">
        <v>115</v>
      </c>
      <c r="BF1157" s="4">
        <v>0.99199999999999999</v>
      </c>
      <c r="BG1157" s="2" t="s">
        <v>770</v>
      </c>
      <c r="BH1157" s="2">
        <v>2</v>
      </c>
      <c r="BI1157" s="11">
        <v>0</v>
      </c>
      <c r="BJ1157" s="11">
        <v>0</v>
      </c>
      <c r="BK1157" s="11">
        <v>0</v>
      </c>
      <c r="BL1157" s="11">
        <v>0</v>
      </c>
      <c r="BM1157" s="11">
        <v>0</v>
      </c>
      <c r="BN1157" s="11" t="s">
        <v>114</v>
      </c>
      <c r="BS1157" s="2" t="s">
        <v>115</v>
      </c>
      <c r="BT1157" s="2" t="s">
        <v>116</v>
      </c>
      <c r="BU1157" s="2" t="s">
        <v>282</v>
      </c>
      <c r="BX1157" s="2" t="s">
        <v>105</v>
      </c>
      <c r="BY1157" s="2" t="s">
        <v>118</v>
      </c>
      <c r="BZ1157" s="2" t="s">
        <v>105</v>
      </c>
      <c r="CA1157" s="3"/>
      <c r="CB1157" s="3"/>
      <c r="CC1157" s="5"/>
      <c r="CD1157" s="5"/>
      <c r="CE1157" s="5"/>
      <c r="CF1157" s="5"/>
      <c r="CG1157" s="5"/>
      <c r="CH1157" s="5"/>
      <c r="CI1157" s="2" t="s">
        <v>119</v>
      </c>
      <c r="CL1157" s="2" t="s">
        <v>143</v>
      </c>
    </row>
    <row r="1158" spans="1:90" x14ac:dyDescent="0.3">
      <c r="A1158" s="2" t="s">
        <v>83</v>
      </c>
      <c r="B1158" s="3" t="s">
        <v>4327</v>
      </c>
      <c r="C1158" s="3" t="s">
        <v>4319</v>
      </c>
      <c r="D1158" s="3" t="s">
        <v>4328</v>
      </c>
      <c r="E1158" s="2">
        <v>485045</v>
      </c>
      <c r="F1158" s="2">
        <v>3316</v>
      </c>
      <c r="G1158" s="4" t="s">
        <v>87</v>
      </c>
      <c r="H1158" s="53" t="s">
        <v>17481</v>
      </c>
      <c r="I1158" s="53" t="s">
        <v>17481</v>
      </c>
      <c r="J1158" s="3"/>
      <c r="K1158" s="2">
        <v>0</v>
      </c>
      <c r="L1158" s="2" t="s">
        <v>2404</v>
      </c>
      <c r="M1158" s="4" t="s">
        <v>2404</v>
      </c>
      <c r="O1158" s="4" t="s">
        <v>4321</v>
      </c>
      <c r="P1158" s="4">
        <v>1333</v>
      </c>
      <c r="Q1158" s="4">
        <v>-2</v>
      </c>
      <c r="R1158" s="4">
        <v>1333</v>
      </c>
      <c r="S1158" s="4">
        <v>-2</v>
      </c>
      <c r="T1158" s="6" t="s">
        <v>4321</v>
      </c>
      <c r="U1158" s="2" t="s">
        <v>4322</v>
      </c>
      <c r="V1158" s="2">
        <v>48953728</v>
      </c>
      <c r="W1158" s="2">
        <v>48953728</v>
      </c>
      <c r="X1158" s="2" t="s">
        <v>4323</v>
      </c>
      <c r="Y1158" s="7" t="s">
        <v>4324</v>
      </c>
      <c r="Z1158" s="42">
        <v>13</v>
      </c>
      <c r="AA1158" s="8" t="s">
        <v>4325</v>
      </c>
      <c r="AB1158" s="8" t="s">
        <v>261</v>
      </c>
      <c r="AC1158" s="8" t="s">
        <v>262</v>
      </c>
      <c r="AD1158" s="8" t="b">
        <v>0</v>
      </c>
      <c r="AE1158" s="2" t="s">
        <v>98</v>
      </c>
      <c r="AF1158" s="3" t="s">
        <v>99</v>
      </c>
      <c r="AG1158" s="2" t="s">
        <v>100</v>
      </c>
      <c r="AH1158" s="2">
        <v>0</v>
      </c>
      <c r="AI1158" s="2">
        <v>0</v>
      </c>
      <c r="AJ1158" s="2" t="s">
        <v>503</v>
      </c>
      <c r="AK1158" s="2" t="s">
        <v>992</v>
      </c>
      <c r="AL1158" s="3"/>
      <c r="AM1158" s="3"/>
      <c r="AN1158" s="2" t="s">
        <v>104</v>
      </c>
      <c r="AO1158" s="43" t="s">
        <v>105</v>
      </c>
      <c r="AP1158" s="43" t="s">
        <v>105</v>
      </c>
      <c r="AQ1158" s="2" t="s">
        <v>104</v>
      </c>
      <c r="AR1158" s="43" t="s">
        <v>106</v>
      </c>
      <c r="AS1158" s="43" t="s">
        <v>106</v>
      </c>
      <c r="AT1158" s="2" t="s">
        <v>107</v>
      </c>
      <c r="AV1158" s="2" t="s">
        <v>107</v>
      </c>
      <c r="AW1158" s="3" t="s">
        <v>115</v>
      </c>
      <c r="AX1158" s="9" t="s">
        <v>4326</v>
      </c>
      <c r="AY1158" s="2" t="s">
        <v>321</v>
      </c>
      <c r="AZ1158" s="2" t="s">
        <v>4143</v>
      </c>
      <c r="BA1158" s="2" t="s">
        <v>115</v>
      </c>
      <c r="BB1158" s="2" t="s">
        <v>2617</v>
      </c>
      <c r="BC1158" s="43" t="s">
        <v>115</v>
      </c>
      <c r="BF1158" s="4">
        <v>32</v>
      </c>
      <c r="BG1158" s="2" t="s">
        <v>2617</v>
      </c>
      <c r="BH1158" s="2">
        <v>6</v>
      </c>
      <c r="BI1158" s="11">
        <v>0</v>
      </c>
      <c r="BJ1158" s="11">
        <v>0.96</v>
      </c>
      <c r="BK1158" s="11">
        <v>0</v>
      </c>
      <c r="BL1158" s="11">
        <v>0</v>
      </c>
      <c r="BM1158" s="11">
        <v>0.96</v>
      </c>
      <c r="BN1158" s="11">
        <v>-2</v>
      </c>
      <c r="BO1158" s="3"/>
      <c r="BP1158" s="4" t="s">
        <v>115</v>
      </c>
      <c r="BS1158" s="2" t="s">
        <v>115</v>
      </c>
      <c r="BT1158" s="2" t="s">
        <v>116</v>
      </c>
      <c r="BU1158" s="3" t="s">
        <v>105</v>
      </c>
      <c r="BV1158" s="3"/>
      <c r="BW1158" s="3"/>
      <c r="BX1158" s="3" t="s">
        <v>105</v>
      </c>
      <c r="BY1158" s="3" t="s">
        <v>118</v>
      </c>
      <c r="BZ1158" s="2" t="s">
        <v>105</v>
      </c>
      <c r="CI1158" s="2" t="s">
        <v>119</v>
      </c>
      <c r="CJ1158" s="2" t="s">
        <v>120</v>
      </c>
      <c r="CK1158" s="12"/>
      <c r="CL1158" s="2" t="s">
        <v>121</v>
      </c>
    </row>
    <row r="1159" spans="1:90" x14ac:dyDescent="0.3">
      <c r="A1159" s="2" t="s">
        <v>83</v>
      </c>
      <c r="B1159" s="3" t="s">
        <v>4318</v>
      </c>
      <c r="C1159" s="3" t="s">
        <v>4319</v>
      </c>
      <c r="D1159" s="3" t="s">
        <v>4320</v>
      </c>
      <c r="E1159" s="2">
        <v>485045</v>
      </c>
      <c r="F1159" s="2">
        <v>3316</v>
      </c>
      <c r="G1159" s="4" t="s">
        <v>87</v>
      </c>
      <c r="H1159" s="16" t="s">
        <v>1006</v>
      </c>
      <c r="I1159" s="16" t="s">
        <v>1006</v>
      </c>
      <c r="K1159" s="2">
        <v>0</v>
      </c>
      <c r="L1159" s="2" t="s">
        <v>2404</v>
      </c>
      <c r="M1159" s="4" t="s">
        <v>2404</v>
      </c>
      <c r="O1159" s="4" t="s">
        <v>4321</v>
      </c>
      <c r="P1159" s="4">
        <v>1333</v>
      </c>
      <c r="Q1159" s="4">
        <v>-2</v>
      </c>
      <c r="R1159" s="4">
        <v>1333</v>
      </c>
      <c r="S1159" s="4">
        <v>-2</v>
      </c>
      <c r="T1159" s="12" t="s">
        <v>4321</v>
      </c>
      <c r="U1159" s="2" t="s">
        <v>4322</v>
      </c>
      <c r="V1159" s="2">
        <v>48953728</v>
      </c>
      <c r="W1159" s="2">
        <v>48953728</v>
      </c>
      <c r="X1159" s="2" t="s">
        <v>4323</v>
      </c>
      <c r="Y1159" s="7" t="s">
        <v>4324</v>
      </c>
      <c r="Z1159" s="42">
        <v>13</v>
      </c>
      <c r="AA1159" s="8" t="s">
        <v>4325</v>
      </c>
      <c r="AB1159" s="8" t="s">
        <v>261</v>
      </c>
      <c r="AC1159" s="8" t="s">
        <v>262</v>
      </c>
      <c r="AD1159" s="8" t="b">
        <v>0</v>
      </c>
      <c r="AE1159" s="2" t="s">
        <v>98</v>
      </c>
      <c r="AF1159" s="2" t="s">
        <v>99</v>
      </c>
      <c r="AG1159" s="2" t="s">
        <v>100</v>
      </c>
      <c r="AH1159" s="2">
        <v>0</v>
      </c>
      <c r="AI1159" s="2">
        <v>0</v>
      </c>
      <c r="AJ1159" s="2" t="s">
        <v>503</v>
      </c>
      <c r="AK1159" s="2" t="s">
        <v>992</v>
      </c>
      <c r="AN1159" s="2" t="s">
        <v>104</v>
      </c>
      <c r="AO1159" s="43" t="s">
        <v>105</v>
      </c>
      <c r="AP1159" s="43" t="s">
        <v>105</v>
      </c>
      <c r="AQ1159" s="2" t="s">
        <v>104</v>
      </c>
      <c r="AR1159" s="43" t="s">
        <v>106</v>
      </c>
      <c r="AS1159" s="43" t="s">
        <v>106</v>
      </c>
      <c r="AT1159" s="2" t="s">
        <v>107</v>
      </c>
      <c r="AV1159" s="2" t="s">
        <v>107</v>
      </c>
      <c r="AW1159" s="3" t="s">
        <v>115</v>
      </c>
      <c r="AX1159" s="9" t="s">
        <v>4326</v>
      </c>
      <c r="AY1159" s="2" t="s">
        <v>321</v>
      </c>
      <c r="AZ1159" s="2" t="s">
        <v>4143</v>
      </c>
      <c r="BA1159" s="2" t="s">
        <v>115</v>
      </c>
      <c r="BB1159" s="2" t="s">
        <v>2617</v>
      </c>
      <c r="BC1159" s="43" t="s">
        <v>115</v>
      </c>
      <c r="BF1159" s="4">
        <v>32</v>
      </c>
      <c r="BG1159" s="2" t="s">
        <v>2617</v>
      </c>
      <c r="BH1159" s="2">
        <v>6</v>
      </c>
      <c r="BI1159" s="11">
        <v>0</v>
      </c>
      <c r="BJ1159" s="11">
        <v>0.96</v>
      </c>
      <c r="BK1159" s="11">
        <v>0</v>
      </c>
      <c r="BL1159" s="11">
        <v>0</v>
      </c>
      <c r="BM1159" s="11">
        <v>0.96</v>
      </c>
      <c r="BN1159" s="11">
        <v>-2</v>
      </c>
      <c r="BP1159" s="4" t="s">
        <v>115</v>
      </c>
      <c r="BS1159" s="2" t="s">
        <v>115</v>
      </c>
      <c r="BT1159" s="2" t="s">
        <v>116</v>
      </c>
      <c r="BU1159" s="2" t="s">
        <v>142</v>
      </c>
      <c r="BX1159" s="2" t="s">
        <v>311</v>
      </c>
      <c r="BY1159" s="2" t="s">
        <v>126</v>
      </c>
      <c r="BZ1159" s="2" t="s">
        <v>235</v>
      </c>
      <c r="CI1159" s="2" t="s">
        <v>119</v>
      </c>
      <c r="CK1159" s="12"/>
      <c r="CL1159" s="2" t="s">
        <v>121</v>
      </c>
    </row>
    <row r="1160" spans="1:90" x14ac:dyDescent="0.3">
      <c r="A1160" s="2" t="s">
        <v>83</v>
      </c>
      <c r="B1160" s="3" t="s">
        <v>11414</v>
      </c>
      <c r="C1160" s="3" t="s">
        <v>11415</v>
      </c>
      <c r="D1160" s="3" t="s">
        <v>11416</v>
      </c>
      <c r="E1160" s="2">
        <v>485455</v>
      </c>
      <c r="F1160" s="2">
        <v>3316</v>
      </c>
      <c r="G1160" s="4" t="s">
        <v>87</v>
      </c>
      <c r="H1160" s="16" t="s">
        <v>551</v>
      </c>
      <c r="I1160" s="16" t="s">
        <v>551</v>
      </c>
      <c r="K1160" s="2" t="s">
        <v>4451</v>
      </c>
      <c r="L1160" s="2" t="s">
        <v>2404</v>
      </c>
      <c r="M1160" s="4" t="s">
        <v>2404</v>
      </c>
      <c r="O1160" s="4" t="s">
        <v>11417</v>
      </c>
      <c r="P1160" s="4">
        <v>1333</v>
      </c>
      <c r="Q1160" s="4">
        <v>-1</v>
      </c>
      <c r="R1160" s="4">
        <v>1342</v>
      </c>
      <c r="S1160" s="4">
        <v>0</v>
      </c>
      <c r="T1160" s="12" t="s">
        <v>11417</v>
      </c>
      <c r="U1160" s="2" t="s">
        <v>11418</v>
      </c>
      <c r="V1160" s="2">
        <v>48953729</v>
      </c>
      <c r="W1160" s="2">
        <v>48953739</v>
      </c>
      <c r="X1160" s="2" t="s">
        <v>11419</v>
      </c>
      <c r="Y1160" s="7" t="s">
        <v>11420</v>
      </c>
      <c r="Z1160" s="42">
        <v>13</v>
      </c>
      <c r="AA1160" s="8" t="s">
        <v>4325</v>
      </c>
      <c r="AB1160" s="8" t="s">
        <v>11421</v>
      </c>
      <c r="AC1160" s="8" t="s">
        <v>261</v>
      </c>
      <c r="AD1160" s="8" t="b">
        <v>0</v>
      </c>
      <c r="AE1160" s="2" t="s">
        <v>1246</v>
      </c>
      <c r="AF1160" s="2" t="s">
        <v>543</v>
      </c>
      <c r="AG1160" s="2" t="s">
        <v>543</v>
      </c>
      <c r="AH1160" s="2">
        <v>0</v>
      </c>
      <c r="AI1160" s="2">
        <v>0</v>
      </c>
      <c r="AJ1160" s="2" t="s">
        <v>503</v>
      </c>
      <c r="AK1160" s="2" t="s">
        <v>992</v>
      </c>
      <c r="AL1160" s="2" t="s">
        <v>115</v>
      </c>
      <c r="AN1160" s="2" t="s">
        <v>622</v>
      </c>
      <c r="AO1160" s="43" t="s">
        <v>105</v>
      </c>
      <c r="AP1160" s="43" t="s">
        <v>623</v>
      </c>
      <c r="AQ1160" s="2" t="s">
        <v>624</v>
      </c>
      <c r="AR1160" s="43" t="s">
        <v>625</v>
      </c>
      <c r="AS1160" s="43" t="s">
        <v>625</v>
      </c>
      <c r="AT1160" s="2" t="s">
        <v>623</v>
      </c>
      <c r="AV1160" s="2" t="s">
        <v>623</v>
      </c>
      <c r="AW1160" s="3" t="s">
        <v>115</v>
      </c>
      <c r="AX1160" s="9" t="s">
        <v>115</v>
      </c>
      <c r="AY1160" s="2" t="s">
        <v>115</v>
      </c>
      <c r="AZ1160" s="2" t="s">
        <v>115</v>
      </c>
      <c r="BA1160" s="2" t="s">
        <v>115</v>
      </c>
      <c r="BB1160" s="2" t="s">
        <v>2617</v>
      </c>
      <c r="BC1160" s="43" t="s">
        <v>115</v>
      </c>
      <c r="BF1160" s="4">
        <v>35</v>
      </c>
      <c r="BG1160" s="2" t="s">
        <v>5281</v>
      </c>
      <c r="BH1160" s="2">
        <v>6</v>
      </c>
      <c r="BI1160" s="11" t="s">
        <v>114</v>
      </c>
      <c r="BJ1160" s="11" t="s">
        <v>114</v>
      </c>
      <c r="BK1160" s="11" t="s">
        <v>114</v>
      </c>
      <c r="BL1160" s="11" t="s">
        <v>114</v>
      </c>
      <c r="BM1160" s="11" t="s">
        <v>115</v>
      </c>
      <c r="BN1160" s="11">
        <v>-1</v>
      </c>
      <c r="BP1160" s="4" t="s">
        <v>115</v>
      </c>
      <c r="BS1160" s="2" t="s">
        <v>115</v>
      </c>
      <c r="BT1160" s="2" t="s">
        <v>116</v>
      </c>
      <c r="BU1160" s="2" t="s">
        <v>282</v>
      </c>
      <c r="BX1160" s="2" t="s">
        <v>311</v>
      </c>
      <c r="BY1160" s="2" t="s">
        <v>105</v>
      </c>
      <c r="BZ1160" s="2" t="s">
        <v>105</v>
      </c>
      <c r="CI1160" s="2" t="s">
        <v>119</v>
      </c>
      <c r="CK1160" s="12"/>
      <c r="CL1160" s="2" t="s">
        <v>121</v>
      </c>
    </row>
    <row r="1161" spans="1:90" x14ac:dyDescent="0.3">
      <c r="A1161" s="2" t="s">
        <v>83</v>
      </c>
      <c r="B1161" s="3" t="s">
        <v>11422</v>
      </c>
      <c r="C1161" s="3" t="s">
        <v>11415</v>
      </c>
      <c r="D1161" s="3" t="s">
        <v>11077</v>
      </c>
      <c r="E1161" s="2">
        <v>485455</v>
      </c>
      <c r="F1161" s="2">
        <v>3316</v>
      </c>
      <c r="G1161" s="4" t="s">
        <v>87</v>
      </c>
      <c r="H1161" s="16" t="s">
        <v>339</v>
      </c>
      <c r="I1161" s="16" t="s">
        <v>339</v>
      </c>
      <c r="K1161" s="2" t="s">
        <v>4451</v>
      </c>
      <c r="L1161" s="2" t="s">
        <v>2404</v>
      </c>
      <c r="M1161" s="4" t="s">
        <v>2404</v>
      </c>
      <c r="O1161" s="4" t="s">
        <v>11417</v>
      </c>
      <c r="P1161" s="4">
        <v>1333</v>
      </c>
      <c r="Q1161" s="4">
        <v>-1</v>
      </c>
      <c r="R1161" s="4">
        <v>1342</v>
      </c>
      <c r="S1161" s="4">
        <v>0</v>
      </c>
      <c r="T1161" s="12" t="s">
        <v>11417</v>
      </c>
      <c r="U1161" s="2" t="s">
        <v>11418</v>
      </c>
      <c r="V1161" s="2">
        <v>48953729</v>
      </c>
      <c r="W1161" s="2">
        <v>48953739</v>
      </c>
      <c r="X1161" s="2" t="s">
        <v>11419</v>
      </c>
      <c r="Y1161" s="7" t="s">
        <v>11420</v>
      </c>
      <c r="Z1161" s="42">
        <v>13</v>
      </c>
      <c r="AA1161" s="8" t="s">
        <v>4325</v>
      </c>
      <c r="AB1161" s="8" t="s">
        <v>11421</v>
      </c>
      <c r="AC1161" s="8" t="s">
        <v>261</v>
      </c>
      <c r="AD1161" s="8" t="b">
        <v>0</v>
      </c>
      <c r="AE1161" s="2" t="s">
        <v>1246</v>
      </c>
      <c r="AF1161" s="2" t="s">
        <v>543</v>
      </c>
      <c r="AG1161" s="2" t="s">
        <v>543</v>
      </c>
      <c r="AH1161" s="2">
        <v>0</v>
      </c>
      <c r="AI1161" s="2">
        <v>0</v>
      </c>
      <c r="AJ1161" s="2" t="s">
        <v>503</v>
      </c>
      <c r="AK1161" s="2" t="s">
        <v>992</v>
      </c>
      <c r="AL1161" s="2" t="s">
        <v>115</v>
      </c>
      <c r="AN1161" s="2" t="s">
        <v>622</v>
      </c>
      <c r="AO1161" s="43" t="s">
        <v>105</v>
      </c>
      <c r="AP1161" s="43" t="s">
        <v>623</v>
      </c>
      <c r="AQ1161" s="2" t="s">
        <v>624</v>
      </c>
      <c r="AR1161" s="43" t="s">
        <v>625</v>
      </c>
      <c r="AS1161" s="43" t="s">
        <v>625</v>
      </c>
      <c r="AT1161" s="2" t="s">
        <v>623</v>
      </c>
      <c r="AV1161" s="2" t="s">
        <v>623</v>
      </c>
      <c r="AW1161" s="3" t="s">
        <v>115</v>
      </c>
      <c r="AX1161" s="9" t="s">
        <v>115</v>
      </c>
      <c r="AY1161" s="2" t="s">
        <v>115</v>
      </c>
      <c r="AZ1161" s="2" t="s">
        <v>115</v>
      </c>
      <c r="BA1161" s="2" t="s">
        <v>115</v>
      </c>
      <c r="BB1161" s="2" t="s">
        <v>2617</v>
      </c>
      <c r="BC1161" s="43" t="s">
        <v>115</v>
      </c>
      <c r="BF1161" s="4">
        <v>35</v>
      </c>
      <c r="BG1161" s="2" t="s">
        <v>5281</v>
      </c>
      <c r="BH1161" s="2">
        <v>6</v>
      </c>
      <c r="BI1161" s="11" t="s">
        <v>114</v>
      </c>
      <c r="BJ1161" s="11" t="s">
        <v>114</v>
      </c>
      <c r="BK1161" s="11" t="s">
        <v>114</v>
      </c>
      <c r="BL1161" s="11" t="s">
        <v>114</v>
      </c>
      <c r="BM1161" s="11" t="s">
        <v>115</v>
      </c>
      <c r="BN1161" s="11">
        <v>-1</v>
      </c>
      <c r="BP1161" s="4" t="s">
        <v>115</v>
      </c>
      <c r="BS1161" s="2" t="s">
        <v>115</v>
      </c>
      <c r="BT1161" s="2" t="s">
        <v>116</v>
      </c>
      <c r="BU1161" s="2" t="s">
        <v>282</v>
      </c>
      <c r="BX1161" s="2" t="s">
        <v>311</v>
      </c>
      <c r="BY1161" s="2" t="s">
        <v>118</v>
      </c>
      <c r="BZ1161" s="2" t="s">
        <v>105</v>
      </c>
      <c r="CI1161" s="2" t="s">
        <v>119</v>
      </c>
      <c r="CK1161" s="12"/>
      <c r="CL1161" s="2" t="s">
        <v>121</v>
      </c>
    </row>
    <row r="1162" spans="1:90" x14ac:dyDescent="0.3">
      <c r="A1162" s="2" t="s">
        <v>83</v>
      </c>
      <c r="B1162" s="2" t="s">
        <v>4448</v>
      </c>
      <c r="C1162" s="2" t="s">
        <v>4449</v>
      </c>
      <c r="D1162" s="2" t="s">
        <v>4450</v>
      </c>
      <c r="E1162" s="3">
        <v>485294</v>
      </c>
      <c r="F1162" s="3">
        <v>3316</v>
      </c>
      <c r="G1162" s="5" t="s">
        <v>87</v>
      </c>
      <c r="H1162" s="51" t="s">
        <v>3693</v>
      </c>
      <c r="I1162" s="51" t="s">
        <v>3693</v>
      </c>
      <c r="K1162" s="3" t="s">
        <v>4451</v>
      </c>
      <c r="L1162" s="2" t="s">
        <v>2404</v>
      </c>
      <c r="M1162" s="4" t="s">
        <v>2404</v>
      </c>
      <c r="N1162" s="3"/>
      <c r="O1162" s="5" t="s">
        <v>4452</v>
      </c>
      <c r="P1162" s="5">
        <v>1333</v>
      </c>
      <c r="Q1162" s="5">
        <v>-1</v>
      </c>
      <c r="R1162" s="5">
        <v>1333</v>
      </c>
      <c r="S1162" s="5">
        <v>-1</v>
      </c>
      <c r="T1162" s="2" t="s">
        <v>4452</v>
      </c>
      <c r="U1162" s="3" t="s">
        <v>4453</v>
      </c>
      <c r="V1162" s="3">
        <v>48953729</v>
      </c>
      <c r="W1162" s="3">
        <v>48953729</v>
      </c>
      <c r="X1162" s="3" t="s">
        <v>4454</v>
      </c>
      <c r="Y1162" s="2" t="s">
        <v>4455</v>
      </c>
      <c r="Z1162" s="42">
        <v>13</v>
      </c>
      <c r="AA1162" s="8" t="s">
        <v>4456</v>
      </c>
      <c r="AB1162" s="8" t="s">
        <v>262</v>
      </c>
      <c r="AC1162" s="8" t="s">
        <v>261</v>
      </c>
      <c r="AD1162" s="8" t="b">
        <v>0</v>
      </c>
      <c r="AE1162" s="3" t="s">
        <v>98</v>
      </c>
      <c r="AF1162" s="2" t="s">
        <v>99</v>
      </c>
      <c r="AG1162" s="2" t="s">
        <v>100</v>
      </c>
      <c r="AH1162" s="3">
        <v>0</v>
      </c>
      <c r="AI1162" s="3"/>
      <c r="AJ1162" s="3" t="s">
        <v>503</v>
      </c>
      <c r="AK1162" s="3" t="s">
        <v>992</v>
      </c>
      <c r="AN1162" s="2" t="s">
        <v>104</v>
      </c>
      <c r="AO1162" s="43" t="s">
        <v>105</v>
      </c>
      <c r="AP1162" s="43" t="s">
        <v>105</v>
      </c>
      <c r="AQ1162" s="2" t="s">
        <v>104</v>
      </c>
      <c r="AR1162" s="43" t="s">
        <v>106</v>
      </c>
      <c r="AS1162" s="43" t="s">
        <v>106</v>
      </c>
      <c r="AT1162" s="3" t="s">
        <v>107</v>
      </c>
      <c r="AU1162" s="5"/>
      <c r="AV1162" s="3" t="s">
        <v>107</v>
      </c>
      <c r="AW1162" s="3" t="s">
        <v>115</v>
      </c>
      <c r="AX1162" s="9" t="s">
        <v>4457</v>
      </c>
      <c r="AY1162" s="2" t="s">
        <v>321</v>
      </c>
      <c r="AZ1162" s="2" t="s">
        <v>4143</v>
      </c>
      <c r="BA1162" s="2" t="s">
        <v>115</v>
      </c>
      <c r="BB1162" s="2" t="s">
        <v>2617</v>
      </c>
      <c r="BC1162" s="43" t="s">
        <v>115</v>
      </c>
      <c r="BF1162" s="4">
        <v>33</v>
      </c>
      <c r="BG1162" s="2" t="s">
        <v>2617</v>
      </c>
      <c r="BH1162" s="2">
        <v>6</v>
      </c>
      <c r="BI1162" s="11">
        <v>0</v>
      </c>
      <c r="BJ1162" s="11">
        <v>0.96</v>
      </c>
      <c r="BK1162" s="11">
        <v>0</v>
      </c>
      <c r="BL1162" s="11">
        <v>0</v>
      </c>
      <c r="BM1162" s="11">
        <v>0.96</v>
      </c>
      <c r="BN1162" s="11">
        <v>-1</v>
      </c>
      <c r="BP1162" s="4" t="s">
        <v>115</v>
      </c>
      <c r="BS1162" s="2" t="s">
        <v>115</v>
      </c>
      <c r="BT1162" s="2" t="s">
        <v>116</v>
      </c>
      <c r="BU1162" s="2" t="s">
        <v>142</v>
      </c>
      <c r="BX1162" s="2" t="s">
        <v>117</v>
      </c>
      <c r="BY1162" s="2" t="s">
        <v>126</v>
      </c>
      <c r="BZ1162" s="2" t="s">
        <v>105</v>
      </c>
      <c r="CA1162" s="3"/>
      <c r="CB1162" s="3"/>
      <c r="CC1162" s="5"/>
      <c r="CD1162" s="5"/>
      <c r="CE1162" s="5"/>
      <c r="CF1162" s="5"/>
      <c r="CG1162" s="5"/>
      <c r="CH1162" s="5"/>
      <c r="CI1162" s="2" t="s">
        <v>119</v>
      </c>
      <c r="CL1162" s="2" t="s">
        <v>143</v>
      </c>
    </row>
    <row r="1163" spans="1:90" x14ac:dyDescent="0.3">
      <c r="A1163" s="2" t="s">
        <v>83</v>
      </c>
      <c r="B1163" s="3" t="s">
        <v>9882</v>
      </c>
      <c r="C1163" s="3" t="s">
        <v>9530</v>
      </c>
      <c r="D1163" s="3" t="s">
        <v>9883</v>
      </c>
      <c r="E1163" s="2">
        <v>484830</v>
      </c>
      <c r="F1163" s="2">
        <v>3316</v>
      </c>
      <c r="G1163" s="4" t="s">
        <v>87</v>
      </c>
      <c r="H1163" s="27" t="s">
        <v>2008</v>
      </c>
      <c r="I1163" s="27" t="s">
        <v>2008</v>
      </c>
      <c r="J1163" s="3"/>
      <c r="K1163" s="2">
        <v>14</v>
      </c>
      <c r="L1163" s="2" t="s">
        <v>488</v>
      </c>
      <c r="M1163" s="4" t="s">
        <v>488</v>
      </c>
      <c r="O1163" s="4" t="s">
        <v>9408</v>
      </c>
      <c r="P1163" s="4">
        <v>1333</v>
      </c>
      <c r="Q1163" s="4">
        <v>0</v>
      </c>
      <c r="R1163" s="4">
        <v>1333</v>
      </c>
      <c r="S1163" s="4">
        <v>0</v>
      </c>
      <c r="T1163" s="9" t="s">
        <v>9408</v>
      </c>
      <c r="U1163" s="2" t="s">
        <v>9532</v>
      </c>
      <c r="V1163" s="2">
        <v>48953730</v>
      </c>
      <c r="W1163" s="2">
        <v>48953730</v>
      </c>
      <c r="X1163" s="2" t="s">
        <v>9533</v>
      </c>
      <c r="Y1163" s="7" t="s">
        <v>9409</v>
      </c>
      <c r="Z1163" s="42">
        <v>13</v>
      </c>
      <c r="AA1163" s="8" t="s">
        <v>9410</v>
      </c>
      <c r="AB1163" s="8" t="s">
        <v>96</v>
      </c>
      <c r="AC1163" s="8" t="s">
        <v>97</v>
      </c>
      <c r="AD1163" s="8" t="b">
        <v>0</v>
      </c>
      <c r="AE1163" s="2" t="s">
        <v>98</v>
      </c>
      <c r="AF1163" s="3" t="s">
        <v>99</v>
      </c>
      <c r="AG1163" s="2" t="s">
        <v>100</v>
      </c>
      <c r="AH1163" s="2">
        <v>4.0899999999999998E-6</v>
      </c>
      <c r="AI1163" s="2">
        <v>0</v>
      </c>
      <c r="AJ1163" s="2" t="s">
        <v>101</v>
      </c>
      <c r="AK1163" s="2" t="s">
        <v>9534</v>
      </c>
      <c r="AL1163" s="3" t="s">
        <v>9411</v>
      </c>
      <c r="AM1163" s="2">
        <v>445</v>
      </c>
      <c r="AN1163" s="2" t="s">
        <v>104</v>
      </c>
      <c r="AO1163" s="43" t="s">
        <v>105</v>
      </c>
      <c r="AP1163" s="43" t="s">
        <v>105</v>
      </c>
      <c r="AQ1163" s="2" t="s">
        <v>624</v>
      </c>
      <c r="AR1163" s="43" t="s">
        <v>625</v>
      </c>
      <c r="AS1163" s="43" t="s">
        <v>625</v>
      </c>
      <c r="AT1163" s="2" t="s">
        <v>623</v>
      </c>
      <c r="AV1163" s="2" t="s">
        <v>623</v>
      </c>
      <c r="AW1163" s="3" t="s">
        <v>115</v>
      </c>
      <c r="AX1163" s="9" t="s">
        <v>9412</v>
      </c>
      <c r="AY1163" s="2" t="s">
        <v>321</v>
      </c>
      <c r="AZ1163" s="2" t="s">
        <v>1796</v>
      </c>
      <c r="BA1163" s="2" t="s">
        <v>9411</v>
      </c>
      <c r="BB1163" s="2" t="s">
        <v>626</v>
      </c>
      <c r="BC1163" s="43" t="s">
        <v>115</v>
      </c>
      <c r="BF1163" s="4">
        <v>40</v>
      </c>
      <c r="BG1163" s="2" t="s">
        <v>6715</v>
      </c>
      <c r="BH1163" s="2">
        <v>8</v>
      </c>
      <c r="BI1163" s="11">
        <v>0</v>
      </c>
      <c r="BJ1163" s="11">
        <v>0.03</v>
      </c>
      <c r="BK1163" s="11">
        <v>0</v>
      </c>
      <c r="BL1163" s="11">
        <v>0</v>
      </c>
      <c r="BM1163" s="11">
        <v>0.03</v>
      </c>
      <c r="BN1163" s="11">
        <v>1</v>
      </c>
      <c r="BO1163" s="2" t="s">
        <v>115</v>
      </c>
      <c r="BP1163" s="4" t="s">
        <v>115</v>
      </c>
      <c r="BQ1163" s="4" t="s">
        <v>451</v>
      </c>
      <c r="BR1163" s="2">
        <v>94.31</v>
      </c>
      <c r="BS1163" s="2" t="s">
        <v>161</v>
      </c>
      <c r="BT1163" s="2" t="s">
        <v>116</v>
      </c>
      <c r="BU1163" s="3" t="s">
        <v>142</v>
      </c>
      <c r="BV1163" s="3"/>
      <c r="BW1163" s="3"/>
      <c r="BX1163" s="3" t="s">
        <v>105</v>
      </c>
      <c r="BY1163" s="3" t="s">
        <v>118</v>
      </c>
      <c r="BZ1163" s="3" t="s">
        <v>235</v>
      </c>
      <c r="CI1163" s="2" t="s">
        <v>119</v>
      </c>
      <c r="CJ1163" s="2" t="s">
        <v>120</v>
      </c>
      <c r="CK1163" s="12"/>
      <c r="CL1163" s="2" t="s">
        <v>121</v>
      </c>
    </row>
    <row r="1164" spans="1:90" x14ac:dyDescent="0.3">
      <c r="A1164" s="2" t="s">
        <v>83</v>
      </c>
      <c r="B1164" s="2" t="s">
        <v>9529</v>
      </c>
      <c r="C1164" s="2" t="s">
        <v>9530</v>
      </c>
      <c r="D1164" s="2">
        <v>14677</v>
      </c>
      <c r="E1164" s="2">
        <v>812791</v>
      </c>
      <c r="F1164" s="2" t="s">
        <v>83</v>
      </c>
      <c r="G1164" s="4" t="s">
        <v>1747</v>
      </c>
      <c r="I1164" s="51" t="s">
        <v>1747</v>
      </c>
      <c r="M1164" s="4" t="s">
        <v>488</v>
      </c>
      <c r="N1164" s="2" t="s">
        <v>9531</v>
      </c>
      <c r="O1164" s="4" t="s">
        <v>9408</v>
      </c>
      <c r="P1164" s="4">
        <v>1333</v>
      </c>
      <c r="Q1164" s="4">
        <v>0</v>
      </c>
      <c r="R1164" s="4">
        <v>1333</v>
      </c>
      <c r="S1164" s="4">
        <v>0</v>
      </c>
      <c r="T1164" s="2" t="s">
        <v>9408</v>
      </c>
      <c r="U1164" s="2" t="s">
        <v>9532</v>
      </c>
      <c r="V1164" s="2">
        <v>48953730</v>
      </c>
      <c r="W1164" s="2">
        <v>48953730</v>
      </c>
      <c r="X1164" s="2" t="s">
        <v>9533</v>
      </c>
      <c r="Y1164" s="9" t="s">
        <v>9409</v>
      </c>
      <c r="Z1164" s="42">
        <v>13</v>
      </c>
      <c r="AA1164" s="8" t="s">
        <v>9410</v>
      </c>
      <c r="AB1164" s="8" t="s">
        <v>96</v>
      </c>
      <c r="AC1164" s="8" t="s">
        <v>97</v>
      </c>
      <c r="AD1164" s="8" t="b">
        <v>0</v>
      </c>
      <c r="AE1164" s="2" t="s">
        <v>98</v>
      </c>
      <c r="AG1164" s="2" t="s">
        <v>100</v>
      </c>
      <c r="AH1164" s="23">
        <v>4.0934999999999999E-6</v>
      </c>
      <c r="AJ1164" s="2" t="s">
        <v>101</v>
      </c>
      <c r="AK1164" s="2" t="s">
        <v>9534</v>
      </c>
      <c r="AL1164" s="2" t="s">
        <v>9411</v>
      </c>
      <c r="AM1164" s="2">
        <v>445</v>
      </c>
      <c r="AO1164" s="43"/>
      <c r="AP1164" s="43"/>
      <c r="AQ1164" s="2" t="s">
        <v>647</v>
      </c>
      <c r="AR1164" s="43" t="s">
        <v>625</v>
      </c>
      <c r="AS1164" s="43" t="e">
        <v>#N/A</v>
      </c>
      <c r="AT1164" s="2" t="s">
        <v>623</v>
      </c>
      <c r="AV1164" s="2" t="s">
        <v>623</v>
      </c>
      <c r="AW1164" s="3" t="s">
        <v>115</v>
      </c>
      <c r="AX1164" s="9" t="s">
        <v>9412</v>
      </c>
      <c r="AY1164" s="2" t="s">
        <v>321</v>
      </c>
      <c r="AZ1164" s="2" t="s">
        <v>1796</v>
      </c>
      <c r="BA1164" s="2" t="s">
        <v>9411</v>
      </c>
      <c r="BB1164" s="2" t="s">
        <v>626</v>
      </c>
      <c r="BC1164" s="43" t="s">
        <v>115</v>
      </c>
      <c r="BF1164" s="4">
        <v>40</v>
      </c>
      <c r="BG1164" s="2" t="s">
        <v>6715</v>
      </c>
      <c r="BH1164" s="2">
        <v>8</v>
      </c>
      <c r="BI1164" s="11">
        <v>0</v>
      </c>
      <c r="BJ1164" s="11">
        <v>0.03</v>
      </c>
      <c r="BK1164" s="11">
        <v>0</v>
      </c>
      <c r="BL1164" s="11">
        <v>0</v>
      </c>
      <c r="BM1164" s="11">
        <v>0.03</v>
      </c>
      <c r="BN1164" s="11">
        <v>1</v>
      </c>
      <c r="BO1164" s="2" t="s">
        <v>115</v>
      </c>
      <c r="BP1164" s="4" t="s">
        <v>115</v>
      </c>
      <c r="BQ1164" s="4" t="s">
        <v>451</v>
      </c>
      <c r="BR1164" s="2">
        <v>94.31</v>
      </c>
      <c r="BS1164" s="2" t="s">
        <v>161</v>
      </c>
      <c r="BT1164" s="2" t="s">
        <v>116</v>
      </c>
      <c r="BU1164" s="2" t="s">
        <v>142</v>
      </c>
      <c r="BX1164" s="2" t="s">
        <v>105</v>
      </c>
      <c r="BY1164" s="2" t="s">
        <v>118</v>
      </c>
      <c r="BZ1164" s="2" t="s">
        <v>235</v>
      </c>
      <c r="CA1164" s="2">
        <v>384462</v>
      </c>
      <c r="CB1164" s="2">
        <v>278247</v>
      </c>
      <c r="CD1164" s="4" t="s">
        <v>1760</v>
      </c>
      <c r="CE1164" s="4" t="s">
        <v>182</v>
      </c>
      <c r="CG1164" s="4" t="s">
        <v>1761</v>
      </c>
      <c r="CI1164" s="2" t="s">
        <v>119</v>
      </c>
      <c r="CL1164" s="2" t="s">
        <v>184</v>
      </c>
    </row>
    <row r="1165" spans="1:90" x14ac:dyDescent="0.3">
      <c r="A1165" s="2" t="s">
        <v>83</v>
      </c>
      <c r="B1165" s="3" t="s">
        <v>9546</v>
      </c>
      <c r="C1165" s="3" t="s">
        <v>9530</v>
      </c>
      <c r="D1165" s="3" t="s">
        <v>9547</v>
      </c>
      <c r="E1165" s="2">
        <v>484830</v>
      </c>
      <c r="F1165" s="2">
        <v>3316</v>
      </c>
      <c r="G1165" s="4" t="s">
        <v>87</v>
      </c>
      <c r="H1165" s="16" t="s">
        <v>4340</v>
      </c>
      <c r="I1165" s="16" t="s">
        <v>4340</v>
      </c>
      <c r="K1165" s="2">
        <v>14</v>
      </c>
      <c r="L1165" s="2" t="s">
        <v>488</v>
      </c>
      <c r="M1165" s="4" t="s">
        <v>488</v>
      </c>
      <c r="O1165" s="4" t="s">
        <v>9408</v>
      </c>
      <c r="P1165" s="4">
        <v>1333</v>
      </c>
      <c r="Q1165" s="4">
        <v>0</v>
      </c>
      <c r="R1165" s="4">
        <v>1333</v>
      </c>
      <c r="S1165" s="4">
        <v>0</v>
      </c>
      <c r="T1165" s="12" t="s">
        <v>9408</v>
      </c>
      <c r="U1165" s="2" t="s">
        <v>9532</v>
      </c>
      <c r="V1165" s="2">
        <v>48953730</v>
      </c>
      <c r="W1165" s="2">
        <v>48953730</v>
      </c>
      <c r="X1165" s="2" t="s">
        <v>9533</v>
      </c>
      <c r="Y1165" s="7" t="s">
        <v>9409</v>
      </c>
      <c r="Z1165" s="42">
        <v>13</v>
      </c>
      <c r="AA1165" s="8" t="s">
        <v>9410</v>
      </c>
      <c r="AB1165" s="8" t="s">
        <v>96</v>
      </c>
      <c r="AC1165" s="8" t="s">
        <v>97</v>
      </c>
      <c r="AD1165" s="8" t="b">
        <v>0</v>
      </c>
      <c r="AE1165" s="2" t="s">
        <v>98</v>
      </c>
      <c r="AF1165" s="2" t="s">
        <v>99</v>
      </c>
      <c r="AG1165" s="2" t="s">
        <v>100</v>
      </c>
      <c r="AH1165" s="2">
        <v>4.0899999999999998E-6</v>
      </c>
      <c r="AI1165" s="2">
        <v>0</v>
      </c>
      <c r="AJ1165" s="2" t="s">
        <v>101</v>
      </c>
      <c r="AK1165" s="2" t="s">
        <v>9534</v>
      </c>
      <c r="AL1165" s="2" t="s">
        <v>9411</v>
      </c>
      <c r="AM1165" s="2">
        <v>445</v>
      </c>
      <c r="AN1165" s="2" t="s">
        <v>104</v>
      </c>
      <c r="AO1165" s="43" t="s">
        <v>105</v>
      </c>
      <c r="AP1165" s="43" t="s">
        <v>105</v>
      </c>
      <c r="AQ1165" s="2" t="s">
        <v>624</v>
      </c>
      <c r="AR1165" s="43" t="s">
        <v>625</v>
      </c>
      <c r="AS1165" s="43" t="s">
        <v>625</v>
      </c>
      <c r="AT1165" s="2" t="s">
        <v>623</v>
      </c>
      <c r="AV1165" s="2" t="s">
        <v>623</v>
      </c>
      <c r="AW1165" s="3" t="s">
        <v>115</v>
      </c>
      <c r="AX1165" s="9" t="s">
        <v>9412</v>
      </c>
      <c r="AY1165" s="2" t="s">
        <v>321</v>
      </c>
      <c r="AZ1165" s="2" t="s">
        <v>1796</v>
      </c>
      <c r="BA1165" s="2" t="s">
        <v>9411</v>
      </c>
      <c r="BB1165" s="2" t="s">
        <v>626</v>
      </c>
      <c r="BC1165" s="43" t="s">
        <v>115</v>
      </c>
      <c r="BF1165" s="4">
        <v>40</v>
      </c>
      <c r="BG1165" s="2" t="s">
        <v>6715</v>
      </c>
      <c r="BH1165" s="2">
        <v>8</v>
      </c>
      <c r="BI1165" s="11">
        <v>0</v>
      </c>
      <c r="BJ1165" s="11">
        <v>0.03</v>
      </c>
      <c r="BK1165" s="11">
        <v>0</v>
      </c>
      <c r="BL1165" s="11">
        <v>0</v>
      </c>
      <c r="BM1165" s="11">
        <v>0.03</v>
      </c>
      <c r="BN1165" s="11">
        <v>1</v>
      </c>
      <c r="BO1165" s="2" t="s">
        <v>115</v>
      </c>
      <c r="BP1165" s="4" t="s">
        <v>115</v>
      </c>
      <c r="BQ1165" s="4" t="s">
        <v>451</v>
      </c>
      <c r="BR1165" s="2">
        <v>94.31</v>
      </c>
      <c r="BS1165" s="2" t="s">
        <v>161</v>
      </c>
      <c r="BT1165" s="2" t="s">
        <v>116</v>
      </c>
      <c r="BU1165" s="2" t="s">
        <v>142</v>
      </c>
      <c r="BX1165" s="2" t="s">
        <v>311</v>
      </c>
      <c r="BY1165" s="2" t="s">
        <v>118</v>
      </c>
      <c r="BZ1165" s="2" t="s">
        <v>105</v>
      </c>
      <c r="CI1165" s="2" t="s">
        <v>119</v>
      </c>
      <c r="CK1165" s="12"/>
      <c r="CL1165" s="2" t="s">
        <v>121</v>
      </c>
    </row>
    <row r="1166" spans="1:90" x14ac:dyDescent="0.3">
      <c r="A1166" s="2" t="s">
        <v>83</v>
      </c>
      <c r="B1166" s="3" t="s">
        <v>9559</v>
      </c>
      <c r="C1166" s="3" t="s">
        <v>9530</v>
      </c>
      <c r="D1166" s="3" t="s">
        <v>9560</v>
      </c>
      <c r="E1166" s="2">
        <v>484830</v>
      </c>
      <c r="F1166" s="2">
        <v>3316</v>
      </c>
      <c r="G1166" s="4" t="s">
        <v>87</v>
      </c>
      <c r="H1166" s="16" t="s">
        <v>3526</v>
      </c>
      <c r="I1166" s="16" t="s">
        <v>3526</v>
      </c>
      <c r="K1166" s="2">
        <v>14</v>
      </c>
      <c r="L1166" s="2" t="s">
        <v>488</v>
      </c>
      <c r="M1166" s="4" t="s">
        <v>488</v>
      </c>
      <c r="O1166" s="4" t="s">
        <v>9408</v>
      </c>
      <c r="P1166" s="4">
        <v>1333</v>
      </c>
      <c r="Q1166" s="4">
        <v>0</v>
      </c>
      <c r="R1166" s="4">
        <v>1333</v>
      </c>
      <c r="S1166" s="4">
        <v>0</v>
      </c>
      <c r="T1166" s="12" t="s">
        <v>9408</v>
      </c>
      <c r="U1166" s="2" t="s">
        <v>9532</v>
      </c>
      <c r="V1166" s="2">
        <v>48953730</v>
      </c>
      <c r="W1166" s="2">
        <v>48953730</v>
      </c>
      <c r="X1166" s="2" t="s">
        <v>9533</v>
      </c>
      <c r="Y1166" s="7" t="s">
        <v>9409</v>
      </c>
      <c r="Z1166" s="42">
        <v>13</v>
      </c>
      <c r="AA1166" s="8" t="s">
        <v>9410</v>
      </c>
      <c r="AB1166" s="8" t="s">
        <v>96</v>
      </c>
      <c r="AC1166" s="8" t="s">
        <v>97</v>
      </c>
      <c r="AD1166" s="8" t="b">
        <v>0</v>
      </c>
      <c r="AE1166" s="2" t="s">
        <v>98</v>
      </c>
      <c r="AF1166" s="2" t="s">
        <v>99</v>
      </c>
      <c r="AG1166" s="2" t="s">
        <v>100</v>
      </c>
      <c r="AH1166" s="2">
        <v>4.0899999999999998E-6</v>
      </c>
      <c r="AI1166" s="2">
        <v>0</v>
      </c>
      <c r="AJ1166" s="2" t="s">
        <v>101</v>
      </c>
      <c r="AK1166" s="2" t="s">
        <v>9534</v>
      </c>
      <c r="AL1166" s="2" t="s">
        <v>9411</v>
      </c>
      <c r="AM1166" s="2">
        <v>445</v>
      </c>
      <c r="AN1166" s="2" t="s">
        <v>622</v>
      </c>
      <c r="AO1166" s="43" t="s">
        <v>105</v>
      </c>
      <c r="AP1166" s="43" t="s">
        <v>623</v>
      </c>
      <c r="AQ1166" s="2" t="s">
        <v>624</v>
      </c>
      <c r="AR1166" s="43" t="s">
        <v>625</v>
      </c>
      <c r="AS1166" s="43" t="s">
        <v>625</v>
      </c>
      <c r="AT1166" s="2" t="s">
        <v>623</v>
      </c>
      <c r="AV1166" s="2" t="s">
        <v>623</v>
      </c>
      <c r="AW1166" s="3" t="s">
        <v>115</v>
      </c>
      <c r="AX1166" s="9" t="s">
        <v>9412</v>
      </c>
      <c r="AY1166" s="2" t="s">
        <v>321</v>
      </c>
      <c r="AZ1166" s="2" t="s">
        <v>1796</v>
      </c>
      <c r="BA1166" s="2" t="s">
        <v>9411</v>
      </c>
      <c r="BB1166" s="2" t="s">
        <v>626</v>
      </c>
      <c r="BC1166" s="43" t="s">
        <v>115</v>
      </c>
      <c r="BF1166" s="4">
        <v>40</v>
      </c>
      <c r="BG1166" s="2" t="s">
        <v>6715</v>
      </c>
      <c r="BH1166" s="2">
        <v>8</v>
      </c>
      <c r="BI1166" s="11">
        <v>0</v>
      </c>
      <c r="BJ1166" s="11">
        <v>0.03</v>
      </c>
      <c r="BK1166" s="11">
        <v>0</v>
      </c>
      <c r="BL1166" s="11">
        <v>0</v>
      </c>
      <c r="BM1166" s="11">
        <v>0.03</v>
      </c>
      <c r="BN1166" s="11">
        <v>1</v>
      </c>
      <c r="BO1166" s="2" t="s">
        <v>115</v>
      </c>
      <c r="BP1166" s="4" t="s">
        <v>115</v>
      </c>
      <c r="BQ1166" s="4" t="s">
        <v>451</v>
      </c>
      <c r="BR1166" s="2">
        <v>94.31</v>
      </c>
      <c r="BS1166" s="2" t="s">
        <v>161</v>
      </c>
      <c r="BT1166" s="2" t="s">
        <v>116</v>
      </c>
      <c r="BU1166" s="2" t="s">
        <v>142</v>
      </c>
      <c r="BX1166" s="2" t="s">
        <v>311</v>
      </c>
      <c r="BY1166" s="2" t="s">
        <v>118</v>
      </c>
      <c r="BZ1166" s="2" t="s">
        <v>105</v>
      </c>
      <c r="CI1166" s="2" t="s">
        <v>119</v>
      </c>
      <c r="CK1166" s="12"/>
      <c r="CL1166" s="2" t="s">
        <v>121</v>
      </c>
    </row>
    <row r="1167" spans="1:90" x14ac:dyDescent="0.3">
      <c r="A1167" s="2" t="s">
        <v>83</v>
      </c>
      <c r="B1167" s="3" t="s">
        <v>9561</v>
      </c>
      <c r="C1167" s="3" t="s">
        <v>9530</v>
      </c>
      <c r="D1167" s="3" t="s">
        <v>9562</v>
      </c>
      <c r="E1167" s="2">
        <v>484830</v>
      </c>
      <c r="F1167" s="2">
        <v>3316</v>
      </c>
      <c r="G1167" s="4" t="s">
        <v>87</v>
      </c>
      <c r="H1167" s="16" t="s">
        <v>3165</v>
      </c>
      <c r="I1167" s="16" t="s">
        <v>3165</v>
      </c>
      <c r="K1167" s="2">
        <v>14</v>
      </c>
      <c r="L1167" s="2" t="s">
        <v>488</v>
      </c>
      <c r="M1167" s="4" t="s">
        <v>488</v>
      </c>
      <c r="O1167" s="4" t="s">
        <v>9408</v>
      </c>
      <c r="P1167" s="4">
        <v>1333</v>
      </c>
      <c r="Q1167" s="4">
        <v>0</v>
      </c>
      <c r="R1167" s="4">
        <v>1333</v>
      </c>
      <c r="S1167" s="4">
        <v>0</v>
      </c>
      <c r="T1167" s="12" t="s">
        <v>9408</v>
      </c>
      <c r="U1167" s="2" t="s">
        <v>9532</v>
      </c>
      <c r="V1167" s="2">
        <v>48953730</v>
      </c>
      <c r="W1167" s="2">
        <v>48953730</v>
      </c>
      <c r="X1167" s="2" t="s">
        <v>9533</v>
      </c>
      <c r="Y1167" s="7" t="s">
        <v>9409</v>
      </c>
      <c r="Z1167" s="42">
        <v>13</v>
      </c>
      <c r="AA1167" s="8" t="s">
        <v>9410</v>
      </c>
      <c r="AB1167" s="8" t="s">
        <v>96</v>
      </c>
      <c r="AC1167" s="8" t="s">
        <v>97</v>
      </c>
      <c r="AD1167" s="8" t="b">
        <v>0</v>
      </c>
      <c r="AE1167" s="2" t="s">
        <v>98</v>
      </c>
      <c r="AF1167" s="2" t="s">
        <v>99</v>
      </c>
      <c r="AG1167" s="2" t="s">
        <v>100</v>
      </c>
      <c r="AH1167" s="2">
        <v>4.0899999999999998E-6</v>
      </c>
      <c r="AI1167" s="2">
        <v>0</v>
      </c>
      <c r="AJ1167" s="2" t="s">
        <v>101</v>
      </c>
      <c r="AK1167" s="2" t="s">
        <v>9534</v>
      </c>
      <c r="AL1167" s="2" t="s">
        <v>9411</v>
      </c>
      <c r="AM1167" s="2">
        <v>445</v>
      </c>
      <c r="AN1167" s="2" t="s">
        <v>622</v>
      </c>
      <c r="AO1167" s="43" t="s">
        <v>105</v>
      </c>
      <c r="AP1167" s="43" t="s">
        <v>623</v>
      </c>
      <c r="AQ1167" s="2" t="s">
        <v>624</v>
      </c>
      <c r="AR1167" s="43" t="s">
        <v>625</v>
      </c>
      <c r="AS1167" s="43" t="s">
        <v>625</v>
      </c>
      <c r="AT1167" s="2" t="s">
        <v>623</v>
      </c>
      <c r="AV1167" s="2" t="s">
        <v>623</v>
      </c>
      <c r="AW1167" s="3" t="s">
        <v>115</v>
      </c>
      <c r="AX1167" s="9" t="s">
        <v>9412</v>
      </c>
      <c r="AY1167" s="2" t="s">
        <v>321</v>
      </c>
      <c r="AZ1167" s="2" t="s">
        <v>1796</v>
      </c>
      <c r="BA1167" s="2" t="s">
        <v>9411</v>
      </c>
      <c r="BB1167" s="2" t="s">
        <v>626</v>
      </c>
      <c r="BC1167" s="43" t="s">
        <v>115</v>
      </c>
      <c r="BF1167" s="4">
        <v>40</v>
      </c>
      <c r="BG1167" s="2" t="s">
        <v>6715</v>
      </c>
      <c r="BH1167" s="2">
        <v>8</v>
      </c>
      <c r="BI1167" s="11">
        <v>0</v>
      </c>
      <c r="BJ1167" s="11">
        <v>0.03</v>
      </c>
      <c r="BK1167" s="11">
        <v>0</v>
      </c>
      <c r="BL1167" s="11">
        <v>0</v>
      </c>
      <c r="BM1167" s="11">
        <v>0.03</v>
      </c>
      <c r="BN1167" s="11">
        <v>1</v>
      </c>
      <c r="BO1167" s="2" t="s">
        <v>115</v>
      </c>
      <c r="BP1167" s="4" t="s">
        <v>115</v>
      </c>
      <c r="BQ1167" s="4" t="s">
        <v>451</v>
      </c>
      <c r="BR1167" s="2">
        <v>94.31</v>
      </c>
      <c r="BS1167" s="2" t="s">
        <v>161</v>
      </c>
      <c r="BT1167" s="2" t="s">
        <v>116</v>
      </c>
      <c r="BU1167" s="2" t="s">
        <v>142</v>
      </c>
      <c r="BX1167" s="2" t="s">
        <v>311</v>
      </c>
      <c r="BY1167" s="2" t="s">
        <v>118</v>
      </c>
      <c r="BZ1167" s="2" t="s">
        <v>105</v>
      </c>
      <c r="CI1167" s="2" t="s">
        <v>119</v>
      </c>
      <c r="CK1167" s="12"/>
      <c r="CL1167" s="2" t="s">
        <v>121</v>
      </c>
    </row>
    <row r="1168" spans="1:90" x14ac:dyDescent="0.3">
      <c r="A1168" s="2" t="s">
        <v>83</v>
      </c>
      <c r="B1168" s="3" t="s">
        <v>9576</v>
      </c>
      <c r="C1168" s="3" t="s">
        <v>9530</v>
      </c>
      <c r="D1168" s="3" t="s">
        <v>9577</v>
      </c>
      <c r="E1168" s="2">
        <v>484830</v>
      </c>
      <c r="F1168" s="2">
        <v>3316</v>
      </c>
      <c r="G1168" s="4" t="s">
        <v>87</v>
      </c>
      <c r="H1168" s="51" t="s">
        <v>88</v>
      </c>
      <c r="I1168" s="51" t="s">
        <v>88</v>
      </c>
      <c r="K1168" s="2">
        <v>14</v>
      </c>
      <c r="L1168" s="2" t="s">
        <v>488</v>
      </c>
      <c r="M1168" s="4" t="s">
        <v>488</v>
      </c>
      <c r="O1168" s="4" t="s">
        <v>9408</v>
      </c>
      <c r="P1168" s="4">
        <v>1333</v>
      </c>
      <c r="Q1168" s="4">
        <v>0</v>
      </c>
      <c r="R1168" s="4">
        <v>1333</v>
      </c>
      <c r="S1168" s="4">
        <v>0</v>
      </c>
      <c r="T1168" s="12" t="s">
        <v>9408</v>
      </c>
      <c r="U1168" s="2" t="s">
        <v>9532</v>
      </c>
      <c r="V1168" s="2">
        <v>48953730</v>
      </c>
      <c r="W1168" s="2">
        <v>48953730</v>
      </c>
      <c r="X1168" s="2" t="s">
        <v>9533</v>
      </c>
      <c r="Y1168" s="7" t="s">
        <v>9409</v>
      </c>
      <c r="Z1168" s="42">
        <v>13</v>
      </c>
      <c r="AA1168" s="8" t="s">
        <v>9410</v>
      </c>
      <c r="AB1168" s="8" t="s">
        <v>96</v>
      </c>
      <c r="AC1168" s="8" t="s">
        <v>97</v>
      </c>
      <c r="AD1168" s="8" t="b">
        <v>0</v>
      </c>
      <c r="AE1168" s="2" t="s">
        <v>98</v>
      </c>
      <c r="AF1168" s="2" t="s">
        <v>99</v>
      </c>
      <c r="AG1168" s="2" t="s">
        <v>100</v>
      </c>
      <c r="AH1168" s="2">
        <v>4.0899999999999998E-6</v>
      </c>
      <c r="AI1168" s="2">
        <v>0</v>
      </c>
      <c r="AJ1168" s="2" t="s">
        <v>101</v>
      </c>
      <c r="AK1168" s="2" t="s">
        <v>9534</v>
      </c>
      <c r="AL1168" s="2" t="s">
        <v>9411</v>
      </c>
      <c r="AM1168" s="2">
        <v>445</v>
      </c>
      <c r="AN1168" s="2" t="s">
        <v>622</v>
      </c>
      <c r="AO1168" s="43" t="s">
        <v>105</v>
      </c>
      <c r="AP1168" s="43" t="s">
        <v>623</v>
      </c>
      <c r="AQ1168" s="2" t="s">
        <v>624</v>
      </c>
      <c r="AR1168" s="43" t="s">
        <v>625</v>
      </c>
      <c r="AS1168" s="43" t="s">
        <v>625</v>
      </c>
      <c r="AT1168" s="2" t="s">
        <v>623</v>
      </c>
      <c r="AV1168" s="2" t="s">
        <v>623</v>
      </c>
      <c r="AW1168" s="3" t="s">
        <v>115</v>
      </c>
      <c r="AX1168" s="9" t="s">
        <v>9412</v>
      </c>
      <c r="AY1168" s="2" t="s">
        <v>321</v>
      </c>
      <c r="AZ1168" s="2" t="s">
        <v>1796</v>
      </c>
      <c r="BA1168" s="2" t="s">
        <v>9411</v>
      </c>
      <c r="BB1168" s="2" t="s">
        <v>626</v>
      </c>
      <c r="BC1168" s="43" t="s">
        <v>115</v>
      </c>
      <c r="BF1168" s="4">
        <v>40</v>
      </c>
      <c r="BG1168" s="2" t="s">
        <v>6715</v>
      </c>
      <c r="BH1168" s="2">
        <v>8</v>
      </c>
      <c r="BI1168" s="11">
        <v>0</v>
      </c>
      <c r="BJ1168" s="11">
        <v>0.03</v>
      </c>
      <c r="BK1168" s="11">
        <v>0</v>
      </c>
      <c r="BL1168" s="11">
        <v>0</v>
      </c>
      <c r="BM1168" s="11">
        <v>0.03</v>
      </c>
      <c r="BN1168" s="11">
        <v>1</v>
      </c>
      <c r="BO1168" s="2" t="s">
        <v>115</v>
      </c>
      <c r="BP1168" s="4" t="s">
        <v>115</v>
      </c>
      <c r="BQ1168" s="4" t="s">
        <v>451</v>
      </c>
      <c r="BR1168" s="2">
        <v>94.31</v>
      </c>
      <c r="BS1168" s="2" t="s">
        <v>161</v>
      </c>
      <c r="BT1168" s="2" t="s">
        <v>116</v>
      </c>
      <c r="BU1168" s="2" t="s">
        <v>142</v>
      </c>
      <c r="BX1168" s="2" t="s">
        <v>311</v>
      </c>
      <c r="BY1168" s="2" t="s">
        <v>118</v>
      </c>
      <c r="BZ1168" s="2" t="s">
        <v>105</v>
      </c>
      <c r="CI1168" s="2" t="s">
        <v>119</v>
      </c>
      <c r="CK1168" s="12"/>
      <c r="CL1168" s="2" t="s">
        <v>121</v>
      </c>
    </row>
    <row r="1169" spans="1:90" x14ac:dyDescent="0.3">
      <c r="A1169" s="2" t="s">
        <v>83</v>
      </c>
      <c r="B1169" s="3" t="s">
        <v>9578</v>
      </c>
      <c r="C1169" s="3" t="s">
        <v>9530</v>
      </c>
      <c r="D1169" s="3" t="s">
        <v>9579</v>
      </c>
      <c r="E1169" s="2">
        <v>484830</v>
      </c>
      <c r="F1169" s="2">
        <v>3316</v>
      </c>
      <c r="G1169" s="4" t="s">
        <v>87</v>
      </c>
      <c r="H1169" s="16" t="s">
        <v>1466</v>
      </c>
      <c r="I1169" s="16" t="s">
        <v>1466</v>
      </c>
      <c r="K1169" s="2">
        <v>14</v>
      </c>
      <c r="L1169" s="2" t="s">
        <v>488</v>
      </c>
      <c r="M1169" s="4" t="s">
        <v>488</v>
      </c>
      <c r="O1169" s="4" t="s">
        <v>9408</v>
      </c>
      <c r="P1169" s="4">
        <v>1333</v>
      </c>
      <c r="Q1169" s="4">
        <v>0</v>
      </c>
      <c r="R1169" s="4">
        <v>1333</v>
      </c>
      <c r="S1169" s="4">
        <v>0</v>
      </c>
      <c r="T1169" s="12" t="s">
        <v>9408</v>
      </c>
      <c r="U1169" s="2" t="s">
        <v>9532</v>
      </c>
      <c r="V1169" s="2">
        <v>48953730</v>
      </c>
      <c r="W1169" s="2">
        <v>48953730</v>
      </c>
      <c r="X1169" s="2" t="s">
        <v>9533</v>
      </c>
      <c r="Y1169" s="7" t="s">
        <v>9409</v>
      </c>
      <c r="Z1169" s="42">
        <v>13</v>
      </c>
      <c r="AA1169" s="8" t="s">
        <v>9410</v>
      </c>
      <c r="AB1169" s="8" t="s">
        <v>96</v>
      </c>
      <c r="AC1169" s="8" t="s">
        <v>97</v>
      </c>
      <c r="AD1169" s="8" t="b">
        <v>0</v>
      </c>
      <c r="AE1169" s="2" t="s">
        <v>98</v>
      </c>
      <c r="AF1169" s="2" t="s">
        <v>99</v>
      </c>
      <c r="AG1169" s="2" t="s">
        <v>100</v>
      </c>
      <c r="AH1169" s="2">
        <v>4.0899999999999998E-6</v>
      </c>
      <c r="AI1169" s="2">
        <v>0</v>
      </c>
      <c r="AJ1169" s="2" t="s">
        <v>101</v>
      </c>
      <c r="AK1169" s="2" t="s">
        <v>9534</v>
      </c>
      <c r="AL1169" s="2" t="s">
        <v>9411</v>
      </c>
      <c r="AM1169" s="2">
        <v>445</v>
      </c>
      <c r="AN1169" s="2" t="s">
        <v>622</v>
      </c>
      <c r="AO1169" s="43" t="s">
        <v>105</v>
      </c>
      <c r="AP1169" s="43" t="s">
        <v>623</v>
      </c>
      <c r="AQ1169" s="2" t="s">
        <v>624</v>
      </c>
      <c r="AR1169" s="43" t="s">
        <v>625</v>
      </c>
      <c r="AS1169" s="43" t="s">
        <v>625</v>
      </c>
      <c r="AT1169" s="2" t="s">
        <v>623</v>
      </c>
      <c r="AV1169" s="2" t="s">
        <v>623</v>
      </c>
      <c r="AW1169" s="3" t="s">
        <v>115</v>
      </c>
      <c r="AX1169" s="9" t="s">
        <v>9412</v>
      </c>
      <c r="AY1169" s="2" t="s">
        <v>321</v>
      </c>
      <c r="AZ1169" s="2" t="s">
        <v>1796</v>
      </c>
      <c r="BA1169" s="2" t="s">
        <v>9411</v>
      </c>
      <c r="BB1169" s="2" t="s">
        <v>626</v>
      </c>
      <c r="BC1169" s="43" t="s">
        <v>115</v>
      </c>
      <c r="BF1169" s="4">
        <v>40</v>
      </c>
      <c r="BG1169" s="2" t="s">
        <v>6715</v>
      </c>
      <c r="BH1169" s="2">
        <v>8</v>
      </c>
      <c r="BI1169" s="11">
        <v>0</v>
      </c>
      <c r="BJ1169" s="11">
        <v>0.03</v>
      </c>
      <c r="BK1169" s="11">
        <v>0</v>
      </c>
      <c r="BL1169" s="11">
        <v>0</v>
      </c>
      <c r="BM1169" s="11">
        <v>0.03</v>
      </c>
      <c r="BN1169" s="11">
        <v>1</v>
      </c>
      <c r="BO1169" s="2" t="s">
        <v>115</v>
      </c>
      <c r="BP1169" s="4" t="s">
        <v>115</v>
      </c>
      <c r="BQ1169" s="4" t="s">
        <v>451</v>
      </c>
      <c r="BR1169" s="2">
        <v>94.31</v>
      </c>
      <c r="BS1169" s="2" t="s">
        <v>161</v>
      </c>
      <c r="BT1169" s="2" t="s">
        <v>116</v>
      </c>
      <c r="BU1169" s="2" t="s">
        <v>282</v>
      </c>
      <c r="BX1169" s="2" t="s">
        <v>311</v>
      </c>
      <c r="BY1169" s="2" t="s">
        <v>118</v>
      </c>
      <c r="BZ1169" s="2" t="s">
        <v>105</v>
      </c>
      <c r="CI1169" s="2" t="s">
        <v>119</v>
      </c>
      <c r="CK1169" s="12"/>
      <c r="CL1169" s="2" t="s">
        <v>121</v>
      </c>
    </row>
    <row r="1170" spans="1:90" x14ac:dyDescent="0.3">
      <c r="A1170" s="2" t="s">
        <v>83</v>
      </c>
      <c r="B1170" s="3" t="s">
        <v>9580</v>
      </c>
      <c r="C1170" s="3" t="s">
        <v>9530</v>
      </c>
      <c r="D1170" s="3" t="s">
        <v>9581</v>
      </c>
      <c r="E1170" s="2">
        <v>484830</v>
      </c>
      <c r="F1170" s="2">
        <v>3316</v>
      </c>
      <c r="G1170" s="4" t="s">
        <v>87</v>
      </c>
      <c r="H1170" s="13" t="s">
        <v>272</v>
      </c>
      <c r="I1170" s="13" t="s">
        <v>272</v>
      </c>
      <c r="J1170" s="3"/>
      <c r="K1170" s="2">
        <v>14</v>
      </c>
      <c r="L1170" s="2" t="s">
        <v>488</v>
      </c>
      <c r="M1170" s="4" t="s">
        <v>488</v>
      </c>
      <c r="O1170" s="4" t="s">
        <v>9408</v>
      </c>
      <c r="P1170" s="4">
        <v>1333</v>
      </c>
      <c r="Q1170" s="4">
        <v>0</v>
      </c>
      <c r="R1170" s="4">
        <v>1333</v>
      </c>
      <c r="S1170" s="4">
        <v>0</v>
      </c>
      <c r="T1170" s="6" t="s">
        <v>9408</v>
      </c>
      <c r="U1170" s="2" t="s">
        <v>9532</v>
      </c>
      <c r="V1170" s="2">
        <v>48953730</v>
      </c>
      <c r="W1170" s="2">
        <v>48953730</v>
      </c>
      <c r="X1170" s="2" t="s">
        <v>9533</v>
      </c>
      <c r="Y1170" s="7" t="s">
        <v>9409</v>
      </c>
      <c r="Z1170" s="42">
        <v>13</v>
      </c>
      <c r="AA1170" s="8" t="s">
        <v>9410</v>
      </c>
      <c r="AB1170" s="8" t="s">
        <v>96</v>
      </c>
      <c r="AC1170" s="8" t="s">
        <v>97</v>
      </c>
      <c r="AD1170" s="8" t="b">
        <v>0</v>
      </c>
      <c r="AE1170" s="2" t="s">
        <v>98</v>
      </c>
      <c r="AF1170" s="3" t="s">
        <v>99</v>
      </c>
      <c r="AG1170" s="2" t="s">
        <v>100</v>
      </c>
      <c r="AH1170" s="2">
        <v>4.0899999999999998E-6</v>
      </c>
      <c r="AI1170" s="2">
        <v>0</v>
      </c>
      <c r="AJ1170" s="2" t="s">
        <v>101</v>
      </c>
      <c r="AK1170" s="2" t="s">
        <v>9534</v>
      </c>
      <c r="AL1170" s="3" t="s">
        <v>9411</v>
      </c>
      <c r="AM1170" s="2">
        <v>445</v>
      </c>
      <c r="AN1170" s="2" t="s">
        <v>622</v>
      </c>
      <c r="AO1170" s="43" t="s">
        <v>105</v>
      </c>
      <c r="AP1170" s="43" t="s">
        <v>623</v>
      </c>
      <c r="AQ1170" s="2" t="s">
        <v>624</v>
      </c>
      <c r="AR1170" s="43" t="s">
        <v>625</v>
      </c>
      <c r="AS1170" s="43" t="s">
        <v>625</v>
      </c>
      <c r="AT1170" s="2" t="s">
        <v>623</v>
      </c>
      <c r="AV1170" s="2" t="s">
        <v>623</v>
      </c>
      <c r="AW1170" s="3" t="s">
        <v>115</v>
      </c>
      <c r="AX1170" s="9" t="s">
        <v>9412</v>
      </c>
      <c r="AY1170" s="2" t="s">
        <v>321</v>
      </c>
      <c r="AZ1170" s="2" t="s">
        <v>1796</v>
      </c>
      <c r="BA1170" s="2" t="s">
        <v>9411</v>
      </c>
      <c r="BB1170" s="2" t="s">
        <v>626</v>
      </c>
      <c r="BC1170" s="43" t="s">
        <v>115</v>
      </c>
      <c r="BF1170" s="4">
        <v>40</v>
      </c>
      <c r="BG1170" s="2" t="s">
        <v>6715</v>
      </c>
      <c r="BH1170" s="2">
        <v>8</v>
      </c>
      <c r="BI1170" s="11">
        <v>0</v>
      </c>
      <c r="BJ1170" s="11">
        <v>0.03</v>
      </c>
      <c r="BK1170" s="11">
        <v>0</v>
      </c>
      <c r="BL1170" s="11">
        <v>0</v>
      </c>
      <c r="BM1170" s="11">
        <v>0.03</v>
      </c>
      <c r="BN1170" s="11">
        <v>1</v>
      </c>
      <c r="BO1170" s="2" t="s">
        <v>115</v>
      </c>
      <c r="BP1170" s="4" t="s">
        <v>115</v>
      </c>
      <c r="BQ1170" s="4" t="s">
        <v>451</v>
      </c>
      <c r="BR1170" s="2">
        <v>94.31</v>
      </c>
      <c r="BS1170" s="2" t="s">
        <v>161</v>
      </c>
      <c r="BT1170" s="2" t="s">
        <v>125</v>
      </c>
      <c r="BU1170" s="3" t="s">
        <v>142</v>
      </c>
      <c r="BV1170" s="3"/>
      <c r="BW1170" s="3"/>
      <c r="BX1170" s="3" t="s">
        <v>117</v>
      </c>
      <c r="BY1170" s="3" t="s">
        <v>105</v>
      </c>
      <c r="BZ1170" s="3" t="s">
        <v>283</v>
      </c>
      <c r="CI1170" s="2" t="s">
        <v>119</v>
      </c>
      <c r="CK1170" s="12"/>
      <c r="CL1170" s="2" t="s">
        <v>121</v>
      </c>
    </row>
    <row r="1171" spans="1:90" x14ac:dyDescent="0.3">
      <c r="A1171" s="2" t="s">
        <v>83</v>
      </c>
      <c r="B1171" s="3" t="s">
        <v>9582</v>
      </c>
      <c r="C1171" s="3" t="s">
        <v>9530</v>
      </c>
      <c r="D1171" s="3" t="s">
        <v>9583</v>
      </c>
      <c r="E1171" s="2">
        <v>484830</v>
      </c>
      <c r="F1171" s="2">
        <v>3316</v>
      </c>
      <c r="G1171" s="4" t="s">
        <v>87</v>
      </c>
      <c r="H1171" s="13" t="s">
        <v>272</v>
      </c>
      <c r="I1171" s="13" t="s">
        <v>272</v>
      </c>
      <c r="J1171" s="3"/>
      <c r="K1171" s="2">
        <v>14</v>
      </c>
      <c r="L1171" s="2" t="s">
        <v>488</v>
      </c>
      <c r="M1171" s="4" t="s">
        <v>488</v>
      </c>
      <c r="O1171" s="4" t="s">
        <v>9408</v>
      </c>
      <c r="P1171" s="4">
        <v>1333</v>
      </c>
      <c r="Q1171" s="4">
        <v>0</v>
      </c>
      <c r="R1171" s="4">
        <v>1333</v>
      </c>
      <c r="S1171" s="4">
        <v>0</v>
      </c>
      <c r="T1171" s="6" t="s">
        <v>9408</v>
      </c>
      <c r="U1171" s="2" t="s">
        <v>9532</v>
      </c>
      <c r="V1171" s="2">
        <v>48953730</v>
      </c>
      <c r="W1171" s="2">
        <v>48953730</v>
      </c>
      <c r="X1171" s="2" t="s">
        <v>9533</v>
      </c>
      <c r="Y1171" s="7" t="s">
        <v>9409</v>
      </c>
      <c r="Z1171" s="42">
        <v>13</v>
      </c>
      <c r="AA1171" s="8" t="s">
        <v>9410</v>
      </c>
      <c r="AB1171" s="8" t="s">
        <v>96</v>
      </c>
      <c r="AC1171" s="8" t="s">
        <v>97</v>
      </c>
      <c r="AD1171" s="8" t="b">
        <v>0</v>
      </c>
      <c r="AE1171" s="2" t="s">
        <v>98</v>
      </c>
      <c r="AF1171" s="3" t="s">
        <v>99</v>
      </c>
      <c r="AG1171" s="2" t="s">
        <v>100</v>
      </c>
      <c r="AH1171" s="2">
        <v>4.0899999999999998E-6</v>
      </c>
      <c r="AI1171" s="2">
        <v>0</v>
      </c>
      <c r="AJ1171" s="2" t="s">
        <v>101</v>
      </c>
      <c r="AK1171" s="2" t="s">
        <v>9534</v>
      </c>
      <c r="AL1171" s="3" t="s">
        <v>9411</v>
      </c>
      <c r="AM1171" s="2">
        <v>445</v>
      </c>
      <c r="AN1171" s="2" t="s">
        <v>622</v>
      </c>
      <c r="AO1171" s="43" t="s">
        <v>105</v>
      </c>
      <c r="AP1171" s="43" t="s">
        <v>623</v>
      </c>
      <c r="AQ1171" s="2" t="s">
        <v>624</v>
      </c>
      <c r="AR1171" s="43" t="s">
        <v>625</v>
      </c>
      <c r="AS1171" s="43" t="s">
        <v>625</v>
      </c>
      <c r="AT1171" s="2" t="s">
        <v>623</v>
      </c>
      <c r="AV1171" s="2" t="s">
        <v>623</v>
      </c>
      <c r="AW1171" s="3" t="s">
        <v>115</v>
      </c>
      <c r="AX1171" s="9" t="s">
        <v>9412</v>
      </c>
      <c r="AY1171" s="2" t="s">
        <v>321</v>
      </c>
      <c r="AZ1171" s="2" t="s">
        <v>1796</v>
      </c>
      <c r="BA1171" s="2" t="s">
        <v>9411</v>
      </c>
      <c r="BB1171" s="2" t="s">
        <v>626</v>
      </c>
      <c r="BC1171" s="43" t="s">
        <v>115</v>
      </c>
      <c r="BF1171" s="4">
        <v>40</v>
      </c>
      <c r="BG1171" s="2" t="s">
        <v>6715</v>
      </c>
      <c r="BH1171" s="2">
        <v>8</v>
      </c>
      <c r="BI1171" s="11">
        <v>0</v>
      </c>
      <c r="BJ1171" s="11">
        <v>0.03</v>
      </c>
      <c r="BK1171" s="11">
        <v>0</v>
      </c>
      <c r="BL1171" s="11">
        <v>0</v>
      </c>
      <c r="BM1171" s="11">
        <v>0.03</v>
      </c>
      <c r="BN1171" s="11">
        <v>1</v>
      </c>
      <c r="BO1171" s="2" t="s">
        <v>115</v>
      </c>
      <c r="BP1171" s="4" t="s">
        <v>115</v>
      </c>
      <c r="BQ1171" s="4" t="s">
        <v>451</v>
      </c>
      <c r="BR1171" s="2">
        <v>94.31</v>
      </c>
      <c r="BS1171" s="2" t="s">
        <v>161</v>
      </c>
      <c r="BT1171" s="2" t="s">
        <v>125</v>
      </c>
      <c r="BU1171" s="3" t="s">
        <v>142</v>
      </c>
      <c r="BV1171" s="3"/>
      <c r="BW1171" s="3"/>
      <c r="BX1171" s="3" t="s">
        <v>117</v>
      </c>
      <c r="BY1171" s="3" t="s">
        <v>105</v>
      </c>
      <c r="BZ1171" s="3" t="s">
        <v>283</v>
      </c>
      <c r="CI1171" s="2" t="s">
        <v>119</v>
      </c>
      <c r="CK1171" s="12"/>
      <c r="CL1171" s="2" t="s">
        <v>121</v>
      </c>
    </row>
    <row r="1172" spans="1:90" x14ac:dyDescent="0.3">
      <c r="A1172" s="2" t="s">
        <v>83</v>
      </c>
      <c r="B1172" s="3" t="s">
        <v>9604</v>
      </c>
      <c r="C1172" s="3" t="s">
        <v>9530</v>
      </c>
      <c r="D1172" s="3" t="s">
        <v>9605</v>
      </c>
      <c r="E1172" s="2">
        <v>484830</v>
      </c>
      <c r="F1172" s="2">
        <v>3316</v>
      </c>
      <c r="G1172" s="4" t="s">
        <v>87</v>
      </c>
      <c r="H1172" s="16" t="s">
        <v>1006</v>
      </c>
      <c r="I1172" s="16" t="s">
        <v>1006</v>
      </c>
      <c r="J1172" s="2" t="s">
        <v>2172</v>
      </c>
      <c r="K1172" s="2">
        <v>14</v>
      </c>
      <c r="L1172" s="2" t="s">
        <v>488</v>
      </c>
      <c r="M1172" s="4" t="s">
        <v>488</v>
      </c>
      <c r="O1172" s="4" t="s">
        <v>9408</v>
      </c>
      <c r="P1172" s="4">
        <v>1333</v>
      </c>
      <c r="Q1172" s="4">
        <v>0</v>
      </c>
      <c r="R1172" s="4">
        <v>1333</v>
      </c>
      <c r="S1172" s="4">
        <v>0</v>
      </c>
      <c r="T1172" s="12" t="s">
        <v>9408</v>
      </c>
      <c r="U1172" s="2" t="s">
        <v>9532</v>
      </c>
      <c r="V1172" s="2">
        <v>48953730</v>
      </c>
      <c r="W1172" s="2">
        <v>48953730</v>
      </c>
      <c r="X1172" s="2" t="s">
        <v>9533</v>
      </c>
      <c r="Y1172" s="7" t="s">
        <v>9409</v>
      </c>
      <c r="Z1172" s="42">
        <v>13</v>
      </c>
      <c r="AA1172" s="8" t="s">
        <v>9410</v>
      </c>
      <c r="AB1172" s="8" t="s">
        <v>96</v>
      </c>
      <c r="AC1172" s="8" t="s">
        <v>97</v>
      </c>
      <c r="AD1172" s="8" t="b">
        <v>0</v>
      </c>
      <c r="AE1172" s="2" t="s">
        <v>98</v>
      </c>
      <c r="AF1172" s="2" t="s">
        <v>99</v>
      </c>
      <c r="AG1172" s="2" t="s">
        <v>100</v>
      </c>
      <c r="AH1172" s="2">
        <v>4.0899999999999998E-6</v>
      </c>
      <c r="AI1172" s="2">
        <v>0</v>
      </c>
      <c r="AJ1172" s="2" t="s">
        <v>101</v>
      </c>
      <c r="AK1172" s="2" t="s">
        <v>9534</v>
      </c>
      <c r="AL1172" s="2" t="s">
        <v>9411</v>
      </c>
      <c r="AM1172" s="2">
        <v>445</v>
      </c>
      <c r="AN1172" s="2" t="s">
        <v>104</v>
      </c>
      <c r="AO1172" s="43" t="s">
        <v>105</v>
      </c>
      <c r="AP1172" s="43" t="s">
        <v>105</v>
      </c>
      <c r="AQ1172" s="2" t="s">
        <v>624</v>
      </c>
      <c r="AR1172" s="43" t="s">
        <v>625</v>
      </c>
      <c r="AS1172" s="43" t="s">
        <v>625</v>
      </c>
      <c r="AT1172" s="2" t="s">
        <v>623</v>
      </c>
      <c r="AV1172" s="2" t="s">
        <v>623</v>
      </c>
      <c r="AW1172" s="3" t="s">
        <v>115</v>
      </c>
      <c r="AX1172" s="9" t="s">
        <v>9412</v>
      </c>
      <c r="AY1172" s="2" t="s">
        <v>321</v>
      </c>
      <c r="AZ1172" s="2" t="s">
        <v>1796</v>
      </c>
      <c r="BA1172" s="2" t="s">
        <v>9411</v>
      </c>
      <c r="BB1172" s="2" t="s">
        <v>626</v>
      </c>
      <c r="BC1172" s="43" t="s">
        <v>115</v>
      </c>
      <c r="BF1172" s="4">
        <v>40</v>
      </c>
      <c r="BG1172" s="2" t="s">
        <v>6715</v>
      </c>
      <c r="BH1172" s="2">
        <v>8</v>
      </c>
      <c r="BI1172" s="11">
        <v>0</v>
      </c>
      <c r="BJ1172" s="11">
        <v>0.03</v>
      </c>
      <c r="BK1172" s="11">
        <v>0</v>
      </c>
      <c r="BL1172" s="11">
        <v>0</v>
      </c>
      <c r="BM1172" s="11">
        <v>0.03</v>
      </c>
      <c r="BN1172" s="11">
        <v>1</v>
      </c>
      <c r="BO1172" s="2" t="s">
        <v>115</v>
      </c>
      <c r="BP1172" s="4" t="s">
        <v>115</v>
      </c>
      <c r="BQ1172" s="4" t="s">
        <v>451</v>
      </c>
      <c r="BR1172" s="2">
        <v>94.31</v>
      </c>
      <c r="BS1172" s="2" t="s">
        <v>161</v>
      </c>
      <c r="BT1172" s="2" t="s">
        <v>116</v>
      </c>
      <c r="BU1172" s="2" t="s">
        <v>142</v>
      </c>
      <c r="BX1172" s="2" t="s">
        <v>311</v>
      </c>
      <c r="BY1172" s="2" t="s">
        <v>126</v>
      </c>
      <c r="BZ1172" s="2" t="s">
        <v>235</v>
      </c>
      <c r="CI1172" s="2" t="s">
        <v>119</v>
      </c>
      <c r="CK1172" s="12"/>
      <c r="CL1172" s="2" t="s">
        <v>121</v>
      </c>
    </row>
    <row r="1173" spans="1:90" x14ac:dyDescent="0.3">
      <c r="A1173" s="2" t="s">
        <v>83</v>
      </c>
      <c r="B1173" s="3" t="s">
        <v>9606</v>
      </c>
      <c r="C1173" s="3" t="s">
        <v>9530</v>
      </c>
      <c r="D1173" s="3" t="s">
        <v>9607</v>
      </c>
      <c r="E1173" s="2">
        <v>484830</v>
      </c>
      <c r="F1173" s="2">
        <v>3316</v>
      </c>
      <c r="G1173" s="4" t="s">
        <v>87</v>
      </c>
      <c r="H1173" s="16" t="s">
        <v>272</v>
      </c>
      <c r="I1173" s="16" t="s">
        <v>272</v>
      </c>
      <c r="K1173" s="2">
        <v>14</v>
      </c>
      <c r="L1173" s="2" t="s">
        <v>488</v>
      </c>
      <c r="M1173" s="4" t="s">
        <v>488</v>
      </c>
      <c r="O1173" s="4" t="s">
        <v>9408</v>
      </c>
      <c r="P1173" s="4">
        <v>1333</v>
      </c>
      <c r="Q1173" s="4">
        <v>0</v>
      </c>
      <c r="R1173" s="4">
        <v>1333</v>
      </c>
      <c r="S1173" s="4">
        <v>0</v>
      </c>
      <c r="T1173" s="12" t="s">
        <v>9408</v>
      </c>
      <c r="U1173" s="2" t="s">
        <v>9532</v>
      </c>
      <c r="V1173" s="2">
        <v>48953730</v>
      </c>
      <c r="W1173" s="2">
        <v>48953730</v>
      </c>
      <c r="X1173" s="2" t="s">
        <v>9533</v>
      </c>
      <c r="Y1173" s="7" t="s">
        <v>9409</v>
      </c>
      <c r="Z1173" s="42">
        <v>13</v>
      </c>
      <c r="AA1173" s="8" t="s">
        <v>9410</v>
      </c>
      <c r="AB1173" s="8" t="s">
        <v>96</v>
      </c>
      <c r="AC1173" s="8" t="s">
        <v>97</v>
      </c>
      <c r="AD1173" s="8" t="b">
        <v>0</v>
      </c>
      <c r="AE1173" s="2" t="s">
        <v>98</v>
      </c>
      <c r="AF1173" s="2" t="s">
        <v>99</v>
      </c>
      <c r="AG1173" s="2" t="s">
        <v>100</v>
      </c>
      <c r="AH1173" s="2">
        <v>4.0899999999999998E-6</v>
      </c>
      <c r="AI1173" s="2">
        <v>0</v>
      </c>
      <c r="AJ1173" s="2" t="s">
        <v>101</v>
      </c>
      <c r="AK1173" s="2" t="s">
        <v>9534</v>
      </c>
      <c r="AL1173" s="2" t="s">
        <v>9411</v>
      </c>
      <c r="AM1173" s="2">
        <v>445</v>
      </c>
      <c r="AN1173" s="2" t="s">
        <v>622</v>
      </c>
      <c r="AO1173" s="43" t="s">
        <v>105</v>
      </c>
      <c r="AP1173" s="43" t="s">
        <v>623</v>
      </c>
      <c r="AQ1173" s="2" t="s">
        <v>624</v>
      </c>
      <c r="AR1173" s="43" t="s">
        <v>625</v>
      </c>
      <c r="AS1173" s="43" t="s">
        <v>625</v>
      </c>
      <c r="AT1173" s="2" t="s">
        <v>623</v>
      </c>
      <c r="AV1173" s="2" t="s">
        <v>623</v>
      </c>
      <c r="AW1173" s="3" t="s">
        <v>115</v>
      </c>
      <c r="AX1173" s="9" t="s">
        <v>9412</v>
      </c>
      <c r="AY1173" s="2" t="s">
        <v>321</v>
      </c>
      <c r="AZ1173" s="2" t="s">
        <v>1796</v>
      </c>
      <c r="BA1173" s="2" t="s">
        <v>9411</v>
      </c>
      <c r="BB1173" s="2" t="s">
        <v>626</v>
      </c>
      <c r="BC1173" s="43" t="s">
        <v>115</v>
      </c>
      <c r="BF1173" s="4">
        <v>40</v>
      </c>
      <c r="BG1173" s="2" t="s">
        <v>6715</v>
      </c>
      <c r="BH1173" s="2">
        <v>8</v>
      </c>
      <c r="BI1173" s="11">
        <v>0</v>
      </c>
      <c r="BJ1173" s="11">
        <v>0.03</v>
      </c>
      <c r="BK1173" s="11">
        <v>0</v>
      </c>
      <c r="BL1173" s="11">
        <v>0</v>
      </c>
      <c r="BM1173" s="11">
        <v>0.03</v>
      </c>
      <c r="BN1173" s="11">
        <v>1</v>
      </c>
      <c r="BO1173" s="2" t="s">
        <v>115</v>
      </c>
      <c r="BP1173" s="4" t="s">
        <v>115</v>
      </c>
      <c r="BQ1173" s="4" t="s">
        <v>451</v>
      </c>
      <c r="BR1173" s="2">
        <v>94.31</v>
      </c>
      <c r="BS1173" s="2" t="s">
        <v>161</v>
      </c>
      <c r="BT1173" s="2" t="s">
        <v>116</v>
      </c>
      <c r="BU1173" s="2" t="s">
        <v>282</v>
      </c>
      <c r="BX1173" s="2" t="s">
        <v>311</v>
      </c>
      <c r="BY1173" s="2" t="s">
        <v>105</v>
      </c>
      <c r="BZ1173" s="2" t="s">
        <v>235</v>
      </c>
      <c r="CI1173" s="2" t="s">
        <v>119</v>
      </c>
      <c r="CK1173" s="12"/>
      <c r="CL1173" s="2" t="s">
        <v>121</v>
      </c>
    </row>
    <row r="1174" spans="1:90" x14ac:dyDescent="0.3">
      <c r="A1174" s="2" t="s">
        <v>83</v>
      </c>
      <c r="B1174" s="3" t="s">
        <v>9623</v>
      </c>
      <c r="C1174" s="3" t="s">
        <v>9530</v>
      </c>
      <c r="D1174" s="3" t="s">
        <v>9624</v>
      </c>
      <c r="E1174" s="2">
        <v>484830</v>
      </c>
      <c r="F1174" s="2">
        <v>3316</v>
      </c>
      <c r="G1174" s="4" t="s">
        <v>87</v>
      </c>
      <c r="H1174" s="13" t="s">
        <v>272</v>
      </c>
      <c r="I1174" s="13" t="s">
        <v>272</v>
      </c>
      <c r="J1174" s="3"/>
      <c r="K1174" s="2">
        <v>14</v>
      </c>
      <c r="L1174" s="2" t="s">
        <v>488</v>
      </c>
      <c r="M1174" s="4" t="s">
        <v>488</v>
      </c>
      <c r="O1174" s="4" t="s">
        <v>9408</v>
      </c>
      <c r="P1174" s="4">
        <v>1333</v>
      </c>
      <c r="Q1174" s="4">
        <v>0</v>
      </c>
      <c r="R1174" s="4">
        <v>1333</v>
      </c>
      <c r="S1174" s="4">
        <v>0</v>
      </c>
      <c r="T1174" s="6" t="s">
        <v>9408</v>
      </c>
      <c r="U1174" s="2" t="s">
        <v>9532</v>
      </c>
      <c r="V1174" s="2">
        <v>48953730</v>
      </c>
      <c r="W1174" s="2">
        <v>48953730</v>
      </c>
      <c r="X1174" s="2" t="s">
        <v>9533</v>
      </c>
      <c r="Y1174" s="7" t="s">
        <v>9409</v>
      </c>
      <c r="Z1174" s="42">
        <v>13</v>
      </c>
      <c r="AA1174" s="8" t="s">
        <v>9410</v>
      </c>
      <c r="AB1174" s="8" t="s">
        <v>96</v>
      </c>
      <c r="AC1174" s="8" t="s">
        <v>97</v>
      </c>
      <c r="AD1174" s="8" t="b">
        <v>0</v>
      </c>
      <c r="AE1174" s="2" t="s">
        <v>98</v>
      </c>
      <c r="AF1174" s="3" t="s">
        <v>99</v>
      </c>
      <c r="AG1174" s="2" t="s">
        <v>100</v>
      </c>
      <c r="AH1174" s="2">
        <v>4.0899999999999998E-6</v>
      </c>
      <c r="AI1174" s="2">
        <v>0</v>
      </c>
      <c r="AJ1174" s="2" t="s">
        <v>101</v>
      </c>
      <c r="AK1174" s="2" t="s">
        <v>9534</v>
      </c>
      <c r="AL1174" s="3" t="s">
        <v>9411</v>
      </c>
      <c r="AM1174" s="2">
        <v>445</v>
      </c>
      <c r="AN1174" s="2" t="s">
        <v>622</v>
      </c>
      <c r="AO1174" s="43" t="s">
        <v>105</v>
      </c>
      <c r="AP1174" s="43" t="s">
        <v>623</v>
      </c>
      <c r="AQ1174" s="2" t="s">
        <v>624</v>
      </c>
      <c r="AR1174" s="43" t="s">
        <v>625</v>
      </c>
      <c r="AS1174" s="43" t="s">
        <v>625</v>
      </c>
      <c r="AT1174" s="2" t="s">
        <v>623</v>
      </c>
      <c r="AV1174" s="2" t="s">
        <v>623</v>
      </c>
      <c r="AW1174" s="3" t="s">
        <v>115</v>
      </c>
      <c r="AX1174" s="9" t="s">
        <v>9412</v>
      </c>
      <c r="AY1174" s="2" t="s">
        <v>321</v>
      </c>
      <c r="AZ1174" s="2" t="s">
        <v>1796</v>
      </c>
      <c r="BA1174" s="2" t="s">
        <v>9411</v>
      </c>
      <c r="BB1174" s="2" t="s">
        <v>626</v>
      </c>
      <c r="BC1174" s="43" t="s">
        <v>115</v>
      </c>
      <c r="BF1174" s="4">
        <v>40</v>
      </c>
      <c r="BG1174" s="2" t="s">
        <v>6715</v>
      </c>
      <c r="BH1174" s="2">
        <v>8</v>
      </c>
      <c r="BI1174" s="11">
        <v>0</v>
      </c>
      <c r="BJ1174" s="11">
        <v>0.03</v>
      </c>
      <c r="BK1174" s="11">
        <v>0</v>
      </c>
      <c r="BL1174" s="11">
        <v>0</v>
      </c>
      <c r="BM1174" s="11">
        <v>0.03</v>
      </c>
      <c r="BN1174" s="11">
        <v>1</v>
      </c>
      <c r="BO1174" s="2" t="s">
        <v>115</v>
      </c>
      <c r="BP1174" s="4" t="s">
        <v>115</v>
      </c>
      <c r="BQ1174" s="4" t="s">
        <v>451</v>
      </c>
      <c r="BR1174" s="2">
        <v>94.31</v>
      </c>
      <c r="BS1174" s="2" t="s">
        <v>161</v>
      </c>
      <c r="BT1174" s="2" t="s">
        <v>125</v>
      </c>
      <c r="BU1174" s="3" t="s">
        <v>142</v>
      </c>
      <c r="BV1174" s="3"/>
      <c r="BW1174" s="3"/>
      <c r="BX1174" s="3" t="s">
        <v>117</v>
      </c>
      <c r="BY1174" s="3" t="s">
        <v>105</v>
      </c>
      <c r="BZ1174" s="3" t="s">
        <v>283</v>
      </c>
      <c r="CI1174" s="2" t="s">
        <v>119</v>
      </c>
      <c r="CK1174" s="12"/>
      <c r="CL1174" s="2" t="s">
        <v>121</v>
      </c>
    </row>
    <row r="1175" spans="1:90" x14ac:dyDescent="0.3">
      <c r="A1175" s="2" t="s">
        <v>83</v>
      </c>
      <c r="B1175" s="3" t="s">
        <v>9656</v>
      </c>
      <c r="C1175" s="3" t="s">
        <v>9530</v>
      </c>
      <c r="D1175" s="3" t="s">
        <v>9657</v>
      </c>
      <c r="E1175" s="2">
        <v>484830</v>
      </c>
      <c r="F1175" s="2">
        <v>3316</v>
      </c>
      <c r="G1175" s="4" t="s">
        <v>87</v>
      </c>
      <c r="H1175" s="13" t="s">
        <v>272</v>
      </c>
      <c r="I1175" s="13" t="s">
        <v>272</v>
      </c>
      <c r="J1175" s="3"/>
      <c r="K1175" s="2">
        <v>14</v>
      </c>
      <c r="L1175" s="2" t="s">
        <v>488</v>
      </c>
      <c r="M1175" s="4" t="s">
        <v>488</v>
      </c>
      <c r="O1175" s="4" t="s">
        <v>9408</v>
      </c>
      <c r="P1175" s="4">
        <v>1333</v>
      </c>
      <c r="Q1175" s="4">
        <v>0</v>
      </c>
      <c r="R1175" s="4">
        <v>1333</v>
      </c>
      <c r="S1175" s="4">
        <v>0</v>
      </c>
      <c r="T1175" s="6" t="s">
        <v>9408</v>
      </c>
      <c r="U1175" s="2" t="s">
        <v>9532</v>
      </c>
      <c r="V1175" s="2">
        <v>48953730</v>
      </c>
      <c r="W1175" s="2">
        <v>48953730</v>
      </c>
      <c r="X1175" s="2" t="s">
        <v>9533</v>
      </c>
      <c r="Y1175" s="7" t="s">
        <v>9409</v>
      </c>
      <c r="Z1175" s="42">
        <v>13</v>
      </c>
      <c r="AA1175" s="8" t="s">
        <v>9410</v>
      </c>
      <c r="AB1175" s="8" t="s">
        <v>96</v>
      </c>
      <c r="AC1175" s="8" t="s">
        <v>97</v>
      </c>
      <c r="AD1175" s="8" t="b">
        <v>0</v>
      </c>
      <c r="AE1175" s="2" t="s">
        <v>98</v>
      </c>
      <c r="AF1175" s="3" t="s">
        <v>99</v>
      </c>
      <c r="AG1175" s="2" t="s">
        <v>100</v>
      </c>
      <c r="AH1175" s="2">
        <v>4.0899999999999998E-6</v>
      </c>
      <c r="AI1175" s="2">
        <v>0</v>
      </c>
      <c r="AJ1175" s="2" t="s">
        <v>101</v>
      </c>
      <c r="AK1175" s="2" t="s">
        <v>9534</v>
      </c>
      <c r="AL1175" s="3" t="s">
        <v>9411</v>
      </c>
      <c r="AM1175" s="2">
        <v>445</v>
      </c>
      <c r="AN1175" s="2" t="s">
        <v>622</v>
      </c>
      <c r="AO1175" s="43" t="s">
        <v>105</v>
      </c>
      <c r="AP1175" s="43" t="s">
        <v>623</v>
      </c>
      <c r="AQ1175" s="2" t="s">
        <v>624</v>
      </c>
      <c r="AR1175" s="43" t="s">
        <v>625</v>
      </c>
      <c r="AS1175" s="43" t="s">
        <v>625</v>
      </c>
      <c r="AT1175" s="2" t="s">
        <v>623</v>
      </c>
      <c r="AV1175" s="2" t="s">
        <v>623</v>
      </c>
      <c r="AW1175" s="3" t="s">
        <v>115</v>
      </c>
      <c r="AX1175" s="9" t="s">
        <v>9412</v>
      </c>
      <c r="AY1175" s="2" t="s">
        <v>321</v>
      </c>
      <c r="AZ1175" s="2" t="s">
        <v>1796</v>
      </c>
      <c r="BA1175" s="2" t="s">
        <v>9411</v>
      </c>
      <c r="BB1175" s="2" t="s">
        <v>626</v>
      </c>
      <c r="BC1175" s="43" t="s">
        <v>115</v>
      </c>
      <c r="BF1175" s="4">
        <v>40</v>
      </c>
      <c r="BG1175" s="2" t="s">
        <v>6715</v>
      </c>
      <c r="BH1175" s="2">
        <v>8</v>
      </c>
      <c r="BI1175" s="11">
        <v>0</v>
      </c>
      <c r="BJ1175" s="11">
        <v>0.03</v>
      </c>
      <c r="BK1175" s="11">
        <v>0</v>
      </c>
      <c r="BL1175" s="11">
        <v>0</v>
      </c>
      <c r="BM1175" s="11">
        <v>0.03</v>
      </c>
      <c r="BN1175" s="11">
        <v>1</v>
      </c>
      <c r="BO1175" s="2" t="s">
        <v>115</v>
      </c>
      <c r="BP1175" s="4" t="s">
        <v>115</v>
      </c>
      <c r="BQ1175" s="4" t="s">
        <v>451</v>
      </c>
      <c r="BR1175" s="2">
        <v>94.31</v>
      </c>
      <c r="BS1175" s="2" t="s">
        <v>161</v>
      </c>
      <c r="BT1175" s="2" t="s">
        <v>125</v>
      </c>
      <c r="BU1175" s="3" t="s">
        <v>142</v>
      </c>
      <c r="BV1175" s="3"/>
      <c r="BW1175" s="3"/>
      <c r="BX1175" s="3" t="s">
        <v>117</v>
      </c>
      <c r="BY1175" s="3" t="s">
        <v>105</v>
      </c>
      <c r="BZ1175" s="3" t="s">
        <v>283</v>
      </c>
      <c r="CI1175" s="2" t="s">
        <v>119</v>
      </c>
      <c r="CK1175" s="12"/>
      <c r="CL1175" s="2" t="s">
        <v>121</v>
      </c>
    </row>
    <row r="1176" spans="1:90" x14ac:dyDescent="0.3">
      <c r="A1176" s="2" t="s">
        <v>83</v>
      </c>
      <c r="B1176" s="3" t="s">
        <v>9668</v>
      </c>
      <c r="C1176" s="3" t="s">
        <v>9530</v>
      </c>
      <c r="D1176" s="3" t="s">
        <v>9669</v>
      </c>
      <c r="E1176" s="2">
        <v>484830</v>
      </c>
      <c r="F1176" s="2">
        <v>3316</v>
      </c>
      <c r="G1176" s="4" t="s">
        <v>87</v>
      </c>
      <c r="H1176" s="16" t="s">
        <v>272</v>
      </c>
      <c r="I1176" s="16" t="s">
        <v>272</v>
      </c>
      <c r="K1176" s="2">
        <v>14</v>
      </c>
      <c r="L1176" s="2" t="s">
        <v>488</v>
      </c>
      <c r="M1176" s="4" t="s">
        <v>488</v>
      </c>
      <c r="O1176" s="4" t="s">
        <v>9408</v>
      </c>
      <c r="P1176" s="4">
        <v>1333</v>
      </c>
      <c r="Q1176" s="4">
        <v>0</v>
      </c>
      <c r="R1176" s="4">
        <v>1333</v>
      </c>
      <c r="S1176" s="4">
        <v>0</v>
      </c>
      <c r="T1176" s="12" t="s">
        <v>9408</v>
      </c>
      <c r="U1176" s="2" t="s">
        <v>9532</v>
      </c>
      <c r="V1176" s="2">
        <v>48953730</v>
      </c>
      <c r="W1176" s="2">
        <v>48953730</v>
      </c>
      <c r="X1176" s="2" t="s">
        <v>9533</v>
      </c>
      <c r="Y1176" s="7" t="s">
        <v>9409</v>
      </c>
      <c r="Z1176" s="42">
        <v>13</v>
      </c>
      <c r="AA1176" s="8" t="s">
        <v>9410</v>
      </c>
      <c r="AB1176" s="8" t="s">
        <v>96</v>
      </c>
      <c r="AC1176" s="8" t="s">
        <v>97</v>
      </c>
      <c r="AD1176" s="8" t="b">
        <v>0</v>
      </c>
      <c r="AE1176" s="2" t="s">
        <v>98</v>
      </c>
      <c r="AF1176" s="2" t="s">
        <v>99</v>
      </c>
      <c r="AG1176" s="2" t="s">
        <v>100</v>
      </c>
      <c r="AH1176" s="2">
        <v>4.0899999999999998E-6</v>
      </c>
      <c r="AI1176" s="2">
        <v>0</v>
      </c>
      <c r="AJ1176" s="2" t="s">
        <v>101</v>
      </c>
      <c r="AK1176" s="2" t="s">
        <v>9534</v>
      </c>
      <c r="AL1176" s="2" t="s">
        <v>9411</v>
      </c>
      <c r="AM1176" s="2">
        <v>445</v>
      </c>
      <c r="AN1176" s="2" t="s">
        <v>622</v>
      </c>
      <c r="AO1176" s="43" t="s">
        <v>105</v>
      </c>
      <c r="AP1176" s="43" t="s">
        <v>623</v>
      </c>
      <c r="AQ1176" s="2" t="s">
        <v>624</v>
      </c>
      <c r="AR1176" s="43" t="s">
        <v>625</v>
      </c>
      <c r="AS1176" s="43" t="s">
        <v>625</v>
      </c>
      <c r="AT1176" s="2" t="s">
        <v>623</v>
      </c>
      <c r="AV1176" s="2" t="s">
        <v>623</v>
      </c>
      <c r="AW1176" s="3" t="s">
        <v>115</v>
      </c>
      <c r="AX1176" s="9" t="s">
        <v>9412</v>
      </c>
      <c r="AY1176" s="2" t="s">
        <v>321</v>
      </c>
      <c r="AZ1176" s="2" t="s">
        <v>1796</v>
      </c>
      <c r="BA1176" s="2" t="s">
        <v>9411</v>
      </c>
      <c r="BB1176" s="2" t="s">
        <v>626</v>
      </c>
      <c r="BC1176" s="43" t="s">
        <v>115</v>
      </c>
      <c r="BF1176" s="4">
        <v>40</v>
      </c>
      <c r="BG1176" s="2" t="s">
        <v>6715</v>
      </c>
      <c r="BH1176" s="2">
        <v>8</v>
      </c>
      <c r="BI1176" s="11">
        <v>0</v>
      </c>
      <c r="BJ1176" s="11">
        <v>0.03</v>
      </c>
      <c r="BK1176" s="11">
        <v>0</v>
      </c>
      <c r="BL1176" s="11">
        <v>0</v>
      </c>
      <c r="BM1176" s="11">
        <v>0.03</v>
      </c>
      <c r="BN1176" s="11">
        <v>1</v>
      </c>
      <c r="BO1176" s="2" t="s">
        <v>115</v>
      </c>
      <c r="BP1176" s="4" t="s">
        <v>115</v>
      </c>
      <c r="BQ1176" s="4" t="s">
        <v>451</v>
      </c>
      <c r="BR1176" s="2">
        <v>94.31</v>
      </c>
      <c r="BS1176" s="2" t="s">
        <v>161</v>
      </c>
      <c r="BT1176" s="2" t="s">
        <v>116</v>
      </c>
      <c r="BU1176" s="2" t="s">
        <v>142</v>
      </c>
      <c r="BX1176" s="2" t="s">
        <v>311</v>
      </c>
      <c r="BY1176" s="2" t="s">
        <v>105</v>
      </c>
      <c r="BZ1176" s="2" t="s">
        <v>105</v>
      </c>
      <c r="CI1176" s="2" t="s">
        <v>119</v>
      </c>
      <c r="CK1176" s="12"/>
      <c r="CL1176" s="2" t="s">
        <v>121</v>
      </c>
    </row>
    <row r="1177" spans="1:90" x14ac:dyDescent="0.3">
      <c r="A1177" s="2" t="s">
        <v>83</v>
      </c>
      <c r="B1177" s="3" t="s">
        <v>9670</v>
      </c>
      <c r="C1177" s="3" t="s">
        <v>9530</v>
      </c>
      <c r="D1177" s="3" t="s">
        <v>9671</v>
      </c>
      <c r="E1177" s="2">
        <v>484830</v>
      </c>
      <c r="F1177" s="2">
        <v>3316</v>
      </c>
      <c r="G1177" s="4" t="s">
        <v>87</v>
      </c>
      <c r="H1177" s="16" t="s">
        <v>272</v>
      </c>
      <c r="I1177" s="16" t="s">
        <v>272</v>
      </c>
      <c r="K1177" s="2">
        <v>14</v>
      </c>
      <c r="L1177" s="2" t="s">
        <v>488</v>
      </c>
      <c r="M1177" s="4" t="s">
        <v>488</v>
      </c>
      <c r="O1177" s="4" t="s">
        <v>9408</v>
      </c>
      <c r="P1177" s="4">
        <v>1333</v>
      </c>
      <c r="Q1177" s="4">
        <v>0</v>
      </c>
      <c r="R1177" s="4">
        <v>1333</v>
      </c>
      <c r="S1177" s="4">
        <v>0</v>
      </c>
      <c r="T1177" s="12" t="s">
        <v>9408</v>
      </c>
      <c r="U1177" s="2" t="s">
        <v>9532</v>
      </c>
      <c r="V1177" s="2">
        <v>48953730</v>
      </c>
      <c r="W1177" s="2">
        <v>48953730</v>
      </c>
      <c r="X1177" s="2" t="s">
        <v>9533</v>
      </c>
      <c r="Y1177" s="7" t="s">
        <v>9409</v>
      </c>
      <c r="Z1177" s="42">
        <v>13</v>
      </c>
      <c r="AA1177" s="8" t="s">
        <v>9410</v>
      </c>
      <c r="AB1177" s="8" t="s">
        <v>96</v>
      </c>
      <c r="AC1177" s="8" t="s">
        <v>97</v>
      </c>
      <c r="AD1177" s="8" t="b">
        <v>0</v>
      </c>
      <c r="AE1177" s="2" t="s">
        <v>98</v>
      </c>
      <c r="AF1177" s="2" t="s">
        <v>99</v>
      </c>
      <c r="AG1177" s="2" t="s">
        <v>100</v>
      </c>
      <c r="AH1177" s="2">
        <v>4.0899999999999998E-6</v>
      </c>
      <c r="AI1177" s="2">
        <v>0</v>
      </c>
      <c r="AJ1177" s="2" t="s">
        <v>101</v>
      </c>
      <c r="AK1177" s="2" t="s">
        <v>9534</v>
      </c>
      <c r="AL1177" s="2" t="s">
        <v>9411</v>
      </c>
      <c r="AM1177" s="2">
        <v>445</v>
      </c>
      <c r="AN1177" s="2" t="s">
        <v>622</v>
      </c>
      <c r="AO1177" s="43" t="s">
        <v>105</v>
      </c>
      <c r="AP1177" s="43" t="s">
        <v>623</v>
      </c>
      <c r="AQ1177" s="2" t="s">
        <v>624</v>
      </c>
      <c r="AR1177" s="43" t="s">
        <v>625</v>
      </c>
      <c r="AS1177" s="43" t="s">
        <v>625</v>
      </c>
      <c r="AT1177" s="2" t="s">
        <v>623</v>
      </c>
      <c r="AV1177" s="2" t="s">
        <v>623</v>
      </c>
      <c r="AW1177" s="3" t="s">
        <v>115</v>
      </c>
      <c r="AX1177" s="9" t="s">
        <v>9412</v>
      </c>
      <c r="AY1177" s="2" t="s">
        <v>321</v>
      </c>
      <c r="AZ1177" s="2" t="s">
        <v>1796</v>
      </c>
      <c r="BA1177" s="2" t="s">
        <v>9411</v>
      </c>
      <c r="BB1177" s="2" t="s">
        <v>626</v>
      </c>
      <c r="BC1177" s="43" t="s">
        <v>115</v>
      </c>
      <c r="BF1177" s="4">
        <v>40</v>
      </c>
      <c r="BG1177" s="2" t="s">
        <v>6715</v>
      </c>
      <c r="BH1177" s="2">
        <v>8</v>
      </c>
      <c r="BI1177" s="11">
        <v>0</v>
      </c>
      <c r="BJ1177" s="11">
        <v>0.03</v>
      </c>
      <c r="BK1177" s="11">
        <v>0</v>
      </c>
      <c r="BL1177" s="11">
        <v>0</v>
      </c>
      <c r="BM1177" s="11">
        <v>0.03</v>
      </c>
      <c r="BN1177" s="11">
        <v>1</v>
      </c>
      <c r="BO1177" s="2" t="s">
        <v>115</v>
      </c>
      <c r="BP1177" s="4" t="s">
        <v>115</v>
      </c>
      <c r="BQ1177" s="4" t="s">
        <v>451</v>
      </c>
      <c r="BR1177" s="2">
        <v>94.31</v>
      </c>
      <c r="BS1177" s="2" t="s">
        <v>161</v>
      </c>
      <c r="BT1177" s="2" t="s">
        <v>116</v>
      </c>
      <c r="BU1177" s="2" t="s">
        <v>142</v>
      </c>
      <c r="BX1177" s="2" t="s">
        <v>311</v>
      </c>
      <c r="BY1177" s="2" t="s">
        <v>105</v>
      </c>
      <c r="BZ1177" s="2" t="s">
        <v>105</v>
      </c>
      <c r="CI1177" s="2" t="s">
        <v>119</v>
      </c>
      <c r="CK1177" s="12"/>
      <c r="CL1177" s="2" t="s">
        <v>121</v>
      </c>
    </row>
    <row r="1178" spans="1:90" x14ac:dyDescent="0.3">
      <c r="A1178" s="2" t="s">
        <v>83</v>
      </c>
      <c r="B1178" s="3" t="s">
        <v>9672</v>
      </c>
      <c r="C1178" s="3" t="s">
        <v>9530</v>
      </c>
      <c r="D1178" s="3" t="s">
        <v>9673</v>
      </c>
      <c r="E1178" s="2">
        <v>484830</v>
      </c>
      <c r="F1178" s="2">
        <v>3316</v>
      </c>
      <c r="G1178" s="4" t="s">
        <v>87</v>
      </c>
      <c r="H1178" s="16" t="s">
        <v>272</v>
      </c>
      <c r="I1178" s="16" t="s">
        <v>272</v>
      </c>
      <c r="K1178" s="2">
        <v>14</v>
      </c>
      <c r="L1178" s="2" t="s">
        <v>488</v>
      </c>
      <c r="M1178" s="4" t="s">
        <v>488</v>
      </c>
      <c r="O1178" s="4" t="s">
        <v>9408</v>
      </c>
      <c r="P1178" s="4">
        <v>1333</v>
      </c>
      <c r="Q1178" s="4">
        <v>0</v>
      </c>
      <c r="R1178" s="4">
        <v>1333</v>
      </c>
      <c r="S1178" s="4">
        <v>0</v>
      </c>
      <c r="T1178" s="12" t="s">
        <v>9408</v>
      </c>
      <c r="U1178" s="2" t="s">
        <v>9532</v>
      </c>
      <c r="V1178" s="2">
        <v>48953730</v>
      </c>
      <c r="W1178" s="2">
        <v>48953730</v>
      </c>
      <c r="X1178" s="2" t="s">
        <v>9533</v>
      </c>
      <c r="Y1178" s="7" t="s">
        <v>9409</v>
      </c>
      <c r="Z1178" s="42">
        <v>13</v>
      </c>
      <c r="AA1178" s="8" t="s">
        <v>9410</v>
      </c>
      <c r="AB1178" s="8" t="s">
        <v>96</v>
      </c>
      <c r="AC1178" s="8" t="s">
        <v>97</v>
      </c>
      <c r="AD1178" s="8" t="b">
        <v>0</v>
      </c>
      <c r="AE1178" s="2" t="s">
        <v>98</v>
      </c>
      <c r="AF1178" s="2" t="s">
        <v>99</v>
      </c>
      <c r="AG1178" s="2" t="s">
        <v>100</v>
      </c>
      <c r="AH1178" s="2">
        <v>4.0899999999999998E-6</v>
      </c>
      <c r="AI1178" s="2">
        <v>0</v>
      </c>
      <c r="AJ1178" s="2" t="s">
        <v>101</v>
      </c>
      <c r="AK1178" s="2" t="s">
        <v>9534</v>
      </c>
      <c r="AL1178" s="2" t="s">
        <v>9411</v>
      </c>
      <c r="AM1178" s="2">
        <v>445</v>
      </c>
      <c r="AN1178" s="2" t="s">
        <v>622</v>
      </c>
      <c r="AO1178" s="43" t="s">
        <v>105</v>
      </c>
      <c r="AP1178" s="43" t="s">
        <v>623</v>
      </c>
      <c r="AQ1178" s="2" t="s">
        <v>624</v>
      </c>
      <c r="AR1178" s="43" t="s">
        <v>625</v>
      </c>
      <c r="AS1178" s="43" t="s">
        <v>625</v>
      </c>
      <c r="AT1178" s="2" t="s">
        <v>623</v>
      </c>
      <c r="AV1178" s="2" t="s">
        <v>623</v>
      </c>
      <c r="AW1178" s="3" t="s">
        <v>115</v>
      </c>
      <c r="AX1178" s="9" t="s">
        <v>9412</v>
      </c>
      <c r="AY1178" s="2" t="s">
        <v>321</v>
      </c>
      <c r="AZ1178" s="2" t="s">
        <v>1796</v>
      </c>
      <c r="BA1178" s="2" t="s">
        <v>9411</v>
      </c>
      <c r="BB1178" s="2" t="s">
        <v>626</v>
      </c>
      <c r="BC1178" s="43" t="s">
        <v>115</v>
      </c>
      <c r="BF1178" s="4">
        <v>40</v>
      </c>
      <c r="BG1178" s="2" t="s">
        <v>6715</v>
      </c>
      <c r="BH1178" s="2">
        <v>8</v>
      </c>
      <c r="BI1178" s="11">
        <v>0</v>
      </c>
      <c r="BJ1178" s="11">
        <v>0.03</v>
      </c>
      <c r="BK1178" s="11">
        <v>0</v>
      </c>
      <c r="BL1178" s="11">
        <v>0</v>
      </c>
      <c r="BM1178" s="11">
        <v>0.03</v>
      </c>
      <c r="BN1178" s="11">
        <v>1</v>
      </c>
      <c r="BO1178" s="2" t="s">
        <v>115</v>
      </c>
      <c r="BP1178" s="4" t="s">
        <v>115</v>
      </c>
      <c r="BQ1178" s="4" t="s">
        <v>451</v>
      </c>
      <c r="BR1178" s="2">
        <v>94.31</v>
      </c>
      <c r="BS1178" s="2" t="s">
        <v>161</v>
      </c>
      <c r="BT1178" s="2" t="s">
        <v>116</v>
      </c>
      <c r="BU1178" s="2" t="s">
        <v>142</v>
      </c>
      <c r="BX1178" s="2" t="s">
        <v>311</v>
      </c>
      <c r="BY1178" s="2" t="s">
        <v>105</v>
      </c>
      <c r="BZ1178" s="2" t="s">
        <v>235</v>
      </c>
      <c r="CI1178" s="2" t="s">
        <v>119</v>
      </c>
      <c r="CK1178" s="12"/>
      <c r="CL1178" s="2" t="s">
        <v>121</v>
      </c>
    </row>
    <row r="1179" spans="1:90" x14ac:dyDescent="0.3">
      <c r="A1179" s="2" t="s">
        <v>83</v>
      </c>
      <c r="B1179" s="3" t="s">
        <v>9696</v>
      </c>
      <c r="C1179" s="3" t="s">
        <v>9530</v>
      </c>
      <c r="D1179" s="3" t="s">
        <v>9697</v>
      </c>
      <c r="E1179" s="2">
        <v>484830</v>
      </c>
      <c r="F1179" s="2">
        <v>3316</v>
      </c>
      <c r="G1179" s="4" t="s">
        <v>87</v>
      </c>
      <c r="H1179" s="13" t="s">
        <v>272</v>
      </c>
      <c r="I1179" s="13" t="s">
        <v>272</v>
      </c>
      <c r="J1179" s="3"/>
      <c r="K1179" s="2">
        <v>14</v>
      </c>
      <c r="L1179" s="2" t="s">
        <v>488</v>
      </c>
      <c r="M1179" s="4" t="s">
        <v>488</v>
      </c>
      <c r="O1179" s="4" t="s">
        <v>9408</v>
      </c>
      <c r="P1179" s="4">
        <v>1333</v>
      </c>
      <c r="Q1179" s="4">
        <v>0</v>
      </c>
      <c r="R1179" s="4">
        <v>1333</v>
      </c>
      <c r="S1179" s="4">
        <v>0</v>
      </c>
      <c r="T1179" s="6" t="s">
        <v>9408</v>
      </c>
      <c r="U1179" s="2" t="s">
        <v>9532</v>
      </c>
      <c r="V1179" s="2">
        <v>48953730</v>
      </c>
      <c r="W1179" s="2">
        <v>48953730</v>
      </c>
      <c r="X1179" s="2" t="s">
        <v>9533</v>
      </c>
      <c r="Y1179" s="7" t="s">
        <v>9409</v>
      </c>
      <c r="Z1179" s="42">
        <v>13</v>
      </c>
      <c r="AA1179" s="8" t="s">
        <v>9410</v>
      </c>
      <c r="AB1179" s="8" t="s">
        <v>96</v>
      </c>
      <c r="AC1179" s="8" t="s">
        <v>97</v>
      </c>
      <c r="AD1179" s="8" t="b">
        <v>0</v>
      </c>
      <c r="AE1179" s="2" t="s">
        <v>98</v>
      </c>
      <c r="AF1179" s="3" t="s">
        <v>99</v>
      </c>
      <c r="AG1179" s="2" t="s">
        <v>100</v>
      </c>
      <c r="AH1179" s="2">
        <v>4.0899999999999998E-6</v>
      </c>
      <c r="AI1179" s="2">
        <v>0</v>
      </c>
      <c r="AJ1179" s="2" t="s">
        <v>101</v>
      </c>
      <c r="AK1179" s="2" t="s">
        <v>9534</v>
      </c>
      <c r="AL1179" s="3" t="s">
        <v>9411</v>
      </c>
      <c r="AM1179" s="2">
        <v>445</v>
      </c>
      <c r="AN1179" s="2" t="s">
        <v>622</v>
      </c>
      <c r="AO1179" s="43" t="s">
        <v>105</v>
      </c>
      <c r="AP1179" s="43" t="s">
        <v>623</v>
      </c>
      <c r="AQ1179" s="2" t="s">
        <v>624</v>
      </c>
      <c r="AR1179" s="43" t="s">
        <v>625</v>
      </c>
      <c r="AS1179" s="43" t="s">
        <v>625</v>
      </c>
      <c r="AT1179" s="2" t="s">
        <v>623</v>
      </c>
      <c r="AV1179" s="2" t="s">
        <v>623</v>
      </c>
      <c r="AW1179" s="3" t="s">
        <v>115</v>
      </c>
      <c r="AX1179" s="9" t="s">
        <v>9412</v>
      </c>
      <c r="AY1179" s="2" t="s">
        <v>321</v>
      </c>
      <c r="AZ1179" s="2" t="s">
        <v>1796</v>
      </c>
      <c r="BA1179" s="2" t="s">
        <v>9411</v>
      </c>
      <c r="BB1179" s="2" t="s">
        <v>626</v>
      </c>
      <c r="BC1179" s="43" t="s">
        <v>115</v>
      </c>
      <c r="BF1179" s="4">
        <v>40</v>
      </c>
      <c r="BG1179" s="2" t="s">
        <v>6715</v>
      </c>
      <c r="BH1179" s="2">
        <v>8</v>
      </c>
      <c r="BI1179" s="11">
        <v>0</v>
      </c>
      <c r="BJ1179" s="11">
        <v>0.03</v>
      </c>
      <c r="BK1179" s="11">
        <v>0</v>
      </c>
      <c r="BL1179" s="11">
        <v>0</v>
      </c>
      <c r="BM1179" s="11">
        <v>0.03</v>
      </c>
      <c r="BN1179" s="11">
        <v>1</v>
      </c>
      <c r="BO1179" s="2" t="s">
        <v>115</v>
      </c>
      <c r="BP1179" s="4" t="s">
        <v>115</v>
      </c>
      <c r="BQ1179" s="4" t="s">
        <v>451</v>
      </c>
      <c r="BR1179" s="2">
        <v>94.31</v>
      </c>
      <c r="BS1179" s="2" t="s">
        <v>161</v>
      </c>
      <c r="BT1179" s="2" t="s">
        <v>125</v>
      </c>
      <c r="BU1179" s="3" t="s">
        <v>142</v>
      </c>
      <c r="BV1179" s="3"/>
      <c r="BW1179" s="3"/>
      <c r="BX1179" s="3" t="s">
        <v>117</v>
      </c>
      <c r="BY1179" s="3" t="s">
        <v>105</v>
      </c>
      <c r="BZ1179" s="3" t="s">
        <v>283</v>
      </c>
      <c r="CI1179" s="2" t="s">
        <v>119</v>
      </c>
      <c r="CK1179" s="12"/>
      <c r="CL1179" s="2" t="s">
        <v>121</v>
      </c>
    </row>
    <row r="1180" spans="1:90" x14ac:dyDescent="0.3">
      <c r="A1180" s="2" t="s">
        <v>83</v>
      </c>
      <c r="B1180" s="3" t="s">
        <v>9708</v>
      </c>
      <c r="C1180" s="3" t="s">
        <v>9530</v>
      </c>
      <c r="D1180" s="3" t="s">
        <v>9709</v>
      </c>
      <c r="E1180" s="2">
        <v>484830</v>
      </c>
      <c r="F1180" s="2">
        <v>3316</v>
      </c>
      <c r="G1180" s="4" t="s">
        <v>87</v>
      </c>
      <c r="H1180" s="13" t="s">
        <v>455</v>
      </c>
      <c r="I1180" s="13" t="s">
        <v>455</v>
      </c>
      <c r="J1180" s="3"/>
      <c r="K1180" s="2">
        <v>14</v>
      </c>
      <c r="L1180" s="2" t="s">
        <v>488</v>
      </c>
      <c r="M1180" s="4" t="s">
        <v>488</v>
      </c>
      <c r="O1180" s="4" t="s">
        <v>9408</v>
      </c>
      <c r="P1180" s="4">
        <v>1333</v>
      </c>
      <c r="Q1180" s="4">
        <v>0</v>
      </c>
      <c r="R1180" s="4">
        <v>1333</v>
      </c>
      <c r="S1180" s="4">
        <v>0</v>
      </c>
      <c r="T1180" s="6" t="s">
        <v>9408</v>
      </c>
      <c r="U1180" s="2" t="s">
        <v>9532</v>
      </c>
      <c r="V1180" s="2">
        <v>48953730</v>
      </c>
      <c r="W1180" s="2">
        <v>48953730</v>
      </c>
      <c r="X1180" s="2" t="s">
        <v>9533</v>
      </c>
      <c r="Y1180" s="7" t="s">
        <v>9409</v>
      </c>
      <c r="Z1180" s="42">
        <v>13</v>
      </c>
      <c r="AA1180" s="8" t="s">
        <v>9410</v>
      </c>
      <c r="AB1180" s="8" t="s">
        <v>96</v>
      </c>
      <c r="AC1180" s="8" t="s">
        <v>97</v>
      </c>
      <c r="AD1180" s="8" t="b">
        <v>0</v>
      </c>
      <c r="AE1180" s="2" t="s">
        <v>98</v>
      </c>
      <c r="AF1180" s="3" t="s">
        <v>99</v>
      </c>
      <c r="AG1180" s="2" t="s">
        <v>100</v>
      </c>
      <c r="AH1180" s="2">
        <v>4.0899999999999998E-6</v>
      </c>
      <c r="AI1180" s="2">
        <v>0</v>
      </c>
      <c r="AJ1180" s="2" t="s">
        <v>101</v>
      </c>
      <c r="AK1180" s="2" t="s">
        <v>9534</v>
      </c>
      <c r="AL1180" s="3" t="s">
        <v>9411</v>
      </c>
      <c r="AM1180" s="2">
        <v>445</v>
      </c>
      <c r="AN1180" s="2" t="s">
        <v>622</v>
      </c>
      <c r="AO1180" s="43" t="s">
        <v>105</v>
      </c>
      <c r="AP1180" s="43" t="s">
        <v>623</v>
      </c>
      <c r="AQ1180" s="2" t="s">
        <v>624</v>
      </c>
      <c r="AR1180" s="43" t="s">
        <v>625</v>
      </c>
      <c r="AS1180" s="43" t="s">
        <v>625</v>
      </c>
      <c r="AT1180" s="2" t="s">
        <v>623</v>
      </c>
      <c r="AV1180" s="2" t="s">
        <v>623</v>
      </c>
      <c r="AW1180" s="3" t="s">
        <v>115</v>
      </c>
      <c r="AX1180" s="9" t="s">
        <v>9412</v>
      </c>
      <c r="AY1180" s="2" t="s">
        <v>321</v>
      </c>
      <c r="AZ1180" s="2" t="s">
        <v>1796</v>
      </c>
      <c r="BA1180" s="2" t="s">
        <v>9411</v>
      </c>
      <c r="BB1180" s="2" t="s">
        <v>626</v>
      </c>
      <c r="BC1180" s="43" t="s">
        <v>115</v>
      </c>
      <c r="BF1180" s="4">
        <v>40</v>
      </c>
      <c r="BG1180" s="2" t="s">
        <v>6715</v>
      </c>
      <c r="BH1180" s="2">
        <v>8</v>
      </c>
      <c r="BI1180" s="11">
        <v>0</v>
      </c>
      <c r="BJ1180" s="11">
        <v>0.03</v>
      </c>
      <c r="BK1180" s="11">
        <v>0</v>
      </c>
      <c r="BL1180" s="11">
        <v>0</v>
      </c>
      <c r="BM1180" s="11">
        <v>0.03</v>
      </c>
      <c r="BN1180" s="11">
        <v>1</v>
      </c>
      <c r="BO1180" s="2" t="s">
        <v>115</v>
      </c>
      <c r="BP1180" s="4" t="s">
        <v>115</v>
      </c>
      <c r="BQ1180" s="4" t="s">
        <v>451</v>
      </c>
      <c r="BR1180" s="2">
        <v>94.31</v>
      </c>
      <c r="BS1180" s="2" t="s">
        <v>161</v>
      </c>
      <c r="BT1180" s="2" t="s">
        <v>125</v>
      </c>
      <c r="BU1180" s="3" t="s">
        <v>142</v>
      </c>
      <c r="BV1180" s="3"/>
      <c r="BW1180" s="3"/>
      <c r="BX1180" s="3" t="s">
        <v>117</v>
      </c>
      <c r="BY1180" s="3" t="s">
        <v>126</v>
      </c>
      <c r="BZ1180" s="2" t="s">
        <v>105</v>
      </c>
      <c r="CI1180" s="2" t="s">
        <v>119</v>
      </c>
      <c r="CK1180" s="12"/>
      <c r="CL1180" s="2" t="s">
        <v>121</v>
      </c>
    </row>
    <row r="1181" spans="1:90" x14ac:dyDescent="0.3">
      <c r="A1181" s="2" t="s">
        <v>83</v>
      </c>
      <c r="B1181" s="3" t="s">
        <v>9710</v>
      </c>
      <c r="C1181" s="3" t="s">
        <v>9530</v>
      </c>
      <c r="D1181" s="3" t="s">
        <v>9711</v>
      </c>
      <c r="E1181" s="2">
        <v>484830</v>
      </c>
      <c r="F1181" s="2">
        <v>3316</v>
      </c>
      <c r="G1181" s="4" t="s">
        <v>87</v>
      </c>
      <c r="H1181" s="16" t="s">
        <v>272</v>
      </c>
      <c r="I1181" s="16" t="s">
        <v>272</v>
      </c>
      <c r="K1181" s="2">
        <v>14</v>
      </c>
      <c r="L1181" s="2" t="s">
        <v>488</v>
      </c>
      <c r="M1181" s="4" t="s">
        <v>488</v>
      </c>
      <c r="O1181" s="4" t="s">
        <v>9408</v>
      </c>
      <c r="P1181" s="4">
        <v>1333</v>
      </c>
      <c r="Q1181" s="4">
        <v>0</v>
      </c>
      <c r="R1181" s="4">
        <v>1333</v>
      </c>
      <c r="S1181" s="4">
        <v>0</v>
      </c>
      <c r="T1181" s="12" t="s">
        <v>9408</v>
      </c>
      <c r="U1181" s="2" t="s">
        <v>9532</v>
      </c>
      <c r="V1181" s="2">
        <v>48953730</v>
      </c>
      <c r="W1181" s="2">
        <v>48953730</v>
      </c>
      <c r="X1181" s="2" t="s">
        <v>9533</v>
      </c>
      <c r="Y1181" s="7" t="s">
        <v>9409</v>
      </c>
      <c r="Z1181" s="42">
        <v>13</v>
      </c>
      <c r="AA1181" s="8" t="s">
        <v>9410</v>
      </c>
      <c r="AB1181" s="8" t="s">
        <v>96</v>
      </c>
      <c r="AC1181" s="8" t="s">
        <v>97</v>
      </c>
      <c r="AD1181" s="8" t="b">
        <v>0</v>
      </c>
      <c r="AE1181" s="2" t="s">
        <v>98</v>
      </c>
      <c r="AF1181" s="2" t="s">
        <v>99</v>
      </c>
      <c r="AG1181" s="2" t="s">
        <v>100</v>
      </c>
      <c r="AH1181" s="2">
        <v>4.0899999999999998E-6</v>
      </c>
      <c r="AI1181" s="2">
        <v>0</v>
      </c>
      <c r="AJ1181" s="2" t="s">
        <v>101</v>
      </c>
      <c r="AK1181" s="2" t="s">
        <v>9534</v>
      </c>
      <c r="AL1181" s="2" t="s">
        <v>9411</v>
      </c>
      <c r="AM1181" s="2">
        <v>445</v>
      </c>
      <c r="AN1181" s="2" t="s">
        <v>622</v>
      </c>
      <c r="AO1181" s="43" t="s">
        <v>105</v>
      </c>
      <c r="AP1181" s="43" t="s">
        <v>623</v>
      </c>
      <c r="AQ1181" s="2" t="s">
        <v>624</v>
      </c>
      <c r="AR1181" s="43" t="s">
        <v>625</v>
      </c>
      <c r="AS1181" s="43" t="s">
        <v>625</v>
      </c>
      <c r="AT1181" s="2" t="s">
        <v>623</v>
      </c>
      <c r="AV1181" s="2" t="s">
        <v>623</v>
      </c>
      <c r="AW1181" s="3" t="s">
        <v>115</v>
      </c>
      <c r="AX1181" s="9" t="s">
        <v>9412</v>
      </c>
      <c r="AY1181" s="2" t="s">
        <v>321</v>
      </c>
      <c r="AZ1181" s="2" t="s">
        <v>1796</v>
      </c>
      <c r="BA1181" s="2" t="s">
        <v>9411</v>
      </c>
      <c r="BB1181" s="2" t="s">
        <v>626</v>
      </c>
      <c r="BC1181" s="43" t="s">
        <v>115</v>
      </c>
      <c r="BF1181" s="4">
        <v>40</v>
      </c>
      <c r="BG1181" s="2" t="s">
        <v>6715</v>
      </c>
      <c r="BH1181" s="2">
        <v>8</v>
      </c>
      <c r="BI1181" s="11">
        <v>0</v>
      </c>
      <c r="BJ1181" s="11">
        <v>0.03</v>
      </c>
      <c r="BK1181" s="11">
        <v>0</v>
      </c>
      <c r="BL1181" s="11">
        <v>0</v>
      </c>
      <c r="BM1181" s="11">
        <v>0.03</v>
      </c>
      <c r="BN1181" s="11">
        <v>1</v>
      </c>
      <c r="BO1181" s="2" t="s">
        <v>115</v>
      </c>
      <c r="BP1181" s="4" t="s">
        <v>115</v>
      </c>
      <c r="BQ1181" s="4" t="s">
        <v>451</v>
      </c>
      <c r="BR1181" s="2">
        <v>94.31</v>
      </c>
      <c r="BS1181" s="2" t="s">
        <v>161</v>
      </c>
      <c r="BT1181" s="2" t="s">
        <v>116</v>
      </c>
      <c r="BU1181" s="2" t="s">
        <v>282</v>
      </c>
      <c r="BX1181" s="2" t="s">
        <v>311</v>
      </c>
      <c r="BY1181" s="2" t="s">
        <v>105</v>
      </c>
      <c r="BZ1181" s="2" t="s">
        <v>105</v>
      </c>
      <c r="CI1181" s="2" t="s">
        <v>119</v>
      </c>
      <c r="CK1181" s="12"/>
      <c r="CL1181" s="2" t="s">
        <v>121</v>
      </c>
    </row>
    <row r="1182" spans="1:90" x14ac:dyDescent="0.3">
      <c r="A1182" s="2" t="s">
        <v>83</v>
      </c>
      <c r="B1182" s="3" t="s">
        <v>9712</v>
      </c>
      <c r="C1182" s="3" t="s">
        <v>9530</v>
      </c>
      <c r="D1182" s="3" t="s">
        <v>7259</v>
      </c>
      <c r="E1182" s="2">
        <v>484830</v>
      </c>
      <c r="F1182" s="2">
        <v>3316</v>
      </c>
      <c r="G1182" s="4" t="s">
        <v>87</v>
      </c>
      <c r="H1182" s="13" t="s">
        <v>455</v>
      </c>
      <c r="I1182" s="13" t="s">
        <v>455</v>
      </c>
      <c r="J1182" s="3"/>
      <c r="K1182" s="2">
        <v>14</v>
      </c>
      <c r="L1182" s="2" t="s">
        <v>488</v>
      </c>
      <c r="M1182" s="4" t="s">
        <v>488</v>
      </c>
      <c r="O1182" s="4" t="s">
        <v>9408</v>
      </c>
      <c r="P1182" s="4">
        <v>1333</v>
      </c>
      <c r="Q1182" s="4">
        <v>0</v>
      </c>
      <c r="R1182" s="4">
        <v>1333</v>
      </c>
      <c r="S1182" s="4">
        <v>0</v>
      </c>
      <c r="T1182" s="6" t="s">
        <v>9408</v>
      </c>
      <c r="U1182" s="2" t="s">
        <v>9532</v>
      </c>
      <c r="V1182" s="2">
        <v>48953730</v>
      </c>
      <c r="W1182" s="2">
        <v>48953730</v>
      </c>
      <c r="X1182" s="2" t="s">
        <v>9533</v>
      </c>
      <c r="Y1182" s="7" t="s">
        <v>9409</v>
      </c>
      <c r="Z1182" s="42">
        <v>13</v>
      </c>
      <c r="AA1182" s="8" t="s">
        <v>9410</v>
      </c>
      <c r="AB1182" s="8" t="s">
        <v>96</v>
      </c>
      <c r="AC1182" s="8" t="s">
        <v>97</v>
      </c>
      <c r="AD1182" s="8" t="b">
        <v>0</v>
      </c>
      <c r="AE1182" s="2" t="s">
        <v>98</v>
      </c>
      <c r="AF1182" s="3" t="s">
        <v>99</v>
      </c>
      <c r="AG1182" s="2" t="s">
        <v>100</v>
      </c>
      <c r="AH1182" s="2">
        <v>4.0899999999999998E-6</v>
      </c>
      <c r="AI1182" s="2">
        <v>0</v>
      </c>
      <c r="AJ1182" s="2" t="s">
        <v>101</v>
      </c>
      <c r="AK1182" s="2" t="s">
        <v>9534</v>
      </c>
      <c r="AL1182" s="3" t="s">
        <v>9411</v>
      </c>
      <c r="AM1182" s="2">
        <v>445</v>
      </c>
      <c r="AN1182" s="2" t="s">
        <v>622</v>
      </c>
      <c r="AO1182" s="43" t="s">
        <v>105</v>
      </c>
      <c r="AP1182" s="43" t="s">
        <v>623</v>
      </c>
      <c r="AQ1182" s="2" t="s">
        <v>624</v>
      </c>
      <c r="AR1182" s="43" t="s">
        <v>625</v>
      </c>
      <c r="AS1182" s="43" t="s">
        <v>625</v>
      </c>
      <c r="AT1182" s="2" t="s">
        <v>623</v>
      </c>
      <c r="AV1182" s="2" t="s">
        <v>623</v>
      </c>
      <c r="AW1182" s="3" t="s">
        <v>115</v>
      </c>
      <c r="AX1182" s="9" t="s">
        <v>9412</v>
      </c>
      <c r="AY1182" s="2" t="s">
        <v>321</v>
      </c>
      <c r="AZ1182" s="2" t="s">
        <v>1796</v>
      </c>
      <c r="BA1182" s="2" t="s">
        <v>9411</v>
      </c>
      <c r="BB1182" s="2" t="s">
        <v>626</v>
      </c>
      <c r="BC1182" s="43" t="s">
        <v>115</v>
      </c>
      <c r="BF1182" s="4">
        <v>40</v>
      </c>
      <c r="BG1182" s="2" t="s">
        <v>6715</v>
      </c>
      <c r="BH1182" s="2">
        <v>8</v>
      </c>
      <c r="BI1182" s="11">
        <v>0</v>
      </c>
      <c r="BJ1182" s="11">
        <v>0.03</v>
      </c>
      <c r="BK1182" s="11">
        <v>0</v>
      </c>
      <c r="BL1182" s="11">
        <v>0</v>
      </c>
      <c r="BM1182" s="11">
        <v>0.03</v>
      </c>
      <c r="BN1182" s="11">
        <v>1</v>
      </c>
      <c r="BO1182" s="2" t="s">
        <v>115</v>
      </c>
      <c r="BP1182" s="4" t="s">
        <v>115</v>
      </c>
      <c r="BQ1182" s="4" t="s">
        <v>451</v>
      </c>
      <c r="BR1182" s="2">
        <v>94.31</v>
      </c>
      <c r="BS1182" s="2" t="s">
        <v>161</v>
      </c>
      <c r="BT1182" s="2" t="s">
        <v>125</v>
      </c>
      <c r="BU1182" s="3" t="s">
        <v>142</v>
      </c>
      <c r="BV1182" s="3"/>
      <c r="BW1182" s="3"/>
      <c r="BX1182" s="3" t="s">
        <v>117</v>
      </c>
      <c r="BY1182" s="3" t="s">
        <v>126</v>
      </c>
      <c r="BZ1182" s="2" t="s">
        <v>105</v>
      </c>
      <c r="CI1182" s="2" t="s">
        <v>119</v>
      </c>
      <c r="CK1182" s="12"/>
      <c r="CL1182" s="2" t="s">
        <v>121</v>
      </c>
    </row>
    <row r="1183" spans="1:90" x14ac:dyDescent="0.3">
      <c r="A1183" s="2" t="s">
        <v>83</v>
      </c>
      <c r="B1183" s="3" t="s">
        <v>9723</v>
      </c>
      <c r="C1183" s="3" t="s">
        <v>9530</v>
      </c>
      <c r="D1183" s="3" t="s">
        <v>7283</v>
      </c>
      <c r="E1183" s="2">
        <v>484830</v>
      </c>
      <c r="F1183" s="2">
        <v>3316</v>
      </c>
      <c r="G1183" s="4" t="s">
        <v>87</v>
      </c>
      <c r="H1183" s="16" t="s">
        <v>7284</v>
      </c>
      <c r="I1183" s="16" t="s">
        <v>7284</v>
      </c>
      <c r="K1183" s="2">
        <v>14</v>
      </c>
      <c r="L1183" s="2" t="s">
        <v>488</v>
      </c>
      <c r="M1183" s="4" t="s">
        <v>488</v>
      </c>
      <c r="O1183" s="4" t="s">
        <v>9408</v>
      </c>
      <c r="P1183" s="4">
        <v>1333</v>
      </c>
      <c r="Q1183" s="4">
        <v>0</v>
      </c>
      <c r="R1183" s="4">
        <v>1333</v>
      </c>
      <c r="S1183" s="4">
        <v>0</v>
      </c>
      <c r="T1183" s="12" t="s">
        <v>9408</v>
      </c>
      <c r="U1183" s="2" t="s">
        <v>9532</v>
      </c>
      <c r="V1183" s="2">
        <v>48953730</v>
      </c>
      <c r="W1183" s="2">
        <v>48953730</v>
      </c>
      <c r="X1183" s="2" t="s">
        <v>9533</v>
      </c>
      <c r="Y1183" s="7" t="s">
        <v>9409</v>
      </c>
      <c r="Z1183" s="42">
        <v>13</v>
      </c>
      <c r="AA1183" s="8" t="s">
        <v>9410</v>
      </c>
      <c r="AB1183" s="8" t="s">
        <v>96</v>
      </c>
      <c r="AC1183" s="8" t="s">
        <v>97</v>
      </c>
      <c r="AD1183" s="8" t="b">
        <v>0</v>
      </c>
      <c r="AE1183" s="2" t="s">
        <v>98</v>
      </c>
      <c r="AF1183" s="2" t="s">
        <v>99</v>
      </c>
      <c r="AG1183" s="2" t="s">
        <v>100</v>
      </c>
      <c r="AH1183" s="2">
        <v>4.0899999999999998E-6</v>
      </c>
      <c r="AI1183" s="2">
        <v>0</v>
      </c>
      <c r="AJ1183" s="2" t="s">
        <v>101</v>
      </c>
      <c r="AK1183" s="2" t="s">
        <v>9534</v>
      </c>
      <c r="AL1183" s="2" t="s">
        <v>9411</v>
      </c>
      <c r="AM1183" s="2">
        <v>445</v>
      </c>
      <c r="AN1183" s="2" t="s">
        <v>104</v>
      </c>
      <c r="AO1183" s="43" t="s">
        <v>105</v>
      </c>
      <c r="AP1183" s="43" t="s">
        <v>105</v>
      </c>
      <c r="AQ1183" s="2" t="s">
        <v>624</v>
      </c>
      <c r="AR1183" s="43" t="s">
        <v>625</v>
      </c>
      <c r="AS1183" s="43" t="s">
        <v>625</v>
      </c>
      <c r="AT1183" s="2" t="s">
        <v>623</v>
      </c>
      <c r="AV1183" s="2" t="s">
        <v>623</v>
      </c>
      <c r="AW1183" s="3" t="s">
        <v>115</v>
      </c>
      <c r="AX1183" s="9" t="s">
        <v>9412</v>
      </c>
      <c r="AY1183" s="2" t="s">
        <v>321</v>
      </c>
      <c r="AZ1183" s="2" t="s">
        <v>1796</v>
      </c>
      <c r="BA1183" s="2" t="s">
        <v>9411</v>
      </c>
      <c r="BB1183" s="2" t="s">
        <v>626</v>
      </c>
      <c r="BC1183" s="43" t="s">
        <v>115</v>
      </c>
      <c r="BF1183" s="4">
        <v>40</v>
      </c>
      <c r="BG1183" s="2" t="s">
        <v>6715</v>
      </c>
      <c r="BH1183" s="2">
        <v>8</v>
      </c>
      <c r="BI1183" s="11">
        <v>0</v>
      </c>
      <c r="BJ1183" s="11">
        <v>0.03</v>
      </c>
      <c r="BK1183" s="11">
        <v>0</v>
      </c>
      <c r="BL1183" s="11">
        <v>0</v>
      </c>
      <c r="BM1183" s="11">
        <v>0.03</v>
      </c>
      <c r="BN1183" s="11">
        <v>1</v>
      </c>
      <c r="BO1183" s="2" t="s">
        <v>115</v>
      </c>
      <c r="BP1183" s="4" t="s">
        <v>115</v>
      </c>
      <c r="BQ1183" s="4" t="s">
        <v>451</v>
      </c>
      <c r="BR1183" s="2">
        <v>94.31</v>
      </c>
      <c r="BS1183" s="2" t="s">
        <v>161</v>
      </c>
      <c r="BT1183" s="2" t="s">
        <v>116</v>
      </c>
      <c r="BU1183" s="2" t="s">
        <v>282</v>
      </c>
      <c r="BX1183" s="2" t="s">
        <v>311</v>
      </c>
      <c r="BY1183" s="2" t="s">
        <v>126</v>
      </c>
      <c r="BZ1183" s="2" t="s">
        <v>235</v>
      </c>
      <c r="CI1183" s="2" t="s">
        <v>119</v>
      </c>
      <c r="CK1183" s="12"/>
      <c r="CL1183" s="2" t="s">
        <v>121</v>
      </c>
    </row>
    <row r="1184" spans="1:90" x14ac:dyDescent="0.3">
      <c r="A1184" s="2" t="s">
        <v>83</v>
      </c>
      <c r="B1184" s="3" t="s">
        <v>9724</v>
      </c>
      <c r="C1184" s="3" t="s">
        <v>9530</v>
      </c>
      <c r="D1184" s="3" t="s">
        <v>9725</v>
      </c>
      <c r="E1184" s="2">
        <v>484830</v>
      </c>
      <c r="F1184" s="2">
        <v>3316</v>
      </c>
      <c r="G1184" s="4" t="s">
        <v>87</v>
      </c>
      <c r="H1184" s="13" t="s">
        <v>4283</v>
      </c>
      <c r="I1184" s="13" t="s">
        <v>4283</v>
      </c>
      <c r="J1184" s="3"/>
      <c r="K1184" s="2">
        <v>14</v>
      </c>
      <c r="L1184" s="2" t="s">
        <v>488</v>
      </c>
      <c r="M1184" s="4" t="s">
        <v>488</v>
      </c>
      <c r="O1184" s="4" t="s">
        <v>9408</v>
      </c>
      <c r="P1184" s="4">
        <v>1333</v>
      </c>
      <c r="Q1184" s="4">
        <v>0</v>
      </c>
      <c r="R1184" s="4">
        <v>1333</v>
      </c>
      <c r="S1184" s="4">
        <v>0</v>
      </c>
      <c r="T1184" s="6" t="s">
        <v>9408</v>
      </c>
      <c r="U1184" s="2" t="s">
        <v>9532</v>
      </c>
      <c r="V1184" s="2">
        <v>48953730</v>
      </c>
      <c r="W1184" s="2">
        <v>48953730</v>
      </c>
      <c r="X1184" s="2" t="s">
        <v>9533</v>
      </c>
      <c r="Y1184" s="7" t="s">
        <v>9409</v>
      </c>
      <c r="Z1184" s="42">
        <v>13</v>
      </c>
      <c r="AA1184" s="8" t="s">
        <v>9410</v>
      </c>
      <c r="AB1184" s="8" t="s">
        <v>96</v>
      </c>
      <c r="AC1184" s="8" t="s">
        <v>97</v>
      </c>
      <c r="AD1184" s="8" t="b">
        <v>0</v>
      </c>
      <c r="AE1184" s="2" t="s">
        <v>98</v>
      </c>
      <c r="AF1184" s="3" t="s">
        <v>99</v>
      </c>
      <c r="AG1184" s="2" t="s">
        <v>100</v>
      </c>
      <c r="AH1184" s="2">
        <v>4.0899999999999998E-6</v>
      </c>
      <c r="AI1184" s="2">
        <v>0</v>
      </c>
      <c r="AJ1184" s="2" t="s">
        <v>101</v>
      </c>
      <c r="AK1184" s="2" t="s">
        <v>9534</v>
      </c>
      <c r="AL1184" s="3" t="s">
        <v>9411</v>
      </c>
      <c r="AM1184" s="2">
        <v>445</v>
      </c>
      <c r="AN1184" s="2" t="s">
        <v>622</v>
      </c>
      <c r="AO1184" s="43" t="s">
        <v>105</v>
      </c>
      <c r="AP1184" s="43" t="s">
        <v>623</v>
      </c>
      <c r="AQ1184" s="2" t="s">
        <v>624</v>
      </c>
      <c r="AR1184" s="43" t="s">
        <v>625</v>
      </c>
      <c r="AS1184" s="43" t="s">
        <v>625</v>
      </c>
      <c r="AT1184" s="2" t="s">
        <v>623</v>
      </c>
      <c r="AV1184" s="2" t="s">
        <v>623</v>
      </c>
      <c r="AW1184" s="3" t="s">
        <v>115</v>
      </c>
      <c r="AX1184" s="9" t="s">
        <v>9412</v>
      </c>
      <c r="AY1184" s="2" t="s">
        <v>321</v>
      </c>
      <c r="AZ1184" s="2" t="s">
        <v>1796</v>
      </c>
      <c r="BA1184" s="2" t="s">
        <v>9411</v>
      </c>
      <c r="BB1184" s="2" t="s">
        <v>626</v>
      </c>
      <c r="BC1184" s="43" t="s">
        <v>115</v>
      </c>
      <c r="BF1184" s="4">
        <v>40</v>
      </c>
      <c r="BG1184" s="2" t="s">
        <v>6715</v>
      </c>
      <c r="BH1184" s="2">
        <v>8</v>
      </c>
      <c r="BI1184" s="11">
        <v>0</v>
      </c>
      <c r="BJ1184" s="11">
        <v>0.03</v>
      </c>
      <c r="BK1184" s="11">
        <v>0</v>
      </c>
      <c r="BL1184" s="11">
        <v>0</v>
      </c>
      <c r="BM1184" s="11">
        <v>0.03</v>
      </c>
      <c r="BN1184" s="11">
        <v>1</v>
      </c>
      <c r="BO1184" s="2" t="s">
        <v>115</v>
      </c>
      <c r="BP1184" s="4" t="s">
        <v>115</v>
      </c>
      <c r="BQ1184" s="4" t="s">
        <v>451</v>
      </c>
      <c r="BR1184" s="2">
        <v>94.31</v>
      </c>
      <c r="BS1184" s="2" t="s">
        <v>161</v>
      </c>
      <c r="BT1184" s="2" t="s">
        <v>125</v>
      </c>
      <c r="BU1184" s="3" t="s">
        <v>142</v>
      </c>
      <c r="BV1184" s="3"/>
      <c r="BW1184" s="3"/>
      <c r="BX1184" s="3" t="s">
        <v>117</v>
      </c>
      <c r="BY1184" s="3" t="s">
        <v>126</v>
      </c>
      <c r="BZ1184" s="2" t="s">
        <v>105</v>
      </c>
      <c r="CI1184" s="2" t="s">
        <v>119</v>
      </c>
      <c r="CK1184" s="12"/>
      <c r="CL1184" s="2" t="s">
        <v>121</v>
      </c>
    </row>
    <row r="1185" spans="1:90" x14ac:dyDescent="0.3">
      <c r="A1185" s="2" t="s">
        <v>83</v>
      </c>
      <c r="B1185" s="3" t="s">
        <v>9726</v>
      </c>
      <c r="C1185" s="3" t="s">
        <v>9530</v>
      </c>
      <c r="D1185" s="3" t="s">
        <v>9727</v>
      </c>
      <c r="E1185" s="2">
        <v>484830</v>
      </c>
      <c r="F1185" s="2">
        <v>3316</v>
      </c>
      <c r="G1185" s="4" t="s">
        <v>87</v>
      </c>
      <c r="H1185" s="13" t="s">
        <v>4283</v>
      </c>
      <c r="I1185" s="13" t="s">
        <v>4283</v>
      </c>
      <c r="J1185" s="3"/>
      <c r="K1185" s="2">
        <v>14</v>
      </c>
      <c r="L1185" s="2" t="s">
        <v>488</v>
      </c>
      <c r="M1185" s="4" t="s">
        <v>488</v>
      </c>
      <c r="O1185" s="4" t="s">
        <v>9408</v>
      </c>
      <c r="P1185" s="4">
        <v>1333</v>
      </c>
      <c r="Q1185" s="4">
        <v>0</v>
      </c>
      <c r="R1185" s="4">
        <v>1333</v>
      </c>
      <c r="S1185" s="4">
        <v>0</v>
      </c>
      <c r="T1185" s="6" t="s">
        <v>9408</v>
      </c>
      <c r="U1185" s="2" t="s">
        <v>9532</v>
      </c>
      <c r="V1185" s="2">
        <v>48953730</v>
      </c>
      <c r="W1185" s="2">
        <v>48953730</v>
      </c>
      <c r="X1185" s="2" t="s">
        <v>9533</v>
      </c>
      <c r="Y1185" s="7" t="s">
        <v>9409</v>
      </c>
      <c r="Z1185" s="42">
        <v>13</v>
      </c>
      <c r="AA1185" s="8" t="s">
        <v>9410</v>
      </c>
      <c r="AB1185" s="8" t="s">
        <v>96</v>
      </c>
      <c r="AC1185" s="8" t="s">
        <v>97</v>
      </c>
      <c r="AD1185" s="8" t="b">
        <v>0</v>
      </c>
      <c r="AE1185" s="2" t="s">
        <v>98</v>
      </c>
      <c r="AF1185" s="3" t="s">
        <v>99</v>
      </c>
      <c r="AG1185" s="2" t="s">
        <v>100</v>
      </c>
      <c r="AH1185" s="2">
        <v>4.0899999999999998E-6</v>
      </c>
      <c r="AI1185" s="2">
        <v>0</v>
      </c>
      <c r="AJ1185" s="2" t="s">
        <v>101</v>
      </c>
      <c r="AK1185" s="2" t="s">
        <v>9534</v>
      </c>
      <c r="AL1185" s="3" t="s">
        <v>9411</v>
      </c>
      <c r="AM1185" s="2">
        <v>445</v>
      </c>
      <c r="AN1185" s="2" t="s">
        <v>622</v>
      </c>
      <c r="AO1185" s="43" t="s">
        <v>105</v>
      </c>
      <c r="AP1185" s="43" t="s">
        <v>623</v>
      </c>
      <c r="AQ1185" s="2" t="s">
        <v>624</v>
      </c>
      <c r="AR1185" s="43" t="s">
        <v>625</v>
      </c>
      <c r="AS1185" s="43" t="s">
        <v>625</v>
      </c>
      <c r="AT1185" s="2" t="s">
        <v>623</v>
      </c>
      <c r="AV1185" s="2" t="s">
        <v>623</v>
      </c>
      <c r="AW1185" s="3" t="s">
        <v>115</v>
      </c>
      <c r="AX1185" s="9" t="s">
        <v>9412</v>
      </c>
      <c r="AY1185" s="2" t="s">
        <v>321</v>
      </c>
      <c r="AZ1185" s="2" t="s">
        <v>1796</v>
      </c>
      <c r="BA1185" s="2" t="s">
        <v>9411</v>
      </c>
      <c r="BB1185" s="2" t="s">
        <v>626</v>
      </c>
      <c r="BC1185" s="43" t="s">
        <v>115</v>
      </c>
      <c r="BF1185" s="4">
        <v>40</v>
      </c>
      <c r="BG1185" s="2" t="s">
        <v>6715</v>
      </c>
      <c r="BH1185" s="2">
        <v>8</v>
      </c>
      <c r="BI1185" s="11">
        <v>0</v>
      </c>
      <c r="BJ1185" s="11">
        <v>0.03</v>
      </c>
      <c r="BK1185" s="11">
        <v>0</v>
      </c>
      <c r="BL1185" s="11">
        <v>0</v>
      </c>
      <c r="BM1185" s="11">
        <v>0.03</v>
      </c>
      <c r="BN1185" s="11">
        <v>1</v>
      </c>
      <c r="BO1185" s="2" t="s">
        <v>115</v>
      </c>
      <c r="BP1185" s="4" t="s">
        <v>115</v>
      </c>
      <c r="BQ1185" s="4" t="s">
        <v>451</v>
      </c>
      <c r="BR1185" s="2">
        <v>94.31</v>
      </c>
      <c r="BS1185" s="2" t="s">
        <v>161</v>
      </c>
      <c r="BT1185" s="2" t="s">
        <v>125</v>
      </c>
      <c r="BU1185" s="3" t="s">
        <v>142</v>
      </c>
      <c r="BV1185" s="3"/>
      <c r="BW1185" s="3"/>
      <c r="BX1185" s="3" t="s">
        <v>117</v>
      </c>
      <c r="BY1185" s="3" t="s">
        <v>126</v>
      </c>
      <c r="BZ1185" s="2" t="s">
        <v>105</v>
      </c>
      <c r="CI1185" s="2" t="s">
        <v>119</v>
      </c>
      <c r="CK1185" s="12"/>
      <c r="CL1185" s="2" t="s">
        <v>121</v>
      </c>
    </row>
    <row r="1186" spans="1:90" x14ac:dyDescent="0.3">
      <c r="A1186" s="2" t="s">
        <v>83</v>
      </c>
      <c r="B1186" s="3" t="s">
        <v>9728</v>
      </c>
      <c r="C1186" s="3" t="s">
        <v>9530</v>
      </c>
      <c r="D1186" s="3" t="s">
        <v>9729</v>
      </c>
      <c r="E1186" s="2">
        <v>484830</v>
      </c>
      <c r="F1186" s="2">
        <v>3316</v>
      </c>
      <c r="G1186" s="4" t="s">
        <v>87</v>
      </c>
      <c r="H1186" s="13" t="s">
        <v>4283</v>
      </c>
      <c r="I1186" s="13" t="s">
        <v>4283</v>
      </c>
      <c r="J1186" s="3"/>
      <c r="K1186" s="2">
        <v>14</v>
      </c>
      <c r="L1186" s="2" t="s">
        <v>488</v>
      </c>
      <c r="M1186" s="4" t="s">
        <v>488</v>
      </c>
      <c r="O1186" s="4" t="s">
        <v>9408</v>
      </c>
      <c r="P1186" s="4">
        <v>1333</v>
      </c>
      <c r="Q1186" s="4">
        <v>0</v>
      </c>
      <c r="R1186" s="4">
        <v>1333</v>
      </c>
      <c r="S1186" s="4">
        <v>0</v>
      </c>
      <c r="T1186" s="6" t="s">
        <v>9408</v>
      </c>
      <c r="U1186" s="2" t="s">
        <v>9532</v>
      </c>
      <c r="V1186" s="2">
        <v>48953730</v>
      </c>
      <c r="W1186" s="2">
        <v>48953730</v>
      </c>
      <c r="X1186" s="2" t="s">
        <v>9533</v>
      </c>
      <c r="Y1186" s="7" t="s">
        <v>9409</v>
      </c>
      <c r="Z1186" s="42">
        <v>13</v>
      </c>
      <c r="AA1186" s="8" t="s">
        <v>9410</v>
      </c>
      <c r="AB1186" s="8" t="s">
        <v>96</v>
      </c>
      <c r="AC1186" s="8" t="s">
        <v>97</v>
      </c>
      <c r="AD1186" s="8" t="b">
        <v>0</v>
      </c>
      <c r="AE1186" s="2" t="s">
        <v>98</v>
      </c>
      <c r="AF1186" s="3" t="s">
        <v>99</v>
      </c>
      <c r="AG1186" s="2" t="s">
        <v>100</v>
      </c>
      <c r="AH1186" s="2">
        <v>4.0899999999999998E-6</v>
      </c>
      <c r="AI1186" s="2">
        <v>0</v>
      </c>
      <c r="AJ1186" s="2" t="s">
        <v>101</v>
      </c>
      <c r="AK1186" s="2" t="s">
        <v>9534</v>
      </c>
      <c r="AL1186" s="3" t="s">
        <v>9411</v>
      </c>
      <c r="AM1186" s="2">
        <v>445</v>
      </c>
      <c r="AN1186" s="2" t="s">
        <v>622</v>
      </c>
      <c r="AO1186" s="43" t="s">
        <v>105</v>
      </c>
      <c r="AP1186" s="43" t="s">
        <v>623</v>
      </c>
      <c r="AQ1186" s="2" t="s">
        <v>624</v>
      </c>
      <c r="AR1186" s="43" t="s">
        <v>625</v>
      </c>
      <c r="AS1186" s="43" t="s">
        <v>625</v>
      </c>
      <c r="AT1186" s="2" t="s">
        <v>623</v>
      </c>
      <c r="AV1186" s="2" t="s">
        <v>623</v>
      </c>
      <c r="AW1186" s="3" t="s">
        <v>115</v>
      </c>
      <c r="AX1186" s="9" t="s">
        <v>9412</v>
      </c>
      <c r="AY1186" s="2" t="s">
        <v>321</v>
      </c>
      <c r="AZ1186" s="2" t="s">
        <v>1796</v>
      </c>
      <c r="BA1186" s="2" t="s">
        <v>9411</v>
      </c>
      <c r="BB1186" s="2" t="s">
        <v>626</v>
      </c>
      <c r="BC1186" s="43" t="s">
        <v>115</v>
      </c>
      <c r="BF1186" s="4">
        <v>40</v>
      </c>
      <c r="BG1186" s="2" t="s">
        <v>6715</v>
      </c>
      <c r="BH1186" s="2">
        <v>8</v>
      </c>
      <c r="BI1186" s="11">
        <v>0</v>
      </c>
      <c r="BJ1186" s="11">
        <v>0.03</v>
      </c>
      <c r="BK1186" s="11">
        <v>0</v>
      </c>
      <c r="BL1186" s="11">
        <v>0</v>
      </c>
      <c r="BM1186" s="11">
        <v>0.03</v>
      </c>
      <c r="BN1186" s="11">
        <v>1</v>
      </c>
      <c r="BO1186" s="2" t="s">
        <v>115</v>
      </c>
      <c r="BP1186" s="4" t="s">
        <v>115</v>
      </c>
      <c r="BQ1186" s="4" t="s">
        <v>451</v>
      </c>
      <c r="BR1186" s="2">
        <v>94.31</v>
      </c>
      <c r="BS1186" s="2" t="s">
        <v>161</v>
      </c>
      <c r="BT1186" s="2" t="s">
        <v>125</v>
      </c>
      <c r="BU1186" s="3" t="s">
        <v>142</v>
      </c>
      <c r="BV1186" s="3"/>
      <c r="BW1186" s="3"/>
      <c r="BX1186" s="3" t="s">
        <v>117</v>
      </c>
      <c r="BY1186" s="3" t="s">
        <v>126</v>
      </c>
      <c r="BZ1186" s="2" t="s">
        <v>105</v>
      </c>
      <c r="CI1186" s="2" t="s">
        <v>119</v>
      </c>
      <c r="CK1186" s="12"/>
      <c r="CL1186" s="2" t="s">
        <v>121</v>
      </c>
    </row>
    <row r="1187" spans="1:90" x14ac:dyDescent="0.3">
      <c r="A1187" s="2" t="s">
        <v>83</v>
      </c>
      <c r="B1187" s="3" t="s">
        <v>9730</v>
      </c>
      <c r="C1187" s="3" t="s">
        <v>9530</v>
      </c>
      <c r="D1187" s="3" t="s">
        <v>9731</v>
      </c>
      <c r="E1187" s="2">
        <v>484830</v>
      </c>
      <c r="F1187" s="2">
        <v>3316</v>
      </c>
      <c r="G1187" s="4" t="s">
        <v>87</v>
      </c>
      <c r="H1187" s="16" t="s">
        <v>551</v>
      </c>
      <c r="I1187" s="16" t="s">
        <v>551</v>
      </c>
      <c r="K1187" s="2">
        <v>14</v>
      </c>
      <c r="L1187" s="2" t="s">
        <v>488</v>
      </c>
      <c r="M1187" s="4" t="s">
        <v>488</v>
      </c>
      <c r="O1187" s="4" t="s">
        <v>9408</v>
      </c>
      <c r="P1187" s="4">
        <v>1333</v>
      </c>
      <c r="Q1187" s="4">
        <v>0</v>
      </c>
      <c r="R1187" s="4">
        <v>1333</v>
      </c>
      <c r="S1187" s="4">
        <v>0</v>
      </c>
      <c r="T1187" s="12" t="s">
        <v>9408</v>
      </c>
      <c r="U1187" s="2" t="s">
        <v>9532</v>
      </c>
      <c r="V1187" s="2">
        <v>48953730</v>
      </c>
      <c r="W1187" s="2">
        <v>48953730</v>
      </c>
      <c r="X1187" s="2" t="s">
        <v>9533</v>
      </c>
      <c r="Y1187" s="7" t="s">
        <v>9409</v>
      </c>
      <c r="Z1187" s="42">
        <v>13</v>
      </c>
      <c r="AA1187" s="8" t="s">
        <v>9410</v>
      </c>
      <c r="AB1187" s="8" t="s">
        <v>96</v>
      </c>
      <c r="AC1187" s="8" t="s">
        <v>97</v>
      </c>
      <c r="AD1187" s="8" t="b">
        <v>0</v>
      </c>
      <c r="AE1187" s="2" t="s">
        <v>98</v>
      </c>
      <c r="AF1187" s="2" t="s">
        <v>99</v>
      </c>
      <c r="AG1187" s="2" t="s">
        <v>100</v>
      </c>
      <c r="AH1187" s="2">
        <v>4.0899999999999998E-6</v>
      </c>
      <c r="AI1187" s="2">
        <v>0</v>
      </c>
      <c r="AJ1187" s="2" t="s">
        <v>101</v>
      </c>
      <c r="AK1187" s="2" t="s">
        <v>9534</v>
      </c>
      <c r="AL1187" s="2" t="s">
        <v>9411</v>
      </c>
      <c r="AM1187" s="2">
        <v>445</v>
      </c>
      <c r="AN1187" s="2" t="s">
        <v>622</v>
      </c>
      <c r="AO1187" s="43" t="s">
        <v>105</v>
      </c>
      <c r="AP1187" s="43" t="s">
        <v>623</v>
      </c>
      <c r="AQ1187" s="2" t="s">
        <v>624</v>
      </c>
      <c r="AR1187" s="43" t="s">
        <v>625</v>
      </c>
      <c r="AS1187" s="43" t="s">
        <v>625</v>
      </c>
      <c r="AT1187" s="2" t="s">
        <v>623</v>
      </c>
      <c r="AV1187" s="2" t="s">
        <v>623</v>
      </c>
      <c r="AW1187" s="3" t="s">
        <v>115</v>
      </c>
      <c r="AX1187" s="9" t="s">
        <v>9412</v>
      </c>
      <c r="AY1187" s="2" t="s">
        <v>321</v>
      </c>
      <c r="AZ1187" s="2" t="s">
        <v>1796</v>
      </c>
      <c r="BA1187" s="2" t="s">
        <v>9411</v>
      </c>
      <c r="BB1187" s="2" t="s">
        <v>626</v>
      </c>
      <c r="BC1187" s="43" t="s">
        <v>115</v>
      </c>
      <c r="BF1187" s="4">
        <v>40</v>
      </c>
      <c r="BG1187" s="2" t="s">
        <v>6715</v>
      </c>
      <c r="BH1187" s="2">
        <v>8</v>
      </c>
      <c r="BI1187" s="11">
        <v>0</v>
      </c>
      <c r="BJ1187" s="11">
        <v>0.03</v>
      </c>
      <c r="BK1187" s="11">
        <v>0</v>
      </c>
      <c r="BL1187" s="11">
        <v>0</v>
      </c>
      <c r="BM1187" s="11">
        <v>0.03</v>
      </c>
      <c r="BN1187" s="11">
        <v>1</v>
      </c>
      <c r="BO1187" s="2" t="s">
        <v>115</v>
      </c>
      <c r="BP1187" s="4" t="s">
        <v>115</v>
      </c>
      <c r="BQ1187" s="4" t="s">
        <v>451</v>
      </c>
      <c r="BR1187" s="2">
        <v>94.31</v>
      </c>
      <c r="BS1187" s="2" t="s">
        <v>161</v>
      </c>
      <c r="BT1187" s="2" t="s">
        <v>116</v>
      </c>
      <c r="BU1187" s="2" t="s">
        <v>142</v>
      </c>
      <c r="BX1187" s="2" t="s">
        <v>311</v>
      </c>
      <c r="BY1187" s="2" t="s">
        <v>105</v>
      </c>
      <c r="BZ1187" s="2" t="s">
        <v>105</v>
      </c>
      <c r="CI1187" s="2" t="s">
        <v>119</v>
      </c>
      <c r="CK1187" s="12"/>
      <c r="CL1187" s="2" t="s">
        <v>121</v>
      </c>
    </row>
    <row r="1188" spans="1:90" x14ac:dyDescent="0.3">
      <c r="A1188" s="2" t="s">
        <v>83</v>
      </c>
      <c r="B1188" s="3" t="s">
        <v>9732</v>
      </c>
      <c r="C1188" s="3" t="s">
        <v>9530</v>
      </c>
      <c r="D1188" s="3" t="s">
        <v>9733</v>
      </c>
      <c r="E1188" s="2">
        <v>484830</v>
      </c>
      <c r="F1188" s="2">
        <v>3316</v>
      </c>
      <c r="G1188" s="4" t="s">
        <v>87</v>
      </c>
      <c r="H1188" s="16" t="s">
        <v>551</v>
      </c>
      <c r="I1188" s="16" t="s">
        <v>551</v>
      </c>
      <c r="K1188" s="2">
        <v>14</v>
      </c>
      <c r="L1188" s="2" t="s">
        <v>488</v>
      </c>
      <c r="M1188" s="4" t="s">
        <v>488</v>
      </c>
      <c r="O1188" s="4" t="s">
        <v>9408</v>
      </c>
      <c r="P1188" s="4">
        <v>1333</v>
      </c>
      <c r="Q1188" s="4">
        <v>0</v>
      </c>
      <c r="R1188" s="4">
        <v>1333</v>
      </c>
      <c r="S1188" s="4">
        <v>0</v>
      </c>
      <c r="T1188" s="12" t="s">
        <v>9408</v>
      </c>
      <c r="U1188" s="2" t="s">
        <v>9532</v>
      </c>
      <c r="V1188" s="2">
        <v>48953730</v>
      </c>
      <c r="W1188" s="2">
        <v>48953730</v>
      </c>
      <c r="X1188" s="2" t="s">
        <v>9533</v>
      </c>
      <c r="Y1188" s="7" t="s">
        <v>9409</v>
      </c>
      <c r="Z1188" s="42">
        <v>13</v>
      </c>
      <c r="AA1188" s="8" t="s">
        <v>9410</v>
      </c>
      <c r="AB1188" s="8" t="s">
        <v>96</v>
      </c>
      <c r="AC1188" s="8" t="s">
        <v>97</v>
      </c>
      <c r="AD1188" s="8" t="b">
        <v>0</v>
      </c>
      <c r="AE1188" s="2" t="s">
        <v>98</v>
      </c>
      <c r="AF1188" s="2" t="s">
        <v>99</v>
      </c>
      <c r="AG1188" s="2" t="s">
        <v>100</v>
      </c>
      <c r="AH1188" s="2">
        <v>4.0899999999999998E-6</v>
      </c>
      <c r="AI1188" s="2">
        <v>0</v>
      </c>
      <c r="AJ1188" s="2" t="s">
        <v>101</v>
      </c>
      <c r="AK1188" s="2" t="s">
        <v>9534</v>
      </c>
      <c r="AL1188" s="2" t="s">
        <v>9411</v>
      </c>
      <c r="AM1188" s="2">
        <v>445</v>
      </c>
      <c r="AN1188" s="2" t="s">
        <v>622</v>
      </c>
      <c r="AO1188" s="43" t="s">
        <v>105</v>
      </c>
      <c r="AP1188" s="43" t="s">
        <v>623</v>
      </c>
      <c r="AQ1188" s="2" t="s">
        <v>624</v>
      </c>
      <c r="AR1188" s="43" t="s">
        <v>625</v>
      </c>
      <c r="AS1188" s="43" t="s">
        <v>625</v>
      </c>
      <c r="AT1188" s="2" t="s">
        <v>623</v>
      </c>
      <c r="AV1188" s="2" t="s">
        <v>623</v>
      </c>
      <c r="AW1188" s="3" t="s">
        <v>115</v>
      </c>
      <c r="AX1188" s="9" t="s">
        <v>9412</v>
      </c>
      <c r="AY1188" s="2" t="s">
        <v>321</v>
      </c>
      <c r="AZ1188" s="2" t="s">
        <v>1796</v>
      </c>
      <c r="BA1188" s="2" t="s">
        <v>9411</v>
      </c>
      <c r="BB1188" s="2" t="s">
        <v>626</v>
      </c>
      <c r="BC1188" s="43" t="s">
        <v>115</v>
      </c>
      <c r="BF1188" s="4">
        <v>40</v>
      </c>
      <c r="BG1188" s="2" t="s">
        <v>6715</v>
      </c>
      <c r="BH1188" s="2">
        <v>8</v>
      </c>
      <c r="BI1188" s="11">
        <v>0</v>
      </c>
      <c r="BJ1188" s="11">
        <v>0.03</v>
      </c>
      <c r="BK1188" s="11">
        <v>0</v>
      </c>
      <c r="BL1188" s="11">
        <v>0</v>
      </c>
      <c r="BM1188" s="11">
        <v>0.03</v>
      </c>
      <c r="BN1188" s="11">
        <v>1</v>
      </c>
      <c r="BO1188" s="2" t="s">
        <v>115</v>
      </c>
      <c r="BP1188" s="4" t="s">
        <v>115</v>
      </c>
      <c r="BQ1188" s="4" t="s">
        <v>451</v>
      </c>
      <c r="BR1188" s="2">
        <v>94.31</v>
      </c>
      <c r="BS1188" s="2" t="s">
        <v>161</v>
      </c>
      <c r="BT1188" s="2" t="s">
        <v>116</v>
      </c>
      <c r="BU1188" s="2" t="s">
        <v>142</v>
      </c>
      <c r="BX1188" s="2" t="s">
        <v>311</v>
      </c>
      <c r="BY1188" s="2" t="s">
        <v>105</v>
      </c>
      <c r="BZ1188" s="2" t="s">
        <v>105</v>
      </c>
      <c r="CI1188" s="2" t="s">
        <v>119</v>
      </c>
      <c r="CK1188" s="12"/>
      <c r="CL1188" s="2" t="s">
        <v>121</v>
      </c>
    </row>
    <row r="1189" spans="1:90" x14ac:dyDescent="0.3">
      <c r="A1189" s="2" t="s">
        <v>83</v>
      </c>
      <c r="B1189" s="3" t="s">
        <v>9734</v>
      </c>
      <c r="C1189" s="3" t="s">
        <v>9530</v>
      </c>
      <c r="D1189" s="3" t="s">
        <v>9735</v>
      </c>
      <c r="E1189" s="2">
        <v>484830</v>
      </c>
      <c r="F1189" s="2">
        <v>3316</v>
      </c>
      <c r="G1189" s="4" t="s">
        <v>87</v>
      </c>
      <c r="H1189" s="16" t="s">
        <v>551</v>
      </c>
      <c r="I1189" s="16" t="s">
        <v>551</v>
      </c>
      <c r="K1189" s="2">
        <v>14</v>
      </c>
      <c r="L1189" s="2" t="s">
        <v>488</v>
      </c>
      <c r="M1189" s="4" t="s">
        <v>488</v>
      </c>
      <c r="O1189" s="4" t="s">
        <v>9408</v>
      </c>
      <c r="P1189" s="4">
        <v>1333</v>
      </c>
      <c r="Q1189" s="4">
        <v>0</v>
      </c>
      <c r="R1189" s="4">
        <v>1333</v>
      </c>
      <c r="S1189" s="4">
        <v>0</v>
      </c>
      <c r="T1189" s="12" t="s">
        <v>9408</v>
      </c>
      <c r="U1189" s="2" t="s">
        <v>9532</v>
      </c>
      <c r="V1189" s="2">
        <v>48953730</v>
      </c>
      <c r="W1189" s="2">
        <v>48953730</v>
      </c>
      <c r="X1189" s="2" t="s">
        <v>9533</v>
      </c>
      <c r="Y1189" s="7" t="s">
        <v>9409</v>
      </c>
      <c r="Z1189" s="42">
        <v>13</v>
      </c>
      <c r="AA1189" s="8" t="s">
        <v>9410</v>
      </c>
      <c r="AB1189" s="8" t="s">
        <v>96</v>
      </c>
      <c r="AC1189" s="8" t="s">
        <v>97</v>
      </c>
      <c r="AD1189" s="8" t="b">
        <v>0</v>
      </c>
      <c r="AE1189" s="2" t="s">
        <v>98</v>
      </c>
      <c r="AF1189" s="2" t="s">
        <v>99</v>
      </c>
      <c r="AG1189" s="2" t="s">
        <v>100</v>
      </c>
      <c r="AH1189" s="2">
        <v>4.0899999999999998E-6</v>
      </c>
      <c r="AI1189" s="2">
        <v>0</v>
      </c>
      <c r="AJ1189" s="2" t="s">
        <v>101</v>
      </c>
      <c r="AK1189" s="2" t="s">
        <v>9534</v>
      </c>
      <c r="AL1189" s="2" t="s">
        <v>9411</v>
      </c>
      <c r="AM1189" s="2">
        <v>445</v>
      </c>
      <c r="AN1189" s="2" t="s">
        <v>622</v>
      </c>
      <c r="AO1189" s="43" t="s">
        <v>105</v>
      </c>
      <c r="AP1189" s="43" t="s">
        <v>623</v>
      </c>
      <c r="AQ1189" s="2" t="s">
        <v>624</v>
      </c>
      <c r="AR1189" s="43" t="s">
        <v>625</v>
      </c>
      <c r="AS1189" s="43" t="s">
        <v>625</v>
      </c>
      <c r="AT1189" s="2" t="s">
        <v>623</v>
      </c>
      <c r="AV1189" s="2" t="s">
        <v>623</v>
      </c>
      <c r="AW1189" s="3" t="s">
        <v>115</v>
      </c>
      <c r="AX1189" s="9" t="s">
        <v>9412</v>
      </c>
      <c r="AY1189" s="2" t="s">
        <v>321</v>
      </c>
      <c r="AZ1189" s="2" t="s">
        <v>1796</v>
      </c>
      <c r="BA1189" s="2" t="s">
        <v>9411</v>
      </c>
      <c r="BB1189" s="2" t="s">
        <v>626</v>
      </c>
      <c r="BC1189" s="43" t="s">
        <v>115</v>
      </c>
      <c r="BF1189" s="4">
        <v>40</v>
      </c>
      <c r="BG1189" s="2" t="s">
        <v>6715</v>
      </c>
      <c r="BH1189" s="2">
        <v>8</v>
      </c>
      <c r="BI1189" s="11">
        <v>0</v>
      </c>
      <c r="BJ1189" s="11">
        <v>0.03</v>
      </c>
      <c r="BK1189" s="11">
        <v>0</v>
      </c>
      <c r="BL1189" s="11">
        <v>0</v>
      </c>
      <c r="BM1189" s="11">
        <v>0.03</v>
      </c>
      <c r="BN1189" s="11">
        <v>1</v>
      </c>
      <c r="BO1189" s="2" t="s">
        <v>115</v>
      </c>
      <c r="BP1189" s="4" t="s">
        <v>115</v>
      </c>
      <c r="BQ1189" s="4" t="s">
        <v>451</v>
      </c>
      <c r="BR1189" s="2">
        <v>94.31</v>
      </c>
      <c r="BS1189" s="2" t="s">
        <v>161</v>
      </c>
      <c r="BT1189" s="2" t="s">
        <v>116</v>
      </c>
      <c r="BU1189" s="2" t="s">
        <v>282</v>
      </c>
      <c r="BX1189" s="2" t="s">
        <v>311</v>
      </c>
      <c r="BY1189" s="2" t="s">
        <v>105</v>
      </c>
      <c r="BZ1189" s="2" t="s">
        <v>105</v>
      </c>
      <c r="CI1189" s="2" t="s">
        <v>119</v>
      </c>
      <c r="CK1189" s="12"/>
      <c r="CL1189" s="2" t="s">
        <v>121</v>
      </c>
    </row>
    <row r="1190" spans="1:90" x14ac:dyDescent="0.3">
      <c r="A1190" s="2" t="s">
        <v>83</v>
      </c>
      <c r="B1190" s="3" t="s">
        <v>9736</v>
      </c>
      <c r="C1190" s="3" t="s">
        <v>9530</v>
      </c>
      <c r="D1190" s="3" t="s">
        <v>8414</v>
      </c>
      <c r="E1190" s="2">
        <v>484830</v>
      </c>
      <c r="F1190" s="2">
        <v>3316</v>
      </c>
      <c r="G1190" s="4" t="s">
        <v>87</v>
      </c>
      <c r="H1190" s="27" t="s">
        <v>132</v>
      </c>
      <c r="I1190" s="27" t="s">
        <v>132</v>
      </c>
      <c r="J1190" s="3"/>
      <c r="K1190" s="2">
        <v>14</v>
      </c>
      <c r="L1190" s="2" t="s">
        <v>488</v>
      </c>
      <c r="M1190" s="4" t="s">
        <v>488</v>
      </c>
      <c r="O1190" s="4" t="s">
        <v>9408</v>
      </c>
      <c r="P1190" s="4">
        <v>1333</v>
      </c>
      <c r="Q1190" s="4">
        <v>0</v>
      </c>
      <c r="R1190" s="4">
        <v>1333</v>
      </c>
      <c r="S1190" s="4">
        <v>0</v>
      </c>
      <c r="T1190" s="9" t="s">
        <v>9408</v>
      </c>
      <c r="U1190" s="2" t="s">
        <v>9532</v>
      </c>
      <c r="V1190" s="2">
        <v>48953730</v>
      </c>
      <c r="W1190" s="2">
        <v>48953730</v>
      </c>
      <c r="X1190" s="2" t="s">
        <v>9533</v>
      </c>
      <c r="Y1190" s="7" t="s">
        <v>9409</v>
      </c>
      <c r="Z1190" s="42">
        <v>13</v>
      </c>
      <c r="AA1190" s="8" t="s">
        <v>9410</v>
      </c>
      <c r="AB1190" s="8" t="s">
        <v>96</v>
      </c>
      <c r="AC1190" s="8" t="s">
        <v>97</v>
      </c>
      <c r="AD1190" s="8" t="b">
        <v>0</v>
      </c>
      <c r="AE1190" s="2" t="s">
        <v>98</v>
      </c>
      <c r="AF1190" s="3" t="s">
        <v>99</v>
      </c>
      <c r="AG1190" s="2" t="s">
        <v>100</v>
      </c>
      <c r="AH1190" s="2">
        <v>4.0899999999999998E-6</v>
      </c>
      <c r="AI1190" s="2">
        <v>0</v>
      </c>
      <c r="AJ1190" s="2" t="s">
        <v>101</v>
      </c>
      <c r="AK1190" s="2" t="s">
        <v>9534</v>
      </c>
      <c r="AL1190" s="3" t="s">
        <v>9411</v>
      </c>
      <c r="AM1190" s="2">
        <v>445</v>
      </c>
      <c r="AN1190" s="2" t="s">
        <v>622</v>
      </c>
      <c r="AO1190" s="43" t="s">
        <v>105</v>
      </c>
      <c r="AP1190" s="43" t="s">
        <v>623</v>
      </c>
      <c r="AQ1190" s="2" t="s">
        <v>624</v>
      </c>
      <c r="AR1190" s="43" t="s">
        <v>625</v>
      </c>
      <c r="AS1190" s="43" t="s">
        <v>625</v>
      </c>
      <c r="AT1190" s="2" t="s">
        <v>623</v>
      </c>
      <c r="AV1190" s="2" t="s">
        <v>623</v>
      </c>
      <c r="AW1190" s="3" t="s">
        <v>115</v>
      </c>
      <c r="AX1190" s="9" t="s">
        <v>9412</v>
      </c>
      <c r="AY1190" s="2" t="s">
        <v>321</v>
      </c>
      <c r="AZ1190" s="2" t="s">
        <v>1796</v>
      </c>
      <c r="BA1190" s="2" t="s">
        <v>9411</v>
      </c>
      <c r="BB1190" s="2" t="s">
        <v>626</v>
      </c>
      <c r="BC1190" s="43" t="s">
        <v>115</v>
      </c>
      <c r="BF1190" s="4">
        <v>40</v>
      </c>
      <c r="BG1190" s="2" t="s">
        <v>6715</v>
      </c>
      <c r="BH1190" s="2">
        <v>8</v>
      </c>
      <c r="BI1190" s="11">
        <v>0</v>
      </c>
      <c r="BJ1190" s="11">
        <v>0.03</v>
      </c>
      <c r="BK1190" s="11">
        <v>0</v>
      </c>
      <c r="BL1190" s="11">
        <v>0</v>
      </c>
      <c r="BM1190" s="11">
        <v>0.03</v>
      </c>
      <c r="BN1190" s="11">
        <v>1</v>
      </c>
      <c r="BO1190" s="2" t="s">
        <v>115</v>
      </c>
      <c r="BP1190" s="4" t="s">
        <v>115</v>
      </c>
      <c r="BQ1190" s="4" t="s">
        <v>451</v>
      </c>
      <c r="BR1190" s="2">
        <v>94.31</v>
      </c>
      <c r="BS1190" s="2" t="s">
        <v>161</v>
      </c>
      <c r="BT1190" s="2" t="s">
        <v>125</v>
      </c>
      <c r="BU1190" s="3" t="s">
        <v>142</v>
      </c>
      <c r="BV1190" s="3"/>
      <c r="BW1190" s="3"/>
      <c r="BX1190" s="3" t="s">
        <v>117</v>
      </c>
      <c r="BY1190" s="3" t="s">
        <v>126</v>
      </c>
      <c r="BZ1190" s="2" t="s">
        <v>105</v>
      </c>
      <c r="CI1190" s="2" t="s">
        <v>119</v>
      </c>
      <c r="CK1190" s="12"/>
      <c r="CL1190" s="2" t="s">
        <v>121</v>
      </c>
    </row>
    <row r="1191" spans="1:90" x14ac:dyDescent="0.3">
      <c r="A1191" s="2" t="s">
        <v>83</v>
      </c>
      <c r="B1191" s="3" t="s">
        <v>9737</v>
      </c>
      <c r="C1191" s="3" t="s">
        <v>9530</v>
      </c>
      <c r="D1191" s="3" t="s">
        <v>9738</v>
      </c>
      <c r="E1191" s="2">
        <v>484830</v>
      </c>
      <c r="F1191" s="2">
        <v>3316</v>
      </c>
      <c r="G1191" s="4" t="s">
        <v>87</v>
      </c>
      <c r="H1191" s="16" t="s">
        <v>551</v>
      </c>
      <c r="I1191" s="16" t="s">
        <v>551</v>
      </c>
      <c r="K1191" s="2">
        <v>14</v>
      </c>
      <c r="L1191" s="2" t="s">
        <v>488</v>
      </c>
      <c r="M1191" s="4" t="s">
        <v>488</v>
      </c>
      <c r="O1191" s="4" t="s">
        <v>9408</v>
      </c>
      <c r="P1191" s="4">
        <v>1333</v>
      </c>
      <c r="Q1191" s="4">
        <v>0</v>
      </c>
      <c r="R1191" s="4">
        <v>1333</v>
      </c>
      <c r="S1191" s="4">
        <v>0</v>
      </c>
      <c r="T1191" s="12" t="s">
        <v>9408</v>
      </c>
      <c r="U1191" s="2" t="s">
        <v>9532</v>
      </c>
      <c r="V1191" s="2">
        <v>48953730</v>
      </c>
      <c r="W1191" s="2">
        <v>48953730</v>
      </c>
      <c r="X1191" s="2" t="s">
        <v>9533</v>
      </c>
      <c r="Y1191" s="7" t="s">
        <v>9409</v>
      </c>
      <c r="Z1191" s="42">
        <v>13</v>
      </c>
      <c r="AA1191" s="8" t="s">
        <v>9410</v>
      </c>
      <c r="AB1191" s="8" t="s">
        <v>96</v>
      </c>
      <c r="AC1191" s="8" t="s">
        <v>97</v>
      </c>
      <c r="AD1191" s="8" t="b">
        <v>0</v>
      </c>
      <c r="AE1191" s="2" t="s">
        <v>98</v>
      </c>
      <c r="AF1191" s="2" t="s">
        <v>99</v>
      </c>
      <c r="AG1191" s="2" t="s">
        <v>100</v>
      </c>
      <c r="AH1191" s="2">
        <v>4.0899999999999998E-6</v>
      </c>
      <c r="AI1191" s="2">
        <v>0</v>
      </c>
      <c r="AJ1191" s="2" t="s">
        <v>101</v>
      </c>
      <c r="AK1191" s="2" t="s">
        <v>9534</v>
      </c>
      <c r="AL1191" s="2" t="s">
        <v>9411</v>
      </c>
      <c r="AM1191" s="2">
        <v>445</v>
      </c>
      <c r="AN1191" s="2" t="s">
        <v>622</v>
      </c>
      <c r="AO1191" s="43" t="s">
        <v>105</v>
      </c>
      <c r="AP1191" s="43" t="s">
        <v>623</v>
      </c>
      <c r="AQ1191" s="2" t="s">
        <v>624</v>
      </c>
      <c r="AR1191" s="43" t="s">
        <v>625</v>
      </c>
      <c r="AS1191" s="43" t="s">
        <v>625</v>
      </c>
      <c r="AT1191" s="2" t="s">
        <v>623</v>
      </c>
      <c r="AV1191" s="2" t="s">
        <v>623</v>
      </c>
      <c r="AW1191" s="3" t="s">
        <v>115</v>
      </c>
      <c r="AX1191" s="9" t="s">
        <v>9412</v>
      </c>
      <c r="AY1191" s="2" t="s">
        <v>321</v>
      </c>
      <c r="AZ1191" s="2" t="s">
        <v>1796</v>
      </c>
      <c r="BA1191" s="2" t="s">
        <v>9411</v>
      </c>
      <c r="BB1191" s="2" t="s">
        <v>626</v>
      </c>
      <c r="BC1191" s="43" t="s">
        <v>115</v>
      </c>
      <c r="BF1191" s="4">
        <v>40</v>
      </c>
      <c r="BG1191" s="2" t="s">
        <v>6715</v>
      </c>
      <c r="BH1191" s="2">
        <v>8</v>
      </c>
      <c r="BI1191" s="11">
        <v>0</v>
      </c>
      <c r="BJ1191" s="11">
        <v>0.03</v>
      </c>
      <c r="BK1191" s="11">
        <v>0</v>
      </c>
      <c r="BL1191" s="11">
        <v>0</v>
      </c>
      <c r="BM1191" s="11">
        <v>0.03</v>
      </c>
      <c r="BN1191" s="11">
        <v>1</v>
      </c>
      <c r="BO1191" s="2" t="s">
        <v>115</v>
      </c>
      <c r="BP1191" s="4" t="s">
        <v>115</v>
      </c>
      <c r="BQ1191" s="4" t="s">
        <v>451</v>
      </c>
      <c r="BR1191" s="2">
        <v>94.31</v>
      </c>
      <c r="BS1191" s="2" t="s">
        <v>161</v>
      </c>
      <c r="BT1191" s="2" t="s">
        <v>116</v>
      </c>
      <c r="BU1191" s="2" t="s">
        <v>142</v>
      </c>
      <c r="BX1191" s="2" t="s">
        <v>311</v>
      </c>
      <c r="BY1191" s="2" t="s">
        <v>105</v>
      </c>
      <c r="BZ1191" s="2" t="s">
        <v>105</v>
      </c>
      <c r="CI1191" s="2" t="s">
        <v>119</v>
      </c>
      <c r="CK1191" s="12"/>
      <c r="CL1191" s="2" t="s">
        <v>121</v>
      </c>
    </row>
    <row r="1192" spans="1:90" x14ac:dyDescent="0.3">
      <c r="A1192" s="2" t="s">
        <v>83</v>
      </c>
      <c r="B1192" s="3" t="s">
        <v>9739</v>
      </c>
      <c r="C1192" s="3" t="s">
        <v>9530</v>
      </c>
      <c r="D1192" s="3" t="s">
        <v>9740</v>
      </c>
      <c r="E1192" s="2">
        <v>484830</v>
      </c>
      <c r="F1192" s="2">
        <v>3316</v>
      </c>
      <c r="G1192" s="4" t="s">
        <v>87</v>
      </c>
      <c r="H1192" s="27" t="s">
        <v>132</v>
      </c>
      <c r="I1192" s="27" t="s">
        <v>132</v>
      </c>
      <c r="J1192" s="3"/>
      <c r="K1192" s="2">
        <v>14</v>
      </c>
      <c r="L1192" s="2" t="s">
        <v>488</v>
      </c>
      <c r="M1192" s="4" t="s">
        <v>488</v>
      </c>
      <c r="O1192" s="4" t="s">
        <v>9408</v>
      </c>
      <c r="P1192" s="4">
        <v>1333</v>
      </c>
      <c r="Q1192" s="4">
        <v>0</v>
      </c>
      <c r="R1192" s="4">
        <v>1333</v>
      </c>
      <c r="S1192" s="4">
        <v>0</v>
      </c>
      <c r="T1192" s="9" t="s">
        <v>9408</v>
      </c>
      <c r="U1192" s="2" t="s">
        <v>9532</v>
      </c>
      <c r="V1192" s="2">
        <v>48953730</v>
      </c>
      <c r="W1192" s="2">
        <v>48953730</v>
      </c>
      <c r="X1192" s="2" t="s">
        <v>9533</v>
      </c>
      <c r="Y1192" s="7" t="s">
        <v>9409</v>
      </c>
      <c r="Z1192" s="42">
        <v>13</v>
      </c>
      <c r="AA1192" s="8" t="s">
        <v>9410</v>
      </c>
      <c r="AB1192" s="8" t="s">
        <v>96</v>
      </c>
      <c r="AC1192" s="8" t="s">
        <v>97</v>
      </c>
      <c r="AD1192" s="8" t="b">
        <v>0</v>
      </c>
      <c r="AE1192" s="2" t="s">
        <v>98</v>
      </c>
      <c r="AF1192" s="3" t="s">
        <v>99</v>
      </c>
      <c r="AG1192" s="2" t="s">
        <v>100</v>
      </c>
      <c r="AH1192" s="2">
        <v>4.0899999999999998E-6</v>
      </c>
      <c r="AI1192" s="2">
        <v>0</v>
      </c>
      <c r="AJ1192" s="2" t="s">
        <v>101</v>
      </c>
      <c r="AK1192" s="2" t="s">
        <v>9534</v>
      </c>
      <c r="AL1192" s="3" t="s">
        <v>9411</v>
      </c>
      <c r="AM1192" s="2">
        <v>445</v>
      </c>
      <c r="AN1192" s="2" t="s">
        <v>622</v>
      </c>
      <c r="AO1192" s="43" t="s">
        <v>105</v>
      </c>
      <c r="AP1192" s="43" t="s">
        <v>623</v>
      </c>
      <c r="AQ1192" s="2" t="s">
        <v>624</v>
      </c>
      <c r="AR1192" s="43" t="s">
        <v>625</v>
      </c>
      <c r="AS1192" s="43" t="s">
        <v>625</v>
      </c>
      <c r="AT1192" s="2" t="s">
        <v>623</v>
      </c>
      <c r="AV1192" s="2" t="s">
        <v>623</v>
      </c>
      <c r="AW1192" s="3" t="s">
        <v>115</v>
      </c>
      <c r="AX1192" s="9" t="s">
        <v>9412</v>
      </c>
      <c r="AY1192" s="2" t="s">
        <v>321</v>
      </c>
      <c r="AZ1192" s="2" t="s">
        <v>1796</v>
      </c>
      <c r="BA1192" s="2" t="s">
        <v>9411</v>
      </c>
      <c r="BB1192" s="2" t="s">
        <v>626</v>
      </c>
      <c r="BC1192" s="43" t="s">
        <v>115</v>
      </c>
      <c r="BF1192" s="4">
        <v>40</v>
      </c>
      <c r="BG1192" s="2" t="s">
        <v>6715</v>
      </c>
      <c r="BH1192" s="2">
        <v>8</v>
      </c>
      <c r="BI1192" s="11">
        <v>0</v>
      </c>
      <c r="BJ1192" s="11">
        <v>0.03</v>
      </c>
      <c r="BK1192" s="11">
        <v>0</v>
      </c>
      <c r="BL1192" s="11">
        <v>0</v>
      </c>
      <c r="BM1192" s="11">
        <v>0.03</v>
      </c>
      <c r="BN1192" s="11">
        <v>1</v>
      </c>
      <c r="BO1192" s="2" t="s">
        <v>115</v>
      </c>
      <c r="BP1192" s="4" t="s">
        <v>115</v>
      </c>
      <c r="BQ1192" s="4" t="s">
        <v>451</v>
      </c>
      <c r="BR1192" s="2">
        <v>94.31</v>
      </c>
      <c r="BS1192" s="2" t="s">
        <v>161</v>
      </c>
      <c r="BT1192" s="2" t="s">
        <v>125</v>
      </c>
      <c r="BU1192" s="3" t="s">
        <v>142</v>
      </c>
      <c r="BV1192" s="3"/>
      <c r="BW1192" s="3"/>
      <c r="BX1192" s="3" t="s">
        <v>117</v>
      </c>
      <c r="BY1192" s="3" t="s">
        <v>126</v>
      </c>
      <c r="BZ1192" s="2" t="s">
        <v>105</v>
      </c>
      <c r="CI1192" s="2" t="s">
        <v>119</v>
      </c>
      <c r="CK1192" s="12"/>
      <c r="CL1192" s="2" t="s">
        <v>121</v>
      </c>
    </row>
    <row r="1193" spans="1:90" x14ac:dyDescent="0.3">
      <c r="A1193" s="2" t="s">
        <v>83</v>
      </c>
      <c r="B1193" s="3" t="s">
        <v>9741</v>
      </c>
      <c r="C1193" s="3" t="s">
        <v>9530</v>
      </c>
      <c r="D1193" s="3" t="s">
        <v>9742</v>
      </c>
      <c r="E1193" s="2">
        <v>484830</v>
      </c>
      <c r="F1193" s="2">
        <v>3316</v>
      </c>
      <c r="G1193" s="4" t="s">
        <v>87</v>
      </c>
      <c r="H1193" s="16" t="s">
        <v>551</v>
      </c>
      <c r="I1193" s="16" t="s">
        <v>551</v>
      </c>
      <c r="K1193" s="2">
        <v>14</v>
      </c>
      <c r="L1193" s="2" t="s">
        <v>488</v>
      </c>
      <c r="M1193" s="4" t="s">
        <v>488</v>
      </c>
      <c r="O1193" s="4" t="s">
        <v>9408</v>
      </c>
      <c r="P1193" s="4">
        <v>1333</v>
      </c>
      <c r="Q1193" s="4">
        <v>0</v>
      </c>
      <c r="R1193" s="4">
        <v>1333</v>
      </c>
      <c r="S1193" s="4">
        <v>0</v>
      </c>
      <c r="T1193" s="12" t="s">
        <v>9408</v>
      </c>
      <c r="U1193" s="2" t="s">
        <v>9532</v>
      </c>
      <c r="V1193" s="2">
        <v>48953730</v>
      </c>
      <c r="W1193" s="2">
        <v>48953730</v>
      </c>
      <c r="X1193" s="2" t="s">
        <v>9533</v>
      </c>
      <c r="Y1193" s="7" t="s">
        <v>9409</v>
      </c>
      <c r="Z1193" s="42">
        <v>13</v>
      </c>
      <c r="AA1193" s="8" t="s">
        <v>9410</v>
      </c>
      <c r="AB1193" s="8" t="s">
        <v>96</v>
      </c>
      <c r="AC1193" s="8" t="s">
        <v>97</v>
      </c>
      <c r="AD1193" s="8" t="b">
        <v>0</v>
      </c>
      <c r="AE1193" s="2" t="s">
        <v>98</v>
      </c>
      <c r="AF1193" s="2" t="s">
        <v>99</v>
      </c>
      <c r="AG1193" s="2" t="s">
        <v>100</v>
      </c>
      <c r="AH1193" s="2">
        <v>4.0899999999999998E-6</v>
      </c>
      <c r="AI1193" s="2">
        <v>0</v>
      </c>
      <c r="AJ1193" s="2" t="s">
        <v>101</v>
      </c>
      <c r="AK1193" s="2" t="s">
        <v>9534</v>
      </c>
      <c r="AL1193" s="2" t="s">
        <v>9411</v>
      </c>
      <c r="AM1193" s="2">
        <v>445</v>
      </c>
      <c r="AN1193" s="2" t="s">
        <v>622</v>
      </c>
      <c r="AO1193" s="43" t="s">
        <v>105</v>
      </c>
      <c r="AP1193" s="43" t="s">
        <v>623</v>
      </c>
      <c r="AQ1193" s="2" t="s">
        <v>624</v>
      </c>
      <c r="AR1193" s="43" t="s">
        <v>625</v>
      </c>
      <c r="AS1193" s="43" t="s">
        <v>625</v>
      </c>
      <c r="AT1193" s="2" t="s">
        <v>623</v>
      </c>
      <c r="AV1193" s="2" t="s">
        <v>623</v>
      </c>
      <c r="AW1193" s="3" t="s">
        <v>115</v>
      </c>
      <c r="AX1193" s="9" t="s">
        <v>9412</v>
      </c>
      <c r="AY1193" s="2" t="s">
        <v>321</v>
      </c>
      <c r="AZ1193" s="2" t="s">
        <v>1796</v>
      </c>
      <c r="BA1193" s="2" t="s">
        <v>9411</v>
      </c>
      <c r="BB1193" s="2" t="s">
        <v>626</v>
      </c>
      <c r="BC1193" s="43" t="s">
        <v>115</v>
      </c>
      <c r="BF1193" s="4">
        <v>40</v>
      </c>
      <c r="BG1193" s="2" t="s">
        <v>6715</v>
      </c>
      <c r="BH1193" s="2">
        <v>8</v>
      </c>
      <c r="BI1193" s="11">
        <v>0</v>
      </c>
      <c r="BJ1193" s="11">
        <v>0.03</v>
      </c>
      <c r="BK1193" s="11">
        <v>0</v>
      </c>
      <c r="BL1193" s="11">
        <v>0</v>
      </c>
      <c r="BM1193" s="11">
        <v>0.03</v>
      </c>
      <c r="BN1193" s="11">
        <v>1</v>
      </c>
      <c r="BO1193" s="2" t="s">
        <v>115</v>
      </c>
      <c r="BP1193" s="4" t="s">
        <v>115</v>
      </c>
      <c r="BQ1193" s="4" t="s">
        <v>451</v>
      </c>
      <c r="BR1193" s="2">
        <v>94.31</v>
      </c>
      <c r="BS1193" s="2" t="s">
        <v>161</v>
      </c>
      <c r="BT1193" s="2" t="s">
        <v>116</v>
      </c>
      <c r="BU1193" s="2" t="s">
        <v>142</v>
      </c>
      <c r="BX1193" s="2" t="s">
        <v>311</v>
      </c>
      <c r="BY1193" s="2" t="s">
        <v>105</v>
      </c>
      <c r="BZ1193" s="2" t="s">
        <v>105</v>
      </c>
      <c r="CI1193" s="2" t="s">
        <v>119</v>
      </c>
      <c r="CK1193" s="12"/>
      <c r="CL1193" s="2" t="s">
        <v>121</v>
      </c>
    </row>
    <row r="1194" spans="1:90" x14ac:dyDescent="0.3">
      <c r="A1194" s="2" t="s">
        <v>83</v>
      </c>
      <c r="B1194" s="3" t="s">
        <v>9743</v>
      </c>
      <c r="C1194" s="3" t="s">
        <v>9530</v>
      </c>
      <c r="D1194" s="3" t="s">
        <v>9744</v>
      </c>
      <c r="E1194" s="2">
        <v>484830</v>
      </c>
      <c r="F1194" s="2">
        <v>3316</v>
      </c>
      <c r="G1194" s="4" t="s">
        <v>87</v>
      </c>
      <c r="H1194" s="27" t="s">
        <v>132</v>
      </c>
      <c r="I1194" s="27" t="s">
        <v>132</v>
      </c>
      <c r="J1194" s="3"/>
      <c r="K1194" s="2">
        <v>14</v>
      </c>
      <c r="L1194" s="2" t="s">
        <v>488</v>
      </c>
      <c r="M1194" s="4" t="s">
        <v>488</v>
      </c>
      <c r="O1194" s="4" t="s">
        <v>9408</v>
      </c>
      <c r="P1194" s="4">
        <v>1333</v>
      </c>
      <c r="Q1194" s="4">
        <v>0</v>
      </c>
      <c r="R1194" s="4">
        <v>1333</v>
      </c>
      <c r="S1194" s="4">
        <v>0</v>
      </c>
      <c r="T1194" s="9" t="s">
        <v>9408</v>
      </c>
      <c r="U1194" s="2" t="s">
        <v>9532</v>
      </c>
      <c r="V1194" s="2">
        <v>48953730</v>
      </c>
      <c r="W1194" s="2">
        <v>48953730</v>
      </c>
      <c r="X1194" s="2" t="s">
        <v>9533</v>
      </c>
      <c r="Y1194" s="7" t="s">
        <v>9409</v>
      </c>
      <c r="Z1194" s="42">
        <v>13</v>
      </c>
      <c r="AA1194" s="8" t="s">
        <v>9410</v>
      </c>
      <c r="AB1194" s="8" t="s">
        <v>96</v>
      </c>
      <c r="AC1194" s="8" t="s">
        <v>97</v>
      </c>
      <c r="AD1194" s="8" t="b">
        <v>0</v>
      </c>
      <c r="AE1194" s="2" t="s">
        <v>98</v>
      </c>
      <c r="AF1194" s="3" t="s">
        <v>99</v>
      </c>
      <c r="AG1194" s="2" t="s">
        <v>100</v>
      </c>
      <c r="AH1194" s="2">
        <v>4.0899999999999998E-6</v>
      </c>
      <c r="AI1194" s="2">
        <v>0</v>
      </c>
      <c r="AJ1194" s="2" t="s">
        <v>101</v>
      </c>
      <c r="AK1194" s="2" t="s">
        <v>9534</v>
      </c>
      <c r="AL1194" s="3" t="s">
        <v>9411</v>
      </c>
      <c r="AM1194" s="2">
        <v>445</v>
      </c>
      <c r="AN1194" s="2" t="s">
        <v>622</v>
      </c>
      <c r="AO1194" s="43" t="s">
        <v>105</v>
      </c>
      <c r="AP1194" s="43" t="s">
        <v>623</v>
      </c>
      <c r="AQ1194" s="2" t="s">
        <v>624</v>
      </c>
      <c r="AR1194" s="43" t="s">
        <v>625</v>
      </c>
      <c r="AS1194" s="43" t="s">
        <v>625</v>
      </c>
      <c r="AT1194" s="2" t="s">
        <v>623</v>
      </c>
      <c r="AV1194" s="2" t="s">
        <v>623</v>
      </c>
      <c r="AW1194" s="3" t="s">
        <v>115</v>
      </c>
      <c r="AX1194" s="9" t="s">
        <v>9412</v>
      </c>
      <c r="AY1194" s="2" t="s">
        <v>321</v>
      </c>
      <c r="AZ1194" s="2" t="s">
        <v>1796</v>
      </c>
      <c r="BA1194" s="2" t="s">
        <v>9411</v>
      </c>
      <c r="BB1194" s="2" t="s">
        <v>626</v>
      </c>
      <c r="BC1194" s="43" t="s">
        <v>115</v>
      </c>
      <c r="BF1194" s="4">
        <v>40</v>
      </c>
      <c r="BG1194" s="2" t="s">
        <v>6715</v>
      </c>
      <c r="BH1194" s="2">
        <v>8</v>
      </c>
      <c r="BI1194" s="11">
        <v>0</v>
      </c>
      <c r="BJ1194" s="11">
        <v>0.03</v>
      </c>
      <c r="BK1194" s="11">
        <v>0</v>
      </c>
      <c r="BL1194" s="11">
        <v>0</v>
      </c>
      <c r="BM1194" s="11">
        <v>0.03</v>
      </c>
      <c r="BN1194" s="11">
        <v>1</v>
      </c>
      <c r="BO1194" s="2" t="s">
        <v>115</v>
      </c>
      <c r="BP1194" s="4" t="s">
        <v>115</v>
      </c>
      <c r="BQ1194" s="4" t="s">
        <v>451</v>
      </c>
      <c r="BR1194" s="2">
        <v>94.31</v>
      </c>
      <c r="BS1194" s="2" t="s">
        <v>161</v>
      </c>
      <c r="BT1194" s="2" t="s">
        <v>125</v>
      </c>
      <c r="BU1194" s="3" t="s">
        <v>142</v>
      </c>
      <c r="BV1194" s="3"/>
      <c r="BW1194" s="3"/>
      <c r="BX1194" s="3" t="s">
        <v>117</v>
      </c>
      <c r="BY1194" s="3" t="s">
        <v>126</v>
      </c>
      <c r="BZ1194" s="2" t="s">
        <v>105</v>
      </c>
      <c r="CI1194" s="2" t="s">
        <v>119</v>
      </c>
      <c r="CK1194" s="12"/>
      <c r="CL1194" s="2" t="s">
        <v>121</v>
      </c>
    </row>
    <row r="1195" spans="1:90" x14ac:dyDescent="0.3">
      <c r="A1195" s="2" t="s">
        <v>83</v>
      </c>
      <c r="B1195" s="3" t="s">
        <v>9754</v>
      </c>
      <c r="C1195" s="3" t="s">
        <v>9530</v>
      </c>
      <c r="D1195" s="3" t="s">
        <v>9755</v>
      </c>
      <c r="E1195" s="2">
        <v>484830</v>
      </c>
      <c r="F1195" s="2">
        <v>3316</v>
      </c>
      <c r="G1195" s="4" t="s">
        <v>87</v>
      </c>
      <c r="H1195" s="16" t="s">
        <v>551</v>
      </c>
      <c r="I1195" s="16" t="s">
        <v>551</v>
      </c>
      <c r="K1195" s="2">
        <v>14</v>
      </c>
      <c r="L1195" s="2" t="s">
        <v>488</v>
      </c>
      <c r="M1195" s="4" t="s">
        <v>488</v>
      </c>
      <c r="O1195" s="4" t="s">
        <v>9408</v>
      </c>
      <c r="P1195" s="4">
        <v>1333</v>
      </c>
      <c r="Q1195" s="4">
        <v>0</v>
      </c>
      <c r="R1195" s="4">
        <v>1333</v>
      </c>
      <c r="S1195" s="4">
        <v>0</v>
      </c>
      <c r="T1195" s="12" t="s">
        <v>9408</v>
      </c>
      <c r="U1195" s="2" t="s">
        <v>9532</v>
      </c>
      <c r="V1195" s="2">
        <v>48953730</v>
      </c>
      <c r="W1195" s="2">
        <v>48953730</v>
      </c>
      <c r="X1195" s="2" t="s">
        <v>9533</v>
      </c>
      <c r="Y1195" s="7" t="s">
        <v>9409</v>
      </c>
      <c r="Z1195" s="42">
        <v>13</v>
      </c>
      <c r="AA1195" s="8" t="s">
        <v>9410</v>
      </c>
      <c r="AB1195" s="8" t="s">
        <v>96</v>
      </c>
      <c r="AC1195" s="8" t="s">
        <v>97</v>
      </c>
      <c r="AD1195" s="8" t="b">
        <v>0</v>
      </c>
      <c r="AE1195" s="2" t="s">
        <v>98</v>
      </c>
      <c r="AF1195" s="2" t="s">
        <v>99</v>
      </c>
      <c r="AG1195" s="2" t="s">
        <v>100</v>
      </c>
      <c r="AH1195" s="2">
        <v>4.0899999999999998E-6</v>
      </c>
      <c r="AI1195" s="2">
        <v>0</v>
      </c>
      <c r="AJ1195" s="2" t="s">
        <v>101</v>
      </c>
      <c r="AK1195" s="2" t="s">
        <v>9534</v>
      </c>
      <c r="AL1195" s="2" t="s">
        <v>9411</v>
      </c>
      <c r="AM1195" s="2">
        <v>445</v>
      </c>
      <c r="AN1195" s="2" t="s">
        <v>622</v>
      </c>
      <c r="AO1195" s="43" t="s">
        <v>105</v>
      </c>
      <c r="AP1195" s="43" t="s">
        <v>623</v>
      </c>
      <c r="AQ1195" s="2" t="s">
        <v>624</v>
      </c>
      <c r="AR1195" s="43" t="s">
        <v>625</v>
      </c>
      <c r="AS1195" s="43" t="s">
        <v>625</v>
      </c>
      <c r="AT1195" s="2" t="s">
        <v>623</v>
      </c>
      <c r="AV1195" s="2" t="s">
        <v>623</v>
      </c>
      <c r="AW1195" s="3" t="s">
        <v>115</v>
      </c>
      <c r="AX1195" s="9" t="s">
        <v>9412</v>
      </c>
      <c r="AY1195" s="2" t="s">
        <v>321</v>
      </c>
      <c r="AZ1195" s="2" t="s">
        <v>1796</v>
      </c>
      <c r="BA1195" s="2" t="s">
        <v>9411</v>
      </c>
      <c r="BB1195" s="2" t="s">
        <v>626</v>
      </c>
      <c r="BC1195" s="43" t="s">
        <v>115</v>
      </c>
      <c r="BF1195" s="4">
        <v>40</v>
      </c>
      <c r="BG1195" s="2" t="s">
        <v>6715</v>
      </c>
      <c r="BH1195" s="2">
        <v>8</v>
      </c>
      <c r="BI1195" s="11">
        <v>0</v>
      </c>
      <c r="BJ1195" s="11">
        <v>0.03</v>
      </c>
      <c r="BK1195" s="11">
        <v>0</v>
      </c>
      <c r="BL1195" s="11">
        <v>0</v>
      </c>
      <c r="BM1195" s="11">
        <v>0.03</v>
      </c>
      <c r="BN1195" s="11">
        <v>1</v>
      </c>
      <c r="BO1195" s="2" t="s">
        <v>115</v>
      </c>
      <c r="BP1195" s="4" t="s">
        <v>115</v>
      </c>
      <c r="BQ1195" s="4" t="s">
        <v>451</v>
      </c>
      <c r="BR1195" s="2">
        <v>94.31</v>
      </c>
      <c r="BS1195" s="2" t="s">
        <v>161</v>
      </c>
      <c r="BT1195" s="2" t="s">
        <v>116</v>
      </c>
      <c r="BU1195" s="2" t="s">
        <v>142</v>
      </c>
      <c r="BX1195" s="2" t="s">
        <v>311</v>
      </c>
      <c r="BY1195" s="2" t="s">
        <v>105</v>
      </c>
      <c r="BZ1195" s="2" t="s">
        <v>105</v>
      </c>
      <c r="CI1195" s="2" t="s">
        <v>119</v>
      </c>
      <c r="CK1195" s="12"/>
      <c r="CL1195" s="2" t="s">
        <v>121</v>
      </c>
    </row>
    <row r="1196" spans="1:90" x14ac:dyDescent="0.3">
      <c r="A1196" s="2" t="s">
        <v>83</v>
      </c>
      <c r="B1196" s="3" t="s">
        <v>9756</v>
      </c>
      <c r="C1196" s="3" t="s">
        <v>9530</v>
      </c>
      <c r="D1196" s="3" t="s">
        <v>9757</v>
      </c>
      <c r="E1196" s="2">
        <v>484830</v>
      </c>
      <c r="F1196" s="2">
        <v>3316</v>
      </c>
      <c r="G1196" s="4" t="s">
        <v>87</v>
      </c>
      <c r="H1196" s="27" t="s">
        <v>132</v>
      </c>
      <c r="I1196" s="27" t="s">
        <v>132</v>
      </c>
      <c r="J1196" s="3"/>
      <c r="K1196" s="2">
        <v>14</v>
      </c>
      <c r="L1196" s="2" t="s">
        <v>488</v>
      </c>
      <c r="M1196" s="4" t="s">
        <v>488</v>
      </c>
      <c r="O1196" s="4" t="s">
        <v>9408</v>
      </c>
      <c r="P1196" s="4">
        <v>1333</v>
      </c>
      <c r="Q1196" s="4">
        <v>0</v>
      </c>
      <c r="R1196" s="4">
        <v>1333</v>
      </c>
      <c r="S1196" s="4">
        <v>0</v>
      </c>
      <c r="T1196" s="9" t="s">
        <v>9408</v>
      </c>
      <c r="U1196" s="2" t="s">
        <v>9532</v>
      </c>
      <c r="V1196" s="2">
        <v>48953730</v>
      </c>
      <c r="W1196" s="2">
        <v>48953730</v>
      </c>
      <c r="X1196" s="2" t="s">
        <v>9533</v>
      </c>
      <c r="Y1196" s="7" t="s">
        <v>9409</v>
      </c>
      <c r="Z1196" s="42">
        <v>13</v>
      </c>
      <c r="AA1196" s="8" t="s">
        <v>9410</v>
      </c>
      <c r="AB1196" s="8" t="s">
        <v>96</v>
      </c>
      <c r="AC1196" s="8" t="s">
        <v>97</v>
      </c>
      <c r="AD1196" s="8" t="b">
        <v>0</v>
      </c>
      <c r="AE1196" s="2" t="s">
        <v>98</v>
      </c>
      <c r="AF1196" s="3" t="s">
        <v>99</v>
      </c>
      <c r="AG1196" s="2" t="s">
        <v>100</v>
      </c>
      <c r="AH1196" s="2">
        <v>4.0899999999999998E-6</v>
      </c>
      <c r="AI1196" s="2">
        <v>0</v>
      </c>
      <c r="AJ1196" s="2" t="s">
        <v>101</v>
      </c>
      <c r="AK1196" s="2" t="s">
        <v>9534</v>
      </c>
      <c r="AL1196" s="3" t="s">
        <v>9411</v>
      </c>
      <c r="AM1196" s="2">
        <v>445</v>
      </c>
      <c r="AN1196" s="2" t="s">
        <v>622</v>
      </c>
      <c r="AO1196" s="43" t="s">
        <v>105</v>
      </c>
      <c r="AP1196" s="43" t="s">
        <v>623</v>
      </c>
      <c r="AQ1196" s="2" t="s">
        <v>624</v>
      </c>
      <c r="AR1196" s="43" t="s">
        <v>625</v>
      </c>
      <c r="AS1196" s="43" t="s">
        <v>625</v>
      </c>
      <c r="AT1196" s="2" t="s">
        <v>623</v>
      </c>
      <c r="AV1196" s="2" t="s">
        <v>623</v>
      </c>
      <c r="AW1196" s="3" t="s">
        <v>115</v>
      </c>
      <c r="AX1196" s="9" t="s">
        <v>9412</v>
      </c>
      <c r="AY1196" s="2" t="s">
        <v>321</v>
      </c>
      <c r="AZ1196" s="2" t="s">
        <v>1796</v>
      </c>
      <c r="BA1196" s="2" t="s">
        <v>9411</v>
      </c>
      <c r="BB1196" s="2" t="s">
        <v>626</v>
      </c>
      <c r="BC1196" s="43" t="s">
        <v>115</v>
      </c>
      <c r="BF1196" s="4">
        <v>40</v>
      </c>
      <c r="BG1196" s="2" t="s">
        <v>6715</v>
      </c>
      <c r="BH1196" s="2">
        <v>8</v>
      </c>
      <c r="BI1196" s="11">
        <v>0</v>
      </c>
      <c r="BJ1196" s="11">
        <v>0.03</v>
      </c>
      <c r="BK1196" s="11">
        <v>0</v>
      </c>
      <c r="BL1196" s="11">
        <v>0</v>
      </c>
      <c r="BM1196" s="11">
        <v>0.03</v>
      </c>
      <c r="BN1196" s="11">
        <v>1</v>
      </c>
      <c r="BO1196" s="2" t="s">
        <v>115</v>
      </c>
      <c r="BP1196" s="4" t="s">
        <v>115</v>
      </c>
      <c r="BQ1196" s="4" t="s">
        <v>451</v>
      </c>
      <c r="BR1196" s="2">
        <v>94.31</v>
      </c>
      <c r="BS1196" s="2" t="s">
        <v>161</v>
      </c>
      <c r="BT1196" s="2" t="s">
        <v>125</v>
      </c>
      <c r="BU1196" s="3" t="s">
        <v>142</v>
      </c>
      <c r="BV1196" s="3"/>
      <c r="BW1196" s="3"/>
      <c r="BX1196" s="3" t="s">
        <v>311</v>
      </c>
      <c r="BY1196" s="3" t="s">
        <v>105</v>
      </c>
      <c r="BZ1196" s="2" t="s">
        <v>105</v>
      </c>
      <c r="CI1196" s="2" t="s">
        <v>119</v>
      </c>
      <c r="CK1196" s="12"/>
      <c r="CL1196" s="2" t="s">
        <v>121</v>
      </c>
    </row>
    <row r="1197" spans="1:90" x14ac:dyDescent="0.3">
      <c r="A1197" s="2" t="s">
        <v>83</v>
      </c>
      <c r="B1197" s="3" t="s">
        <v>9768</v>
      </c>
      <c r="C1197" s="3" t="s">
        <v>9530</v>
      </c>
      <c r="D1197" s="3" t="s">
        <v>9769</v>
      </c>
      <c r="E1197" s="2">
        <v>484830</v>
      </c>
      <c r="F1197" s="2">
        <v>3316</v>
      </c>
      <c r="G1197" s="4" t="s">
        <v>87</v>
      </c>
      <c r="H1197" s="27" t="s">
        <v>132</v>
      </c>
      <c r="I1197" s="27" t="s">
        <v>132</v>
      </c>
      <c r="J1197" s="3"/>
      <c r="K1197" s="2">
        <v>14</v>
      </c>
      <c r="L1197" s="2" t="s">
        <v>488</v>
      </c>
      <c r="M1197" s="4" t="s">
        <v>488</v>
      </c>
      <c r="O1197" s="4" t="s">
        <v>9408</v>
      </c>
      <c r="P1197" s="4">
        <v>1333</v>
      </c>
      <c r="Q1197" s="4">
        <v>0</v>
      </c>
      <c r="R1197" s="4">
        <v>1333</v>
      </c>
      <c r="S1197" s="4">
        <v>0</v>
      </c>
      <c r="T1197" s="9" t="s">
        <v>9408</v>
      </c>
      <c r="U1197" s="2" t="s">
        <v>9532</v>
      </c>
      <c r="V1197" s="2">
        <v>48953730</v>
      </c>
      <c r="W1197" s="2">
        <v>48953730</v>
      </c>
      <c r="X1197" s="2" t="s">
        <v>9533</v>
      </c>
      <c r="Y1197" s="7" t="s">
        <v>9409</v>
      </c>
      <c r="Z1197" s="42">
        <v>13</v>
      </c>
      <c r="AA1197" s="8" t="s">
        <v>9410</v>
      </c>
      <c r="AB1197" s="8" t="s">
        <v>96</v>
      </c>
      <c r="AC1197" s="8" t="s">
        <v>97</v>
      </c>
      <c r="AD1197" s="8" t="b">
        <v>0</v>
      </c>
      <c r="AE1197" s="2" t="s">
        <v>98</v>
      </c>
      <c r="AF1197" s="3" t="s">
        <v>99</v>
      </c>
      <c r="AG1197" s="2" t="s">
        <v>100</v>
      </c>
      <c r="AH1197" s="2">
        <v>4.0899999999999998E-6</v>
      </c>
      <c r="AI1197" s="2">
        <v>0</v>
      </c>
      <c r="AJ1197" s="2" t="s">
        <v>101</v>
      </c>
      <c r="AK1197" s="2" t="s">
        <v>9534</v>
      </c>
      <c r="AL1197" s="3" t="s">
        <v>9411</v>
      </c>
      <c r="AM1197" s="2">
        <v>445</v>
      </c>
      <c r="AN1197" s="2" t="s">
        <v>622</v>
      </c>
      <c r="AO1197" s="43" t="s">
        <v>105</v>
      </c>
      <c r="AP1197" s="43" t="s">
        <v>623</v>
      </c>
      <c r="AQ1197" s="2" t="s">
        <v>624</v>
      </c>
      <c r="AR1197" s="43" t="s">
        <v>625</v>
      </c>
      <c r="AS1197" s="43" t="s">
        <v>625</v>
      </c>
      <c r="AT1197" s="2" t="s">
        <v>623</v>
      </c>
      <c r="AV1197" s="2" t="s">
        <v>623</v>
      </c>
      <c r="AW1197" s="3" t="s">
        <v>115</v>
      </c>
      <c r="AX1197" s="9" t="s">
        <v>9412</v>
      </c>
      <c r="AY1197" s="2" t="s">
        <v>321</v>
      </c>
      <c r="AZ1197" s="2" t="s">
        <v>1796</v>
      </c>
      <c r="BA1197" s="2" t="s">
        <v>9411</v>
      </c>
      <c r="BB1197" s="2" t="s">
        <v>626</v>
      </c>
      <c r="BC1197" s="43" t="s">
        <v>115</v>
      </c>
      <c r="BF1197" s="4">
        <v>40</v>
      </c>
      <c r="BG1197" s="2" t="s">
        <v>6715</v>
      </c>
      <c r="BH1197" s="2">
        <v>8</v>
      </c>
      <c r="BI1197" s="11">
        <v>0</v>
      </c>
      <c r="BJ1197" s="11">
        <v>0.03</v>
      </c>
      <c r="BK1197" s="11">
        <v>0</v>
      </c>
      <c r="BL1197" s="11">
        <v>0</v>
      </c>
      <c r="BM1197" s="11">
        <v>0.03</v>
      </c>
      <c r="BN1197" s="11">
        <v>1</v>
      </c>
      <c r="BO1197" s="2" t="s">
        <v>115</v>
      </c>
      <c r="BP1197" s="4" t="s">
        <v>115</v>
      </c>
      <c r="BQ1197" s="4" t="s">
        <v>451</v>
      </c>
      <c r="BR1197" s="2">
        <v>94.31</v>
      </c>
      <c r="BS1197" s="2" t="s">
        <v>161</v>
      </c>
      <c r="BT1197" s="2" t="s">
        <v>125</v>
      </c>
      <c r="BU1197" s="3" t="s">
        <v>142</v>
      </c>
      <c r="BV1197" s="3"/>
      <c r="BW1197" s="3"/>
      <c r="BX1197" s="3" t="s">
        <v>117</v>
      </c>
      <c r="BY1197" s="3" t="s">
        <v>126</v>
      </c>
      <c r="BZ1197" s="2" t="s">
        <v>105</v>
      </c>
      <c r="CI1197" s="2" t="s">
        <v>119</v>
      </c>
      <c r="CK1197" s="12"/>
      <c r="CL1197" s="2" t="s">
        <v>121</v>
      </c>
    </row>
    <row r="1198" spans="1:90" x14ac:dyDescent="0.3">
      <c r="A1198" s="2" t="s">
        <v>83</v>
      </c>
      <c r="B1198" s="3" t="s">
        <v>9770</v>
      </c>
      <c r="C1198" s="3" t="s">
        <v>9530</v>
      </c>
      <c r="D1198" s="3" t="s">
        <v>9771</v>
      </c>
      <c r="E1198" s="2">
        <v>484830</v>
      </c>
      <c r="F1198" s="2">
        <v>3316</v>
      </c>
      <c r="G1198" s="4" t="s">
        <v>87</v>
      </c>
      <c r="H1198" s="16" t="s">
        <v>551</v>
      </c>
      <c r="I1198" s="16" t="s">
        <v>551</v>
      </c>
      <c r="K1198" s="2">
        <v>14</v>
      </c>
      <c r="L1198" s="2" t="s">
        <v>488</v>
      </c>
      <c r="M1198" s="4" t="s">
        <v>488</v>
      </c>
      <c r="O1198" s="4" t="s">
        <v>9408</v>
      </c>
      <c r="P1198" s="4">
        <v>1333</v>
      </c>
      <c r="Q1198" s="4">
        <v>0</v>
      </c>
      <c r="R1198" s="4">
        <v>1333</v>
      </c>
      <c r="S1198" s="4">
        <v>0</v>
      </c>
      <c r="T1198" s="12" t="s">
        <v>9408</v>
      </c>
      <c r="U1198" s="2" t="s">
        <v>9532</v>
      </c>
      <c r="V1198" s="2">
        <v>48953730</v>
      </c>
      <c r="W1198" s="2">
        <v>48953730</v>
      </c>
      <c r="X1198" s="2" t="s">
        <v>9533</v>
      </c>
      <c r="Y1198" s="7" t="s">
        <v>9409</v>
      </c>
      <c r="Z1198" s="42">
        <v>13</v>
      </c>
      <c r="AA1198" s="8" t="s">
        <v>9410</v>
      </c>
      <c r="AB1198" s="8" t="s">
        <v>96</v>
      </c>
      <c r="AC1198" s="8" t="s">
        <v>97</v>
      </c>
      <c r="AD1198" s="8" t="b">
        <v>0</v>
      </c>
      <c r="AE1198" s="2" t="s">
        <v>98</v>
      </c>
      <c r="AF1198" s="2" t="s">
        <v>99</v>
      </c>
      <c r="AG1198" s="2" t="s">
        <v>100</v>
      </c>
      <c r="AH1198" s="2">
        <v>4.0899999999999998E-6</v>
      </c>
      <c r="AI1198" s="2">
        <v>0</v>
      </c>
      <c r="AJ1198" s="2" t="s">
        <v>101</v>
      </c>
      <c r="AK1198" s="2" t="s">
        <v>9534</v>
      </c>
      <c r="AL1198" s="2" t="s">
        <v>9411</v>
      </c>
      <c r="AM1198" s="2">
        <v>445</v>
      </c>
      <c r="AN1198" s="2" t="s">
        <v>622</v>
      </c>
      <c r="AO1198" s="43" t="s">
        <v>105</v>
      </c>
      <c r="AP1198" s="43" t="s">
        <v>623</v>
      </c>
      <c r="AQ1198" s="2" t="s">
        <v>624</v>
      </c>
      <c r="AR1198" s="43" t="s">
        <v>625</v>
      </c>
      <c r="AS1198" s="43" t="s">
        <v>625</v>
      </c>
      <c r="AT1198" s="2" t="s">
        <v>623</v>
      </c>
      <c r="AV1198" s="2" t="s">
        <v>623</v>
      </c>
      <c r="AW1198" s="3" t="s">
        <v>115</v>
      </c>
      <c r="AX1198" s="9" t="s">
        <v>9412</v>
      </c>
      <c r="AY1198" s="2" t="s">
        <v>321</v>
      </c>
      <c r="AZ1198" s="2" t="s">
        <v>1796</v>
      </c>
      <c r="BA1198" s="2" t="s">
        <v>9411</v>
      </c>
      <c r="BB1198" s="2" t="s">
        <v>626</v>
      </c>
      <c r="BC1198" s="43" t="s">
        <v>115</v>
      </c>
      <c r="BF1198" s="4">
        <v>40</v>
      </c>
      <c r="BG1198" s="2" t="s">
        <v>6715</v>
      </c>
      <c r="BH1198" s="2">
        <v>8</v>
      </c>
      <c r="BI1198" s="11">
        <v>0</v>
      </c>
      <c r="BJ1198" s="11">
        <v>0.03</v>
      </c>
      <c r="BK1198" s="11">
        <v>0</v>
      </c>
      <c r="BL1198" s="11">
        <v>0</v>
      </c>
      <c r="BM1198" s="11">
        <v>0.03</v>
      </c>
      <c r="BN1198" s="11">
        <v>1</v>
      </c>
      <c r="BO1198" s="2" t="s">
        <v>115</v>
      </c>
      <c r="BP1198" s="4" t="s">
        <v>115</v>
      </c>
      <c r="BQ1198" s="4" t="s">
        <v>451</v>
      </c>
      <c r="BR1198" s="2">
        <v>94.31</v>
      </c>
      <c r="BS1198" s="2" t="s">
        <v>161</v>
      </c>
      <c r="BT1198" s="2" t="s">
        <v>116</v>
      </c>
      <c r="BU1198" s="2" t="s">
        <v>142</v>
      </c>
      <c r="BX1198" s="2" t="s">
        <v>311</v>
      </c>
      <c r="BY1198" s="2" t="s">
        <v>105</v>
      </c>
      <c r="BZ1198" s="2" t="s">
        <v>105</v>
      </c>
      <c r="CI1198" s="2" t="s">
        <v>119</v>
      </c>
      <c r="CK1198" s="12"/>
      <c r="CL1198" s="2" t="s">
        <v>121</v>
      </c>
    </row>
    <row r="1199" spans="1:90" x14ac:dyDescent="0.3">
      <c r="A1199" s="2" t="s">
        <v>83</v>
      </c>
      <c r="B1199" s="3" t="s">
        <v>9772</v>
      </c>
      <c r="C1199" s="3" t="s">
        <v>9530</v>
      </c>
      <c r="D1199" s="3" t="s">
        <v>9773</v>
      </c>
      <c r="E1199" s="2">
        <v>484830</v>
      </c>
      <c r="F1199" s="2">
        <v>3316</v>
      </c>
      <c r="G1199" s="4" t="s">
        <v>87</v>
      </c>
      <c r="H1199" s="27" t="s">
        <v>132</v>
      </c>
      <c r="I1199" s="27" t="s">
        <v>132</v>
      </c>
      <c r="J1199" s="3"/>
      <c r="K1199" s="2">
        <v>14</v>
      </c>
      <c r="L1199" s="2" t="s">
        <v>488</v>
      </c>
      <c r="M1199" s="4" t="s">
        <v>488</v>
      </c>
      <c r="O1199" s="4" t="s">
        <v>9408</v>
      </c>
      <c r="P1199" s="4">
        <v>1333</v>
      </c>
      <c r="Q1199" s="4">
        <v>0</v>
      </c>
      <c r="R1199" s="4">
        <v>1333</v>
      </c>
      <c r="S1199" s="4">
        <v>0</v>
      </c>
      <c r="T1199" s="9" t="s">
        <v>9408</v>
      </c>
      <c r="U1199" s="2" t="s">
        <v>9532</v>
      </c>
      <c r="V1199" s="2">
        <v>48953730</v>
      </c>
      <c r="W1199" s="2">
        <v>48953730</v>
      </c>
      <c r="X1199" s="2" t="s">
        <v>9533</v>
      </c>
      <c r="Y1199" s="7" t="s">
        <v>9409</v>
      </c>
      <c r="Z1199" s="42">
        <v>13</v>
      </c>
      <c r="AA1199" s="8" t="s">
        <v>9410</v>
      </c>
      <c r="AB1199" s="8" t="s">
        <v>96</v>
      </c>
      <c r="AC1199" s="8" t="s">
        <v>97</v>
      </c>
      <c r="AD1199" s="8" t="b">
        <v>0</v>
      </c>
      <c r="AE1199" s="2" t="s">
        <v>98</v>
      </c>
      <c r="AF1199" s="3" t="s">
        <v>99</v>
      </c>
      <c r="AG1199" s="2" t="s">
        <v>100</v>
      </c>
      <c r="AH1199" s="2">
        <v>4.0899999999999998E-6</v>
      </c>
      <c r="AI1199" s="2">
        <v>0</v>
      </c>
      <c r="AJ1199" s="2" t="s">
        <v>101</v>
      </c>
      <c r="AK1199" s="2" t="s">
        <v>9534</v>
      </c>
      <c r="AL1199" s="3" t="s">
        <v>9411</v>
      </c>
      <c r="AM1199" s="2">
        <v>445</v>
      </c>
      <c r="AN1199" s="2" t="s">
        <v>622</v>
      </c>
      <c r="AO1199" s="43" t="s">
        <v>105</v>
      </c>
      <c r="AP1199" s="43" t="s">
        <v>623</v>
      </c>
      <c r="AQ1199" s="2" t="s">
        <v>624</v>
      </c>
      <c r="AR1199" s="43" t="s">
        <v>625</v>
      </c>
      <c r="AS1199" s="43" t="s">
        <v>625</v>
      </c>
      <c r="AT1199" s="2" t="s">
        <v>623</v>
      </c>
      <c r="AV1199" s="2" t="s">
        <v>623</v>
      </c>
      <c r="AW1199" s="3" t="s">
        <v>115</v>
      </c>
      <c r="AX1199" s="9" t="s">
        <v>9412</v>
      </c>
      <c r="AY1199" s="2" t="s">
        <v>321</v>
      </c>
      <c r="AZ1199" s="2" t="s">
        <v>1796</v>
      </c>
      <c r="BA1199" s="2" t="s">
        <v>9411</v>
      </c>
      <c r="BB1199" s="2" t="s">
        <v>626</v>
      </c>
      <c r="BC1199" s="43" t="s">
        <v>115</v>
      </c>
      <c r="BF1199" s="4">
        <v>40</v>
      </c>
      <c r="BG1199" s="2" t="s">
        <v>6715</v>
      </c>
      <c r="BH1199" s="2">
        <v>8</v>
      </c>
      <c r="BI1199" s="11">
        <v>0</v>
      </c>
      <c r="BJ1199" s="11">
        <v>0.03</v>
      </c>
      <c r="BK1199" s="11">
        <v>0</v>
      </c>
      <c r="BL1199" s="11">
        <v>0</v>
      </c>
      <c r="BM1199" s="11">
        <v>0.03</v>
      </c>
      <c r="BN1199" s="11">
        <v>1</v>
      </c>
      <c r="BO1199" s="2" t="s">
        <v>115</v>
      </c>
      <c r="BP1199" s="4" t="s">
        <v>115</v>
      </c>
      <c r="BQ1199" s="4" t="s">
        <v>451</v>
      </c>
      <c r="BR1199" s="2">
        <v>94.31</v>
      </c>
      <c r="BS1199" s="2" t="s">
        <v>161</v>
      </c>
      <c r="BT1199" s="2" t="s">
        <v>125</v>
      </c>
      <c r="BU1199" s="3" t="s">
        <v>142</v>
      </c>
      <c r="BV1199" s="3"/>
      <c r="BW1199" s="3"/>
      <c r="BX1199" s="3" t="s">
        <v>117</v>
      </c>
      <c r="BY1199" s="3" t="s">
        <v>105</v>
      </c>
      <c r="BZ1199" s="2" t="s">
        <v>105</v>
      </c>
      <c r="CI1199" s="2" t="s">
        <v>119</v>
      </c>
      <c r="CK1199" s="12"/>
      <c r="CL1199" s="2" t="s">
        <v>121</v>
      </c>
    </row>
    <row r="1200" spans="1:90" x14ac:dyDescent="0.3">
      <c r="A1200" s="2" t="s">
        <v>83</v>
      </c>
      <c r="B1200" s="3" t="s">
        <v>9774</v>
      </c>
      <c r="C1200" s="3" t="s">
        <v>9530</v>
      </c>
      <c r="D1200" s="3" t="s">
        <v>9775</v>
      </c>
      <c r="E1200" s="2">
        <v>484830</v>
      </c>
      <c r="F1200" s="2">
        <v>3316</v>
      </c>
      <c r="G1200" s="4" t="s">
        <v>87</v>
      </c>
      <c r="H1200" s="27" t="s">
        <v>132</v>
      </c>
      <c r="I1200" s="27" t="s">
        <v>132</v>
      </c>
      <c r="J1200" s="3"/>
      <c r="K1200" s="2">
        <v>14</v>
      </c>
      <c r="L1200" s="2" t="s">
        <v>488</v>
      </c>
      <c r="M1200" s="4" t="s">
        <v>488</v>
      </c>
      <c r="O1200" s="4" t="s">
        <v>9408</v>
      </c>
      <c r="P1200" s="4">
        <v>1333</v>
      </c>
      <c r="Q1200" s="4">
        <v>0</v>
      </c>
      <c r="R1200" s="4">
        <v>1333</v>
      </c>
      <c r="S1200" s="4">
        <v>0</v>
      </c>
      <c r="T1200" s="9" t="s">
        <v>9408</v>
      </c>
      <c r="U1200" s="2" t="s">
        <v>9532</v>
      </c>
      <c r="V1200" s="2">
        <v>48953730</v>
      </c>
      <c r="W1200" s="2">
        <v>48953730</v>
      </c>
      <c r="X1200" s="2" t="s">
        <v>9533</v>
      </c>
      <c r="Y1200" s="7" t="s">
        <v>9409</v>
      </c>
      <c r="Z1200" s="42">
        <v>13</v>
      </c>
      <c r="AA1200" s="8" t="s">
        <v>9410</v>
      </c>
      <c r="AB1200" s="8" t="s">
        <v>96</v>
      </c>
      <c r="AC1200" s="8" t="s">
        <v>97</v>
      </c>
      <c r="AD1200" s="8" t="b">
        <v>0</v>
      </c>
      <c r="AE1200" s="2" t="s">
        <v>98</v>
      </c>
      <c r="AF1200" s="3" t="s">
        <v>99</v>
      </c>
      <c r="AG1200" s="2" t="s">
        <v>100</v>
      </c>
      <c r="AH1200" s="2">
        <v>4.0899999999999998E-6</v>
      </c>
      <c r="AI1200" s="2">
        <v>0</v>
      </c>
      <c r="AJ1200" s="2" t="s">
        <v>101</v>
      </c>
      <c r="AK1200" s="2" t="s">
        <v>9534</v>
      </c>
      <c r="AL1200" s="3" t="s">
        <v>9411</v>
      </c>
      <c r="AM1200" s="2">
        <v>445</v>
      </c>
      <c r="AN1200" s="2" t="s">
        <v>622</v>
      </c>
      <c r="AO1200" s="43" t="s">
        <v>105</v>
      </c>
      <c r="AP1200" s="43" t="s">
        <v>623</v>
      </c>
      <c r="AQ1200" s="2" t="s">
        <v>624</v>
      </c>
      <c r="AR1200" s="43" t="s">
        <v>625</v>
      </c>
      <c r="AS1200" s="43" t="s">
        <v>625</v>
      </c>
      <c r="AT1200" s="2" t="s">
        <v>623</v>
      </c>
      <c r="AV1200" s="2" t="s">
        <v>623</v>
      </c>
      <c r="AW1200" s="3" t="s">
        <v>115</v>
      </c>
      <c r="AX1200" s="9" t="s">
        <v>9412</v>
      </c>
      <c r="AY1200" s="2" t="s">
        <v>321</v>
      </c>
      <c r="AZ1200" s="2" t="s">
        <v>1796</v>
      </c>
      <c r="BA1200" s="2" t="s">
        <v>9411</v>
      </c>
      <c r="BB1200" s="2" t="s">
        <v>626</v>
      </c>
      <c r="BC1200" s="43" t="s">
        <v>115</v>
      </c>
      <c r="BF1200" s="4">
        <v>40</v>
      </c>
      <c r="BG1200" s="2" t="s">
        <v>6715</v>
      </c>
      <c r="BH1200" s="2">
        <v>8</v>
      </c>
      <c r="BI1200" s="11">
        <v>0</v>
      </c>
      <c r="BJ1200" s="11">
        <v>0.03</v>
      </c>
      <c r="BK1200" s="11">
        <v>0</v>
      </c>
      <c r="BL1200" s="11">
        <v>0</v>
      </c>
      <c r="BM1200" s="11">
        <v>0.03</v>
      </c>
      <c r="BN1200" s="11">
        <v>1</v>
      </c>
      <c r="BO1200" s="2" t="s">
        <v>115</v>
      </c>
      <c r="BP1200" s="4" t="s">
        <v>115</v>
      </c>
      <c r="BQ1200" s="4" t="s">
        <v>451</v>
      </c>
      <c r="BR1200" s="2">
        <v>94.31</v>
      </c>
      <c r="BS1200" s="2" t="s">
        <v>161</v>
      </c>
      <c r="BT1200" s="2" t="s">
        <v>125</v>
      </c>
      <c r="BU1200" s="3" t="s">
        <v>142</v>
      </c>
      <c r="BV1200" s="3"/>
      <c r="BW1200" s="3"/>
      <c r="BX1200" s="3" t="s">
        <v>117</v>
      </c>
      <c r="BY1200" s="3" t="s">
        <v>126</v>
      </c>
      <c r="BZ1200" s="2" t="s">
        <v>105</v>
      </c>
      <c r="CI1200" s="2" t="s">
        <v>119</v>
      </c>
      <c r="CK1200" s="12"/>
      <c r="CL1200" s="2" t="s">
        <v>121</v>
      </c>
    </row>
    <row r="1201" spans="1:90" x14ac:dyDescent="0.3">
      <c r="A1201" s="2" t="s">
        <v>83</v>
      </c>
      <c r="B1201" s="3" t="s">
        <v>9776</v>
      </c>
      <c r="C1201" s="3" t="s">
        <v>9530</v>
      </c>
      <c r="D1201" s="3" t="s">
        <v>9777</v>
      </c>
      <c r="E1201" s="2">
        <v>484830</v>
      </c>
      <c r="F1201" s="2">
        <v>3316</v>
      </c>
      <c r="G1201" s="4" t="s">
        <v>87</v>
      </c>
      <c r="H1201" s="27" t="s">
        <v>132</v>
      </c>
      <c r="I1201" s="27" t="s">
        <v>132</v>
      </c>
      <c r="J1201" s="3"/>
      <c r="K1201" s="2">
        <v>14</v>
      </c>
      <c r="L1201" s="2" t="s">
        <v>488</v>
      </c>
      <c r="M1201" s="4" t="s">
        <v>488</v>
      </c>
      <c r="O1201" s="4" t="s">
        <v>9408</v>
      </c>
      <c r="P1201" s="4">
        <v>1333</v>
      </c>
      <c r="Q1201" s="4">
        <v>0</v>
      </c>
      <c r="R1201" s="4">
        <v>1333</v>
      </c>
      <c r="S1201" s="4">
        <v>0</v>
      </c>
      <c r="T1201" s="9" t="s">
        <v>9408</v>
      </c>
      <c r="U1201" s="2" t="s">
        <v>9532</v>
      </c>
      <c r="V1201" s="2">
        <v>48953730</v>
      </c>
      <c r="W1201" s="2">
        <v>48953730</v>
      </c>
      <c r="X1201" s="2" t="s">
        <v>9533</v>
      </c>
      <c r="Y1201" s="7" t="s">
        <v>9409</v>
      </c>
      <c r="Z1201" s="42">
        <v>13</v>
      </c>
      <c r="AA1201" s="8" t="s">
        <v>9410</v>
      </c>
      <c r="AB1201" s="8" t="s">
        <v>96</v>
      </c>
      <c r="AC1201" s="8" t="s">
        <v>97</v>
      </c>
      <c r="AD1201" s="8" t="b">
        <v>0</v>
      </c>
      <c r="AE1201" s="2" t="s">
        <v>98</v>
      </c>
      <c r="AF1201" s="3" t="s">
        <v>99</v>
      </c>
      <c r="AG1201" s="2" t="s">
        <v>100</v>
      </c>
      <c r="AH1201" s="2">
        <v>4.0899999999999998E-6</v>
      </c>
      <c r="AI1201" s="2">
        <v>0</v>
      </c>
      <c r="AJ1201" s="2" t="s">
        <v>101</v>
      </c>
      <c r="AK1201" s="2" t="s">
        <v>9534</v>
      </c>
      <c r="AL1201" s="3" t="s">
        <v>9411</v>
      </c>
      <c r="AM1201" s="2">
        <v>445</v>
      </c>
      <c r="AN1201" s="2" t="s">
        <v>622</v>
      </c>
      <c r="AO1201" s="43" t="s">
        <v>105</v>
      </c>
      <c r="AP1201" s="43" t="s">
        <v>623</v>
      </c>
      <c r="AQ1201" s="2" t="s">
        <v>624</v>
      </c>
      <c r="AR1201" s="43" t="s">
        <v>625</v>
      </c>
      <c r="AS1201" s="43" t="s">
        <v>625</v>
      </c>
      <c r="AT1201" s="2" t="s">
        <v>623</v>
      </c>
      <c r="AV1201" s="2" t="s">
        <v>623</v>
      </c>
      <c r="AW1201" s="3" t="s">
        <v>115</v>
      </c>
      <c r="AX1201" s="9" t="s">
        <v>9412</v>
      </c>
      <c r="AY1201" s="2" t="s">
        <v>321</v>
      </c>
      <c r="AZ1201" s="2" t="s">
        <v>1796</v>
      </c>
      <c r="BA1201" s="2" t="s">
        <v>9411</v>
      </c>
      <c r="BB1201" s="2" t="s">
        <v>626</v>
      </c>
      <c r="BC1201" s="43" t="s">
        <v>115</v>
      </c>
      <c r="BF1201" s="4">
        <v>40</v>
      </c>
      <c r="BG1201" s="2" t="s">
        <v>6715</v>
      </c>
      <c r="BH1201" s="2">
        <v>8</v>
      </c>
      <c r="BI1201" s="11">
        <v>0</v>
      </c>
      <c r="BJ1201" s="11">
        <v>0.03</v>
      </c>
      <c r="BK1201" s="11">
        <v>0</v>
      </c>
      <c r="BL1201" s="11">
        <v>0</v>
      </c>
      <c r="BM1201" s="11">
        <v>0.03</v>
      </c>
      <c r="BN1201" s="11">
        <v>1</v>
      </c>
      <c r="BO1201" s="2" t="s">
        <v>115</v>
      </c>
      <c r="BP1201" s="4" t="s">
        <v>115</v>
      </c>
      <c r="BQ1201" s="4" t="s">
        <v>451</v>
      </c>
      <c r="BR1201" s="2">
        <v>94.31</v>
      </c>
      <c r="BS1201" s="2" t="s">
        <v>161</v>
      </c>
      <c r="BT1201" s="2" t="s">
        <v>125</v>
      </c>
      <c r="BU1201" s="3" t="s">
        <v>142</v>
      </c>
      <c r="BV1201" s="3"/>
      <c r="BW1201" s="3"/>
      <c r="BX1201" s="3" t="s">
        <v>117</v>
      </c>
      <c r="BY1201" s="3" t="s">
        <v>126</v>
      </c>
      <c r="BZ1201" s="2" t="s">
        <v>105</v>
      </c>
      <c r="CI1201" s="2" t="s">
        <v>119</v>
      </c>
      <c r="CK1201" s="12"/>
      <c r="CL1201" s="2" t="s">
        <v>121</v>
      </c>
    </row>
    <row r="1202" spans="1:90" x14ac:dyDescent="0.3">
      <c r="A1202" s="2" t="s">
        <v>83</v>
      </c>
      <c r="B1202" s="3" t="s">
        <v>9778</v>
      </c>
      <c r="C1202" s="3" t="s">
        <v>9530</v>
      </c>
      <c r="D1202" s="3" t="s">
        <v>9779</v>
      </c>
      <c r="E1202" s="2">
        <v>484830</v>
      </c>
      <c r="F1202" s="2">
        <v>3316</v>
      </c>
      <c r="G1202" s="4" t="s">
        <v>87</v>
      </c>
      <c r="H1202" s="16" t="s">
        <v>132</v>
      </c>
      <c r="I1202" s="16" t="s">
        <v>132</v>
      </c>
      <c r="K1202" s="2">
        <v>14</v>
      </c>
      <c r="L1202" s="2" t="s">
        <v>488</v>
      </c>
      <c r="M1202" s="4" t="s">
        <v>488</v>
      </c>
      <c r="O1202" s="4" t="s">
        <v>9408</v>
      </c>
      <c r="P1202" s="4">
        <v>1333</v>
      </c>
      <c r="Q1202" s="4">
        <v>0</v>
      </c>
      <c r="R1202" s="4">
        <v>1333</v>
      </c>
      <c r="S1202" s="4">
        <v>0</v>
      </c>
      <c r="T1202" s="12" t="s">
        <v>9408</v>
      </c>
      <c r="U1202" s="2" t="s">
        <v>9532</v>
      </c>
      <c r="V1202" s="2">
        <v>48953730</v>
      </c>
      <c r="W1202" s="2">
        <v>48953730</v>
      </c>
      <c r="X1202" s="2" t="s">
        <v>9533</v>
      </c>
      <c r="Y1202" s="7" t="s">
        <v>9409</v>
      </c>
      <c r="Z1202" s="42">
        <v>13</v>
      </c>
      <c r="AA1202" s="8" t="s">
        <v>9410</v>
      </c>
      <c r="AB1202" s="8" t="s">
        <v>96</v>
      </c>
      <c r="AC1202" s="8" t="s">
        <v>97</v>
      </c>
      <c r="AD1202" s="8" t="b">
        <v>0</v>
      </c>
      <c r="AE1202" s="2" t="s">
        <v>98</v>
      </c>
      <c r="AF1202" s="2" t="s">
        <v>99</v>
      </c>
      <c r="AG1202" s="2" t="s">
        <v>100</v>
      </c>
      <c r="AH1202" s="2">
        <v>4.0899999999999998E-6</v>
      </c>
      <c r="AI1202" s="2">
        <v>0</v>
      </c>
      <c r="AJ1202" s="2" t="s">
        <v>101</v>
      </c>
      <c r="AK1202" s="2" t="s">
        <v>9534</v>
      </c>
      <c r="AL1202" s="2" t="s">
        <v>9411</v>
      </c>
      <c r="AM1202" s="2">
        <v>445</v>
      </c>
      <c r="AN1202" s="2" t="s">
        <v>622</v>
      </c>
      <c r="AO1202" s="43" t="s">
        <v>105</v>
      </c>
      <c r="AP1202" s="43" t="s">
        <v>623</v>
      </c>
      <c r="AQ1202" s="2" t="s">
        <v>624</v>
      </c>
      <c r="AR1202" s="43" t="s">
        <v>625</v>
      </c>
      <c r="AS1202" s="43" t="s">
        <v>625</v>
      </c>
      <c r="AT1202" s="2" t="s">
        <v>623</v>
      </c>
      <c r="AV1202" s="2" t="s">
        <v>623</v>
      </c>
      <c r="AW1202" s="3" t="s">
        <v>115</v>
      </c>
      <c r="AX1202" s="9" t="s">
        <v>9412</v>
      </c>
      <c r="AY1202" s="2" t="s">
        <v>321</v>
      </c>
      <c r="AZ1202" s="2" t="s">
        <v>1796</v>
      </c>
      <c r="BA1202" s="2" t="s">
        <v>9411</v>
      </c>
      <c r="BB1202" s="2" t="s">
        <v>626</v>
      </c>
      <c r="BC1202" s="43" t="s">
        <v>115</v>
      </c>
      <c r="BF1202" s="4">
        <v>40</v>
      </c>
      <c r="BG1202" s="2" t="s">
        <v>6715</v>
      </c>
      <c r="BH1202" s="2">
        <v>8</v>
      </c>
      <c r="BI1202" s="11">
        <v>0</v>
      </c>
      <c r="BJ1202" s="11">
        <v>0.03</v>
      </c>
      <c r="BK1202" s="11">
        <v>0</v>
      </c>
      <c r="BL1202" s="11">
        <v>0</v>
      </c>
      <c r="BM1202" s="11">
        <v>0.03</v>
      </c>
      <c r="BN1202" s="11">
        <v>1</v>
      </c>
      <c r="BO1202" s="2" t="s">
        <v>115</v>
      </c>
      <c r="BP1202" s="4" t="s">
        <v>115</v>
      </c>
      <c r="BQ1202" s="4" t="s">
        <v>451</v>
      </c>
      <c r="BR1202" s="2">
        <v>94.31</v>
      </c>
      <c r="BS1202" s="2" t="s">
        <v>161</v>
      </c>
      <c r="BT1202" s="2" t="s">
        <v>116</v>
      </c>
      <c r="BU1202" s="2" t="s">
        <v>142</v>
      </c>
      <c r="BX1202" s="2" t="s">
        <v>311</v>
      </c>
      <c r="BY1202" s="2" t="s">
        <v>105</v>
      </c>
      <c r="BZ1202" s="2" t="s">
        <v>105</v>
      </c>
      <c r="CI1202" s="2" t="s">
        <v>119</v>
      </c>
      <c r="CK1202" s="12"/>
      <c r="CL1202" s="2" t="s">
        <v>121</v>
      </c>
    </row>
    <row r="1203" spans="1:90" x14ac:dyDescent="0.3">
      <c r="A1203" s="2" t="s">
        <v>83</v>
      </c>
      <c r="B1203" s="3" t="s">
        <v>9780</v>
      </c>
      <c r="C1203" s="3" t="s">
        <v>9530</v>
      </c>
      <c r="D1203" s="3" t="s">
        <v>9781</v>
      </c>
      <c r="E1203" s="2">
        <v>484830</v>
      </c>
      <c r="F1203" s="2">
        <v>3316</v>
      </c>
      <c r="G1203" s="4" t="s">
        <v>87</v>
      </c>
      <c r="H1203" s="27" t="s">
        <v>132</v>
      </c>
      <c r="I1203" s="27" t="s">
        <v>132</v>
      </c>
      <c r="J1203" s="3"/>
      <c r="K1203" s="2">
        <v>14</v>
      </c>
      <c r="L1203" s="2" t="s">
        <v>488</v>
      </c>
      <c r="M1203" s="4" t="s">
        <v>488</v>
      </c>
      <c r="O1203" s="4" t="s">
        <v>9408</v>
      </c>
      <c r="P1203" s="4">
        <v>1333</v>
      </c>
      <c r="Q1203" s="4">
        <v>0</v>
      </c>
      <c r="R1203" s="4">
        <v>1333</v>
      </c>
      <c r="S1203" s="4">
        <v>0</v>
      </c>
      <c r="T1203" s="9" t="s">
        <v>9408</v>
      </c>
      <c r="U1203" s="2" t="s">
        <v>9532</v>
      </c>
      <c r="V1203" s="2">
        <v>48953730</v>
      </c>
      <c r="W1203" s="2">
        <v>48953730</v>
      </c>
      <c r="X1203" s="2" t="s">
        <v>9533</v>
      </c>
      <c r="Y1203" s="7" t="s">
        <v>9409</v>
      </c>
      <c r="Z1203" s="42">
        <v>13</v>
      </c>
      <c r="AA1203" s="8" t="s">
        <v>9410</v>
      </c>
      <c r="AB1203" s="8" t="s">
        <v>96</v>
      </c>
      <c r="AC1203" s="8" t="s">
        <v>97</v>
      </c>
      <c r="AD1203" s="8" t="b">
        <v>0</v>
      </c>
      <c r="AE1203" s="2" t="s">
        <v>98</v>
      </c>
      <c r="AF1203" s="3" t="s">
        <v>99</v>
      </c>
      <c r="AG1203" s="2" t="s">
        <v>100</v>
      </c>
      <c r="AH1203" s="2">
        <v>4.0899999999999998E-6</v>
      </c>
      <c r="AI1203" s="2">
        <v>0</v>
      </c>
      <c r="AJ1203" s="2" t="s">
        <v>101</v>
      </c>
      <c r="AK1203" s="2" t="s">
        <v>9534</v>
      </c>
      <c r="AL1203" s="3" t="s">
        <v>9411</v>
      </c>
      <c r="AM1203" s="2">
        <v>445</v>
      </c>
      <c r="AN1203" s="2" t="s">
        <v>622</v>
      </c>
      <c r="AO1203" s="43" t="s">
        <v>105</v>
      </c>
      <c r="AP1203" s="43" t="s">
        <v>623</v>
      </c>
      <c r="AQ1203" s="2" t="s">
        <v>624</v>
      </c>
      <c r="AR1203" s="43" t="s">
        <v>625</v>
      </c>
      <c r="AS1203" s="43" t="s">
        <v>625</v>
      </c>
      <c r="AT1203" s="2" t="s">
        <v>623</v>
      </c>
      <c r="AV1203" s="2" t="s">
        <v>623</v>
      </c>
      <c r="AW1203" s="3" t="s">
        <v>115</v>
      </c>
      <c r="AX1203" s="9" t="s">
        <v>9412</v>
      </c>
      <c r="AY1203" s="2" t="s">
        <v>321</v>
      </c>
      <c r="AZ1203" s="2" t="s">
        <v>1796</v>
      </c>
      <c r="BA1203" s="2" t="s">
        <v>9411</v>
      </c>
      <c r="BB1203" s="2" t="s">
        <v>626</v>
      </c>
      <c r="BC1203" s="43" t="s">
        <v>115</v>
      </c>
      <c r="BF1203" s="4">
        <v>40</v>
      </c>
      <c r="BG1203" s="2" t="s">
        <v>6715</v>
      </c>
      <c r="BH1203" s="2">
        <v>8</v>
      </c>
      <c r="BI1203" s="11">
        <v>0</v>
      </c>
      <c r="BJ1203" s="11">
        <v>0.03</v>
      </c>
      <c r="BK1203" s="11">
        <v>0</v>
      </c>
      <c r="BL1203" s="11">
        <v>0</v>
      </c>
      <c r="BM1203" s="11">
        <v>0.03</v>
      </c>
      <c r="BN1203" s="11">
        <v>1</v>
      </c>
      <c r="BO1203" s="2" t="s">
        <v>115</v>
      </c>
      <c r="BP1203" s="4" t="s">
        <v>115</v>
      </c>
      <c r="BQ1203" s="4" t="s">
        <v>451</v>
      </c>
      <c r="BR1203" s="2">
        <v>94.31</v>
      </c>
      <c r="BS1203" s="2" t="s">
        <v>161</v>
      </c>
      <c r="BT1203" s="2" t="s">
        <v>125</v>
      </c>
      <c r="BU1203" s="3" t="s">
        <v>142</v>
      </c>
      <c r="BV1203" s="3"/>
      <c r="BW1203" s="3"/>
      <c r="BX1203" s="3" t="s">
        <v>117</v>
      </c>
      <c r="BY1203" s="3" t="s">
        <v>126</v>
      </c>
      <c r="BZ1203" s="2" t="s">
        <v>105</v>
      </c>
      <c r="CI1203" s="2" t="s">
        <v>119</v>
      </c>
      <c r="CK1203" s="12"/>
      <c r="CL1203" s="2" t="s">
        <v>121</v>
      </c>
    </row>
    <row r="1204" spans="1:90" x14ac:dyDescent="0.3">
      <c r="A1204" s="2" t="s">
        <v>83</v>
      </c>
      <c r="B1204" s="3" t="s">
        <v>9782</v>
      </c>
      <c r="C1204" s="3" t="s">
        <v>9530</v>
      </c>
      <c r="D1204" s="3" t="s">
        <v>9783</v>
      </c>
      <c r="E1204" s="2">
        <v>484830</v>
      </c>
      <c r="F1204" s="2">
        <v>3316</v>
      </c>
      <c r="G1204" s="4" t="s">
        <v>87</v>
      </c>
      <c r="H1204" s="27" t="s">
        <v>132</v>
      </c>
      <c r="I1204" s="27" t="s">
        <v>132</v>
      </c>
      <c r="J1204" s="3"/>
      <c r="K1204" s="2">
        <v>14</v>
      </c>
      <c r="L1204" s="2" t="s">
        <v>488</v>
      </c>
      <c r="M1204" s="4" t="s">
        <v>488</v>
      </c>
      <c r="O1204" s="4" t="s">
        <v>9408</v>
      </c>
      <c r="P1204" s="4">
        <v>1333</v>
      </c>
      <c r="Q1204" s="4">
        <v>0</v>
      </c>
      <c r="R1204" s="4">
        <v>1333</v>
      </c>
      <c r="S1204" s="4">
        <v>0</v>
      </c>
      <c r="T1204" s="9" t="s">
        <v>9408</v>
      </c>
      <c r="U1204" s="2" t="s">
        <v>9532</v>
      </c>
      <c r="V1204" s="2">
        <v>48953730</v>
      </c>
      <c r="W1204" s="2">
        <v>48953730</v>
      </c>
      <c r="X1204" s="2" t="s">
        <v>9533</v>
      </c>
      <c r="Y1204" s="7" t="s">
        <v>9409</v>
      </c>
      <c r="Z1204" s="42">
        <v>13</v>
      </c>
      <c r="AA1204" s="8" t="s">
        <v>9410</v>
      </c>
      <c r="AB1204" s="8" t="s">
        <v>96</v>
      </c>
      <c r="AC1204" s="8" t="s">
        <v>97</v>
      </c>
      <c r="AD1204" s="8" t="b">
        <v>0</v>
      </c>
      <c r="AE1204" s="2" t="s">
        <v>98</v>
      </c>
      <c r="AF1204" s="3" t="s">
        <v>99</v>
      </c>
      <c r="AG1204" s="2" t="s">
        <v>100</v>
      </c>
      <c r="AH1204" s="2">
        <v>4.0899999999999998E-6</v>
      </c>
      <c r="AI1204" s="2">
        <v>0</v>
      </c>
      <c r="AJ1204" s="2" t="s">
        <v>101</v>
      </c>
      <c r="AK1204" s="2" t="s">
        <v>9534</v>
      </c>
      <c r="AL1204" s="3" t="s">
        <v>9411</v>
      </c>
      <c r="AM1204" s="2">
        <v>445</v>
      </c>
      <c r="AN1204" s="2" t="s">
        <v>622</v>
      </c>
      <c r="AO1204" s="43" t="s">
        <v>105</v>
      </c>
      <c r="AP1204" s="43" t="s">
        <v>623</v>
      </c>
      <c r="AQ1204" s="2" t="s">
        <v>624</v>
      </c>
      <c r="AR1204" s="43" t="s">
        <v>625</v>
      </c>
      <c r="AS1204" s="43" t="s">
        <v>625</v>
      </c>
      <c r="AT1204" s="2" t="s">
        <v>623</v>
      </c>
      <c r="AV1204" s="2" t="s">
        <v>623</v>
      </c>
      <c r="AW1204" s="3" t="s">
        <v>115</v>
      </c>
      <c r="AX1204" s="9" t="s">
        <v>9412</v>
      </c>
      <c r="AY1204" s="2" t="s">
        <v>321</v>
      </c>
      <c r="AZ1204" s="2" t="s">
        <v>1796</v>
      </c>
      <c r="BA1204" s="2" t="s">
        <v>9411</v>
      </c>
      <c r="BB1204" s="2" t="s">
        <v>626</v>
      </c>
      <c r="BC1204" s="43" t="s">
        <v>115</v>
      </c>
      <c r="BF1204" s="4">
        <v>40</v>
      </c>
      <c r="BG1204" s="2" t="s">
        <v>6715</v>
      </c>
      <c r="BH1204" s="2">
        <v>8</v>
      </c>
      <c r="BI1204" s="11">
        <v>0</v>
      </c>
      <c r="BJ1204" s="11">
        <v>0.03</v>
      </c>
      <c r="BK1204" s="11">
        <v>0</v>
      </c>
      <c r="BL1204" s="11">
        <v>0</v>
      </c>
      <c r="BM1204" s="11">
        <v>0.03</v>
      </c>
      <c r="BN1204" s="11">
        <v>1</v>
      </c>
      <c r="BO1204" s="2" t="s">
        <v>115</v>
      </c>
      <c r="BP1204" s="4" t="s">
        <v>115</v>
      </c>
      <c r="BQ1204" s="4" t="s">
        <v>451</v>
      </c>
      <c r="BR1204" s="2">
        <v>94.31</v>
      </c>
      <c r="BS1204" s="2" t="s">
        <v>161</v>
      </c>
      <c r="BT1204" s="2" t="s">
        <v>125</v>
      </c>
      <c r="BU1204" s="3" t="s">
        <v>142</v>
      </c>
      <c r="BV1204" s="3"/>
      <c r="BW1204" s="3"/>
      <c r="BX1204" s="3" t="s">
        <v>117</v>
      </c>
      <c r="BY1204" s="3" t="s">
        <v>126</v>
      </c>
      <c r="BZ1204" s="2" t="s">
        <v>105</v>
      </c>
      <c r="CI1204" s="2" t="s">
        <v>119</v>
      </c>
      <c r="CK1204" s="12"/>
      <c r="CL1204" s="2" t="s">
        <v>121</v>
      </c>
    </row>
    <row r="1205" spans="1:90" x14ac:dyDescent="0.3">
      <c r="A1205" s="2" t="s">
        <v>83</v>
      </c>
      <c r="B1205" s="3" t="s">
        <v>9784</v>
      </c>
      <c r="C1205" s="3" t="s">
        <v>9530</v>
      </c>
      <c r="D1205" s="3" t="s">
        <v>9785</v>
      </c>
      <c r="E1205" s="2">
        <v>484830</v>
      </c>
      <c r="F1205" s="2">
        <v>3316</v>
      </c>
      <c r="G1205" s="4" t="s">
        <v>87</v>
      </c>
      <c r="H1205" s="27" t="s">
        <v>132</v>
      </c>
      <c r="I1205" s="27" t="s">
        <v>132</v>
      </c>
      <c r="J1205" s="3"/>
      <c r="K1205" s="2">
        <v>14</v>
      </c>
      <c r="L1205" s="2" t="s">
        <v>488</v>
      </c>
      <c r="M1205" s="4" t="s">
        <v>488</v>
      </c>
      <c r="O1205" s="4" t="s">
        <v>9408</v>
      </c>
      <c r="P1205" s="4">
        <v>1333</v>
      </c>
      <c r="Q1205" s="4">
        <v>0</v>
      </c>
      <c r="R1205" s="4">
        <v>1333</v>
      </c>
      <c r="S1205" s="4">
        <v>0</v>
      </c>
      <c r="T1205" s="9" t="s">
        <v>9408</v>
      </c>
      <c r="U1205" s="2" t="s">
        <v>9532</v>
      </c>
      <c r="V1205" s="2">
        <v>48953730</v>
      </c>
      <c r="W1205" s="2">
        <v>48953730</v>
      </c>
      <c r="X1205" s="2" t="s">
        <v>9533</v>
      </c>
      <c r="Y1205" s="7" t="s">
        <v>9409</v>
      </c>
      <c r="Z1205" s="42">
        <v>13</v>
      </c>
      <c r="AA1205" s="8" t="s">
        <v>9410</v>
      </c>
      <c r="AB1205" s="8" t="s">
        <v>96</v>
      </c>
      <c r="AC1205" s="8" t="s">
        <v>97</v>
      </c>
      <c r="AD1205" s="8" t="b">
        <v>0</v>
      </c>
      <c r="AE1205" s="2" t="s">
        <v>98</v>
      </c>
      <c r="AF1205" s="3" t="s">
        <v>99</v>
      </c>
      <c r="AG1205" s="2" t="s">
        <v>100</v>
      </c>
      <c r="AH1205" s="2">
        <v>4.0899999999999998E-6</v>
      </c>
      <c r="AI1205" s="2">
        <v>0</v>
      </c>
      <c r="AJ1205" s="2" t="s">
        <v>101</v>
      </c>
      <c r="AK1205" s="2" t="s">
        <v>9534</v>
      </c>
      <c r="AL1205" s="3" t="s">
        <v>9411</v>
      </c>
      <c r="AM1205" s="2">
        <v>445</v>
      </c>
      <c r="AN1205" s="2" t="s">
        <v>622</v>
      </c>
      <c r="AO1205" s="43" t="s">
        <v>105</v>
      </c>
      <c r="AP1205" s="43" t="s">
        <v>623</v>
      </c>
      <c r="AQ1205" s="2" t="s">
        <v>624</v>
      </c>
      <c r="AR1205" s="43" t="s">
        <v>625</v>
      </c>
      <c r="AS1205" s="43" t="s">
        <v>625</v>
      </c>
      <c r="AT1205" s="2" t="s">
        <v>623</v>
      </c>
      <c r="AV1205" s="2" t="s">
        <v>623</v>
      </c>
      <c r="AW1205" s="3" t="s">
        <v>115</v>
      </c>
      <c r="AX1205" s="9" t="s">
        <v>9412</v>
      </c>
      <c r="AY1205" s="2" t="s">
        <v>321</v>
      </c>
      <c r="AZ1205" s="2" t="s">
        <v>1796</v>
      </c>
      <c r="BA1205" s="2" t="s">
        <v>9411</v>
      </c>
      <c r="BB1205" s="2" t="s">
        <v>626</v>
      </c>
      <c r="BC1205" s="43" t="s">
        <v>115</v>
      </c>
      <c r="BF1205" s="4">
        <v>40</v>
      </c>
      <c r="BG1205" s="2" t="s">
        <v>6715</v>
      </c>
      <c r="BH1205" s="2">
        <v>8</v>
      </c>
      <c r="BI1205" s="11">
        <v>0</v>
      </c>
      <c r="BJ1205" s="11">
        <v>0.03</v>
      </c>
      <c r="BK1205" s="11">
        <v>0</v>
      </c>
      <c r="BL1205" s="11">
        <v>0</v>
      </c>
      <c r="BM1205" s="11">
        <v>0.03</v>
      </c>
      <c r="BN1205" s="11">
        <v>1</v>
      </c>
      <c r="BO1205" s="2" t="s">
        <v>115</v>
      </c>
      <c r="BP1205" s="4" t="s">
        <v>115</v>
      </c>
      <c r="BQ1205" s="4" t="s">
        <v>451</v>
      </c>
      <c r="BR1205" s="2">
        <v>94.31</v>
      </c>
      <c r="BS1205" s="2" t="s">
        <v>161</v>
      </c>
      <c r="BT1205" s="2" t="s">
        <v>125</v>
      </c>
      <c r="BU1205" s="3" t="s">
        <v>142</v>
      </c>
      <c r="BV1205" s="3"/>
      <c r="BW1205" s="3"/>
      <c r="BX1205" s="3" t="s">
        <v>117</v>
      </c>
      <c r="BY1205" s="3" t="s">
        <v>105</v>
      </c>
      <c r="BZ1205" s="2" t="s">
        <v>105</v>
      </c>
      <c r="CI1205" s="2" t="s">
        <v>119</v>
      </c>
      <c r="CK1205" s="12"/>
      <c r="CL1205" s="2" t="s">
        <v>121</v>
      </c>
    </row>
    <row r="1206" spans="1:90" x14ac:dyDescent="0.3">
      <c r="A1206" s="2" t="s">
        <v>83</v>
      </c>
      <c r="B1206" s="3" t="s">
        <v>9786</v>
      </c>
      <c r="C1206" s="3" t="s">
        <v>9530</v>
      </c>
      <c r="D1206" s="3" t="s">
        <v>9787</v>
      </c>
      <c r="E1206" s="2">
        <v>484830</v>
      </c>
      <c r="F1206" s="2">
        <v>3316</v>
      </c>
      <c r="G1206" s="4" t="s">
        <v>87</v>
      </c>
      <c r="H1206" s="27" t="s">
        <v>132</v>
      </c>
      <c r="I1206" s="27" t="s">
        <v>132</v>
      </c>
      <c r="J1206" s="3"/>
      <c r="K1206" s="2">
        <v>14</v>
      </c>
      <c r="L1206" s="2" t="s">
        <v>488</v>
      </c>
      <c r="M1206" s="4" t="s">
        <v>488</v>
      </c>
      <c r="O1206" s="4" t="s">
        <v>9408</v>
      </c>
      <c r="P1206" s="4">
        <v>1333</v>
      </c>
      <c r="Q1206" s="4">
        <v>0</v>
      </c>
      <c r="R1206" s="4">
        <v>1333</v>
      </c>
      <c r="S1206" s="4">
        <v>0</v>
      </c>
      <c r="T1206" s="9" t="s">
        <v>9408</v>
      </c>
      <c r="U1206" s="2" t="s">
        <v>9532</v>
      </c>
      <c r="V1206" s="2">
        <v>48953730</v>
      </c>
      <c r="W1206" s="2">
        <v>48953730</v>
      </c>
      <c r="X1206" s="2" t="s">
        <v>9533</v>
      </c>
      <c r="Y1206" s="7" t="s">
        <v>9409</v>
      </c>
      <c r="Z1206" s="42">
        <v>13</v>
      </c>
      <c r="AA1206" s="8" t="s">
        <v>9410</v>
      </c>
      <c r="AB1206" s="8" t="s">
        <v>96</v>
      </c>
      <c r="AC1206" s="8" t="s">
        <v>97</v>
      </c>
      <c r="AD1206" s="8" t="b">
        <v>0</v>
      </c>
      <c r="AE1206" s="2" t="s">
        <v>98</v>
      </c>
      <c r="AF1206" s="3" t="s">
        <v>99</v>
      </c>
      <c r="AG1206" s="2" t="s">
        <v>100</v>
      </c>
      <c r="AH1206" s="2">
        <v>4.0899999999999998E-6</v>
      </c>
      <c r="AI1206" s="2">
        <v>0</v>
      </c>
      <c r="AJ1206" s="2" t="s">
        <v>101</v>
      </c>
      <c r="AK1206" s="2" t="s">
        <v>9534</v>
      </c>
      <c r="AL1206" s="3" t="s">
        <v>9411</v>
      </c>
      <c r="AM1206" s="2">
        <v>445</v>
      </c>
      <c r="AN1206" s="2" t="s">
        <v>622</v>
      </c>
      <c r="AO1206" s="43" t="s">
        <v>105</v>
      </c>
      <c r="AP1206" s="43" t="s">
        <v>623</v>
      </c>
      <c r="AQ1206" s="2" t="s">
        <v>624</v>
      </c>
      <c r="AR1206" s="43" t="s">
        <v>625</v>
      </c>
      <c r="AS1206" s="43" t="s">
        <v>625</v>
      </c>
      <c r="AT1206" s="2" t="s">
        <v>623</v>
      </c>
      <c r="AV1206" s="2" t="s">
        <v>623</v>
      </c>
      <c r="AW1206" s="3" t="s">
        <v>115</v>
      </c>
      <c r="AX1206" s="9" t="s">
        <v>9412</v>
      </c>
      <c r="AY1206" s="2" t="s">
        <v>321</v>
      </c>
      <c r="AZ1206" s="2" t="s">
        <v>1796</v>
      </c>
      <c r="BA1206" s="2" t="s">
        <v>9411</v>
      </c>
      <c r="BB1206" s="2" t="s">
        <v>626</v>
      </c>
      <c r="BC1206" s="43" t="s">
        <v>115</v>
      </c>
      <c r="BF1206" s="4">
        <v>40</v>
      </c>
      <c r="BG1206" s="2" t="s">
        <v>6715</v>
      </c>
      <c r="BH1206" s="2">
        <v>8</v>
      </c>
      <c r="BI1206" s="11">
        <v>0</v>
      </c>
      <c r="BJ1206" s="11">
        <v>0.03</v>
      </c>
      <c r="BK1206" s="11">
        <v>0</v>
      </c>
      <c r="BL1206" s="11">
        <v>0</v>
      </c>
      <c r="BM1206" s="11">
        <v>0.03</v>
      </c>
      <c r="BN1206" s="11">
        <v>1</v>
      </c>
      <c r="BO1206" s="2" t="s">
        <v>115</v>
      </c>
      <c r="BP1206" s="4" t="s">
        <v>115</v>
      </c>
      <c r="BQ1206" s="4" t="s">
        <v>451</v>
      </c>
      <c r="BR1206" s="2">
        <v>94.31</v>
      </c>
      <c r="BS1206" s="2" t="s">
        <v>161</v>
      </c>
      <c r="BT1206" s="2" t="s">
        <v>125</v>
      </c>
      <c r="BU1206" s="3" t="s">
        <v>105</v>
      </c>
      <c r="BV1206" s="3"/>
      <c r="BW1206" s="3"/>
      <c r="BX1206" s="3" t="s">
        <v>117</v>
      </c>
      <c r="BY1206" s="3" t="s">
        <v>126</v>
      </c>
      <c r="BZ1206" s="2" t="s">
        <v>105</v>
      </c>
      <c r="CI1206" s="2" t="s">
        <v>119</v>
      </c>
      <c r="CK1206" s="12"/>
      <c r="CL1206" s="2" t="s">
        <v>121</v>
      </c>
    </row>
    <row r="1207" spans="1:90" x14ac:dyDescent="0.3">
      <c r="A1207" s="2" t="s">
        <v>83</v>
      </c>
      <c r="B1207" s="3" t="s">
        <v>9788</v>
      </c>
      <c r="C1207" s="3" t="s">
        <v>9530</v>
      </c>
      <c r="D1207" s="3" t="s">
        <v>9789</v>
      </c>
      <c r="E1207" s="2">
        <v>484830</v>
      </c>
      <c r="F1207" s="2">
        <v>3316</v>
      </c>
      <c r="G1207" s="4" t="s">
        <v>87</v>
      </c>
      <c r="H1207" s="16" t="s">
        <v>132</v>
      </c>
      <c r="I1207" s="16" t="s">
        <v>132</v>
      </c>
      <c r="K1207" s="2">
        <v>14</v>
      </c>
      <c r="L1207" s="2" t="s">
        <v>488</v>
      </c>
      <c r="M1207" s="4" t="s">
        <v>488</v>
      </c>
      <c r="O1207" s="4" t="s">
        <v>9408</v>
      </c>
      <c r="P1207" s="4">
        <v>1333</v>
      </c>
      <c r="Q1207" s="4">
        <v>0</v>
      </c>
      <c r="R1207" s="4">
        <v>1333</v>
      </c>
      <c r="S1207" s="4">
        <v>0</v>
      </c>
      <c r="T1207" s="12" t="s">
        <v>9408</v>
      </c>
      <c r="U1207" s="2" t="s">
        <v>9532</v>
      </c>
      <c r="V1207" s="2">
        <v>48953730</v>
      </c>
      <c r="W1207" s="2">
        <v>48953730</v>
      </c>
      <c r="X1207" s="2" t="s">
        <v>9533</v>
      </c>
      <c r="Y1207" s="7" t="s">
        <v>9409</v>
      </c>
      <c r="Z1207" s="42">
        <v>13</v>
      </c>
      <c r="AA1207" s="8" t="s">
        <v>9410</v>
      </c>
      <c r="AB1207" s="8" t="s">
        <v>96</v>
      </c>
      <c r="AC1207" s="8" t="s">
        <v>97</v>
      </c>
      <c r="AD1207" s="8" t="b">
        <v>0</v>
      </c>
      <c r="AE1207" s="2" t="s">
        <v>98</v>
      </c>
      <c r="AF1207" s="2" t="s">
        <v>99</v>
      </c>
      <c r="AG1207" s="2" t="s">
        <v>100</v>
      </c>
      <c r="AH1207" s="2">
        <v>4.0899999999999998E-6</v>
      </c>
      <c r="AI1207" s="2">
        <v>0</v>
      </c>
      <c r="AJ1207" s="2" t="s">
        <v>101</v>
      </c>
      <c r="AK1207" s="2" t="s">
        <v>9534</v>
      </c>
      <c r="AL1207" s="2" t="s">
        <v>9411</v>
      </c>
      <c r="AM1207" s="2">
        <v>445</v>
      </c>
      <c r="AN1207" s="2" t="s">
        <v>622</v>
      </c>
      <c r="AO1207" s="43" t="s">
        <v>105</v>
      </c>
      <c r="AP1207" s="43" t="s">
        <v>623</v>
      </c>
      <c r="AQ1207" s="2" t="s">
        <v>624</v>
      </c>
      <c r="AR1207" s="43" t="s">
        <v>625</v>
      </c>
      <c r="AS1207" s="43" t="s">
        <v>625</v>
      </c>
      <c r="AT1207" s="2" t="s">
        <v>623</v>
      </c>
      <c r="AV1207" s="2" t="s">
        <v>623</v>
      </c>
      <c r="AW1207" s="3" t="s">
        <v>115</v>
      </c>
      <c r="AX1207" s="9" t="s">
        <v>9412</v>
      </c>
      <c r="AY1207" s="2" t="s">
        <v>321</v>
      </c>
      <c r="AZ1207" s="2" t="s">
        <v>1796</v>
      </c>
      <c r="BA1207" s="2" t="s">
        <v>9411</v>
      </c>
      <c r="BB1207" s="2" t="s">
        <v>626</v>
      </c>
      <c r="BC1207" s="43" t="s">
        <v>115</v>
      </c>
      <c r="BF1207" s="4">
        <v>40</v>
      </c>
      <c r="BG1207" s="2" t="s">
        <v>6715</v>
      </c>
      <c r="BH1207" s="2">
        <v>8</v>
      </c>
      <c r="BI1207" s="11">
        <v>0</v>
      </c>
      <c r="BJ1207" s="11">
        <v>0.03</v>
      </c>
      <c r="BK1207" s="11">
        <v>0</v>
      </c>
      <c r="BL1207" s="11">
        <v>0</v>
      </c>
      <c r="BM1207" s="11">
        <v>0.03</v>
      </c>
      <c r="BN1207" s="11">
        <v>1</v>
      </c>
      <c r="BO1207" s="2" t="s">
        <v>115</v>
      </c>
      <c r="BP1207" s="4" t="s">
        <v>115</v>
      </c>
      <c r="BQ1207" s="4" t="s">
        <v>451</v>
      </c>
      <c r="BR1207" s="2">
        <v>94.31</v>
      </c>
      <c r="BS1207" s="2" t="s">
        <v>161</v>
      </c>
      <c r="BT1207" s="2" t="s">
        <v>116</v>
      </c>
      <c r="BU1207" s="2" t="s">
        <v>282</v>
      </c>
      <c r="BX1207" s="2" t="s">
        <v>311</v>
      </c>
      <c r="BY1207" s="2" t="s">
        <v>105</v>
      </c>
      <c r="BZ1207" s="2" t="s">
        <v>105</v>
      </c>
      <c r="CI1207" s="2" t="s">
        <v>119</v>
      </c>
      <c r="CK1207" s="12"/>
      <c r="CL1207" s="2" t="s">
        <v>121</v>
      </c>
    </row>
    <row r="1208" spans="1:90" x14ac:dyDescent="0.3">
      <c r="A1208" s="2" t="s">
        <v>83</v>
      </c>
      <c r="B1208" s="3" t="s">
        <v>9790</v>
      </c>
      <c r="C1208" s="3" t="s">
        <v>9530</v>
      </c>
      <c r="D1208" s="3" t="s">
        <v>9791</v>
      </c>
      <c r="E1208" s="2">
        <v>484830</v>
      </c>
      <c r="F1208" s="2">
        <v>3316</v>
      </c>
      <c r="G1208" s="4" t="s">
        <v>87</v>
      </c>
      <c r="H1208" s="16" t="s">
        <v>4245</v>
      </c>
      <c r="I1208" s="16" t="s">
        <v>4245</v>
      </c>
      <c r="K1208" s="2">
        <v>14</v>
      </c>
      <c r="L1208" s="2" t="s">
        <v>488</v>
      </c>
      <c r="M1208" s="4" t="s">
        <v>488</v>
      </c>
      <c r="O1208" s="4" t="s">
        <v>9408</v>
      </c>
      <c r="P1208" s="4">
        <v>1333</v>
      </c>
      <c r="Q1208" s="4">
        <v>0</v>
      </c>
      <c r="R1208" s="4">
        <v>1333</v>
      </c>
      <c r="S1208" s="4">
        <v>0</v>
      </c>
      <c r="T1208" s="12" t="s">
        <v>9408</v>
      </c>
      <c r="U1208" s="2" t="s">
        <v>9532</v>
      </c>
      <c r="V1208" s="2">
        <v>48953730</v>
      </c>
      <c r="W1208" s="2">
        <v>48953730</v>
      </c>
      <c r="X1208" s="2" t="s">
        <v>9533</v>
      </c>
      <c r="Y1208" s="7" t="s">
        <v>9409</v>
      </c>
      <c r="Z1208" s="42">
        <v>13</v>
      </c>
      <c r="AA1208" s="8" t="s">
        <v>9410</v>
      </c>
      <c r="AB1208" s="8" t="s">
        <v>96</v>
      </c>
      <c r="AC1208" s="8" t="s">
        <v>97</v>
      </c>
      <c r="AD1208" s="8" t="b">
        <v>0</v>
      </c>
      <c r="AE1208" s="2" t="s">
        <v>98</v>
      </c>
      <c r="AF1208" s="2" t="s">
        <v>99</v>
      </c>
      <c r="AG1208" s="2" t="s">
        <v>100</v>
      </c>
      <c r="AH1208" s="2">
        <v>4.0899999999999998E-6</v>
      </c>
      <c r="AI1208" s="2">
        <v>0</v>
      </c>
      <c r="AJ1208" s="2" t="s">
        <v>101</v>
      </c>
      <c r="AK1208" s="2" t="s">
        <v>9534</v>
      </c>
      <c r="AL1208" s="2" t="s">
        <v>9411</v>
      </c>
      <c r="AM1208" s="2">
        <v>445</v>
      </c>
      <c r="AN1208" s="2" t="s">
        <v>622</v>
      </c>
      <c r="AO1208" s="43" t="s">
        <v>105</v>
      </c>
      <c r="AP1208" s="43" t="s">
        <v>623</v>
      </c>
      <c r="AQ1208" s="2" t="s">
        <v>624</v>
      </c>
      <c r="AR1208" s="43" t="s">
        <v>625</v>
      </c>
      <c r="AS1208" s="43" t="s">
        <v>625</v>
      </c>
      <c r="AT1208" s="2" t="s">
        <v>623</v>
      </c>
      <c r="AV1208" s="2" t="s">
        <v>623</v>
      </c>
      <c r="AW1208" s="3" t="s">
        <v>115</v>
      </c>
      <c r="AX1208" s="9" t="s">
        <v>9412</v>
      </c>
      <c r="AY1208" s="2" t="s">
        <v>321</v>
      </c>
      <c r="AZ1208" s="2" t="s">
        <v>1796</v>
      </c>
      <c r="BA1208" s="2" t="s">
        <v>9411</v>
      </c>
      <c r="BB1208" s="2" t="s">
        <v>626</v>
      </c>
      <c r="BC1208" s="43" t="s">
        <v>115</v>
      </c>
      <c r="BF1208" s="4">
        <v>40</v>
      </c>
      <c r="BG1208" s="2" t="s">
        <v>6715</v>
      </c>
      <c r="BH1208" s="2">
        <v>8</v>
      </c>
      <c r="BI1208" s="11">
        <v>0</v>
      </c>
      <c r="BJ1208" s="11">
        <v>0.03</v>
      </c>
      <c r="BK1208" s="11">
        <v>0</v>
      </c>
      <c r="BL1208" s="11">
        <v>0</v>
      </c>
      <c r="BM1208" s="11">
        <v>0.03</v>
      </c>
      <c r="BN1208" s="11">
        <v>1</v>
      </c>
      <c r="BO1208" s="2" t="s">
        <v>115</v>
      </c>
      <c r="BP1208" s="4" t="s">
        <v>115</v>
      </c>
      <c r="BQ1208" s="4" t="s">
        <v>451</v>
      </c>
      <c r="BR1208" s="2">
        <v>94.31</v>
      </c>
      <c r="BS1208" s="2" t="s">
        <v>161</v>
      </c>
      <c r="BT1208" s="2" t="s">
        <v>116</v>
      </c>
      <c r="BU1208" s="2" t="s">
        <v>142</v>
      </c>
      <c r="BX1208" s="2" t="s">
        <v>311</v>
      </c>
      <c r="BY1208" s="2" t="s">
        <v>118</v>
      </c>
      <c r="BZ1208" s="2" t="s">
        <v>105</v>
      </c>
      <c r="CI1208" s="2" t="s">
        <v>119</v>
      </c>
      <c r="CK1208" s="12"/>
      <c r="CL1208" s="2" t="s">
        <v>121</v>
      </c>
    </row>
    <row r="1209" spans="1:90" x14ac:dyDescent="0.3">
      <c r="A1209" s="2" t="s">
        <v>83</v>
      </c>
      <c r="B1209" s="3" t="s">
        <v>9792</v>
      </c>
      <c r="C1209" s="3" t="s">
        <v>9530</v>
      </c>
      <c r="D1209" s="3" t="s">
        <v>9793</v>
      </c>
      <c r="E1209" s="2">
        <v>484830</v>
      </c>
      <c r="F1209" s="2">
        <v>3316</v>
      </c>
      <c r="G1209" s="4" t="s">
        <v>87</v>
      </c>
      <c r="H1209" s="16" t="s">
        <v>4245</v>
      </c>
      <c r="I1209" s="16" t="s">
        <v>4245</v>
      </c>
      <c r="K1209" s="2">
        <v>14</v>
      </c>
      <c r="L1209" s="2" t="s">
        <v>488</v>
      </c>
      <c r="M1209" s="4" t="s">
        <v>488</v>
      </c>
      <c r="O1209" s="4" t="s">
        <v>9408</v>
      </c>
      <c r="P1209" s="4">
        <v>1333</v>
      </c>
      <c r="Q1209" s="4">
        <v>0</v>
      </c>
      <c r="R1209" s="4">
        <v>1333</v>
      </c>
      <c r="S1209" s="4">
        <v>0</v>
      </c>
      <c r="T1209" s="12" t="s">
        <v>9408</v>
      </c>
      <c r="U1209" s="2" t="s">
        <v>9532</v>
      </c>
      <c r="V1209" s="2">
        <v>48953730</v>
      </c>
      <c r="W1209" s="2">
        <v>48953730</v>
      </c>
      <c r="X1209" s="2" t="s">
        <v>9533</v>
      </c>
      <c r="Y1209" s="7" t="s">
        <v>9409</v>
      </c>
      <c r="Z1209" s="42">
        <v>13</v>
      </c>
      <c r="AA1209" s="8" t="s">
        <v>9410</v>
      </c>
      <c r="AB1209" s="8" t="s">
        <v>96</v>
      </c>
      <c r="AC1209" s="8" t="s">
        <v>97</v>
      </c>
      <c r="AD1209" s="8" t="b">
        <v>0</v>
      </c>
      <c r="AE1209" s="2" t="s">
        <v>98</v>
      </c>
      <c r="AF1209" s="2" t="s">
        <v>99</v>
      </c>
      <c r="AG1209" s="2" t="s">
        <v>100</v>
      </c>
      <c r="AH1209" s="2">
        <v>4.0899999999999998E-6</v>
      </c>
      <c r="AI1209" s="2">
        <v>0</v>
      </c>
      <c r="AJ1209" s="2" t="s">
        <v>101</v>
      </c>
      <c r="AK1209" s="2" t="s">
        <v>9534</v>
      </c>
      <c r="AL1209" s="2" t="s">
        <v>9411</v>
      </c>
      <c r="AM1209" s="2">
        <v>445</v>
      </c>
      <c r="AN1209" s="2" t="s">
        <v>622</v>
      </c>
      <c r="AO1209" s="43" t="s">
        <v>105</v>
      </c>
      <c r="AP1209" s="43" t="s">
        <v>623</v>
      </c>
      <c r="AQ1209" s="2" t="s">
        <v>624</v>
      </c>
      <c r="AR1209" s="43" t="s">
        <v>625</v>
      </c>
      <c r="AS1209" s="43" t="s">
        <v>625</v>
      </c>
      <c r="AT1209" s="2" t="s">
        <v>623</v>
      </c>
      <c r="AV1209" s="2" t="s">
        <v>623</v>
      </c>
      <c r="AW1209" s="3" t="s">
        <v>115</v>
      </c>
      <c r="AX1209" s="9" t="s">
        <v>9412</v>
      </c>
      <c r="AY1209" s="2" t="s">
        <v>321</v>
      </c>
      <c r="AZ1209" s="2" t="s">
        <v>1796</v>
      </c>
      <c r="BA1209" s="2" t="s">
        <v>9411</v>
      </c>
      <c r="BB1209" s="2" t="s">
        <v>626</v>
      </c>
      <c r="BC1209" s="43" t="s">
        <v>115</v>
      </c>
      <c r="BF1209" s="4">
        <v>40</v>
      </c>
      <c r="BG1209" s="2" t="s">
        <v>6715</v>
      </c>
      <c r="BH1209" s="2">
        <v>8</v>
      </c>
      <c r="BI1209" s="11">
        <v>0</v>
      </c>
      <c r="BJ1209" s="11">
        <v>0.03</v>
      </c>
      <c r="BK1209" s="11">
        <v>0</v>
      </c>
      <c r="BL1209" s="11">
        <v>0</v>
      </c>
      <c r="BM1209" s="11">
        <v>0.03</v>
      </c>
      <c r="BN1209" s="11">
        <v>1</v>
      </c>
      <c r="BO1209" s="2" t="s">
        <v>115</v>
      </c>
      <c r="BP1209" s="4" t="s">
        <v>115</v>
      </c>
      <c r="BQ1209" s="4" t="s">
        <v>451</v>
      </c>
      <c r="BR1209" s="2">
        <v>94.31</v>
      </c>
      <c r="BS1209" s="2" t="s">
        <v>161</v>
      </c>
      <c r="BT1209" s="2" t="s">
        <v>116</v>
      </c>
      <c r="BU1209" s="2" t="s">
        <v>282</v>
      </c>
      <c r="BX1209" s="2" t="s">
        <v>311</v>
      </c>
      <c r="BY1209" s="2" t="s">
        <v>118</v>
      </c>
      <c r="BZ1209" s="2" t="s">
        <v>105</v>
      </c>
      <c r="CI1209" s="2" t="s">
        <v>119</v>
      </c>
      <c r="CK1209" s="12"/>
      <c r="CL1209" s="2" t="s">
        <v>121</v>
      </c>
    </row>
    <row r="1210" spans="1:90" x14ac:dyDescent="0.3">
      <c r="A1210" s="2" t="s">
        <v>83</v>
      </c>
      <c r="B1210" s="3" t="s">
        <v>9794</v>
      </c>
      <c r="C1210" s="3" t="s">
        <v>9530</v>
      </c>
      <c r="D1210" s="3" t="s">
        <v>9795</v>
      </c>
      <c r="E1210" s="2">
        <v>484830</v>
      </c>
      <c r="F1210" s="2">
        <v>3316</v>
      </c>
      <c r="G1210" s="4" t="s">
        <v>87</v>
      </c>
      <c r="H1210" s="16" t="s">
        <v>4245</v>
      </c>
      <c r="I1210" s="16" t="s">
        <v>4245</v>
      </c>
      <c r="K1210" s="2">
        <v>14</v>
      </c>
      <c r="L1210" s="2" t="s">
        <v>488</v>
      </c>
      <c r="M1210" s="4" t="s">
        <v>488</v>
      </c>
      <c r="O1210" s="4" t="s">
        <v>9408</v>
      </c>
      <c r="P1210" s="4">
        <v>1333</v>
      </c>
      <c r="Q1210" s="4">
        <v>0</v>
      </c>
      <c r="R1210" s="4">
        <v>1333</v>
      </c>
      <c r="S1210" s="4">
        <v>0</v>
      </c>
      <c r="T1210" s="12" t="s">
        <v>9408</v>
      </c>
      <c r="U1210" s="2" t="s">
        <v>9532</v>
      </c>
      <c r="V1210" s="2">
        <v>48953730</v>
      </c>
      <c r="W1210" s="2">
        <v>48953730</v>
      </c>
      <c r="X1210" s="2" t="s">
        <v>9533</v>
      </c>
      <c r="Y1210" s="7" t="s">
        <v>9409</v>
      </c>
      <c r="Z1210" s="42">
        <v>13</v>
      </c>
      <c r="AA1210" s="8" t="s">
        <v>9410</v>
      </c>
      <c r="AB1210" s="8" t="s">
        <v>96</v>
      </c>
      <c r="AC1210" s="8" t="s">
        <v>97</v>
      </c>
      <c r="AD1210" s="8" t="b">
        <v>0</v>
      </c>
      <c r="AE1210" s="2" t="s">
        <v>98</v>
      </c>
      <c r="AF1210" s="2" t="s">
        <v>99</v>
      </c>
      <c r="AG1210" s="2" t="s">
        <v>100</v>
      </c>
      <c r="AH1210" s="2">
        <v>4.0899999999999998E-6</v>
      </c>
      <c r="AI1210" s="2">
        <v>0</v>
      </c>
      <c r="AJ1210" s="2" t="s">
        <v>101</v>
      </c>
      <c r="AK1210" s="2" t="s">
        <v>9534</v>
      </c>
      <c r="AL1210" s="2" t="s">
        <v>9411</v>
      </c>
      <c r="AM1210" s="2">
        <v>445</v>
      </c>
      <c r="AN1210" s="2" t="s">
        <v>622</v>
      </c>
      <c r="AO1210" s="43" t="s">
        <v>105</v>
      </c>
      <c r="AP1210" s="43" t="s">
        <v>623</v>
      </c>
      <c r="AQ1210" s="2" t="s">
        <v>624</v>
      </c>
      <c r="AR1210" s="43" t="s">
        <v>625</v>
      </c>
      <c r="AS1210" s="43" t="s">
        <v>625</v>
      </c>
      <c r="AT1210" s="2" t="s">
        <v>623</v>
      </c>
      <c r="AV1210" s="2" t="s">
        <v>623</v>
      </c>
      <c r="AW1210" s="3" t="s">
        <v>115</v>
      </c>
      <c r="AX1210" s="9" t="s">
        <v>9412</v>
      </c>
      <c r="AY1210" s="2" t="s">
        <v>321</v>
      </c>
      <c r="AZ1210" s="2" t="s">
        <v>1796</v>
      </c>
      <c r="BA1210" s="2" t="s">
        <v>9411</v>
      </c>
      <c r="BB1210" s="2" t="s">
        <v>626</v>
      </c>
      <c r="BC1210" s="43" t="s">
        <v>115</v>
      </c>
      <c r="BF1210" s="4">
        <v>40</v>
      </c>
      <c r="BG1210" s="2" t="s">
        <v>6715</v>
      </c>
      <c r="BH1210" s="2">
        <v>8</v>
      </c>
      <c r="BI1210" s="11">
        <v>0</v>
      </c>
      <c r="BJ1210" s="11">
        <v>0.03</v>
      </c>
      <c r="BK1210" s="11">
        <v>0</v>
      </c>
      <c r="BL1210" s="11">
        <v>0</v>
      </c>
      <c r="BM1210" s="11">
        <v>0.03</v>
      </c>
      <c r="BN1210" s="11">
        <v>1</v>
      </c>
      <c r="BO1210" s="2" t="s">
        <v>115</v>
      </c>
      <c r="BP1210" s="4" t="s">
        <v>115</v>
      </c>
      <c r="BQ1210" s="4" t="s">
        <v>451</v>
      </c>
      <c r="BR1210" s="2">
        <v>94.31</v>
      </c>
      <c r="BS1210" s="2" t="s">
        <v>161</v>
      </c>
      <c r="BT1210" s="2" t="s">
        <v>116</v>
      </c>
      <c r="BU1210" s="2" t="s">
        <v>142</v>
      </c>
      <c r="BX1210" s="2" t="s">
        <v>311</v>
      </c>
      <c r="BY1210" s="2" t="s">
        <v>118</v>
      </c>
      <c r="BZ1210" s="2" t="s">
        <v>105</v>
      </c>
      <c r="CI1210" s="2" t="s">
        <v>119</v>
      </c>
      <c r="CK1210" s="12"/>
      <c r="CL1210" s="2" t="s">
        <v>121</v>
      </c>
    </row>
    <row r="1211" spans="1:90" x14ac:dyDescent="0.3">
      <c r="A1211" s="2" t="s">
        <v>83</v>
      </c>
      <c r="B1211" s="3" t="s">
        <v>9796</v>
      </c>
      <c r="C1211" s="3" t="s">
        <v>9530</v>
      </c>
      <c r="D1211" s="3" t="s">
        <v>9797</v>
      </c>
      <c r="E1211" s="2">
        <v>484830</v>
      </c>
      <c r="F1211" s="2">
        <v>3316</v>
      </c>
      <c r="G1211" s="4" t="s">
        <v>87</v>
      </c>
      <c r="H1211" s="16" t="s">
        <v>4245</v>
      </c>
      <c r="I1211" s="16" t="s">
        <v>4245</v>
      </c>
      <c r="K1211" s="2">
        <v>14</v>
      </c>
      <c r="L1211" s="2" t="s">
        <v>488</v>
      </c>
      <c r="M1211" s="4" t="s">
        <v>488</v>
      </c>
      <c r="O1211" s="4" t="s">
        <v>9408</v>
      </c>
      <c r="P1211" s="4">
        <v>1333</v>
      </c>
      <c r="Q1211" s="4">
        <v>0</v>
      </c>
      <c r="R1211" s="4">
        <v>1333</v>
      </c>
      <c r="S1211" s="4">
        <v>0</v>
      </c>
      <c r="T1211" s="12" t="s">
        <v>9408</v>
      </c>
      <c r="U1211" s="2" t="s">
        <v>9532</v>
      </c>
      <c r="V1211" s="2">
        <v>48953730</v>
      </c>
      <c r="W1211" s="2">
        <v>48953730</v>
      </c>
      <c r="X1211" s="2" t="s">
        <v>9533</v>
      </c>
      <c r="Y1211" s="7" t="s">
        <v>9409</v>
      </c>
      <c r="Z1211" s="42">
        <v>13</v>
      </c>
      <c r="AA1211" s="8" t="s">
        <v>9410</v>
      </c>
      <c r="AB1211" s="8" t="s">
        <v>96</v>
      </c>
      <c r="AC1211" s="8" t="s">
        <v>97</v>
      </c>
      <c r="AD1211" s="8" t="b">
        <v>0</v>
      </c>
      <c r="AE1211" s="2" t="s">
        <v>98</v>
      </c>
      <c r="AF1211" s="2" t="s">
        <v>99</v>
      </c>
      <c r="AG1211" s="2" t="s">
        <v>100</v>
      </c>
      <c r="AH1211" s="2">
        <v>4.0899999999999998E-6</v>
      </c>
      <c r="AI1211" s="2">
        <v>0</v>
      </c>
      <c r="AJ1211" s="2" t="s">
        <v>101</v>
      </c>
      <c r="AK1211" s="2" t="s">
        <v>9534</v>
      </c>
      <c r="AL1211" s="2" t="s">
        <v>9411</v>
      </c>
      <c r="AM1211" s="2">
        <v>445</v>
      </c>
      <c r="AN1211" s="2" t="s">
        <v>622</v>
      </c>
      <c r="AO1211" s="43" t="s">
        <v>105</v>
      </c>
      <c r="AP1211" s="43" t="s">
        <v>623</v>
      </c>
      <c r="AQ1211" s="2" t="s">
        <v>624</v>
      </c>
      <c r="AR1211" s="43" t="s">
        <v>625</v>
      </c>
      <c r="AS1211" s="43" t="s">
        <v>625</v>
      </c>
      <c r="AT1211" s="2" t="s">
        <v>623</v>
      </c>
      <c r="AV1211" s="2" t="s">
        <v>623</v>
      </c>
      <c r="AW1211" s="3" t="s">
        <v>115</v>
      </c>
      <c r="AX1211" s="9" t="s">
        <v>9412</v>
      </c>
      <c r="AY1211" s="2" t="s">
        <v>321</v>
      </c>
      <c r="AZ1211" s="2" t="s">
        <v>1796</v>
      </c>
      <c r="BA1211" s="2" t="s">
        <v>9411</v>
      </c>
      <c r="BB1211" s="2" t="s">
        <v>626</v>
      </c>
      <c r="BC1211" s="43" t="s">
        <v>115</v>
      </c>
      <c r="BF1211" s="4">
        <v>40</v>
      </c>
      <c r="BG1211" s="2" t="s">
        <v>6715</v>
      </c>
      <c r="BH1211" s="2">
        <v>8</v>
      </c>
      <c r="BI1211" s="11">
        <v>0</v>
      </c>
      <c r="BJ1211" s="11">
        <v>0.03</v>
      </c>
      <c r="BK1211" s="11">
        <v>0</v>
      </c>
      <c r="BL1211" s="11">
        <v>0</v>
      </c>
      <c r="BM1211" s="11">
        <v>0.03</v>
      </c>
      <c r="BN1211" s="11">
        <v>1</v>
      </c>
      <c r="BO1211" s="2" t="s">
        <v>115</v>
      </c>
      <c r="BP1211" s="4" t="s">
        <v>115</v>
      </c>
      <c r="BQ1211" s="4" t="s">
        <v>451</v>
      </c>
      <c r="BR1211" s="2">
        <v>94.31</v>
      </c>
      <c r="BS1211" s="2" t="s">
        <v>161</v>
      </c>
      <c r="BT1211" s="2" t="s">
        <v>116</v>
      </c>
      <c r="BU1211" s="2" t="s">
        <v>142</v>
      </c>
      <c r="BX1211" s="2" t="s">
        <v>311</v>
      </c>
      <c r="BY1211" s="2" t="s">
        <v>118</v>
      </c>
      <c r="BZ1211" s="2" t="s">
        <v>105</v>
      </c>
      <c r="CI1211" s="2" t="s">
        <v>119</v>
      </c>
      <c r="CK1211" s="12"/>
      <c r="CL1211" s="2" t="s">
        <v>121</v>
      </c>
    </row>
    <row r="1212" spans="1:90" x14ac:dyDescent="0.3">
      <c r="A1212" s="2" t="s">
        <v>83</v>
      </c>
      <c r="B1212" s="3" t="s">
        <v>9798</v>
      </c>
      <c r="C1212" s="3" t="s">
        <v>9530</v>
      </c>
      <c r="D1212" s="3" t="s">
        <v>9799</v>
      </c>
      <c r="E1212" s="2">
        <v>484830</v>
      </c>
      <c r="F1212" s="2">
        <v>3316</v>
      </c>
      <c r="G1212" s="4" t="s">
        <v>87</v>
      </c>
      <c r="H1212" s="16" t="s">
        <v>4245</v>
      </c>
      <c r="I1212" s="16" t="s">
        <v>4245</v>
      </c>
      <c r="K1212" s="2">
        <v>14</v>
      </c>
      <c r="L1212" s="2" t="s">
        <v>488</v>
      </c>
      <c r="M1212" s="4" t="s">
        <v>488</v>
      </c>
      <c r="O1212" s="4" t="s">
        <v>9408</v>
      </c>
      <c r="P1212" s="4">
        <v>1333</v>
      </c>
      <c r="Q1212" s="4">
        <v>0</v>
      </c>
      <c r="R1212" s="4">
        <v>1333</v>
      </c>
      <c r="S1212" s="4">
        <v>0</v>
      </c>
      <c r="T1212" s="12" t="s">
        <v>9408</v>
      </c>
      <c r="U1212" s="2" t="s">
        <v>9532</v>
      </c>
      <c r="V1212" s="2">
        <v>48953730</v>
      </c>
      <c r="W1212" s="2">
        <v>48953730</v>
      </c>
      <c r="X1212" s="2" t="s">
        <v>9533</v>
      </c>
      <c r="Y1212" s="7" t="s">
        <v>9409</v>
      </c>
      <c r="Z1212" s="42">
        <v>13</v>
      </c>
      <c r="AA1212" s="8" t="s">
        <v>9410</v>
      </c>
      <c r="AB1212" s="8" t="s">
        <v>96</v>
      </c>
      <c r="AC1212" s="8" t="s">
        <v>97</v>
      </c>
      <c r="AD1212" s="8" t="b">
        <v>0</v>
      </c>
      <c r="AE1212" s="2" t="s">
        <v>98</v>
      </c>
      <c r="AF1212" s="2" t="s">
        <v>99</v>
      </c>
      <c r="AG1212" s="2" t="s">
        <v>100</v>
      </c>
      <c r="AH1212" s="2">
        <v>4.0899999999999998E-6</v>
      </c>
      <c r="AI1212" s="2">
        <v>0</v>
      </c>
      <c r="AJ1212" s="2" t="s">
        <v>101</v>
      </c>
      <c r="AK1212" s="2" t="s">
        <v>9534</v>
      </c>
      <c r="AL1212" s="2" t="s">
        <v>9411</v>
      </c>
      <c r="AM1212" s="2">
        <v>445</v>
      </c>
      <c r="AN1212" s="2" t="s">
        <v>622</v>
      </c>
      <c r="AO1212" s="43" t="s">
        <v>105</v>
      </c>
      <c r="AP1212" s="43" t="s">
        <v>623</v>
      </c>
      <c r="AQ1212" s="2" t="s">
        <v>624</v>
      </c>
      <c r="AR1212" s="43" t="s">
        <v>625</v>
      </c>
      <c r="AS1212" s="43" t="s">
        <v>625</v>
      </c>
      <c r="AT1212" s="2" t="s">
        <v>623</v>
      </c>
      <c r="AV1212" s="2" t="s">
        <v>623</v>
      </c>
      <c r="AW1212" s="3" t="s">
        <v>115</v>
      </c>
      <c r="AX1212" s="9" t="s">
        <v>9412</v>
      </c>
      <c r="AY1212" s="2" t="s">
        <v>321</v>
      </c>
      <c r="AZ1212" s="2" t="s">
        <v>1796</v>
      </c>
      <c r="BA1212" s="2" t="s">
        <v>9411</v>
      </c>
      <c r="BB1212" s="2" t="s">
        <v>626</v>
      </c>
      <c r="BC1212" s="43" t="s">
        <v>115</v>
      </c>
      <c r="BF1212" s="4">
        <v>40</v>
      </c>
      <c r="BG1212" s="2" t="s">
        <v>6715</v>
      </c>
      <c r="BH1212" s="2">
        <v>8</v>
      </c>
      <c r="BI1212" s="11">
        <v>0</v>
      </c>
      <c r="BJ1212" s="11">
        <v>0.03</v>
      </c>
      <c r="BK1212" s="11">
        <v>0</v>
      </c>
      <c r="BL1212" s="11">
        <v>0</v>
      </c>
      <c r="BM1212" s="11">
        <v>0.03</v>
      </c>
      <c r="BN1212" s="11">
        <v>1</v>
      </c>
      <c r="BO1212" s="2" t="s">
        <v>115</v>
      </c>
      <c r="BP1212" s="4" t="s">
        <v>115</v>
      </c>
      <c r="BQ1212" s="4" t="s">
        <v>451</v>
      </c>
      <c r="BR1212" s="2">
        <v>94.31</v>
      </c>
      <c r="BS1212" s="2" t="s">
        <v>161</v>
      </c>
      <c r="BT1212" s="2" t="s">
        <v>116</v>
      </c>
      <c r="BU1212" s="2" t="s">
        <v>282</v>
      </c>
      <c r="BX1212" s="2" t="s">
        <v>105</v>
      </c>
      <c r="BY1212" s="2" t="s">
        <v>118</v>
      </c>
      <c r="BZ1212" s="2" t="s">
        <v>105</v>
      </c>
      <c r="CI1212" s="2" t="s">
        <v>119</v>
      </c>
      <c r="CK1212" s="12"/>
      <c r="CL1212" s="2" t="s">
        <v>121</v>
      </c>
    </row>
    <row r="1213" spans="1:90" x14ac:dyDescent="0.3">
      <c r="A1213" s="2" t="s">
        <v>83</v>
      </c>
      <c r="B1213" s="3" t="s">
        <v>9800</v>
      </c>
      <c r="C1213" s="3" t="s">
        <v>9530</v>
      </c>
      <c r="D1213" s="3" t="s">
        <v>9801</v>
      </c>
      <c r="E1213" s="2">
        <v>484830</v>
      </c>
      <c r="F1213" s="2">
        <v>3316</v>
      </c>
      <c r="G1213" s="4" t="s">
        <v>87</v>
      </c>
      <c r="H1213" s="16" t="s">
        <v>3693</v>
      </c>
      <c r="I1213" s="16" t="s">
        <v>3693</v>
      </c>
      <c r="K1213" s="2">
        <v>14</v>
      </c>
      <c r="L1213" s="2" t="s">
        <v>488</v>
      </c>
      <c r="M1213" s="4" t="s">
        <v>488</v>
      </c>
      <c r="O1213" s="4" t="s">
        <v>9408</v>
      </c>
      <c r="P1213" s="4">
        <v>1333</v>
      </c>
      <c r="Q1213" s="4">
        <v>0</v>
      </c>
      <c r="R1213" s="4">
        <v>1333</v>
      </c>
      <c r="S1213" s="4">
        <v>0</v>
      </c>
      <c r="T1213" s="12" t="s">
        <v>9408</v>
      </c>
      <c r="U1213" s="2" t="s">
        <v>9532</v>
      </c>
      <c r="V1213" s="2">
        <v>48953730</v>
      </c>
      <c r="W1213" s="2">
        <v>48953730</v>
      </c>
      <c r="X1213" s="2" t="s">
        <v>9533</v>
      </c>
      <c r="Y1213" s="7" t="s">
        <v>9409</v>
      </c>
      <c r="Z1213" s="42">
        <v>13</v>
      </c>
      <c r="AA1213" s="8" t="s">
        <v>9410</v>
      </c>
      <c r="AB1213" s="8" t="s">
        <v>96</v>
      </c>
      <c r="AC1213" s="8" t="s">
        <v>97</v>
      </c>
      <c r="AD1213" s="8" t="b">
        <v>0</v>
      </c>
      <c r="AE1213" s="2" t="s">
        <v>98</v>
      </c>
      <c r="AF1213" s="2" t="s">
        <v>99</v>
      </c>
      <c r="AG1213" s="2" t="s">
        <v>100</v>
      </c>
      <c r="AH1213" s="2">
        <v>4.0899999999999998E-6</v>
      </c>
      <c r="AI1213" s="2">
        <v>0</v>
      </c>
      <c r="AJ1213" s="2" t="s">
        <v>101</v>
      </c>
      <c r="AK1213" s="2" t="s">
        <v>9534</v>
      </c>
      <c r="AL1213" s="2" t="s">
        <v>9411</v>
      </c>
      <c r="AM1213" s="2">
        <v>445</v>
      </c>
      <c r="AN1213" s="2" t="s">
        <v>622</v>
      </c>
      <c r="AO1213" s="43" t="s">
        <v>105</v>
      </c>
      <c r="AP1213" s="43" t="s">
        <v>623</v>
      </c>
      <c r="AQ1213" s="2" t="s">
        <v>624</v>
      </c>
      <c r="AR1213" s="43" t="s">
        <v>625</v>
      </c>
      <c r="AS1213" s="43" t="s">
        <v>625</v>
      </c>
      <c r="AT1213" s="2" t="s">
        <v>623</v>
      </c>
      <c r="AV1213" s="2" t="s">
        <v>623</v>
      </c>
      <c r="AW1213" s="3" t="s">
        <v>115</v>
      </c>
      <c r="AX1213" s="9" t="s">
        <v>9412</v>
      </c>
      <c r="AY1213" s="2" t="s">
        <v>321</v>
      </c>
      <c r="AZ1213" s="2" t="s">
        <v>1796</v>
      </c>
      <c r="BA1213" s="2" t="s">
        <v>9411</v>
      </c>
      <c r="BB1213" s="2" t="s">
        <v>626</v>
      </c>
      <c r="BC1213" s="43" t="s">
        <v>115</v>
      </c>
      <c r="BF1213" s="4">
        <v>40</v>
      </c>
      <c r="BG1213" s="2" t="s">
        <v>6715</v>
      </c>
      <c r="BH1213" s="2">
        <v>8</v>
      </c>
      <c r="BI1213" s="11">
        <v>0</v>
      </c>
      <c r="BJ1213" s="11">
        <v>0.03</v>
      </c>
      <c r="BK1213" s="11">
        <v>0</v>
      </c>
      <c r="BL1213" s="11">
        <v>0</v>
      </c>
      <c r="BM1213" s="11">
        <v>0.03</v>
      </c>
      <c r="BN1213" s="11">
        <v>1</v>
      </c>
      <c r="BO1213" s="2" t="s">
        <v>115</v>
      </c>
      <c r="BP1213" s="4" t="s">
        <v>115</v>
      </c>
      <c r="BQ1213" s="4" t="s">
        <v>451</v>
      </c>
      <c r="BR1213" s="2">
        <v>94.31</v>
      </c>
      <c r="BS1213" s="2" t="s">
        <v>161</v>
      </c>
      <c r="BT1213" s="2" t="s">
        <v>116</v>
      </c>
      <c r="BU1213" s="2" t="s">
        <v>142</v>
      </c>
      <c r="BX1213" s="2" t="s">
        <v>311</v>
      </c>
      <c r="BY1213" s="2" t="s">
        <v>126</v>
      </c>
      <c r="BZ1213" s="2" t="s">
        <v>105</v>
      </c>
      <c r="CI1213" s="2" t="s">
        <v>119</v>
      </c>
      <c r="CK1213" s="12"/>
      <c r="CL1213" s="2" t="s">
        <v>121</v>
      </c>
    </row>
    <row r="1214" spans="1:90" x14ac:dyDescent="0.3">
      <c r="A1214" s="2" t="s">
        <v>83</v>
      </c>
      <c r="B1214" s="3" t="s">
        <v>9802</v>
      </c>
      <c r="C1214" s="3" t="s">
        <v>9530</v>
      </c>
      <c r="D1214" s="3" t="s">
        <v>9803</v>
      </c>
      <c r="E1214" s="2">
        <v>484830</v>
      </c>
      <c r="F1214" s="2">
        <v>3316</v>
      </c>
      <c r="G1214" s="4" t="s">
        <v>87</v>
      </c>
      <c r="H1214" s="16" t="s">
        <v>424</v>
      </c>
      <c r="I1214" s="16" t="s">
        <v>424</v>
      </c>
      <c r="K1214" s="2">
        <v>14</v>
      </c>
      <c r="L1214" s="2" t="s">
        <v>488</v>
      </c>
      <c r="M1214" s="4" t="s">
        <v>488</v>
      </c>
      <c r="O1214" s="4" t="s">
        <v>9408</v>
      </c>
      <c r="P1214" s="4">
        <v>1333</v>
      </c>
      <c r="Q1214" s="4">
        <v>0</v>
      </c>
      <c r="R1214" s="4">
        <v>1333</v>
      </c>
      <c r="S1214" s="4">
        <v>0</v>
      </c>
      <c r="T1214" s="12" t="s">
        <v>9408</v>
      </c>
      <c r="U1214" s="2" t="s">
        <v>9532</v>
      </c>
      <c r="V1214" s="2">
        <v>48953730</v>
      </c>
      <c r="W1214" s="2">
        <v>48953730</v>
      </c>
      <c r="X1214" s="2" t="s">
        <v>9533</v>
      </c>
      <c r="Y1214" s="7" t="s">
        <v>9409</v>
      </c>
      <c r="Z1214" s="42">
        <v>13</v>
      </c>
      <c r="AA1214" s="8" t="s">
        <v>9410</v>
      </c>
      <c r="AB1214" s="8" t="s">
        <v>96</v>
      </c>
      <c r="AC1214" s="8" t="s">
        <v>97</v>
      </c>
      <c r="AD1214" s="8" t="b">
        <v>0</v>
      </c>
      <c r="AE1214" s="2" t="s">
        <v>98</v>
      </c>
      <c r="AF1214" s="2" t="s">
        <v>99</v>
      </c>
      <c r="AG1214" s="2" t="s">
        <v>100</v>
      </c>
      <c r="AH1214" s="2">
        <v>4.0899999999999998E-6</v>
      </c>
      <c r="AI1214" s="2">
        <v>0</v>
      </c>
      <c r="AJ1214" s="2" t="s">
        <v>101</v>
      </c>
      <c r="AK1214" s="2" t="s">
        <v>9534</v>
      </c>
      <c r="AL1214" s="2" t="s">
        <v>9411</v>
      </c>
      <c r="AM1214" s="2">
        <v>445</v>
      </c>
      <c r="AN1214" s="2" t="s">
        <v>1600</v>
      </c>
      <c r="AO1214" s="43" t="s">
        <v>623</v>
      </c>
      <c r="AP1214" s="43" t="s">
        <v>105</v>
      </c>
      <c r="AQ1214" s="2" t="s">
        <v>624</v>
      </c>
      <c r="AR1214" s="43" t="s">
        <v>625</v>
      </c>
      <c r="AS1214" s="43" t="s">
        <v>625</v>
      </c>
      <c r="AT1214" s="2" t="s">
        <v>623</v>
      </c>
      <c r="AV1214" s="2" t="s">
        <v>623</v>
      </c>
      <c r="AW1214" s="3" t="s">
        <v>115</v>
      </c>
      <c r="AX1214" s="9" t="s">
        <v>9412</v>
      </c>
      <c r="AY1214" s="2" t="s">
        <v>321</v>
      </c>
      <c r="AZ1214" s="2" t="s">
        <v>1796</v>
      </c>
      <c r="BA1214" s="2" t="s">
        <v>9411</v>
      </c>
      <c r="BB1214" s="2" t="s">
        <v>626</v>
      </c>
      <c r="BC1214" s="43" t="s">
        <v>115</v>
      </c>
      <c r="BF1214" s="4">
        <v>40</v>
      </c>
      <c r="BG1214" s="2" t="s">
        <v>6715</v>
      </c>
      <c r="BH1214" s="2">
        <v>8</v>
      </c>
      <c r="BI1214" s="11">
        <v>0</v>
      </c>
      <c r="BJ1214" s="11">
        <v>0.03</v>
      </c>
      <c r="BK1214" s="11">
        <v>0</v>
      </c>
      <c r="BL1214" s="11">
        <v>0</v>
      </c>
      <c r="BM1214" s="11">
        <v>0.03</v>
      </c>
      <c r="BN1214" s="11">
        <v>1</v>
      </c>
      <c r="BO1214" s="2" t="s">
        <v>115</v>
      </c>
      <c r="BP1214" s="4" t="s">
        <v>115</v>
      </c>
      <c r="BQ1214" s="4" t="s">
        <v>451</v>
      </c>
      <c r="BR1214" s="2">
        <v>94.31</v>
      </c>
      <c r="BS1214" s="2" t="s">
        <v>161</v>
      </c>
      <c r="BT1214" s="2" t="s">
        <v>116</v>
      </c>
      <c r="BU1214" s="2" t="s">
        <v>142</v>
      </c>
      <c r="BX1214" s="2" t="s">
        <v>311</v>
      </c>
      <c r="BY1214" s="2" t="s">
        <v>126</v>
      </c>
      <c r="BZ1214" s="2" t="s">
        <v>283</v>
      </c>
      <c r="CI1214" s="2" t="s">
        <v>119</v>
      </c>
      <c r="CK1214" s="12"/>
      <c r="CL1214" s="2" t="s">
        <v>121</v>
      </c>
    </row>
    <row r="1215" spans="1:90" x14ac:dyDescent="0.3">
      <c r="A1215" s="2" t="s">
        <v>83</v>
      </c>
      <c r="B1215" s="3" t="s">
        <v>9804</v>
      </c>
      <c r="C1215" s="3" t="s">
        <v>9530</v>
      </c>
      <c r="D1215" s="3" t="s">
        <v>9805</v>
      </c>
      <c r="E1215" s="2">
        <v>484830</v>
      </c>
      <c r="F1215" s="2">
        <v>3316</v>
      </c>
      <c r="G1215" s="4" t="s">
        <v>87</v>
      </c>
      <c r="H1215" s="16" t="s">
        <v>424</v>
      </c>
      <c r="I1215" s="16" t="s">
        <v>424</v>
      </c>
      <c r="K1215" s="2">
        <v>14</v>
      </c>
      <c r="L1215" s="2" t="s">
        <v>488</v>
      </c>
      <c r="M1215" s="4" t="s">
        <v>488</v>
      </c>
      <c r="O1215" s="4" t="s">
        <v>9408</v>
      </c>
      <c r="P1215" s="4">
        <v>1333</v>
      </c>
      <c r="Q1215" s="4">
        <v>0</v>
      </c>
      <c r="R1215" s="4">
        <v>1333</v>
      </c>
      <c r="S1215" s="4">
        <v>0</v>
      </c>
      <c r="T1215" s="12" t="s">
        <v>9408</v>
      </c>
      <c r="U1215" s="2" t="s">
        <v>9532</v>
      </c>
      <c r="V1215" s="2">
        <v>48953730</v>
      </c>
      <c r="W1215" s="2">
        <v>48953730</v>
      </c>
      <c r="X1215" s="2" t="s">
        <v>9533</v>
      </c>
      <c r="Y1215" s="7" t="s">
        <v>9409</v>
      </c>
      <c r="Z1215" s="42">
        <v>13</v>
      </c>
      <c r="AA1215" s="8" t="s">
        <v>9410</v>
      </c>
      <c r="AB1215" s="8" t="s">
        <v>96</v>
      </c>
      <c r="AC1215" s="8" t="s">
        <v>97</v>
      </c>
      <c r="AD1215" s="8" t="b">
        <v>0</v>
      </c>
      <c r="AE1215" s="2" t="s">
        <v>98</v>
      </c>
      <c r="AF1215" s="2" t="s">
        <v>99</v>
      </c>
      <c r="AG1215" s="2" t="s">
        <v>100</v>
      </c>
      <c r="AH1215" s="2">
        <v>4.0899999999999998E-6</v>
      </c>
      <c r="AI1215" s="2">
        <v>0</v>
      </c>
      <c r="AJ1215" s="2" t="s">
        <v>101</v>
      </c>
      <c r="AK1215" s="2" t="s">
        <v>9534</v>
      </c>
      <c r="AL1215" s="2" t="s">
        <v>9411</v>
      </c>
      <c r="AM1215" s="2">
        <v>445</v>
      </c>
      <c r="AN1215" s="2" t="s">
        <v>1600</v>
      </c>
      <c r="AO1215" s="43" t="s">
        <v>623</v>
      </c>
      <c r="AP1215" s="43" t="s">
        <v>105</v>
      </c>
      <c r="AQ1215" s="2" t="s">
        <v>624</v>
      </c>
      <c r="AR1215" s="43" t="s">
        <v>625</v>
      </c>
      <c r="AS1215" s="43" t="s">
        <v>625</v>
      </c>
      <c r="AT1215" s="2" t="s">
        <v>623</v>
      </c>
      <c r="AV1215" s="2" t="s">
        <v>623</v>
      </c>
      <c r="AW1215" s="3" t="s">
        <v>115</v>
      </c>
      <c r="AX1215" s="9" t="s">
        <v>9412</v>
      </c>
      <c r="AY1215" s="2" t="s">
        <v>321</v>
      </c>
      <c r="AZ1215" s="2" t="s">
        <v>1796</v>
      </c>
      <c r="BA1215" s="2" t="s">
        <v>9411</v>
      </c>
      <c r="BB1215" s="2" t="s">
        <v>626</v>
      </c>
      <c r="BC1215" s="43" t="s">
        <v>115</v>
      </c>
      <c r="BF1215" s="4">
        <v>40</v>
      </c>
      <c r="BG1215" s="2" t="s">
        <v>6715</v>
      </c>
      <c r="BH1215" s="2">
        <v>8</v>
      </c>
      <c r="BI1215" s="11">
        <v>0</v>
      </c>
      <c r="BJ1215" s="11">
        <v>0.03</v>
      </c>
      <c r="BK1215" s="11">
        <v>0</v>
      </c>
      <c r="BL1215" s="11">
        <v>0</v>
      </c>
      <c r="BM1215" s="11">
        <v>0.03</v>
      </c>
      <c r="BN1215" s="11">
        <v>1</v>
      </c>
      <c r="BO1215" s="2" t="s">
        <v>115</v>
      </c>
      <c r="BP1215" s="4" t="s">
        <v>115</v>
      </c>
      <c r="BQ1215" s="4" t="s">
        <v>451</v>
      </c>
      <c r="BR1215" s="2">
        <v>94.31</v>
      </c>
      <c r="BS1215" s="2" t="s">
        <v>161</v>
      </c>
      <c r="BT1215" s="2" t="s">
        <v>116</v>
      </c>
      <c r="BU1215" s="2" t="s">
        <v>142</v>
      </c>
      <c r="BX1215" s="2" t="s">
        <v>311</v>
      </c>
      <c r="BY1215" s="2" t="s">
        <v>126</v>
      </c>
      <c r="BZ1215" s="2" t="s">
        <v>283</v>
      </c>
      <c r="CI1215" s="2" t="s">
        <v>119</v>
      </c>
      <c r="CK1215" s="12"/>
      <c r="CL1215" s="2" t="s">
        <v>121</v>
      </c>
    </row>
    <row r="1216" spans="1:90" x14ac:dyDescent="0.3">
      <c r="A1216" s="2" t="s">
        <v>83</v>
      </c>
      <c r="B1216" s="3" t="s">
        <v>9806</v>
      </c>
      <c r="C1216" s="3" t="s">
        <v>9530</v>
      </c>
      <c r="D1216" s="3" t="s">
        <v>9807</v>
      </c>
      <c r="E1216" s="2">
        <v>484830</v>
      </c>
      <c r="F1216" s="2">
        <v>3316</v>
      </c>
      <c r="G1216" s="4" t="s">
        <v>87</v>
      </c>
      <c r="H1216" s="16" t="s">
        <v>1221</v>
      </c>
      <c r="I1216" s="16" t="s">
        <v>1221</v>
      </c>
      <c r="K1216" s="2">
        <v>14</v>
      </c>
      <c r="L1216" s="2" t="s">
        <v>488</v>
      </c>
      <c r="M1216" s="4" t="s">
        <v>488</v>
      </c>
      <c r="O1216" s="4" t="s">
        <v>9408</v>
      </c>
      <c r="P1216" s="4">
        <v>1333</v>
      </c>
      <c r="Q1216" s="4">
        <v>0</v>
      </c>
      <c r="R1216" s="4">
        <v>1333</v>
      </c>
      <c r="S1216" s="4">
        <v>0</v>
      </c>
      <c r="T1216" s="12" t="s">
        <v>9408</v>
      </c>
      <c r="U1216" s="2" t="s">
        <v>9532</v>
      </c>
      <c r="V1216" s="2">
        <v>48953730</v>
      </c>
      <c r="W1216" s="2">
        <v>48953730</v>
      </c>
      <c r="X1216" s="2" t="s">
        <v>9533</v>
      </c>
      <c r="Y1216" s="7" t="s">
        <v>9409</v>
      </c>
      <c r="Z1216" s="42">
        <v>13</v>
      </c>
      <c r="AA1216" s="8" t="s">
        <v>9410</v>
      </c>
      <c r="AB1216" s="8" t="s">
        <v>96</v>
      </c>
      <c r="AC1216" s="8" t="s">
        <v>97</v>
      </c>
      <c r="AD1216" s="8" t="b">
        <v>0</v>
      </c>
      <c r="AE1216" s="2" t="s">
        <v>98</v>
      </c>
      <c r="AF1216" s="2" t="s">
        <v>99</v>
      </c>
      <c r="AG1216" s="2" t="s">
        <v>100</v>
      </c>
      <c r="AH1216" s="2">
        <v>4.0899999999999998E-6</v>
      </c>
      <c r="AI1216" s="2">
        <v>0</v>
      </c>
      <c r="AJ1216" s="2" t="s">
        <v>101</v>
      </c>
      <c r="AK1216" s="2" t="s">
        <v>9534</v>
      </c>
      <c r="AL1216" s="2" t="s">
        <v>9411</v>
      </c>
      <c r="AM1216" s="2">
        <v>445</v>
      </c>
      <c r="AN1216" s="2" t="s">
        <v>622</v>
      </c>
      <c r="AO1216" s="43" t="s">
        <v>105</v>
      </c>
      <c r="AP1216" s="43" t="s">
        <v>623</v>
      </c>
      <c r="AQ1216" s="2" t="s">
        <v>624</v>
      </c>
      <c r="AR1216" s="43" t="s">
        <v>625</v>
      </c>
      <c r="AS1216" s="43" t="s">
        <v>625</v>
      </c>
      <c r="AT1216" s="2" t="s">
        <v>623</v>
      </c>
      <c r="AV1216" s="2" t="s">
        <v>623</v>
      </c>
      <c r="AW1216" s="3" t="s">
        <v>115</v>
      </c>
      <c r="AX1216" s="9" t="s">
        <v>9412</v>
      </c>
      <c r="AY1216" s="2" t="s">
        <v>321</v>
      </c>
      <c r="AZ1216" s="2" t="s">
        <v>1796</v>
      </c>
      <c r="BA1216" s="2" t="s">
        <v>9411</v>
      </c>
      <c r="BB1216" s="2" t="s">
        <v>626</v>
      </c>
      <c r="BC1216" s="43" t="s">
        <v>115</v>
      </c>
      <c r="BF1216" s="4">
        <v>40</v>
      </c>
      <c r="BG1216" s="2" t="s">
        <v>6715</v>
      </c>
      <c r="BH1216" s="2">
        <v>8</v>
      </c>
      <c r="BI1216" s="11">
        <v>0</v>
      </c>
      <c r="BJ1216" s="11">
        <v>0.03</v>
      </c>
      <c r="BK1216" s="11">
        <v>0</v>
      </c>
      <c r="BL1216" s="11">
        <v>0</v>
      </c>
      <c r="BM1216" s="11">
        <v>0.03</v>
      </c>
      <c r="BN1216" s="11">
        <v>1</v>
      </c>
      <c r="BO1216" s="2" t="s">
        <v>115</v>
      </c>
      <c r="BP1216" s="4" t="s">
        <v>115</v>
      </c>
      <c r="BQ1216" s="4" t="s">
        <v>451</v>
      </c>
      <c r="BR1216" s="2">
        <v>94.31</v>
      </c>
      <c r="BS1216" s="2" t="s">
        <v>161</v>
      </c>
      <c r="BT1216" s="2" t="s">
        <v>116</v>
      </c>
      <c r="BU1216" s="2" t="s">
        <v>142</v>
      </c>
      <c r="BX1216" s="2" t="s">
        <v>311</v>
      </c>
      <c r="BY1216" s="2" t="s">
        <v>118</v>
      </c>
      <c r="BZ1216" s="2" t="s">
        <v>105</v>
      </c>
      <c r="CI1216" s="2" t="s">
        <v>119</v>
      </c>
      <c r="CK1216" s="12"/>
      <c r="CL1216" s="2" t="s">
        <v>121</v>
      </c>
    </row>
    <row r="1217" spans="1:105" x14ac:dyDescent="0.3">
      <c r="A1217" s="2" t="s">
        <v>83</v>
      </c>
      <c r="B1217" s="3" t="s">
        <v>9808</v>
      </c>
      <c r="C1217" s="3" t="s">
        <v>9530</v>
      </c>
      <c r="D1217" s="3" t="s">
        <v>9809</v>
      </c>
      <c r="E1217" s="2">
        <v>484830</v>
      </c>
      <c r="F1217" s="2">
        <v>3316</v>
      </c>
      <c r="G1217" s="4" t="s">
        <v>87</v>
      </c>
      <c r="H1217" s="13" t="s">
        <v>7421</v>
      </c>
      <c r="I1217" s="13" t="s">
        <v>7421</v>
      </c>
      <c r="J1217" s="3"/>
      <c r="K1217" s="2">
        <v>14</v>
      </c>
      <c r="L1217" s="2" t="s">
        <v>488</v>
      </c>
      <c r="M1217" s="4" t="s">
        <v>488</v>
      </c>
      <c r="O1217" s="4" t="s">
        <v>9408</v>
      </c>
      <c r="P1217" s="4">
        <v>1333</v>
      </c>
      <c r="Q1217" s="4">
        <v>0</v>
      </c>
      <c r="R1217" s="4">
        <v>1333</v>
      </c>
      <c r="S1217" s="4">
        <v>0</v>
      </c>
      <c r="T1217" s="6" t="s">
        <v>9408</v>
      </c>
      <c r="U1217" s="2" t="s">
        <v>9532</v>
      </c>
      <c r="V1217" s="2">
        <v>48953730</v>
      </c>
      <c r="W1217" s="2">
        <v>48953730</v>
      </c>
      <c r="X1217" s="2" t="s">
        <v>9533</v>
      </c>
      <c r="Y1217" s="7" t="s">
        <v>9409</v>
      </c>
      <c r="Z1217" s="42">
        <v>13</v>
      </c>
      <c r="AA1217" s="8" t="s">
        <v>9410</v>
      </c>
      <c r="AB1217" s="8" t="s">
        <v>96</v>
      </c>
      <c r="AC1217" s="8" t="s">
        <v>97</v>
      </c>
      <c r="AD1217" s="8" t="b">
        <v>0</v>
      </c>
      <c r="AE1217" s="2" t="s">
        <v>98</v>
      </c>
      <c r="AF1217" s="3" t="s">
        <v>99</v>
      </c>
      <c r="AG1217" s="2" t="s">
        <v>100</v>
      </c>
      <c r="AH1217" s="2">
        <v>4.0899999999999998E-6</v>
      </c>
      <c r="AI1217" s="2">
        <v>0</v>
      </c>
      <c r="AJ1217" s="2" t="s">
        <v>101</v>
      </c>
      <c r="AK1217" s="2" t="s">
        <v>9534</v>
      </c>
      <c r="AL1217" s="3" t="s">
        <v>9411</v>
      </c>
      <c r="AM1217" s="2">
        <v>445</v>
      </c>
      <c r="AN1217" s="2" t="s">
        <v>104</v>
      </c>
      <c r="AO1217" s="43" t="s">
        <v>105</v>
      </c>
      <c r="AP1217" s="43" t="s">
        <v>105</v>
      </c>
      <c r="AQ1217" s="2" t="s">
        <v>624</v>
      </c>
      <c r="AR1217" s="43" t="s">
        <v>625</v>
      </c>
      <c r="AS1217" s="43" t="s">
        <v>625</v>
      </c>
      <c r="AT1217" s="2" t="s">
        <v>623</v>
      </c>
      <c r="AV1217" s="2" t="s">
        <v>623</v>
      </c>
      <c r="AW1217" s="3" t="s">
        <v>115</v>
      </c>
      <c r="AX1217" s="9" t="s">
        <v>9412</v>
      </c>
      <c r="AY1217" s="2" t="s">
        <v>321</v>
      </c>
      <c r="AZ1217" s="2" t="s">
        <v>1796</v>
      </c>
      <c r="BA1217" s="2" t="s">
        <v>9411</v>
      </c>
      <c r="BB1217" s="2" t="s">
        <v>626</v>
      </c>
      <c r="BC1217" s="43" t="s">
        <v>115</v>
      </c>
      <c r="BF1217" s="4">
        <v>40</v>
      </c>
      <c r="BG1217" s="2" t="s">
        <v>6715</v>
      </c>
      <c r="BH1217" s="2">
        <v>8</v>
      </c>
      <c r="BI1217" s="11">
        <v>0</v>
      </c>
      <c r="BJ1217" s="11">
        <v>0.03</v>
      </c>
      <c r="BK1217" s="11">
        <v>0</v>
      </c>
      <c r="BL1217" s="11">
        <v>0</v>
      </c>
      <c r="BM1217" s="11">
        <v>0.03</v>
      </c>
      <c r="BN1217" s="11">
        <v>1</v>
      </c>
      <c r="BO1217" s="2" t="s">
        <v>115</v>
      </c>
      <c r="BP1217" s="4" t="s">
        <v>115</v>
      </c>
      <c r="BQ1217" s="4" t="s">
        <v>451</v>
      </c>
      <c r="BR1217" s="2">
        <v>94.31</v>
      </c>
      <c r="BS1217" s="2" t="s">
        <v>161</v>
      </c>
      <c r="BT1217" s="2" t="s">
        <v>125</v>
      </c>
      <c r="BU1217" s="3" t="s">
        <v>105</v>
      </c>
      <c r="BV1217" s="3"/>
      <c r="BW1217" s="3"/>
      <c r="BX1217" s="3" t="s">
        <v>117</v>
      </c>
      <c r="BY1217" s="3" t="s">
        <v>126</v>
      </c>
      <c r="BZ1217" s="2" t="s">
        <v>105</v>
      </c>
      <c r="CI1217" s="2" t="s">
        <v>119</v>
      </c>
      <c r="CK1217" s="12"/>
      <c r="CL1217" s="2" t="s">
        <v>121</v>
      </c>
    </row>
    <row r="1218" spans="1:105" x14ac:dyDescent="0.3">
      <c r="A1218" s="2" t="s">
        <v>83</v>
      </c>
      <c r="B1218" s="3" t="s">
        <v>9810</v>
      </c>
      <c r="C1218" s="3" t="s">
        <v>9530</v>
      </c>
      <c r="D1218" s="3" t="s">
        <v>9811</v>
      </c>
      <c r="E1218" s="2">
        <v>484830</v>
      </c>
      <c r="F1218" s="2">
        <v>3316</v>
      </c>
      <c r="G1218" s="4" t="s">
        <v>87</v>
      </c>
      <c r="H1218" s="16" t="s">
        <v>2672</v>
      </c>
      <c r="I1218" s="16" t="s">
        <v>2672</v>
      </c>
      <c r="K1218" s="2">
        <v>14</v>
      </c>
      <c r="L1218" s="2" t="s">
        <v>488</v>
      </c>
      <c r="M1218" s="4" t="s">
        <v>488</v>
      </c>
      <c r="O1218" s="4" t="s">
        <v>9408</v>
      </c>
      <c r="P1218" s="4">
        <v>1333</v>
      </c>
      <c r="Q1218" s="4">
        <v>0</v>
      </c>
      <c r="R1218" s="4">
        <v>1333</v>
      </c>
      <c r="S1218" s="4">
        <v>0</v>
      </c>
      <c r="T1218" s="12" t="s">
        <v>9408</v>
      </c>
      <c r="U1218" s="2" t="s">
        <v>9532</v>
      </c>
      <c r="V1218" s="2">
        <v>48953730</v>
      </c>
      <c r="W1218" s="2">
        <v>48953730</v>
      </c>
      <c r="X1218" s="2" t="s">
        <v>9533</v>
      </c>
      <c r="Y1218" s="7" t="s">
        <v>9409</v>
      </c>
      <c r="Z1218" s="42">
        <v>13</v>
      </c>
      <c r="AA1218" s="8" t="s">
        <v>9410</v>
      </c>
      <c r="AB1218" s="8" t="s">
        <v>96</v>
      </c>
      <c r="AC1218" s="8" t="s">
        <v>97</v>
      </c>
      <c r="AD1218" s="8" t="b">
        <v>0</v>
      </c>
      <c r="AE1218" s="2" t="s">
        <v>98</v>
      </c>
      <c r="AF1218" s="2" t="s">
        <v>99</v>
      </c>
      <c r="AG1218" s="2" t="s">
        <v>100</v>
      </c>
      <c r="AH1218" s="2">
        <v>4.0899999999999998E-6</v>
      </c>
      <c r="AI1218" s="2">
        <v>0</v>
      </c>
      <c r="AJ1218" s="2" t="s">
        <v>101</v>
      </c>
      <c r="AK1218" s="2" t="s">
        <v>9534</v>
      </c>
      <c r="AL1218" s="2" t="s">
        <v>9411</v>
      </c>
      <c r="AM1218" s="2">
        <v>445</v>
      </c>
      <c r="AN1218" s="2" t="s">
        <v>622</v>
      </c>
      <c r="AO1218" s="43" t="s">
        <v>105</v>
      </c>
      <c r="AP1218" s="43" t="s">
        <v>623</v>
      </c>
      <c r="AQ1218" s="2" t="s">
        <v>624</v>
      </c>
      <c r="AR1218" s="43" t="s">
        <v>625</v>
      </c>
      <c r="AS1218" s="43" t="s">
        <v>625</v>
      </c>
      <c r="AT1218" s="2" t="s">
        <v>623</v>
      </c>
      <c r="AV1218" s="2" t="s">
        <v>623</v>
      </c>
      <c r="AW1218" s="3" t="s">
        <v>115</v>
      </c>
      <c r="AX1218" s="9" t="s">
        <v>9412</v>
      </c>
      <c r="AY1218" s="2" t="s">
        <v>321</v>
      </c>
      <c r="AZ1218" s="2" t="s">
        <v>1796</v>
      </c>
      <c r="BA1218" s="2" t="s">
        <v>9411</v>
      </c>
      <c r="BB1218" s="2" t="s">
        <v>626</v>
      </c>
      <c r="BC1218" s="43" t="s">
        <v>115</v>
      </c>
      <c r="BF1218" s="4">
        <v>40</v>
      </c>
      <c r="BG1218" s="2" t="s">
        <v>6715</v>
      </c>
      <c r="BH1218" s="2">
        <v>8</v>
      </c>
      <c r="BI1218" s="11">
        <v>0</v>
      </c>
      <c r="BJ1218" s="11">
        <v>0.03</v>
      </c>
      <c r="BK1218" s="11">
        <v>0</v>
      </c>
      <c r="BL1218" s="11">
        <v>0</v>
      </c>
      <c r="BM1218" s="11">
        <v>0.03</v>
      </c>
      <c r="BN1218" s="11">
        <v>1</v>
      </c>
      <c r="BO1218" s="2" t="s">
        <v>115</v>
      </c>
      <c r="BP1218" s="4" t="s">
        <v>115</v>
      </c>
      <c r="BQ1218" s="4" t="s">
        <v>451</v>
      </c>
      <c r="BR1218" s="2">
        <v>94.31</v>
      </c>
      <c r="BS1218" s="2" t="s">
        <v>161</v>
      </c>
      <c r="BT1218" s="2" t="s">
        <v>116</v>
      </c>
      <c r="BU1218" s="3" t="s">
        <v>105</v>
      </c>
      <c r="BV1218" s="3"/>
      <c r="BW1218" s="3"/>
      <c r="BX1218" s="2" t="s">
        <v>105</v>
      </c>
      <c r="BY1218" s="2" t="s">
        <v>118</v>
      </c>
      <c r="BZ1218" s="2" t="s">
        <v>105</v>
      </c>
      <c r="CI1218" s="2" t="s">
        <v>119</v>
      </c>
      <c r="CK1218" s="12"/>
      <c r="CL1218" s="2" t="s">
        <v>121</v>
      </c>
    </row>
    <row r="1219" spans="1:105" x14ac:dyDescent="0.3">
      <c r="A1219" s="2" t="s">
        <v>83</v>
      </c>
      <c r="B1219" s="3" t="s">
        <v>9841</v>
      </c>
      <c r="C1219" s="3" t="s">
        <v>9530</v>
      </c>
      <c r="D1219" s="3" t="s">
        <v>9842</v>
      </c>
      <c r="E1219" s="2">
        <v>484830</v>
      </c>
      <c r="F1219" s="2">
        <v>3316</v>
      </c>
      <c r="G1219" s="4" t="s">
        <v>87</v>
      </c>
      <c r="H1219" s="51" t="s">
        <v>88</v>
      </c>
      <c r="I1219" s="51" t="s">
        <v>88</v>
      </c>
      <c r="K1219" s="2">
        <v>14</v>
      </c>
      <c r="L1219" s="2" t="s">
        <v>488</v>
      </c>
      <c r="M1219" s="4" t="s">
        <v>488</v>
      </c>
      <c r="O1219" s="4" t="s">
        <v>9408</v>
      </c>
      <c r="P1219" s="4">
        <v>1333</v>
      </c>
      <c r="Q1219" s="4">
        <v>0</v>
      </c>
      <c r="R1219" s="4">
        <v>1333</v>
      </c>
      <c r="S1219" s="4">
        <v>0</v>
      </c>
      <c r="T1219" s="12" t="s">
        <v>9408</v>
      </c>
      <c r="U1219" s="2" t="s">
        <v>9532</v>
      </c>
      <c r="V1219" s="2">
        <v>48953730</v>
      </c>
      <c r="W1219" s="2">
        <v>48953730</v>
      </c>
      <c r="X1219" s="2" t="s">
        <v>9533</v>
      </c>
      <c r="Y1219" s="7" t="s">
        <v>9409</v>
      </c>
      <c r="Z1219" s="42">
        <v>13</v>
      </c>
      <c r="AA1219" s="8" t="s">
        <v>9410</v>
      </c>
      <c r="AB1219" s="8" t="s">
        <v>96</v>
      </c>
      <c r="AC1219" s="8" t="s">
        <v>97</v>
      </c>
      <c r="AD1219" s="8" t="b">
        <v>0</v>
      </c>
      <c r="AE1219" s="2" t="s">
        <v>98</v>
      </c>
      <c r="AF1219" s="2" t="s">
        <v>99</v>
      </c>
      <c r="AG1219" s="2" t="s">
        <v>100</v>
      </c>
      <c r="AH1219" s="2">
        <v>4.0899999999999998E-6</v>
      </c>
      <c r="AI1219" s="2">
        <v>0</v>
      </c>
      <c r="AJ1219" s="2" t="s">
        <v>101</v>
      </c>
      <c r="AK1219" s="2" t="s">
        <v>9534</v>
      </c>
      <c r="AL1219" s="2" t="s">
        <v>9411</v>
      </c>
      <c r="AM1219" s="2">
        <v>445</v>
      </c>
      <c r="AN1219" s="2" t="s">
        <v>622</v>
      </c>
      <c r="AO1219" s="43" t="s">
        <v>105</v>
      </c>
      <c r="AP1219" s="43" t="s">
        <v>623</v>
      </c>
      <c r="AQ1219" s="2" t="s">
        <v>624</v>
      </c>
      <c r="AR1219" s="43" t="s">
        <v>625</v>
      </c>
      <c r="AS1219" s="43" t="s">
        <v>625</v>
      </c>
      <c r="AT1219" s="2" t="s">
        <v>623</v>
      </c>
      <c r="AV1219" s="2" t="s">
        <v>623</v>
      </c>
      <c r="AW1219" s="3" t="s">
        <v>115</v>
      </c>
      <c r="AX1219" s="9" t="s">
        <v>9412</v>
      </c>
      <c r="AY1219" s="2" t="s">
        <v>321</v>
      </c>
      <c r="AZ1219" s="2" t="s">
        <v>1796</v>
      </c>
      <c r="BA1219" s="2" t="s">
        <v>9411</v>
      </c>
      <c r="BB1219" s="2" t="s">
        <v>626</v>
      </c>
      <c r="BC1219" s="43" t="s">
        <v>115</v>
      </c>
      <c r="BF1219" s="4">
        <v>40</v>
      </c>
      <c r="BG1219" s="2" t="s">
        <v>6715</v>
      </c>
      <c r="BH1219" s="2">
        <v>8</v>
      </c>
      <c r="BI1219" s="11">
        <v>0</v>
      </c>
      <c r="BJ1219" s="11">
        <v>0.03</v>
      </c>
      <c r="BK1219" s="11">
        <v>0</v>
      </c>
      <c r="BL1219" s="11">
        <v>0</v>
      </c>
      <c r="BM1219" s="11">
        <v>0.03</v>
      </c>
      <c r="BN1219" s="11">
        <v>1</v>
      </c>
      <c r="BO1219" s="2" t="s">
        <v>115</v>
      </c>
      <c r="BP1219" s="4" t="s">
        <v>115</v>
      </c>
      <c r="BQ1219" s="4" t="s">
        <v>451</v>
      </c>
      <c r="BR1219" s="2">
        <v>94.31</v>
      </c>
      <c r="BS1219" s="2" t="s">
        <v>161</v>
      </c>
      <c r="BT1219" s="2" t="s">
        <v>116</v>
      </c>
      <c r="BU1219" s="2" t="s">
        <v>142</v>
      </c>
      <c r="BX1219" s="2" t="s">
        <v>311</v>
      </c>
      <c r="BY1219" s="2" t="s">
        <v>118</v>
      </c>
      <c r="BZ1219" s="2" t="s">
        <v>105</v>
      </c>
      <c r="CI1219" s="2" t="s">
        <v>119</v>
      </c>
      <c r="CK1219" s="12"/>
      <c r="CL1219" s="2" t="s">
        <v>121</v>
      </c>
    </row>
    <row r="1220" spans="1:105" x14ac:dyDescent="0.3">
      <c r="A1220" s="2" t="s">
        <v>83</v>
      </c>
      <c r="B1220" s="3" t="s">
        <v>9843</v>
      </c>
      <c r="C1220" s="3" t="s">
        <v>9530</v>
      </c>
      <c r="D1220" s="3" t="s">
        <v>9844</v>
      </c>
      <c r="E1220" s="2">
        <v>484830</v>
      </c>
      <c r="F1220" s="2">
        <v>3316</v>
      </c>
      <c r="G1220" s="4" t="s">
        <v>87</v>
      </c>
      <c r="H1220" s="16" t="s">
        <v>3218</v>
      </c>
      <c r="I1220" s="16" t="s">
        <v>3218</v>
      </c>
      <c r="K1220" s="2">
        <v>14</v>
      </c>
      <c r="L1220" s="2" t="s">
        <v>488</v>
      </c>
      <c r="M1220" s="4" t="s">
        <v>488</v>
      </c>
      <c r="O1220" s="4" t="s">
        <v>9408</v>
      </c>
      <c r="P1220" s="4">
        <v>1333</v>
      </c>
      <c r="Q1220" s="4">
        <v>0</v>
      </c>
      <c r="R1220" s="4">
        <v>1333</v>
      </c>
      <c r="S1220" s="4">
        <v>0</v>
      </c>
      <c r="T1220" s="12" t="s">
        <v>9408</v>
      </c>
      <c r="U1220" s="2" t="s">
        <v>9532</v>
      </c>
      <c r="V1220" s="2">
        <v>48953730</v>
      </c>
      <c r="W1220" s="2">
        <v>48953730</v>
      </c>
      <c r="X1220" s="2" t="s">
        <v>9533</v>
      </c>
      <c r="Y1220" s="7" t="s">
        <v>9409</v>
      </c>
      <c r="Z1220" s="42">
        <v>13</v>
      </c>
      <c r="AA1220" s="8" t="s">
        <v>9410</v>
      </c>
      <c r="AB1220" s="8" t="s">
        <v>96</v>
      </c>
      <c r="AC1220" s="8" t="s">
        <v>97</v>
      </c>
      <c r="AD1220" s="8" t="b">
        <v>0</v>
      </c>
      <c r="AE1220" s="2" t="s">
        <v>98</v>
      </c>
      <c r="AF1220" s="2" t="s">
        <v>99</v>
      </c>
      <c r="AG1220" s="2" t="s">
        <v>100</v>
      </c>
      <c r="AH1220" s="2">
        <v>4.0899999999999998E-6</v>
      </c>
      <c r="AI1220" s="2">
        <v>0</v>
      </c>
      <c r="AJ1220" s="2" t="s">
        <v>101</v>
      </c>
      <c r="AK1220" s="2" t="s">
        <v>9534</v>
      </c>
      <c r="AL1220" s="2" t="s">
        <v>9411</v>
      </c>
      <c r="AM1220" s="2">
        <v>445</v>
      </c>
      <c r="AN1220" s="2" t="s">
        <v>622</v>
      </c>
      <c r="AO1220" s="43" t="s">
        <v>105</v>
      </c>
      <c r="AP1220" s="43" t="s">
        <v>623</v>
      </c>
      <c r="AQ1220" s="2" t="s">
        <v>624</v>
      </c>
      <c r="AR1220" s="43" t="s">
        <v>625</v>
      </c>
      <c r="AS1220" s="43" t="s">
        <v>625</v>
      </c>
      <c r="AT1220" s="2" t="s">
        <v>623</v>
      </c>
      <c r="AV1220" s="2" t="s">
        <v>623</v>
      </c>
      <c r="AW1220" s="3" t="s">
        <v>115</v>
      </c>
      <c r="AX1220" s="9" t="s">
        <v>9412</v>
      </c>
      <c r="AY1220" s="2" t="s">
        <v>321</v>
      </c>
      <c r="AZ1220" s="2" t="s">
        <v>1796</v>
      </c>
      <c r="BA1220" s="2" t="s">
        <v>9411</v>
      </c>
      <c r="BB1220" s="2" t="s">
        <v>626</v>
      </c>
      <c r="BC1220" s="43" t="s">
        <v>115</v>
      </c>
      <c r="BF1220" s="4">
        <v>40</v>
      </c>
      <c r="BG1220" s="2" t="s">
        <v>6715</v>
      </c>
      <c r="BH1220" s="2">
        <v>8</v>
      </c>
      <c r="BI1220" s="11">
        <v>0</v>
      </c>
      <c r="BJ1220" s="11">
        <v>0.03</v>
      </c>
      <c r="BK1220" s="11">
        <v>0</v>
      </c>
      <c r="BL1220" s="11">
        <v>0</v>
      </c>
      <c r="BM1220" s="11">
        <v>0.03</v>
      </c>
      <c r="BN1220" s="11">
        <v>1</v>
      </c>
      <c r="BO1220" s="2" t="s">
        <v>115</v>
      </c>
      <c r="BP1220" s="4" t="s">
        <v>115</v>
      </c>
      <c r="BQ1220" s="4" t="s">
        <v>451</v>
      </c>
      <c r="BR1220" s="2">
        <v>94.31</v>
      </c>
      <c r="BS1220" s="2" t="s">
        <v>161</v>
      </c>
      <c r="BT1220" s="2" t="s">
        <v>116</v>
      </c>
      <c r="BU1220" s="3" t="s">
        <v>105</v>
      </c>
      <c r="BV1220" s="3"/>
      <c r="BW1220" s="3"/>
      <c r="BX1220" s="2" t="s">
        <v>311</v>
      </c>
      <c r="BY1220" s="2" t="s">
        <v>118</v>
      </c>
      <c r="BZ1220" s="2" t="s">
        <v>105</v>
      </c>
      <c r="CI1220" s="2" t="s">
        <v>119</v>
      </c>
      <c r="CK1220" s="12"/>
      <c r="CL1220" s="2" t="s">
        <v>121</v>
      </c>
    </row>
    <row r="1221" spans="1:105" x14ac:dyDescent="0.3">
      <c r="A1221" s="2" t="s">
        <v>83</v>
      </c>
      <c r="B1221" s="3" t="s">
        <v>9845</v>
      </c>
      <c r="C1221" s="3" t="s">
        <v>9530</v>
      </c>
      <c r="D1221" s="3" t="s">
        <v>5713</v>
      </c>
      <c r="E1221" s="2">
        <v>484830</v>
      </c>
      <c r="F1221" s="2">
        <v>3316</v>
      </c>
      <c r="G1221" s="4" t="s">
        <v>87</v>
      </c>
      <c r="H1221" s="16" t="s">
        <v>1858</v>
      </c>
      <c r="I1221" s="16" t="s">
        <v>1858</v>
      </c>
      <c r="K1221" s="2">
        <v>14</v>
      </c>
      <c r="L1221" s="2" t="s">
        <v>488</v>
      </c>
      <c r="M1221" s="4" t="s">
        <v>488</v>
      </c>
      <c r="O1221" s="4" t="s">
        <v>9408</v>
      </c>
      <c r="P1221" s="4">
        <v>1333</v>
      </c>
      <c r="Q1221" s="4">
        <v>0</v>
      </c>
      <c r="R1221" s="4">
        <v>1333</v>
      </c>
      <c r="S1221" s="4">
        <v>0</v>
      </c>
      <c r="T1221" s="12" t="s">
        <v>9408</v>
      </c>
      <c r="U1221" s="2" t="s">
        <v>9532</v>
      </c>
      <c r="V1221" s="2">
        <v>48953730</v>
      </c>
      <c r="W1221" s="2">
        <v>48953730</v>
      </c>
      <c r="X1221" s="2" t="s">
        <v>9533</v>
      </c>
      <c r="Y1221" s="7" t="s">
        <v>9409</v>
      </c>
      <c r="Z1221" s="42">
        <v>13</v>
      </c>
      <c r="AA1221" s="8" t="s">
        <v>9410</v>
      </c>
      <c r="AB1221" s="8" t="s">
        <v>96</v>
      </c>
      <c r="AC1221" s="8" t="s">
        <v>97</v>
      </c>
      <c r="AD1221" s="8" t="b">
        <v>0</v>
      </c>
      <c r="AE1221" s="2" t="s">
        <v>98</v>
      </c>
      <c r="AF1221" s="2" t="s">
        <v>99</v>
      </c>
      <c r="AG1221" s="2" t="s">
        <v>100</v>
      </c>
      <c r="AH1221" s="2">
        <v>4.0899999999999998E-6</v>
      </c>
      <c r="AI1221" s="2">
        <v>0</v>
      </c>
      <c r="AJ1221" s="2" t="s">
        <v>101</v>
      </c>
      <c r="AK1221" s="2" t="s">
        <v>9534</v>
      </c>
      <c r="AL1221" s="2" t="s">
        <v>9411</v>
      </c>
      <c r="AM1221" s="2">
        <v>445</v>
      </c>
      <c r="AN1221" s="2" t="s">
        <v>622</v>
      </c>
      <c r="AO1221" s="43" t="s">
        <v>105</v>
      </c>
      <c r="AP1221" s="43" t="s">
        <v>623</v>
      </c>
      <c r="AQ1221" s="2" t="s">
        <v>624</v>
      </c>
      <c r="AR1221" s="43" t="s">
        <v>625</v>
      </c>
      <c r="AS1221" s="43" t="s">
        <v>625</v>
      </c>
      <c r="AT1221" s="2" t="s">
        <v>623</v>
      </c>
      <c r="AV1221" s="2" t="s">
        <v>623</v>
      </c>
      <c r="AW1221" s="3" t="s">
        <v>115</v>
      </c>
      <c r="AX1221" s="9" t="s">
        <v>9412</v>
      </c>
      <c r="AY1221" s="2" t="s">
        <v>321</v>
      </c>
      <c r="AZ1221" s="2" t="s">
        <v>1796</v>
      </c>
      <c r="BA1221" s="2" t="s">
        <v>9411</v>
      </c>
      <c r="BB1221" s="2" t="s">
        <v>626</v>
      </c>
      <c r="BC1221" s="43" t="s">
        <v>115</v>
      </c>
      <c r="BF1221" s="4">
        <v>40</v>
      </c>
      <c r="BG1221" s="2" t="s">
        <v>6715</v>
      </c>
      <c r="BH1221" s="2">
        <v>8</v>
      </c>
      <c r="BI1221" s="11">
        <v>0</v>
      </c>
      <c r="BJ1221" s="11">
        <v>0.03</v>
      </c>
      <c r="BK1221" s="11">
        <v>0</v>
      </c>
      <c r="BL1221" s="11">
        <v>0</v>
      </c>
      <c r="BM1221" s="11">
        <v>0.03</v>
      </c>
      <c r="BN1221" s="11">
        <v>1</v>
      </c>
      <c r="BO1221" s="2" t="s">
        <v>115</v>
      </c>
      <c r="BP1221" s="4" t="s">
        <v>115</v>
      </c>
      <c r="BQ1221" s="4" t="s">
        <v>451</v>
      </c>
      <c r="BR1221" s="2">
        <v>94.31</v>
      </c>
      <c r="BS1221" s="2" t="s">
        <v>161</v>
      </c>
      <c r="BT1221" s="2" t="s">
        <v>116</v>
      </c>
      <c r="BU1221" s="3" t="s">
        <v>105</v>
      </c>
      <c r="BV1221" s="3"/>
      <c r="BW1221" s="3"/>
      <c r="BX1221" s="2" t="s">
        <v>117</v>
      </c>
      <c r="BY1221" s="2" t="s">
        <v>118</v>
      </c>
      <c r="BZ1221" s="2" t="s">
        <v>105</v>
      </c>
      <c r="CI1221" s="2" t="s">
        <v>119</v>
      </c>
      <c r="CK1221" s="12"/>
      <c r="CL1221" s="2" t="s">
        <v>121</v>
      </c>
    </row>
    <row r="1222" spans="1:105" x14ac:dyDescent="0.3">
      <c r="A1222" s="2" t="s">
        <v>83</v>
      </c>
      <c r="B1222" s="3" t="s">
        <v>9846</v>
      </c>
      <c r="C1222" s="3" t="s">
        <v>9530</v>
      </c>
      <c r="D1222" s="3" t="s">
        <v>9847</v>
      </c>
      <c r="E1222" s="2">
        <v>484830</v>
      </c>
      <c r="F1222" s="2">
        <v>3316</v>
      </c>
      <c r="G1222" s="4" t="s">
        <v>87</v>
      </c>
      <c r="H1222" s="16" t="s">
        <v>1124</v>
      </c>
      <c r="I1222" s="16" t="s">
        <v>1124</v>
      </c>
      <c r="K1222" s="2">
        <v>14</v>
      </c>
      <c r="L1222" s="2" t="s">
        <v>488</v>
      </c>
      <c r="M1222" s="4" t="s">
        <v>488</v>
      </c>
      <c r="O1222" s="4" t="s">
        <v>9408</v>
      </c>
      <c r="P1222" s="4">
        <v>1333</v>
      </c>
      <c r="Q1222" s="4">
        <v>0</v>
      </c>
      <c r="R1222" s="4">
        <v>1333</v>
      </c>
      <c r="S1222" s="4">
        <v>0</v>
      </c>
      <c r="T1222" s="12" t="s">
        <v>9408</v>
      </c>
      <c r="U1222" s="2" t="s">
        <v>9532</v>
      </c>
      <c r="V1222" s="2">
        <v>48953730</v>
      </c>
      <c r="W1222" s="2">
        <v>48953730</v>
      </c>
      <c r="X1222" s="2" t="s">
        <v>9533</v>
      </c>
      <c r="Y1222" s="7" t="s">
        <v>9409</v>
      </c>
      <c r="Z1222" s="42">
        <v>13</v>
      </c>
      <c r="AA1222" s="8" t="s">
        <v>9410</v>
      </c>
      <c r="AB1222" s="8" t="s">
        <v>96</v>
      </c>
      <c r="AC1222" s="8" t="s">
        <v>97</v>
      </c>
      <c r="AD1222" s="8" t="b">
        <v>0</v>
      </c>
      <c r="AE1222" s="2" t="s">
        <v>98</v>
      </c>
      <c r="AF1222" s="2" t="s">
        <v>99</v>
      </c>
      <c r="AG1222" s="2" t="s">
        <v>100</v>
      </c>
      <c r="AH1222" s="2">
        <v>4.0899999999999998E-6</v>
      </c>
      <c r="AI1222" s="2">
        <v>0</v>
      </c>
      <c r="AJ1222" s="2" t="s">
        <v>101</v>
      </c>
      <c r="AK1222" s="2" t="s">
        <v>9534</v>
      </c>
      <c r="AL1222" s="2" t="s">
        <v>9411</v>
      </c>
      <c r="AM1222" s="2">
        <v>445</v>
      </c>
      <c r="AN1222" s="2" t="s">
        <v>622</v>
      </c>
      <c r="AO1222" s="43" t="s">
        <v>105</v>
      </c>
      <c r="AP1222" s="43" t="s">
        <v>623</v>
      </c>
      <c r="AQ1222" s="2" t="s">
        <v>624</v>
      </c>
      <c r="AR1222" s="43" t="s">
        <v>625</v>
      </c>
      <c r="AS1222" s="43" t="s">
        <v>625</v>
      </c>
      <c r="AT1222" s="2" t="s">
        <v>623</v>
      </c>
      <c r="AV1222" s="2" t="s">
        <v>623</v>
      </c>
      <c r="AW1222" s="3" t="s">
        <v>115</v>
      </c>
      <c r="AX1222" s="9" t="s">
        <v>9412</v>
      </c>
      <c r="AY1222" s="2" t="s">
        <v>321</v>
      </c>
      <c r="AZ1222" s="2" t="s">
        <v>1796</v>
      </c>
      <c r="BA1222" s="2" t="s">
        <v>9411</v>
      </c>
      <c r="BB1222" s="2" t="s">
        <v>626</v>
      </c>
      <c r="BC1222" s="43" t="s">
        <v>115</v>
      </c>
      <c r="BF1222" s="4">
        <v>40</v>
      </c>
      <c r="BG1222" s="2" t="s">
        <v>6715</v>
      </c>
      <c r="BH1222" s="2">
        <v>8</v>
      </c>
      <c r="BI1222" s="11">
        <v>0</v>
      </c>
      <c r="BJ1222" s="11">
        <v>0.03</v>
      </c>
      <c r="BK1222" s="11">
        <v>0</v>
      </c>
      <c r="BL1222" s="11">
        <v>0</v>
      </c>
      <c r="BM1222" s="11">
        <v>0.03</v>
      </c>
      <c r="BN1222" s="11">
        <v>1</v>
      </c>
      <c r="BO1222" s="2" t="s">
        <v>115</v>
      </c>
      <c r="BP1222" s="4" t="s">
        <v>115</v>
      </c>
      <c r="BQ1222" s="4" t="s">
        <v>451</v>
      </c>
      <c r="BR1222" s="2">
        <v>94.31</v>
      </c>
      <c r="BS1222" s="2" t="s">
        <v>161</v>
      </c>
      <c r="BT1222" s="2" t="s">
        <v>116</v>
      </c>
      <c r="BU1222" s="2" t="s">
        <v>282</v>
      </c>
      <c r="BX1222" s="2" t="s">
        <v>311</v>
      </c>
      <c r="BY1222" s="2" t="s">
        <v>126</v>
      </c>
      <c r="BZ1222" s="2" t="s">
        <v>1002</v>
      </c>
      <c r="CI1222" s="2" t="s">
        <v>119</v>
      </c>
      <c r="CK1222" s="12"/>
      <c r="CL1222" s="2" t="s">
        <v>121</v>
      </c>
    </row>
    <row r="1223" spans="1:105" x14ac:dyDescent="0.3">
      <c r="A1223" s="2" t="s">
        <v>83</v>
      </c>
      <c r="B1223" s="3" t="s">
        <v>9848</v>
      </c>
      <c r="C1223" s="3" t="s">
        <v>9530</v>
      </c>
      <c r="D1223" s="3" t="s">
        <v>9849</v>
      </c>
      <c r="E1223" s="2">
        <v>484830</v>
      </c>
      <c r="F1223" s="2">
        <v>3316</v>
      </c>
      <c r="G1223" s="4" t="s">
        <v>87</v>
      </c>
      <c r="H1223" s="16" t="s">
        <v>1124</v>
      </c>
      <c r="I1223" s="16" t="s">
        <v>1124</v>
      </c>
      <c r="K1223" s="2">
        <v>14</v>
      </c>
      <c r="L1223" s="2" t="s">
        <v>488</v>
      </c>
      <c r="M1223" s="4" t="s">
        <v>488</v>
      </c>
      <c r="O1223" s="4" t="s">
        <v>9408</v>
      </c>
      <c r="P1223" s="4">
        <v>1333</v>
      </c>
      <c r="Q1223" s="4">
        <v>0</v>
      </c>
      <c r="R1223" s="4">
        <v>1333</v>
      </c>
      <c r="S1223" s="4">
        <v>0</v>
      </c>
      <c r="T1223" s="12" t="s">
        <v>9408</v>
      </c>
      <c r="U1223" s="2" t="s">
        <v>9532</v>
      </c>
      <c r="V1223" s="2">
        <v>48953730</v>
      </c>
      <c r="W1223" s="2">
        <v>48953730</v>
      </c>
      <c r="X1223" s="2" t="s">
        <v>9533</v>
      </c>
      <c r="Y1223" s="7" t="s">
        <v>9409</v>
      </c>
      <c r="Z1223" s="42">
        <v>13</v>
      </c>
      <c r="AA1223" s="8" t="s">
        <v>9410</v>
      </c>
      <c r="AB1223" s="8" t="s">
        <v>96</v>
      </c>
      <c r="AC1223" s="8" t="s">
        <v>97</v>
      </c>
      <c r="AD1223" s="8" t="b">
        <v>0</v>
      </c>
      <c r="AE1223" s="2" t="s">
        <v>98</v>
      </c>
      <c r="AF1223" s="2" t="s">
        <v>99</v>
      </c>
      <c r="AG1223" s="2" t="s">
        <v>100</v>
      </c>
      <c r="AH1223" s="2">
        <v>4.0899999999999998E-6</v>
      </c>
      <c r="AI1223" s="2">
        <v>0</v>
      </c>
      <c r="AJ1223" s="2" t="s">
        <v>101</v>
      </c>
      <c r="AK1223" s="2" t="s">
        <v>9534</v>
      </c>
      <c r="AL1223" s="2" t="s">
        <v>9411</v>
      </c>
      <c r="AM1223" s="2">
        <v>445</v>
      </c>
      <c r="AN1223" s="2" t="s">
        <v>622</v>
      </c>
      <c r="AO1223" s="43" t="s">
        <v>105</v>
      </c>
      <c r="AP1223" s="43" t="s">
        <v>623</v>
      </c>
      <c r="AQ1223" s="2" t="s">
        <v>624</v>
      </c>
      <c r="AR1223" s="43" t="s">
        <v>625</v>
      </c>
      <c r="AS1223" s="43" t="s">
        <v>625</v>
      </c>
      <c r="AT1223" s="2" t="s">
        <v>623</v>
      </c>
      <c r="AV1223" s="2" t="s">
        <v>623</v>
      </c>
      <c r="AW1223" s="3" t="s">
        <v>115</v>
      </c>
      <c r="AX1223" s="9" t="s">
        <v>9412</v>
      </c>
      <c r="AY1223" s="2" t="s">
        <v>321</v>
      </c>
      <c r="AZ1223" s="2" t="s">
        <v>1796</v>
      </c>
      <c r="BA1223" s="2" t="s">
        <v>9411</v>
      </c>
      <c r="BB1223" s="2" t="s">
        <v>626</v>
      </c>
      <c r="BC1223" s="43" t="s">
        <v>115</v>
      </c>
      <c r="BF1223" s="4">
        <v>40</v>
      </c>
      <c r="BG1223" s="2" t="s">
        <v>6715</v>
      </c>
      <c r="BH1223" s="2">
        <v>8</v>
      </c>
      <c r="BI1223" s="11">
        <v>0</v>
      </c>
      <c r="BJ1223" s="11">
        <v>0.03</v>
      </c>
      <c r="BK1223" s="11">
        <v>0</v>
      </c>
      <c r="BL1223" s="11">
        <v>0</v>
      </c>
      <c r="BM1223" s="11">
        <v>0.03</v>
      </c>
      <c r="BN1223" s="11">
        <v>1</v>
      </c>
      <c r="BO1223" s="2" t="s">
        <v>115</v>
      </c>
      <c r="BP1223" s="4" t="s">
        <v>115</v>
      </c>
      <c r="BQ1223" s="4" t="s">
        <v>451</v>
      </c>
      <c r="BR1223" s="2">
        <v>94.31</v>
      </c>
      <c r="BS1223" s="2" t="s">
        <v>161</v>
      </c>
      <c r="BT1223" s="2" t="s">
        <v>116</v>
      </c>
      <c r="BU1223" s="2" t="s">
        <v>282</v>
      </c>
      <c r="BX1223" s="2" t="s">
        <v>311</v>
      </c>
      <c r="BY1223" s="2" t="s">
        <v>126</v>
      </c>
      <c r="BZ1223" s="2" t="s">
        <v>1002</v>
      </c>
      <c r="CI1223" s="2" t="s">
        <v>119</v>
      </c>
      <c r="CK1223" s="12"/>
      <c r="CL1223" s="2" t="s">
        <v>121</v>
      </c>
    </row>
    <row r="1224" spans="1:105" x14ac:dyDescent="0.3">
      <c r="A1224" s="2" t="s">
        <v>83</v>
      </c>
      <c r="B1224" s="3" t="s">
        <v>9878</v>
      </c>
      <c r="C1224" s="3" t="s">
        <v>9530</v>
      </c>
      <c r="D1224" s="3" t="s">
        <v>9879</v>
      </c>
      <c r="E1224" s="2">
        <v>484830</v>
      </c>
      <c r="F1224" s="2">
        <v>3316</v>
      </c>
      <c r="G1224" s="4" t="s">
        <v>87</v>
      </c>
      <c r="H1224" s="13" t="s">
        <v>1127</v>
      </c>
      <c r="I1224" s="13" t="s">
        <v>1127</v>
      </c>
      <c r="J1224" s="3"/>
      <c r="K1224" s="2">
        <v>14</v>
      </c>
      <c r="L1224" s="2" t="s">
        <v>488</v>
      </c>
      <c r="M1224" s="4" t="s">
        <v>488</v>
      </c>
      <c r="O1224" s="4" t="s">
        <v>9408</v>
      </c>
      <c r="P1224" s="4">
        <v>1333</v>
      </c>
      <c r="Q1224" s="4">
        <v>0</v>
      </c>
      <c r="R1224" s="4">
        <v>1333</v>
      </c>
      <c r="S1224" s="4">
        <v>0</v>
      </c>
      <c r="T1224" s="6" t="s">
        <v>9408</v>
      </c>
      <c r="U1224" s="2" t="s">
        <v>9532</v>
      </c>
      <c r="V1224" s="2">
        <v>48953730</v>
      </c>
      <c r="W1224" s="2">
        <v>48953730</v>
      </c>
      <c r="X1224" s="2" t="s">
        <v>9533</v>
      </c>
      <c r="Y1224" s="7" t="s">
        <v>9409</v>
      </c>
      <c r="Z1224" s="42">
        <v>13</v>
      </c>
      <c r="AA1224" s="8" t="s">
        <v>9410</v>
      </c>
      <c r="AB1224" s="8" t="s">
        <v>96</v>
      </c>
      <c r="AC1224" s="8" t="s">
        <v>97</v>
      </c>
      <c r="AD1224" s="8" t="b">
        <v>0</v>
      </c>
      <c r="AE1224" s="2" t="s">
        <v>98</v>
      </c>
      <c r="AF1224" s="3" t="s">
        <v>99</v>
      </c>
      <c r="AG1224" s="2" t="s">
        <v>100</v>
      </c>
      <c r="AH1224" s="2">
        <v>4.0899999999999998E-6</v>
      </c>
      <c r="AI1224" s="2">
        <v>0</v>
      </c>
      <c r="AJ1224" s="2" t="s">
        <v>101</v>
      </c>
      <c r="AK1224" s="2" t="s">
        <v>9534</v>
      </c>
      <c r="AL1224" s="3" t="s">
        <v>9411</v>
      </c>
      <c r="AM1224" s="2">
        <v>445</v>
      </c>
      <c r="AN1224" s="2" t="s">
        <v>622</v>
      </c>
      <c r="AO1224" s="43" t="s">
        <v>105</v>
      </c>
      <c r="AP1224" s="43" t="s">
        <v>623</v>
      </c>
      <c r="AQ1224" s="2" t="s">
        <v>624</v>
      </c>
      <c r="AR1224" s="43" t="s">
        <v>625</v>
      </c>
      <c r="AS1224" s="43" t="s">
        <v>625</v>
      </c>
      <c r="AT1224" s="2" t="s">
        <v>623</v>
      </c>
      <c r="AV1224" s="2" t="s">
        <v>623</v>
      </c>
      <c r="AW1224" s="3" t="s">
        <v>115</v>
      </c>
      <c r="AX1224" s="9" t="s">
        <v>9412</v>
      </c>
      <c r="AY1224" s="2" t="s">
        <v>321</v>
      </c>
      <c r="AZ1224" s="2" t="s">
        <v>1796</v>
      </c>
      <c r="BA1224" s="2" t="s">
        <v>9411</v>
      </c>
      <c r="BB1224" s="2" t="s">
        <v>626</v>
      </c>
      <c r="BC1224" s="43" t="s">
        <v>115</v>
      </c>
      <c r="BF1224" s="4">
        <v>40</v>
      </c>
      <c r="BG1224" s="2" t="s">
        <v>6715</v>
      </c>
      <c r="BH1224" s="2">
        <v>8</v>
      </c>
      <c r="BI1224" s="11">
        <v>0</v>
      </c>
      <c r="BJ1224" s="11">
        <v>0.03</v>
      </c>
      <c r="BK1224" s="11">
        <v>0</v>
      </c>
      <c r="BL1224" s="11">
        <v>0</v>
      </c>
      <c r="BM1224" s="11">
        <v>0.03</v>
      </c>
      <c r="BN1224" s="11">
        <v>1</v>
      </c>
      <c r="BO1224" s="2" t="s">
        <v>115</v>
      </c>
      <c r="BP1224" s="4" t="s">
        <v>115</v>
      </c>
      <c r="BQ1224" s="4" t="s">
        <v>451</v>
      </c>
      <c r="BR1224" s="2">
        <v>94.31</v>
      </c>
      <c r="BS1224" s="2" t="s">
        <v>161</v>
      </c>
      <c r="BT1224" s="2" t="s">
        <v>125</v>
      </c>
      <c r="BU1224" s="3" t="s">
        <v>142</v>
      </c>
      <c r="BV1224" s="3"/>
      <c r="BW1224" s="3"/>
      <c r="BX1224" s="3" t="s">
        <v>117</v>
      </c>
      <c r="BY1224" s="3" t="s">
        <v>126</v>
      </c>
      <c r="BZ1224" s="2" t="s">
        <v>105</v>
      </c>
      <c r="CI1224" s="2" t="s">
        <v>119</v>
      </c>
      <c r="CK1224" s="12"/>
      <c r="CL1224" s="2" t="s">
        <v>121</v>
      </c>
      <c r="CM1224" s="17"/>
      <c r="CN1224" s="17"/>
      <c r="CO1224" s="17"/>
      <c r="CP1224" s="17"/>
      <c r="CQ1224" s="17"/>
      <c r="CR1224" s="17"/>
      <c r="CS1224" s="17"/>
      <c r="CT1224" s="17"/>
      <c r="CU1224" s="17"/>
      <c r="CV1224" s="17"/>
      <c r="CW1224" s="17"/>
      <c r="CX1224" s="17"/>
      <c r="CY1224" s="17"/>
      <c r="CZ1224" s="17"/>
      <c r="DA1224" s="17"/>
    </row>
    <row r="1225" spans="1:105" x14ac:dyDescent="0.3">
      <c r="A1225" s="2" t="s">
        <v>83</v>
      </c>
      <c r="B1225" s="3" t="s">
        <v>9880</v>
      </c>
      <c r="C1225" s="3" t="s">
        <v>9530</v>
      </c>
      <c r="D1225" s="3" t="s">
        <v>9881</v>
      </c>
      <c r="E1225" s="2">
        <v>484830</v>
      </c>
      <c r="F1225" s="2">
        <v>3316</v>
      </c>
      <c r="G1225" s="4" t="s">
        <v>87</v>
      </c>
      <c r="H1225" s="16" t="s">
        <v>1127</v>
      </c>
      <c r="I1225" s="16" t="s">
        <v>1127</v>
      </c>
      <c r="K1225" s="2">
        <v>14</v>
      </c>
      <c r="L1225" s="2" t="s">
        <v>488</v>
      </c>
      <c r="M1225" s="4" t="s">
        <v>488</v>
      </c>
      <c r="O1225" s="4" t="s">
        <v>9408</v>
      </c>
      <c r="P1225" s="4">
        <v>1333</v>
      </c>
      <c r="Q1225" s="4">
        <v>0</v>
      </c>
      <c r="R1225" s="4">
        <v>1333</v>
      </c>
      <c r="S1225" s="4">
        <v>0</v>
      </c>
      <c r="T1225" s="12" t="s">
        <v>9408</v>
      </c>
      <c r="U1225" s="2" t="s">
        <v>9532</v>
      </c>
      <c r="V1225" s="2">
        <v>48953730</v>
      </c>
      <c r="W1225" s="2">
        <v>48953730</v>
      </c>
      <c r="X1225" s="2" t="s">
        <v>9533</v>
      </c>
      <c r="Y1225" s="7" t="s">
        <v>9409</v>
      </c>
      <c r="Z1225" s="42">
        <v>13</v>
      </c>
      <c r="AA1225" s="8" t="s">
        <v>9410</v>
      </c>
      <c r="AB1225" s="8" t="s">
        <v>96</v>
      </c>
      <c r="AC1225" s="8" t="s">
        <v>97</v>
      </c>
      <c r="AD1225" s="8" t="b">
        <v>0</v>
      </c>
      <c r="AE1225" s="2" t="s">
        <v>98</v>
      </c>
      <c r="AF1225" s="2" t="s">
        <v>99</v>
      </c>
      <c r="AG1225" s="2" t="s">
        <v>100</v>
      </c>
      <c r="AH1225" s="2">
        <v>4.0899999999999998E-6</v>
      </c>
      <c r="AI1225" s="2">
        <v>0</v>
      </c>
      <c r="AJ1225" s="2" t="s">
        <v>101</v>
      </c>
      <c r="AK1225" s="2" t="s">
        <v>9534</v>
      </c>
      <c r="AL1225" s="2" t="s">
        <v>9411</v>
      </c>
      <c r="AM1225" s="2">
        <v>445</v>
      </c>
      <c r="AN1225" s="2" t="s">
        <v>622</v>
      </c>
      <c r="AO1225" s="43" t="s">
        <v>105</v>
      </c>
      <c r="AP1225" s="43" t="s">
        <v>623</v>
      </c>
      <c r="AQ1225" s="2" t="s">
        <v>624</v>
      </c>
      <c r="AR1225" s="43" t="s">
        <v>625</v>
      </c>
      <c r="AS1225" s="43" t="s">
        <v>625</v>
      </c>
      <c r="AT1225" s="2" t="s">
        <v>623</v>
      </c>
      <c r="AV1225" s="2" t="s">
        <v>623</v>
      </c>
      <c r="AW1225" s="3" t="s">
        <v>115</v>
      </c>
      <c r="AX1225" s="9" t="s">
        <v>9412</v>
      </c>
      <c r="AY1225" s="2" t="s">
        <v>321</v>
      </c>
      <c r="AZ1225" s="2" t="s">
        <v>1796</v>
      </c>
      <c r="BA1225" s="2" t="s">
        <v>9411</v>
      </c>
      <c r="BB1225" s="2" t="s">
        <v>626</v>
      </c>
      <c r="BC1225" s="43" t="s">
        <v>115</v>
      </c>
      <c r="BF1225" s="4">
        <v>40</v>
      </c>
      <c r="BG1225" s="2" t="s">
        <v>6715</v>
      </c>
      <c r="BH1225" s="2">
        <v>8</v>
      </c>
      <c r="BI1225" s="11">
        <v>0</v>
      </c>
      <c r="BJ1225" s="11">
        <v>0.03</v>
      </c>
      <c r="BK1225" s="11">
        <v>0</v>
      </c>
      <c r="BL1225" s="11">
        <v>0</v>
      </c>
      <c r="BM1225" s="11">
        <v>0.03</v>
      </c>
      <c r="BN1225" s="11">
        <v>1</v>
      </c>
      <c r="BO1225" s="2" t="s">
        <v>115</v>
      </c>
      <c r="BP1225" s="4" t="s">
        <v>115</v>
      </c>
      <c r="BQ1225" s="4" t="s">
        <v>451</v>
      </c>
      <c r="BR1225" s="2">
        <v>94.31</v>
      </c>
      <c r="BS1225" s="2" t="s">
        <v>161</v>
      </c>
      <c r="BT1225" s="2" t="s">
        <v>116</v>
      </c>
      <c r="BU1225" s="2" t="s">
        <v>142</v>
      </c>
      <c r="BX1225" s="2" t="s">
        <v>311</v>
      </c>
      <c r="BY1225" s="2" t="s">
        <v>126</v>
      </c>
      <c r="BZ1225" s="2" t="s">
        <v>105</v>
      </c>
      <c r="CI1225" s="2" t="s">
        <v>119</v>
      </c>
      <c r="CK1225" s="12"/>
      <c r="CL1225" s="2" t="s">
        <v>121</v>
      </c>
    </row>
    <row r="1226" spans="1:105" x14ac:dyDescent="0.3">
      <c r="A1226" s="2" t="s">
        <v>83</v>
      </c>
      <c r="B1226" s="2" t="s">
        <v>485</v>
      </c>
      <c r="C1226" s="2" t="s">
        <v>486</v>
      </c>
      <c r="D1226" s="2" t="s">
        <v>487</v>
      </c>
      <c r="E1226" s="3">
        <v>485454</v>
      </c>
      <c r="F1226" s="3">
        <v>3316</v>
      </c>
      <c r="G1226" s="5" t="s">
        <v>87</v>
      </c>
      <c r="H1226" s="51" t="s">
        <v>132</v>
      </c>
      <c r="I1226" s="51" t="s">
        <v>132</v>
      </c>
      <c r="K1226" s="3">
        <v>14</v>
      </c>
      <c r="L1226" s="2" t="s">
        <v>488</v>
      </c>
      <c r="M1226" s="4" t="s">
        <v>488</v>
      </c>
      <c r="N1226" s="3"/>
      <c r="O1226" s="5" t="s">
        <v>489</v>
      </c>
      <c r="P1226" s="5">
        <v>1335</v>
      </c>
      <c r="Q1226" s="5">
        <v>0</v>
      </c>
      <c r="R1226" s="5">
        <v>1335</v>
      </c>
      <c r="S1226" s="5">
        <v>0</v>
      </c>
      <c r="T1226" s="2" t="s">
        <v>489</v>
      </c>
      <c r="U1226" s="3" t="s">
        <v>490</v>
      </c>
      <c r="V1226" s="3">
        <v>48953732</v>
      </c>
      <c r="W1226" s="3">
        <v>48953732</v>
      </c>
      <c r="X1226" s="3" t="s">
        <v>491</v>
      </c>
      <c r="Y1226" s="9" t="s">
        <v>492</v>
      </c>
      <c r="Z1226" s="42">
        <v>13</v>
      </c>
      <c r="AA1226" s="8" t="s">
        <v>493</v>
      </c>
      <c r="AB1226" s="8" t="s">
        <v>261</v>
      </c>
      <c r="AC1226" s="8" t="s">
        <v>96</v>
      </c>
      <c r="AD1226" s="8" t="b">
        <v>0</v>
      </c>
      <c r="AE1226" s="3" t="s">
        <v>98</v>
      </c>
      <c r="AF1226" s="2" t="s">
        <v>99</v>
      </c>
      <c r="AG1226" s="2" t="s">
        <v>100</v>
      </c>
      <c r="AH1226" s="3">
        <v>0</v>
      </c>
      <c r="AI1226" s="3"/>
      <c r="AJ1226" s="3" t="s">
        <v>101</v>
      </c>
      <c r="AK1226" s="3" t="s">
        <v>102</v>
      </c>
      <c r="AL1226" s="2" t="s">
        <v>494</v>
      </c>
      <c r="AM1226" s="2">
        <v>445</v>
      </c>
      <c r="AN1226" s="2" t="s">
        <v>104</v>
      </c>
      <c r="AO1226" s="43" t="s">
        <v>105</v>
      </c>
      <c r="AP1226" s="43" t="s">
        <v>105</v>
      </c>
      <c r="AQ1226" s="2" t="s">
        <v>104</v>
      </c>
      <c r="AR1226" s="43" t="s">
        <v>106</v>
      </c>
      <c r="AS1226" s="43" t="s">
        <v>106</v>
      </c>
      <c r="AT1226" s="3" t="s">
        <v>107</v>
      </c>
      <c r="AU1226" s="5"/>
      <c r="AV1226" s="3" t="s">
        <v>107</v>
      </c>
      <c r="AW1226" s="3" t="s">
        <v>115</v>
      </c>
      <c r="AX1226" s="9" t="s">
        <v>115</v>
      </c>
      <c r="AY1226" s="2" t="s">
        <v>115</v>
      </c>
      <c r="AZ1226" s="2" t="s">
        <v>115</v>
      </c>
      <c r="BA1226" s="2" t="s">
        <v>115</v>
      </c>
      <c r="BB1226" s="2" t="s">
        <v>112</v>
      </c>
      <c r="BC1226" s="43" t="s">
        <v>115</v>
      </c>
      <c r="BD1226" s="10">
        <v>0.98899999999999999</v>
      </c>
      <c r="BE1226" s="4" t="s">
        <v>295</v>
      </c>
      <c r="BF1226" s="4">
        <v>12.52</v>
      </c>
      <c r="BG1226" s="2" t="s">
        <v>281</v>
      </c>
      <c r="BH1226" s="2">
        <v>5</v>
      </c>
      <c r="BI1226" s="11">
        <v>0</v>
      </c>
      <c r="BJ1226" s="11">
        <v>0</v>
      </c>
      <c r="BK1226" s="11">
        <v>0</v>
      </c>
      <c r="BL1226" s="11">
        <v>0</v>
      </c>
      <c r="BM1226" s="11">
        <v>0</v>
      </c>
      <c r="BN1226" s="11">
        <v>3</v>
      </c>
      <c r="BO1226" s="2" t="s">
        <v>115</v>
      </c>
      <c r="BP1226" s="4" t="s">
        <v>115</v>
      </c>
      <c r="BQ1226" s="4" t="s">
        <v>451</v>
      </c>
      <c r="BR1226" s="2">
        <v>94.31</v>
      </c>
      <c r="BS1226" s="2" t="s">
        <v>161</v>
      </c>
      <c r="BT1226" s="2" t="s">
        <v>116</v>
      </c>
      <c r="BU1226" s="2" t="s">
        <v>282</v>
      </c>
      <c r="BX1226" s="2" t="s">
        <v>311</v>
      </c>
      <c r="BY1226" s="2" t="s">
        <v>105</v>
      </c>
      <c r="BZ1226" s="2" t="s">
        <v>105</v>
      </c>
      <c r="CA1226" s="3"/>
      <c r="CB1226" s="3"/>
      <c r="CC1226" s="5"/>
      <c r="CD1226" s="5"/>
      <c r="CE1226" s="5"/>
      <c r="CF1226" s="5"/>
      <c r="CG1226" s="5"/>
      <c r="CH1226" s="5"/>
      <c r="CI1226" s="2" t="s">
        <v>119</v>
      </c>
      <c r="CL1226" s="2" t="s">
        <v>143</v>
      </c>
    </row>
    <row r="1227" spans="1:105" x14ac:dyDescent="0.3">
      <c r="A1227" s="2" t="s">
        <v>83</v>
      </c>
      <c r="B1227" s="2" t="s">
        <v>16610</v>
      </c>
      <c r="C1227" s="2" t="s">
        <v>16611</v>
      </c>
      <c r="D1227" s="2" t="s">
        <v>16612</v>
      </c>
      <c r="E1227" s="3">
        <v>486537</v>
      </c>
      <c r="F1227" s="3">
        <v>3316</v>
      </c>
      <c r="G1227" s="5" t="s">
        <v>87</v>
      </c>
      <c r="H1227" s="51" t="s">
        <v>3418</v>
      </c>
      <c r="I1227" s="51" t="s">
        <v>3418</v>
      </c>
      <c r="K1227" s="3">
        <v>14</v>
      </c>
      <c r="L1227" s="2" t="s">
        <v>488</v>
      </c>
      <c r="M1227" s="4" t="s">
        <v>488</v>
      </c>
      <c r="N1227" s="3" t="s">
        <v>16613</v>
      </c>
      <c r="O1227" s="5" t="s">
        <v>16614</v>
      </c>
      <c r="P1227" s="5">
        <v>1336</v>
      </c>
      <c r="Q1227" s="5">
        <v>0</v>
      </c>
      <c r="R1227" s="5">
        <v>1337</v>
      </c>
      <c r="S1227" s="5">
        <v>0</v>
      </c>
      <c r="T1227" s="3" t="s">
        <v>16614</v>
      </c>
      <c r="U1227" s="3" t="s">
        <v>16615</v>
      </c>
      <c r="V1227" s="3">
        <v>48953733</v>
      </c>
      <c r="W1227" s="3">
        <v>48953734</v>
      </c>
      <c r="X1227" s="3" t="s">
        <v>16616</v>
      </c>
      <c r="Y1227" s="9" t="s">
        <v>16617</v>
      </c>
      <c r="Z1227" s="42">
        <v>13</v>
      </c>
      <c r="AA1227" s="8" t="s">
        <v>16618</v>
      </c>
      <c r="AB1227" s="8" t="s">
        <v>97</v>
      </c>
      <c r="AC1227" s="8" t="s">
        <v>9161</v>
      </c>
      <c r="AD1227" s="8" t="b">
        <v>0</v>
      </c>
      <c r="AE1227" s="3" t="s">
        <v>5145</v>
      </c>
      <c r="AF1227" s="2" t="s">
        <v>566</v>
      </c>
      <c r="AG1227" s="2" t="s">
        <v>566</v>
      </c>
      <c r="AH1227" s="3">
        <v>0</v>
      </c>
      <c r="AI1227" s="3"/>
      <c r="AJ1227" s="3" t="s">
        <v>101</v>
      </c>
      <c r="AK1227" s="3" t="s">
        <v>16619</v>
      </c>
      <c r="AL1227" s="2" t="s">
        <v>16620</v>
      </c>
      <c r="AN1227" s="2" t="s">
        <v>1600</v>
      </c>
      <c r="AO1227" s="43" t="s">
        <v>623</v>
      </c>
      <c r="AP1227" s="43" t="s">
        <v>105</v>
      </c>
      <c r="AQ1227" s="2" t="s">
        <v>104</v>
      </c>
      <c r="AR1227" s="43" t="s">
        <v>106</v>
      </c>
      <c r="AS1227" s="43" t="s">
        <v>106</v>
      </c>
      <c r="AT1227" s="3" t="s">
        <v>107</v>
      </c>
      <c r="AU1227" s="5"/>
      <c r="AV1227" s="3" t="s">
        <v>107</v>
      </c>
      <c r="AW1227" s="3" t="s">
        <v>115</v>
      </c>
      <c r="AX1227" s="9" t="s">
        <v>115</v>
      </c>
      <c r="AY1227" s="2" t="s">
        <v>115</v>
      </c>
      <c r="AZ1227" s="2" t="s">
        <v>115</v>
      </c>
      <c r="BA1227" s="2" t="s">
        <v>115</v>
      </c>
      <c r="BB1227" s="2" t="s">
        <v>565</v>
      </c>
      <c r="BC1227" s="43" t="s">
        <v>115</v>
      </c>
      <c r="BF1227" s="4">
        <v>34</v>
      </c>
      <c r="BG1227" s="2" t="s">
        <v>565</v>
      </c>
      <c r="BH1227" s="2">
        <v>7</v>
      </c>
      <c r="BI1227" s="11" t="s">
        <v>114</v>
      </c>
      <c r="BJ1227" s="11" t="s">
        <v>114</v>
      </c>
      <c r="BK1227" s="11" t="s">
        <v>114</v>
      </c>
      <c r="BL1227" s="11" t="s">
        <v>114</v>
      </c>
      <c r="BM1227" s="11" t="s">
        <v>115</v>
      </c>
      <c r="BN1227" s="11">
        <v>4</v>
      </c>
      <c r="BO1227" s="2" t="s">
        <v>115</v>
      </c>
      <c r="BP1227" s="4" t="s">
        <v>115</v>
      </c>
      <c r="BS1227" s="2" t="s">
        <v>115</v>
      </c>
      <c r="BT1227" s="2" t="s">
        <v>116</v>
      </c>
      <c r="BU1227" s="2" t="s">
        <v>105</v>
      </c>
      <c r="BX1227" s="2" t="s">
        <v>117</v>
      </c>
      <c r="BY1227" s="2" t="s">
        <v>118</v>
      </c>
      <c r="BZ1227" s="2" t="s">
        <v>105</v>
      </c>
      <c r="CA1227" s="3"/>
      <c r="CB1227" s="3"/>
      <c r="CC1227" s="5"/>
      <c r="CD1227" s="5"/>
      <c r="CE1227" s="5"/>
      <c r="CF1227" s="5"/>
      <c r="CG1227" s="5"/>
      <c r="CH1227" s="5"/>
      <c r="CI1227" s="2" t="s">
        <v>119</v>
      </c>
      <c r="CK1227" s="2" t="s">
        <v>7177</v>
      </c>
      <c r="CL1227" s="2" t="s">
        <v>143</v>
      </c>
    </row>
    <row r="1228" spans="1:105" x14ac:dyDescent="0.3">
      <c r="A1228" s="2" t="s">
        <v>83</v>
      </c>
      <c r="B1228" s="2" t="s">
        <v>9948</v>
      </c>
      <c r="C1228" s="2" t="s">
        <v>9949</v>
      </c>
      <c r="D1228" s="2" t="s">
        <v>9138</v>
      </c>
      <c r="E1228" s="3">
        <v>485112</v>
      </c>
      <c r="F1228" s="3">
        <v>3316</v>
      </c>
      <c r="G1228" s="5" t="s">
        <v>87</v>
      </c>
      <c r="H1228" s="51" t="s">
        <v>272</v>
      </c>
      <c r="I1228" s="51" t="s">
        <v>272</v>
      </c>
      <c r="K1228" s="3">
        <v>14</v>
      </c>
      <c r="L1228" s="2" t="s">
        <v>488</v>
      </c>
      <c r="M1228" s="4" t="s">
        <v>488</v>
      </c>
      <c r="N1228" s="3"/>
      <c r="O1228" s="5" t="s">
        <v>9950</v>
      </c>
      <c r="P1228" s="5">
        <v>1338</v>
      </c>
      <c r="Q1228" s="5">
        <v>0</v>
      </c>
      <c r="R1228" s="5">
        <v>1338</v>
      </c>
      <c r="S1228" s="5">
        <v>0</v>
      </c>
      <c r="T1228" s="2" t="s">
        <v>9950</v>
      </c>
      <c r="U1228" s="3" t="s">
        <v>9951</v>
      </c>
      <c r="V1228" s="3">
        <v>48953735</v>
      </c>
      <c r="W1228" s="3">
        <v>48953735</v>
      </c>
      <c r="X1228" s="3" t="s">
        <v>9952</v>
      </c>
      <c r="Y1228" s="2" t="s">
        <v>9953</v>
      </c>
      <c r="Z1228" s="42">
        <v>13</v>
      </c>
      <c r="AA1228" s="8" t="s">
        <v>1814</v>
      </c>
      <c r="AB1228" s="8" t="s">
        <v>96</v>
      </c>
      <c r="AC1228" s="8" t="s">
        <v>261</v>
      </c>
      <c r="AD1228" s="8" t="b">
        <v>0</v>
      </c>
      <c r="AE1228" s="3" t="s">
        <v>98</v>
      </c>
      <c r="AF1228" s="2" t="s">
        <v>99</v>
      </c>
      <c r="AG1228" s="2" t="s">
        <v>100</v>
      </c>
      <c r="AH1228" s="3">
        <v>0</v>
      </c>
      <c r="AI1228" s="3"/>
      <c r="AJ1228" s="3" t="s">
        <v>101</v>
      </c>
      <c r="AK1228" s="3" t="s">
        <v>9954</v>
      </c>
      <c r="AL1228" s="2" t="s">
        <v>9947</v>
      </c>
      <c r="AM1228" s="2">
        <v>446</v>
      </c>
      <c r="AN1228" s="2" t="s">
        <v>622</v>
      </c>
      <c r="AO1228" s="43" t="s">
        <v>105</v>
      </c>
      <c r="AP1228" s="43" t="s">
        <v>623</v>
      </c>
      <c r="AQ1228" s="2" t="s">
        <v>624</v>
      </c>
      <c r="AR1228" s="43" t="s">
        <v>625</v>
      </c>
      <c r="AS1228" s="43" t="s">
        <v>625</v>
      </c>
      <c r="AT1228" s="3" t="s">
        <v>623</v>
      </c>
      <c r="AU1228" s="5"/>
      <c r="AV1228" s="3" t="s">
        <v>623</v>
      </c>
      <c r="AW1228" s="3" t="s">
        <v>115</v>
      </c>
      <c r="AX1228" s="9" t="s">
        <v>9955</v>
      </c>
      <c r="AY1228" s="2" t="s">
        <v>321</v>
      </c>
      <c r="AZ1228" s="2" t="s">
        <v>1796</v>
      </c>
      <c r="BA1228" s="2" t="s">
        <v>9947</v>
      </c>
      <c r="BB1228" s="2" t="s">
        <v>626</v>
      </c>
      <c r="BC1228" s="43" t="s">
        <v>115</v>
      </c>
      <c r="BF1228" s="4">
        <v>35</v>
      </c>
      <c r="BG1228" s="2" t="s">
        <v>626</v>
      </c>
      <c r="BH1228" s="2">
        <v>8</v>
      </c>
      <c r="BI1228" s="11">
        <v>0</v>
      </c>
      <c r="BJ1228" s="11">
        <v>0.05</v>
      </c>
      <c r="BK1228" s="11">
        <v>0</v>
      </c>
      <c r="BL1228" s="11">
        <v>0</v>
      </c>
      <c r="BM1228" s="11">
        <v>0.05</v>
      </c>
      <c r="BN1228" s="11">
        <v>6</v>
      </c>
      <c r="BO1228" s="2" t="s">
        <v>115</v>
      </c>
      <c r="BP1228" s="4" t="s">
        <v>115</v>
      </c>
      <c r="BQ1228" s="4" t="s">
        <v>451</v>
      </c>
      <c r="BR1228" s="2">
        <v>98.25</v>
      </c>
      <c r="BS1228" s="2" t="s">
        <v>161</v>
      </c>
      <c r="BT1228" s="2" t="s">
        <v>125</v>
      </c>
      <c r="BU1228" s="2" t="s">
        <v>142</v>
      </c>
      <c r="BX1228" s="2" t="s">
        <v>117</v>
      </c>
      <c r="BY1228" s="2" t="s">
        <v>105</v>
      </c>
      <c r="BZ1228" s="2" t="s">
        <v>235</v>
      </c>
      <c r="CA1228" s="3"/>
      <c r="CB1228" s="3"/>
      <c r="CC1228" s="5"/>
      <c r="CD1228" s="5"/>
      <c r="CE1228" s="5"/>
      <c r="CF1228" s="5"/>
      <c r="CG1228" s="5"/>
      <c r="CH1228" s="5"/>
      <c r="CI1228" s="2" t="s">
        <v>119</v>
      </c>
      <c r="CL1228" s="2" t="s">
        <v>143</v>
      </c>
    </row>
    <row r="1229" spans="1:105" x14ac:dyDescent="0.3">
      <c r="A1229" s="2" t="s">
        <v>83</v>
      </c>
      <c r="B1229" s="2" t="s">
        <v>14728</v>
      </c>
      <c r="C1229" s="2" t="s">
        <v>14729</v>
      </c>
      <c r="D1229" s="2" t="s">
        <v>14730</v>
      </c>
      <c r="E1229" s="3">
        <v>486178</v>
      </c>
      <c r="F1229" s="3">
        <v>3316</v>
      </c>
      <c r="G1229" s="5" t="s">
        <v>87</v>
      </c>
      <c r="H1229" s="51" t="s">
        <v>729</v>
      </c>
      <c r="I1229" s="51" t="s">
        <v>729</v>
      </c>
      <c r="K1229" s="3">
        <v>14</v>
      </c>
      <c r="L1229" s="2" t="s">
        <v>488</v>
      </c>
      <c r="M1229" s="4" t="s">
        <v>488</v>
      </c>
      <c r="N1229" s="3" t="s">
        <v>14731</v>
      </c>
      <c r="O1229" s="5" t="s">
        <v>14732</v>
      </c>
      <c r="P1229" s="5">
        <v>1341</v>
      </c>
      <c r="Q1229" s="5">
        <v>0</v>
      </c>
      <c r="R1229" s="5">
        <v>1341</v>
      </c>
      <c r="S1229" s="5">
        <v>0</v>
      </c>
      <c r="T1229" s="2" t="s">
        <v>14732</v>
      </c>
      <c r="U1229" s="3" t="s">
        <v>14733</v>
      </c>
      <c r="V1229" s="3">
        <v>48953738</v>
      </c>
      <c r="W1229" s="3">
        <v>48953738</v>
      </c>
      <c r="X1229" s="3" t="s">
        <v>14734</v>
      </c>
      <c r="Y1229" s="2" t="s">
        <v>14735</v>
      </c>
      <c r="Z1229" s="42">
        <v>13</v>
      </c>
      <c r="AA1229" s="8" t="s">
        <v>1814</v>
      </c>
      <c r="AB1229" s="8" t="s">
        <v>570</v>
      </c>
      <c r="AC1229" s="8" t="s">
        <v>96</v>
      </c>
      <c r="AD1229" s="8" t="b">
        <v>1</v>
      </c>
      <c r="AE1229" s="3" t="s">
        <v>1246</v>
      </c>
      <c r="AF1229" s="2" t="s">
        <v>543</v>
      </c>
      <c r="AG1229" s="2" t="s">
        <v>543</v>
      </c>
      <c r="AH1229" s="3">
        <v>0</v>
      </c>
      <c r="AI1229" s="3"/>
      <c r="AJ1229" s="3" t="s">
        <v>101</v>
      </c>
      <c r="AK1229" s="3" t="s">
        <v>14736</v>
      </c>
      <c r="AL1229" s="3" t="s">
        <v>14737</v>
      </c>
      <c r="AM1229" s="3"/>
      <c r="AN1229" s="2" t="s">
        <v>104</v>
      </c>
      <c r="AO1229" s="43" t="s">
        <v>105</v>
      </c>
      <c r="AP1229" s="43" t="s">
        <v>105</v>
      </c>
      <c r="AQ1229" s="2" t="s">
        <v>104</v>
      </c>
      <c r="AR1229" s="43" t="s">
        <v>106</v>
      </c>
      <c r="AS1229" s="43" t="s">
        <v>106</v>
      </c>
      <c r="AT1229" s="3" t="s">
        <v>107</v>
      </c>
      <c r="AU1229" s="5"/>
      <c r="AV1229" s="3" t="s">
        <v>107</v>
      </c>
      <c r="AW1229" s="3" t="s">
        <v>115</v>
      </c>
      <c r="AX1229" s="9" t="s">
        <v>14738</v>
      </c>
      <c r="AY1229" s="2" t="s">
        <v>321</v>
      </c>
      <c r="AZ1229" s="2" t="s">
        <v>758</v>
      </c>
      <c r="BA1229" s="2" t="s">
        <v>14739</v>
      </c>
      <c r="BB1229" s="2" t="s">
        <v>565</v>
      </c>
      <c r="BC1229" s="43" t="s">
        <v>115</v>
      </c>
      <c r="BF1229" s="4">
        <v>34</v>
      </c>
      <c r="BG1229" s="2" t="s">
        <v>565</v>
      </c>
      <c r="BH1229" s="2">
        <v>7</v>
      </c>
      <c r="BI1229" s="11">
        <v>0</v>
      </c>
      <c r="BJ1229" s="11">
        <v>0</v>
      </c>
      <c r="BK1229" s="11">
        <v>0</v>
      </c>
      <c r="BL1229" s="11">
        <v>0</v>
      </c>
      <c r="BM1229" s="11">
        <v>0</v>
      </c>
      <c r="BN1229" s="11">
        <v>7</v>
      </c>
      <c r="BO1229" s="2" t="s">
        <v>115</v>
      </c>
      <c r="BP1229" s="4" t="s">
        <v>115</v>
      </c>
      <c r="BS1229" s="2" t="s">
        <v>115</v>
      </c>
      <c r="BT1229" s="2" t="s">
        <v>125</v>
      </c>
      <c r="BU1229" s="2" t="s">
        <v>142</v>
      </c>
      <c r="BX1229" s="2" t="s">
        <v>117</v>
      </c>
      <c r="BY1229" s="2" t="s">
        <v>126</v>
      </c>
      <c r="BZ1229" s="2" t="s">
        <v>105</v>
      </c>
      <c r="CA1229" s="3"/>
      <c r="CB1229" s="3"/>
      <c r="CC1229" s="5"/>
      <c r="CD1229" s="5"/>
      <c r="CE1229" s="5"/>
      <c r="CF1229" s="5"/>
      <c r="CG1229" s="5"/>
      <c r="CH1229" s="5"/>
      <c r="CI1229" s="2" t="s">
        <v>119</v>
      </c>
      <c r="CK1229" s="2" t="s">
        <v>1249</v>
      </c>
      <c r="CL1229" s="2" t="s">
        <v>143</v>
      </c>
    </row>
    <row r="1230" spans="1:105" x14ac:dyDescent="0.3">
      <c r="A1230" s="2" t="s">
        <v>83</v>
      </c>
      <c r="B1230" s="2" t="s">
        <v>2770</v>
      </c>
      <c r="C1230" s="2" t="s">
        <v>2771</v>
      </c>
      <c r="D1230" s="2" t="s">
        <v>2772</v>
      </c>
      <c r="E1230" s="3">
        <v>485056</v>
      </c>
      <c r="F1230" s="3">
        <v>3316</v>
      </c>
      <c r="G1230" s="5" t="s">
        <v>87</v>
      </c>
      <c r="H1230" s="51" t="s">
        <v>2773</v>
      </c>
      <c r="I1230" s="51" t="s">
        <v>2773</v>
      </c>
      <c r="K1230" s="3">
        <v>14</v>
      </c>
      <c r="L1230" s="2" t="s">
        <v>488</v>
      </c>
      <c r="M1230" s="4" t="s">
        <v>488</v>
      </c>
      <c r="N1230" s="3"/>
      <c r="O1230" s="5" t="s">
        <v>2774</v>
      </c>
      <c r="P1230" s="5">
        <v>1339</v>
      </c>
      <c r="Q1230" s="5">
        <v>0</v>
      </c>
      <c r="R1230" s="5">
        <v>1339</v>
      </c>
      <c r="S1230" s="5">
        <v>0</v>
      </c>
      <c r="T1230" s="2" t="s">
        <v>2774</v>
      </c>
      <c r="U1230" s="3" t="s">
        <v>2775</v>
      </c>
      <c r="V1230" s="3">
        <v>48953736</v>
      </c>
      <c r="W1230" s="3">
        <v>48953736</v>
      </c>
      <c r="X1230" s="3" t="s">
        <v>2776</v>
      </c>
      <c r="Y1230" s="2" t="s">
        <v>2777</v>
      </c>
      <c r="Z1230" s="42">
        <v>13</v>
      </c>
      <c r="AA1230" s="8" t="s">
        <v>2778</v>
      </c>
      <c r="AB1230" s="8" t="s">
        <v>261</v>
      </c>
      <c r="AC1230" s="8" t="s">
        <v>96</v>
      </c>
      <c r="AD1230" s="8" t="b">
        <v>0</v>
      </c>
      <c r="AE1230" s="3" t="s">
        <v>98</v>
      </c>
      <c r="AF1230" s="2" t="s">
        <v>99</v>
      </c>
      <c r="AG1230" s="2" t="s">
        <v>100</v>
      </c>
      <c r="AH1230" s="3">
        <v>0</v>
      </c>
      <c r="AI1230" s="3"/>
      <c r="AJ1230" s="3" t="s">
        <v>101</v>
      </c>
      <c r="AK1230" s="3" t="s">
        <v>2779</v>
      </c>
      <c r="AL1230" s="2" t="s">
        <v>2780</v>
      </c>
      <c r="AM1230" s="2">
        <v>447</v>
      </c>
      <c r="AN1230" s="2" t="s">
        <v>104</v>
      </c>
      <c r="AO1230" s="43" t="s">
        <v>105</v>
      </c>
      <c r="AP1230" s="43" t="s">
        <v>105</v>
      </c>
      <c r="AQ1230" s="2" t="s">
        <v>104</v>
      </c>
      <c r="AR1230" s="43" t="s">
        <v>106</v>
      </c>
      <c r="AS1230" s="43" t="s">
        <v>106</v>
      </c>
      <c r="AT1230" s="3" t="s">
        <v>107</v>
      </c>
      <c r="AU1230" s="5"/>
      <c r="AV1230" s="3" t="s">
        <v>107</v>
      </c>
      <c r="AW1230" s="3" t="s">
        <v>115</v>
      </c>
      <c r="AX1230" s="9" t="s">
        <v>115</v>
      </c>
      <c r="AY1230" s="2" t="s">
        <v>115</v>
      </c>
      <c r="AZ1230" s="2" t="s">
        <v>115</v>
      </c>
      <c r="BA1230" s="2" t="s">
        <v>115</v>
      </c>
      <c r="BB1230" s="2" t="s">
        <v>1673</v>
      </c>
      <c r="BC1230" s="43" t="s">
        <v>115</v>
      </c>
      <c r="BF1230" s="4">
        <v>21.5</v>
      </c>
      <c r="BG1230" s="2" t="s">
        <v>1673</v>
      </c>
      <c r="BH1230" s="2">
        <v>7</v>
      </c>
      <c r="BI1230" s="11">
        <v>0</v>
      </c>
      <c r="BJ1230" s="11">
        <v>0</v>
      </c>
      <c r="BK1230" s="11">
        <v>0.02</v>
      </c>
      <c r="BL1230" s="11">
        <v>0</v>
      </c>
      <c r="BM1230" s="11">
        <v>0.02</v>
      </c>
      <c r="BN1230" s="11">
        <v>7</v>
      </c>
      <c r="BO1230" s="2">
        <v>8.1299999999999997E-2</v>
      </c>
      <c r="BP1230" s="4" t="s">
        <v>1674</v>
      </c>
      <c r="BQ1230" s="4" t="s">
        <v>451</v>
      </c>
      <c r="BR1230" s="2">
        <v>97.12</v>
      </c>
      <c r="BS1230" s="2" t="s">
        <v>161</v>
      </c>
      <c r="BT1230" s="2" t="s">
        <v>116</v>
      </c>
      <c r="BU1230" s="2" t="s">
        <v>142</v>
      </c>
      <c r="BX1230" s="2" t="s">
        <v>117</v>
      </c>
      <c r="BY1230" s="2" t="s">
        <v>118</v>
      </c>
      <c r="BZ1230" s="2" t="s">
        <v>105</v>
      </c>
      <c r="CA1230" s="3"/>
      <c r="CB1230" s="3"/>
      <c r="CC1230" s="5"/>
      <c r="CD1230" s="5"/>
      <c r="CE1230" s="5"/>
      <c r="CF1230" s="5"/>
      <c r="CG1230" s="5"/>
      <c r="CH1230" s="5"/>
      <c r="CI1230" s="2" t="s">
        <v>119</v>
      </c>
      <c r="CL1230" s="2" t="s">
        <v>143</v>
      </c>
    </row>
    <row r="1231" spans="1:105" x14ac:dyDescent="0.3">
      <c r="A1231" s="2" t="s">
        <v>83</v>
      </c>
      <c r="B1231" s="2" t="s">
        <v>9956</v>
      </c>
      <c r="C1231" s="2" t="s">
        <v>9957</v>
      </c>
      <c r="D1231" s="2" t="s">
        <v>9958</v>
      </c>
      <c r="E1231" s="3">
        <v>485832</v>
      </c>
      <c r="F1231" s="3">
        <v>3316</v>
      </c>
      <c r="G1231" s="5" t="s">
        <v>87</v>
      </c>
      <c r="H1231" s="51" t="s">
        <v>1413</v>
      </c>
      <c r="I1231" s="51" t="s">
        <v>1413</v>
      </c>
      <c r="K1231" s="3">
        <v>14</v>
      </c>
      <c r="L1231" s="2" t="s">
        <v>488</v>
      </c>
      <c r="M1231" s="4" t="s">
        <v>488</v>
      </c>
      <c r="N1231" s="3"/>
      <c r="O1231" s="5" t="s">
        <v>9959</v>
      </c>
      <c r="P1231" s="5">
        <v>1339</v>
      </c>
      <c r="Q1231" s="5">
        <v>0</v>
      </c>
      <c r="R1231" s="5">
        <v>1339</v>
      </c>
      <c r="S1231" s="5">
        <v>0</v>
      </c>
      <c r="T1231" s="2" t="s">
        <v>9959</v>
      </c>
      <c r="U1231" s="3" t="s">
        <v>9960</v>
      </c>
      <c r="V1231" s="3">
        <v>48953736</v>
      </c>
      <c r="W1231" s="3">
        <v>48953736</v>
      </c>
      <c r="X1231" s="3" t="s">
        <v>9961</v>
      </c>
      <c r="Y1231" s="2" t="s">
        <v>9962</v>
      </c>
      <c r="Z1231" s="42">
        <v>13</v>
      </c>
      <c r="AA1231" s="8" t="s">
        <v>2778</v>
      </c>
      <c r="AB1231" s="8" t="s">
        <v>261</v>
      </c>
      <c r="AC1231" s="8" t="s">
        <v>97</v>
      </c>
      <c r="AD1231" s="8" t="b">
        <v>0</v>
      </c>
      <c r="AE1231" s="3" t="s">
        <v>98</v>
      </c>
      <c r="AF1231" s="2" t="s">
        <v>99</v>
      </c>
      <c r="AG1231" s="2" t="s">
        <v>100</v>
      </c>
      <c r="AH1231" s="3">
        <v>0</v>
      </c>
      <c r="AI1231" s="3"/>
      <c r="AJ1231" s="3" t="s">
        <v>101</v>
      </c>
      <c r="AK1231" s="3" t="s">
        <v>9963</v>
      </c>
      <c r="AL1231" s="2" t="s">
        <v>9964</v>
      </c>
      <c r="AM1231" s="2">
        <v>447</v>
      </c>
      <c r="AN1231" s="2" t="s">
        <v>104</v>
      </c>
      <c r="AO1231" s="43" t="s">
        <v>105</v>
      </c>
      <c r="AP1231" s="43" t="s">
        <v>105</v>
      </c>
      <c r="AQ1231" s="2" t="s">
        <v>104</v>
      </c>
      <c r="AR1231" s="43" t="s">
        <v>106</v>
      </c>
      <c r="AS1231" s="43" t="s">
        <v>106</v>
      </c>
      <c r="AT1231" s="3" t="s">
        <v>107</v>
      </c>
      <c r="AU1231" s="5"/>
      <c r="AV1231" s="3" t="s">
        <v>107</v>
      </c>
      <c r="AW1231" s="3" t="s">
        <v>115</v>
      </c>
      <c r="AX1231" s="9" t="s">
        <v>9965</v>
      </c>
      <c r="AY1231" s="2" t="s">
        <v>321</v>
      </c>
      <c r="AZ1231" s="2" t="s">
        <v>1796</v>
      </c>
      <c r="BA1231" s="2" t="s">
        <v>9964</v>
      </c>
      <c r="BB1231" s="2" t="s">
        <v>626</v>
      </c>
      <c r="BC1231" s="43" t="s">
        <v>115</v>
      </c>
      <c r="BF1231" s="4">
        <v>39</v>
      </c>
      <c r="BG1231" s="2" t="s">
        <v>626</v>
      </c>
      <c r="BH1231" s="2">
        <v>8</v>
      </c>
      <c r="BI1231" s="11">
        <v>0</v>
      </c>
      <c r="BJ1231" s="11">
        <v>0.1</v>
      </c>
      <c r="BK1231" s="11">
        <v>0</v>
      </c>
      <c r="BL1231" s="11">
        <v>0</v>
      </c>
      <c r="BM1231" s="11">
        <v>0.1</v>
      </c>
      <c r="BN1231" s="11">
        <v>7</v>
      </c>
      <c r="BO1231" s="2" t="s">
        <v>115</v>
      </c>
      <c r="BP1231" s="4" t="s">
        <v>115</v>
      </c>
      <c r="BQ1231" s="4" t="s">
        <v>451</v>
      </c>
      <c r="BR1231" s="2">
        <v>97.12</v>
      </c>
      <c r="BS1231" s="2" t="s">
        <v>161</v>
      </c>
      <c r="BT1231" s="2" t="s">
        <v>116</v>
      </c>
      <c r="BU1231" s="2" t="s">
        <v>142</v>
      </c>
      <c r="BX1231" s="2" t="s">
        <v>117</v>
      </c>
      <c r="BY1231" s="2" t="s">
        <v>126</v>
      </c>
      <c r="BZ1231" s="2" t="s">
        <v>105</v>
      </c>
      <c r="CA1231" s="3"/>
      <c r="CB1231" s="3"/>
      <c r="CC1231" s="5"/>
      <c r="CD1231" s="5"/>
      <c r="CE1231" s="5"/>
      <c r="CF1231" s="5"/>
      <c r="CG1231" s="5"/>
      <c r="CH1231" s="5"/>
      <c r="CI1231" s="2" t="s">
        <v>119</v>
      </c>
      <c r="CL1231" s="2" t="s">
        <v>143</v>
      </c>
    </row>
    <row r="1232" spans="1:105" x14ac:dyDescent="0.3">
      <c r="A1232" s="2" t="s">
        <v>83</v>
      </c>
      <c r="B1232" s="2" t="s">
        <v>8638</v>
      </c>
      <c r="C1232" s="2" t="s">
        <v>8639</v>
      </c>
      <c r="D1232" s="2" t="s">
        <v>8640</v>
      </c>
      <c r="E1232" s="3">
        <v>485044</v>
      </c>
      <c r="F1232" s="3">
        <v>3316</v>
      </c>
      <c r="G1232" s="5" t="s">
        <v>87</v>
      </c>
      <c r="H1232" s="51" t="s">
        <v>272</v>
      </c>
      <c r="I1232" s="51" t="s">
        <v>272</v>
      </c>
      <c r="K1232" s="3">
        <v>14</v>
      </c>
      <c r="L1232" s="2" t="s">
        <v>488</v>
      </c>
      <c r="M1232" s="4" t="s">
        <v>488</v>
      </c>
      <c r="N1232" s="3"/>
      <c r="O1232" s="5" t="s">
        <v>8641</v>
      </c>
      <c r="P1232" s="5">
        <v>1342</v>
      </c>
      <c r="Q1232" s="5">
        <v>0</v>
      </c>
      <c r="R1232" s="5">
        <v>1342</v>
      </c>
      <c r="S1232" s="5">
        <v>0</v>
      </c>
      <c r="T1232" s="2" t="s">
        <v>8641</v>
      </c>
      <c r="U1232" s="3" t="s">
        <v>8642</v>
      </c>
      <c r="V1232" s="3">
        <v>48953739</v>
      </c>
      <c r="W1232" s="3">
        <v>48953739</v>
      </c>
      <c r="X1232" s="3" t="s">
        <v>8643</v>
      </c>
      <c r="Y1232" s="2" t="s">
        <v>8644</v>
      </c>
      <c r="Z1232" s="42">
        <v>13</v>
      </c>
      <c r="AA1232" s="8" t="s">
        <v>8645</v>
      </c>
      <c r="AB1232" s="8" t="s">
        <v>856</v>
      </c>
      <c r="AC1232" s="8" t="s">
        <v>261</v>
      </c>
      <c r="AD1232" s="8" t="b">
        <v>0</v>
      </c>
      <c r="AE1232" s="3" t="s">
        <v>1246</v>
      </c>
      <c r="AF1232" s="2" t="s">
        <v>543</v>
      </c>
      <c r="AG1232" s="2" t="s">
        <v>543</v>
      </c>
      <c r="AH1232" s="3">
        <v>0</v>
      </c>
      <c r="AI1232" s="3"/>
      <c r="AJ1232" s="3" t="s">
        <v>101</v>
      </c>
      <c r="AK1232" s="3" t="s">
        <v>8646</v>
      </c>
      <c r="AL1232" s="2" t="s">
        <v>8647</v>
      </c>
      <c r="AN1232" s="2" t="s">
        <v>622</v>
      </c>
      <c r="AO1232" s="43" t="s">
        <v>105</v>
      </c>
      <c r="AP1232" s="43" t="s">
        <v>623</v>
      </c>
      <c r="AQ1232" s="2" t="s">
        <v>624</v>
      </c>
      <c r="AR1232" s="43" t="s">
        <v>625</v>
      </c>
      <c r="AS1232" s="43" t="s">
        <v>625</v>
      </c>
      <c r="AT1232" s="3" t="s">
        <v>623</v>
      </c>
      <c r="AU1232" s="5"/>
      <c r="AV1232" s="3" t="s">
        <v>623</v>
      </c>
      <c r="AW1232" s="3" t="s">
        <v>115</v>
      </c>
      <c r="AX1232" s="9" t="s">
        <v>115</v>
      </c>
      <c r="AY1232" s="2" t="s">
        <v>115</v>
      </c>
      <c r="AZ1232" s="2" t="s">
        <v>115</v>
      </c>
      <c r="BA1232" s="2" t="s">
        <v>115</v>
      </c>
      <c r="BB1232" s="2" t="s">
        <v>565</v>
      </c>
      <c r="BC1232" s="43" t="s">
        <v>115</v>
      </c>
      <c r="BF1232" s="4">
        <v>34</v>
      </c>
      <c r="BG1232" s="2" t="s">
        <v>565</v>
      </c>
      <c r="BH1232" s="2">
        <v>7</v>
      </c>
      <c r="BI1232" s="11">
        <v>0</v>
      </c>
      <c r="BJ1232" s="11">
        <v>0.02</v>
      </c>
      <c r="BK1232" s="11">
        <v>0</v>
      </c>
      <c r="BL1232" s="11">
        <v>0</v>
      </c>
      <c r="BM1232" s="11">
        <v>0.02</v>
      </c>
      <c r="BN1232" s="11">
        <v>10</v>
      </c>
      <c r="BO1232" s="2" t="s">
        <v>115</v>
      </c>
      <c r="BP1232" s="4" t="s">
        <v>115</v>
      </c>
      <c r="BS1232" s="2" t="s">
        <v>115</v>
      </c>
      <c r="BT1232" s="2" t="s">
        <v>125</v>
      </c>
      <c r="BU1232" s="2" t="s">
        <v>142</v>
      </c>
      <c r="BX1232" s="2" t="s">
        <v>117</v>
      </c>
      <c r="BY1232" s="2" t="s">
        <v>126</v>
      </c>
      <c r="BZ1232" s="2" t="s">
        <v>235</v>
      </c>
      <c r="CA1232" s="3"/>
      <c r="CB1232" s="3"/>
      <c r="CC1232" s="5"/>
      <c r="CD1232" s="5"/>
      <c r="CE1232" s="5"/>
      <c r="CF1232" s="5"/>
      <c r="CG1232" s="5"/>
      <c r="CH1232" s="5"/>
      <c r="CI1232" s="2" t="s">
        <v>119</v>
      </c>
      <c r="CL1232" s="2" t="s">
        <v>143</v>
      </c>
    </row>
    <row r="1233" spans="1:90" x14ac:dyDescent="0.3">
      <c r="A1233" s="2" t="s">
        <v>83</v>
      </c>
      <c r="B1233" s="2" t="s">
        <v>9913</v>
      </c>
      <c r="C1233" s="2" t="s">
        <v>9914</v>
      </c>
      <c r="D1233" s="2" t="s">
        <v>9915</v>
      </c>
      <c r="E1233" s="3">
        <v>485221</v>
      </c>
      <c r="F1233" s="3">
        <v>3316</v>
      </c>
      <c r="G1233" s="5" t="s">
        <v>87</v>
      </c>
      <c r="H1233" s="51" t="s">
        <v>272</v>
      </c>
      <c r="I1233" s="51" t="s">
        <v>272</v>
      </c>
      <c r="K1233" s="3">
        <v>14</v>
      </c>
      <c r="L1233" s="2" t="s">
        <v>488</v>
      </c>
      <c r="M1233" s="4" t="s">
        <v>488</v>
      </c>
      <c r="N1233" s="3"/>
      <c r="O1233" s="5" t="s">
        <v>9916</v>
      </c>
      <c r="P1233" s="5">
        <v>1344</v>
      </c>
      <c r="Q1233" s="5">
        <v>0</v>
      </c>
      <c r="R1233" s="5">
        <v>1344</v>
      </c>
      <c r="S1233" s="5">
        <v>0</v>
      </c>
      <c r="T1233" s="2" t="s">
        <v>9916</v>
      </c>
      <c r="U1233" s="3" t="s">
        <v>9917</v>
      </c>
      <c r="V1233" s="3">
        <v>48953741</v>
      </c>
      <c r="W1233" s="3">
        <v>48953741</v>
      </c>
      <c r="X1233" s="3" t="s">
        <v>9918</v>
      </c>
      <c r="Y1233" s="2" t="s">
        <v>9919</v>
      </c>
      <c r="Z1233" s="42">
        <v>13</v>
      </c>
      <c r="AA1233" s="8" t="s">
        <v>9920</v>
      </c>
      <c r="AB1233" s="8" t="s">
        <v>1667</v>
      </c>
      <c r="AC1233" s="8" t="s">
        <v>96</v>
      </c>
      <c r="AD1233" s="8" t="b">
        <v>1</v>
      </c>
      <c r="AE1233" s="3" t="s">
        <v>1246</v>
      </c>
      <c r="AF1233" s="2" t="s">
        <v>543</v>
      </c>
      <c r="AG1233" s="2" t="s">
        <v>543</v>
      </c>
      <c r="AH1233" s="3">
        <v>0</v>
      </c>
      <c r="AI1233" s="3"/>
      <c r="AJ1233" s="3" t="s">
        <v>101</v>
      </c>
      <c r="AK1233" s="3" t="s">
        <v>8646</v>
      </c>
      <c r="AL1233" s="3" t="s">
        <v>8647</v>
      </c>
      <c r="AM1233" s="3"/>
      <c r="AN1233" s="2" t="s">
        <v>622</v>
      </c>
      <c r="AO1233" s="43" t="s">
        <v>105</v>
      </c>
      <c r="AP1233" s="43" t="s">
        <v>623</v>
      </c>
      <c r="AQ1233" s="2" t="s">
        <v>624</v>
      </c>
      <c r="AR1233" s="43" t="s">
        <v>625</v>
      </c>
      <c r="AS1233" s="43" t="s">
        <v>625</v>
      </c>
      <c r="AT1233" s="3" t="s">
        <v>623</v>
      </c>
      <c r="AU1233" s="5"/>
      <c r="AV1233" s="3" t="s">
        <v>623</v>
      </c>
      <c r="AW1233" s="3" t="s">
        <v>115</v>
      </c>
      <c r="AX1233" s="9" t="s">
        <v>115</v>
      </c>
      <c r="AY1233" s="2" t="s">
        <v>115</v>
      </c>
      <c r="AZ1233" s="2" t="s">
        <v>115</v>
      </c>
      <c r="BA1233" s="2" t="s">
        <v>115</v>
      </c>
      <c r="BB1233" s="2" t="s">
        <v>565</v>
      </c>
      <c r="BC1233" s="43" t="s">
        <v>115</v>
      </c>
      <c r="BF1233" s="4">
        <v>34</v>
      </c>
      <c r="BG1233" s="2" t="s">
        <v>565</v>
      </c>
      <c r="BH1233" s="2">
        <v>7</v>
      </c>
      <c r="BI1233" s="11">
        <v>0</v>
      </c>
      <c r="BJ1233" s="11">
        <v>0.01</v>
      </c>
      <c r="BK1233" s="11">
        <v>0</v>
      </c>
      <c r="BL1233" s="11">
        <v>0</v>
      </c>
      <c r="BM1233" s="11">
        <v>0.01</v>
      </c>
      <c r="BN1233" s="11">
        <v>11</v>
      </c>
      <c r="BO1233" s="2" t="s">
        <v>115</v>
      </c>
      <c r="BP1233" s="4" t="s">
        <v>115</v>
      </c>
      <c r="BS1233" s="2" t="s">
        <v>115</v>
      </c>
      <c r="BT1233" s="2" t="s">
        <v>105</v>
      </c>
      <c r="BU1233" s="2" t="s">
        <v>142</v>
      </c>
      <c r="BX1233" s="2" t="s">
        <v>311</v>
      </c>
      <c r="BY1233" s="2" t="s">
        <v>105</v>
      </c>
      <c r="BZ1233" s="2" t="s">
        <v>283</v>
      </c>
      <c r="CA1233" s="3"/>
      <c r="CB1233" s="3"/>
      <c r="CC1233" s="5"/>
      <c r="CD1233" s="5"/>
      <c r="CE1233" s="5"/>
      <c r="CF1233" s="5"/>
      <c r="CG1233" s="5"/>
      <c r="CH1233" s="5"/>
      <c r="CI1233" s="2" t="s">
        <v>119</v>
      </c>
      <c r="CL1233" s="2" t="s">
        <v>143</v>
      </c>
    </row>
    <row r="1234" spans="1:90" x14ac:dyDescent="0.3">
      <c r="A1234" s="2" t="s">
        <v>83</v>
      </c>
      <c r="B1234" s="2" t="s">
        <v>14028</v>
      </c>
      <c r="C1234" s="2" t="s">
        <v>14029</v>
      </c>
      <c r="D1234" s="2" t="s">
        <v>14030</v>
      </c>
      <c r="E1234" s="3">
        <v>486079</v>
      </c>
      <c r="F1234" s="3">
        <v>3316</v>
      </c>
      <c r="G1234" s="5" t="s">
        <v>87</v>
      </c>
      <c r="H1234" s="51" t="s">
        <v>729</v>
      </c>
      <c r="I1234" s="51" t="s">
        <v>729</v>
      </c>
      <c r="K1234" s="3">
        <v>14</v>
      </c>
      <c r="L1234" s="2" t="s">
        <v>488</v>
      </c>
      <c r="M1234" s="4" t="s">
        <v>488</v>
      </c>
      <c r="N1234" s="3" t="s">
        <v>14031</v>
      </c>
      <c r="O1234" s="5" t="s">
        <v>14032</v>
      </c>
      <c r="P1234" s="5">
        <v>1346</v>
      </c>
      <c r="Q1234" s="5">
        <v>0</v>
      </c>
      <c r="R1234" s="5">
        <v>1346</v>
      </c>
      <c r="S1234" s="5">
        <v>0</v>
      </c>
      <c r="T1234" s="3" t="s">
        <v>14032</v>
      </c>
      <c r="U1234" s="3" t="s">
        <v>14033</v>
      </c>
      <c r="V1234" s="3">
        <v>48953743</v>
      </c>
      <c r="W1234" s="3">
        <v>48953743</v>
      </c>
      <c r="X1234" s="3" t="s">
        <v>14034</v>
      </c>
      <c r="Y1234" s="2" t="s">
        <v>14035</v>
      </c>
      <c r="Z1234" s="42">
        <v>13</v>
      </c>
      <c r="AA1234" s="8" t="s">
        <v>9034</v>
      </c>
      <c r="AB1234" s="8" t="s">
        <v>97</v>
      </c>
      <c r="AC1234" s="8" t="s">
        <v>3022</v>
      </c>
      <c r="AD1234" s="8" t="b">
        <v>1</v>
      </c>
      <c r="AE1234" s="3" t="s">
        <v>1055</v>
      </c>
      <c r="AF1234" s="2" t="s">
        <v>563</v>
      </c>
      <c r="AG1234" s="2" t="s">
        <v>563</v>
      </c>
      <c r="AH1234" s="3">
        <v>0</v>
      </c>
      <c r="AI1234" s="3"/>
      <c r="AJ1234" s="3" t="s">
        <v>101</v>
      </c>
      <c r="AK1234" s="3" t="s">
        <v>14036</v>
      </c>
      <c r="AL1234" s="3" t="s">
        <v>14037</v>
      </c>
      <c r="AM1234" s="3"/>
      <c r="AN1234" s="2" t="s">
        <v>104</v>
      </c>
      <c r="AO1234" s="43" t="s">
        <v>105</v>
      </c>
      <c r="AP1234" s="43" t="s">
        <v>105</v>
      </c>
      <c r="AQ1234" s="2" t="s">
        <v>104</v>
      </c>
      <c r="AR1234" s="43" t="s">
        <v>106</v>
      </c>
      <c r="AS1234" s="43" t="s">
        <v>106</v>
      </c>
      <c r="AT1234" s="3" t="s">
        <v>107</v>
      </c>
      <c r="AU1234" s="5"/>
      <c r="AV1234" s="3" t="s">
        <v>107</v>
      </c>
      <c r="AW1234" s="3" t="s">
        <v>115</v>
      </c>
      <c r="AX1234" s="9" t="s">
        <v>14038</v>
      </c>
      <c r="AY1234" s="2" t="s">
        <v>321</v>
      </c>
      <c r="AZ1234" s="2" t="s">
        <v>758</v>
      </c>
      <c r="BA1234" s="2" t="s">
        <v>14039</v>
      </c>
      <c r="BB1234" s="2" t="s">
        <v>565</v>
      </c>
      <c r="BC1234" s="43" t="s">
        <v>115</v>
      </c>
      <c r="BF1234" s="4">
        <v>36</v>
      </c>
      <c r="BG1234" s="2" t="s">
        <v>565</v>
      </c>
      <c r="BH1234" s="2">
        <v>7</v>
      </c>
      <c r="BI1234" s="11">
        <v>0</v>
      </c>
      <c r="BJ1234" s="11">
        <v>0.02</v>
      </c>
      <c r="BK1234" s="11">
        <v>0</v>
      </c>
      <c r="BL1234" s="11">
        <v>0</v>
      </c>
      <c r="BM1234" s="11">
        <v>0.02</v>
      </c>
      <c r="BN1234" s="11">
        <v>12</v>
      </c>
      <c r="BO1234" s="2" t="s">
        <v>115</v>
      </c>
      <c r="BP1234" s="4" t="s">
        <v>115</v>
      </c>
      <c r="BS1234" s="2" t="s">
        <v>115</v>
      </c>
      <c r="BT1234" s="2" t="s">
        <v>116</v>
      </c>
      <c r="BU1234" s="2" t="s">
        <v>142</v>
      </c>
      <c r="BX1234" s="2" t="s">
        <v>311</v>
      </c>
      <c r="BY1234" s="2" t="s">
        <v>118</v>
      </c>
      <c r="BZ1234" s="2" t="s">
        <v>105</v>
      </c>
      <c r="CA1234" s="3"/>
      <c r="CB1234" s="3"/>
      <c r="CC1234" s="5"/>
      <c r="CD1234" s="5"/>
      <c r="CE1234" s="5"/>
      <c r="CF1234" s="5"/>
      <c r="CG1234" s="5"/>
      <c r="CH1234" s="5"/>
      <c r="CI1234" s="2" t="s">
        <v>119</v>
      </c>
      <c r="CL1234" s="2" t="s">
        <v>143</v>
      </c>
    </row>
    <row r="1235" spans="1:90" x14ac:dyDescent="0.3">
      <c r="A1235" s="2" t="s">
        <v>83</v>
      </c>
      <c r="B1235" s="3" t="s">
        <v>9027</v>
      </c>
      <c r="C1235" s="3" t="s">
        <v>9028</v>
      </c>
      <c r="D1235" s="3" t="s">
        <v>9029</v>
      </c>
      <c r="E1235" s="2">
        <v>485097</v>
      </c>
      <c r="F1235" s="2">
        <v>3316</v>
      </c>
      <c r="G1235" s="4" t="s">
        <v>87</v>
      </c>
      <c r="H1235" s="13" t="s">
        <v>272</v>
      </c>
      <c r="I1235" s="13" t="s">
        <v>272</v>
      </c>
      <c r="J1235" s="3"/>
      <c r="K1235" s="2">
        <v>14</v>
      </c>
      <c r="L1235" s="2" t="s">
        <v>488</v>
      </c>
      <c r="M1235" s="4" t="s">
        <v>488</v>
      </c>
      <c r="O1235" s="4" t="s">
        <v>9030</v>
      </c>
      <c r="P1235" s="4">
        <v>1346</v>
      </c>
      <c r="Q1235" s="4">
        <v>0</v>
      </c>
      <c r="R1235" s="4">
        <v>1346</v>
      </c>
      <c r="S1235" s="4">
        <v>0</v>
      </c>
      <c r="T1235" s="6" t="s">
        <v>9030</v>
      </c>
      <c r="U1235" s="2" t="s">
        <v>9031</v>
      </c>
      <c r="V1235" s="2">
        <v>48953743</v>
      </c>
      <c r="W1235" s="2">
        <v>48953743</v>
      </c>
      <c r="X1235" s="2" t="s">
        <v>9032</v>
      </c>
      <c r="Y1235" s="7" t="s">
        <v>9033</v>
      </c>
      <c r="Z1235" s="42">
        <v>13</v>
      </c>
      <c r="AA1235" s="8" t="s">
        <v>9034</v>
      </c>
      <c r="AB1235" s="8" t="s">
        <v>3022</v>
      </c>
      <c r="AC1235" s="8" t="s">
        <v>97</v>
      </c>
      <c r="AD1235" s="8" t="b">
        <v>1</v>
      </c>
      <c r="AE1235" s="2" t="s">
        <v>1246</v>
      </c>
      <c r="AF1235" s="3" t="s">
        <v>543</v>
      </c>
      <c r="AG1235" s="3" t="s">
        <v>543</v>
      </c>
      <c r="AH1235" s="2">
        <v>0</v>
      </c>
      <c r="AI1235" s="2">
        <v>0</v>
      </c>
      <c r="AJ1235" s="2" t="s">
        <v>101</v>
      </c>
      <c r="AK1235" s="2" t="s">
        <v>8646</v>
      </c>
      <c r="AL1235" s="3" t="s">
        <v>8647</v>
      </c>
      <c r="AM1235" s="3"/>
      <c r="AN1235" s="2" t="s">
        <v>622</v>
      </c>
      <c r="AO1235" s="43" t="s">
        <v>105</v>
      </c>
      <c r="AP1235" s="43" t="s">
        <v>623</v>
      </c>
      <c r="AQ1235" s="2" t="s">
        <v>104</v>
      </c>
      <c r="AR1235" s="43" t="s">
        <v>106</v>
      </c>
      <c r="AS1235" s="43" t="s">
        <v>106</v>
      </c>
      <c r="AT1235" s="2" t="s">
        <v>107</v>
      </c>
      <c r="AV1235" s="2" t="s">
        <v>107</v>
      </c>
      <c r="AW1235" s="3" t="s">
        <v>115</v>
      </c>
      <c r="AX1235" s="9" t="s">
        <v>115</v>
      </c>
      <c r="AY1235" s="2" t="s">
        <v>115</v>
      </c>
      <c r="AZ1235" s="2" t="s">
        <v>115</v>
      </c>
      <c r="BA1235" s="2" t="s">
        <v>115</v>
      </c>
      <c r="BB1235" s="2" t="s">
        <v>565</v>
      </c>
      <c r="BC1235" s="43" t="s">
        <v>115</v>
      </c>
      <c r="BF1235" s="4">
        <v>36</v>
      </c>
      <c r="BG1235" s="2" t="s">
        <v>565</v>
      </c>
      <c r="BH1235" s="2">
        <v>7</v>
      </c>
      <c r="BI1235" s="11">
        <v>0</v>
      </c>
      <c r="BJ1235" s="11">
        <v>0.28000000000000003</v>
      </c>
      <c r="BK1235" s="11">
        <v>0</v>
      </c>
      <c r="BL1235" s="11">
        <v>0</v>
      </c>
      <c r="BM1235" s="11">
        <v>0.28000000000000003</v>
      </c>
      <c r="BN1235" s="11">
        <v>13</v>
      </c>
      <c r="BO1235" s="2" t="s">
        <v>115</v>
      </c>
      <c r="BP1235" s="4" t="s">
        <v>115</v>
      </c>
      <c r="BS1235" s="2" t="s">
        <v>115</v>
      </c>
      <c r="BT1235" s="3" t="s">
        <v>105</v>
      </c>
      <c r="BU1235" s="3" t="s">
        <v>142</v>
      </c>
      <c r="BV1235" s="3"/>
      <c r="BW1235" s="3"/>
      <c r="BX1235" s="3" t="s">
        <v>311</v>
      </c>
      <c r="BY1235" s="3" t="s">
        <v>105</v>
      </c>
      <c r="BZ1235" s="2" t="s">
        <v>105</v>
      </c>
      <c r="CI1235" s="2" t="s">
        <v>119</v>
      </c>
      <c r="CJ1235" s="3"/>
      <c r="CK1235" s="12"/>
      <c r="CL1235" s="2" t="s">
        <v>121</v>
      </c>
    </row>
    <row r="1236" spans="1:90" x14ac:dyDescent="0.3">
      <c r="A1236" s="2" t="s">
        <v>83</v>
      </c>
      <c r="B1236" s="3" t="s">
        <v>9035</v>
      </c>
      <c r="C1236" s="3" t="s">
        <v>9028</v>
      </c>
      <c r="D1236" s="3" t="s">
        <v>9036</v>
      </c>
      <c r="E1236" s="2">
        <v>485097</v>
      </c>
      <c r="F1236" s="2">
        <v>3316</v>
      </c>
      <c r="G1236" s="4" t="s">
        <v>87</v>
      </c>
      <c r="H1236" s="16" t="s">
        <v>551</v>
      </c>
      <c r="I1236" s="16" t="s">
        <v>551</v>
      </c>
      <c r="K1236" s="2">
        <v>14</v>
      </c>
      <c r="L1236" s="2" t="s">
        <v>488</v>
      </c>
      <c r="M1236" s="4" t="s">
        <v>488</v>
      </c>
      <c r="O1236" s="4" t="s">
        <v>9030</v>
      </c>
      <c r="P1236" s="4">
        <v>1346</v>
      </c>
      <c r="Q1236" s="4">
        <v>0</v>
      </c>
      <c r="R1236" s="4">
        <v>1346</v>
      </c>
      <c r="S1236" s="4">
        <v>0</v>
      </c>
      <c r="T1236" s="12" t="s">
        <v>9030</v>
      </c>
      <c r="U1236" s="2" t="s">
        <v>9031</v>
      </c>
      <c r="V1236" s="2">
        <v>48953743</v>
      </c>
      <c r="W1236" s="2">
        <v>48953743</v>
      </c>
      <c r="X1236" s="2" t="s">
        <v>9032</v>
      </c>
      <c r="Y1236" s="7" t="s">
        <v>9033</v>
      </c>
      <c r="Z1236" s="42">
        <v>13</v>
      </c>
      <c r="AA1236" s="8" t="s">
        <v>9034</v>
      </c>
      <c r="AB1236" s="8" t="s">
        <v>3022</v>
      </c>
      <c r="AC1236" s="8" t="s">
        <v>97</v>
      </c>
      <c r="AD1236" s="8" t="b">
        <v>1</v>
      </c>
      <c r="AE1236" s="2" t="s">
        <v>1246</v>
      </c>
      <c r="AF1236" s="2" t="s">
        <v>543</v>
      </c>
      <c r="AG1236" s="2" t="s">
        <v>543</v>
      </c>
      <c r="AH1236" s="2">
        <v>0</v>
      </c>
      <c r="AI1236" s="2">
        <v>0</v>
      </c>
      <c r="AJ1236" s="2" t="s">
        <v>101</v>
      </c>
      <c r="AK1236" s="2" t="s">
        <v>8646</v>
      </c>
      <c r="AL1236" s="2" t="s">
        <v>8647</v>
      </c>
      <c r="AN1236" s="2" t="s">
        <v>622</v>
      </c>
      <c r="AO1236" s="43" t="s">
        <v>105</v>
      </c>
      <c r="AP1236" s="43" t="s">
        <v>623</v>
      </c>
      <c r="AQ1236" s="2" t="s">
        <v>104</v>
      </c>
      <c r="AR1236" s="43" t="s">
        <v>106</v>
      </c>
      <c r="AS1236" s="43" t="s">
        <v>106</v>
      </c>
      <c r="AT1236" s="2" t="s">
        <v>107</v>
      </c>
      <c r="AV1236" s="2" t="s">
        <v>107</v>
      </c>
      <c r="AW1236" s="3" t="s">
        <v>115</v>
      </c>
      <c r="AX1236" s="9" t="s">
        <v>115</v>
      </c>
      <c r="AY1236" s="2" t="s">
        <v>115</v>
      </c>
      <c r="AZ1236" s="2" t="s">
        <v>115</v>
      </c>
      <c r="BA1236" s="2" t="s">
        <v>115</v>
      </c>
      <c r="BB1236" s="2" t="s">
        <v>565</v>
      </c>
      <c r="BC1236" s="43" t="s">
        <v>115</v>
      </c>
      <c r="BF1236" s="4">
        <v>36</v>
      </c>
      <c r="BG1236" s="2" t="s">
        <v>565</v>
      </c>
      <c r="BH1236" s="2">
        <v>7</v>
      </c>
      <c r="BI1236" s="11">
        <v>0</v>
      </c>
      <c r="BJ1236" s="11">
        <v>0.28000000000000003</v>
      </c>
      <c r="BK1236" s="11">
        <v>0</v>
      </c>
      <c r="BL1236" s="11">
        <v>0</v>
      </c>
      <c r="BM1236" s="11">
        <v>0.28000000000000003</v>
      </c>
      <c r="BN1236" s="11">
        <v>13</v>
      </c>
      <c r="BO1236" s="2" t="s">
        <v>115</v>
      </c>
      <c r="BP1236" s="4" t="s">
        <v>115</v>
      </c>
      <c r="BS1236" s="2" t="s">
        <v>115</v>
      </c>
      <c r="BT1236" s="2" t="s">
        <v>116</v>
      </c>
      <c r="BU1236" s="2" t="s">
        <v>142</v>
      </c>
      <c r="BX1236" s="2" t="s">
        <v>311</v>
      </c>
      <c r="BY1236" s="2" t="s">
        <v>105</v>
      </c>
      <c r="BZ1236" s="2" t="s">
        <v>105</v>
      </c>
      <c r="CI1236" s="2" t="s">
        <v>119</v>
      </c>
      <c r="CK1236" s="12"/>
      <c r="CL1236" s="2" t="s">
        <v>121</v>
      </c>
    </row>
    <row r="1237" spans="1:90" x14ac:dyDescent="0.3">
      <c r="A1237" s="2" t="s">
        <v>83</v>
      </c>
      <c r="B1237" s="3" t="s">
        <v>9037</v>
      </c>
      <c r="C1237" s="3" t="s">
        <v>9028</v>
      </c>
      <c r="D1237" s="3" t="s">
        <v>9038</v>
      </c>
      <c r="E1237" s="2">
        <v>485097</v>
      </c>
      <c r="F1237" s="2">
        <v>3316</v>
      </c>
      <c r="G1237" s="4" t="s">
        <v>87</v>
      </c>
      <c r="H1237" s="16" t="s">
        <v>132</v>
      </c>
      <c r="I1237" s="16" t="s">
        <v>132</v>
      </c>
      <c r="K1237" s="2">
        <v>14</v>
      </c>
      <c r="L1237" s="2" t="s">
        <v>488</v>
      </c>
      <c r="M1237" s="4" t="s">
        <v>488</v>
      </c>
      <c r="O1237" s="4" t="s">
        <v>9030</v>
      </c>
      <c r="P1237" s="4">
        <v>1346</v>
      </c>
      <c r="Q1237" s="4">
        <v>0</v>
      </c>
      <c r="R1237" s="4">
        <v>1346</v>
      </c>
      <c r="S1237" s="4">
        <v>0</v>
      </c>
      <c r="T1237" s="12" t="s">
        <v>9030</v>
      </c>
      <c r="U1237" s="2" t="s">
        <v>9031</v>
      </c>
      <c r="V1237" s="2">
        <v>48953743</v>
      </c>
      <c r="W1237" s="2">
        <v>48953743</v>
      </c>
      <c r="X1237" s="2" t="s">
        <v>9032</v>
      </c>
      <c r="Y1237" s="7" t="s">
        <v>9033</v>
      </c>
      <c r="Z1237" s="42">
        <v>13</v>
      </c>
      <c r="AA1237" s="8" t="s">
        <v>9034</v>
      </c>
      <c r="AB1237" s="8" t="s">
        <v>3022</v>
      </c>
      <c r="AC1237" s="8" t="s">
        <v>97</v>
      </c>
      <c r="AD1237" s="8" t="b">
        <v>1</v>
      </c>
      <c r="AE1237" s="2" t="s">
        <v>1246</v>
      </c>
      <c r="AF1237" s="2" t="s">
        <v>543</v>
      </c>
      <c r="AG1237" s="2" t="s">
        <v>543</v>
      </c>
      <c r="AH1237" s="2">
        <v>0</v>
      </c>
      <c r="AI1237" s="2">
        <v>0</v>
      </c>
      <c r="AJ1237" s="2" t="s">
        <v>101</v>
      </c>
      <c r="AK1237" s="2" t="s">
        <v>8646</v>
      </c>
      <c r="AL1237" s="2" t="s">
        <v>8647</v>
      </c>
      <c r="AN1237" s="2" t="s">
        <v>622</v>
      </c>
      <c r="AO1237" s="43" t="s">
        <v>105</v>
      </c>
      <c r="AP1237" s="43" t="s">
        <v>623</v>
      </c>
      <c r="AQ1237" s="2" t="s">
        <v>104</v>
      </c>
      <c r="AR1237" s="43" t="s">
        <v>106</v>
      </c>
      <c r="AS1237" s="43" t="s">
        <v>106</v>
      </c>
      <c r="AT1237" s="2" t="s">
        <v>107</v>
      </c>
      <c r="AV1237" s="2" t="s">
        <v>107</v>
      </c>
      <c r="AW1237" s="3" t="s">
        <v>115</v>
      </c>
      <c r="AX1237" s="9" t="s">
        <v>115</v>
      </c>
      <c r="AY1237" s="2" t="s">
        <v>115</v>
      </c>
      <c r="AZ1237" s="2" t="s">
        <v>115</v>
      </c>
      <c r="BA1237" s="2" t="s">
        <v>115</v>
      </c>
      <c r="BB1237" s="2" t="s">
        <v>565</v>
      </c>
      <c r="BC1237" s="43" t="s">
        <v>115</v>
      </c>
      <c r="BF1237" s="4">
        <v>36</v>
      </c>
      <c r="BG1237" s="2" t="s">
        <v>565</v>
      </c>
      <c r="BH1237" s="2">
        <v>7</v>
      </c>
      <c r="BI1237" s="11">
        <v>0</v>
      </c>
      <c r="BJ1237" s="11">
        <v>0.28000000000000003</v>
      </c>
      <c r="BK1237" s="11">
        <v>0</v>
      </c>
      <c r="BL1237" s="11">
        <v>0</v>
      </c>
      <c r="BM1237" s="11">
        <v>0.28000000000000003</v>
      </c>
      <c r="BN1237" s="11">
        <v>13</v>
      </c>
      <c r="BO1237" s="2" t="s">
        <v>115</v>
      </c>
      <c r="BP1237" s="4" t="s">
        <v>115</v>
      </c>
      <c r="BS1237" s="2" t="s">
        <v>115</v>
      </c>
      <c r="BT1237" s="2" t="s">
        <v>116</v>
      </c>
      <c r="BU1237" s="3" t="s">
        <v>105</v>
      </c>
      <c r="BV1237" s="3"/>
      <c r="BW1237" s="3"/>
      <c r="BX1237" s="2" t="s">
        <v>311</v>
      </c>
      <c r="BY1237" s="2" t="s">
        <v>105</v>
      </c>
      <c r="BZ1237" s="2" t="s">
        <v>105</v>
      </c>
      <c r="CI1237" s="2" t="s">
        <v>119</v>
      </c>
      <c r="CK1237" s="12"/>
      <c r="CL1237" s="2" t="s">
        <v>121</v>
      </c>
    </row>
    <row r="1238" spans="1:90" x14ac:dyDescent="0.3">
      <c r="A1238" s="2" t="s">
        <v>83</v>
      </c>
      <c r="B1238" s="3" t="s">
        <v>2802</v>
      </c>
      <c r="C1238" s="3" t="s">
        <v>2803</v>
      </c>
      <c r="D1238" s="3" t="s">
        <v>2804</v>
      </c>
      <c r="E1238" s="2">
        <v>485721</v>
      </c>
      <c r="F1238" s="2">
        <v>3316</v>
      </c>
      <c r="G1238" s="4" t="s">
        <v>87</v>
      </c>
      <c r="H1238" s="16" t="s">
        <v>687</v>
      </c>
      <c r="I1238" s="16" t="s">
        <v>687</v>
      </c>
      <c r="K1238" s="2">
        <v>14</v>
      </c>
      <c r="L1238" s="2" t="s">
        <v>488</v>
      </c>
      <c r="M1238" s="4" t="s">
        <v>488</v>
      </c>
      <c r="O1238" s="4" t="s">
        <v>2805</v>
      </c>
      <c r="P1238" s="4">
        <v>1345</v>
      </c>
      <c r="Q1238" s="4">
        <v>0</v>
      </c>
      <c r="R1238" s="4">
        <v>1345</v>
      </c>
      <c r="S1238" s="4">
        <v>0</v>
      </c>
      <c r="T1238" s="12" t="s">
        <v>2805</v>
      </c>
      <c r="U1238" s="2" t="s">
        <v>2806</v>
      </c>
      <c r="V1238" s="2">
        <v>48953742</v>
      </c>
      <c r="W1238" s="2">
        <v>48953742</v>
      </c>
      <c r="X1238" s="2" t="s">
        <v>2807</v>
      </c>
      <c r="Y1238" s="7" t="s">
        <v>2808</v>
      </c>
      <c r="Z1238" s="42">
        <v>13</v>
      </c>
      <c r="AA1238" s="8" t="s">
        <v>2809</v>
      </c>
      <c r="AB1238" s="8" t="s">
        <v>262</v>
      </c>
      <c r="AC1238" s="8" t="s">
        <v>261</v>
      </c>
      <c r="AD1238" s="8" t="b">
        <v>0</v>
      </c>
      <c r="AE1238" s="2" t="s">
        <v>98</v>
      </c>
      <c r="AF1238" s="2" t="s">
        <v>99</v>
      </c>
      <c r="AG1238" s="2" t="s">
        <v>100</v>
      </c>
      <c r="AH1238" s="2">
        <v>0</v>
      </c>
      <c r="AI1238" s="2">
        <v>0</v>
      </c>
      <c r="AJ1238" s="2" t="s">
        <v>101</v>
      </c>
      <c r="AK1238" s="2" t="s">
        <v>2810</v>
      </c>
      <c r="AL1238" s="2" t="s">
        <v>2811</v>
      </c>
      <c r="AM1238" s="2">
        <v>449</v>
      </c>
      <c r="AN1238" s="2" t="s">
        <v>104</v>
      </c>
      <c r="AO1238" s="43" t="s">
        <v>105</v>
      </c>
      <c r="AP1238" s="43" t="s">
        <v>105</v>
      </c>
      <c r="AQ1238" s="2" t="s">
        <v>104</v>
      </c>
      <c r="AR1238" s="43" t="s">
        <v>106</v>
      </c>
      <c r="AS1238" s="43" t="s">
        <v>106</v>
      </c>
      <c r="AT1238" s="2" t="s">
        <v>107</v>
      </c>
      <c r="AV1238" s="2" t="s">
        <v>107</v>
      </c>
      <c r="AW1238" s="3" t="s">
        <v>115</v>
      </c>
      <c r="AX1238" s="9" t="s">
        <v>2812</v>
      </c>
      <c r="AY1238" s="2" t="s">
        <v>350</v>
      </c>
      <c r="AZ1238" s="2" t="s">
        <v>1709</v>
      </c>
      <c r="BA1238" s="2" t="s">
        <v>2811</v>
      </c>
      <c r="BB1238" s="2" t="s">
        <v>1673</v>
      </c>
      <c r="BC1238" s="43" t="s">
        <v>115</v>
      </c>
      <c r="BF1238" s="4">
        <v>29.3</v>
      </c>
      <c r="BG1238" s="2" t="s">
        <v>1673</v>
      </c>
      <c r="BH1238" s="2">
        <v>7</v>
      </c>
      <c r="BI1238" s="11">
        <v>0</v>
      </c>
      <c r="BJ1238" s="11">
        <v>0.39</v>
      </c>
      <c r="BK1238" s="11">
        <v>0</v>
      </c>
      <c r="BL1238" s="11">
        <v>0</v>
      </c>
      <c r="BM1238" s="11">
        <v>0.39</v>
      </c>
      <c r="BN1238" s="11">
        <v>13</v>
      </c>
      <c r="BO1238" s="2">
        <v>0.99750000000000005</v>
      </c>
      <c r="BP1238" s="4" t="s">
        <v>1945</v>
      </c>
      <c r="BQ1238" s="4" t="s">
        <v>451</v>
      </c>
      <c r="BR1238" s="2">
        <v>98.5</v>
      </c>
      <c r="BS1238" s="2" t="s">
        <v>161</v>
      </c>
      <c r="BT1238" s="2" t="s">
        <v>116</v>
      </c>
      <c r="BU1238" s="2" t="s">
        <v>282</v>
      </c>
      <c r="BX1238" s="2" t="s">
        <v>105</v>
      </c>
      <c r="BY1238" s="2" t="s">
        <v>118</v>
      </c>
      <c r="BZ1238" s="2" t="s">
        <v>105</v>
      </c>
      <c r="CI1238" s="2" t="s">
        <v>119</v>
      </c>
      <c r="CK1238" s="12"/>
      <c r="CL1238" s="2" t="s">
        <v>121</v>
      </c>
    </row>
    <row r="1239" spans="1:90" x14ac:dyDescent="0.3">
      <c r="A1239" s="2" t="s">
        <v>83</v>
      </c>
      <c r="B1239" s="2" t="s">
        <v>16285</v>
      </c>
      <c r="C1239" s="2" t="s">
        <v>16286</v>
      </c>
      <c r="D1239" s="2" t="s">
        <v>16287</v>
      </c>
      <c r="E1239" s="3">
        <v>486499</v>
      </c>
      <c r="F1239" s="3">
        <v>3316</v>
      </c>
      <c r="G1239" s="5" t="s">
        <v>87</v>
      </c>
      <c r="H1239" s="51" t="s">
        <v>1049</v>
      </c>
      <c r="I1239" s="51" t="s">
        <v>1049</v>
      </c>
      <c r="K1239" s="3">
        <v>14</v>
      </c>
      <c r="L1239" s="2" t="s">
        <v>488</v>
      </c>
      <c r="M1239" s="4" t="s">
        <v>488</v>
      </c>
      <c r="N1239" s="3"/>
      <c r="O1239" s="5" t="s">
        <v>16288</v>
      </c>
      <c r="P1239" s="5">
        <v>1347</v>
      </c>
      <c r="Q1239" s="5">
        <v>0</v>
      </c>
      <c r="R1239" s="5">
        <v>1348</v>
      </c>
      <c r="S1239" s="5">
        <v>0</v>
      </c>
      <c r="T1239" s="2" t="s">
        <v>16288</v>
      </c>
      <c r="U1239" s="3" t="s">
        <v>16289</v>
      </c>
      <c r="V1239" s="3">
        <v>48953744</v>
      </c>
      <c r="W1239" s="3">
        <v>48953745</v>
      </c>
      <c r="X1239" s="3" t="s">
        <v>16290</v>
      </c>
      <c r="Y1239" s="2" t="s">
        <v>16291</v>
      </c>
      <c r="Z1239" s="42">
        <v>13</v>
      </c>
      <c r="AA1239" s="8" t="s">
        <v>2809</v>
      </c>
      <c r="AB1239" s="8" t="s">
        <v>8429</v>
      </c>
      <c r="AC1239" s="8" t="s">
        <v>262</v>
      </c>
      <c r="AD1239" s="8" t="b">
        <v>1</v>
      </c>
      <c r="AE1239" s="3" t="s">
        <v>1246</v>
      </c>
      <c r="AF1239" s="2" t="s">
        <v>543</v>
      </c>
      <c r="AG1239" s="2" t="s">
        <v>543</v>
      </c>
      <c r="AH1239" s="3">
        <v>0</v>
      </c>
      <c r="AI1239" s="3"/>
      <c r="AJ1239" s="3" t="s">
        <v>101</v>
      </c>
      <c r="AK1239" s="3" t="s">
        <v>16292</v>
      </c>
      <c r="AL1239" s="2" t="s">
        <v>16293</v>
      </c>
      <c r="AN1239" s="2" t="s">
        <v>104</v>
      </c>
      <c r="AO1239" s="43" t="s">
        <v>105</v>
      </c>
      <c r="AP1239" s="43" t="s">
        <v>105</v>
      </c>
      <c r="AQ1239" s="2" t="s">
        <v>104</v>
      </c>
      <c r="AR1239" s="43" t="s">
        <v>106</v>
      </c>
      <c r="AS1239" s="43" t="s">
        <v>106</v>
      </c>
      <c r="AT1239" s="3" t="s">
        <v>107</v>
      </c>
      <c r="AU1239" s="5"/>
      <c r="AV1239" s="3" t="s">
        <v>107</v>
      </c>
      <c r="AW1239" s="3" t="s">
        <v>115</v>
      </c>
      <c r="AX1239" s="9" t="s">
        <v>115</v>
      </c>
      <c r="AY1239" s="2" t="s">
        <v>115</v>
      </c>
      <c r="AZ1239" s="2" t="s">
        <v>115</v>
      </c>
      <c r="BA1239" s="2" t="s">
        <v>115</v>
      </c>
      <c r="BB1239" s="2" t="s">
        <v>565</v>
      </c>
      <c r="BC1239" s="43" t="s">
        <v>115</v>
      </c>
      <c r="BF1239" s="4">
        <v>36</v>
      </c>
      <c r="BG1239" s="2" t="s">
        <v>565</v>
      </c>
      <c r="BH1239" s="2">
        <v>7</v>
      </c>
      <c r="BI1239" s="11">
        <v>0</v>
      </c>
      <c r="BJ1239" s="11">
        <v>0.13</v>
      </c>
      <c r="BK1239" s="11">
        <v>0</v>
      </c>
      <c r="BL1239" s="11">
        <v>0</v>
      </c>
      <c r="BM1239" s="11">
        <v>0.13</v>
      </c>
      <c r="BN1239" s="11">
        <v>14</v>
      </c>
      <c r="BO1239" s="2" t="s">
        <v>115</v>
      </c>
      <c r="BP1239" s="4" t="s">
        <v>115</v>
      </c>
      <c r="BS1239" s="2" t="s">
        <v>115</v>
      </c>
      <c r="BT1239" s="2" t="s">
        <v>116</v>
      </c>
      <c r="BU1239" s="2" t="s">
        <v>142</v>
      </c>
      <c r="BX1239" s="2" t="s">
        <v>311</v>
      </c>
      <c r="BY1239" s="2" t="s">
        <v>118</v>
      </c>
      <c r="BZ1239" s="2" t="s">
        <v>105</v>
      </c>
      <c r="CA1239" s="3"/>
      <c r="CB1239" s="3"/>
      <c r="CC1239" s="5"/>
      <c r="CD1239" s="5"/>
      <c r="CE1239" s="5"/>
      <c r="CF1239" s="5"/>
      <c r="CG1239" s="5"/>
      <c r="CH1239" s="5"/>
      <c r="CI1239" s="2" t="s">
        <v>119</v>
      </c>
      <c r="CL1239" s="2" t="s">
        <v>143</v>
      </c>
    </row>
    <row r="1240" spans="1:90" x14ac:dyDescent="0.3">
      <c r="A1240" s="2" t="s">
        <v>83</v>
      </c>
      <c r="B1240" s="3" t="s">
        <v>2800</v>
      </c>
      <c r="C1240" s="3" t="s">
        <v>2788</v>
      </c>
      <c r="D1240" s="3" t="s">
        <v>2801</v>
      </c>
      <c r="E1240" s="2">
        <v>485197</v>
      </c>
      <c r="F1240" s="2">
        <v>3316</v>
      </c>
      <c r="G1240" s="4" t="s">
        <v>87</v>
      </c>
      <c r="H1240" s="13" t="s">
        <v>2008</v>
      </c>
      <c r="I1240" s="13" t="s">
        <v>2008</v>
      </c>
      <c r="J1240" s="3"/>
      <c r="K1240" s="2">
        <v>14</v>
      </c>
      <c r="L1240" s="2" t="s">
        <v>488</v>
      </c>
      <c r="M1240" s="4" t="s">
        <v>488</v>
      </c>
      <c r="O1240" s="4" t="s">
        <v>2790</v>
      </c>
      <c r="P1240" s="4">
        <v>1346</v>
      </c>
      <c r="Q1240" s="4">
        <v>0</v>
      </c>
      <c r="R1240" s="4">
        <v>1346</v>
      </c>
      <c r="S1240" s="4">
        <v>0</v>
      </c>
      <c r="T1240" s="6" t="s">
        <v>2790</v>
      </c>
      <c r="U1240" s="2" t="s">
        <v>2791</v>
      </c>
      <c r="V1240" s="2">
        <v>48953743</v>
      </c>
      <c r="W1240" s="2">
        <v>48953743</v>
      </c>
      <c r="X1240" s="2" t="s">
        <v>2792</v>
      </c>
      <c r="Y1240" s="7" t="s">
        <v>2793</v>
      </c>
      <c r="Z1240" s="42">
        <v>13</v>
      </c>
      <c r="AA1240" s="8" t="s">
        <v>2794</v>
      </c>
      <c r="AB1240" s="8" t="s">
        <v>262</v>
      </c>
      <c r="AC1240" s="8" t="s">
        <v>261</v>
      </c>
      <c r="AD1240" s="8" t="b">
        <v>0</v>
      </c>
      <c r="AE1240" s="2" t="s">
        <v>98</v>
      </c>
      <c r="AF1240" s="3" t="s">
        <v>99</v>
      </c>
      <c r="AG1240" s="2" t="s">
        <v>100</v>
      </c>
      <c r="AH1240" s="2">
        <v>0</v>
      </c>
      <c r="AI1240" s="2">
        <v>0</v>
      </c>
      <c r="AJ1240" s="2" t="s">
        <v>101</v>
      </c>
      <c r="AK1240" s="2" t="s">
        <v>2795</v>
      </c>
      <c r="AL1240" s="3" t="s">
        <v>2796</v>
      </c>
      <c r="AM1240" s="2">
        <v>449</v>
      </c>
      <c r="AN1240" s="2" t="s">
        <v>1600</v>
      </c>
      <c r="AO1240" s="43" t="s">
        <v>623</v>
      </c>
      <c r="AP1240" s="43" t="s">
        <v>105</v>
      </c>
      <c r="AQ1240" s="2" t="s">
        <v>104</v>
      </c>
      <c r="AR1240" s="43" t="s">
        <v>106</v>
      </c>
      <c r="AS1240" s="43" t="s">
        <v>106</v>
      </c>
      <c r="AT1240" s="2" t="s">
        <v>107</v>
      </c>
      <c r="AV1240" s="2" t="s">
        <v>107</v>
      </c>
      <c r="AW1240" s="3" t="s">
        <v>115</v>
      </c>
      <c r="AX1240" s="9" t="s">
        <v>2797</v>
      </c>
      <c r="AY1240" s="2" t="s">
        <v>321</v>
      </c>
      <c r="AZ1240" s="2" t="s">
        <v>1709</v>
      </c>
      <c r="BA1240" s="2" t="s">
        <v>2796</v>
      </c>
      <c r="BB1240" s="2" t="s">
        <v>1673</v>
      </c>
      <c r="BC1240" s="43" t="s">
        <v>115</v>
      </c>
      <c r="BF1240" s="4">
        <v>28.3</v>
      </c>
      <c r="BG1240" s="2" t="s">
        <v>1673</v>
      </c>
      <c r="BH1240" s="2">
        <v>7</v>
      </c>
      <c r="BI1240" s="11">
        <v>0</v>
      </c>
      <c r="BJ1240" s="11">
        <v>0</v>
      </c>
      <c r="BK1240" s="11">
        <v>0</v>
      </c>
      <c r="BL1240" s="11">
        <v>0</v>
      </c>
      <c r="BM1240" s="11">
        <v>0</v>
      </c>
      <c r="BN1240" s="11">
        <v>14</v>
      </c>
      <c r="BO1240" s="2">
        <v>0.99619999999999997</v>
      </c>
      <c r="BP1240" s="4" t="s">
        <v>1945</v>
      </c>
      <c r="BQ1240" s="4" t="s">
        <v>451</v>
      </c>
      <c r="BR1240" s="2">
        <v>98.5</v>
      </c>
      <c r="BS1240" s="2" t="s">
        <v>161</v>
      </c>
      <c r="BT1240" s="2" t="s">
        <v>116</v>
      </c>
      <c r="BU1240" s="3" t="s">
        <v>142</v>
      </c>
      <c r="BV1240" s="3"/>
      <c r="BW1240" s="3"/>
      <c r="BX1240" s="3" t="s">
        <v>105</v>
      </c>
      <c r="BY1240" s="3" t="s">
        <v>118</v>
      </c>
      <c r="BZ1240" s="3" t="s">
        <v>235</v>
      </c>
      <c r="CI1240" s="2" t="s">
        <v>119</v>
      </c>
      <c r="CJ1240" s="2" t="s">
        <v>120</v>
      </c>
      <c r="CK1240" s="12"/>
      <c r="CL1240" s="2" t="s">
        <v>121</v>
      </c>
    </row>
    <row r="1241" spans="1:90" x14ac:dyDescent="0.3">
      <c r="A1241" s="2" t="s">
        <v>83</v>
      </c>
      <c r="B1241" s="3" t="s">
        <v>2787</v>
      </c>
      <c r="C1241" s="3" t="s">
        <v>2788</v>
      </c>
      <c r="D1241" s="3" t="s">
        <v>2789</v>
      </c>
      <c r="E1241" s="2">
        <v>485197</v>
      </c>
      <c r="F1241" s="2">
        <v>3316</v>
      </c>
      <c r="G1241" s="4" t="s">
        <v>87</v>
      </c>
      <c r="H1241" s="16" t="s">
        <v>1466</v>
      </c>
      <c r="I1241" s="16" t="s">
        <v>1466</v>
      </c>
      <c r="K1241" s="2">
        <v>14</v>
      </c>
      <c r="L1241" s="2" t="s">
        <v>488</v>
      </c>
      <c r="M1241" s="4" t="s">
        <v>488</v>
      </c>
      <c r="O1241" s="4" t="s">
        <v>2790</v>
      </c>
      <c r="P1241" s="4">
        <v>1346</v>
      </c>
      <c r="Q1241" s="4">
        <v>0</v>
      </c>
      <c r="R1241" s="4">
        <v>1346</v>
      </c>
      <c r="S1241" s="4">
        <v>0</v>
      </c>
      <c r="T1241" s="12" t="s">
        <v>2790</v>
      </c>
      <c r="U1241" s="2" t="s">
        <v>2791</v>
      </c>
      <c r="V1241" s="2">
        <v>48953743</v>
      </c>
      <c r="W1241" s="2">
        <v>48953743</v>
      </c>
      <c r="X1241" s="2" t="s">
        <v>2792</v>
      </c>
      <c r="Y1241" s="7" t="s">
        <v>2793</v>
      </c>
      <c r="Z1241" s="42">
        <v>13</v>
      </c>
      <c r="AA1241" s="8" t="s">
        <v>2794</v>
      </c>
      <c r="AB1241" s="8" t="s">
        <v>262</v>
      </c>
      <c r="AC1241" s="8" t="s">
        <v>261</v>
      </c>
      <c r="AD1241" s="8" t="b">
        <v>0</v>
      </c>
      <c r="AE1241" s="2" t="s">
        <v>98</v>
      </c>
      <c r="AF1241" s="2" t="s">
        <v>99</v>
      </c>
      <c r="AG1241" s="2" t="s">
        <v>100</v>
      </c>
      <c r="AH1241" s="2">
        <v>0</v>
      </c>
      <c r="AI1241" s="2">
        <v>0</v>
      </c>
      <c r="AJ1241" s="2" t="s">
        <v>101</v>
      </c>
      <c r="AK1241" s="2" t="s">
        <v>2795</v>
      </c>
      <c r="AL1241" s="2" t="s">
        <v>2796</v>
      </c>
      <c r="AM1241" s="2">
        <v>449</v>
      </c>
      <c r="AN1241" s="2" t="s">
        <v>104</v>
      </c>
      <c r="AO1241" s="43" t="s">
        <v>105</v>
      </c>
      <c r="AP1241" s="43" t="s">
        <v>105</v>
      </c>
      <c r="AQ1241" s="2" t="s">
        <v>104</v>
      </c>
      <c r="AR1241" s="43" t="s">
        <v>106</v>
      </c>
      <c r="AS1241" s="43" t="s">
        <v>106</v>
      </c>
      <c r="AT1241" s="2" t="s">
        <v>107</v>
      </c>
      <c r="AV1241" s="2" t="s">
        <v>107</v>
      </c>
      <c r="AW1241" s="3" t="s">
        <v>115</v>
      </c>
      <c r="AX1241" s="9" t="s">
        <v>2797</v>
      </c>
      <c r="AY1241" s="2" t="s">
        <v>321</v>
      </c>
      <c r="AZ1241" s="2" t="s">
        <v>1709</v>
      </c>
      <c r="BA1241" s="2" t="s">
        <v>2796</v>
      </c>
      <c r="BB1241" s="2" t="s">
        <v>1673</v>
      </c>
      <c r="BC1241" s="43" t="s">
        <v>115</v>
      </c>
      <c r="BF1241" s="4">
        <v>28.3</v>
      </c>
      <c r="BG1241" s="2" t="s">
        <v>1673</v>
      </c>
      <c r="BH1241" s="2">
        <v>7</v>
      </c>
      <c r="BI1241" s="11">
        <v>0</v>
      </c>
      <c r="BJ1241" s="11">
        <v>0</v>
      </c>
      <c r="BK1241" s="11">
        <v>0</v>
      </c>
      <c r="BL1241" s="11">
        <v>0</v>
      </c>
      <c r="BM1241" s="11">
        <v>0</v>
      </c>
      <c r="BN1241" s="11">
        <v>14</v>
      </c>
      <c r="BO1241" s="2">
        <v>0.99619999999999997</v>
      </c>
      <c r="BP1241" s="4" t="s">
        <v>1945</v>
      </c>
      <c r="BQ1241" s="4" t="s">
        <v>451</v>
      </c>
      <c r="BR1241" s="2">
        <v>98.5</v>
      </c>
      <c r="BS1241" s="2" t="s">
        <v>161</v>
      </c>
      <c r="BT1241" s="2" t="s">
        <v>116</v>
      </c>
      <c r="BU1241" s="2" t="s">
        <v>142</v>
      </c>
      <c r="BX1241" s="2" t="s">
        <v>311</v>
      </c>
      <c r="BY1241" s="2" t="s">
        <v>118</v>
      </c>
      <c r="BZ1241" s="2" t="s">
        <v>105</v>
      </c>
      <c r="CI1241" s="2" t="s">
        <v>119</v>
      </c>
      <c r="CK1241" s="12"/>
      <c r="CL1241" s="2" t="s">
        <v>121</v>
      </c>
    </row>
    <row r="1242" spans="1:90" x14ac:dyDescent="0.3">
      <c r="A1242" s="2" t="s">
        <v>83</v>
      </c>
      <c r="B1242" s="3" t="s">
        <v>2798</v>
      </c>
      <c r="C1242" s="3" t="s">
        <v>2788</v>
      </c>
      <c r="D1242" s="3" t="s">
        <v>2799</v>
      </c>
      <c r="E1242" s="2">
        <v>485197</v>
      </c>
      <c r="F1242" s="2">
        <v>3316</v>
      </c>
      <c r="G1242" s="4" t="s">
        <v>87</v>
      </c>
      <c r="H1242" s="16" t="s">
        <v>551</v>
      </c>
      <c r="I1242" s="16" t="s">
        <v>551</v>
      </c>
      <c r="K1242" s="2">
        <v>14</v>
      </c>
      <c r="L1242" s="2" t="s">
        <v>488</v>
      </c>
      <c r="M1242" s="4" t="s">
        <v>488</v>
      </c>
      <c r="O1242" s="4" t="s">
        <v>2790</v>
      </c>
      <c r="P1242" s="4">
        <v>1346</v>
      </c>
      <c r="Q1242" s="4">
        <v>0</v>
      </c>
      <c r="R1242" s="4">
        <v>1346</v>
      </c>
      <c r="S1242" s="4">
        <v>0</v>
      </c>
      <c r="T1242" s="12" t="s">
        <v>2790</v>
      </c>
      <c r="U1242" s="2" t="s">
        <v>2791</v>
      </c>
      <c r="V1242" s="2">
        <v>48953743</v>
      </c>
      <c r="W1242" s="2">
        <v>48953743</v>
      </c>
      <c r="X1242" s="2" t="s">
        <v>2792</v>
      </c>
      <c r="Y1242" s="7" t="s">
        <v>2793</v>
      </c>
      <c r="Z1242" s="42">
        <v>13</v>
      </c>
      <c r="AA1242" s="8" t="s">
        <v>2794</v>
      </c>
      <c r="AB1242" s="8" t="s">
        <v>262</v>
      </c>
      <c r="AC1242" s="8" t="s">
        <v>261</v>
      </c>
      <c r="AD1242" s="8" t="b">
        <v>0</v>
      </c>
      <c r="AE1242" s="2" t="s">
        <v>98</v>
      </c>
      <c r="AF1242" s="2" t="s">
        <v>99</v>
      </c>
      <c r="AG1242" s="2" t="s">
        <v>100</v>
      </c>
      <c r="AH1242" s="2">
        <v>0</v>
      </c>
      <c r="AI1242" s="2">
        <v>0</v>
      </c>
      <c r="AJ1242" s="2" t="s">
        <v>101</v>
      </c>
      <c r="AK1242" s="2" t="s">
        <v>2795</v>
      </c>
      <c r="AL1242" s="2" t="s">
        <v>2796</v>
      </c>
      <c r="AM1242" s="2">
        <v>449</v>
      </c>
      <c r="AN1242" s="2" t="s">
        <v>104</v>
      </c>
      <c r="AO1242" s="43" t="s">
        <v>105</v>
      </c>
      <c r="AP1242" s="43" t="s">
        <v>105</v>
      </c>
      <c r="AQ1242" s="2" t="s">
        <v>104</v>
      </c>
      <c r="AR1242" s="43" t="s">
        <v>106</v>
      </c>
      <c r="AS1242" s="43" t="s">
        <v>106</v>
      </c>
      <c r="AT1242" s="2" t="s">
        <v>107</v>
      </c>
      <c r="AV1242" s="2" t="s">
        <v>107</v>
      </c>
      <c r="AW1242" s="3" t="s">
        <v>115</v>
      </c>
      <c r="AX1242" s="9" t="s">
        <v>2797</v>
      </c>
      <c r="AY1242" s="2" t="s">
        <v>321</v>
      </c>
      <c r="AZ1242" s="2" t="s">
        <v>1709</v>
      </c>
      <c r="BA1242" s="2" t="s">
        <v>2796</v>
      </c>
      <c r="BB1242" s="2" t="s">
        <v>1673</v>
      </c>
      <c r="BC1242" s="43" t="s">
        <v>115</v>
      </c>
      <c r="BF1242" s="4">
        <v>28.3</v>
      </c>
      <c r="BG1242" s="2" t="s">
        <v>1673</v>
      </c>
      <c r="BH1242" s="2">
        <v>7</v>
      </c>
      <c r="BI1242" s="11">
        <v>0</v>
      </c>
      <c r="BJ1242" s="11">
        <v>0</v>
      </c>
      <c r="BK1242" s="11">
        <v>0</v>
      </c>
      <c r="BL1242" s="11">
        <v>0</v>
      </c>
      <c r="BM1242" s="11">
        <v>0</v>
      </c>
      <c r="BN1242" s="11">
        <v>14</v>
      </c>
      <c r="BO1242" s="2">
        <v>0.99619999999999997</v>
      </c>
      <c r="BP1242" s="4" t="s">
        <v>1945</v>
      </c>
      <c r="BQ1242" s="4" t="s">
        <v>451</v>
      </c>
      <c r="BR1242" s="2">
        <v>98.5</v>
      </c>
      <c r="BS1242" s="2" t="s">
        <v>161</v>
      </c>
      <c r="BT1242" s="2" t="s">
        <v>116</v>
      </c>
      <c r="BU1242" s="2" t="s">
        <v>282</v>
      </c>
      <c r="BX1242" s="2" t="s">
        <v>311</v>
      </c>
      <c r="BY1242" s="2" t="s">
        <v>105</v>
      </c>
      <c r="BZ1242" s="2" t="s">
        <v>105</v>
      </c>
      <c r="CI1242" s="2" t="s">
        <v>119</v>
      </c>
      <c r="CK1242" s="12"/>
      <c r="CL1242" s="2" t="s">
        <v>121</v>
      </c>
    </row>
    <row r="1243" spans="1:90" x14ac:dyDescent="0.3">
      <c r="A1243" s="2" t="s">
        <v>83</v>
      </c>
      <c r="B1243" s="2" t="s">
        <v>2813</v>
      </c>
      <c r="C1243" s="2" t="s">
        <v>2814</v>
      </c>
      <c r="D1243" s="2" t="s">
        <v>2815</v>
      </c>
      <c r="E1243" s="3">
        <v>486189</v>
      </c>
      <c r="F1243" s="3">
        <v>3316</v>
      </c>
      <c r="G1243" s="5" t="s">
        <v>87</v>
      </c>
      <c r="H1243" s="51" t="s">
        <v>729</v>
      </c>
      <c r="I1243" s="51" t="s">
        <v>729</v>
      </c>
      <c r="K1243" s="3"/>
      <c r="L1243" s="2" t="s">
        <v>488</v>
      </c>
      <c r="M1243" s="4" t="s">
        <v>488</v>
      </c>
      <c r="N1243" s="3"/>
      <c r="O1243" s="5" t="s">
        <v>2816</v>
      </c>
      <c r="P1243" s="5">
        <v>1346</v>
      </c>
      <c r="Q1243" s="5">
        <v>0</v>
      </c>
      <c r="R1243" s="5">
        <v>1346</v>
      </c>
      <c r="S1243" s="5">
        <v>0</v>
      </c>
      <c r="T1243" s="2" t="s">
        <v>2816</v>
      </c>
      <c r="U1243" s="3" t="s">
        <v>2817</v>
      </c>
      <c r="V1243" s="3">
        <v>48953743</v>
      </c>
      <c r="W1243" s="3">
        <v>48953743</v>
      </c>
      <c r="X1243" s="3" t="s">
        <v>2818</v>
      </c>
      <c r="Y1243" s="2" t="s">
        <v>2819</v>
      </c>
      <c r="Z1243" s="42">
        <v>13</v>
      </c>
      <c r="AA1243" s="8" t="s">
        <v>2794</v>
      </c>
      <c r="AB1243" s="8" t="s">
        <v>262</v>
      </c>
      <c r="AC1243" s="8" t="s">
        <v>97</v>
      </c>
      <c r="AD1243" s="8" t="b">
        <v>0</v>
      </c>
      <c r="AE1243" s="3" t="s">
        <v>98</v>
      </c>
      <c r="AF1243" s="2" t="s">
        <v>99</v>
      </c>
      <c r="AG1243" s="2" t="s">
        <v>100</v>
      </c>
      <c r="AH1243" s="3">
        <v>0</v>
      </c>
      <c r="AI1243" s="3"/>
      <c r="AJ1243" s="3" t="s">
        <v>101</v>
      </c>
      <c r="AK1243" s="3" t="s">
        <v>2820</v>
      </c>
      <c r="AL1243" s="2" t="s">
        <v>2821</v>
      </c>
      <c r="AM1243" s="2">
        <v>449</v>
      </c>
      <c r="AN1243" s="2" t="s">
        <v>104</v>
      </c>
      <c r="AO1243" s="43" t="s">
        <v>105</v>
      </c>
      <c r="AP1243" s="43" t="s">
        <v>105</v>
      </c>
      <c r="AQ1243" s="2" t="s">
        <v>104</v>
      </c>
      <c r="AR1243" s="43" t="s">
        <v>106</v>
      </c>
      <c r="AS1243" s="43" t="s">
        <v>106</v>
      </c>
      <c r="AT1243" s="3" t="s">
        <v>107</v>
      </c>
      <c r="AU1243" s="5"/>
      <c r="AV1243" s="3" t="s">
        <v>107</v>
      </c>
      <c r="AW1243" s="3" t="s">
        <v>115</v>
      </c>
      <c r="AX1243" s="9" t="s">
        <v>2822</v>
      </c>
      <c r="AY1243" s="2" t="s">
        <v>539</v>
      </c>
      <c r="AZ1243" s="2" t="s">
        <v>1709</v>
      </c>
      <c r="BA1243" s="2" t="s">
        <v>2821</v>
      </c>
      <c r="BB1243" s="2" t="s">
        <v>1673</v>
      </c>
      <c r="BC1243" s="43" t="s">
        <v>115</v>
      </c>
      <c r="BF1243" s="4">
        <v>28.9</v>
      </c>
      <c r="BG1243" s="2" t="s">
        <v>1673</v>
      </c>
      <c r="BH1243" s="2">
        <v>7</v>
      </c>
      <c r="BI1243" s="11">
        <v>0</v>
      </c>
      <c r="BJ1243" s="11">
        <v>0.38</v>
      </c>
      <c r="BK1243" s="11">
        <v>0</v>
      </c>
      <c r="BL1243" s="11">
        <v>0</v>
      </c>
      <c r="BM1243" s="11">
        <v>0.38</v>
      </c>
      <c r="BN1243" s="11">
        <v>14</v>
      </c>
      <c r="BO1243" s="2">
        <v>0.93110000000000004</v>
      </c>
      <c r="BP1243" s="4" t="s">
        <v>1945</v>
      </c>
      <c r="BQ1243" s="4" t="s">
        <v>451</v>
      </c>
      <c r="BR1243" s="2">
        <v>98.5</v>
      </c>
      <c r="BS1243" s="2" t="s">
        <v>161</v>
      </c>
      <c r="BT1243" s="2" t="s">
        <v>125</v>
      </c>
      <c r="BU1243" s="2" t="s">
        <v>142</v>
      </c>
      <c r="BX1243" s="2" t="s">
        <v>117</v>
      </c>
      <c r="BY1243" s="2" t="s">
        <v>126</v>
      </c>
      <c r="BZ1243" s="2" t="s">
        <v>105</v>
      </c>
      <c r="CA1243" s="3"/>
      <c r="CB1243" s="3"/>
      <c r="CC1243" s="5"/>
      <c r="CD1243" s="5"/>
      <c r="CE1243" s="5"/>
      <c r="CF1243" s="5"/>
      <c r="CG1243" s="5"/>
      <c r="CH1243" s="5"/>
      <c r="CI1243" s="2" t="s">
        <v>119</v>
      </c>
      <c r="CL1243" s="2" t="s">
        <v>143</v>
      </c>
    </row>
    <row r="1244" spans="1:90" x14ac:dyDescent="0.3">
      <c r="A1244" s="2" t="s">
        <v>83</v>
      </c>
      <c r="B1244" s="2" t="s">
        <v>14747</v>
      </c>
      <c r="C1244" s="2" t="s">
        <v>14748</v>
      </c>
      <c r="D1244" s="2" t="s">
        <v>14749</v>
      </c>
      <c r="E1244" s="3">
        <v>486180</v>
      </c>
      <c r="F1244" s="3">
        <v>3316</v>
      </c>
      <c r="G1244" s="5" t="s">
        <v>87</v>
      </c>
      <c r="H1244" s="51" t="s">
        <v>729</v>
      </c>
      <c r="I1244" s="51" t="s">
        <v>729</v>
      </c>
      <c r="K1244" s="3">
        <v>14</v>
      </c>
      <c r="L1244" s="2" t="s">
        <v>488</v>
      </c>
      <c r="M1244" s="4" t="s">
        <v>488</v>
      </c>
      <c r="N1244" s="3" t="s">
        <v>14750</v>
      </c>
      <c r="O1244" s="5" t="s">
        <v>14751</v>
      </c>
      <c r="P1244" s="5">
        <v>1356</v>
      </c>
      <c r="Q1244" s="5">
        <v>0</v>
      </c>
      <c r="R1244" s="5">
        <v>1356</v>
      </c>
      <c r="S1244" s="5">
        <v>0</v>
      </c>
      <c r="T1244" s="3" t="s">
        <v>14751</v>
      </c>
      <c r="U1244" s="3" t="s">
        <v>14752</v>
      </c>
      <c r="V1244" s="3">
        <v>48953753</v>
      </c>
      <c r="W1244" s="3">
        <v>48953753</v>
      </c>
      <c r="X1244" s="3" t="s">
        <v>14753</v>
      </c>
      <c r="Y1244" s="2" t="s">
        <v>14754</v>
      </c>
      <c r="Z1244" s="42">
        <v>13</v>
      </c>
      <c r="AA1244" s="8" t="s">
        <v>10316</v>
      </c>
      <c r="AB1244" s="8" t="s">
        <v>97</v>
      </c>
      <c r="AC1244" s="8" t="s">
        <v>3022</v>
      </c>
      <c r="AD1244" s="8" t="b">
        <v>0</v>
      </c>
      <c r="AE1244" s="3" t="s">
        <v>1055</v>
      </c>
      <c r="AF1244" s="2" t="s">
        <v>563</v>
      </c>
      <c r="AG1244" s="2" t="s">
        <v>563</v>
      </c>
      <c r="AH1244" s="3">
        <v>0</v>
      </c>
      <c r="AI1244" s="3"/>
      <c r="AJ1244" s="3" t="s">
        <v>101</v>
      </c>
      <c r="AK1244" s="3" t="s">
        <v>14755</v>
      </c>
      <c r="AL1244" s="3" t="s">
        <v>14756</v>
      </c>
      <c r="AM1244" s="3"/>
      <c r="AN1244" s="2" t="s">
        <v>104</v>
      </c>
      <c r="AO1244" s="43" t="s">
        <v>105</v>
      </c>
      <c r="AP1244" s="43" t="s">
        <v>105</v>
      </c>
      <c r="AQ1244" s="2" t="s">
        <v>104</v>
      </c>
      <c r="AR1244" s="43" t="s">
        <v>106</v>
      </c>
      <c r="AS1244" s="43" t="s">
        <v>106</v>
      </c>
      <c r="AT1244" s="3" t="s">
        <v>107</v>
      </c>
      <c r="AU1244" s="5"/>
      <c r="AV1244" s="3" t="s">
        <v>107</v>
      </c>
      <c r="AW1244" s="3" t="s">
        <v>115</v>
      </c>
      <c r="AX1244" s="9" t="s">
        <v>115</v>
      </c>
      <c r="AY1244" s="2" t="s">
        <v>115</v>
      </c>
      <c r="AZ1244" s="2" t="s">
        <v>115</v>
      </c>
      <c r="BA1244" s="2" t="s">
        <v>115</v>
      </c>
      <c r="BB1244" s="2" t="s">
        <v>565</v>
      </c>
      <c r="BC1244" s="43" t="s">
        <v>115</v>
      </c>
      <c r="BF1244" s="4">
        <v>34</v>
      </c>
      <c r="BG1244" s="2" t="s">
        <v>565</v>
      </c>
      <c r="BH1244" s="2">
        <v>7</v>
      </c>
      <c r="BI1244" s="11">
        <v>0</v>
      </c>
      <c r="BJ1244" s="11">
        <v>0</v>
      </c>
      <c r="BK1244" s="11">
        <v>0.02</v>
      </c>
      <c r="BL1244" s="11">
        <v>0</v>
      </c>
      <c r="BM1244" s="11">
        <v>0.02</v>
      </c>
      <c r="BN1244" s="11" t="s">
        <v>114</v>
      </c>
      <c r="BO1244" s="2" t="s">
        <v>115</v>
      </c>
      <c r="BP1244" s="4" t="s">
        <v>115</v>
      </c>
      <c r="BS1244" s="2" t="s">
        <v>115</v>
      </c>
      <c r="BT1244" s="2" t="s">
        <v>125</v>
      </c>
      <c r="BU1244" s="2" t="s">
        <v>142</v>
      </c>
      <c r="BX1244" s="2" t="s">
        <v>117</v>
      </c>
      <c r="BY1244" s="2" t="s">
        <v>126</v>
      </c>
      <c r="BZ1244" s="2" t="s">
        <v>105</v>
      </c>
      <c r="CA1244" s="3"/>
      <c r="CB1244" s="3"/>
      <c r="CC1244" s="5"/>
      <c r="CD1244" s="5"/>
      <c r="CE1244" s="5"/>
      <c r="CF1244" s="5"/>
      <c r="CG1244" s="5"/>
      <c r="CH1244" s="5"/>
      <c r="CI1244" s="2" t="s">
        <v>119</v>
      </c>
      <c r="CL1244" s="2" t="s">
        <v>143</v>
      </c>
    </row>
    <row r="1245" spans="1:90" x14ac:dyDescent="0.3">
      <c r="A1245" s="2" t="s">
        <v>83</v>
      </c>
      <c r="B1245" s="2" t="s">
        <v>10310</v>
      </c>
      <c r="C1245" s="2" t="s">
        <v>10311</v>
      </c>
      <c r="D1245" s="2" t="s">
        <v>238</v>
      </c>
      <c r="E1245" s="3">
        <v>485281</v>
      </c>
      <c r="F1245" s="3">
        <v>3316</v>
      </c>
      <c r="G1245" s="5" t="s">
        <v>87</v>
      </c>
      <c r="H1245" s="51" t="s">
        <v>2416</v>
      </c>
      <c r="I1245" s="51" t="s">
        <v>2416</v>
      </c>
      <c r="K1245" s="3">
        <v>14</v>
      </c>
      <c r="L1245" s="2" t="s">
        <v>488</v>
      </c>
      <c r="M1245" s="4" t="s">
        <v>488</v>
      </c>
      <c r="N1245" s="3"/>
      <c r="O1245" s="5" t="s">
        <v>10312</v>
      </c>
      <c r="P1245" s="5">
        <v>1356</v>
      </c>
      <c r="Q1245" s="5">
        <v>0</v>
      </c>
      <c r="R1245" s="5">
        <v>1356</v>
      </c>
      <c r="S1245" s="5">
        <v>0</v>
      </c>
      <c r="T1245" s="2" t="s">
        <v>10312</v>
      </c>
      <c r="U1245" s="3" t="s">
        <v>10313</v>
      </c>
      <c r="V1245" s="3">
        <v>48953753</v>
      </c>
      <c r="W1245" s="3">
        <v>48953753</v>
      </c>
      <c r="X1245" s="3" t="s">
        <v>10314</v>
      </c>
      <c r="Y1245" s="2" t="s">
        <v>10315</v>
      </c>
      <c r="Z1245" s="42">
        <v>13</v>
      </c>
      <c r="AA1245" s="8" t="s">
        <v>10316</v>
      </c>
      <c r="AB1245" s="8" t="s">
        <v>3022</v>
      </c>
      <c r="AC1245" s="8" t="s">
        <v>97</v>
      </c>
      <c r="AD1245" s="8" t="b">
        <v>0</v>
      </c>
      <c r="AE1245" s="3" t="s">
        <v>1246</v>
      </c>
      <c r="AF1245" s="2" t="s">
        <v>543</v>
      </c>
      <c r="AG1245" s="2" t="s">
        <v>543</v>
      </c>
      <c r="AH1245" s="3">
        <v>0</v>
      </c>
      <c r="AI1245" s="3"/>
      <c r="AJ1245" s="3" t="s">
        <v>101</v>
      </c>
      <c r="AK1245" s="3" t="s">
        <v>10317</v>
      </c>
      <c r="AL1245" s="2" t="s">
        <v>10318</v>
      </c>
      <c r="AN1245" s="2" t="s">
        <v>622</v>
      </c>
      <c r="AO1245" s="43" t="s">
        <v>105</v>
      </c>
      <c r="AP1245" s="43" t="s">
        <v>623</v>
      </c>
      <c r="AQ1245" s="2" t="s">
        <v>624</v>
      </c>
      <c r="AR1245" s="43" t="s">
        <v>625</v>
      </c>
      <c r="AS1245" s="43" t="s">
        <v>625</v>
      </c>
      <c r="AT1245" s="3" t="s">
        <v>623</v>
      </c>
      <c r="AU1245" s="5"/>
      <c r="AV1245" s="3" t="s">
        <v>623</v>
      </c>
      <c r="AW1245" s="3" t="s">
        <v>115</v>
      </c>
      <c r="AX1245" s="9" t="s">
        <v>115</v>
      </c>
      <c r="AY1245" s="2" t="s">
        <v>115</v>
      </c>
      <c r="AZ1245" s="2" t="s">
        <v>115</v>
      </c>
      <c r="BA1245" s="2" t="s">
        <v>115</v>
      </c>
      <c r="BB1245" s="2" t="s">
        <v>565</v>
      </c>
      <c r="BC1245" s="43" t="s">
        <v>115</v>
      </c>
      <c r="BF1245" s="4">
        <v>25.7</v>
      </c>
      <c r="BG1245" s="2" t="s">
        <v>565</v>
      </c>
      <c r="BH1245" s="2">
        <v>7</v>
      </c>
      <c r="BI1245" s="11">
        <v>0</v>
      </c>
      <c r="BJ1245" s="11">
        <v>0.05</v>
      </c>
      <c r="BK1245" s="11">
        <v>0</v>
      </c>
      <c r="BL1245" s="11">
        <v>0</v>
      </c>
      <c r="BM1245" s="11">
        <v>0.05</v>
      </c>
      <c r="BN1245" s="11" t="s">
        <v>114</v>
      </c>
      <c r="BO1245" s="2" t="s">
        <v>115</v>
      </c>
      <c r="BP1245" s="4" t="s">
        <v>115</v>
      </c>
      <c r="BS1245" s="2" t="s">
        <v>115</v>
      </c>
      <c r="BT1245" s="2" t="s">
        <v>116</v>
      </c>
      <c r="BU1245" s="2" t="s">
        <v>105</v>
      </c>
      <c r="BX1245" s="2" t="s">
        <v>311</v>
      </c>
      <c r="BY1245" s="2" t="s">
        <v>118</v>
      </c>
      <c r="BZ1245" s="2" t="s">
        <v>105</v>
      </c>
      <c r="CA1245" s="3"/>
      <c r="CB1245" s="3"/>
      <c r="CC1245" s="5"/>
      <c r="CD1245" s="5"/>
      <c r="CE1245" s="5"/>
      <c r="CF1245" s="5"/>
      <c r="CG1245" s="5"/>
      <c r="CH1245" s="5"/>
      <c r="CI1245" s="2" t="s">
        <v>119</v>
      </c>
      <c r="CL1245" s="2" t="s">
        <v>143</v>
      </c>
    </row>
    <row r="1246" spans="1:90" x14ac:dyDescent="0.3">
      <c r="A1246" s="2" t="s">
        <v>83</v>
      </c>
      <c r="B1246" s="2" t="s">
        <v>9966</v>
      </c>
      <c r="C1246" s="2" t="s">
        <v>9967</v>
      </c>
      <c r="D1246" s="2" t="s">
        <v>9968</v>
      </c>
      <c r="E1246" s="3">
        <v>486080</v>
      </c>
      <c r="F1246" s="3">
        <v>3316</v>
      </c>
      <c r="G1246" s="5" t="s">
        <v>87</v>
      </c>
      <c r="H1246" s="51" t="s">
        <v>729</v>
      </c>
      <c r="I1246" s="51" t="s">
        <v>729</v>
      </c>
      <c r="K1246" s="3">
        <v>14</v>
      </c>
      <c r="L1246" s="2" t="s">
        <v>488</v>
      </c>
      <c r="M1246" s="4" t="s">
        <v>488</v>
      </c>
      <c r="N1246" s="3"/>
      <c r="O1246" s="5" t="s">
        <v>9969</v>
      </c>
      <c r="P1246" s="5">
        <v>1362</v>
      </c>
      <c r="Q1246" s="5">
        <v>0</v>
      </c>
      <c r="R1246" s="5">
        <v>1362</v>
      </c>
      <c r="S1246" s="5">
        <v>0</v>
      </c>
      <c r="T1246" s="2" t="s">
        <v>9969</v>
      </c>
      <c r="U1246" s="3" t="s">
        <v>9970</v>
      </c>
      <c r="V1246" s="3">
        <v>48953759</v>
      </c>
      <c r="W1246" s="3">
        <v>48953759</v>
      </c>
      <c r="X1246" s="3" t="s">
        <v>9971</v>
      </c>
      <c r="Y1246" s="2" t="s">
        <v>9972</v>
      </c>
      <c r="Z1246" s="42">
        <v>13</v>
      </c>
      <c r="AA1246" s="8" t="s">
        <v>9973</v>
      </c>
      <c r="AB1246" s="8" t="s">
        <v>96</v>
      </c>
      <c r="AC1246" s="8" t="s">
        <v>262</v>
      </c>
      <c r="AD1246" s="8" t="b">
        <v>0</v>
      </c>
      <c r="AE1246" s="3" t="s">
        <v>98</v>
      </c>
      <c r="AF1246" s="2" t="s">
        <v>99</v>
      </c>
      <c r="AG1246" s="2" t="s">
        <v>100</v>
      </c>
      <c r="AH1246" s="3">
        <v>0</v>
      </c>
      <c r="AI1246" s="3"/>
      <c r="AJ1246" s="3" t="s">
        <v>101</v>
      </c>
      <c r="AK1246" s="3" t="s">
        <v>9974</v>
      </c>
      <c r="AL1246" s="2" t="s">
        <v>9975</v>
      </c>
      <c r="AM1246" s="2">
        <v>454</v>
      </c>
      <c r="AN1246" s="2" t="s">
        <v>104</v>
      </c>
      <c r="AO1246" s="43" t="s">
        <v>105</v>
      </c>
      <c r="AP1246" s="43" t="s">
        <v>105</v>
      </c>
      <c r="AQ1246" s="2" t="s">
        <v>104</v>
      </c>
      <c r="AR1246" s="43" t="s">
        <v>106</v>
      </c>
      <c r="AS1246" s="43" t="s">
        <v>106</v>
      </c>
      <c r="AT1246" s="3" t="s">
        <v>107</v>
      </c>
      <c r="AU1246" s="5"/>
      <c r="AV1246" s="3" t="s">
        <v>107</v>
      </c>
      <c r="AW1246" s="3" t="s">
        <v>115</v>
      </c>
      <c r="AX1246" s="9" t="s">
        <v>9976</v>
      </c>
      <c r="AY1246" s="2" t="s">
        <v>350</v>
      </c>
      <c r="AZ1246" s="2" t="s">
        <v>1796</v>
      </c>
      <c r="BA1246" s="2" t="s">
        <v>9975</v>
      </c>
      <c r="BB1246" s="2" t="s">
        <v>626</v>
      </c>
      <c r="BC1246" s="43" t="s">
        <v>115</v>
      </c>
      <c r="BF1246" s="4">
        <v>35</v>
      </c>
      <c r="BG1246" s="2" t="s">
        <v>626</v>
      </c>
      <c r="BH1246" s="2">
        <v>8</v>
      </c>
      <c r="BI1246" s="11">
        <v>0</v>
      </c>
      <c r="BJ1246" s="11">
        <v>0</v>
      </c>
      <c r="BK1246" s="11">
        <v>0</v>
      </c>
      <c r="BL1246" s="11">
        <v>0.18</v>
      </c>
      <c r="BM1246" s="11">
        <v>0</v>
      </c>
      <c r="BN1246" s="11" t="s">
        <v>114</v>
      </c>
      <c r="BO1246" s="2" t="s">
        <v>115</v>
      </c>
      <c r="BP1246" s="4" t="s">
        <v>115</v>
      </c>
      <c r="BQ1246" s="4" t="s">
        <v>451</v>
      </c>
      <c r="BR1246" s="2">
        <v>98.81</v>
      </c>
      <c r="BS1246" s="2" t="s">
        <v>161</v>
      </c>
      <c r="BT1246" s="2" t="s">
        <v>116</v>
      </c>
      <c r="BU1246" s="2" t="s">
        <v>142</v>
      </c>
      <c r="BX1246" s="2" t="s">
        <v>311</v>
      </c>
      <c r="BY1246" s="2" t="s">
        <v>118</v>
      </c>
      <c r="BZ1246" s="2" t="s">
        <v>105</v>
      </c>
      <c r="CA1246" s="3"/>
      <c r="CB1246" s="3"/>
      <c r="CC1246" s="5"/>
      <c r="CD1246" s="5"/>
      <c r="CE1246" s="5"/>
      <c r="CF1246" s="5"/>
      <c r="CG1246" s="5"/>
      <c r="CH1246" s="5"/>
      <c r="CI1246" s="2" t="s">
        <v>119</v>
      </c>
      <c r="CL1246" s="2" t="s">
        <v>143</v>
      </c>
    </row>
    <row r="1247" spans="1:90" x14ac:dyDescent="0.3">
      <c r="A1247" s="2" t="s">
        <v>83</v>
      </c>
      <c r="B1247" s="3" t="s">
        <v>10538</v>
      </c>
      <c r="C1247" s="3" t="s">
        <v>10080</v>
      </c>
      <c r="D1247" s="3" t="s">
        <v>10539</v>
      </c>
      <c r="E1247" s="2">
        <v>484918</v>
      </c>
      <c r="F1247" s="2">
        <v>3316</v>
      </c>
      <c r="G1247" s="4" t="s">
        <v>87</v>
      </c>
      <c r="H1247" s="27" t="s">
        <v>2008</v>
      </c>
      <c r="I1247" s="27" t="s">
        <v>2008</v>
      </c>
      <c r="J1247" s="3"/>
      <c r="K1247" s="2">
        <v>14</v>
      </c>
      <c r="L1247" s="2" t="s">
        <v>488</v>
      </c>
      <c r="M1247" s="4" t="s">
        <v>488</v>
      </c>
      <c r="O1247" s="4" t="s">
        <v>9978</v>
      </c>
      <c r="P1247" s="4">
        <v>1363</v>
      </c>
      <c r="Q1247" s="4">
        <v>0</v>
      </c>
      <c r="R1247" s="4">
        <v>1363</v>
      </c>
      <c r="S1247" s="4">
        <v>0</v>
      </c>
      <c r="T1247" s="9" t="s">
        <v>9978</v>
      </c>
      <c r="U1247" s="2" t="s">
        <v>10082</v>
      </c>
      <c r="V1247" s="2">
        <v>48953760</v>
      </c>
      <c r="W1247" s="2">
        <v>48953760</v>
      </c>
      <c r="X1247" s="2" t="s">
        <v>10083</v>
      </c>
      <c r="Y1247" s="7" t="s">
        <v>9979</v>
      </c>
      <c r="Z1247" s="42">
        <v>13</v>
      </c>
      <c r="AA1247" s="8" t="s">
        <v>9980</v>
      </c>
      <c r="AB1247" s="8" t="s">
        <v>96</v>
      </c>
      <c r="AC1247" s="8" t="s">
        <v>97</v>
      </c>
      <c r="AD1247" s="8" t="b">
        <v>0</v>
      </c>
      <c r="AE1247" s="2" t="s">
        <v>98</v>
      </c>
      <c r="AF1247" s="3" t="s">
        <v>99</v>
      </c>
      <c r="AG1247" s="2" t="s">
        <v>100</v>
      </c>
      <c r="AH1247" s="2">
        <v>0</v>
      </c>
      <c r="AI1247" s="2">
        <v>0</v>
      </c>
      <c r="AJ1247" s="2" t="s">
        <v>101</v>
      </c>
      <c r="AK1247" s="2" t="s">
        <v>10084</v>
      </c>
      <c r="AL1247" s="3" t="s">
        <v>9981</v>
      </c>
      <c r="AM1247" s="2">
        <v>455</v>
      </c>
      <c r="AN1247" s="2" t="s">
        <v>104</v>
      </c>
      <c r="AO1247" s="43" t="s">
        <v>105</v>
      </c>
      <c r="AP1247" s="43" t="s">
        <v>105</v>
      </c>
      <c r="AQ1247" s="2" t="s">
        <v>624</v>
      </c>
      <c r="AR1247" s="43" t="s">
        <v>625</v>
      </c>
      <c r="AS1247" s="43" t="s">
        <v>625</v>
      </c>
      <c r="AT1247" s="2" t="s">
        <v>623</v>
      </c>
      <c r="AV1247" s="2" t="s">
        <v>623</v>
      </c>
      <c r="AW1247" s="3" t="s">
        <v>9982</v>
      </c>
      <c r="AX1247" s="9" t="s">
        <v>9983</v>
      </c>
      <c r="AY1247" s="2" t="s">
        <v>321</v>
      </c>
      <c r="AZ1247" s="2" t="s">
        <v>1796</v>
      </c>
      <c r="BA1247" s="2" t="s">
        <v>9981</v>
      </c>
      <c r="BB1247" s="2" t="s">
        <v>626</v>
      </c>
      <c r="BC1247" s="43">
        <v>1.2406824746156301E-6</v>
      </c>
      <c r="BF1247" s="4">
        <v>40</v>
      </c>
      <c r="BG1247" s="2" t="s">
        <v>626</v>
      </c>
      <c r="BH1247" s="2">
        <v>8</v>
      </c>
      <c r="BI1247" s="11">
        <v>0</v>
      </c>
      <c r="BJ1247" s="11">
        <v>0</v>
      </c>
      <c r="BK1247" s="11">
        <v>0</v>
      </c>
      <c r="BL1247" s="11">
        <v>0.23</v>
      </c>
      <c r="BM1247" s="11">
        <v>0</v>
      </c>
      <c r="BN1247" s="11" t="s">
        <v>114</v>
      </c>
      <c r="BO1247" s="2" t="s">
        <v>115</v>
      </c>
      <c r="BP1247" s="4" t="s">
        <v>115</v>
      </c>
      <c r="BQ1247" s="4" t="s">
        <v>451</v>
      </c>
      <c r="BR1247" s="2">
        <v>98.06</v>
      </c>
      <c r="BS1247" s="2" t="s">
        <v>161</v>
      </c>
      <c r="BT1247" s="2" t="s">
        <v>116</v>
      </c>
      <c r="BU1247" s="3" t="s">
        <v>142</v>
      </c>
      <c r="BV1247" s="3"/>
      <c r="BW1247" s="3"/>
      <c r="BX1247" s="3" t="s">
        <v>105</v>
      </c>
      <c r="BY1247" s="3" t="s">
        <v>118</v>
      </c>
      <c r="BZ1247" s="3" t="s">
        <v>235</v>
      </c>
      <c r="CI1247" s="2" t="s">
        <v>119</v>
      </c>
      <c r="CJ1247" s="2" t="s">
        <v>120</v>
      </c>
      <c r="CK1247" s="12"/>
      <c r="CL1247" s="2" t="s">
        <v>121</v>
      </c>
    </row>
    <row r="1248" spans="1:90" x14ac:dyDescent="0.3">
      <c r="A1248" s="2" t="s">
        <v>83</v>
      </c>
      <c r="B1248" s="2" t="s">
        <v>10079</v>
      </c>
      <c r="C1248" s="2" t="s">
        <v>10080</v>
      </c>
      <c r="D1248" s="2">
        <v>13728</v>
      </c>
      <c r="E1248" s="2">
        <v>812640</v>
      </c>
      <c r="F1248" s="2" t="s">
        <v>83</v>
      </c>
      <c r="G1248" s="4" t="s">
        <v>1747</v>
      </c>
      <c r="I1248" s="51" t="s">
        <v>1747</v>
      </c>
      <c r="M1248" s="4" t="s">
        <v>488</v>
      </c>
      <c r="N1248" s="2" t="s">
        <v>10081</v>
      </c>
      <c r="O1248" s="4" t="s">
        <v>9978</v>
      </c>
      <c r="P1248" s="4">
        <v>1363</v>
      </c>
      <c r="Q1248" s="4">
        <v>0</v>
      </c>
      <c r="R1248" s="4">
        <v>1363</v>
      </c>
      <c r="S1248" s="4">
        <v>0</v>
      </c>
      <c r="T1248" s="2" t="s">
        <v>9978</v>
      </c>
      <c r="U1248" s="2" t="s">
        <v>10082</v>
      </c>
      <c r="V1248" s="2">
        <v>48953760</v>
      </c>
      <c r="W1248" s="2">
        <v>48953760</v>
      </c>
      <c r="X1248" s="2" t="s">
        <v>10083</v>
      </c>
      <c r="Y1248" s="9" t="s">
        <v>9979</v>
      </c>
      <c r="Z1248" s="42">
        <v>13</v>
      </c>
      <c r="AA1248" s="8" t="s">
        <v>9980</v>
      </c>
      <c r="AB1248" s="8" t="s">
        <v>96</v>
      </c>
      <c r="AC1248" s="8" t="s">
        <v>97</v>
      </c>
      <c r="AD1248" s="8" t="b">
        <v>0</v>
      </c>
      <c r="AE1248" s="2" t="s">
        <v>98</v>
      </c>
      <c r="AG1248" s="2" t="s">
        <v>100</v>
      </c>
      <c r="AH1248" s="2">
        <v>0</v>
      </c>
      <c r="AJ1248" s="2" t="s">
        <v>101</v>
      </c>
      <c r="AK1248" s="2" t="s">
        <v>10084</v>
      </c>
      <c r="AL1248" s="2" t="s">
        <v>9981</v>
      </c>
      <c r="AM1248" s="2">
        <v>455</v>
      </c>
      <c r="AO1248" s="43"/>
      <c r="AP1248" s="43"/>
      <c r="AQ1248" s="2" t="s">
        <v>647</v>
      </c>
      <c r="AR1248" s="43" t="s">
        <v>625</v>
      </c>
      <c r="AS1248" s="43" t="e">
        <v>#N/A</v>
      </c>
      <c r="AT1248" s="2" t="s">
        <v>623</v>
      </c>
      <c r="AV1248" s="2" t="s">
        <v>623</v>
      </c>
      <c r="AW1248" s="3" t="s">
        <v>9982</v>
      </c>
      <c r="AX1248" s="9" t="s">
        <v>9983</v>
      </c>
      <c r="AY1248" s="2" t="s">
        <v>321</v>
      </c>
      <c r="AZ1248" s="2" t="s">
        <v>1796</v>
      </c>
      <c r="BA1248" s="2" t="s">
        <v>9981</v>
      </c>
      <c r="BB1248" s="2" t="s">
        <v>626</v>
      </c>
      <c r="BC1248" s="43">
        <v>1.2406824746156301E-6</v>
      </c>
      <c r="BF1248" s="4">
        <v>40</v>
      </c>
      <c r="BG1248" s="2" t="s">
        <v>626</v>
      </c>
      <c r="BH1248" s="2">
        <v>8</v>
      </c>
      <c r="BI1248" s="11">
        <v>0</v>
      </c>
      <c r="BJ1248" s="11">
        <v>0</v>
      </c>
      <c r="BK1248" s="11">
        <v>0</v>
      </c>
      <c r="BL1248" s="11">
        <v>0.23</v>
      </c>
      <c r="BM1248" s="11">
        <v>0</v>
      </c>
      <c r="BN1248" s="11" t="s">
        <v>114</v>
      </c>
      <c r="BO1248" s="2" t="s">
        <v>115</v>
      </c>
      <c r="BP1248" s="4" t="s">
        <v>115</v>
      </c>
      <c r="BQ1248" s="4" t="s">
        <v>451</v>
      </c>
      <c r="BR1248" s="2">
        <v>98.06</v>
      </c>
      <c r="BS1248" s="2" t="s">
        <v>161</v>
      </c>
      <c r="BT1248" s="2" t="s">
        <v>116</v>
      </c>
      <c r="BU1248" s="2" t="s">
        <v>142</v>
      </c>
      <c r="BX1248" s="2" t="s">
        <v>105</v>
      </c>
      <c r="BY1248" s="2" t="s">
        <v>118</v>
      </c>
      <c r="BZ1248" s="2" t="s">
        <v>235</v>
      </c>
      <c r="CA1248" s="2">
        <v>384332</v>
      </c>
      <c r="CB1248" s="2">
        <v>278117</v>
      </c>
      <c r="CD1248" s="4" t="s">
        <v>1760</v>
      </c>
      <c r="CE1248" s="4" t="s">
        <v>182</v>
      </c>
      <c r="CG1248" s="4" t="s">
        <v>1761</v>
      </c>
      <c r="CI1248" s="2" t="s">
        <v>119</v>
      </c>
      <c r="CL1248" s="2" t="s">
        <v>184</v>
      </c>
    </row>
    <row r="1249" spans="1:90" x14ac:dyDescent="0.3">
      <c r="A1249" s="2" t="s">
        <v>83</v>
      </c>
      <c r="B1249" s="3" t="s">
        <v>10097</v>
      </c>
      <c r="C1249" s="3" t="s">
        <v>10080</v>
      </c>
      <c r="D1249" s="3" t="s">
        <v>10098</v>
      </c>
      <c r="E1249" s="2">
        <v>484918</v>
      </c>
      <c r="F1249" s="2">
        <v>3316</v>
      </c>
      <c r="G1249" s="4" t="s">
        <v>87</v>
      </c>
      <c r="H1249" s="51" t="s">
        <v>3930</v>
      </c>
      <c r="I1249" s="51" t="s">
        <v>3930</v>
      </c>
      <c r="K1249" s="2">
        <v>14</v>
      </c>
      <c r="L1249" s="2" t="s">
        <v>488</v>
      </c>
      <c r="M1249" s="4" t="s">
        <v>488</v>
      </c>
      <c r="O1249" s="4" t="s">
        <v>9978</v>
      </c>
      <c r="P1249" s="4">
        <v>1363</v>
      </c>
      <c r="Q1249" s="4">
        <v>0</v>
      </c>
      <c r="R1249" s="4">
        <v>1363</v>
      </c>
      <c r="S1249" s="4">
        <v>0</v>
      </c>
      <c r="T1249" s="12" t="s">
        <v>9978</v>
      </c>
      <c r="U1249" s="2" t="s">
        <v>10082</v>
      </c>
      <c r="V1249" s="2">
        <v>48953760</v>
      </c>
      <c r="W1249" s="2">
        <v>48953760</v>
      </c>
      <c r="X1249" s="2" t="s">
        <v>10083</v>
      </c>
      <c r="Y1249" s="7" t="s">
        <v>9979</v>
      </c>
      <c r="Z1249" s="42">
        <v>13</v>
      </c>
      <c r="AA1249" s="8" t="s">
        <v>9980</v>
      </c>
      <c r="AB1249" s="8" t="s">
        <v>96</v>
      </c>
      <c r="AC1249" s="8" t="s">
        <v>97</v>
      </c>
      <c r="AD1249" s="8" t="b">
        <v>0</v>
      </c>
      <c r="AE1249" s="2" t="s">
        <v>98</v>
      </c>
      <c r="AF1249" s="2" t="s">
        <v>99</v>
      </c>
      <c r="AG1249" s="2" t="s">
        <v>100</v>
      </c>
      <c r="AH1249" s="2">
        <v>0</v>
      </c>
      <c r="AI1249" s="2">
        <v>0</v>
      </c>
      <c r="AJ1249" s="2" t="s">
        <v>101</v>
      </c>
      <c r="AK1249" s="2" t="s">
        <v>10084</v>
      </c>
      <c r="AL1249" s="2" t="s">
        <v>9981</v>
      </c>
      <c r="AM1249" s="2">
        <v>455</v>
      </c>
      <c r="AN1249" s="2" t="s">
        <v>104</v>
      </c>
      <c r="AO1249" s="43" t="s">
        <v>105</v>
      </c>
      <c r="AP1249" s="43" t="s">
        <v>105</v>
      </c>
      <c r="AQ1249" s="2" t="s">
        <v>624</v>
      </c>
      <c r="AR1249" s="43" t="s">
        <v>625</v>
      </c>
      <c r="AS1249" s="43" t="s">
        <v>625</v>
      </c>
      <c r="AT1249" s="2" t="s">
        <v>623</v>
      </c>
      <c r="AV1249" s="2" t="s">
        <v>623</v>
      </c>
      <c r="AW1249" s="3" t="s">
        <v>9982</v>
      </c>
      <c r="AX1249" s="9" t="s">
        <v>9983</v>
      </c>
      <c r="AY1249" s="2" t="s">
        <v>321</v>
      </c>
      <c r="AZ1249" s="2" t="s">
        <v>1796</v>
      </c>
      <c r="BA1249" s="2" t="s">
        <v>9981</v>
      </c>
      <c r="BB1249" s="2" t="s">
        <v>626</v>
      </c>
      <c r="BC1249" s="43">
        <v>1.2406824746156301E-6</v>
      </c>
      <c r="BF1249" s="4">
        <v>40</v>
      </c>
      <c r="BG1249" s="2" t="s">
        <v>626</v>
      </c>
      <c r="BH1249" s="2">
        <v>8</v>
      </c>
      <c r="BI1249" s="11">
        <v>0</v>
      </c>
      <c r="BJ1249" s="11">
        <v>0</v>
      </c>
      <c r="BK1249" s="11">
        <v>0</v>
      </c>
      <c r="BL1249" s="11">
        <v>0.23</v>
      </c>
      <c r="BM1249" s="11">
        <v>0</v>
      </c>
      <c r="BN1249" s="11" t="s">
        <v>114</v>
      </c>
      <c r="BO1249" s="2" t="s">
        <v>115</v>
      </c>
      <c r="BP1249" s="4" t="s">
        <v>115</v>
      </c>
      <c r="BQ1249" s="4" t="s">
        <v>451</v>
      </c>
      <c r="BR1249" s="2">
        <v>98.06</v>
      </c>
      <c r="BS1249" s="2" t="s">
        <v>161</v>
      </c>
      <c r="BT1249" s="2" t="s">
        <v>116</v>
      </c>
      <c r="BU1249" s="2" t="s">
        <v>142</v>
      </c>
      <c r="BX1249" s="2" t="s">
        <v>311</v>
      </c>
      <c r="BY1249" s="2" t="s">
        <v>118</v>
      </c>
      <c r="BZ1249" s="2" t="s">
        <v>105</v>
      </c>
      <c r="CI1249" s="2" t="s">
        <v>119</v>
      </c>
      <c r="CK1249" s="12"/>
      <c r="CL1249" s="2" t="s">
        <v>121</v>
      </c>
    </row>
    <row r="1250" spans="1:90" x14ac:dyDescent="0.3">
      <c r="A1250" s="2" t="s">
        <v>83</v>
      </c>
      <c r="B1250" s="3" t="s">
        <v>10099</v>
      </c>
      <c r="C1250" s="3" t="s">
        <v>10080</v>
      </c>
      <c r="D1250" s="3" t="s">
        <v>10100</v>
      </c>
      <c r="E1250" s="2">
        <v>484918</v>
      </c>
      <c r="F1250" s="2">
        <v>3316</v>
      </c>
      <c r="G1250" s="4" t="s">
        <v>87</v>
      </c>
      <c r="H1250" s="51" t="s">
        <v>3930</v>
      </c>
      <c r="I1250" s="51" t="s">
        <v>3930</v>
      </c>
      <c r="K1250" s="2">
        <v>14</v>
      </c>
      <c r="L1250" s="2" t="s">
        <v>488</v>
      </c>
      <c r="M1250" s="4" t="s">
        <v>488</v>
      </c>
      <c r="O1250" s="4" t="s">
        <v>9978</v>
      </c>
      <c r="P1250" s="4">
        <v>1363</v>
      </c>
      <c r="Q1250" s="4">
        <v>0</v>
      </c>
      <c r="R1250" s="4">
        <v>1363</v>
      </c>
      <c r="S1250" s="4">
        <v>0</v>
      </c>
      <c r="T1250" s="12" t="s">
        <v>9978</v>
      </c>
      <c r="U1250" s="2" t="s">
        <v>10082</v>
      </c>
      <c r="V1250" s="2">
        <v>48953760</v>
      </c>
      <c r="W1250" s="2">
        <v>48953760</v>
      </c>
      <c r="X1250" s="2" t="s">
        <v>10083</v>
      </c>
      <c r="Y1250" s="7" t="s">
        <v>9979</v>
      </c>
      <c r="Z1250" s="42">
        <v>13</v>
      </c>
      <c r="AA1250" s="8" t="s">
        <v>9980</v>
      </c>
      <c r="AB1250" s="8" t="s">
        <v>96</v>
      </c>
      <c r="AC1250" s="8" t="s">
        <v>97</v>
      </c>
      <c r="AD1250" s="8" t="b">
        <v>0</v>
      </c>
      <c r="AE1250" s="2" t="s">
        <v>98</v>
      </c>
      <c r="AF1250" s="2" t="s">
        <v>99</v>
      </c>
      <c r="AG1250" s="2" t="s">
        <v>100</v>
      </c>
      <c r="AH1250" s="2">
        <v>0</v>
      </c>
      <c r="AI1250" s="2">
        <v>0</v>
      </c>
      <c r="AJ1250" s="2" t="s">
        <v>101</v>
      </c>
      <c r="AK1250" s="2" t="s">
        <v>10084</v>
      </c>
      <c r="AL1250" s="2" t="s">
        <v>9981</v>
      </c>
      <c r="AM1250" s="2">
        <v>455</v>
      </c>
      <c r="AN1250" s="2" t="s">
        <v>104</v>
      </c>
      <c r="AO1250" s="43" t="s">
        <v>105</v>
      </c>
      <c r="AP1250" s="43" t="s">
        <v>105</v>
      </c>
      <c r="AQ1250" s="2" t="s">
        <v>624</v>
      </c>
      <c r="AR1250" s="43" t="s">
        <v>625</v>
      </c>
      <c r="AS1250" s="43" t="s">
        <v>625</v>
      </c>
      <c r="AT1250" s="2" t="s">
        <v>623</v>
      </c>
      <c r="AV1250" s="2" t="s">
        <v>623</v>
      </c>
      <c r="AW1250" s="3" t="s">
        <v>9982</v>
      </c>
      <c r="AX1250" s="9" t="s">
        <v>9983</v>
      </c>
      <c r="AY1250" s="2" t="s">
        <v>321</v>
      </c>
      <c r="AZ1250" s="2" t="s">
        <v>1796</v>
      </c>
      <c r="BA1250" s="2" t="s">
        <v>9981</v>
      </c>
      <c r="BB1250" s="2" t="s">
        <v>626</v>
      </c>
      <c r="BC1250" s="43">
        <v>1.2406824746156301E-6</v>
      </c>
      <c r="BF1250" s="4">
        <v>40</v>
      </c>
      <c r="BG1250" s="2" t="s">
        <v>626</v>
      </c>
      <c r="BH1250" s="2">
        <v>8</v>
      </c>
      <c r="BI1250" s="11">
        <v>0</v>
      </c>
      <c r="BJ1250" s="11">
        <v>0</v>
      </c>
      <c r="BK1250" s="11">
        <v>0</v>
      </c>
      <c r="BL1250" s="11">
        <v>0.23</v>
      </c>
      <c r="BM1250" s="11">
        <v>0</v>
      </c>
      <c r="BN1250" s="11" t="s">
        <v>114</v>
      </c>
      <c r="BO1250" s="2" t="s">
        <v>115</v>
      </c>
      <c r="BP1250" s="4" t="s">
        <v>115</v>
      </c>
      <c r="BQ1250" s="4" t="s">
        <v>451</v>
      </c>
      <c r="BR1250" s="2">
        <v>98.06</v>
      </c>
      <c r="BS1250" s="2" t="s">
        <v>161</v>
      </c>
      <c r="BT1250" s="2" t="s">
        <v>116</v>
      </c>
      <c r="BU1250" s="2" t="s">
        <v>142</v>
      </c>
      <c r="BX1250" s="2" t="s">
        <v>311</v>
      </c>
      <c r="BY1250" s="2" t="s">
        <v>118</v>
      </c>
      <c r="BZ1250" s="2" t="s">
        <v>105</v>
      </c>
      <c r="CI1250" s="2" t="s">
        <v>119</v>
      </c>
      <c r="CK1250" s="12"/>
      <c r="CL1250" s="2" t="s">
        <v>121</v>
      </c>
    </row>
    <row r="1251" spans="1:90" x14ac:dyDescent="0.3">
      <c r="A1251" s="2" t="s">
        <v>83</v>
      </c>
      <c r="B1251" s="3" t="s">
        <v>10101</v>
      </c>
      <c r="C1251" s="3" t="s">
        <v>10080</v>
      </c>
      <c r="D1251" s="3" t="s">
        <v>10102</v>
      </c>
      <c r="E1251" s="2">
        <v>484918</v>
      </c>
      <c r="F1251" s="2">
        <v>3316</v>
      </c>
      <c r="G1251" s="4" t="s">
        <v>87</v>
      </c>
      <c r="H1251" s="51" t="s">
        <v>88</v>
      </c>
      <c r="I1251" s="51" t="s">
        <v>88</v>
      </c>
      <c r="K1251" s="2">
        <v>14</v>
      </c>
      <c r="L1251" s="2" t="s">
        <v>488</v>
      </c>
      <c r="M1251" s="4" t="s">
        <v>488</v>
      </c>
      <c r="O1251" s="4" t="s">
        <v>9978</v>
      </c>
      <c r="P1251" s="4">
        <v>1363</v>
      </c>
      <c r="Q1251" s="4">
        <v>0</v>
      </c>
      <c r="R1251" s="4">
        <v>1363</v>
      </c>
      <c r="S1251" s="4">
        <v>0</v>
      </c>
      <c r="T1251" s="12" t="s">
        <v>9978</v>
      </c>
      <c r="U1251" s="2" t="s">
        <v>10082</v>
      </c>
      <c r="V1251" s="2">
        <v>48953760</v>
      </c>
      <c r="W1251" s="2">
        <v>48953760</v>
      </c>
      <c r="X1251" s="2" t="s">
        <v>10083</v>
      </c>
      <c r="Y1251" s="7" t="s">
        <v>9979</v>
      </c>
      <c r="Z1251" s="42">
        <v>13</v>
      </c>
      <c r="AA1251" s="8" t="s">
        <v>9980</v>
      </c>
      <c r="AB1251" s="8" t="s">
        <v>96</v>
      </c>
      <c r="AC1251" s="8" t="s">
        <v>97</v>
      </c>
      <c r="AD1251" s="8" t="b">
        <v>0</v>
      </c>
      <c r="AE1251" s="2" t="s">
        <v>98</v>
      </c>
      <c r="AF1251" s="2" t="s">
        <v>99</v>
      </c>
      <c r="AG1251" s="2" t="s">
        <v>100</v>
      </c>
      <c r="AH1251" s="2">
        <v>0</v>
      </c>
      <c r="AI1251" s="2">
        <v>0</v>
      </c>
      <c r="AJ1251" s="2" t="s">
        <v>101</v>
      </c>
      <c r="AK1251" s="2" t="s">
        <v>10084</v>
      </c>
      <c r="AL1251" s="2" t="s">
        <v>9981</v>
      </c>
      <c r="AM1251" s="2">
        <v>455</v>
      </c>
      <c r="AN1251" s="2" t="s">
        <v>622</v>
      </c>
      <c r="AO1251" s="43" t="s">
        <v>105</v>
      </c>
      <c r="AP1251" s="43" t="s">
        <v>623</v>
      </c>
      <c r="AQ1251" s="2" t="s">
        <v>624</v>
      </c>
      <c r="AR1251" s="43" t="s">
        <v>625</v>
      </c>
      <c r="AS1251" s="43" t="s">
        <v>625</v>
      </c>
      <c r="AT1251" s="2" t="s">
        <v>623</v>
      </c>
      <c r="AV1251" s="2" t="s">
        <v>623</v>
      </c>
      <c r="AW1251" s="3" t="s">
        <v>9982</v>
      </c>
      <c r="AX1251" s="9" t="s">
        <v>9983</v>
      </c>
      <c r="AY1251" s="2" t="s">
        <v>321</v>
      </c>
      <c r="AZ1251" s="2" t="s">
        <v>1796</v>
      </c>
      <c r="BA1251" s="2" t="s">
        <v>9981</v>
      </c>
      <c r="BB1251" s="2" t="s">
        <v>626</v>
      </c>
      <c r="BC1251" s="43">
        <v>1.2406824746156301E-6</v>
      </c>
      <c r="BF1251" s="4">
        <v>40</v>
      </c>
      <c r="BG1251" s="2" t="s">
        <v>626</v>
      </c>
      <c r="BH1251" s="2">
        <v>8</v>
      </c>
      <c r="BI1251" s="11">
        <v>0</v>
      </c>
      <c r="BJ1251" s="11">
        <v>0</v>
      </c>
      <c r="BK1251" s="11">
        <v>0</v>
      </c>
      <c r="BL1251" s="11">
        <v>0.23</v>
      </c>
      <c r="BM1251" s="11">
        <v>0</v>
      </c>
      <c r="BN1251" s="11" t="s">
        <v>114</v>
      </c>
      <c r="BO1251" s="2" t="s">
        <v>115</v>
      </c>
      <c r="BP1251" s="4" t="s">
        <v>115</v>
      </c>
      <c r="BQ1251" s="4" t="s">
        <v>451</v>
      </c>
      <c r="BR1251" s="2">
        <v>98.06</v>
      </c>
      <c r="BS1251" s="2" t="s">
        <v>161</v>
      </c>
      <c r="BT1251" s="2" t="s">
        <v>116</v>
      </c>
      <c r="BU1251" s="2" t="s">
        <v>142</v>
      </c>
      <c r="BX1251" s="2" t="s">
        <v>311</v>
      </c>
      <c r="BY1251" s="2" t="s">
        <v>118</v>
      </c>
      <c r="BZ1251" s="2" t="s">
        <v>105</v>
      </c>
      <c r="CI1251" s="2" t="s">
        <v>119</v>
      </c>
      <c r="CK1251" s="12"/>
      <c r="CL1251" s="2" t="s">
        <v>121</v>
      </c>
    </row>
    <row r="1252" spans="1:90" x14ac:dyDescent="0.3">
      <c r="A1252" s="2" t="s">
        <v>83</v>
      </c>
      <c r="B1252" s="3" t="s">
        <v>10161</v>
      </c>
      <c r="C1252" s="3" t="s">
        <v>10080</v>
      </c>
      <c r="D1252" s="3" t="s">
        <v>10162</v>
      </c>
      <c r="E1252" s="2">
        <v>484918</v>
      </c>
      <c r="F1252" s="2">
        <v>3316</v>
      </c>
      <c r="G1252" s="4" t="s">
        <v>87</v>
      </c>
      <c r="H1252" s="16" t="s">
        <v>1466</v>
      </c>
      <c r="I1252" s="16" t="s">
        <v>1466</v>
      </c>
      <c r="K1252" s="2">
        <v>14</v>
      </c>
      <c r="L1252" s="2" t="s">
        <v>488</v>
      </c>
      <c r="M1252" s="4" t="s">
        <v>488</v>
      </c>
      <c r="O1252" s="4" t="s">
        <v>9978</v>
      </c>
      <c r="P1252" s="4">
        <v>1363</v>
      </c>
      <c r="Q1252" s="4">
        <v>0</v>
      </c>
      <c r="R1252" s="4">
        <v>1363</v>
      </c>
      <c r="S1252" s="4">
        <v>0</v>
      </c>
      <c r="T1252" s="12" t="s">
        <v>9978</v>
      </c>
      <c r="U1252" s="2" t="s">
        <v>10082</v>
      </c>
      <c r="V1252" s="2">
        <v>48953760</v>
      </c>
      <c r="W1252" s="2">
        <v>48953760</v>
      </c>
      <c r="X1252" s="2" t="s">
        <v>10083</v>
      </c>
      <c r="Y1252" s="7" t="s">
        <v>9979</v>
      </c>
      <c r="Z1252" s="42">
        <v>13</v>
      </c>
      <c r="AA1252" s="8" t="s">
        <v>9980</v>
      </c>
      <c r="AB1252" s="8" t="s">
        <v>96</v>
      </c>
      <c r="AC1252" s="8" t="s">
        <v>97</v>
      </c>
      <c r="AD1252" s="8" t="b">
        <v>0</v>
      </c>
      <c r="AE1252" s="2" t="s">
        <v>98</v>
      </c>
      <c r="AF1252" s="2" t="s">
        <v>99</v>
      </c>
      <c r="AG1252" s="2" t="s">
        <v>100</v>
      </c>
      <c r="AH1252" s="2">
        <v>0</v>
      </c>
      <c r="AI1252" s="2">
        <v>0</v>
      </c>
      <c r="AJ1252" s="2" t="s">
        <v>101</v>
      </c>
      <c r="AK1252" s="2" t="s">
        <v>10084</v>
      </c>
      <c r="AL1252" s="2" t="s">
        <v>9981</v>
      </c>
      <c r="AM1252" s="2">
        <v>455</v>
      </c>
      <c r="AN1252" s="2" t="s">
        <v>622</v>
      </c>
      <c r="AO1252" s="43" t="s">
        <v>105</v>
      </c>
      <c r="AP1252" s="43" t="s">
        <v>623</v>
      </c>
      <c r="AQ1252" s="2" t="s">
        <v>624</v>
      </c>
      <c r="AR1252" s="43" t="s">
        <v>625</v>
      </c>
      <c r="AS1252" s="43" t="s">
        <v>625</v>
      </c>
      <c r="AT1252" s="2" t="s">
        <v>623</v>
      </c>
      <c r="AV1252" s="2" t="s">
        <v>623</v>
      </c>
      <c r="AW1252" s="3" t="s">
        <v>9982</v>
      </c>
      <c r="AX1252" s="9" t="s">
        <v>9983</v>
      </c>
      <c r="AY1252" s="2" t="s">
        <v>321</v>
      </c>
      <c r="AZ1252" s="2" t="s">
        <v>1796</v>
      </c>
      <c r="BA1252" s="2" t="s">
        <v>9981</v>
      </c>
      <c r="BB1252" s="2" t="s">
        <v>626</v>
      </c>
      <c r="BC1252" s="43">
        <v>1.2406824746156301E-6</v>
      </c>
      <c r="BF1252" s="4">
        <v>40</v>
      </c>
      <c r="BG1252" s="2" t="s">
        <v>626</v>
      </c>
      <c r="BH1252" s="2">
        <v>8</v>
      </c>
      <c r="BI1252" s="11">
        <v>0</v>
      </c>
      <c r="BJ1252" s="11">
        <v>0</v>
      </c>
      <c r="BK1252" s="11">
        <v>0</v>
      </c>
      <c r="BL1252" s="11">
        <v>0.23</v>
      </c>
      <c r="BM1252" s="11">
        <v>0</v>
      </c>
      <c r="BN1252" s="11" t="s">
        <v>114</v>
      </c>
      <c r="BO1252" s="2" t="s">
        <v>115</v>
      </c>
      <c r="BP1252" s="4" t="s">
        <v>115</v>
      </c>
      <c r="BQ1252" s="4" t="s">
        <v>451</v>
      </c>
      <c r="BR1252" s="2">
        <v>98.06</v>
      </c>
      <c r="BS1252" s="2" t="s">
        <v>161</v>
      </c>
      <c r="BT1252" s="2" t="s">
        <v>116</v>
      </c>
      <c r="BU1252" s="3" t="s">
        <v>105</v>
      </c>
      <c r="BV1252" s="3"/>
      <c r="BW1252" s="3"/>
      <c r="BX1252" s="2" t="s">
        <v>117</v>
      </c>
      <c r="BY1252" s="2" t="s">
        <v>118</v>
      </c>
      <c r="BZ1252" s="2" t="s">
        <v>105</v>
      </c>
      <c r="CI1252" s="2" t="s">
        <v>119</v>
      </c>
      <c r="CK1252" s="12"/>
      <c r="CL1252" s="2" t="s">
        <v>121</v>
      </c>
    </row>
    <row r="1253" spans="1:90" x14ac:dyDescent="0.3">
      <c r="A1253" s="2" t="s">
        <v>83</v>
      </c>
      <c r="B1253" s="3" t="s">
        <v>10163</v>
      </c>
      <c r="C1253" s="3" t="s">
        <v>10080</v>
      </c>
      <c r="D1253" s="3" t="s">
        <v>7459</v>
      </c>
      <c r="E1253" s="2">
        <v>484918</v>
      </c>
      <c r="F1253" s="2">
        <v>3316</v>
      </c>
      <c r="G1253" s="4" t="s">
        <v>87</v>
      </c>
      <c r="H1253" s="16" t="s">
        <v>3526</v>
      </c>
      <c r="I1253" s="16" t="s">
        <v>3526</v>
      </c>
      <c r="K1253" s="2">
        <v>14</v>
      </c>
      <c r="L1253" s="2" t="s">
        <v>488</v>
      </c>
      <c r="M1253" s="4" t="s">
        <v>488</v>
      </c>
      <c r="O1253" s="4" t="s">
        <v>9978</v>
      </c>
      <c r="P1253" s="4">
        <v>1363</v>
      </c>
      <c r="Q1253" s="4">
        <v>0</v>
      </c>
      <c r="R1253" s="4">
        <v>1363</v>
      </c>
      <c r="S1253" s="4">
        <v>0</v>
      </c>
      <c r="T1253" s="12" t="s">
        <v>9978</v>
      </c>
      <c r="U1253" s="2" t="s">
        <v>10082</v>
      </c>
      <c r="V1253" s="2">
        <v>48953760</v>
      </c>
      <c r="W1253" s="2">
        <v>48953760</v>
      </c>
      <c r="X1253" s="2" t="s">
        <v>10083</v>
      </c>
      <c r="Y1253" s="7" t="s">
        <v>9979</v>
      </c>
      <c r="Z1253" s="42">
        <v>13</v>
      </c>
      <c r="AA1253" s="8" t="s">
        <v>9980</v>
      </c>
      <c r="AB1253" s="8" t="s">
        <v>96</v>
      </c>
      <c r="AC1253" s="8" t="s">
        <v>97</v>
      </c>
      <c r="AD1253" s="8" t="b">
        <v>0</v>
      </c>
      <c r="AE1253" s="2" t="s">
        <v>98</v>
      </c>
      <c r="AF1253" s="2" t="s">
        <v>99</v>
      </c>
      <c r="AG1253" s="2" t="s">
        <v>100</v>
      </c>
      <c r="AH1253" s="2">
        <v>0</v>
      </c>
      <c r="AI1253" s="2">
        <v>0</v>
      </c>
      <c r="AJ1253" s="2" t="s">
        <v>101</v>
      </c>
      <c r="AK1253" s="2" t="s">
        <v>10084</v>
      </c>
      <c r="AL1253" s="2" t="s">
        <v>9981</v>
      </c>
      <c r="AM1253" s="2">
        <v>455</v>
      </c>
      <c r="AN1253" s="2" t="s">
        <v>622</v>
      </c>
      <c r="AO1253" s="43" t="s">
        <v>105</v>
      </c>
      <c r="AP1253" s="43" t="s">
        <v>623</v>
      </c>
      <c r="AQ1253" s="2" t="s">
        <v>624</v>
      </c>
      <c r="AR1253" s="43" t="s">
        <v>625</v>
      </c>
      <c r="AS1253" s="43" t="s">
        <v>625</v>
      </c>
      <c r="AT1253" s="2" t="s">
        <v>623</v>
      </c>
      <c r="AV1253" s="2" t="s">
        <v>623</v>
      </c>
      <c r="AW1253" s="3" t="s">
        <v>9982</v>
      </c>
      <c r="AX1253" s="9" t="s">
        <v>9983</v>
      </c>
      <c r="AY1253" s="2" t="s">
        <v>321</v>
      </c>
      <c r="AZ1253" s="2" t="s">
        <v>1796</v>
      </c>
      <c r="BA1253" s="2" t="s">
        <v>9981</v>
      </c>
      <c r="BB1253" s="2" t="s">
        <v>626</v>
      </c>
      <c r="BC1253" s="43">
        <v>1.2406824746156301E-6</v>
      </c>
      <c r="BF1253" s="4">
        <v>40</v>
      </c>
      <c r="BG1253" s="2" t="s">
        <v>626</v>
      </c>
      <c r="BH1253" s="2">
        <v>8</v>
      </c>
      <c r="BI1253" s="11">
        <v>0</v>
      </c>
      <c r="BJ1253" s="11">
        <v>0</v>
      </c>
      <c r="BK1253" s="11">
        <v>0</v>
      </c>
      <c r="BL1253" s="11">
        <v>0.23</v>
      </c>
      <c r="BM1253" s="11">
        <v>0</v>
      </c>
      <c r="BN1253" s="11" t="s">
        <v>114</v>
      </c>
      <c r="BO1253" s="2" t="s">
        <v>115</v>
      </c>
      <c r="BP1253" s="4" t="s">
        <v>115</v>
      </c>
      <c r="BQ1253" s="4" t="s">
        <v>451</v>
      </c>
      <c r="BR1253" s="2">
        <v>98.06</v>
      </c>
      <c r="BS1253" s="2" t="s">
        <v>161</v>
      </c>
      <c r="BT1253" s="2" t="s">
        <v>116</v>
      </c>
      <c r="BU1253" s="2" t="s">
        <v>142</v>
      </c>
      <c r="BX1253" s="2" t="s">
        <v>311</v>
      </c>
      <c r="BY1253" s="2" t="s">
        <v>118</v>
      </c>
      <c r="BZ1253" s="2" t="s">
        <v>105</v>
      </c>
      <c r="CI1253" s="2" t="s">
        <v>119</v>
      </c>
      <c r="CK1253" s="12"/>
      <c r="CL1253" s="2" t="s">
        <v>121</v>
      </c>
    </row>
    <row r="1254" spans="1:90" x14ac:dyDescent="0.3">
      <c r="A1254" s="2" t="s">
        <v>83</v>
      </c>
      <c r="B1254" s="3" t="s">
        <v>10164</v>
      </c>
      <c r="C1254" s="3" t="s">
        <v>10080</v>
      </c>
      <c r="D1254" s="3" t="s">
        <v>10165</v>
      </c>
      <c r="E1254" s="2">
        <v>484918</v>
      </c>
      <c r="F1254" s="2">
        <v>3316</v>
      </c>
      <c r="G1254" s="4" t="s">
        <v>87</v>
      </c>
      <c r="H1254" s="16" t="s">
        <v>663</v>
      </c>
      <c r="I1254" s="16" t="s">
        <v>663</v>
      </c>
      <c r="K1254" s="2">
        <v>14</v>
      </c>
      <c r="L1254" s="2" t="s">
        <v>488</v>
      </c>
      <c r="M1254" s="4" t="s">
        <v>488</v>
      </c>
      <c r="O1254" s="4" t="s">
        <v>9978</v>
      </c>
      <c r="P1254" s="4">
        <v>1363</v>
      </c>
      <c r="Q1254" s="4">
        <v>0</v>
      </c>
      <c r="R1254" s="4">
        <v>1363</v>
      </c>
      <c r="S1254" s="4">
        <v>0</v>
      </c>
      <c r="T1254" s="12" t="s">
        <v>9978</v>
      </c>
      <c r="U1254" s="2" t="s">
        <v>10082</v>
      </c>
      <c r="V1254" s="2">
        <v>48953760</v>
      </c>
      <c r="W1254" s="2">
        <v>48953760</v>
      </c>
      <c r="X1254" s="2" t="s">
        <v>10083</v>
      </c>
      <c r="Y1254" s="7" t="s">
        <v>9979</v>
      </c>
      <c r="Z1254" s="42">
        <v>13</v>
      </c>
      <c r="AA1254" s="8" t="s">
        <v>9980</v>
      </c>
      <c r="AB1254" s="8" t="s">
        <v>96</v>
      </c>
      <c r="AC1254" s="8" t="s">
        <v>97</v>
      </c>
      <c r="AD1254" s="8" t="b">
        <v>0</v>
      </c>
      <c r="AE1254" s="2" t="s">
        <v>98</v>
      </c>
      <c r="AF1254" s="2" t="s">
        <v>99</v>
      </c>
      <c r="AG1254" s="2" t="s">
        <v>100</v>
      </c>
      <c r="AH1254" s="2">
        <v>0</v>
      </c>
      <c r="AI1254" s="2">
        <v>0</v>
      </c>
      <c r="AJ1254" s="2" t="s">
        <v>101</v>
      </c>
      <c r="AK1254" s="2" t="s">
        <v>10084</v>
      </c>
      <c r="AL1254" s="2" t="s">
        <v>9981</v>
      </c>
      <c r="AM1254" s="2">
        <v>455</v>
      </c>
      <c r="AN1254" s="2" t="s">
        <v>669</v>
      </c>
      <c r="AO1254" s="43" t="s">
        <v>670</v>
      </c>
      <c r="AP1254" s="43" t="s">
        <v>105</v>
      </c>
      <c r="AQ1254" s="2" t="s">
        <v>624</v>
      </c>
      <c r="AR1254" s="43" t="s">
        <v>625</v>
      </c>
      <c r="AS1254" s="43" t="s">
        <v>625</v>
      </c>
      <c r="AT1254" s="2" t="s">
        <v>623</v>
      </c>
      <c r="AV1254" s="2" t="s">
        <v>623</v>
      </c>
      <c r="AW1254" s="3" t="s">
        <v>9982</v>
      </c>
      <c r="AX1254" s="9" t="s">
        <v>9983</v>
      </c>
      <c r="AY1254" s="2" t="s">
        <v>321</v>
      </c>
      <c r="AZ1254" s="2" t="s">
        <v>1796</v>
      </c>
      <c r="BA1254" s="2" t="s">
        <v>9981</v>
      </c>
      <c r="BB1254" s="2" t="s">
        <v>626</v>
      </c>
      <c r="BC1254" s="43">
        <v>1.2406824746156301E-6</v>
      </c>
      <c r="BF1254" s="4">
        <v>40</v>
      </c>
      <c r="BG1254" s="2" t="s">
        <v>626</v>
      </c>
      <c r="BH1254" s="2">
        <v>8</v>
      </c>
      <c r="BI1254" s="11">
        <v>0</v>
      </c>
      <c r="BJ1254" s="11">
        <v>0</v>
      </c>
      <c r="BK1254" s="11">
        <v>0</v>
      </c>
      <c r="BL1254" s="11">
        <v>0.23</v>
      </c>
      <c r="BM1254" s="11">
        <v>0</v>
      </c>
      <c r="BN1254" s="11" t="s">
        <v>114</v>
      </c>
      <c r="BO1254" s="2" t="s">
        <v>115</v>
      </c>
      <c r="BP1254" s="4" t="s">
        <v>115</v>
      </c>
      <c r="BQ1254" s="4" t="s">
        <v>451</v>
      </c>
      <c r="BR1254" s="2">
        <v>98.06</v>
      </c>
      <c r="BS1254" s="2" t="s">
        <v>161</v>
      </c>
      <c r="BT1254" s="2" t="s">
        <v>116</v>
      </c>
      <c r="BU1254" s="2" t="s">
        <v>142</v>
      </c>
      <c r="BX1254" s="2" t="s">
        <v>311</v>
      </c>
      <c r="BY1254" s="2" t="s">
        <v>118</v>
      </c>
      <c r="BZ1254" s="2" t="s">
        <v>105</v>
      </c>
      <c r="CI1254" s="2" t="s">
        <v>119</v>
      </c>
      <c r="CK1254" s="12"/>
      <c r="CL1254" s="2" t="s">
        <v>121</v>
      </c>
    </row>
    <row r="1255" spans="1:90" x14ac:dyDescent="0.3">
      <c r="A1255" s="2" t="s">
        <v>83</v>
      </c>
      <c r="B1255" s="3" t="s">
        <v>10195</v>
      </c>
      <c r="C1255" s="3" t="s">
        <v>10080</v>
      </c>
      <c r="D1255" s="3" t="s">
        <v>10196</v>
      </c>
      <c r="E1255" s="2">
        <v>484918</v>
      </c>
      <c r="F1255" s="2">
        <v>3316</v>
      </c>
      <c r="G1255" s="4" t="s">
        <v>87</v>
      </c>
      <c r="H1255" s="16" t="s">
        <v>10197</v>
      </c>
      <c r="I1255" s="16" t="s">
        <v>10197</v>
      </c>
      <c r="K1255" s="2">
        <v>14</v>
      </c>
      <c r="L1255" s="2" t="s">
        <v>488</v>
      </c>
      <c r="M1255" s="4" t="s">
        <v>488</v>
      </c>
      <c r="O1255" s="4" t="s">
        <v>9978</v>
      </c>
      <c r="P1255" s="4">
        <v>1363</v>
      </c>
      <c r="Q1255" s="4">
        <v>0</v>
      </c>
      <c r="R1255" s="4">
        <v>1363</v>
      </c>
      <c r="S1255" s="4">
        <v>0</v>
      </c>
      <c r="T1255" s="12" t="s">
        <v>9978</v>
      </c>
      <c r="U1255" s="2" t="s">
        <v>10082</v>
      </c>
      <c r="V1255" s="2">
        <v>48953760</v>
      </c>
      <c r="W1255" s="2">
        <v>48953760</v>
      </c>
      <c r="X1255" s="2" t="s">
        <v>10083</v>
      </c>
      <c r="Y1255" s="7" t="s">
        <v>9979</v>
      </c>
      <c r="Z1255" s="42">
        <v>13</v>
      </c>
      <c r="AA1255" s="8" t="s">
        <v>9980</v>
      </c>
      <c r="AB1255" s="8" t="s">
        <v>96</v>
      </c>
      <c r="AC1255" s="8" t="s">
        <v>97</v>
      </c>
      <c r="AD1255" s="8" t="b">
        <v>0</v>
      </c>
      <c r="AE1255" s="2" t="s">
        <v>98</v>
      </c>
      <c r="AF1255" s="2" t="s">
        <v>99</v>
      </c>
      <c r="AG1255" s="2" t="s">
        <v>100</v>
      </c>
      <c r="AH1255" s="2">
        <v>0</v>
      </c>
      <c r="AI1255" s="2">
        <v>0</v>
      </c>
      <c r="AJ1255" s="2" t="s">
        <v>101</v>
      </c>
      <c r="AK1255" s="2" t="s">
        <v>10084</v>
      </c>
      <c r="AL1255" s="2" t="s">
        <v>9981</v>
      </c>
      <c r="AM1255" s="2">
        <v>455</v>
      </c>
      <c r="AN1255" s="2" t="s">
        <v>622</v>
      </c>
      <c r="AO1255" s="43" t="s">
        <v>105</v>
      </c>
      <c r="AP1255" s="43" t="s">
        <v>623</v>
      </c>
      <c r="AQ1255" s="2" t="s">
        <v>624</v>
      </c>
      <c r="AR1255" s="43" t="s">
        <v>625</v>
      </c>
      <c r="AS1255" s="43" t="s">
        <v>625</v>
      </c>
      <c r="AT1255" s="2" t="s">
        <v>623</v>
      </c>
      <c r="AV1255" s="2" t="s">
        <v>623</v>
      </c>
      <c r="AW1255" s="3" t="s">
        <v>9982</v>
      </c>
      <c r="AX1255" s="9" t="s">
        <v>9983</v>
      </c>
      <c r="AY1255" s="2" t="s">
        <v>321</v>
      </c>
      <c r="AZ1255" s="2" t="s">
        <v>1796</v>
      </c>
      <c r="BA1255" s="2" t="s">
        <v>9981</v>
      </c>
      <c r="BB1255" s="2" t="s">
        <v>626</v>
      </c>
      <c r="BC1255" s="43">
        <v>1.2406824746156301E-6</v>
      </c>
      <c r="BF1255" s="4">
        <v>40</v>
      </c>
      <c r="BG1255" s="2" t="s">
        <v>626</v>
      </c>
      <c r="BH1255" s="2">
        <v>8</v>
      </c>
      <c r="BI1255" s="11">
        <v>0</v>
      </c>
      <c r="BJ1255" s="11">
        <v>0</v>
      </c>
      <c r="BK1255" s="11">
        <v>0</v>
      </c>
      <c r="BL1255" s="11">
        <v>0.23</v>
      </c>
      <c r="BM1255" s="11">
        <v>0</v>
      </c>
      <c r="BN1255" s="11" t="s">
        <v>114</v>
      </c>
      <c r="BO1255" s="2" t="s">
        <v>115</v>
      </c>
      <c r="BP1255" s="4" t="s">
        <v>115</v>
      </c>
      <c r="BQ1255" s="4" t="s">
        <v>451</v>
      </c>
      <c r="BR1255" s="2">
        <v>98.06</v>
      </c>
      <c r="BS1255" s="2" t="s">
        <v>161</v>
      </c>
      <c r="BT1255" s="2" t="s">
        <v>116</v>
      </c>
      <c r="BU1255" s="3" t="s">
        <v>105</v>
      </c>
      <c r="BV1255" s="3"/>
      <c r="BW1255" s="3"/>
      <c r="BX1255" s="2" t="s">
        <v>311</v>
      </c>
      <c r="BY1255" s="2" t="s">
        <v>118</v>
      </c>
      <c r="BZ1255" s="2" t="s">
        <v>105</v>
      </c>
      <c r="CI1255" s="2" t="s">
        <v>119</v>
      </c>
      <c r="CK1255" s="12"/>
      <c r="CL1255" s="2" t="s">
        <v>121</v>
      </c>
    </row>
    <row r="1256" spans="1:90" x14ac:dyDescent="0.3">
      <c r="A1256" s="2" t="s">
        <v>83</v>
      </c>
      <c r="B1256" s="3" t="s">
        <v>10198</v>
      </c>
      <c r="C1256" s="3" t="s">
        <v>10080</v>
      </c>
      <c r="D1256" s="3" t="s">
        <v>10199</v>
      </c>
      <c r="E1256" s="2">
        <v>484918</v>
      </c>
      <c r="F1256" s="2">
        <v>3316</v>
      </c>
      <c r="G1256" s="4" t="s">
        <v>87</v>
      </c>
      <c r="H1256" s="13" t="s">
        <v>272</v>
      </c>
      <c r="I1256" s="13" t="s">
        <v>272</v>
      </c>
      <c r="J1256" s="3"/>
      <c r="K1256" s="2">
        <v>14</v>
      </c>
      <c r="L1256" s="2" t="s">
        <v>488</v>
      </c>
      <c r="M1256" s="4" t="s">
        <v>488</v>
      </c>
      <c r="O1256" s="4" t="s">
        <v>9978</v>
      </c>
      <c r="P1256" s="4">
        <v>1363</v>
      </c>
      <c r="Q1256" s="4">
        <v>0</v>
      </c>
      <c r="R1256" s="4">
        <v>1363</v>
      </c>
      <c r="S1256" s="4">
        <v>0</v>
      </c>
      <c r="T1256" s="6" t="s">
        <v>9978</v>
      </c>
      <c r="U1256" s="2" t="s">
        <v>10082</v>
      </c>
      <c r="V1256" s="2">
        <v>48953760</v>
      </c>
      <c r="W1256" s="2">
        <v>48953760</v>
      </c>
      <c r="X1256" s="2" t="s">
        <v>10083</v>
      </c>
      <c r="Y1256" s="7" t="s">
        <v>9979</v>
      </c>
      <c r="Z1256" s="42">
        <v>13</v>
      </c>
      <c r="AA1256" s="8" t="s">
        <v>9980</v>
      </c>
      <c r="AB1256" s="8" t="s">
        <v>96</v>
      </c>
      <c r="AC1256" s="8" t="s">
        <v>97</v>
      </c>
      <c r="AD1256" s="8" t="b">
        <v>0</v>
      </c>
      <c r="AE1256" s="2" t="s">
        <v>98</v>
      </c>
      <c r="AF1256" s="3" t="s">
        <v>99</v>
      </c>
      <c r="AG1256" s="2" t="s">
        <v>100</v>
      </c>
      <c r="AH1256" s="2">
        <v>0</v>
      </c>
      <c r="AI1256" s="2">
        <v>0</v>
      </c>
      <c r="AJ1256" s="2" t="s">
        <v>101</v>
      </c>
      <c r="AK1256" s="2" t="s">
        <v>10084</v>
      </c>
      <c r="AL1256" s="3" t="s">
        <v>9981</v>
      </c>
      <c r="AM1256" s="2">
        <v>455</v>
      </c>
      <c r="AN1256" s="2" t="s">
        <v>622</v>
      </c>
      <c r="AO1256" s="43" t="s">
        <v>105</v>
      </c>
      <c r="AP1256" s="43" t="s">
        <v>623</v>
      </c>
      <c r="AQ1256" s="2" t="s">
        <v>624</v>
      </c>
      <c r="AR1256" s="43" t="s">
        <v>625</v>
      </c>
      <c r="AS1256" s="43" t="s">
        <v>625</v>
      </c>
      <c r="AT1256" s="2" t="s">
        <v>623</v>
      </c>
      <c r="AV1256" s="2" t="s">
        <v>623</v>
      </c>
      <c r="AW1256" s="3" t="s">
        <v>9982</v>
      </c>
      <c r="AX1256" s="9" t="s">
        <v>9983</v>
      </c>
      <c r="AY1256" s="2" t="s">
        <v>321</v>
      </c>
      <c r="AZ1256" s="2" t="s">
        <v>1796</v>
      </c>
      <c r="BA1256" s="2" t="s">
        <v>9981</v>
      </c>
      <c r="BB1256" s="2" t="s">
        <v>626</v>
      </c>
      <c r="BC1256" s="43">
        <v>1.2406824746156301E-6</v>
      </c>
      <c r="BF1256" s="4">
        <v>40</v>
      </c>
      <c r="BG1256" s="2" t="s">
        <v>626</v>
      </c>
      <c r="BH1256" s="2">
        <v>8</v>
      </c>
      <c r="BI1256" s="11">
        <v>0</v>
      </c>
      <c r="BJ1256" s="11">
        <v>0</v>
      </c>
      <c r="BK1256" s="11">
        <v>0</v>
      </c>
      <c r="BL1256" s="11">
        <v>0.23</v>
      </c>
      <c r="BM1256" s="11">
        <v>0</v>
      </c>
      <c r="BN1256" s="11" t="s">
        <v>114</v>
      </c>
      <c r="BO1256" s="2" t="s">
        <v>115</v>
      </c>
      <c r="BP1256" s="4" t="s">
        <v>115</v>
      </c>
      <c r="BQ1256" s="4" t="s">
        <v>451</v>
      </c>
      <c r="BR1256" s="2">
        <v>98.06</v>
      </c>
      <c r="BS1256" s="2" t="s">
        <v>161</v>
      </c>
      <c r="BT1256" s="2" t="s">
        <v>125</v>
      </c>
      <c r="BU1256" s="3" t="s">
        <v>142</v>
      </c>
      <c r="BV1256" s="3"/>
      <c r="BW1256" s="3"/>
      <c r="BX1256" s="3" t="s">
        <v>117</v>
      </c>
      <c r="BY1256" s="3" t="s">
        <v>105</v>
      </c>
      <c r="BZ1256" s="3" t="s">
        <v>283</v>
      </c>
      <c r="CI1256" s="2" t="s">
        <v>119</v>
      </c>
      <c r="CK1256" s="12"/>
      <c r="CL1256" s="2" t="s">
        <v>121</v>
      </c>
    </row>
    <row r="1257" spans="1:90" x14ac:dyDescent="0.3">
      <c r="A1257" s="2" t="s">
        <v>83</v>
      </c>
      <c r="B1257" s="3" t="s">
        <v>10200</v>
      </c>
      <c r="C1257" s="3" t="s">
        <v>10080</v>
      </c>
      <c r="D1257" s="3" t="s">
        <v>10201</v>
      </c>
      <c r="E1257" s="2">
        <v>484918</v>
      </c>
      <c r="F1257" s="2">
        <v>3316</v>
      </c>
      <c r="G1257" s="4" t="s">
        <v>87</v>
      </c>
      <c r="H1257" s="16" t="s">
        <v>272</v>
      </c>
      <c r="I1257" s="16" t="s">
        <v>272</v>
      </c>
      <c r="K1257" s="2">
        <v>14</v>
      </c>
      <c r="L1257" s="2" t="s">
        <v>488</v>
      </c>
      <c r="M1257" s="4" t="s">
        <v>488</v>
      </c>
      <c r="O1257" s="4" t="s">
        <v>9978</v>
      </c>
      <c r="P1257" s="4">
        <v>1363</v>
      </c>
      <c r="Q1257" s="4">
        <v>0</v>
      </c>
      <c r="R1257" s="4">
        <v>1363</v>
      </c>
      <c r="S1257" s="4">
        <v>0</v>
      </c>
      <c r="T1257" s="12" t="s">
        <v>9978</v>
      </c>
      <c r="U1257" s="2" t="s">
        <v>10082</v>
      </c>
      <c r="V1257" s="2">
        <v>48953760</v>
      </c>
      <c r="W1257" s="2">
        <v>48953760</v>
      </c>
      <c r="X1257" s="2" t="s">
        <v>10083</v>
      </c>
      <c r="Y1257" s="7" t="s">
        <v>9979</v>
      </c>
      <c r="Z1257" s="42">
        <v>13</v>
      </c>
      <c r="AA1257" s="8" t="s">
        <v>9980</v>
      </c>
      <c r="AB1257" s="8" t="s">
        <v>96</v>
      </c>
      <c r="AC1257" s="8" t="s">
        <v>97</v>
      </c>
      <c r="AD1257" s="8" t="b">
        <v>0</v>
      </c>
      <c r="AE1257" s="2" t="s">
        <v>98</v>
      </c>
      <c r="AF1257" s="2" t="s">
        <v>99</v>
      </c>
      <c r="AG1257" s="2" t="s">
        <v>100</v>
      </c>
      <c r="AH1257" s="2">
        <v>0</v>
      </c>
      <c r="AI1257" s="2">
        <v>0</v>
      </c>
      <c r="AJ1257" s="2" t="s">
        <v>101</v>
      </c>
      <c r="AK1257" s="2" t="s">
        <v>10084</v>
      </c>
      <c r="AL1257" s="2" t="s">
        <v>9981</v>
      </c>
      <c r="AM1257" s="2">
        <v>455</v>
      </c>
      <c r="AN1257" s="2" t="s">
        <v>622</v>
      </c>
      <c r="AO1257" s="43" t="s">
        <v>105</v>
      </c>
      <c r="AP1257" s="43" t="s">
        <v>623</v>
      </c>
      <c r="AQ1257" s="2" t="s">
        <v>624</v>
      </c>
      <c r="AR1257" s="43" t="s">
        <v>625</v>
      </c>
      <c r="AS1257" s="43" t="s">
        <v>625</v>
      </c>
      <c r="AT1257" s="2" t="s">
        <v>623</v>
      </c>
      <c r="AV1257" s="2" t="s">
        <v>623</v>
      </c>
      <c r="AW1257" s="3" t="s">
        <v>9982</v>
      </c>
      <c r="AX1257" s="9" t="s">
        <v>9983</v>
      </c>
      <c r="AY1257" s="2" t="s">
        <v>321</v>
      </c>
      <c r="AZ1257" s="2" t="s">
        <v>1796</v>
      </c>
      <c r="BA1257" s="2" t="s">
        <v>9981</v>
      </c>
      <c r="BB1257" s="2" t="s">
        <v>626</v>
      </c>
      <c r="BC1257" s="43">
        <v>1.2406824746156301E-6</v>
      </c>
      <c r="BF1257" s="4">
        <v>40</v>
      </c>
      <c r="BG1257" s="2" t="s">
        <v>626</v>
      </c>
      <c r="BH1257" s="2">
        <v>8</v>
      </c>
      <c r="BI1257" s="11">
        <v>0</v>
      </c>
      <c r="BJ1257" s="11">
        <v>0</v>
      </c>
      <c r="BK1257" s="11">
        <v>0</v>
      </c>
      <c r="BL1257" s="11">
        <v>0.23</v>
      </c>
      <c r="BM1257" s="11">
        <v>0</v>
      </c>
      <c r="BN1257" s="11" t="s">
        <v>114</v>
      </c>
      <c r="BO1257" s="2" t="s">
        <v>115</v>
      </c>
      <c r="BP1257" s="4" t="s">
        <v>115</v>
      </c>
      <c r="BQ1257" s="4" t="s">
        <v>451</v>
      </c>
      <c r="BR1257" s="2">
        <v>98.06</v>
      </c>
      <c r="BS1257" s="2" t="s">
        <v>161</v>
      </c>
      <c r="BT1257" s="2" t="s">
        <v>116</v>
      </c>
      <c r="BU1257" s="2" t="s">
        <v>142</v>
      </c>
      <c r="BX1257" s="2" t="s">
        <v>311</v>
      </c>
      <c r="BY1257" s="2" t="s">
        <v>105</v>
      </c>
      <c r="BZ1257" s="2" t="s">
        <v>105</v>
      </c>
      <c r="CI1257" s="2" t="s">
        <v>119</v>
      </c>
      <c r="CK1257" s="12"/>
      <c r="CL1257" s="2" t="s">
        <v>121</v>
      </c>
    </row>
    <row r="1258" spans="1:90" x14ac:dyDescent="0.3">
      <c r="A1258" s="2" t="s">
        <v>83</v>
      </c>
      <c r="B1258" s="3" t="s">
        <v>10202</v>
      </c>
      <c r="C1258" s="3" t="s">
        <v>10080</v>
      </c>
      <c r="D1258" s="3" t="s">
        <v>10203</v>
      </c>
      <c r="E1258" s="2">
        <v>484918</v>
      </c>
      <c r="F1258" s="2">
        <v>3316</v>
      </c>
      <c r="G1258" s="4" t="s">
        <v>87</v>
      </c>
      <c r="H1258" s="13" t="s">
        <v>272</v>
      </c>
      <c r="I1258" s="13" t="s">
        <v>272</v>
      </c>
      <c r="J1258" s="3"/>
      <c r="K1258" s="2">
        <v>14</v>
      </c>
      <c r="L1258" s="2" t="s">
        <v>488</v>
      </c>
      <c r="M1258" s="4" t="s">
        <v>488</v>
      </c>
      <c r="O1258" s="4" t="s">
        <v>9978</v>
      </c>
      <c r="P1258" s="4">
        <v>1363</v>
      </c>
      <c r="Q1258" s="4">
        <v>0</v>
      </c>
      <c r="R1258" s="4">
        <v>1363</v>
      </c>
      <c r="S1258" s="4">
        <v>0</v>
      </c>
      <c r="T1258" s="6" t="s">
        <v>9978</v>
      </c>
      <c r="U1258" s="2" t="s">
        <v>10082</v>
      </c>
      <c r="V1258" s="2">
        <v>48953760</v>
      </c>
      <c r="W1258" s="2">
        <v>48953760</v>
      </c>
      <c r="X1258" s="2" t="s">
        <v>10083</v>
      </c>
      <c r="Y1258" s="7" t="s">
        <v>9979</v>
      </c>
      <c r="Z1258" s="42">
        <v>13</v>
      </c>
      <c r="AA1258" s="8" t="s">
        <v>9980</v>
      </c>
      <c r="AB1258" s="8" t="s">
        <v>96</v>
      </c>
      <c r="AC1258" s="8" t="s">
        <v>97</v>
      </c>
      <c r="AD1258" s="8" t="b">
        <v>0</v>
      </c>
      <c r="AE1258" s="2" t="s">
        <v>98</v>
      </c>
      <c r="AF1258" s="3" t="s">
        <v>99</v>
      </c>
      <c r="AG1258" s="2" t="s">
        <v>100</v>
      </c>
      <c r="AH1258" s="2">
        <v>0</v>
      </c>
      <c r="AI1258" s="2">
        <v>0</v>
      </c>
      <c r="AJ1258" s="2" t="s">
        <v>101</v>
      </c>
      <c r="AK1258" s="2" t="s">
        <v>10084</v>
      </c>
      <c r="AL1258" s="3" t="s">
        <v>9981</v>
      </c>
      <c r="AM1258" s="2">
        <v>455</v>
      </c>
      <c r="AN1258" s="2" t="s">
        <v>622</v>
      </c>
      <c r="AO1258" s="43" t="s">
        <v>105</v>
      </c>
      <c r="AP1258" s="43" t="s">
        <v>623</v>
      </c>
      <c r="AQ1258" s="2" t="s">
        <v>624</v>
      </c>
      <c r="AR1258" s="43" t="s">
        <v>625</v>
      </c>
      <c r="AS1258" s="43" t="s">
        <v>625</v>
      </c>
      <c r="AT1258" s="2" t="s">
        <v>623</v>
      </c>
      <c r="AV1258" s="2" t="s">
        <v>623</v>
      </c>
      <c r="AW1258" s="3" t="s">
        <v>9982</v>
      </c>
      <c r="AX1258" s="9" t="s">
        <v>9983</v>
      </c>
      <c r="AY1258" s="2" t="s">
        <v>321</v>
      </c>
      <c r="AZ1258" s="2" t="s">
        <v>1796</v>
      </c>
      <c r="BA1258" s="2" t="s">
        <v>9981</v>
      </c>
      <c r="BB1258" s="2" t="s">
        <v>626</v>
      </c>
      <c r="BC1258" s="43">
        <v>1.2406824746156301E-6</v>
      </c>
      <c r="BF1258" s="4">
        <v>40</v>
      </c>
      <c r="BG1258" s="2" t="s">
        <v>626</v>
      </c>
      <c r="BH1258" s="2">
        <v>8</v>
      </c>
      <c r="BI1258" s="11">
        <v>0</v>
      </c>
      <c r="BJ1258" s="11">
        <v>0</v>
      </c>
      <c r="BK1258" s="11">
        <v>0</v>
      </c>
      <c r="BL1258" s="11">
        <v>0.23</v>
      </c>
      <c r="BM1258" s="11">
        <v>0</v>
      </c>
      <c r="BN1258" s="11" t="s">
        <v>114</v>
      </c>
      <c r="BO1258" s="2" t="s">
        <v>115</v>
      </c>
      <c r="BP1258" s="4" t="s">
        <v>115</v>
      </c>
      <c r="BQ1258" s="4" t="s">
        <v>451</v>
      </c>
      <c r="BR1258" s="2">
        <v>98.06</v>
      </c>
      <c r="BS1258" s="2" t="s">
        <v>161</v>
      </c>
      <c r="BT1258" s="2" t="s">
        <v>125</v>
      </c>
      <c r="BU1258" s="3" t="s">
        <v>142</v>
      </c>
      <c r="BV1258" s="3"/>
      <c r="BW1258" s="3"/>
      <c r="BX1258" s="3" t="s">
        <v>117</v>
      </c>
      <c r="BY1258" s="3" t="s">
        <v>105</v>
      </c>
      <c r="BZ1258" s="3" t="s">
        <v>283</v>
      </c>
      <c r="CI1258" s="2" t="s">
        <v>119</v>
      </c>
      <c r="CK1258" s="12"/>
      <c r="CL1258" s="2" t="s">
        <v>121</v>
      </c>
    </row>
    <row r="1259" spans="1:90" x14ac:dyDescent="0.3">
      <c r="A1259" s="2" t="s">
        <v>83</v>
      </c>
      <c r="B1259" s="3" t="s">
        <v>10204</v>
      </c>
      <c r="C1259" s="3" t="s">
        <v>10080</v>
      </c>
      <c r="D1259" s="3" t="s">
        <v>10205</v>
      </c>
      <c r="E1259" s="2">
        <v>484918</v>
      </c>
      <c r="F1259" s="2">
        <v>3316</v>
      </c>
      <c r="G1259" s="4" t="s">
        <v>87</v>
      </c>
      <c r="H1259" s="13" t="s">
        <v>272</v>
      </c>
      <c r="I1259" s="13" t="s">
        <v>272</v>
      </c>
      <c r="J1259" s="3"/>
      <c r="K1259" s="2">
        <v>14</v>
      </c>
      <c r="L1259" s="2" t="s">
        <v>488</v>
      </c>
      <c r="M1259" s="4" t="s">
        <v>488</v>
      </c>
      <c r="O1259" s="4" t="s">
        <v>9978</v>
      </c>
      <c r="P1259" s="4">
        <v>1363</v>
      </c>
      <c r="Q1259" s="4">
        <v>0</v>
      </c>
      <c r="R1259" s="4">
        <v>1363</v>
      </c>
      <c r="S1259" s="4">
        <v>0</v>
      </c>
      <c r="T1259" s="6" t="s">
        <v>9978</v>
      </c>
      <c r="U1259" s="2" t="s">
        <v>10082</v>
      </c>
      <c r="V1259" s="2">
        <v>48953760</v>
      </c>
      <c r="W1259" s="2">
        <v>48953760</v>
      </c>
      <c r="X1259" s="2" t="s">
        <v>10083</v>
      </c>
      <c r="Y1259" s="7" t="s">
        <v>9979</v>
      </c>
      <c r="Z1259" s="42">
        <v>13</v>
      </c>
      <c r="AA1259" s="8" t="s">
        <v>9980</v>
      </c>
      <c r="AB1259" s="8" t="s">
        <v>96</v>
      </c>
      <c r="AC1259" s="8" t="s">
        <v>97</v>
      </c>
      <c r="AD1259" s="8" t="b">
        <v>0</v>
      </c>
      <c r="AE1259" s="2" t="s">
        <v>98</v>
      </c>
      <c r="AF1259" s="3" t="s">
        <v>99</v>
      </c>
      <c r="AG1259" s="2" t="s">
        <v>100</v>
      </c>
      <c r="AH1259" s="2">
        <v>0</v>
      </c>
      <c r="AI1259" s="2">
        <v>0</v>
      </c>
      <c r="AJ1259" s="2" t="s">
        <v>101</v>
      </c>
      <c r="AK1259" s="2" t="s">
        <v>10084</v>
      </c>
      <c r="AL1259" s="3" t="s">
        <v>9981</v>
      </c>
      <c r="AM1259" s="2">
        <v>455</v>
      </c>
      <c r="AN1259" s="2" t="s">
        <v>622</v>
      </c>
      <c r="AO1259" s="43" t="s">
        <v>105</v>
      </c>
      <c r="AP1259" s="43" t="s">
        <v>623</v>
      </c>
      <c r="AQ1259" s="2" t="s">
        <v>624</v>
      </c>
      <c r="AR1259" s="43" t="s">
        <v>625</v>
      </c>
      <c r="AS1259" s="43" t="s">
        <v>625</v>
      </c>
      <c r="AT1259" s="2" t="s">
        <v>623</v>
      </c>
      <c r="AV1259" s="2" t="s">
        <v>623</v>
      </c>
      <c r="AW1259" s="3" t="s">
        <v>9982</v>
      </c>
      <c r="AX1259" s="9" t="s">
        <v>9983</v>
      </c>
      <c r="AY1259" s="2" t="s">
        <v>321</v>
      </c>
      <c r="AZ1259" s="2" t="s">
        <v>1796</v>
      </c>
      <c r="BA1259" s="2" t="s">
        <v>9981</v>
      </c>
      <c r="BB1259" s="2" t="s">
        <v>626</v>
      </c>
      <c r="BC1259" s="43">
        <v>1.2406824746156301E-6</v>
      </c>
      <c r="BF1259" s="4">
        <v>40</v>
      </c>
      <c r="BG1259" s="2" t="s">
        <v>626</v>
      </c>
      <c r="BH1259" s="2">
        <v>8</v>
      </c>
      <c r="BI1259" s="11">
        <v>0</v>
      </c>
      <c r="BJ1259" s="11">
        <v>0</v>
      </c>
      <c r="BK1259" s="11">
        <v>0</v>
      </c>
      <c r="BL1259" s="11">
        <v>0.23</v>
      </c>
      <c r="BM1259" s="11">
        <v>0</v>
      </c>
      <c r="BN1259" s="11" t="s">
        <v>114</v>
      </c>
      <c r="BO1259" s="2" t="s">
        <v>115</v>
      </c>
      <c r="BP1259" s="4" t="s">
        <v>115</v>
      </c>
      <c r="BQ1259" s="4" t="s">
        <v>451</v>
      </c>
      <c r="BR1259" s="2">
        <v>98.06</v>
      </c>
      <c r="BS1259" s="2" t="s">
        <v>161</v>
      </c>
      <c r="BT1259" s="2" t="s">
        <v>125</v>
      </c>
      <c r="BU1259" s="3" t="s">
        <v>142</v>
      </c>
      <c r="BV1259" s="3"/>
      <c r="BW1259" s="3"/>
      <c r="BX1259" s="3" t="s">
        <v>117</v>
      </c>
      <c r="BY1259" s="3" t="s">
        <v>105</v>
      </c>
      <c r="BZ1259" s="3" t="s">
        <v>283</v>
      </c>
      <c r="CI1259" s="2" t="s">
        <v>119</v>
      </c>
      <c r="CK1259" s="12"/>
      <c r="CL1259" s="2" t="s">
        <v>121</v>
      </c>
    </row>
    <row r="1260" spans="1:90" x14ac:dyDescent="0.3">
      <c r="A1260" s="2" t="s">
        <v>83</v>
      </c>
      <c r="B1260" s="3" t="s">
        <v>10206</v>
      </c>
      <c r="C1260" s="3" t="s">
        <v>10080</v>
      </c>
      <c r="D1260" s="3" t="s">
        <v>10207</v>
      </c>
      <c r="E1260" s="2">
        <v>484918</v>
      </c>
      <c r="F1260" s="2">
        <v>3316</v>
      </c>
      <c r="G1260" s="4" t="s">
        <v>87</v>
      </c>
      <c r="H1260" s="13" t="s">
        <v>272</v>
      </c>
      <c r="I1260" s="13" t="s">
        <v>272</v>
      </c>
      <c r="J1260" s="3"/>
      <c r="K1260" s="2">
        <v>14</v>
      </c>
      <c r="L1260" s="2" t="s">
        <v>488</v>
      </c>
      <c r="M1260" s="4" t="s">
        <v>488</v>
      </c>
      <c r="O1260" s="4" t="s">
        <v>9978</v>
      </c>
      <c r="P1260" s="4">
        <v>1363</v>
      </c>
      <c r="Q1260" s="4">
        <v>0</v>
      </c>
      <c r="R1260" s="4">
        <v>1363</v>
      </c>
      <c r="S1260" s="4">
        <v>0</v>
      </c>
      <c r="T1260" s="6" t="s">
        <v>9978</v>
      </c>
      <c r="U1260" s="2" t="s">
        <v>10082</v>
      </c>
      <c r="V1260" s="2">
        <v>48953760</v>
      </c>
      <c r="W1260" s="2">
        <v>48953760</v>
      </c>
      <c r="X1260" s="2" t="s">
        <v>10083</v>
      </c>
      <c r="Y1260" s="7" t="s">
        <v>9979</v>
      </c>
      <c r="Z1260" s="42">
        <v>13</v>
      </c>
      <c r="AA1260" s="8" t="s">
        <v>9980</v>
      </c>
      <c r="AB1260" s="8" t="s">
        <v>96</v>
      </c>
      <c r="AC1260" s="8" t="s">
        <v>97</v>
      </c>
      <c r="AD1260" s="8" t="b">
        <v>0</v>
      </c>
      <c r="AE1260" s="2" t="s">
        <v>98</v>
      </c>
      <c r="AF1260" s="3" t="s">
        <v>99</v>
      </c>
      <c r="AG1260" s="2" t="s">
        <v>100</v>
      </c>
      <c r="AH1260" s="2">
        <v>0</v>
      </c>
      <c r="AI1260" s="2">
        <v>0</v>
      </c>
      <c r="AJ1260" s="2" t="s">
        <v>101</v>
      </c>
      <c r="AK1260" s="2" t="s">
        <v>10084</v>
      </c>
      <c r="AL1260" s="3" t="s">
        <v>9981</v>
      </c>
      <c r="AM1260" s="2">
        <v>455</v>
      </c>
      <c r="AN1260" s="2" t="s">
        <v>622</v>
      </c>
      <c r="AO1260" s="43" t="s">
        <v>105</v>
      </c>
      <c r="AP1260" s="43" t="s">
        <v>623</v>
      </c>
      <c r="AQ1260" s="2" t="s">
        <v>624</v>
      </c>
      <c r="AR1260" s="43" t="s">
        <v>625</v>
      </c>
      <c r="AS1260" s="43" t="s">
        <v>625</v>
      </c>
      <c r="AT1260" s="2" t="s">
        <v>623</v>
      </c>
      <c r="AV1260" s="2" t="s">
        <v>623</v>
      </c>
      <c r="AW1260" s="3" t="s">
        <v>9982</v>
      </c>
      <c r="AX1260" s="9" t="s">
        <v>9983</v>
      </c>
      <c r="AY1260" s="2" t="s">
        <v>321</v>
      </c>
      <c r="AZ1260" s="2" t="s">
        <v>1796</v>
      </c>
      <c r="BA1260" s="2" t="s">
        <v>9981</v>
      </c>
      <c r="BB1260" s="2" t="s">
        <v>626</v>
      </c>
      <c r="BC1260" s="43">
        <v>1.2406824746156301E-6</v>
      </c>
      <c r="BF1260" s="4">
        <v>40</v>
      </c>
      <c r="BG1260" s="2" t="s">
        <v>626</v>
      </c>
      <c r="BH1260" s="2">
        <v>8</v>
      </c>
      <c r="BI1260" s="11">
        <v>0</v>
      </c>
      <c r="BJ1260" s="11">
        <v>0</v>
      </c>
      <c r="BK1260" s="11">
        <v>0</v>
      </c>
      <c r="BL1260" s="11">
        <v>0.23</v>
      </c>
      <c r="BM1260" s="11">
        <v>0</v>
      </c>
      <c r="BN1260" s="11" t="s">
        <v>114</v>
      </c>
      <c r="BO1260" s="2" t="s">
        <v>115</v>
      </c>
      <c r="BP1260" s="4" t="s">
        <v>115</v>
      </c>
      <c r="BQ1260" s="4" t="s">
        <v>451</v>
      </c>
      <c r="BR1260" s="2">
        <v>98.06</v>
      </c>
      <c r="BS1260" s="2" t="s">
        <v>161</v>
      </c>
      <c r="BT1260" s="2" t="s">
        <v>125</v>
      </c>
      <c r="BU1260" s="3" t="s">
        <v>142</v>
      </c>
      <c r="BV1260" s="3"/>
      <c r="BW1260" s="3"/>
      <c r="BX1260" s="3" t="s">
        <v>117</v>
      </c>
      <c r="BY1260" s="3" t="s">
        <v>105</v>
      </c>
      <c r="BZ1260" s="3" t="s">
        <v>283</v>
      </c>
      <c r="CI1260" s="2" t="s">
        <v>119</v>
      </c>
      <c r="CK1260" s="12"/>
      <c r="CL1260" s="2" t="s">
        <v>121</v>
      </c>
    </row>
    <row r="1261" spans="1:90" x14ac:dyDescent="0.3">
      <c r="A1261" s="2" t="s">
        <v>83</v>
      </c>
      <c r="B1261" s="3" t="s">
        <v>10218</v>
      </c>
      <c r="C1261" s="3" t="s">
        <v>10080</v>
      </c>
      <c r="D1261" s="3" t="s">
        <v>10219</v>
      </c>
      <c r="E1261" s="2">
        <v>484918</v>
      </c>
      <c r="F1261" s="2">
        <v>3316</v>
      </c>
      <c r="G1261" s="4" t="s">
        <v>87</v>
      </c>
      <c r="H1261" s="16" t="s">
        <v>272</v>
      </c>
      <c r="I1261" s="16" t="s">
        <v>272</v>
      </c>
      <c r="K1261" s="2">
        <v>14</v>
      </c>
      <c r="L1261" s="2" t="s">
        <v>488</v>
      </c>
      <c r="M1261" s="4" t="s">
        <v>488</v>
      </c>
      <c r="O1261" s="4" t="s">
        <v>9978</v>
      </c>
      <c r="P1261" s="4">
        <v>1363</v>
      </c>
      <c r="Q1261" s="4">
        <v>0</v>
      </c>
      <c r="R1261" s="4">
        <v>1363</v>
      </c>
      <c r="S1261" s="4">
        <v>0</v>
      </c>
      <c r="T1261" s="12" t="s">
        <v>9978</v>
      </c>
      <c r="U1261" s="2" t="s">
        <v>10082</v>
      </c>
      <c r="V1261" s="2">
        <v>48953760</v>
      </c>
      <c r="W1261" s="2">
        <v>48953760</v>
      </c>
      <c r="X1261" s="2" t="s">
        <v>10083</v>
      </c>
      <c r="Y1261" s="7" t="s">
        <v>9979</v>
      </c>
      <c r="Z1261" s="42">
        <v>13</v>
      </c>
      <c r="AA1261" s="8" t="s">
        <v>9980</v>
      </c>
      <c r="AB1261" s="8" t="s">
        <v>96</v>
      </c>
      <c r="AC1261" s="8" t="s">
        <v>97</v>
      </c>
      <c r="AD1261" s="8" t="b">
        <v>0</v>
      </c>
      <c r="AE1261" s="2" t="s">
        <v>98</v>
      </c>
      <c r="AF1261" s="2" t="s">
        <v>99</v>
      </c>
      <c r="AG1261" s="2" t="s">
        <v>100</v>
      </c>
      <c r="AH1261" s="2">
        <v>0</v>
      </c>
      <c r="AI1261" s="2">
        <v>0</v>
      </c>
      <c r="AJ1261" s="2" t="s">
        <v>101</v>
      </c>
      <c r="AK1261" s="2" t="s">
        <v>10084</v>
      </c>
      <c r="AL1261" s="2" t="s">
        <v>9981</v>
      </c>
      <c r="AM1261" s="2">
        <v>455</v>
      </c>
      <c r="AN1261" s="2" t="s">
        <v>622</v>
      </c>
      <c r="AO1261" s="43" t="s">
        <v>105</v>
      </c>
      <c r="AP1261" s="43" t="s">
        <v>623</v>
      </c>
      <c r="AQ1261" s="2" t="s">
        <v>624</v>
      </c>
      <c r="AR1261" s="43" t="s">
        <v>625</v>
      </c>
      <c r="AS1261" s="43" t="s">
        <v>625</v>
      </c>
      <c r="AT1261" s="2" t="s">
        <v>623</v>
      </c>
      <c r="AV1261" s="2" t="s">
        <v>623</v>
      </c>
      <c r="AW1261" s="3" t="s">
        <v>9982</v>
      </c>
      <c r="AX1261" s="9" t="s">
        <v>9983</v>
      </c>
      <c r="AY1261" s="2" t="s">
        <v>321</v>
      </c>
      <c r="AZ1261" s="2" t="s">
        <v>1796</v>
      </c>
      <c r="BA1261" s="2" t="s">
        <v>9981</v>
      </c>
      <c r="BB1261" s="2" t="s">
        <v>626</v>
      </c>
      <c r="BC1261" s="43">
        <v>1.2406824746156301E-6</v>
      </c>
      <c r="BF1261" s="4">
        <v>40</v>
      </c>
      <c r="BG1261" s="2" t="s">
        <v>626</v>
      </c>
      <c r="BH1261" s="2">
        <v>8</v>
      </c>
      <c r="BI1261" s="11">
        <v>0</v>
      </c>
      <c r="BJ1261" s="11">
        <v>0</v>
      </c>
      <c r="BK1261" s="11">
        <v>0</v>
      </c>
      <c r="BL1261" s="11">
        <v>0.23</v>
      </c>
      <c r="BM1261" s="11">
        <v>0</v>
      </c>
      <c r="BN1261" s="11" t="s">
        <v>114</v>
      </c>
      <c r="BO1261" s="2" t="s">
        <v>115</v>
      </c>
      <c r="BP1261" s="4" t="s">
        <v>115</v>
      </c>
      <c r="BQ1261" s="4" t="s">
        <v>451</v>
      </c>
      <c r="BR1261" s="2">
        <v>98.06</v>
      </c>
      <c r="BS1261" s="2" t="s">
        <v>161</v>
      </c>
      <c r="BT1261" s="2" t="s">
        <v>116</v>
      </c>
      <c r="BU1261" s="2" t="s">
        <v>142</v>
      </c>
      <c r="BX1261" s="2" t="s">
        <v>311</v>
      </c>
      <c r="BY1261" s="2" t="s">
        <v>105</v>
      </c>
      <c r="BZ1261" s="2" t="s">
        <v>105</v>
      </c>
      <c r="CI1261" s="2" t="s">
        <v>119</v>
      </c>
      <c r="CK1261" s="12"/>
      <c r="CL1261" s="2" t="s">
        <v>121</v>
      </c>
    </row>
    <row r="1262" spans="1:90" x14ac:dyDescent="0.3">
      <c r="A1262" s="2" t="s">
        <v>83</v>
      </c>
      <c r="B1262" s="3" t="s">
        <v>10220</v>
      </c>
      <c r="C1262" s="3" t="s">
        <v>10080</v>
      </c>
      <c r="D1262" s="3" t="s">
        <v>10221</v>
      </c>
      <c r="E1262" s="2">
        <v>484918</v>
      </c>
      <c r="F1262" s="2">
        <v>3316</v>
      </c>
      <c r="G1262" s="4" t="s">
        <v>87</v>
      </c>
      <c r="H1262" s="16" t="s">
        <v>272</v>
      </c>
      <c r="I1262" s="16" t="s">
        <v>272</v>
      </c>
      <c r="K1262" s="2">
        <v>14</v>
      </c>
      <c r="L1262" s="2" t="s">
        <v>488</v>
      </c>
      <c r="M1262" s="4" t="s">
        <v>488</v>
      </c>
      <c r="O1262" s="4" t="s">
        <v>9978</v>
      </c>
      <c r="P1262" s="4">
        <v>1363</v>
      </c>
      <c r="Q1262" s="4">
        <v>0</v>
      </c>
      <c r="R1262" s="4">
        <v>1363</v>
      </c>
      <c r="S1262" s="4">
        <v>0</v>
      </c>
      <c r="T1262" s="12" t="s">
        <v>9978</v>
      </c>
      <c r="U1262" s="2" t="s">
        <v>10082</v>
      </c>
      <c r="V1262" s="2">
        <v>48953760</v>
      </c>
      <c r="W1262" s="2">
        <v>48953760</v>
      </c>
      <c r="X1262" s="2" t="s">
        <v>10083</v>
      </c>
      <c r="Y1262" s="7" t="s">
        <v>9979</v>
      </c>
      <c r="Z1262" s="42">
        <v>13</v>
      </c>
      <c r="AA1262" s="8" t="s">
        <v>9980</v>
      </c>
      <c r="AB1262" s="8" t="s">
        <v>96</v>
      </c>
      <c r="AC1262" s="8" t="s">
        <v>97</v>
      </c>
      <c r="AD1262" s="8" t="b">
        <v>0</v>
      </c>
      <c r="AE1262" s="2" t="s">
        <v>98</v>
      </c>
      <c r="AF1262" s="2" t="s">
        <v>99</v>
      </c>
      <c r="AG1262" s="2" t="s">
        <v>100</v>
      </c>
      <c r="AH1262" s="2">
        <v>0</v>
      </c>
      <c r="AI1262" s="2">
        <v>0</v>
      </c>
      <c r="AJ1262" s="2" t="s">
        <v>101</v>
      </c>
      <c r="AK1262" s="2" t="s">
        <v>10084</v>
      </c>
      <c r="AL1262" s="2" t="s">
        <v>9981</v>
      </c>
      <c r="AM1262" s="2">
        <v>455</v>
      </c>
      <c r="AN1262" s="2" t="s">
        <v>622</v>
      </c>
      <c r="AO1262" s="43" t="s">
        <v>105</v>
      </c>
      <c r="AP1262" s="43" t="s">
        <v>623</v>
      </c>
      <c r="AQ1262" s="2" t="s">
        <v>624</v>
      </c>
      <c r="AR1262" s="43" t="s">
        <v>625</v>
      </c>
      <c r="AS1262" s="43" t="s">
        <v>625</v>
      </c>
      <c r="AT1262" s="2" t="s">
        <v>623</v>
      </c>
      <c r="AV1262" s="2" t="s">
        <v>623</v>
      </c>
      <c r="AW1262" s="3" t="s">
        <v>9982</v>
      </c>
      <c r="AX1262" s="9" t="s">
        <v>9983</v>
      </c>
      <c r="AY1262" s="2" t="s">
        <v>321</v>
      </c>
      <c r="AZ1262" s="2" t="s">
        <v>1796</v>
      </c>
      <c r="BA1262" s="2" t="s">
        <v>9981</v>
      </c>
      <c r="BB1262" s="2" t="s">
        <v>626</v>
      </c>
      <c r="BC1262" s="43">
        <v>1.2406824746156301E-6</v>
      </c>
      <c r="BF1262" s="4">
        <v>40</v>
      </c>
      <c r="BG1262" s="2" t="s">
        <v>626</v>
      </c>
      <c r="BH1262" s="2">
        <v>8</v>
      </c>
      <c r="BI1262" s="11">
        <v>0</v>
      </c>
      <c r="BJ1262" s="11">
        <v>0</v>
      </c>
      <c r="BK1262" s="11">
        <v>0</v>
      </c>
      <c r="BL1262" s="11">
        <v>0.23</v>
      </c>
      <c r="BM1262" s="11">
        <v>0</v>
      </c>
      <c r="BN1262" s="11" t="s">
        <v>114</v>
      </c>
      <c r="BO1262" s="2" t="s">
        <v>115</v>
      </c>
      <c r="BP1262" s="4" t="s">
        <v>115</v>
      </c>
      <c r="BQ1262" s="4" t="s">
        <v>451</v>
      </c>
      <c r="BR1262" s="2">
        <v>98.06</v>
      </c>
      <c r="BS1262" s="2" t="s">
        <v>161</v>
      </c>
      <c r="BT1262" s="2" t="s">
        <v>116</v>
      </c>
      <c r="BU1262" s="2" t="s">
        <v>142</v>
      </c>
      <c r="BX1262" s="2" t="s">
        <v>311</v>
      </c>
      <c r="BY1262" s="2" t="s">
        <v>105</v>
      </c>
      <c r="BZ1262" s="2" t="s">
        <v>235</v>
      </c>
      <c r="CI1262" s="2" t="s">
        <v>119</v>
      </c>
      <c r="CK1262" s="12"/>
      <c r="CL1262" s="2" t="s">
        <v>121</v>
      </c>
    </row>
    <row r="1263" spans="1:90" x14ac:dyDescent="0.3">
      <c r="A1263" s="2" t="s">
        <v>83</v>
      </c>
      <c r="B1263" s="3" t="s">
        <v>10222</v>
      </c>
      <c r="C1263" s="3" t="s">
        <v>10080</v>
      </c>
      <c r="D1263" s="3" t="s">
        <v>10223</v>
      </c>
      <c r="E1263" s="2">
        <v>484918</v>
      </c>
      <c r="F1263" s="2">
        <v>3316</v>
      </c>
      <c r="G1263" s="4" t="s">
        <v>87</v>
      </c>
      <c r="H1263" s="16" t="s">
        <v>272</v>
      </c>
      <c r="I1263" s="16" t="s">
        <v>272</v>
      </c>
      <c r="K1263" s="2">
        <v>14</v>
      </c>
      <c r="L1263" s="2" t="s">
        <v>488</v>
      </c>
      <c r="M1263" s="4" t="s">
        <v>488</v>
      </c>
      <c r="O1263" s="4" t="s">
        <v>9978</v>
      </c>
      <c r="P1263" s="4">
        <v>1363</v>
      </c>
      <c r="Q1263" s="4">
        <v>0</v>
      </c>
      <c r="R1263" s="4">
        <v>1363</v>
      </c>
      <c r="S1263" s="4">
        <v>0</v>
      </c>
      <c r="T1263" s="12" t="s">
        <v>9978</v>
      </c>
      <c r="U1263" s="2" t="s">
        <v>10082</v>
      </c>
      <c r="V1263" s="2">
        <v>48953760</v>
      </c>
      <c r="W1263" s="2">
        <v>48953760</v>
      </c>
      <c r="X1263" s="2" t="s">
        <v>10083</v>
      </c>
      <c r="Y1263" s="7" t="s">
        <v>9979</v>
      </c>
      <c r="Z1263" s="42">
        <v>13</v>
      </c>
      <c r="AA1263" s="8" t="s">
        <v>9980</v>
      </c>
      <c r="AB1263" s="8" t="s">
        <v>96</v>
      </c>
      <c r="AC1263" s="8" t="s">
        <v>97</v>
      </c>
      <c r="AD1263" s="8" t="b">
        <v>0</v>
      </c>
      <c r="AE1263" s="2" t="s">
        <v>98</v>
      </c>
      <c r="AF1263" s="2" t="s">
        <v>99</v>
      </c>
      <c r="AG1263" s="2" t="s">
        <v>100</v>
      </c>
      <c r="AH1263" s="2">
        <v>0</v>
      </c>
      <c r="AI1263" s="2">
        <v>0</v>
      </c>
      <c r="AJ1263" s="2" t="s">
        <v>101</v>
      </c>
      <c r="AK1263" s="2" t="s">
        <v>10084</v>
      </c>
      <c r="AL1263" s="2" t="s">
        <v>9981</v>
      </c>
      <c r="AM1263" s="2">
        <v>455</v>
      </c>
      <c r="AN1263" s="2" t="s">
        <v>622</v>
      </c>
      <c r="AO1263" s="43" t="s">
        <v>105</v>
      </c>
      <c r="AP1263" s="43" t="s">
        <v>623</v>
      </c>
      <c r="AQ1263" s="2" t="s">
        <v>624</v>
      </c>
      <c r="AR1263" s="43" t="s">
        <v>625</v>
      </c>
      <c r="AS1263" s="43" t="s">
        <v>625</v>
      </c>
      <c r="AT1263" s="2" t="s">
        <v>623</v>
      </c>
      <c r="AV1263" s="2" t="s">
        <v>623</v>
      </c>
      <c r="AW1263" s="3" t="s">
        <v>9982</v>
      </c>
      <c r="AX1263" s="9" t="s">
        <v>9983</v>
      </c>
      <c r="AY1263" s="2" t="s">
        <v>321</v>
      </c>
      <c r="AZ1263" s="2" t="s">
        <v>1796</v>
      </c>
      <c r="BA1263" s="2" t="s">
        <v>9981</v>
      </c>
      <c r="BB1263" s="2" t="s">
        <v>626</v>
      </c>
      <c r="BC1263" s="43">
        <v>1.2406824746156301E-6</v>
      </c>
      <c r="BF1263" s="4">
        <v>40</v>
      </c>
      <c r="BG1263" s="2" t="s">
        <v>626</v>
      </c>
      <c r="BH1263" s="2">
        <v>8</v>
      </c>
      <c r="BI1263" s="11">
        <v>0</v>
      </c>
      <c r="BJ1263" s="11">
        <v>0</v>
      </c>
      <c r="BK1263" s="11">
        <v>0</v>
      </c>
      <c r="BL1263" s="11">
        <v>0.23</v>
      </c>
      <c r="BM1263" s="11">
        <v>0</v>
      </c>
      <c r="BN1263" s="11" t="s">
        <v>114</v>
      </c>
      <c r="BO1263" s="2" t="s">
        <v>115</v>
      </c>
      <c r="BP1263" s="4" t="s">
        <v>115</v>
      </c>
      <c r="BQ1263" s="4" t="s">
        <v>451</v>
      </c>
      <c r="BR1263" s="2">
        <v>98.06</v>
      </c>
      <c r="BS1263" s="2" t="s">
        <v>161</v>
      </c>
      <c r="BT1263" s="2" t="s">
        <v>116</v>
      </c>
      <c r="BU1263" s="2" t="s">
        <v>142</v>
      </c>
      <c r="BX1263" s="2" t="s">
        <v>311</v>
      </c>
      <c r="BY1263" s="2" t="s">
        <v>105</v>
      </c>
      <c r="BZ1263" s="2" t="s">
        <v>105</v>
      </c>
      <c r="CI1263" s="2" t="s">
        <v>119</v>
      </c>
      <c r="CK1263" s="12"/>
      <c r="CL1263" s="2" t="s">
        <v>121</v>
      </c>
    </row>
    <row r="1264" spans="1:90" x14ac:dyDescent="0.3">
      <c r="A1264" s="2" t="s">
        <v>83</v>
      </c>
      <c r="B1264" s="3" t="s">
        <v>10224</v>
      </c>
      <c r="C1264" s="3" t="s">
        <v>10080</v>
      </c>
      <c r="D1264" s="3" t="s">
        <v>10225</v>
      </c>
      <c r="E1264" s="2">
        <v>484918</v>
      </c>
      <c r="F1264" s="2">
        <v>3316</v>
      </c>
      <c r="G1264" s="4" t="s">
        <v>87</v>
      </c>
      <c r="H1264" s="16" t="s">
        <v>3207</v>
      </c>
      <c r="I1264" s="16" t="s">
        <v>3207</v>
      </c>
      <c r="K1264" s="2">
        <v>14</v>
      </c>
      <c r="L1264" s="2" t="s">
        <v>488</v>
      </c>
      <c r="M1264" s="4" t="s">
        <v>488</v>
      </c>
      <c r="O1264" s="4" t="s">
        <v>9978</v>
      </c>
      <c r="P1264" s="4">
        <v>1363</v>
      </c>
      <c r="Q1264" s="4">
        <v>0</v>
      </c>
      <c r="R1264" s="4">
        <v>1363</v>
      </c>
      <c r="S1264" s="4">
        <v>0</v>
      </c>
      <c r="T1264" s="12" t="s">
        <v>9978</v>
      </c>
      <c r="U1264" s="2" t="s">
        <v>10082</v>
      </c>
      <c r="V1264" s="2">
        <v>48953760</v>
      </c>
      <c r="W1264" s="2">
        <v>48953760</v>
      </c>
      <c r="X1264" s="2" t="s">
        <v>10083</v>
      </c>
      <c r="Y1264" s="7" t="s">
        <v>9979</v>
      </c>
      <c r="Z1264" s="42">
        <v>13</v>
      </c>
      <c r="AA1264" s="8" t="s">
        <v>9980</v>
      </c>
      <c r="AB1264" s="8" t="s">
        <v>96</v>
      </c>
      <c r="AC1264" s="8" t="s">
        <v>97</v>
      </c>
      <c r="AD1264" s="8" t="b">
        <v>0</v>
      </c>
      <c r="AE1264" s="2" t="s">
        <v>98</v>
      </c>
      <c r="AF1264" s="2" t="s">
        <v>99</v>
      </c>
      <c r="AG1264" s="2" t="s">
        <v>100</v>
      </c>
      <c r="AH1264" s="2">
        <v>0</v>
      </c>
      <c r="AI1264" s="2">
        <v>0</v>
      </c>
      <c r="AJ1264" s="2" t="s">
        <v>101</v>
      </c>
      <c r="AK1264" s="2" t="s">
        <v>10084</v>
      </c>
      <c r="AL1264" s="2" t="s">
        <v>9981</v>
      </c>
      <c r="AM1264" s="2">
        <v>455</v>
      </c>
      <c r="AN1264" s="2" t="s">
        <v>622</v>
      </c>
      <c r="AO1264" s="43" t="s">
        <v>105</v>
      </c>
      <c r="AP1264" s="43" t="s">
        <v>623</v>
      </c>
      <c r="AQ1264" s="2" t="s">
        <v>624</v>
      </c>
      <c r="AR1264" s="43" t="s">
        <v>625</v>
      </c>
      <c r="AS1264" s="43" t="s">
        <v>625</v>
      </c>
      <c r="AT1264" s="2" t="s">
        <v>623</v>
      </c>
      <c r="AV1264" s="2" t="s">
        <v>623</v>
      </c>
      <c r="AW1264" s="3" t="s">
        <v>9982</v>
      </c>
      <c r="AX1264" s="9" t="s">
        <v>9983</v>
      </c>
      <c r="AY1264" s="2" t="s">
        <v>321</v>
      </c>
      <c r="AZ1264" s="2" t="s">
        <v>1796</v>
      </c>
      <c r="BA1264" s="2" t="s">
        <v>9981</v>
      </c>
      <c r="BB1264" s="2" t="s">
        <v>626</v>
      </c>
      <c r="BC1264" s="43">
        <v>1.2406824746156301E-6</v>
      </c>
      <c r="BF1264" s="4">
        <v>40</v>
      </c>
      <c r="BG1264" s="2" t="s">
        <v>626</v>
      </c>
      <c r="BH1264" s="2">
        <v>8</v>
      </c>
      <c r="BI1264" s="11">
        <v>0</v>
      </c>
      <c r="BJ1264" s="11">
        <v>0</v>
      </c>
      <c r="BK1264" s="11">
        <v>0</v>
      </c>
      <c r="BL1264" s="11">
        <v>0.23</v>
      </c>
      <c r="BM1264" s="11">
        <v>0</v>
      </c>
      <c r="BN1264" s="11" t="s">
        <v>114</v>
      </c>
      <c r="BO1264" s="2" t="s">
        <v>115</v>
      </c>
      <c r="BP1264" s="4" t="s">
        <v>115</v>
      </c>
      <c r="BQ1264" s="4" t="s">
        <v>451</v>
      </c>
      <c r="BR1264" s="2">
        <v>98.06</v>
      </c>
      <c r="BS1264" s="2" t="s">
        <v>161</v>
      </c>
      <c r="BT1264" s="2" t="s">
        <v>116</v>
      </c>
      <c r="BU1264" s="2" t="s">
        <v>142</v>
      </c>
      <c r="BX1264" s="2" t="s">
        <v>311</v>
      </c>
      <c r="BY1264" s="2" t="s">
        <v>118</v>
      </c>
      <c r="BZ1264" s="2" t="s">
        <v>105</v>
      </c>
      <c r="CI1264" s="2" t="s">
        <v>119</v>
      </c>
      <c r="CK1264" s="12"/>
      <c r="CL1264" s="2" t="s">
        <v>121</v>
      </c>
    </row>
    <row r="1265" spans="1:90" x14ac:dyDescent="0.3">
      <c r="A1265" s="2" t="s">
        <v>83</v>
      </c>
      <c r="B1265" s="3" t="s">
        <v>10226</v>
      </c>
      <c r="C1265" s="3" t="s">
        <v>10080</v>
      </c>
      <c r="D1265" s="3" t="s">
        <v>10227</v>
      </c>
      <c r="E1265" s="2">
        <v>484918</v>
      </c>
      <c r="F1265" s="2">
        <v>3316</v>
      </c>
      <c r="G1265" s="4" t="s">
        <v>87</v>
      </c>
      <c r="H1265" s="16" t="s">
        <v>687</v>
      </c>
      <c r="I1265" s="16" t="s">
        <v>687</v>
      </c>
      <c r="K1265" s="2">
        <v>14</v>
      </c>
      <c r="L1265" s="2" t="s">
        <v>488</v>
      </c>
      <c r="M1265" s="4" t="s">
        <v>488</v>
      </c>
      <c r="O1265" s="4" t="s">
        <v>9978</v>
      </c>
      <c r="P1265" s="4">
        <v>1363</v>
      </c>
      <c r="Q1265" s="4">
        <v>0</v>
      </c>
      <c r="R1265" s="4">
        <v>1363</v>
      </c>
      <c r="S1265" s="4">
        <v>0</v>
      </c>
      <c r="T1265" s="12" t="s">
        <v>9978</v>
      </c>
      <c r="U1265" s="2" t="s">
        <v>10082</v>
      </c>
      <c r="V1265" s="2">
        <v>48953760</v>
      </c>
      <c r="W1265" s="2">
        <v>48953760</v>
      </c>
      <c r="X1265" s="2" t="s">
        <v>10083</v>
      </c>
      <c r="Y1265" s="7" t="s">
        <v>9979</v>
      </c>
      <c r="Z1265" s="42">
        <v>13</v>
      </c>
      <c r="AA1265" s="8" t="s">
        <v>9980</v>
      </c>
      <c r="AB1265" s="8" t="s">
        <v>96</v>
      </c>
      <c r="AC1265" s="8" t="s">
        <v>97</v>
      </c>
      <c r="AD1265" s="8" t="b">
        <v>0</v>
      </c>
      <c r="AE1265" s="2" t="s">
        <v>98</v>
      </c>
      <c r="AF1265" s="2" t="s">
        <v>99</v>
      </c>
      <c r="AG1265" s="2" t="s">
        <v>100</v>
      </c>
      <c r="AH1265" s="2">
        <v>0</v>
      </c>
      <c r="AI1265" s="2">
        <v>0</v>
      </c>
      <c r="AJ1265" s="2" t="s">
        <v>101</v>
      </c>
      <c r="AK1265" s="2" t="s">
        <v>10084</v>
      </c>
      <c r="AL1265" s="2" t="s">
        <v>9981</v>
      </c>
      <c r="AM1265" s="2">
        <v>455</v>
      </c>
      <c r="AN1265" s="2" t="s">
        <v>622</v>
      </c>
      <c r="AO1265" s="43" t="s">
        <v>105</v>
      </c>
      <c r="AP1265" s="43" t="s">
        <v>623</v>
      </c>
      <c r="AQ1265" s="2" t="s">
        <v>624</v>
      </c>
      <c r="AR1265" s="43" t="s">
        <v>625</v>
      </c>
      <c r="AS1265" s="43" t="s">
        <v>625</v>
      </c>
      <c r="AT1265" s="2" t="s">
        <v>623</v>
      </c>
      <c r="AV1265" s="2" t="s">
        <v>623</v>
      </c>
      <c r="AW1265" s="3" t="s">
        <v>9982</v>
      </c>
      <c r="AX1265" s="9" t="s">
        <v>9983</v>
      </c>
      <c r="AY1265" s="2" t="s">
        <v>321</v>
      </c>
      <c r="AZ1265" s="2" t="s">
        <v>1796</v>
      </c>
      <c r="BA1265" s="2" t="s">
        <v>9981</v>
      </c>
      <c r="BB1265" s="2" t="s">
        <v>626</v>
      </c>
      <c r="BC1265" s="43">
        <v>1.2406824746156301E-6</v>
      </c>
      <c r="BF1265" s="4">
        <v>40</v>
      </c>
      <c r="BG1265" s="2" t="s">
        <v>626</v>
      </c>
      <c r="BH1265" s="2">
        <v>8</v>
      </c>
      <c r="BI1265" s="11">
        <v>0</v>
      </c>
      <c r="BJ1265" s="11">
        <v>0</v>
      </c>
      <c r="BK1265" s="11">
        <v>0</v>
      </c>
      <c r="BL1265" s="11">
        <v>0.23</v>
      </c>
      <c r="BM1265" s="11">
        <v>0</v>
      </c>
      <c r="BN1265" s="11" t="s">
        <v>114</v>
      </c>
      <c r="BO1265" s="2" t="s">
        <v>115</v>
      </c>
      <c r="BP1265" s="4" t="s">
        <v>115</v>
      </c>
      <c r="BQ1265" s="4" t="s">
        <v>451</v>
      </c>
      <c r="BR1265" s="2">
        <v>98.06</v>
      </c>
      <c r="BS1265" s="2" t="s">
        <v>161</v>
      </c>
      <c r="BT1265" s="2" t="s">
        <v>116</v>
      </c>
      <c r="BU1265" s="2" t="s">
        <v>282</v>
      </c>
      <c r="BX1265" s="2" t="s">
        <v>105</v>
      </c>
      <c r="BY1265" s="2" t="s">
        <v>118</v>
      </c>
      <c r="BZ1265" s="2" t="s">
        <v>105</v>
      </c>
      <c r="CI1265" s="2" t="s">
        <v>119</v>
      </c>
      <c r="CK1265" s="12"/>
      <c r="CL1265" s="2" t="s">
        <v>121</v>
      </c>
    </row>
    <row r="1266" spans="1:90" x14ac:dyDescent="0.3">
      <c r="A1266" s="2" t="s">
        <v>83</v>
      </c>
      <c r="B1266" s="3" t="s">
        <v>10228</v>
      </c>
      <c r="C1266" s="3" t="s">
        <v>10080</v>
      </c>
      <c r="D1266" s="3" t="s">
        <v>10229</v>
      </c>
      <c r="E1266" s="2">
        <v>484918</v>
      </c>
      <c r="F1266" s="2">
        <v>3316</v>
      </c>
      <c r="G1266" s="4" t="s">
        <v>87</v>
      </c>
      <c r="H1266" s="16" t="s">
        <v>687</v>
      </c>
      <c r="I1266" s="16" t="s">
        <v>687</v>
      </c>
      <c r="K1266" s="2">
        <v>14</v>
      </c>
      <c r="L1266" s="2" t="s">
        <v>488</v>
      </c>
      <c r="M1266" s="4" t="s">
        <v>488</v>
      </c>
      <c r="O1266" s="4" t="s">
        <v>9978</v>
      </c>
      <c r="P1266" s="4">
        <v>1363</v>
      </c>
      <c r="Q1266" s="4">
        <v>0</v>
      </c>
      <c r="R1266" s="4">
        <v>1363</v>
      </c>
      <c r="S1266" s="4">
        <v>0</v>
      </c>
      <c r="T1266" s="12" t="s">
        <v>9978</v>
      </c>
      <c r="U1266" s="2" t="s">
        <v>10082</v>
      </c>
      <c r="V1266" s="2">
        <v>48953760</v>
      </c>
      <c r="W1266" s="2">
        <v>48953760</v>
      </c>
      <c r="X1266" s="2" t="s">
        <v>10083</v>
      </c>
      <c r="Y1266" s="7" t="s">
        <v>9979</v>
      </c>
      <c r="Z1266" s="42">
        <v>13</v>
      </c>
      <c r="AA1266" s="8" t="s">
        <v>9980</v>
      </c>
      <c r="AB1266" s="8" t="s">
        <v>96</v>
      </c>
      <c r="AC1266" s="8" t="s">
        <v>97</v>
      </c>
      <c r="AD1266" s="8" t="b">
        <v>0</v>
      </c>
      <c r="AE1266" s="2" t="s">
        <v>98</v>
      </c>
      <c r="AF1266" s="2" t="s">
        <v>99</v>
      </c>
      <c r="AG1266" s="2" t="s">
        <v>100</v>
      </c>
      <c r="AH1266" s="2">
        <v>0</v>
      </c>
      <c r="AI1266" s="2">
        <v>0</v>
      </c>
      <c r="AJ1266" s="2" t="s">
        <v>101</v>
      </c>
      <c r="AK1266" s="2" t="s">
        <v>10084</v>
      </c>
      <c r="AL1266" s="2" t="s">
        <v>9981</v>
      </c>
      <c r="AM1266" s="2">
        <v>455</v>
      </c>
      <c r="AN1266" s="2" t="s">
        <v>622</v>
      </c>
      <c r="AO1266" s="43" t="s">
        <v>105</v>
      </c>
      <c r="AP1266" s="43" t="s">
        <v>623</v>
      </c>
      <c r="AQ1266" s="2" t="s">
        <v>624</v>
      </c>
      <c r="AR1266" s="43" t="s">
        <v>625</v>
      </c>
      <c r="AS1266" s="43" t="s">
        <v>625</v>
      </c>
      <c r="AT1266" s="2" t="s">
        <v>623</v>
      </c>
      <c r="AV1266" s="2" t="s">
        <v>623</v>
      </c>
      <c r="AW1266" s="3" t="s">
        <v>9982</v>
      </c>
      <c r="AX1266" s="9" t="s">
        <v>9983</v>
      </c>
      <c r="AY1266" s="2" t="s">
        <v>321</v>
      </c>
      <c r="AZ1266" s="2" t="s">
        <v>1796</v>
      </c>
      <c r="BA1266" s="2" t="s">
        <v>9981</v>
      </c>
      <c r="BB1266" s="2" t="s">
        <v>626</v>
      </c>
      <c r="BC1266" s="43">
        <v>1.2406824746156301E-6</v>
      </c>
      <c r="BF1266" s="4">
        <v>40</v>
      </c>
      <c r="BG1266" s="2" t="s">
        <v>626</v>
      </c>
      <c r="BH1266" s="2">
        <v>8</v>
      </c>
      <c r="BI1266" s="11">
        <v>0</v>
      </c>
      <c r="BJ1266" s="11">
        <v>0</v>
      </c>
      <c r="BK1266" s="11">
        <v>0</v>
      </c>
      <c r="BL1266" s="11">
        <v>0.23</v>
      </c>
      <c r="BM1266" s="11">
        <v>0</v>
      </c>
      <c r="BN1266" s="11" t="s">
        <v>114</v>
      </c>
      <c r="BO1266" s="2" t="s">
        <v>115</v>
      </c>
      <c r="BP1266" s="4" t="s">
        <v>115</v>
      </c>
      <c r="BQ1266" s="4" t="s">
        <v>451</v>
      </c>
      <c r="BR1266" s="2">
        <v>98.06</v>
      </c>
      <c r="BS1266" s="2" t="s">
        <v>161</v>
      </c>
      <c r="BT1266" s="2" t="s">
        <v>116</v>
      </c>
      <c r="BU1266" s="2" t="s">
        <v>282</v>
      </c>
      <c r="BX1266" s="2" t="s">
        <v>105</v>
      </c>
      <c r="BY1266" s="2" t="s">
        <v>118</v>
      </c>
      <c r="BZ1266" s="2" t="s">
        <v>105</v>
      </c>
      <c r="CI1266" s="2" t="s">
        <v>119</v>
      </c>
      <c r="CK1266" s="12"/>
      <c r="CL1266" s="2" t="s">
        <v>121</v>
      </c>
    </row>
    <row r="1267" spans="1:90" x14ac:dyDescent="0.3">
      <c r="A1267" s="2" t="s">
        <v>83</v>
      </c>
      <c r="B1267" s="3" t="s">
        <v>10230</v>
      </c>
      <c r="C1267" s="3" t="s">
        <v>10080</v>
      </c>
      <c r="D1267" s="3" t="s">
        <v>10231</v>
      </c>
      <c r="E1267" s="2">
        <v>484918</v>
      </c>
      <c r="F1267" s="2">
        <v>3316</v>
      </c>
      <c r="G1267" s="4" t="s">
        <v>87</v>
      </c>
      <c r="H1267" s="27" t="s">
        <v>132</v>
      </c>
      <c r="I1267" s="27" t="s">
        <v>132</v>
      </c>
      <c r="J1267" s="3"/>
      <c r="K1267" s="2">
        <v>14</v>
      </c>
      <c r="L1267" s="2" t="s">
        <v>488</v>
      </c>
      <c r="M1267" s="4" t="s">
        <v>488</v>
      </c>
      <c r="O1267" s="4" t="s">
        <v>9978</v>
      </c>
      <c r="P1267" s="4">
        <v>1363</v>
      </c>
      <c r="Q1267" s="4">
        <v>0</v>
      </c>
      <c r="R1267" s="4">
        <v>1363</v>
      </c>
      <c r="S1267" s="4">
        <v>0</v>
      </c>
      <c r="T1267" s="9" t="s">
        <v>9978</v>
      </c>
      <c r="U1267" s="2" t="s">
        <v>10082</v>
      </c>
      <c r="V1267" s="2">
        <v>48953760</v>
      </c>
      <c r="W1267" s="2">
        <v>48953760</v>
      </c>
      <c r="X1267" s="2" t="s">
        <v>10083</v>
      </c>
      <c r="Y1267" s="7" t="s">
        <v>9979</v>
      </c>
      <c r="Z1267" s="42">
        <v>13</v>
      </c>
      <c r="AA1267" s="8" t="s">
        <v>9980</v>
      </c>
      <c r="AB1267" s="8" t="s">
        <v>96</v>
      </c>
      <c r="AC1267" s="8" t="s">
        <v>97</v>
      </c>
      <c r="AD1267" s="8" t="b">
        <v>0</v>
      </c>
      <c r="AE1267" s="2" t="s">
        <v>98</v>
      </c>
      <c r="AF1267" s="3" t="s">
        <v>99</v>
      </c>
      <c r="AG1267" s="2" t="s">
        <v>100</v>
      </c>
      <c r="AH1267" s="2">
        <v>0</v>
      </c>
      <c r="AI1267" s="2">
        <v>0</v>
      </c>
      <c r="AJ1267" s="2" t="s">
        <v>101</v>
      </c>
      <c r="AK1267" s="2" t="s">
        <v>10084</v>
      </c>
      <c r="AL1267" s="3" t="s">
        <v>9981</v>
      </c>
      <c r="AM1267" s="2">
        <v>455</v>
      </c>
      <c r="AN1267" s="2" t="s">
        <v>622</v>
      </c>
      <c r="AO1267" s="43" t="s">
        <v>105</v>
      </c>
      <c r="AP1267" s="43" t="s">
        <v>623</v>
      </c>
      <c r="AQ1267" s="2" t="s">
        <v>624</v>
      </c>
      <c r="AR1267" s="43" t="s">
        <v>625</v>
      </c>
      <c r="AS1267" s="43" t="s">
        <v>625</v>
      </c>
      <c r="AT1267" s="2" t="s">
        <v>623</v>
      </c>
      <c r="AV1267" s="2" t="s">
        <v>623</v>
      </c>
      <c r="AW1267" s="3" t="s">
        <v>9982</v>
      </c>
      <c r="AX1267" s="9" t="s">
        <v>9983</v>
      </c>
      <c r="AY1267" s="2" t="s">
        <v>321</v>
      </c>
      <c r="AZ1267" s="2" t="s">
        <v>1796</v>
      </c>
      <c r="BA1267" s="2" t="s">
        <v>9981</v>
      </c>
      <c r="BB1267" s="2" t="s">
        <v>626</v>
      </c>
      <c r="BC1267" s="43">
        <v>1.2406824746156301E-6</v>
      </c>
      <c r="BF1267" s="4">
        <v>40</v>
      </c>
      <c r="BG1267" s="2" t="s">
        <v>626</v>
      </c>
      <c r="BH1267" s="2">
        <v>8</v>
      </c>
      <c r="BI1267" s="11">
        <v>0</v>
      </c>
      <c r="BJ1267" s="11">
        <v>0</v>
      </c>
      <c r="BK1267" s="11">
        <v>0</v>
      </c>
      <c r="BL1267" s="11">
        <v>0.23</v>
      </c>
      <c r="BM1267" s="11">
        <v>0</v>
      </c>
      <c r="BN1267" s="11" t="s">
        <v>114</v>
      </c>
      <c r="BO1267" s="2" t="s">
        <v>115</v>
      </c>
      <c r="BP1267" s="4" t="s">
        <v>115</v>
      </c>
      <c r="BQ1267" s="4" t="s">
        <v>451</v>
      </c>
      <c r="BR1267" s="2">
        <v>98.06</v>
      </c>
      <c r="BS1267" s="2" t="s">
        <v>161</v>
      </c>
      <c r="BT1267" s="2" t="s">
        <v>125</v>
      </c>
      <c r="BU1267" s="3" t="s">
        <v>142</v>
      </c>
      <c r="BV1267" s="3"/>
      <c r="BW1267" s="3"/>
      <c r="BX1267" s="3" t="s">
        <v>117</v>
      </c>
      <c r="BY1267" s="3" t="s">
        <v>126</v>
      </c>
      <c r="BZ1267" s="2" t="s">
        <v>105</v>
      </c>
      <c r="CI1267" s="2" t="s">
        <v>119</v>
      </c>
      <c r="CK1267" s="12"/>
      <c r="CL1267" s="2" t="s">
        <v>121</v>
      </c>
    </row>
    <row r="1268" spans="1:90" x14ac:dyDescent="0.3">
      <c r="A1268" s="2" t="s">
        <v>83</v>
      </c>
      <c r="B1268" s="3" t="s">
        <v>10243</v>
      </c>
      <c r="C1268" s="3" t="s">
        <v>10080</v>
      </c>
      <c r="D1268" s="3" t="s">
        <v>10244</v>
      </c>
      <c r="E1268" s="2">
        <v>484918</v>
      </c>
      <c r="F1268" s="2">
        <v>3316</v>
      </c>
      <c r="G1268" s="4" t="s">
        <v>87</v>
      </c>
      <c r="H1268" s="27" t="s">
        <v>132</v>
      </c>
      <c r="I1268" s="27" t="s">
        <v>132</v>
      </c>
      <c r="J1268" s="3"/>
      <c r="K1268" s="2">
        <v>14</v>
      </c>
      <c r="L1268" s="2" t="s">
        <v>488</v>
      </c>
      <c r="M1268" s="4" t="s">
        <v>488</v>
      </c>
      <c r="O1268" s="4" t="s">
        <v>9978</v>
      </c>
      <c r="P1268" s="4">
        <v>1363</v>
      </c>
      <c r="Q1268" s="4">
        <v>0</v>
      </c>
      <c r="R1268" s="4">
        <v>1363</v>
      </c>
      <c r="S1268" s="4">
        <v>0</v>
      </c>
      <c r="T1268" s="9" t="s">
        <v>9978</v>
      </c>
      <c r="U1268" s="2" t="s">
        <v>10082</v>
      </c>
      <c r="V1268" s="2">
        <v>48953760</v>
      </c>
      <c r="W1268" s="2">
        <v>48953760</v>
      </c>
      <c r="X1268" s="2" t="s">
        <v>10083</v>
      </c>
      <c r="Y1268" s="7" t="s">
        <v>9979</v>
      </c>
      <c r="Z1268" s="42">
        <v>13</v>
      </c>
      <c r="AA1268" s="8" t="s">
        <v>9980</v>
      </c>
      <c r="AB1268" s="8" t="s">
        <v>96</v>
      </c>
      <c r="AC1268" s="8" t="s">
        <v>97</v>
      </c>
      <c r="AD1268" s="8" t="b">
        <v>0</v>
      </c>
      <c r="AE1268" s="2" t="s">
        <v>98</v>
      </c>
      <c r="AF1268" s="3" t="s">
        <v>99</v>
      </c>
      <c r="AG1268" s="2" t="s">
        <v>100</v>
      </c>
      <c r="AH1268" s="2">
        <v>0</v>
      </c>
      <c r="AI1268" s="2">
        <v>0</v>
      </c>
      <c r="AJ1268" s="2" t="s">
        <v>101</v>
      </c>
      <c r="AK1268" s="2" t="s">
        <v>10084</v>
      </c>
      <c r="AL1268" s="3" t="s">
        <v>9981</v>
      </c>
      <c r="AM1268" s="2">
        <v>455</v>
      </c>
      <c r="AN1268" s="2" t="s">
        <v>622</v>
      </c>
      <c r="AO1268" s="43" t="s">
        <v>105</v>
      </c>
      <c r="AP1268" s="43" t="s">
        <v>623</v>
      </c>
      <c r="AQ1268" s="2" t="s">
        <v>624</v>
      </c>
      <c r="AR1268" s="43" t="s">
        <v>625</v>
      </c>
      <c r="AS1268" s="43" t="s">
        <v>625</v>
      </c>
      <c r="AT1268" s="2" t="s">
        <v>623</v>
      </c>
      <c r="AV1268" s="2" t="s">
        <v>623</v>
      </c>
      <c r="AW1268" s="3" t="s">
        <v>9982</v>
      </c>
      <c r="AX1268" s="9" t="s">
        <v>9983</v>
      </c>
      <c r="AY1268" s="2" t="s">
        <v>321</v>
      </c>
      <c r="AZ1268" s="2" t="s">
        <v>1796</v>
      </c>
      <c r="BA1268" s="2" t="s">
        <v>9981</v>
      </c>
      <c r="BB1268" s="2" t="s">
        <v>626</v>
      </c>
      <c r="BC1268" s="43">
        <v>1.2406824746156301E-6</v>
      </c>
      <c r="BF1268" s="4">
        <v>40</v>
      </c>
      <c r="BG1268" s="2" t="s">
        <v>626</v>
      </c>
      <c r="BH1268" s="2">
        <v>8</v>
      </c>
      <c r="BI1268" s="11">
        <v>0</v>
      </c>
      <c r="BJ1268" s="11">
        <v>0</v>
      </c>
      <c r="BK1268" s="11">
        <v>0</v>
      </c>
      <c r="BL1268" s="11">
        <v>0.23</v>
      </c>
      <c r="BM1268" s="11">
        <v>0</v>
      </c>
      <c r="BN1268" s="11" t="s">
        <v>114</v>
      </c>
      <c r="BO1268" s="2" t="s">
        <v>115</v>
      </c>
      <c r="BP1268" s="4" t="s">
        <v>115</v>
      </c>
      <c r="BQ1268" s="4" t="s">
        <v>451</v>
      </c>
      <c r="BR1268" s="2">
        <v>98.06</v>
      </c>
      <c r="BS1268" s="2" t="s">
        <v>161</v>
      </c>
      <c r="BT1268" s="2" t="s">
        <v>125</v>
      </c>
      <c r="BU1268" s="3" t="s">
        <v>142</v>
      </c>
      <c r="BV1268" s="3"/>
      <c r="BW1268" s="3"/>
      <c r="BX1268" s="3" t="s">
        <v>117</v>
      </c>
      <c r="BY1268" s="3" t="s">
        <v>126</v>
      </c>
      <c r="BZ1268" s="2" t="s">
        <v>105</v>
      </c>
      <c r="CI1268" s="2" t="s">
        <v>119</v>
      </c>
      <c r="CK1268" s="12"/>
      <c r="CL1268" s="2" t="s">
        <v>121</v>
      </c>
    </row>
    <row r="1269" spans="1:90" x14ac:dyDescent="0.3">
      <c r="A1269" s="2" t="s">
        <v>83</v>
      </c>
      <c r="B1269" s="3" t="s">
        <v>10254</v>
      </c>
      <c r="C1269" s="3" t="s">
        <v>10080</v>
      </c>
      <c r="D1269" s="3" t="s">
        <v>10255</v>
      </c>
      <c r="E1269" s="2">
        <v>484918</v>
      </c>
      <c r="F1269" s="2">
        <v>3316</v>
      </c>
      <c r="G1269" s="4" t="s">
        <v>87</v>
      </c>
      <c r="H1269" s="16" t="s">
        <v>551</v>
      </c>
      <c r="I1269" s="16" t="s">
        <v>551</v>
      </c>
      <c r="K1269" s="2">
        <v>14</v>
      </c>
      <c r="L1269" s="2" t="s">
        <v>488</v>
      </c>
      <c r="M1269" s="4" t="s">
        <v>488</v>
      </c>
      <c r="O1269" s="4" t="s">
        <v>9978</v>
      </c>
      <c r="P1269" s="4">
        <v>1363</v>
      </c>
      <c r="Q1269" s="4">
        <v>0</v>
      </c>
      <c r="R1269" s="4">
        <v>1363</v>
      </c>
      <c r="S1269" s="4">
        <v>0</v>
      </c>
      <c r="T1269" s="12" t="s">
        <v>9978</v>
      </c>
      <c r="U1269" s="2" t="s">
        <v>10082</v>
      </c>
      <c r="V1269" s="2">
        <v>48953760</v>
      </c>
      <c r="W1269" s="2">
        <v>48953760</v>
      </c>
      <c r="X1269" s="2" t="s">
        <v>10083</v>
      </c>
      <c r="Y1269" s="7" t="s">
        <v>9979</v>
      </c>
      <c r="Z1269" s="42">
        <v>13</v>
      </c>
      <c r="AA1269" s="8" t="s">
        <v>9980</v>
      </c>
      <c r="AB1269" s="8" t="s">
        <v>96</v>
      </c>
      <c r="AC1269" s="8" t="s">
        <v>97</v>
      </c>
      <c r="AD1269" s="8" t="b">
        <v>0</v>
      </c>
      <c r="AE1269" s="2" t="s">
        <v>98</v>
      </c>
      <c r="AF1269" s="2" t="s">
        <v>99</v>
      </c>
      <c r="AG1269" s="2" t="s">
        <v>100</v>
      </c>
      <c r="AH1269" s="2">
        <v>0</v>
      </c>
      <c r="AI1269" s="2">
        <v>0</v>
      </c>
      <c r="AJ1269" s="2" t="s">
        <v>101</v>
      </c>
      <c r="AK1269" s="2" t="s">
        <v>10084</v>
      </c>
      <c r="AL1269" s="2" t="s">
        <v>9981</v>
      </c>
      <c r="AM1269" s="2">
        <v>455</v>
      </c>
      <c r="AN1269" s="2" t="s">
        <v>622</v>
      </c>
      <c r="AO1269" s="43" t="s">
        <v>105</v>
      </c>
      <c r="AP1269" s="43" t="s">
        <v>623</v>
      </c>
      <c r="AQ1269" s="2" t="s">
        <v>624</v>
      </c>
      <c r="AR1269" s="43" t="s">
        <v>625</v>
      </c>
      <c r="AS1269" s="43" t="s">
        <v>625</v>
      </c>
      <c r="AT1269" s="2" t="s">
        <v>623</v>
      </c>
      <c r="AV1269" s="2" t="s">
        <v>623</v>
      </c>
      <c r="AW1269" s="3" t="s">
        <v>9982</v>
      </c>
      <c r="AX1269" s="9" t="s">
        <v>9983</v>
      </c>
      <c r="AY1269" s="2" t="s">
        <v>321</v>
      </c>
      <c r="AZ1269" s="2" t="s">
        <v>1796</v>
      </c>
      <c r="BA1269" s="2" t="s">
        <v>9981</v>
      </c>
      <c r="BB1269" s="2" t="s">
        <v>626</v>
      </c>
      <c r="BC1269" s="43">
        <v>1.2406824746156301E-6</v>
      </c>
      <c r="BF1269" s="4">
        <v>40</v>
      </c>
      <c r="BG1269" s="2" t="s">
        <v>626</v>
      </c>
      <c r="BH1269" s="2">
        <v>8</v>
      </c>
      <c r="BI1269" s="11">
        <v>0</v>
      </c>
      <c r="BJ1269" s="11">
        <v>0</v>
      </c>
      <c r="BK1269" s="11">
        <v>0</v>
      </c>
      <c r="BL1269" s="11">
        <v>0.23</v>
      </c>
      <c r="BM1269" s="11">
        <v>0</v>
      </c>
      <c r="BN1269" s="11" t="s">
        <v>114</v>
      </c>
      <c r="BO1269" s="2" t="s">
        <v>115</v>
      </c>
      <c r="BP1269" s="4" t="s">
        <v>115</v>
      </c>
      <c r="BQ1269" s="4" t="s">
        <v>451</v>
      </c>
      <c r="BR1269" s="2">
        <v>98.06</v>
      </c>
      <c r="BS1269" s="2" t="s">
        <v>161</v>
      </c>
      <c r="BT1269" s="2" t="s">
        <v>116</v>
      </c>
      <c r="BU1269" s="2" t="s">
        <v>142</v>
      </c>
      <c r="BX1269" s="2" t="s">
        <v>311</v>
      </c>
      <c r="BY1269" s="2" t="s">
        <v>105</v>
      </c>
      <c r="BZ1269" s="2" t="s">
        <v>105</v>
      </c>
      <c r="CI1269" s="2" t="s">
        <v>119</v>
      </c>
      <c r="CK1269" s="12"/>
      <c r="CL1269" s="2" t="s">
        <v>121</v>
      </c>
    </row>
    <row r="1270" spans="1:90" x14ac:dyDescent="0.3">
      <c r="A1270" s="2" t="s">
        <v>83</v>
      </c>
      <c r="B1270" s="3" t="s">
        <v>10256</v>
      </c>
      <c r="C1270" s="3" t="s">
        <v>10080</v>
      </c>
      <c r="D1270" s="3" t="s">
        <v>10257</v>
      </c>
      <c r="E1270" s="2">
        <v>484918</v>
      </c>
      <c r="F1270" s="2">
        <v>3316</v>
      </c>
      <c r="G1270" s="4" t="s">
        <v>87</v>
      </c>
      <c r="H1270" s="16" t="s">
        <v>551</v>
      </c>
      <c r="I1270" s="16" t="s">
        <v>551</v>
      </c>
      <c r="K1270" s="2">
        <v>14</v>
      </c>
      <c r="L1270" s="2" t="s">
        <v>488</v>
      </c>
      <c r="M1270" s="4" t="s">
        <v>488</v>
      </c>
      <c r="O1270" s="4" t="s">
        <v>9978</v>
      </c>
      <c r="P1270" s="4">
        <v>1363</v>
      </c>
      <c r="Q1270" s="4">
        <v>0</v>
      </c>
      <c r="R1270" s="4">
        <v>1363</v>
      </c>
      <c r="S1270" s="4">
        <v>0</v>
      </c>
      <c r="T1270" s="12" t="s">
        <v>9978</v>
      </c>
      <c r="U1270" s="2" t="s">
        <v>10082</v>
      </c>
      <c r="V1270" s="2">
        <v>48953760</v>
      </c>
      <c r="W1270" s="2">
        <v>48953760</v>
      </c>
      <c r="X1270" s="2" t="s">
        <v>10083</v>
      </c>
      <c r="Y1270" s="7" t="s">
        <v>9979</v>
      </c>
      <c r="Z1270" s="42">
        <v>13</v>
      </c>
      <c r="AA1270" s="8" t="s">
        <v>9980</v>
      </c>
      <c r="AB1270" s="8" t="s">
        <v>96</v>
      </c>
      <c r="AC1270" s="8" t="s">
        <v>97</v>
      </c>
      <c r="AD1270" s="8" t="b">
        <v>0</v>
      </c>
      <c r="AE1270" s="2" t="s">
        <v>98</v>
      </c>
      <c r="AF1270" s="2" t="s">
        <v>99</v>
      </c>
      <c r="AG1270" s="2" t="s">
        <v>100</v>
      </c>
      <c r="AH1270" s="2">
        <v>0</v>
      </c>
      <c r="AI1270" s="2">
        <v>0</v>
      </c>
      <c r="AJ1270" s="2" t="s">
        <v>101</v>
      </c>
      <c r="AK1270" s="2" t="s">
        <v>10084</v>
      </c>
      <c r="AL1270" s="2" t="s">
        <v>9981</v>
      </c>
      <c r="AM1270" s="2">
        <v>455</v>
      </c>
      <c r="AN1270" s="2" t="s">
        <v>622</v>
      </c>
      <c r="AO1270" s="43" t="s">
        <v>105</v>
      </c>
      <c r="AP1270" s="43" t="s">
        <v>623</v>
      </c>
      <c r="AQ1270" s="2" t="s">
        <v>624</v>
      </c>
      <c r="AR1270" s="43" t="s">
        <v>625</v>
      </c>
      <c r="AS1270" s="43" t="s">
        <v>625</v>
      </c>
      <c r="AT1270" s="2" t="s">
        <v>623</v>
      </c>
      <c r="AV1270" s="2" t="s">
        <v>623</v>
      </c>
      <c r="AW1270" s="3" t="s">
        <v>9982</v>
      </c>
      <c r="AX1270" s="9" t="s">
        <v>9983</v>
      </c>
      <c r="AY1270" s="2" t="s">
        <v>321</v>
      </c>
      <c r="AZ1270" s="2" t="s">
        <v>1796</v>
      </c>
      <c r="BA1270" s="2" t="s">
        <v>9981</v>
      </c>
      <c r="BB1270" s="2" t="s">
        <v>626</v>
      </c>
      <c r="BC1270" s="43">
        <v>1.2406824746156301E-6</v>
      </c>
      <c r="BF1270" s="4">
        <v>40</v>
      </c>
      <c r="BG1270" s="2" t="s">
        <v>626</v>
      </c>
      <c r="BH1270" s="2">
        <v>8</v>
      </c>
      <c r="BI1270" s="11">
        <v>0</v>
      </c>
      <c r="BJ1270" s="11">
        <v>0</v>
      </c>
      <c r="BK1270" s="11">
        <v>0</v>
      </c>
      <c r="BL1270" s="11">
        <v>0.23</v>
      </c>
      <c r="BM1270" s="11">
        <v>0</v>
      </c>
      <c r="BN1270" s="11" t="s">
        <v>114</v>
      </c>
      <c r="BO1270" s="2" t="s">
        <v>115</v>
      </c>
      <c r="BP1270" s="4" t="s">
        <v>115</v>
      </c>
      <c r="BQ1270" s="4" t="s">
        <v>451</v>
      </c>
      <c r="BR1270" s="2">
        <v>98.06</v>
      </c>
      <c r="BS1270" s="2" t="s">
        <v>161</v>
      </c>
      <c r="BT1270" s="2" t="s">
        <v>116</v>
      </c>
      <c r="BU1270" s="2" t="s">
        <v>282</v>
      </c>
      <c r="BX1270" s="2" t="s">
        <v>311</v>
      </c>
      <c r="BY1270" s="2" t="s">
        <v>105</v>
      </c>
      <c r="BZ1270" s="2" t="s">
        <v>105</v>
      </c>
      <c r="CI1270" s="2" t="s">
        <v>119</v>
      </c>
      <c r="CK1270" s="12"/>
      <c r="CL1270" s="2" t="s">
        <v>121</v>
      </c>
    </row>
    <row r="1271" spans="1:90" x14ac:dyDescent="0.3">
      <c r="A1271" s="2" t="s">
        <v>83</v>
      </c>
      <c r="B1271" s="3" t="s">
        <v>10258</v>
      </c>
      <c r="C1271" s="3" t="s">
        <v>10080</v>
      </c>
      <c r="D1271" s="3" t="s">
        <v>10259</v>
      </c>
      <c r="E1271" s="2">
        <v>484918</v>
      </c>
      <c r="F1271" s="2">
        <v>3316</v>
      </c>
      <c r="G1271" s="4" t="s">
        <v>87</v>
      </c>
      <c r="H1271" s="16" t="s">
        <v>551</v>
      </c>
      <c r="I1271" s="16" t="s">
        <v>551</v>
      </c>
      <c r="K1271" s="2">
        <v>14</v>
      </c>
      <c r="L1271" s="2" t="s">
        <v>488</v>
      </c>
      <c r="M1271" s="4" t="s">
        <v>488</v>
      </c>
      <c r="O1271" s="4" t="s">
        <v>9978</v>
      </c>
      <c r="P1271" s="4">
        <v>1363</v>
      </c>
      <c r="Q1271" s="4">
        <v>0</v>
      </c>
      <c r="R1271" s="4">
        <v>1363</v>
      </c>
      <c r="S1271" s="4">
        <v>0</v>
      </c>
      <c r="T1271" s="12" t="s">
        <v>9978</v>
      </c>
      <c r="U1271" s="2" t="s">
        <v>10082</v>
      </c>
      <c r="V1271" s="2">
        <v>48953760</v>
      </c>
      <c r="W1271" s="2">
        <v>48953760</v>
      </c>
      <c r="X1271" s="2" t="s">
        <v>10083</v>
      </c>
      <c r="Y1271" s="7" t="s">
        <v>9979</v>
      </c>
      <c r="Z1271" s="42">
        <v>13</v>
      </c>
      <c r="AA1271" s="8" t="s">
        <v>9980</v>
      </c>
      <c r="AB1271" s="8" t="s">
        <v>96</v>
      </c>
      <c r="AC1271" s="8" t="s">
        <v>97</v>
      </c>
      <c r="AD1271" s="8" t="b">
        <v>0</v>
      </c>
      <c r="AE1271" s="2" t="s">
        <v>98</v>
      </c>
      <c r="AF1271" s="2" t="s">
        <v>99</v>
      </c>
      <c r="AG1271" s="2" t="s">
        <v>100</v>
      </c>
      <c r="AH1271" s="2">
        <v>0</v>
      </c>
      <c r="AI1271" s="2">
        <v>0</v>
      </c>
      <c r="AJ1271" s="2" t="s">
        <v>101</v>
      </c>
      <c r="AK1271" s="2" t="s">
        <v>10084</v>
      </c>
      <c r="AL1271" s="2" t="s">
        <v>9981</v>
      </c>
      <c r="AM1271" s="2">
        <v>455</v>
      </c>
      <c r="AN1271" s="2" t="s">
        <v>622</v>
      </c>
      <c r="AO1271" s="43" t="s">
        <v>105</v>
      </c>
      <c r="AP1271" s="43" t="s">
        <v>623</v>
      </c>
      <c r="AQ1271" s="2" t="s">
        <v>624</v>
      </c>
      <c r="AR1271" s="43" t="s">
        <v>625</v>
      </c>
      <c r="AS1271" s="43" t="s">
        <v>625</v>
      </c>
      <c r="AT1271" s="2" t="s">
        <v>623</v>
      </c>
      <c r="AV1271" s="2" t="s">
        <v>623</v>
      </c>
      <c r="AW1271" s="3" t="s">
        <v>9982</v>
      </c>
      <c r="AX1271" s="9" t="s">
        <v>9983</v>
      </c>
      <c r="AY1271" s="2" t="s">
        <v>321</v>
      </c>
      <c r="AZ1271" s="2" t="s">
        <v>1796</v>
      </c>
      <c r="BA1271" s="2" t="s">
        <v>9981</v>
      </c>
      <c r="BB1271" s="2" t="s">
        <v>626</v>
      </c>
      <c r="BC1271" s="43">
        <v>1.2406824746156301E-6</v>
      </c>
      <c r="BF1271" s="4">
        <v>40</v>
      </c>
      <c r="BG1271" s="2" t="s">
        <v>626</v>
      </c>
      <c r="BH1271" s="2">
        <v>8</v>
      </c>
      <c r="BI1271" s="11">
        <v>0</v>
      </c>
      <c r="BJ1271" s="11">
        <v>0</v>
      </c>
      <c r="BK1271" s="11">
        <v>0</v>
      </c>
      <c r="BL1271" s="11">
        <v>0.23</v>
      </c>
      <c r="BM1271" s="11">
        <v>0</v>
      </c>
      <c r="BN1271" s="11" t="s">
        <v>114</v>
      </c>
      <c r="BO1271" s="2" t="s">
        <v>115</v>
      </c>
      <c r="BP1271" s="4" t="s">
        <v>115</v>
      </c>
      <c r="BQ1271" s="4" t="s">
        <v>451</v>
      </c>
      <c r="BR1271" s="2">
        <v>98.06</v>
      </c>
      <c r="BS1271" s="2" t="s">
        <v>161</v>
      </c>
      <c r="BT1271" s="2" t="s">
        <v>116</v>
      </c>
      <c r="BU1271" s="2" t="s">
        <v>142</v>
      </c>
      <c r="BX1271" s="2" t="s">
        <v>311</v>
      </c>
      <c r="BY1271" s="2" t="s">
        <v>105</v>
      </c>
      <c r="BZ1271" s="2" t="s">
        <v>105</v>
      </c>
      <c r="CI1271" s="2" t="s">
        <v>119</v>
      </c>
      <c r="CK1271" s="12"/>
      <c r="CL1271" s="2" t="s">
        <v>121</v>
      </c>
    </row>
    <row r="1272" spans="1:90" x14ac:dyDescent="0.3">
      <c r="A1272" s="2" t="s">
        <v>83</v>
      </c>
      <c r="B1272" s="3" t="s">
        <v>10308</v>
      </c>
      <c r="C1272" s="3" t="s">
        <v>10080</v>
      </c>
      <c r="D1272" s="3" t="s">
        <v>10309</v>
      </c>
      <c r="E1272" s="2">
        <v>484918</v>
      </c>
      <c r="F1272" s="2">
        <v>3316</v>
      </c>
      <c r="G1272" s="4" t="s">
        <v>87</v>
      </c>
      <c r="H1272" s="27" t="s">
        <v>132</v>
      </c>
      <c r="I1272" s="27" t="s">
        <v>132</v>
      </c>
      <c r="J1272" s="3"/>
      <c r="K1272" s="2">
        <v>14</v>
      </c>
      <c r="L1272" s="2" t="s">
        <v>488</v>
      </c>
      <c r="M1272" s="4" t="s">
        <v>488</v>
      </c>
      <c r="O1272" s="4" t="s">
        <v>9978</v>
      </c>
      <c r="P1272" s="4">
        <v>1363</v>
      </c>
      <c r="Q1272" s="4">
        <v>0</v>
      </c>
      <c r="R1272" s="4">
        <v>1363</v>
      </c>
      <c r="S1272" s="4">
        <v>0</v>
      </c>
      <c r="T1272" s="9" t="s">
        <v>9978</v>
      </c>
      <c r="U1272" s="2" t="s">
        <v>10082</v>
      </c>
      <c r="V1272" s="2">
        <v>48953760</v>
      </c>
      <c r="W1272" s="2">
        <v>48953760</v>
      </c>
      <c r="X1272" s="2" t="s">
        <v>10083</v>
      </c>
      <c r="Y1272" s="7" t="s">
        <v>9979</v>
      </c>
      <c r="Z1272" s="42">
        <v>13</v>
      </c>
      <c r="AA1272" s="8" t="s">
        <v>9980</v>
      </c>
      <c r="AB1272" s="8" t="s">
        <v>96</v>
      </c>
      <c r="AC1272" s="8" t="s">
        <v>97</v>
      </c>
      <c r="AD1272" s="8" t="b">
        <v>0</v>
      </c>
      <c r="AE1272" s="2" t="s">
        <v>98</v>
      </c>
      <c r="AF1272" s="3" t="s">
        <v>99</v>
      </c>
      <c r="AG1272" s="2" t="s">
        <v>100</v>
      </c>
      <c r="AH1272" s="2">
        <v>0</v>
      </c>
      <c r="AI1272" s="2">
        <v>0</v>
      </c>
      <c r="AJ1272" s="2" t="s">
        <v>101</v>
      </c>
      <c r="AK1272" s="2" t="s">
        <v>10084</v>
      </c>
      <c r="AL1272" s="3" t="s">
        <v>9981</v>
      </c>
      <c r="AM1272" s="2">
        <v>455</v>
      </c>
      <c r="AN1272" s="2" t="s">
        <v>622</v>
      </c>
      <c r="AO1272" s="43" t="s">
        <v>105</v>
      </c>
      <c r="AP1272" s="43" t="s">
        <v>623</v>
      </c>
      <c r="AQ1272" s="2" t="s">
        <v>624</v>
      </c>
      <c r="AR1272" s="43" t="s">
        <v>625</v>
      </c>
      <c r="AS1272" s="43" t="s">
        <v>625</v>
      </c>
      <c r="AT1272" s="2" t="s">
        <v>623</v>
      </c>
      <c r="AV1272" s="2" t="s">
        <v>623</v>
      </c>
      <c r="AW1272" s="3" t="s">
        <v>9982</v>
      </c>
      <c r="AX1272" s="9" t="s">
        <v>9983</v>
      </c>
      <c r="AY1272" s="2" t="s">
        <v>321</v>
      </c>
      <c r="AZ1272" s="2" t="s">
        <v>1796</v>
      </c>
      <c r="BA1272" s="2" t="s">
        <v>9981</v>
      </c>
      <c r="BB1272" s="2" t="s">
        <v>626</v>
      </c>
      <c r="BC1272" s="43">
        <v>1.2406824746156301E-6</v>
      </c>
      <c r="BF1272" s="4">
        <v>40</v>
      </c>
      <c r="BG1272" s="2" t="s">
        <v>626</v>
      </c>
      <c r="BH1272" s="2">
        <v>8</v>
      </c>
      <c r="BI1272" s="11">
        <v>0</v>
      </c>
      <c r="BJ1272" s="11">
        <v>0</v>
      </c>
      <c r="BK1272" s="11">
        <v>0</v>
      </c>
      <c r="BL1272" s="11">
        <v>0.23</v>
      </c>
      <c r="BM1272" s="11">
        <v>0</v>
      </c>
      <c r="BN1272" s="11" t="s">
        <v>114</v>
      </c>
      <c r="BO1272" s="2" t="s">
        <v>115</v>
      </c>
      <c r="BP1272" s="4" t="s">
        <v>115</v>
      </c>
      <c r="BQ1272" s="4" t="s">
        <v>451</v>
      </c>
      <c r="BR1272" s="2">
        <v>98.06</v>
      </c>
      <c r="BS1272" s="2" t="s">
        <v>161</v>
      </c>
      <c r="BT1272" s="2" t="s">
        <v>125</v>
      </c>
      <c r="BU1272" s="3" t="s">
        <v>142</v>
      </c>
      <c r="BV1272" s="3"/>
      <c r="BW1272" s="3"/>
      <c r="BX1272" s="3" t="s">
        <v>117</v>
      </c>
      <c r="BY1272" s="3" t="s">
        <v>126</v>
      </c>
      <c r="BZ1272" s="2" t="s">
        <v>105</v>
      </c>
      <c r="CI1272" s="2" t="s">
        <v>119</v>
      </c>
      <c r="CK1272" s="12"/>
      <c r="CL1272" s="2" t="s">
        <v>121</v>
      </c>
    </row>
    <row r="1273" spans="1:90" x14ac:dyDescent="0.3">
      <c r="A1273" s="2" t="s">
        <v>83</v>
      </c>
      <c r="B1273" s="3" t="s">
        <v>10338</v>
      </c>
      <c r="C1273" s="3" t="s">
        <v>10080</v>
      </c>
      <c r="D1273" s="3" t="s">
        <v>10339</v>
      </c>
      <c r="E1273" s="2">
        <v>484918</v>
      </c>
      <c r="F1273" s="2">
        <v>3316</v>
      </c>
      <c r="G1273" s="4" t="s">
        <v>87</v>
      </c>
      <c r="H1273" s="27" t="s">
        <v>132</v>
      </c>
      <c r="I1273" s="27" t="s">
        <v>132</v>
      </c>
      <c r="J1273" s="3"/>
      <c r="K1273" s="2">
        <v>14</v>
      </c>
      <c r="L1273" s="2" t="s">
        <v>488</v>
      </c>
      <c r="M1273" s="4" t="s">
        <v>488</v>
      </c>
      <c r="O1273" s="4" t="s">
        <v>9978</v>
      </c>
      <c r="P1273" s="4">
        <v>1363</v>
      </c>
      <c r="Q1273" s="4">
        <v>0</v>
      </c>
      <c r="R1273" s="4">
        <v>1363</v>
      </c>
      <c r="S1273" s="4">
        <v>0</v>
      </c>
      <c r="T1273" s="9" t="s">
        <v>9978</v>
      </c>
      <c r="U1273" s="2" t="s">
        <v>10082</v>
      </c>
      <c r="V1273" s="2">
        <v>48953760</v>
      </c>
      <c r="W1273" s="2">
        <v>48953760</v>
      </c>
      <c r="X1273" s="2" t="s">
        <v>10083</v>
      </c>
      <c r="Y1273" s="7" t="s">
        <v>9979</v>
      </c>
      <c r="Z1273" s="42">
        <v>13</v>
      </c>
      <c r="AA1273" s="8" t="s">
        <v>9980</v>
      </c>
      <c r="AB1273" s="8" t="s">
        <v>96</v>
      </c>
      <c r="AC1273" s="8" t="s">
        <v>97</v>
      </c>
      <c r="AD1273" s="8" t="b">
        <v>0</v>
      </c>
      <c r="AE1273" s="2" t="s">
        <v>98</v>
      </c>
      <c r="AF1273" s="3" t="s">
        <v>99</v>
      </c>
      <c r="AG1273" s="2" t="s">
        <v>100</v>
      </c>
      <c r="AH1273" s="2">
        <v>0</v>
      </c>
      <c r="AI1273" s="2">
        <v>0</v>
      </c>
      <c r="AJ1273" s="2" t="s">
        <v>101</v>
      </c>
      <c r="AK1273" s="2" t="s">
        <v>10084</v>
      </c>
      <c r="AL1273" s="3" t="s">
        <v>9981</v>
      </c>
      <c r="AM1273" s="2">
        <v>455</v>
      </c>
      <c r="AN1273" s="2" t="s">
        <v>622</v>
      </c>
      <c r="AO1273" s="43" t="s">
        <v>105</v>
      </c>
      <c r="AP1273" s="43" t="s">
        <v>623</v>
      </c>
      <c r="AQ1273" s="2" t="s">
        <v>624</v>
      </c>
      <c r="AR1273" s="43" t="s">
        <v>625</v>
      </c>
      <c r="AS1273" s="43" t="s">
        <v>625</v>
      </c>
      <c r="AT1273" s="2" t="s">
        <v>623</v>
      </c>
      <c r="AV1273" s="2" t="s">
        <v>623</v>
      </c>
      <c r="AW1273" s="3" t="s">
        <v>9982</v>
      </c>
      <c r="AX1273" s="9" t="s">
        <v>9983</v>
      </c>
      <c r="AY1273" s="2" t="s">
        <v>321</v>
      </c>
      <c r="AZ1273" s="2" t="s">
        <v>1796</v>
      </c>
      <c r="BA1273" s="2" t="s">
        <v>9981</v>
      </c>
      <c r="BB1273" s="2" t="s">
        <v>626</v>
      </c>
      <c r="BC1273" s="43">
        <v>1.2406824746156301E-6</v>
      </c>
      <c r="BF1273" s="4">
        <v>40</v>
      </c>
      <c r="BG1273" s="2" t="s">
        <v>626</v>
      </c>
      <c r="BH1273" s="2">
        <v>8</v>
      </c>
      <c r="BI1273" s="11">
        <v>0</v>
      </c>
      <c r="BJ1273" s="11">
        <v>0</v>
      </c>
      <c r="BK1273" s="11">
        <v>0</v>
      </c>
      <c r="BL1273" s="11">
        <v>0.23</v>
      </c>
      <c r="BM1273" s="11">
        <v>0</v>
      </c>
      <c r="BN1273" s="11" t="s">
        <v>114</v>
      </c>
      <c r="BO1273" s="2" t="s">
        <v>115</v>
      </c>
      <c r="BP1273" s="4" t="s">
        <v>115</v>
      </c>
      <c r="BQ1273" s="4" t="s">
        <v>451</v>
      </c>
      <c r="BR1273" s="2">
        <v>98.06</v>
      </c>
      <c r="BS1273" s="2" t="s">
        <v>161</v>
      </c>
      <c r="BT1273" s="2" t="s">
        <v>125</v>
      </c>
      <c r="BU1273" s="3" t="s">
        <v>142</v>
      </c>
      <c r="BV1273" s="3"/>
      <c r="BW1273" s="3"/>
      <c r="BX1273" s="3" t="s">
        <v>117</v>
      </c>
      <c r="BY1273" s="3" t="s">
        <v>126</v>
      </c>
      <c r="BZ1273" s="2" t="s">
        <v>105</v>
      </c>
      <c r="CI1273" s="2" t="s">
        <v>119</v>
      </c>
      <c r="CK1273" s="12"/>
      <c r="CL1273" s="2" t="s">
        <v>121</v>
      </c>
    </row>
    <row r="1274" spans="1:90" x14ac:dyDescent="0.3">
      <c r="A1274" s="2" t="s">
        <v>83</v>
      </c>
      <c r="B1274" s="3" t="s">
        <v>10350</v>
      </c>
      <c r="C1274" s="3" t="s">
        <v>10080</v>
      </c>
      <c r="D1274" s="3" t="s">
        <v>10351</v>
      </c>
      <c r="E1274" s="2">
        <v>484918</v>
      </c>
      <c r="F1274" s="2">
        <v>3316</v>
      </c>
      <c r="G1274" s="4" t="s">
        <v>87</v>
      </c>
      <c r="H1274" s="27" t="s">
        <v>132</v>
      </c>
      <c r="I1274" s="27" t="s">
        <v>132</v>
      </c>
      <c r="J1274" s="3"/>
      <c r="K1274" s="2">
        <v>14</v>
      </c>
      <c r="L1274" s="2" t="s">
        <v>488</v>
      </c>
      <c r="M1274" s="4" t="s">
        <v>488</v>
      </c>
      <c r="O1274" s="4" t="s">
        <v>9978</v>
      </c>
      <c r="P1274" s="4">
        <v>1363</v>
      </c>
      <c r="Q1274" s="4">
        <v>0</v>
      </c>
      <c r="R1274" s="4">
        <v>1363</v>
      </c>
      <c r="S1274" s="4">
        <v>0</v>
      </c>
      <c r="T1274" s="9" t="s">
        <v>9978</v>
      </c>
      <c r="U1274" s="2" t="s">
        <v>10082</v>
      </c>
      <c r="V1274" s="2">
        <v>48953760</v>
      </c>
      <c r="W1274" s="2">
        <v>48953760</v>
      </c>
      <c r="X1274" s="2" t="s">
        <v>10083</v>
      </c>
      <c r="Y1274" s="7" t="s">
        <v>9979</v>
      </c>
      <c r="Z1274" s="42">
        <v>13</v>
      </c>
      <c r="AA1274" s="8" t="s">
        <v>9980</v>
      </c>
      <c r="AB1274" s="8" t="s">
        <v>96</v>
      </c>
      <c r="AC1274" s="8" t="s">
        <v>97</v>
      </c>
      <c r="AD1274" s="8" t="b">
        <v>0</v>
      </c>
      <c r="AE1274" s="2" t="s">
        <v>98</v>
      </c>
      <c r="AF1274" s="3" t="s">
        <v>99</v>
      </c>
      <c r="AG1274" s="2" t="s">
        <v>100</v>
      </c>
      <c r="AH1274" s="2">
        <v>0</v>
      </c>
      <c r="AI1274" s="2">
        <v>0</v>
      </c>
      <c r="AJ1274" s="2" t="s">
        <v>101</v>
      </c>
      <c r="AK1274" s="2" t="s">
        <v>10084</v>
      </c>
      <c r="AL1274" s="3" t="s">
        <v>9981</v>
      </c>
      <c r="AM1274" s="2">
        <v>455</v>
      </c>
      <c r="AN1274" s="2" t="s">
        <v>622</v>
      </c>
      <c r="AO1274" s="43" t="s">
        <v>105</v>
      </c>
      <c r="AP1274" s="43" t="s">
        <v>623</v>
      </c>
      <c r="AQ1274" s="2" t="s">
        <v>624</v>
      </c>
      <c r="AR1274" s="43" t="s">
        <v>625</v>
      </c>
      <c r="AS1274" s="43" t="s">
        <v>625</v>
      </c>
      <c r="AT1274" s="2" t="s">
        <v>623</v>
      </c>
      <c r="AV1274" s="2" t="s">
        <v>623</v>
      </c>
      <c r="AW1274" s="3" t="s">
        <v>9982</v>
      </c>
      <c r="AX1274" s="9" t="s">
        <v>9983</v>
      </c>
      <c r="AY1274" s="2" t="s">
        <v>321</v>
      </c>
      <c r="AZ1274" s="2" t="s">
        <v>1796</v>
      </c>
      <c r="BA1274" s="2" t="s">
        <v>9981</v>
      </c>
      <c r="BB1274" s="2" t="s">
        <v>626</v>
      </c>
      <c r="BC1274" s="43">
        <v>1.2406824746156301E-6</v>
      </c>
      <c r="BF1274" s="4">
        <v>40</v>
      </c>
      <c r="BG1274" s="2" t="s">
        <v>626</v>
      </c>
      <c r="BH1274" s="2">
        <v>8</v>
      </c>
      <c r="BI1274" s="11">
        <v>0</v>
      </c>
      <c r="BJ1274" s="11">
        <v>0</v>
      </c>
      <c r="BK1274" s="11">
        <v>0</v>
      </c>
      <c r="BL1274" s="11">
        <v>0.23</v>
      </c>
      <c r="BM1274" s="11">
        <v>0</v>
      </c>
      <c r="BN1274" s="11" t="s">
        <v>114</v>
      </c>
      <c r="BO1274" s="2" t="s">
        <v>115</v>
      </c>
      <c r="BP1274" s="4" t="s">
        <v>115</v>
      </c>
      <c r="BQ1274" s="4" t="s">
        <v>451</v>
      </c>
      <c r="BR1274" s="2">
        <v>98.06</v>
      </c>
      <c r="BS1274" s="2" t="s">
        <v>161</v>
      </c>
      <c r="BT1274" s="2" t="s">
        <v>125</v>
      </c>
      <c r="BU1274" s="3" t="s">
        <v>142</v>
      </c>
      <c r="BV1274" s="3"/>
      <c r="BW1274" s="3"/>
      <c r="BX1274" s="3" t="s">
        <v>117</v>
      </c>
      <c r="BY1274" s="3" t="s">
        <v>126</v>
      </c>
      <c r="BZ1274" s="2" t="s">
        <v>105</v>
      </c>
      <c r="CI1274" s="2" t="s">
        <v>119</v>
      </c>
      <c r="CK1274" s="12"/>
      <c r="CL1274" s="2" t="s">
        <v>121</v>
      </c>
    </row>
    <row r="1275" spans="1:90" x14ac:dyDescent="0.3">
      <c r="A1275" s="2" t="s">
        <v>83</v>
      </c>
      <c r="B1275" s="3" t="s">
        <v>10352</v>
      </c>
      <c r="C1275" s="3" t="s">
        <v>10080</v>
      </c>
      <c r="D1275" s="3" t="s">
        <v>10353</v>
      </c>
      <c r="E1275" s="2">
        <v>484918</v>
      </c>
      <c r="F1275" s="2">
        <v>3316</v>
      </c>
      <c r="G1275" s="4" t="s">
        <v>87</v>
      </c>
      <c r="H1275" s="16" t="s">
        <v>551</v>
      </c>
      <c r="I1275" s="16" t="s">
        <v>551</v>
      </c>
      <c r="K1275" s="2">
        <v>14</v>
      </c>
      <c r="L1275" s="2" t="s">
        <v>488</v>
      </c>
      <c r="M1275" s="4" t="s">
        <v>488</v>
      </c>
      <c r="O1275" s="4" t="s">
        <v>9978</v>
      </c>
      <c r="P1275" s="4">
        <v>1363</v>
      </c>
      <c r="Q1275" s="4">
        <v>0</v>
      </c>
      <c r="R1275" s="4">
        <v>1363</v>
      </c>
      <c r="S1275" s="4">
        <v>0</v>
      </c>
      <c r="T1275" s="12" t="s">
        <v>9978</v>
      </c>
      <c r="U1275" s="2" t="s">
        <v>10082</v>
      </c>
      <c r="V1275" s="2">
        <v>48953760</v>
      </c>
      <c r="W1275" s="2">
        <v>48953760</v>
      </c>
      <c r="X1275" s="2" t="s">
        <v>10083</v>
      </c>
      <c r="Y1275" s="7" t="s">
        <v>9979</v>
      </c>
      <c r="Z1275" s="42">
        <v>13</v>
      </c>
      <c r="AA1275" s="8" t="s">
        <v>9980</v>
      </c>
      <c r="AB1275" s="8" t="s">
        <v>96</v>
      </c>
      <c r="AC1275" s="8" t="s">
        <v>97</v>
      </c>
      <c r="AD1275" s="8" t="b">
        <v>0</v>
      </c>
      <c r="AE1275" s="2" t="s">
        <v>98</v>
      </c>
      <c r="AF1275" s="2" t="s">
        <v>99</v>
      </c>
      <c r="AG1275" s="2" t="s">
        <v>100</v>
      </c>
      <c r="AH1275" s="2">
        <v>0</v>
      </c>
      <c r="AI1275" s="2">
        <v>0</v>
      </c>
      <c r="AJ1275" s="2" t="s">
        <v>101</v>
      </c>
      <c r="AK1275" s="2" t="s">
        <v>10084</v>
      </c>
      <c r="AL1275" s="2" t="s">
        <v>9981</v>
      </c>
      <c r="AM1275" s="2">
        <v>455</v>
      </c>
      <c r="AN1275" s="2" t="s">
        <v>622</v>
      </c>
      <c r="AO1275" s="43" t="s">
        <v>105</v>
      </c>
      <c r="AP1275" s="43" t="s">
        <v>623</v>
      </c>
      <c r="AQ1275" s="2" t="s">
        <v>624</v>
      </c>
      <c r="AR1275" s="43" t="s">
        <v>625</v>
      </c>
      <c r="AS1275" s="43" t="s">
        <v>625</v>
      </c>
      <c r="AT1275" s="2" t="s">
        <v>623</v>
      </c>
      <c r="AV1275" s="2" t="s">
        <v>623</v>
      </c>
      <c r="AW1275" s="3" t="s">
        <v>9982</v>
      </c>
      <c r="AX1275" s="9" t="s">
        <v>9983</v>
      </c>
      <c r="AY1275" s="2" t="s">
        <v>321</v>
      </c>
      <c r="AZ1275" s="2" t="s">
        <v>1796</v>
      </c>
      <c r="BA1275" s="2" t="s">
        <v>9981</v>
      </c>
      <c r="BB1275" s="2" t="s">
        <v>626</v>
      </c>
      <c r="BC1275" s="43">
        <v>1.2406824746156301E-6</v>
      </c>
      <c r="BF1275" s="4">
        <v>40</v>
      </c>
      <c r="BG1275" s="2" t="s">
        <v>626</v>
      </c>
      <c r="BH1275" s="2">
        <v>8</v>
      </c>
      <c r="BI1275" s="11">
        <v>0</v>
      </c>
      <c r="BJ1275" s="11">
        <v>0</v>
      </c>
      <c r="BK1275" s="11">
        <v>0</v>
      </c>
      <c r="BL1275" s="11">
        <v>0.23</v>
      </c>
      <c r="BM1275" s="11">
        <v>0</v>
      </c>
      <c r="BN1275" s="11" t="s">
        <v>114</v>
      </c>
      <c r="BO1275" s="2" t="s">
        <v>115</v>
      </c>
      <c r="BP1275" s="4" t="s">
        <v>115</v>
      </c>
      <c r="BQ1275" s="4" t="s">
        <v>451</v>
      </c>
      <c r="BR1275" s="2">
        <v>98.06</v>
      </c>
      <c r="BS1275" s="2" t="s">
        <v>161</v>
      </c>
      <c r="BT1275" s="2" t="s">
        <v>116</v>
      </c>
      <c r="BU1275" s="2" t="s">
        <v>142</v>
      </c>
      <c r="BX1275" s="2" t="s">
        <v>311</v>
      </c>
      <c r="BY1275" s="2" t="s">
        <v>105</v>
      </c>
      <c r="BZ1275" s="2" t="s">
        <v>105</v>
      </c>
      <c r="CI1275" s="2" t="s">
        <v>119</v>
      </c>
      <c r="CK1275" s="12"/>
      <c r="CL1275" s="2" t="s">
        <v>121</v>
      </c>
    </row>
    <row r="1276" spans="1:90" x14ac:dyDescent="0.3">
      <c r="A1276" s="2" t="s">
        <v>83</v>
      </c>
      <c r="B1276" s="3" t="s">
        <v>10370</v>
      </c>
      <c r="C1276" s="3" t="s">
        <v>10080</v>
      </c>
      <c r="D1276" s="3" t="s">
        <v>10371</v>
      </c>
      <c r="E1276" s="2">
        <v>484918</v>
      </c>
      <c r="F1276" s="2">
        <v>3316</v>
      </c>
      <c r="G1276" s="4" t="s">
        <v>87</v>
      </c>
      <c r="H1276" s="27" t="s">
        <v>132</v>
      </c>
      <c r="I1276" s="27" t="s">
        <v>132</v>
      </c>
      <c r="J1276" s="3"/>
      <c r="K1276" s="2">
        <v>14</v>
      </c>
      <c r="L1276" s="2" t="s">
        <v>488</v>
      </c>
      <c r="M1276" s="4" t="s">
        <v>488</v>
      </c>
      <c r="O1276" s="4" t="s">
        <v>9978</v>
      </c>
      <c r="P1276" s="4">
        <v>1363</v>
      </c>
      <c r="Q1276" s="4">
        <v>0</v>
      </c>
      <c r="R1276" s="4">
        <v>1363</v>
      </c>
      <c r="S1276" s="4">
        <v>0</v>
      </c>
      <c r="T1276" s="9" t="s">
        <v>9978</v>
      </c>
      <c r="U1276" s="2" t="s">
        <v>10082</v>
      </c>
      <c r="V1276" s="2">
        <v>48953760</v>
      </c>
      <c r="W1276" s="2">
        <v>48953760</v>
      </c>
      <c r="X1276" s="2" t="s">
        <v>10083</v>
      </c>
      <c r="Y1276" s="7" t="s">
        <v>9979</v>
      </c>
      <c r="Z1276" s="42">
        <v>13</v>
      </c>
      <c r="AA1276" s="8" t="s">
        <v>9980</v>
      </c>
      <c r="AB1276" s="8" t="s">
        <v>96</v>
      </c>
      <c r="AC1276" s="8" t="s">
        <v>97</v>
      </c>
      <c r="AD1276" s="8" t="b">
        <v>0</v>
      </c>
      <c r="AE1276" s="2" t="s">
        <v>98</v>
      </c>
      <c r="AF1276" s="3" t="s">
        <v>99</v>
      </c>
      <c r="AG1276" s="2" t="s">
        <v>100</v>
      </c>
      <c r="AH1276" s="2">
        <v>0</v>
      </c>
      <c r="AI1276" s="2">
        <v>0</v>
      </c>
      <c r="AJ1276" s="2" t="s">
        <v>101</v>
      </c>
      <c r="AK1276" s="2" t="s">
        <v>10084</v>
      </c>
      <c r="AL1276" s="3" t="s">
        <v>9981</v>
      </c>
      <c r="AM1276" s="2">
        <v>455</v>
      </c>
      <c r="AN1276" s="2" t="s">
        <v>622</v>
      </c>
      <c r="AO1276" s="43" t="s">
        <v>105</v>
      </c>
      <c r="AP1276" s="43" t="s">
        <v>623</v>
      </c>
      <c r="AQ1276" s="2" t="s">
        <v>624</v>
      </c>
      <c r="AR1276" s="43" t="s">
        <v>625</v>
      </c>
      <c r="AS1276" s="43" t="s">
        <v>625</v>
      </c>
      <c r="AT1276" s="2" t="s">
        <v>623</v>
      </c>
      <c r="AV1276" s="2" t="s">
        <v>623</v>
      </c>
      <c r="AW1276" s="3" t="s">
        <v>9982</v>
      </c>
      <c r="AX1276" s="9" t="s">
        <v>9983</v>
      </c>
      <c r="AY1276" s="2" t="s">
        <v>321</v>
      </c>
      <c r="AZ1276" s="2" t="s">
        <v>1796</v>
      </c>
      <c r="BA1276" s="2" t="s">
        <v>9981</v>
      </c>
      <c r="BB1276" s="2" t="s">
        <v>626</v>
      </c>
      <c r="BC1276" s="43">
        <v>1.2406824746156301E-6</v>
      </c>
      <c r="BF1276" s="4">
        <v>40</v>
      </c>
      <c r="BG1276" s="2" t="s">
        <v>626</v>
      </c>
      <c r="BH1276" s="2">
        <v>8</v>
      </c>
      <c r="BI1276" s="11">
        <v>0</v>
      </c>
      <c r="BJ1276" s="11">
        <v>0</v>
      </c>
      <c r="BK1276" s="11">
        <v>0</v>
      </c>
      <c r="BL1276" s="11">
        <v>0.23</v>
      </c>
      <c r="BM1276" s="11">
        <v>0</v>
      </c>
      <c r="BN1276" s="11" t="s">
        <v>114</v>
      </c>
      <c r="BO1276" s="2" t="s">
        <v>115</v>
      </c>
      <c r="BP1276" s="4" t="s">
        <v>115</v>
      </c>
      <c r="BQ1276" s="4" t="s">
        <v>451</v>
      </c>
      <c r="BR1276" s="2">
        <v>98.06</v>
      </c>
      <c r="BS1276" s="2" t="s">
        <v>161</v>
      </c>
      <c r="BT1276" s="2" t="s">
        <v>125</v>
      </c>
      <c r="BU1276" s="3" t="s">
        <v>142</v>
      </c>
      <c r="BV1276" s="3"/>
      <c r="BW1276" s="3"/>
      <c r="BX1276" s="3" t="s">
        <v>117</v>
      </c>
      <c r="BY1276" s="3" t="s">
        <v>126</v>
      </c>
      <c r="BZ1276" s="2" t="s">
        <v>105</v>
      </c>
      <c r="CI1276" s="2" t="s">
        <v>119</v>
      </c>
      <c r="CK1276" s="12"/>
      <c r="CL1276" s="2" t="s">
        <v>121</v>
      </c>
    </row>
    <row r="1277" spans="1:90" x14ac:dyDescent="0.3">
      <c r="A1277" s="2" t="s">
        <v>83</v>
      </c>
      <c r="B1277" s="3" t="s">
        <v>10402</v>
      </c>
      <c r="C1277" s="3" t="s">
        <v>10080</v>
      </c>
      <c r="D1277" s="3" t="s">
        <v>10403</v>
      </c>
      <c r="E1277" s="2">
        <v>484918</v>
      </c>
      <c r="F1277" s="2">
        <v>3316</v>
      </c>
      <c r="G1277" s="4" t="s">
        <v>87</v>
      </c>
      <c r="H1277" s="27" t="s">
        <v>132</v>
      </c>
      <c r="I1277" s="27" t="s">
        <v>132</v>
      </c>
      <c r="J1277" s="3"/>
      <c r="K1277" s="2">
        <v>14</v>
      </c>
      <c r="L1277" s="2" t="s">
        <v>488</v>
      </c>
      <c r="M1277" s="4" t="s">
        <v>488</v>
      </c>
      <c r="O1277" s="4" t="s">
        <v>9978</v>
      </c>
      <c r="P1277" s="4">
        <v>1363</v>
      </c>
      <c r="Q1277" s="4">
        <v>0</v>
      </c>
      <c r="R1277" s="4">
        <v>1363</v>
      </c>
      <c r="S1277" s="4">
        <v>0</v>
      </c>
      <c r="T1277" s="9" t="s">
        <v>9978</v>
      </c>
      <c r="U1277" s="2" t="s">
        <v>10082</v>
      </c>
      <c r="V1277" s="2">
        <v>48953760</v>
      </c>
      <c r="W1277" s="2">
        <v>48953760</v>
      </c>
      <c r="X1277" s="2" t="s">
        <v>10083</v>
      </c>
      <c r="Y1277" s="7" t="s">
        <v>9979</v>
      </c>
      <c r="Z1277" s="42">
        <v>13</v>
      </c>
      <c r="AA1277" s="8" t="s">
        <v>9980</v>
      </c>
      <c r="AB1277" s="8" t="s">
        <v>96</v>
      </c>
      <c r="AC1277" s="8" t="s">
        <v>97</v>
      </c>
      <c r="AD1277" s="8" t="b">
        <v>0</v>
      </c>
      <c r="AE1277" s="2" t="s">
        <v>98</v>
      </c>
      <c r="AF1277" s="3" t="s">
        <v>99</v>
      </c>
      <c r="AG1277" s="2" t="s">
        <v>100</v>
      </c>
      <c r="AH1277" s="2">
        <v>0</v>
      </c>
      <c r="AI1277" s="2">
        <v>0</v>
      </c>
      <c r="AJ1277" s="2" t="s">
        <v>101</v>
      </c>
      <c r="AK1277" s="2" t="s">
        <v>10084</v>
      </c>
      <c r="AL1277" s="3" t="s">
        <v>9981</v>
      </c>
      <c r="AM1277" s="2">
        <v>455</v>
      </c>
      <c r="AN1277" s="2" t="s">
        <v>622</v>
      </c>
      <c r="AO1277" s="43" t="s">
        <v>105</v>
      </c>
      <c r="AP1277" s="43" t="s">
        <v>623</v>
      </c>
      <c r="AQ1277" s="2" t="s">
        <v>624</v>
      </c>
      <c r="AR1277" s="43" t="s">
        <v>625</v>
      </c>
      <c r="AS1277" s="43" t="s">
        <v>625</v>
      </c>
      <c r="AT1277" s="2" t="s">
        <v>623</v>
      </c>
      <c r="AV1277" s="2" t="s">
        <v>623</v>
      </c>
      <c r="AW1277" s="3" t="s">
        <v>9982</v>
      </c>
      <c r="AX1277" s="9" t="s">
        <v>9983</v>
      </c>
      <c r="AY1277" s="2" t="s">
        <v>321</v>
      </c>
      <c r="AZ1277" s="2" t="s">
        <v>1796</v>
      </c>
      <c r="BA1277" s="2" t="s">
        <v>9981</v>
      </c>
      <c r="BB1277" s="2" t="s">
        <v>626</v>
      </c>
      <c r="BC1277" s="43">
        <v>1.2406824746156301E-6</v>
      </c>
      <c r="BF1277" s="4">
        <v>40</v>
      </c>
      <c r="BG1277" s="2" t="s">
        <v>626</v>
      </c>
      <c r="BH1277" s="2">
        <v>8</v>
      </c>
      <c r="BI1277" s="11">
        <v>0</v>
      </c>
      <c r="BJ1277" s="11">
        <v>0</v>
      </c>
      <c r="BK1277" s="11">
        <v>0</v>
      </c>
      <c r="BL1277" s="11">
        <v>0.23</v>
      </c>
      <c r="BM1277" s="11">
        <v>0</v>
      </c>
      <c r="BN1277" s="11" t="s">
        <v>114</v>
      </c>
      <c r="BO1277" s="2" t="s">
        <v>115</v>
      </c>
      <c r="BP1277" s="4" t="s">
        <v>115</v>
      </c>
      <c r="BQ1277" s="4" t="s">
        <v>451</v>
      </c>
      <c r="BR1277" s="2">
        <v>98.06</v>
      </c>
      <c r="BS1277" s="2" t="s">
        <v>161</v>
      </c>
      <c r="BT1277" s="2" t="s">
        <v>125</v>
      </c>
      <c r="BU1277" s="3" t="s">
        <v>142</v>
      </c>
      <c r="BV1277" s="3"/>
      <c r="BW1277" s="3"/>
      <c r="BX1277" s="3" t="s">
        <v>117</v>
      </c>
      <c r="BY1277" s="3" t="s">
        <v>105</v>
      </c>
      <c r="BZ1277" s="2" t="s">
        <v>105</v>
      </c>
      <c r="CI1277" s="2" t="s">
        <v>119</v>
      </c>
      <c r="CK1277" s="12"/>
      <c r="CL1277" s="2" t="s">
        <v>121</v>
      </c>
    </row>
    <row r="1278" spans="1:90" x14ac:dyDescent="0.3">
      <c r="A1278" s="2" t="s">
        <v>83</v>
      </c>
      <c r="B1278" s="3" t="s">
        <v>10404</v>
      </c>
      <c r="C1278" s="3" t="s">
        <v>10080</v>
      </c>
      <c r="D1278" s="3" t="s">
        <v>10405</v>
      </c>
      <c r="E1278" s="2">
        <v>484918</v>
      </c>
      <c r="F1278" s="2">
        <v>3316</v>
      </c>
      <c r="G1278" s="4" t="s">
        <v>87</v>
      </c>
      <c r="H1278" s="13" t="s">
        <v>551</v>
      </c>
      <c r="I1278" s="13" t="s">
        <v>551</v>
      </c>
      <c r="J1278" s="3"/>
      <c r="K1278" s="2">
        <v>14</v>
      </c>
      <c r="L1278" s="2" t="s">
        <v>488</v>
      </c>
      <c r="M1278" s="4" t="s">
        <v>488</v>
      </c>
      <c r="O1278" s="4" t="s">
        <v>9978</v>
      </c>
      <c r="P1278" s="4">
        <v>1363</v>
      </c>
      <c r="Q1278" s="4">
        <v>0</v>
      </c>
      <c r="R1278" s="4">
        <v>1363</v>
      </c>
      <c r="S1278" s="4">
        <v>0</v>
      </c>
      <c r="T1278" s="6" t="s">
        <v>9978</v>
      </c>
      <c r="U1278" s="2" t="s">
        <v>10082</v>
      </c>
      <c r="V1278" s="2">
        <v>48953760</v>
      </c>
      <c r="W1278" s="2">
        <v>48953760</v>
      </c>
      <c r="X1278" s="2" t="s">
        <v>10083</v>
      </c>
      <c r="Y1278" s="7" t="s">
        <v>9979</v>
      </c>
      <c r="Z1278" s="42">
        <v>13</v>
      </c>
      <c r="AA1278" s="8" t="s">
        <v>9980</v>
      </c>
      <c r="AB1278" s="8" t="s">
        <v>96</v>
      </c>
      <c r="AC1278" s="8" t="s">
        <v>97</v>
      </c>
      <c r="AD1278" s="8" t="b">
        <v>0</v>
      </c>
      <c r="AE1278" s="2" t="s">
        <v>98</v>
      </c>
      <c r="AF1278" s="3" t="s">
        <v>99</v>
      </c>
      <c r="AG1278" s="2" t="s">
        <v>100</v>
      </c>
      <c r="AH1278" s="2">
        <v>0</v>
      </c>
      <c r="AI1278" s="2">
        <v>0</v>
      </c>
      <c r="AJ1278" s="2" t="s">
        <v>101</v>
      </c>
      <c r="AK1278" s="2" t="s">
        <v>10084</v>
      </c>
      <c r="AL1278" s="3" t="s">
        <v>9981</v>
      </c>
      <c r="AM1278" s="2">
        <v>455</v>
      </c>
      <c r="AN1278" s="2" t="s">
        <v>622</v>
      </c>
      <c r="AO1278" s="43" t="s">
        <v>105</v>
      </c>
      <c r="AP1278" s="43" t="s">
        <v>623</v>
      </c>
      <c r="AQ1278" s="2" t="s">
        <v>624</v>
      </c>
      <c r="AR1278" s="43" t="s">
        <v>625</v>
      </c>
      <c r="AS1278" s="43" t="s">
        <v>625</v>
      </c>
      <c r="AT1278" s="2" t="s">
        <v>623</v>
      </c>
      <c r="AV1278" s="2" t="s">
        <v>623</v>
      </c>
      <c r="AW1278" s="3" t="s">
        <v>9982</v>
      </c>
      <c r="AX1278" s="9" t="s">
        <v>9983</v>
      </c>
      <c r="AY1278" s="2" t="s">
        <v>321</v>
      </c>
      <c r="AZ1278" s="2" t="s">
        <v>1796</v>
      </c>
      <c r="BA1278" s="2" t="s">
        <v>9981</v>
      </c>
      <c r="BB1278" s="2" t="s">
        <v>626</v>
      </c>
      <c r="BC1278" s="43">
        <v>1.2406824746156301E-6</v>
      </c>
      <c r="BF1278" s="4">
        <v>40</v>
      </c>
      <c r="BG1278" s="2" t="s">
        <v>626</v>
      </c>
      <c r="BH1278" s="2">
        <v>8</v>
      </c>
      <c r="BI1278" s="11">
        <v>0</v>
      </c>
      <c r="BJ1278" s="11">
        <v>0</v>
      </c>
      <c r="BK1278" s="11">
        <v>0</v>
      </c>
      <c r="BL1278" s="11">
        <v>0.23</v>
      </c>
      <c r="BM1278" s="11">
        <v>0</v>
      </c>
      <c r="BN1278" s="11" t="s">
        <v>114</v>
      </c>
      <c r="BO1278" s="2" t="s">
        <v>115</v>
      </c>
      <c r="BP1278" s="4" t="s">
        <v>115</v>
      </c>
      <c r="BQ1278" s="4" t="s">
        <v>451</v>
      </c>
      <c r="BR1278" s="2">
        <v>98.06</v>
      </c>
      <c r="BS1278" s="2" t="s">
        <v>161</v>
      </c>
      <c r="BT1278" s="2" t="s">
        <v>125</v>
      </c>
      <c r="BU1278" s="3" t="s">
        <v>142</v>
      </c>
      <c r="BV1278" s="3"/>
      <c r="BW1278" s="3"/>
      <c r="BX1278" s="3" t="s">
        <v>117</v>
      </c>
      <c r="BY1278" s="3" t="s">
        <v>126</v>
      </c>
      <c r="BZ1278" s="2" t="s">
        <v>105</v>
      </c>
      <c r="CI1278" s="2" t="s">
        <v>119</v>
      </c>
      <c r="CK1278" s="12"/>
      <c r="CL1278" s="2" t="s">
        <v>121</v>
      </c>
    </row>
    <row r="1279" spans="1:90" x14ac:dyDescent="0.3">
      <c r="A1279" s="2" t="s">
        <v>83</v>
      </c>
      <c r="B1279" s="3" t="s">
        <v>10406</v>
      </c>
      <c r="C1279" s="3" t="s">
        <v>10080</v>
      </c>
      <c r="D1279" s="3" t="s">
        <v>10407</v>
      </c>
      <c r="E1279" s="2">
        <v>484918</v>
      </c>
      <c r="F1279" s="2">
        <v>3316</v>
      </c>
      <c r="G1279" s="4" t="s">
        <v>87</v>
      </c>
      <c r="H1279" s="27" t="s">
        <v>132</v>
      </c>
      <c r="I1279" s="27" t="s">
        <v>132</v>
      </c>
      <c r="J1279" s="3"/>
      <c r="K1279" s="2">
        <v>14</v>
      </c>
      <c r="L1279" s="2" t="s">
        <v>488</v>
      </c>
      <c r="M1279" s="4" t="s">
        <v>488</v>
      </c>
      <c r="O1279" s="4" t="s">
        <v>9978</v>
      </c>
      <c r="P1279" s="4">
        <v>1363</v>
      </c>
      <c r="Q1279" s="4">
        <v>0</v>
      </c>
      <c r="R1279" s="4">
        <v>1363</v>
      </c>
      <c r="S1279" s="4">
        <v>0</v>
      </c>
      <c r="T1279" s="9" t="s">
        <v>9978</v>
      </c>
      <c r="U1279" s="2" t="s">
        <v>10082</v>
      </c>
      <c r="V1279" s="2">
        <v>48953760</v>
      </c>
      <c r="W1279" s="2">
        <v>48953760</v>
      </c>
      <c r="X1279" s="2" t="s">
        <v>10083</v>
      </c>
      <c r="Y1279" s="7" t="s">
        <v>9979</v>
      </c>
      <c r="Z1279" s="42">
        <v>13</v>
      </c>
      <c r="AA1279" s="8" t="s">
        <v>9980</v>
      </c>
      <c r="AB1279" s="8" t="s">
        <v>96</v>
      </c>
      <c r="AC1279" s="8" t="s">
        <v>97</v>
      </c>
      <c r="AD1279" s="8" t="b">
        <v>0</v>
      </c>
      <c r="AE1279" s="2" t="s">
        <v>98</v>
      </c>
      <c r="AF1279" s="3" t="s">
        <v>99</v>
      </c>
      <c r="AG1279" s="2" t="s">
        <v>100</v>
      </c>
      <c r="AH1279" s="2">
        <v>0</v>
      </c>
      <c r="AI1279" s="2">
        <v>0</v>
      </c>
      <c r="AJ1279" s="2" t="s">
        <v>101</v>
      </c>
      <c r="AK1279" s="2" t="s">
        <v>10084</v>
      </c>
      <c r="AL1279" s="3" t="s">
        <v>9981</v>
      </c>
      <c r="AM1279" s="2">
        <v>455</v>
      </c>
      <c r="AN1279" s="2" t="s">
        <v>622</v>
      </c>
      <c r="AO1279" s="43" t="s">
        <v>105</v>
      </c>
      <c r="AP1279" s="43" t="s">
        <v>623</v>
      </c>
      <c r="AQ1279" s="2" t="s">
        <v>624</v>
      </c>
      <c r="AR1279" s="43" t="s">
        <v>625</v>
      </c>
      <c r="AS1279" s="43" t="s">
        <v>625</v>
      </c>
      <c r="AT1279" s="2" t="s">
        <v>623</v>
      </c>
      <c r="AV1279" s="2" t="s">
        <v>623</v>
      </c>
      <c r="AW1279" s="3" t="s">
        <v>9982</v>
      </c>
      <c r="AX1279" s="9" t="s">
        <v>9983</v>
      </c>
      <c r="AY1279" s="2" t="s">
        <v>321</v>
      </c>
      <c r="AZ1279" s="2" t="s">
        <v>1796</v>
      </c>
      <c r="BA1279" s="2" t="s">
        <v>9981</v>
      </c>
      <c r="BB1279" s="2" t="s">
        <v>626</v>
      </c>
      <c r="BC1279" s="43">
        <v>1.2406824746156301E-6</v>
      </c>
      <c r="BF1279" s="4">
        <v>40</v>
      </c>
      <c r="BG1279" s="2" t="s">
        <v>626</v>
      </c>
      <c r="BH1279" s="2">
        <v>8</v>
      </c>
      <c r="BI1279" s="11">
        <v>0</v>
      </c>
      <c r="BJ1279" s="11">
        <v>0</v>
      </c>
      <c r="BK1279" s="11">
        <v>0</v>
      </c>
      <c r="BL1279" s="11">
        <v>0.23</v>
      </c>
      <c r="BM1279" s="11">
        <v>0</v>
      </c>
      <c r="BN1279" s="11" t="s">
        <v>114</v>
      </c>
      <c r="BO1279" s="2" t="s">
        <v>115</v>
      </c>
      <c r="BP1279" s="4" t="s">
        <v>115</v>
      </c>
      <c r="BQ1279" s="4" t="s">
        <v>451</v>
      </c>
      <c r="BR1279" s="2">
        <v>98.06</v>
      </c>
      <c r="BS1279" s="2" t="s">
        <v>161</v>
      </c>
      <c r="BT1279" s="2" t="s">
        <v>125</v>
      </c>
      <c r="BU1279" s="3" t="s">
        <v>142</v>
      </c>
      <c r="BV1279" s="3"/>
      <c r="BW1279" s="3"/>
      <c r="BX1279" s="3" t="s">
        <v>117</v>
      </c>
      <c r="BY1279" s="3" t="s">
        <v>126</v>
      </c>
      <c r="BZ1279" s="2" t="s">
        <v>105</v>
      </c>
      <c r="CI1279" s="2" t="s">
        <v>119</v>
      </c>
      <c r="CK1279" s="12"/>
      <c r="CL1279" s="2" t="s">
        <v>121</v>
      </c>
    </row>
    <row r="1280" spans="1:90" x14ac:dyDescent="0.3">
      <c r="A1280" s="2" t="s">
        <v>83</v>
      </c>
      <c r="B1280" s="3" t="s">
        <v>10408</v>
      </c>
      <c r="C1280" s="3" t="s">
        <v>10080</v>
      </c>
      <c r="D1280" s="3" t="s">
        <v>10409</v>
      </c>
      <c r="E1280" s="2">
        <v>484918</v>
      </c>
      <c r="F1280" s="2">
        <v>3316</v>
      </c>
      <c r="G1280" s="4" t="s">
        <v>87</v>
      </c>
      <c r="H1280" s="27" t="s">
        <v>132</v>
      </c>
      <c r="I1280" s="27" t="s">
        <v>132</v>
      </c>
      <c r="J1280" s="3"/>
      <c r="K1280" s="2">
        <v>14</v>
      </c>
      <c r="L1280" s="2" t="s">
        <v>488</v>
      </c>
      <c r="M1280" s="4" t="s">
        <v>488</v>
      </c>
      <c r="O1280" s="4" t="s">
        <v>9978</v>
      </c>
      <c r="P1280" s="4">
        <v>1363</v>
      </c>
      <c r="Q1280" s="4">
        <v>0</v>
      </c>
      <c r="R1280" s="4">
        <v>1363</v>
      </c>
      <c r="S1280" s="4">
        <v>0</v>
      </c>
      <c r="T1280" s="9" t="s">
        <v>9978</v>
      </c>
      <c r="U1280" s="2" t="s">
        <v>10082</v>
      </c>
      <c r="V1280" s="2">
        <v>48953760</v>
      </c>
      <c r="W1280" s="2">
        <v>48953760</v>
      </c>
      <c r="X1280" s="2" t="s">
        <v>10083</v>
      </c>
      <c r="Y1280" s="7" t="s">
        <v>9979</v>
      </c>
      <c r="Z1280" s="42">
        <v>13</v>
      </c>
      <c r="AA1280" s="8" t="s">
        <v>9980</v>
      </c>
      <c r="AB1280" s="8" t="s">
        <v>96</v>
      </c>
      <c r="AC1280" s="8" t="s">
        <v>97</v>
      </c>
      <c r="AD1280" s="8" t="b">
        <v>0</v>
      </c>
      <c r="AE1280" s="2" t="s">
        <v>98</v>
      </c>
      <c r="AF1280" s="3" t="s">
        <v>99</v>
      </c>
      <c r="AG1280" s="2" t="s">
        <v>100</v>
      </c>
      <c r="AH1280" s="2">
        <v>0</v>
      </c>
      <c r="AI1280" s="2">
        <v>0</v>
      </c>
      <c r="AJ1280" s="2" t="s">
        <v>101</v>
      </c>
      <c r="AK1280" s="2" t="s">
        <v>10084</v>
      </c>
      <c r="AL1280" s="3" t="s">
        <v>9981</v>
      </c>
      <c r="AM1280" s="2">
        <v>455</v>
      </c>
      <c r="AN1280" s="2" t="s">
        <v>622</v>
      </c>
      <c r="AO1280" s="43" t="s">
        <v>105</v>
      </c>
      <c r="AP1280" s="43" t="s">
        <v>623</v>
      </c>
      <c r="AQ1280" s="2" t="s">
        <v>624</v>
      </c>
      <c r="AR1280" s="43" t="s">
        <v>625</v>
      </c>
      <c r="AS1280" s="43" t="s">
        <v>625</v>
      </c>
      <c r="AT1280" s="2" t="s">
        <v>623</v>
      </c>
      <c r="AV1280" s="2" t="s">
        <v>623</v>
      </c>
      <c r="AW1280" s="3" t="s">
        <v>9982</v>
      </c>
      <c r="AX1280" s="9" t="s">
        <v>9983</v>
      </c>
      <c r="AY1280" s="2" t="s">
        <v>321</v>
      </c>
      <c r="AZ1280" s="2" t="s">
        <v>1796</v>
      </c>
      <c r="BA1280" s="2" t="s">
        <v>9981</v>
      </c>
      <c r="BB1280" s="2" t="s">
        <v>626</v>
      </c>
      <c r="BC1280" s="43">
        <v>1.2406824746156301E-6</v>
      </c>
      <c r="BF1280" s="4">
        <v>40</v>
      </c>
      <c r="BG1280" s="2" t="s">
        <v>626</v>
      </c>
      <c r="BH1280" s="2">
        <v>8</v>
      </c>
      <c r="BI1280" s="11">
        <v>0</v>
      </c>
      <c r="BJ1280" s="11">
        <v>0</v>
      </c>
      <c r="BK1280" s="11">
        <v>0</v>
      </c>
      <c r="BL1280" s="11">
        <v>0.23</v>
      </c>
      <c r="BM1280" s="11">
        <v>0</v>
      </c>
      <c r="BN1280" s="11" t="s">
        <v>114</v>
      </c>
      <c r="BO1280" s="2" t="s">
        <v>115</v>
      </c>
      <c r="BP1280" s="4" t="s">
        <v>115</v>
      </c>
      <c r="BQ1280" s="4" t="s">
        <v>451</v>
      </c>
      <c r="BR1280" s="2">
        <v>98.06</v>
      </c>
      <c r="BS1280" s="2" t="s">
        <v>161</v>
      </c>
      <c r="BT1280" s="2" t="s">
        <v>125</v>
      </c>
      <c r="BU1280" s="3" t="s">
        <v>142</v>
      </c>
      <c r="BV1280" s="3"/>
      <c r="BW1280" s="3"/>
      <c r="BX1280" s="3" t="s">
        <v>117</v>
      </c>
      <c r="BY1280" s="3" t="s">
        <v>126</v>
      </c>
      <c r="BZ1280" s="2" t="s">
        <v>105</v>
      </c>
      <c r="CI1280" s="2" t="s">
        <v>119</v>
      </c>
      <c r="CK1280" s="12"/>
      <c r="CL1280" s="2" t="s">
        <v>121</v>
      </c>
    </row>
    <row r="1281" spans="1:90" x14ac:dyDescent="0.3">
      <c r="A1281" s="2" t="s">
        <v>83</v>
      </c>
      <c r="B1281" s="3" t="s">
        <v>10410</v>
      </c>
      <c r="C1281" s="3" t="s">
        <v>10080</v>
      </c>
      <c r="D1281" s="3" t="s">
        <v>10411</v>
      </c>
      <c r="E1281" s="2">
        <v>484918</v>
      </c>
      <c r="F1281" s="2">
        <v>3316</v>
      </c>
      <c r="G1281" s="4" t="s">
        <v>87</v>
      </c>
      <c r="H1281" s="27" t="s">
        <v>132</v>
      </c>
      <c r="I1281" s="27" t="s">
        <v>132</v>
      </c>
      <c r="J1281" s="3"/>
      <c r="K1281" s="2">
        <v>14</v>
      </c>
      <c r="L1281" s="2" t="s">
        <v>488</v>
      </c>
      <c r="M1281" s="4" t="s">
        <v>488</v>
      </c>
      <c r="O1281" s="4" t="s">
        <v>9978</v>
      </c>
      <c r="P1281" s="4">
        <v>1363</v>
      </c>
      <c r="Q1281" s="4">
        <v>0</v>
      </c>
      <c r="R1281" s="4">
        <v>1363</v>
      </c>
      <c r="S1281" s="4">
        <v>0</v>
      </c>
      <c r="T1281" s="9" t="s">
        <v>9978</v>
      </c>
      <c r="U1281" s="2" t="s">
        <v>10082</v>
      </c>
      <c r="V1281" s="2">
        <v>48953760</v>
      </c>
      <c r="W1281" s="2">
        <v>48953760</v>
      </c>
      <c r="X1281" s="2" t="s">
        <v>10083</v>
      </c>
      <c r="Y1281" s="7" t="s">
        <v>9979</v>
      </c>
      <c r="Z1281" s="42">
        <v>13</v>
      </c>
      <c r="AA1281" s="8" t="s">
        <v>9980</v>
      </c>
      <c r="AB1281" s="8" t="s">
        <v>96</v>
      </c>
      <c r="AC1281" s="8" t="s">
        <v>97</v>
      </c>
      <c r="AD1281" s="8" t="b">
        <v>0</v>
      </c>
      <c r="AE1281" s="2" t="s">
        <v>98</v>
      </c>
      <c r="AF1281" s="3" t="s">
        <v>99</v>
      </c>
      <c r="AG1281" s="2" t="s">
        <v>100</v>
      </c>
      <c r="AH1281" s="2">
        <v>0</v>
      </c>
      <c r="AI1281" s="2">
        <v>0</v>
      </c>
      <c r="AJ1281" s="2" t="s">
        <v>101</v>
      </c>
      <c r="AK1281" s="2" t="s">
        <v>10084</v>
      </c>
      <c r="AL1281" s="3" t="s">
        <v>9981</v>
      </c>
      <c r="AM1281" s="2">
        <v>455</v>
      </c>
      <c r="AN1281" s="2" t="s">
        <v>622</v>
      </c>
      <c r="AO1281" s="43" t="s">
        <v>105</v>
      </c>
      <c r="AP1281" s="43" t="s">
        <v>623</v>
      </c>
      <c r="AQ1281" s="2" t="s">
        <v>624</v>
      </c>
      <c r="AR1281" s="43" t="s">
        <v>625</v>
      </c>
      <c r="AS1281" s="43" t="s">
        <v>625</v>
      </c>
      <c r="AT1281" s="2" t="s">
        <v>623</v>
      </c>
      <c r="AV1281" s="2" t="s">
        <v>623</v>
      </c>
      <c r="AW1281" s="3" t="s">
        <v>9982</v>
      </c>
      <c r="AX1281" s="9" t="s">
        <v>9983</v>
      </c>
      <c r="AY1281" s="2" t="s">
        <v>321</v>
      </c>
      <c r="AZ1281" s="2" t="s">
        <v>1796</v>
      </c>
      <c r="BA1281" s="2" t="s">
        <v>9981</v>
      </c>
      <c r="BB1281" s="2" t="s">
        <v>626</v>
      </c>
      <c r="BC1281" s="43">
        <v>1.2406824746156301E-6</v>
      </c>
      <c r="BF1281" s="4">
        <v>40</v>
      </c>
      <c r="BG1281" s="2" t="s">
        <v>626</v>
      </c>
      <c r="BH1281" s="2">
        <v>8</v>
      </c>
      <c r="BI1281" s="11">
        <v>0</v>
      </c>
      <c r="BJ1281" s="11">
        <v>0</v>
      </c>
      <c r="BK1281" s="11">
        <v>0</v>
      </c>
      <c r="BL1281" s="11">
        <v>0.23</v>
      </c>
      <c r="BM1281" s="11">
        <v>0</v>
      </c>
      <c r="BN1281" s="11" t="s">
        <v>114</v>
      </c>
      <c r="BO1281" s="2" t="s">
        <v>115</v>
      </c>
      <c r="BP1281" s="4" t="s">
        <v>115</v>
      </c>
      <c r="BQ1281" s="4" t="s">
        <v>451</v>
      </c>
      <c r="BR1281" s="2">
        <v>98.06</v>
      </c>
      <c r="BS1281" s="2" t="s">
        <v>161</v>
      </c>
      <c r="BT1281" s="2" t="s">
        <v>125</v>
      </c>
      <c r="BU1281" s="3" t="s">
        <v>282</v>
      </c>
      <c r="BV1281" s="3"/>
      <c r="BW1281" s="3"/>
      <c r="BX1281" s="3" t="s">
        <v>117</v>
      </c>
      <c r="BY1281" s="3" t="s">
        <v>105</v>
      </c>
      <c r="BZ1281" s="2" t="s">
        <v>105</v>
      </c>
      <c r="CI1281" s="2" t="s">
        <v>119</v>
      </c>
      <c r="CK1281" s="12"/>
      <c r="CL1281" s="2" t="s">
        <v>121</v>
      </c>
    </row>
    <row r="1282" spans="1:90" x14ac:dyDescent="0.3">
      <c r="A1282" s="2" t="s">
        <v>83</v>
      </c>
      <c r="B1282" s="3" t="s">
        <v>10412</v>
      </c>
      <c r="C1282" s="3" t="s">
        <v>10080</v>
      </c>
      <c r="D1282" s="3" t="s">
        <v>10413</v>
      </c>
      <c r="E1282" s="2">
        <v>484918</v>
      </c>
      <c r="F1282" s="2">
        <v>3316</v>
      </c>
      <c r="G1282" s="4" t="s">
        <v>87</v>
      </c>
      <c r="H1282" s="27" t="s">
        <v>132</v>
      </c>
      <c r="I1282" s="27" t="s">
        <v>132</v>
      </c>
      <c r="J1282" s="3"/>
      <c r="K1282" s="2">
        <v>14</v>
      </c>
      <c r="L1282" s="2" t="s">
        <v>488</v>
      </c>
      <c r="M1282" s="4" t="s">
        <v>488</v>
      </c>
      <c r="O1282" s="4" t="s">
        <v>9978</v>
      </c>
      <c r="P1282" s="4">
        <v>1363</v>
      </c>
      <c r="Q1282" s="4">
        <v>0</v>
      </c>
      <c r="R1282" s="4">
        <v>1363</v>
      </c>
      <c r="S1282" s="4">
        <v>0</v>
      </c>
      <c r="T1282" s="9" t="s">
        <v>9978</v>
      </c>
      <c r="U1282" s="2" t="s">
        <v>10082</v>
      </c>
      <c r="V1282" s="2">
        <v>48953760</v>
      </c>
      <c r="W1282" s="2">
        <v>48953760</v>
      </c>
      <c r="X1282" s="2" t="s">
        <v>10083</v>
      </c>
      <c r="Y1282" s="7" t="s">
        <v>9979</v>
      </c>
      <c r="Z1282" s="42">
        <v>13</v>
      </c>
      <c r="AA1282" s="8" t="s">
        <v>9980</v>
      </c>
      <c r="AB1282" s="8" t="s">
        <v>96</v>
      </c>
      <c r="AC1282" s="8" t="s">
        <v>97</v>
      </c>
      <c r="AD1282" s="8" t="b">
        <v>0</v>
      </c>
      <c r="AE1282" s="2" t="s">
        <v>98</v>
      </c>
      <c r="AF1282" s="3" t="s">
        <v>99</v>
      </c>
      <c r="AG1282" s="2" t="s">
        <v>100</v>
      </c>
      <c r="AH1282" s="2">
        <v>0</v>
      </c>
      <c r="AI1282" s="2">
        <v>0</v>
      </c>
      <c r="AJ1282" s="2" t="s">
        <v>101</v>
      </c>
      <c r="AK1282" s="2" t="s">
        <v>10084</v>
      </c>
      <c r="AL1282" s="3" t="s">
        <v>9981</v>
      </c>
      <c r="AM1282" s="2">
        <v>455</v>
      </c>
      <c r="AN1282" s="2" t="s">
        <v>622</v>
      </c>
      <c r="AO1282" s="43" t="s">
        <v>105</v>
      </c>
      <c r="AP1282" s="43" t="s">
        <v>623</v>
      </c>
      <c r="AQ1282" s="2" t="s">
        <v>624</v>
      </c>
      <c r="AR1282" s="43" t="s">
        <v>625</v>
      </c>
      <c r="AS1282" s="43" t="s">
        <v>625</v>
      </c>
      <c r="AT1282" s="2" t="s">
        <v>623</v>
      </c>
      <c r="AV1282" s="2" t="s">
        <v>623</v>
      </c>
      <c r="AW1282" s="3" t="s">
        <v>9982</v>
      </c>
      <c r="AX1282" s="9" t="s">
        <v>9983</v>
      </c>
      <c r="AY1282" s="2" t="s">
        <v>321</v>
      </c>
      <c r="AZ1282" s="2" t="s">
        <v>1796</v>
      </c>
      <c r="BA1282" s="2" t="s">
        <v>9981</v>
      </c>
      <c r="BB1282" s="2" t="s">
        <v>626</v>
      </c>
      <c r="BC1282" s="43">
        <v>1.2406824746156301E-6</v>
      </c>
      <c r="BF1282" s="4">
        <v>40</v>
      </c>
      <c r="BG1282" s="2" t="s">
        <v>626</v>
      </c>
      <c r="BH1282" s="2">
        <v>8</v>
      </c>
      <c r="BI1282" s="11">
        <v>0</v>
      </c>
      <c r="BJ1282" s="11">
        <v>0</v>
      </c>
      <c r="BK1282" s="11">
        <v>0</v>
      </c>
      <c r="BL1282" s="11">
        <v>0.23</v>
      </c>
      <c r="BM1282" s="11">
        <v>0</v>
      </c>
      <c r="BN1282" s="11" t="s">
        <v>114</v>
      </c>
      <c r="BO1282" s="2" t="s">
        <v>115</v>
      </c>
      <c r="BP1282" s="4" t="s">
        <v>115</v>
      </c>
      <c r="BQ1282" s="4" t="s">
        <v>451</v>
      </c>
      <c r="BR1282" s="2">
        <v>98.06</v>
      </c>
      <c r="BS1282" s="2" t="s">
        <v>161</v>
      </c>
      <c r="BT1282" s="2" t="s">
        <v>125</v>
      </c>
      <c r="BU1282" s="3" t="s">
        <v>142</v>
      </c>
      <c r="BV1282" s="3"/>
      <c r="BW1282" s="3"/>
      <c r="BX1282" s="3" t="s">
        <v>117</v>
      </c>
      <c r="BY1282" s="3" t="s">
        <v>126</v>
      </c>
      <c r="BZ1282" s="2" t="s">
        <v>105</v>
      </c>
      <c r="CI1282" s="2" t="s">
        <v>119</v>
      </c>
      <c r="CK1282" s="12"/>
      <c r="CL1282" s="2" t="s">
        <v>121</v>
      </c>
    </row>
    <row r="1283" spans="1:90" x14ac:dyDescent="0.3">
      <c r="A1283" s="2" t="s">
        <v>83</v>
      </c>
      <c r="B1283" s="3" t="s">
        <v>10434</v>
      </c>
      <c r="C1283" s="3" t="s">
        <v>10080</v>
      </c>
      <c r="D1283" s="3" t="s">
        <v>10435</v>
      </c>
      <c r="E1283" s="2">
        <v>484918</v>
      </c>
      <c r="F1283" s="2">
        <v>3316</v>
      </c>
      <c r="G1283" s="4" t="s">
        <v>87</v>
      </c>
      <c r="H1283" s="27" t="s">
        <v>132</v>
      </c>
      <c r="I1283" s="27" t="s">
        <v>132</v>
      </c>
      <c r="J1283" s="3"/>
      <c r="K1283" s="2">
        <v>14</v>
      </c>
      <c r="L1283" s="2" t="s">
        <v>488</v>
      </c>
      <c r="M1283" s="4" t="s">
        <v>488</v>
      </c>
      <c r="O1283" s="4" t="s">
        <v>9978</v>
      </c>
      <c r="P1283" s="4">
        <v>1363</v>
      </c>
      <c r="Q1283" s="4">
        <v>0</v>
      </c>
      <c r="R1283" s="4">
        <v>1363</v>
      </c>
      <c r="S1283" s="4">
        <v>0</v>
      </c>
      <c r="T1283" s="9" t="s">
        <v>9978</v>
      </c>
      <c r="U1283" s="2" t="s">
        <v>10082</v>
      </c>
      <c r="V1283" s="2">
        <v>48953760</v>
      </c>
      <c r="W1283" s="2">
        <v>48953760</v>
      </c>
      <c r="X1283" s="2" t="s">
        <v>10083</v>
      </c>
      <c r="Y1283" s="7" t="s">
        <v>9979</v>
      </c>
      <c r="Z1283" s="42">
        <v>13</v>
      </c>
      <c r="AA1283" s="8" t="s">
        <v>9980</v>
      </c>
      <c r="AB1283" s="8" t="s">
        <v>96</v>
      </c>
      <c r="AC1283" s="8" t="s">
        <v>97</v>
      </c>
      <c r="AD1283" s="8" t="b">
        <v>0</v>
      </c>
      <c r="AE1283" s="2" t="s">
        <v>98</v>
      </c>
      <c r="AF1283" s="3" t="s">
        <v>99</v>
      </c>
      <c r="AG1283" s="2" t="s">
        <v>100</v>
      </c>
      <c r="AH1283" s="2">
        <v>0</v>
      </c>
      <c r="AI1283" s="2">
        <v>0</v>
      </c>
      <c r="AJ1283" s="2" t="s">
        <v>101</v>
      </c>
      <c r="AK1283" s="2" t="s">
        <v>10084</v>
      </c>
      <c r="AL1283" s="3" t="s">
        <v>9981</v>
      </c>
      <c r="AM1283" s="2">
        <v>455</v>
      </c>
      <c r="AN1283" s="2" t="s">
        <v>622</v>
      </c>
      <c r="AO1283" s="43" t="s">
        <v>105</v>
      </c>
      <c r="AP1283" s="43" t="s">
        <v>623</v>
      </c>
      <c r="AQ1283" s="2" t="s">
        <v>624</v>
      </c>
      <c r="AR1283" s="43" t="s">
        <v>625</v>
      </c>
      <c r="AS1283" s="43" t="s">
        <v>625</v>
      </c>
      <c r="AT1283" s="2" t="s">
        <v>623</v>
      </c>
      <c r="AV1283" s="2" t="s">
        <v>623</v>
      </c>
      <c r="AW1283" s="3" t="s">
        <v>9982</v>
      </c>
      <c r="AX1283" s="9" t="s">
        <v>9983</v>
      </c>
      <c r="AY1283" s="2" t="s">
        <v>321</v>
      </c>
      <c r="AZ1283" s="2" t="s">
        <v>1796</v>
      </c>
      <c r="BA1283" s="2" t="s">
        <v>9981</v>
      </c>
      <c r="BB1283" s="2" t="s">
        <v>626</v>
      </c>
      <c r="BC1283" s="43">
        <v>1.2406824746156301E-6</v>
      </c>
      <c r="BF1283" s="4">
        <v>40</v>
      </c>
      <c r="BG1283" s="2" t="s">
        <v>626</v>
      </c>
      <c r="BH1283" s="2">
        <v>8</v>
      </c>
      <c r="BI1283" s="11">
        <v>0</v>
      </c>
      <c r="BJ1283" s="11">
        <v>0</v>
      </c>
      <c r="BK1283" s="11">
        <v>0</v>
      </c>
      <c r="BL1283" s="11">
        <v>0.23</v>
      </c>
      <c r="BM1283" s="11">
        <v>0</v>
      </c>
      <c r="BN1283" s="11" t="s">
        <v>114</v>
      </c>
      <c r="BO1283" s="2" t="s">
        <v>115</v>
      </c>
      <c r="BP1283" s="4" t="s">
        <v>115</v>
      </c>
      <c r="BQ1283" s="4" t="s">
        <v>451</v>
      </c>
      <c r="BR1283" s="2">
        <v>98.06</v>
      </c>
      <c r="BS1283" s="2" t="s">
        <v>161</v>
      </c>
      <c r="BT1283" s="2" t="s">
        <v>125</v>
      </c>
      <c r="BU1283" s="3" t="s">
        <v>142</v>
      </c>
      <c r="BV1283" s="3"/>
      <c r="BW1283" s="3"/>
      <c r="BX1283" s="3" t="s">
        <v>117</v>
      </c>
      <c r="BY1283" s="3" t="s">
        <v>105</v>
      </c>
      <c r="BZ1283" s="2" t="s">
        <v>105</v>
      </c>
      <c r="CI1283" s="2" t="s">
        <v>119</v>
      </c>
      <c r="CK1283" s="12"/>
      <c r="CL1283" s="2" t="s">
        <v>121</v>
      </c>
    </row>
    <row r="1284" spans="1:90" x14ac:dyDescent="0.3">
      <c r="A1284" s="2" t="s">
        <v>83</v>
      </c>
      <c r="B1284" s="3" t="s">
        <v>10436</v>
      </c>
      <c r="C1284" s="3" t="s">
        <v>10080</v>
      </c>
      <c r="D1284" s="3" t="s">
        <v>10437</v>
      </c>
      <c r="E1284" s="2">
        <v>484918</v>
      </c>
      <c r="F1284" s="2">
        <v>3316</v>
      </c>
      <c r="G1284" s="4" t="s">
        <v>87</v>
      </c>
      <c r="H1284" s="16" t="s">
        <v>551</v>
      </c>
      <c r="I1284" s="16" t="s">
        <v>551</v>
      </c>
      <c r="K1284" s="2">
        <v>14</v>
      </c>
      <c r="L1284" s="2" t="s">
        <v>488</v>
      </c>
      <c r="M1284" s="4" t="s">
        <v>488</v>
      </c>
      <c r="O1284" s="4" t="s">
        <v>9978</v>
      </c>
      <c r="P1284" s="4">
        <v>1363</v>
      </c>
      <c r="Q1284" s="4">
        <v>0</v>
      </c>
      <c r="R1284" s="4">
        <v>1363</v>
      </c>
      <c r="S1284" s="4">
        <v>0</v>
      </c>
      <c r="T1284" s="12" t="s">
        <v>9978</v>
      </c>
      <c r="U1284" s="2" t="s">
        <v>10082</v>
      </c>
      <c r="V1284" s="2">
        <v>48953760</v>
      </c>
      <c r="W1284" s="2">
        <v>48953760</v>
      </c>
      <c r="X1284" s="2" t="s">
        <v>10083</v>
      </c>
      <c r="Y1284" s="7" t="s">
        <v>9979</v>
      </c>
      <c r="Z1284" s="42">
        <v>13</v>
      </c>
      <c r="AA1284" s="8" t="s">
        <v>9980</v>
      </c>
      <c r="AB1284" s="8" t="s">
        <v>96</v>
      </c>
      <c r="AC1284" s="8" t="s">
        <v>97</v>
      </c>
      <c r="AD1284" s="8" t="b">
        <v>0</v>
      </c>
      <c r="AE1284" s="2" t="s">
        <v>98</v>
      </c>
      <c r="AF1284" s="2" t="s">
        <v>99</v>
      </c>
      <c r="AG1284" s="2" t="s">
        <v>100</v>
      </c>
      <c r="AH1284" s="2">
        <v>0</v>
      </c>
      <c r="AI1284" s="2">
        <v>0</v>
      </c>
      <c r="AJ1284" s="2" t="s">
        <v>101</v>
      </c>
      <c r="AK1284" s="2" t="s">
        <v>10084</v>
      </c>
      <c r="AL1284" s="2" t="s">
        <v>9981</v>
      </c>
      <c r="AM1284" s="2">
        <v>455</v>
      </c>
      <c r="AN1284" s="2" t="s">
        <v>622</v>
      </c>
      <c r="AO1284" s="43" t="s">
        <v>105</v>
      </c>
      <c r="AP1284" s="43" t="s">
        <v>623</v>
      </c>
      <c r="AQ1284" s="2" t="s">
        <v>624</v>
      </c>
      <c r="AR1284" s="43" t="s">
        <v>625</v>
      </c>
      <c r="AS1284" s="43" t="s">
        <v>625</v>
      </c>
      <c r="AT1284" s="2" t="s">
        <v>623</v>
      </c>
      <c r="AV1284" s="2" t="s">
        <v>623</v>
      </c>
      <c r="AW1284" s="3" t="s">
        <v>9982</v>
      </c>
      <c r="AX1284" s="9" t="s">
        <v>9983</v>
      </c>
      <c r="AY1284" s="2" t="s">
        <v>321</v>
      </c>
      <c r="AZ1284" s="2" t="s">
        <v>1796</v>
      </c>
      <c r="BA1284" s="2" t="s">
        <v>9981</v>
      </c>
      <c r="BB1284" s="2" t="s">
        <v>626</v>
      </c>
      <c r="BC1284" s="43">
        <v>1.2406824746156301E-6</v>
      </c>
      <c r="BF1284" s="4">
        <v>40</v>
      </c>
      <c r="BG1284" s="2" t="s">
        <v>626</v>
      </c>
      <c r="BH1284" s="2">
        <v>8</v>
      </c>
      <c r="BI1284" s="11">
        <v>0</v>
      </c>
      <c r="BJ1284" s="11">
        <v>0</v>
      </c>
      <c r="BK1284" s="11">
        <v>0</v>
      </c>
      <c r="BL1284" s="11">
        <v>0.23</v>
      </c>
      <c r="BM1284" s="11">
        <v>0</v>
      </c>
      <c r="BN1284" s="11" t="s">
        <v>114</v>
      </c>
      <c r="BO1284" s="2" t="s">
        <v>115</v>
      </c>
      <c r="BP1284" s="4" t="s">
        <v>115</v>
      </c>
      <c r="BQ1284" s="4" t="s">
        <v>451</v>
      </c>
      <c r="BR1284" s="2">
        <v>98.06</v>
      </c>
      <c r="BS1284" s="2" t="s">
        <v>161</v>
      </c>
      <c r="BT1284" s="2" t="s">
        <v>116</v>
      </c>
      <c r="BU1284" s="2" t="s">
        <v>142</v>
      </c>
      <c r="BX1284" s="2" t="s">
        <v>311</v>
      </c>
      <c r="BY1284" s="2" t="s">
        <v>105</v>
      </c>
      <c r="BZ1284" s="2" t="s">
        <v>105</v>
      </c>
      <c r="CI1284" s="2" t="s">
        <v>119</v>
      </c>
      <c r="CK1284" s="12"/>
      <c r="CL1284" s="2" t="s">
        <v>121</v>
      </c>
    </row>
    <row r="1285" spans="1:90" x14ac:dyDescent="0.3">
      <c r="A1285" s="2" t="s">
        <v>83</v>
      </c>
      <c r="B1285" s="3" t="s">
        <v>10438</v>
      </c>
      <c r="C1285" s="3" t="s">
        <v>10080</v>
      </c>
      <c r="D1285" s="3" t="s">
        <v>10439</v>
      </c>
      <c r="E1285" s="2">
        <v>484918</v>
      </c>
      <c r="F1285" s="2">
        <v>3316</v>
      </c>
      <c r="G1285" s="4" t="s">
        <v>87</v>
      </c>
      <c r="H1285" s="27" t="s">
        <v>132</v>
      </c>
      <c r="I1285" s="27" t="s">
        <v>132</v>
      </c>
      <c r="J1285" s="3"/>
      <c r="K1285" s="2">
        <v>14</v>
      </c>
      <c r="L1285" s="2" t="s">
        <v>488</v>
      </c>
      <c r="M1285" s="4" t="s">
        <v>488</v>
      </c>
      <c r="O1285" s="4" t="s">
        <v>9978</v>
      </c>
      <c r="P1285" s="4">
        <v>1363</v>
      </c>
      <c r="Q1285" s="4">
        <v>0</v>
      </c>
      <c r="R1285" s="4">
        <v>1363</v>
      </c>
      <c r="S1285" s="4">
        <v>0</v>
      </c>
      <c r="T1285" s="9" t="s">
        <v>9978</v>
      </c>
      <c r="U1285" s="2" t="s">
        <v>10082</v>
      </c>
      <c r="V1285" s="2">
        <v>48953760</v>
      </c>
      <c r="W1285" s="2">
        <v>48953760</v>
      </c>
      <c r="X1285" s="2" t="s">
        <v>10083</v>
      </c>
      <c r="Y1285" s="7" t="s">
        <v>9979</v>
      </c>
      <c r="Z1285" s="42">
        <v>13</v>
      </c>
      <c r="AA1285" s="8" t="s">
        <v>9980</v>
      </c>
      <c r="AB1285" s="8" t="s">
        <v>96</v>
      </c>
      <c r="AC1285" s="8" t="s">
        <v>97</v>
      </c>
      <c r="AD1285" s="8" t="b">
        <v>0</v>
      </c>
      <c r="AE1285" s="2" t="s">
        <v>98</v>
      </c>
      <c r="AF1285" s="3" t="s">
        <v>99</v>
      </c>
      <c r="AG1285" s="2" t="s">
        <v>100</v>
      </c>
      <c r="AH1285" s="2">
        <v>0</v>
      </c>
      <c r="AI1285" s="2">
        <v>0</v>
      </c>
      <c r="AJ1285" s="2" t="s">
        <v>101</v>
      </c>
      <c r="AK1285" s="2" t="s">
        <v>10084</v>
      </c>
      <c r="AL1285" s="3" t="s">
        <v>9981</v>
      </c>
      <c r="AM1285" s="2">
        <v>455</v>
      </c>
      <c r="AN1285" s="2" t="s">
        <v>622</v>
      </c>
      <c r="AO1285" s="43" t="s">
        <v>105</v>
      </c>
      <c r="AP1285" s="43" t="s">
        <v>623</v>
      </c>
      <c r="AQ1285" s="2" t="s">
        <v>624</v>
      </c>
      <c r="AR1285" s="43" t="s">
        <v>625</v>
      </c>
      <c r="AS1285" s="43" t="s">
        <v>625</v>
      </c>
      <c r="AT1285" s="2" t="s">
        <v>623</v>
      </c>
      <c r="AV1285" s="2" t="s">
        <v>623</v>
      </c>
      <c r="AW1285" s="3" t="s">
        <v>9982</v>
      </c>
      <c r="AX1285" s="9" t="s">
        <v>9983</v>
      </c>
      <c r="AY1285" s="2" t="s">
        <v>321</v>
      </c>
      <c r="AZ1285" s="2" t="s">
        <v>1796</v>
      </c>
      <c r="BA1285" s="2" t="s">
        <v>9981</v>
      </c>
      <c r="BB1285" s="2" t="s">
        <v>626</v>
      </c>
      <c r="BC1285" s="43">
        <v>1.2406824746156301E-6</v>
      </c>
      <c r="BF1285" s="4">
        <v>40</v>
      </c>
      <c r="BG1285" s="2" t="s">
        <v>626</v>
      </c>
      <c r="BH1285" s="2">
        <v>8</v>
      </c>
      <c r="BI1285" s="11">
        <v>0</v>
      </c>
      <c r="BJ1285" s="11">
        <v>0</v>
      </c>
      <c r="BK1285" s="11">
        <v>0</v>
      </c>
      <c r="BL1285" s="11">
        <v>0.23</v>
      </c>
      <c r="BM1285" s="11">
        <v>0</v>
      </c>
      <c r="BN1285" s="11" t="s">
        <v>114</v>
      </c>
      <c r="BO1285" s="2" t="s">
        <v>115</v>
      </c>
      <c r="BP1285" s="4" t="s">
        <v>115</v>
      </c>
      <c r="BQ1285" s="4" t="s">
        <v>451</v>
      </c>
      <c r="BR1285" s="2">
        <v>98.06</v>
      </c>
      <c r="BS1285" s="2" t="s">
        <v>161</v>
      </c>
      <c r="BT1285" s="2" t="s">
        <v>125</v>
      </c>
      <c r="BU1285" s="3" t="s">
        <v>142</v>
      </c>
      <c r="BV1285" s="3"/>
      <c r="BW1285" s="3"/>
      <c r="BX1285" s="3" t="s">
        <v>311</v>
      </c>
      <c r="BY1285" s="3" t="s">
        <v>105</v>
      </c>
      <c r="BZ1285" s="2" t="s">
        <v>105</v>
      </c>
      <c r="CI1285" s="2" t="s">
        <v>119</v>
      </c>
      <c r="CK1285" s="12"/>
      <c r="CL1285" s="2" t="s">
        <v>121</v>
      </c>
    </row>
    <row r="1286" spans="1:90" x14ac:dyDescent="0.3">
      <c r="A1286" s="2" t="s">
        <v>83</v>
      </c>
      <c r="B1286" s="3" t="s">
        <v>10440</v>
      </c>
      <c r="C1286" s="3" t="s">
        <v>10080</v>
      </c>
      <c r="D1286" s="3" t="s">
        <v>10441</v>
      </c>
      <c r="E1286" s="2">
        <v>484918</v>
      </c>
      <c r="F1286" s="2">
        <v>3316</v>
      </c>
      <c r="G1286" s="4" t="s">
        <v>87</v>
      </c>
      <c r="H1286" s="16" t="s">
        <v>4245</v>
      </c>
      <c r="I1286" s="16" t="s">
        <v>4245</v>
      </c>
      <c r="K1286" s="2">
        <v>14</v>
      </c>
      <c r="L1286" s="2" t="s">
        <v>488</v>
      </c>
      <c r="M1286" s="4" t="s">
        <v>488</v>
      </c>
      <c r="O1286" s="4" t="s">
        <v>9978</v>
      </c>
      <c r="P1286" s="4">
        <v>1363</v>
      </c>
      <c r="Q1286" s="4">
        <v>0</v>
      </c>
      <c r="R1286" s="4">
        <v>1363</v>
      </c>
      <c r="S1286" s="4">
        <v>0</v>
      </c>
      <c r="T1286" s="12" t="s">
        <v>9978</v>
      </c>
      <c r="U1286" s="2" t="s">
        <v>10082</v>
      </c>
      <c r="V1286" s="2">
        <v>48953760</v>
      </c>
      <c r="W1286" s="2">
        <v>48953760</v>
      </c>
      <c r="X1286" s="2" t="s">
        <v>10083</v>
      </c>
      <c r="Y1286" s="7" t="s">
        <v>9979</v>
      </c>
      <c r="Z1286" s="42">
        <v>13</v>
      </c>
      <c r="AA1286" s="8" t="s">
        <v>9980</v>
      </c>
      <c r="AB1286" s="8" t="s">
        <v>96</v>
      </c>
      <c r="AC1286" s="8" t="s">
        <v>97</v>
      </c>
      <c r="AD1286" s="8" t="b">
        <v>0</v>
      </c>
      <c r="AE1286" s="2" t="s">
        <v>98</v>
      </c>
      <c r="AF1286" s="2" t="s">
        <v>99</v>
      </c>
      <c r="AG1286" s="2" t="s">
        <v>100</v>
      </c>
      <c r="AH1286" s="2">
        <v>0</v>
      </c>
      <c r="AI1286" s="2">
        <v>0</v>
      </c>
      <c r="AJ1286" s="2" t="s">
        <v>101</v>
      </c>
      <c r="AK1286" s="2" t="s">
        <v>10084</v>
      </c>
      <c r="AL1286" s="2" t="s">
        <v>9981</v>
      </c>
      <c r="AM1286" s="2">
        <v>455</v>
      </c>
      <c r="AN1286" s="2" t="s">
        <v>622</v>
      </c>
      <c r="AO1286" s="43" t="s">
        <v>105</v>
      </c>
      <c r="AP1286" s="43" t="s">
        <v>623</v>
      </c>
      <c r="AQ1286" s="2" t="s">
        <v>624</v>
      </c>
      <c r="AR1286" s="43" t="s">
        <v>625</v>
      </c>
      <c r="AS1286" s="43" t="s">
        <v>625</v>
      </c>
      <c r="AT1286" s="2" t="s">
        <v>623</v>
      </c>
      <c r="AV1286" s="2" t="s">
        <v>623</v>
      </c>
      <c r="AW1286" s="3" t="s">
        <v>9982</v>
      </c>
      <c r="AX1286" s="9" t="s">
        <v>9983</v>
      </c>
      <c r="AY1286" s="2" t="s">
        <v>321</v>
      </c>
      <c r="AZ1286" s="2" t="s">
        <v>1796</v>
      </c>
      <c r="BA1286" s="2" t="s">
        <v>9981</v>
      </c>
      <c r="BB1286" s="2" t="s">
        <v>626</v>
      </c>
      <c r="BC1286" s="43">
        <v>1.2406824746156301E-6</v>
      </c>
      <c r="BF1286" s="4">
        <v>40</v>
      </c>
      <c r="BG1286" s="2" t="s">
        <v>626</v>
      </c>
      <c r="BH1286" s="2">
        <v>8</v>
      </c>
      <c r="BI1286" s="11">
        <v>0</v>
      </c>
      <c r="BJ1286" s="11">
        <v>0</v>
      </c>
      <c r="BK1286" s="11">
        <v>0</v>
      </c>
      <c r="BL1286" s="11">
        <v>0.23</v>
      </c>
      <c r="BM1286" s="11">
        <v>0</v>
      </c>
      <c r="BN1286" s="11" t="s">
        <v>114</v>
      </c>
      <c r="BO1286" s="2" t="s">
        <v>115</v>
      </c>
      <c r="BP1286" s="4" t="s">
        <v>115</v>
      </c>
      <c r="BQ1286" s="4" t="s">
        <v>451</v>
      </c>
      <c r="BR1286" s="2">
        <v>98.06</v>
      </c>
      <c r="BS1286" s="2" t="s">
        <v>161</v>
      </c>
      <c r="BT1286" s="2" t="s">
        <v>116</v>
      </c>
      <c r="BU1286" s="2" t="s">
        <v>142</v>
      </c>
      <c r="BX1286" s="2" t="s">
        <v>311</v>
      </c>
      <c r="BY1286" s="2" t="s">
        <v>118</v>
      </c>
      <c r="BZ1286" s="2" t="s">
        <v>105</v>
      </c>
      <c r="CI1286" s="2" t="s">
        <v>119</v>
      </c>
      <c r="CK1286" s="12"/>
      <c r="CL1286" s="2" t="s">
        <v>121</v>
      </c>
    </row>
    <row r="1287" spans="1:90" x14ac:dyDescent="0.3">
      <c r="A1287" s="2" t="s">
        <v>83</v>
      </c>
      <c r="B1287" s="3" t="s">
        <v>10442</v>
      </c>
      <c r="C1287" s="3" t="s">
        <v>10080</v>
      </c>
      <c r="D1287" s="3" t="s">
        <v>8962</v>
      </c>
      <c r="E1287" s="2">
        <v>484918</v>
      </c>
      <c r="F1287" s="2">
        <v>3316</v>
      </c>
      <c r="G1287" s="4" t="s">
        <v>87</v>
      </c>
      <c r="H1287" s="13" t="s">
        <v>124</v>
      </c>
      <c r="I1287" s="13" t="s">
        <v>124</v>
      </c>
      <c r="J1287" s="3"/>
      <c r="K1287" s="2">
        <v>14</v>
      </c>
      <c r="L1287" s="2" t="s">
        <v>488</v>
      </c>
      <c r="M1287" s="4" t="s">
        <v>488</v>
      </c>
      <c r="O1287" s="4" t="s">
        <v>9978</v>
      </c>
      <c r="P1287" s="4">
        <v>1363</v>
      </c>
      <c r="Q1287" s="4">
        <v>0</v>
      </c>
      <c r="R1287" s="4">
        <v>1363</v>
      </c>
      <c r="S1287" s="4">
        <v>0</v>
      </c>
      <c r="T1287" s="6" t="s">
        <v>9978</v>
      </c>
      <c r="U1287" s="2" t="s">
        <v>10082</v>
      </c>
      <c r="V1287" s="2">
        <v>48953760</v>
      </c>
      <c r="W1287" s="2">
        <v>48953760</v>
      </c>
      <c r="X1287" s="2" t="s">
        <v>10083</v>
      </c>
      <c r="Y1287" s="7" t="s">
        <v>9979</v>
      </c>
      <c r="Z1287" s="42">
        <v>13</v>
      </c>
      <c r="AA1287" s="8" t="s">
        <v>9980</v>
      </c>
      <c r="AB1287" s="8" t="s">
        <v>96</v>
      </c>
      <c r="AC1287" s="8" t="s">
        <v>97</v>
      </c>
      <c r="AD1287" s="8" t="b">
        <v>0</v>
      </c>
      <c r="AE1287" s="2" t="s">
        <v>98</v>
      </c>
      <c r="AF1287" s="3" t="s">
        <v>99</v>
      </c>
      <c r="AG1287" s="2" t="s">
        <v>100</v>
      </c>
      <c r="AH1287" s="2">
        <v>0</v>
      </c>
      <c r="AI1287" s="2">
        <v>0</v>
      </c>
      <c r="AJ1287" s="2" t="s">
        <v>101</v>
      </c>
      <c r="AK1287" s="2" t="s">
        <v>10084</v>
      </c>
      <c r="AL1287" s="3" t="s">
        <v>9981</v>
      </c>
      <c r="AM1287" s="2">
        <v>455</v>
      </c>
      <c r="AN1287" s="2" t="s">
        <v>622</v>
      </c>
      <c r="AO1287" s="43" t="s">
        <v>105</v>
      </c>
      <c r="AP1287" s="43" t="s">
        <v>623</v>
      </c>
      <c r="AQ1287" s="2" t="s">
        <v>624</v>
      </c>
      <c r="AR1287" s="43" t="s">
        <v>625</v>
      </c>
      <c r="AS1287" s="43" t="s">
        <v>625</v>
      </c>
      <c r="AT1287" s="2" t="s">
        <v>623</v>
      </c>
      <c r="AV1287" s="2" t="s">
        <v>623</v>
      </c>
      <c r="AW1287" s="3" t="s">
        <v>9982</v>
      </c>
      <c r="AX1287" s="9" t="s">
        <v>9983</v>
      </c>
      <c r="AY1287" s="2" t="s">
        <v>321</v>
      </c>
      <c r="AZ1287" s="2" t="s">
        <v>1796</v>
      </c>
      <c r="BA1287" s="2" t="s">
        <v>9981</v>
      </c>
      <c r="BB1287" s="2" t="s">
        <v>626</v>
      </c>
      <c r="BC1287" s="43">
        <v>1.2406824746156301E-6</v>
      </c>
      <c r="BF1287" s="4">
        <v>40</v>
      </c>
      <c r="BG1287" s="2" t="s">
        <v>626</v>
      </c>
      <c r="BH1287" s="2">
        <v>8</v>
      </c>
      <c r="BI1287" s="11">
        <v>0</v>
      </c>
      <c r="BJ1287" s="11">
        <v>0</v>
      </c>
      <c r="BK1287" s="11">
        <v>0</v>
      </c>
      <c r="BL1287" s="11">
        <v>0.23</v>
      </c>
      <c r="BM1287" s="11">
        <v>0</v>
      </c>
      <c r="BN1287" s="11" t="s">
        <v>114</v>
      </c>
      <c r="BO1287" s="2" t="s">
        <v>115</v>
      </c>
      <c r="BP1287" s="4" t="s">
        <v>115</v>
      </c>
      <c r="BQ1287" s="4" t="s">
        <v>451</v>
      </c>
      <c r="BR1287" s="2">
        <v>98.06</v>
      </c>
      <c r="BS1287" s="2" t="s">
        <v>161</v>
      </c>
      <c r="BT1287" s="2" t="s">
        <v>125</v>
      </c>
      <c r="BU1287" s="3" t="s">
        <v>105</v>
      </c>
      <c r="BV1287" s="3"/>
      <c r="BW1287" s="3"/>
      <c r="BX1287" s="3" t="s">
        <v>117</v>
      </c>
      <c r="BY1287" s="3" t="s">
        <v>126</v>
      </c>
      <c r="BZ1287" s="2" t="s">
        <v>105</v>
      </c>
      <c r="CI1287" s="2" t="s">
        <v>119</v>
      </c>
      <c r="CK1287" s="12"/>
      <c r="CL1287" s="2" t="s">
        <v>121</v>
      </c>
    </row>
    <row r="1288" spans="1:90" x14ac:dyDescent="0.3">
      <c r="A1288" s="2" t="s">
        <v>83</v>
      </c>
      <c r="B1288" s="3" t="s">
        <v>10443</v>
      </c>
      <c r="C1288" s="3" t="s">
        <v>10080</v>
      </c>
      <c r="D1288" s="3" t="s">
        <v>10444</v>
      </c>
      <c r="E1288" s="2">
        <v>484918</v>
      </c>
      <c r="F1288" s="2">
        <v>3316</v>
      </c>
      <c r="G1288" s="4" t="s">
        <v>87</v>
      </c>
      <c r="H1288" s="16" t="s">
        <v>1221</v>
      </c>
      <c r="I1288" s="16" t="s">
        <v>1221</v>
      </c>
      <c r="K1288" s="2">
        <v>14</v>
      </c>
      <c r="L1288" s="2" t="s">
        <v>488</v>
      </c>
      <c r="M1288" s="4" t="s">
        <v>488</v>
      </c>
      <c r="O1288" s="4" t="s">
        <v>9978</v>
      </c>
      <c r="P1288" s="4">
        <v>1363</v>
      </c>
      <c r="Q1288" s="4">
        <v>0</v>
      </c>
      <c r="R1288" s="4">
        <v>1363</v>
      </c>
      <c r="S1288" s="4">
        <v>0</v>
      </c>
      <c r="T1288" s="12" t="s">
        <v>9978</v>
      </c>
      <c r="U1288" s="2" t="s">
        <v>10082</v>
      </c>
      <c r="V1288" s="2">
        <v>48953760</v>
      </c>
      <c r="W1288" s="2">
        <v>48953760</v>
      </c>
      <c r="X1288" s="2" t="s">
        <v>10083</v>
      </c>
      <c r="Y1288" s="7" t="s">
        <v>9979</v>
      </c>
      <c r="Z1288" s="42">
        <v>13</v>
      </c>
      <c r="AA1288" s="8" t="s">
        <v>9980</v>
      </c>
      <c r="AB1288" s="8" t="s">
        <v>96</v>
      </c>
      <c r="AC1288" s="8" t="s">
        <v>97</v>
      </c>
      <c r="AD1288" s="8" t="b">
        <v>0</v>
      </c>
      <c r="AE1288" s="2" t="s">
        <v>98</v>
      </c>
      <c r="AF1288" s="2" t="s">
        <v>99</v>
      </c>
      <c r="AG1288" s="2" t="s">
        <v>100</v>
      </c>
      <c r="AH1288" s="2">
        <v>0</v>
      </c>
      <c r="AI1288" s="2">
        <v>0</v>
      </c>
      <c r="AJ1288" s="2" t="s">
        <v>101</v>
      </c>
      <c r="AK1288" s="2" t="s">
        <v>10084</v>
      </c>
      <c r="AL1288" s="2" t="s">
        <v>9981</v>
      </c>
      <c r="AM1288" s="2">
        <v>455</v>
      </c>
      <c r="AN1288" s="2" t="s">
        <v>622</v>
      </c>
      <c r="AO1288" s="43" t="s">
        <v>105</v>
      </c>
      <c r="AP1288" s="43" t="s">
        <v>623</v>
      </c>
      <c r="AQ1288" s="2" t="s">
        <v>624</v>
      </c>
      <c r="AR1288" s="43" t="s">
        <v>625</v>
      </c>
      <c r="AS1288" s="43" t="s">
        <v>625</v>
      </c>
      <c r="AT1288" s="2" t="s">
        <v>623</v>
      </c>
      <c r="AV1288" s="2" t="s">
        <v>623</v>
      </c>
      <c r="AW1288" s="3" t="s">
        <v>9982</v>
      </c>
      <c r="AX1288" s="9" t="s">
        <v>9983</v>
      </c>
      <c r="AY1288" s="2" t="s">
        <v>321</v>
      </c>
      <c r="AZ1288" s="2" t="s">
        <v>1796</v>
      </c>
      <c r="BA1288" s="2" t="s">
        <v>9981</v>
      </c>
      <c r="BB1288" s="2" t="s">
        <v>626</v>
      </c>
      <c r="BC1288" s="43">
        <v>1.2406824746156301E-6</v>
      </c>
      <c r="BF1288" s="4">
        <v>40</v>
      </c>
      <c r="BG1288" s="2" t="s">
        <v>626</v>
      </c>
      <c r="BH1288" s="2">
        <v>8</v>
      </c>
      <c r="BI1288" s="11">
        <v>0</v>
      </c>
      <c r="BJ1288" s="11">
        <v>0</v>
      </c>
      <c r="BK1288" s="11">
        <v>0</v>
      </c>
      <c r="BL1288" s="11">
        <v>0.23</v>
      </c>
      <c r="BM1288" s="11">
        <v>0</v>
      </c>
      <c r="BN1288" s="11" t="s">
        <v>114</v>
      </c>
      <c r="BO1288" s="2" t="s">
        <v>115</v>
      </c>
      <c r="BP1288" s="4" t="s">
        <v>115</v>
      </c>
      <c r="BQ1288" s="4" t="s">
        <v>451</v>
      </c>
      <c r="BR1288" s="2">
        <v>98.06</v>
      </c>
      <c r="BS1288" s="2" t="s">
        <v>161</v>
      </c>
      <c r="BT1288" s="2" t="s">
        <v>116</v>
      </c>
      <c r="BU1288" s="2" t="s">
        <v>142</v>
      </c>
      <c r="BX1288" s="2" t="s">
        <v>311</v>
      </c>
      <c r="BY1288" s="2" t="s">
        <v>118</v>
      </c>
      <c r="BZ1288" s="2" t="s">
        <v>105</v>
      </c>
      <c r="CI1288" s="2" t="s">
        <v>119</v>
      </c>
      <c r="CK1288" s="12"/>
      <c r="CL1288" s="2" t="s">
        <v>121</v>
      </c>
    </row>
    <row r="1289" spans="1:90" x14ac:dyDescent="0.3">
      <c r="A1289" s="2" t="s">
        <v>83</v>
      </c>
      <c r="B1289" s="3" t="s">
        <v>10451</v>
      </c>
      <c r="C1289" s="3" t="s">
        <v>10080</v>
      </c>
      <c r="D1289" s="3" t="s">
        <v>4393</v>
      </c>
      <c r="E1289" s="2">
        <v>484918</v>
      </c>
      <c r="F1289" s="2">
        <v>3316</v>
      </c>
      <c r="G1289" s="4" t="s">
        <v>87</v>
      </c>
      <c r="H1289" s="51" t="s">
        <v>88</v>
      </c>
      <c r="I1289" s="51" t="s">
        <v>88</v>
      </c>
      <c r="K1289" s="2">
        <v>14</v>
      </c>
      <c r="L1289" s="2" t="s">
        <v>488</v>
      </c>
      <c r="M1289" s="4" t="s">
        <v>488</v>
      </c>
      <c r="O1289" s="4" t="s">
        <v>9978</v>
      </c>
      <c r="P1289" s="4">
        <v>1363</v>
      </c>
      <c r="Q1289" s="4">
        <v>0</v>
      </c>
      <c r="R1289" s="4">
        <v>1363</v>
      </c>
      <c r="S1289" s="4">
        <v>0</v>
      </c>
      <c r="T1289" s="12" t="s">
        <v>9978</v>
      </c>
      <c r="U1289" s="2" t="s">
        <v>10082</v>
      </c>
      <c r="V1289" s="2">
        <v>48953760</v>
      </c>
      <c r="W1289" s="2">
        <v>48953760</v>
      </c>
      <c r="X1289" s="2" t="s">
        <v>10083</v>
      </c>
      <c r="Y1289" s="7" t="s">
        <v>9979</v>
      </c>
      <c r="Z1289" s="42">
        <v>13</v>
      </c>
      <c r="AA1289" s="8" t="s">
        <v>9980</v>
      </c>
      <c r="AB1289" s="8" t="s">
        <v>96</v>
      </c>
      <c r="AC1289" s="8" t="s">
        <v>97</v>
      </c>
      <c r="AD1289" s="8" t="b">
        <v>0</v>
      </c>
      <c r="AE1289" s="2" t="s">
        <v>98</v>
      </c>
      <c r="AF1289" s="2" t="s">
        <v>99</v>
      </c>
      <c r="AG1289" s="2" t="s">
        <v>100</v>
      </c>
      <c r="AH1289" s="2">
        <v>0</v>
      </c>
      <c r="AI1289" s="2">
        <v>0</v>
      </c>
      <c r="AJ1289" s="2" t="s">
        <v>101</v>
      </c>
      <c r="AK1289" s="2" t="s">
        <v>10084</v>
      </c>
      <c r="AL1289" s="2" t="s">
        <v>9981</v>
      </c>
      <c r="AM1289" s="2">
        <v>455</v>
      </c>
      <c r="AN1289" s="2" t="s">
        <v>622</v>
      </c>
      <c r="AO1289" s="43" t="s">
        <v>105</v>
      </c>
      <c r="AP1289" s="43" t="s">
        <v>623</v>
      </c>
      <c r="AQ1289" s="2" t="s">
        <v>624</v>
      </c>
      <c r="AR1289" s="43" t="s">
        <v>625</v>
      </c>
      <c r="AS1289" s="43" t="s">
        <v>625</v>
      </c>
      <c r="AT1289" s="2" t="s">
        <v>623</v>
      </c>
      <c r="AV1289" s="2" t="s">
        <v>623</v>
      </c>
      <c r="AW1289" s="3" t="s">
        <v>9982</v>
      </c>
      <c r="AX1289" s="9" t="s">
        <v>9983</v>
      </c>
      <c r="AY1289" s="2" t="s">
        <v>321</v>
      </c>
      <c r="AZ1289" s="2" t="s">
        <v>1796</v>
      </c>
      <c r="BA1289" s="2" t="s">
        <v>9981</v>
      </c>
      <c r="BB1289" s="2" t="s">
        <v>626</v>
      </c>
      <c r="BC1289" s="43">
        <v>1.2406824746156301E-6</v>
      </c>
      <c r="BF1289" s="4">
        <v>40</v>
      </c>
      <c r="BG1289" s="2" t="s">
        <v>626</v>
      </c>
      <c r="BH1289" s="2">
        <v>8</v>
      </c>
      <c r="BI1289" s="11">
        <v>0</v>
      </c>
      <c r="BJ1289" s="11">
        <v>0</v>
      </c>
      <c r="BK1289" s="11">
        <v>0</v>
      </c>
      <c r="BL1289" s="11">
        <v>0.23</v>
      </c>
      <c r="BM1289" s="11">
        <v>0</v>
      </c>
      <c r="BN1289" s="11" t="s">
        <v>114</v>
      </c>
      <c r="BO1289" s="2" t="s">
        <v>115</v>
      </c>
      <c r="BP1289" s="4" t="s">
        <v>115</v>
      </c>
      <c r="BQ1289" s="4" t="s">
        <v>451</v>
      </c>
      <c r="BR1289" s="2">
        <v>98.06</v>
      </c>
      <c r="BS1289" s="2" t="s">
        <v>161</v>
      </c>
      <c r="BT1289" s="2" t="s">
        <v>116</v>
      </c>
      <c r="BU1289" s="2" t="s">
        <v>142</v>
      </c>
      <c r="BX1289" s="2" t="s">
        <v>311</v>
      </c>
      <c r="BY1289" s="2" t="s">
        <v>118</v>
      </c>
      <c r="BZ1289" s="2" t="s">
        <v>105</v>
      </c>
      <c r="CI1289" s="2" t="s">
        <v>119</v>
      </c>
      <c r="CK1289" s="12"/>
      <c r="CL1289" s="2" t="s">
        <v>121</v>
      </c>
    </row>
    <row r="1290" spans="1:90" x14ac:dyDescent="0.3">
      <c r="A1290" s="2" t="s">
        <v>83</v>
      </c>
      <c r="B1290" s="3" t="s">
        <v>10452</v>
      </c>
      <c r="C1290" s="3" t="s">
        <v>10080</v>
      </c>
      <c r="D1290" s="3" t="s">
        <v>10453</v>
      </c>
      <c r="E1290" s="2">
        <v>484918</v>
      </c>
      <c r="F1290" s="2">
        <v>3316</v>
      </c>
      <c r="G1290" s="4" t="s">
        <v>87</v>
      </c>
      <c r="H1290" s="13" t="s">
        <v>923</v>
      </c>
      <c r="I1290" s="13" t="s">
        <v>923</v>
      </c>
      <c r="J1290" s="3"/>
      <c r="K1290" s="2">
        <v>14</v>
      </c>
      <c r="L1290" s="2" t="s">
        <v>488</v>
      </c>
      <c r="M1290" s="4" t="s">
        <v>488</v>
      </c>
      <c r="O1290" s="4" t="s">
        <v>9978</v>
      </c>
      <c r="P1290" s="4">
        <v>1363</v>
      </c>
      <c r="Q1290" s="4">
        <v>0</v>
      </c>
      <c r="R1290" s="4">
        <v>1363</v>
      </c>
      <c r="S1290" s="4">
        <v>0</v>
      </c>
      <c r="T1290" s="6" t="s">
        <v>9978</v>
      </c>
      <c r="U1290" s="2" t="s">
        <v>10082</v>
      </c>
      <c r="V1290" s="2">
        <v>48953760</v>
      </c>
      <c r="W1290" s="2">
        <v>48953760</v>
      </c>
      <c r="X1290" s="2" t="s">
        <v>10083</v>
      </c>
      <c r="Y1290" s="7" t="s">
        <v>9979</v>
      </c>
      <c r="Z1290" s="42">
        <v>13</v>
      </c>
      <c r="AA1290" s="8" t="s">
        <v>9980</v>
      </c>
      <c r="AB1290" s="8" t="s">
        <v>96</v>
      </c>
      <c r="AC1290" s="8" t="s">
        <v>97</v>
      </c>
      <c r="AD1290" s="8" t="b">
        <v>0</v>
      </c>
      <c r="AE1290" s="2" t="s">
        <v>98</v>
      </c>
      <c r="AF1290" s="3" t="s">
        <v>99</v>
      </c>
      <c r="AG1290" s="2" t="s">
        <v>100</v>
      </c>
      <c r="AH1290" s="2">
        <v>0</v>
      </c>
      <c r="AI1290" s="2">
        <v>0</v>
      </c>
      <c r="AJ1290" s="2" t="s">
        <v>101</v>
      </c>
      <c r="AK1290" s="2" t="s">
        <v>10084</v>
      </c>
      <c r="AL1290" s="3" t="s">
        <v>9981</v>
      </c>
      <c r="AM1290" s="2">
        <v>455</v>
      </c>
      <c r="AN1290" s="2" t="s">
        <v>622</v>
      </c>
      <c r="AO1290" s="43" t="s">
        <v>105</v>
      </c>
      <c r="AP1290" s="43" t="s">
        <v>623</v>
      </c>
      <c r="AQ1290" s="2" t="s">
        <v>624</v>
      </c>
      <c r="AR1290" s="43" t="s">
        <v>625</v>
      </c>
      <c r="AS1290" s="43" t="s">
        <v>625</v>
      </c>
      <c r="AT1290" s="2" t="s">
        <v>623</v>
      </c>
      <c r="AV1290" s="2" t="s">
        <v>623</v>
      </c>
      <c r="AW1290" s="3" t="s">
        <v>9982</v>
      </c>
      <c r="AX1290" s="9" t="s">
        <v>9983</v>
      </c>
      <c r="AY1290" s="2" t="s">
        <v>321</v>
      </c>
      <c r="AZ1290" s="2" t="s">
        <v>1796</v>
      </c>
      <c r="BA1290" s="2" t="s">
        <v>9981</v>
      </c>
      <c r="BB1290" s="2" t="s">
        <v>626</v>
      </c>
      <c r="BC1290" s="43">
        <v>1.2406824746156301E-6</v>
      </c>
      <c r="BF1290" s="4">
        <v>40</v>
      </c>
      <c r="BG1290" s="2" t="s">
        <v>626</v>
      </c>
      <c r="BH1290" s="2">
        <v>8</v>
      </c>
      <c r="BI1290" s="11">
        <v>0</v>
      </c>
      <c r="BJ1290" s="11">
        <v>0</v>
      </c>
      <c r="BK1290" s="11">
        <v>0</v>
      </c>
      <c r="BL1290" s="11">
        <v>0.23</v>
      </c>
      <c r="BM1290" s="11">
        <v>0</v>
      </c>
      <c r="BN1290" s="11" t="s">
        <v>114</v>
      </c>
      <c r="BO1290" s="2" t="s">
        <v>115</v>
      </c>
      <c r="BP1290" s="4" t="s">
        <v>115</v>
      </c>
      <c r="BQ1290" s="4" t="s">
        <v>451</v>
      </c>
      <c r="BR1290" s="2">
        <v>98.06</v>
      </c>
      <c r="BS1290" s="2" t="s">
        <v>161</v>
      </c>
      <c r="BT1290" s="2" t="s">
        <v>125</v>
      </c>
      <c r="BU1290" s="3" t="s">
        <v>105</v>
      </c>
      <c r="BV1290" s="3"/>
      <c r="BW1290" s="3"/>
      <c r="BX1290" s="3" t="s">
        <v>117</v>
      </c>
      <c r="BY1290" s="3" t="s">
        <v>126</v>
      </c>
      <c r="BZ1290" s="3" t="s">
        <v>283</v>
      </c>
      <c r="CI1290" s="2" t="s">
        <v>119</v>
      </c>
      <c r="CK1290" s="12"/>
      <c r="CL1290" s="2" t="s">
        <v>121</v>
      </c>
    </row>
    <row r="1291" spans="1:90" x14ac:dyDescent="0.3">
      <c r="A1291" s="2" t="s">
        <v>83</v>
      </c>
      <c r="B1291" s="3" t="s">
        <v>10454</v>
      </c>
      <c r="C1291" s="3" t="s">
        <v>10080</v>
      </c>
      <c r="D1291" s="3" t="s">
        <v>10455</v>
      </c>
      <c r="E1291" s="2">
        <v>484918</v>
      </c>
      <c r="F1291" s="2">
        <v>3316</v>
      </c>
      <c r="G1291" s="4" t="s">
        <v>87</v>
      </c>
      <c r="H1291" s="16" t="s">
        <v>2672</v>
      </c>
      <c r="I1291" s="16" t="s">
        <v>2672</v>
      </c>
      <c r="K1291" s="2">
        <v>14</v>
      </c>
      <c r="L1291" s="2" t="s">
        <v>488</v>
      </c>
      <c r="M1291" s="4" t="s">
        <v>488</v>
      </c>
      <c r="O1291" s="4" t="s">
        <v>9978</v>
      </c>
      <c r="P1291" s="4">
        <v>1363</v>
      </c>
      <c r="Q1291" s="4">
        <v>0</v>
      </c>
      <c r="R1291" s="4">
        <v>1363</v>
      </c>
      <c r="S1291" s="4">
        <v>0</v>
      </c>
      <c r="T1291" s="12" t="s">
        <v>9978</v>
      </c>
      <c r="U1291" s="2" t="s">
        <v>10082</v>
      </c>
      <c r="V1291" s="2">
        <v>48953760</v>
      </c>
      <c r="W1291" s="2">
        <v>48953760</v>
      </c>
      <c r="X1291" s="2" t="s">
        <v>10083</v>
      </c>
      <c r="Y1291" s="7" t="s">
        <v>9979</v>
      </c>
      <c r="Z1291" s="42">
        <v>13</v>
      </c>
      <c r="AA1291" s="8" t="s">
        <v>9980</v>
      </c>
      <c r="AB1291" s="8" t="s">
        <v>96</v>
      </c>
      <c r="AC1291" s="8" t="s">
        <v>97</v>
      </c>
      <c r="AD1291" s="8" t="b">
        <v>0</v>
      </c>
      <c r="AE1291" s="2" t="s">
        <v>98</v>
      </c>
      <c r="AF1291" s="2" t="s">
        <v>99</v>
      </c>
      <c r="AG1291" s="2" t="s">
        <v>100</v>
      </c>
      <c r="AH1291" s="2">
        <v>0</v>
      </c>
      <c r="AI1291" s="2">
        <v>0</v>
      </c>
      <c r="AJ1291" s="2" t="s">
        <v>101</v>
      </c>
      <c r="AK1291" s="2" t="s">
        <v>10084</v>
      </c>
      <c r="AL1291" s="2" t="s">
        <v>9981</v>
      </c>
      <c r="AM1291" s="2">
        <v>455</v>
      </c>
      <c r="AN1291" s="2" t="s">
        <v>622</v>
      </c>
      <c r="AO1291" s="43" t="s">
        <v>105</v>
      </c>
      <c r="AP1291" s="43" t="s">
        <v>623</v>
      </c>
      <c r="AQ1291" s="2" t="s">
        <v>624</v>
      </c>
      <c r="AR1291" s="43" t="s">
        <v>625</v>
      </c>
      <c r="AS1291" s="43" t="s">
        <v>625</v>
      </c>
      <c r="AT1291" s="2" t="s">
        <v>623</v>
      </c>
      <c r="AV1291" s="2" t="s">
        <v>623</v>
      </c>
      <c r="AW1291" s="3" t="s">
        <v>9982</v>
      </c>
      <c r="AX1291" s="9" t="s">
        <v>9983</v>
      </c>
      <c r="AY1291" s="2" t="s">
        <v>321</v>
      </c>
      <c r="AZ1291" s="2" t="s">
        <v>1796</v>
      </c>
      <c r="BA1291" s="2" t="s">
        <v>9981</v>
      </c>
      <c r="BB1291" s="2" t="s">
        <v>626</v>
      </c>
      <c r="BC1291" s="43">
        <v>1.2406824746156301E-6</v>
      </c>
      <c r="BF1291" s="4">
        <v>40</v>
      </c>
      <c r="BG1291" s="2" t="s">
        <v>626</v>
      </c>
      <c r="BH1291" s="2">
        <v>8</v>
      </c>
      <c r="BI1291" s="11">
        <v>0</v>
      </c>
      <c r="BJ1291" s="11">
        <v>0</v>
      </c>
      <c r="BK1291" s="11">
        <v>0</v>
      </c>
      <c r="BL1291" s="11">
        <v>0.23</v>
      </c>
      <c r="BM1291" s="11">
        <v>0</v>
      </c>
      <c r="BN1291" s="11" t="s">
        <v>114</v>
      </c>
      <c r="BO1291" s="2" t="s">
        <v>115</v>
      </c>
      <c r="BP1291" s="4" t="s">
        <v>115</v>
      </c>
      <c r="BQ1291" s="4" t="s">
        <v>451</v>
      </c>
      <c r="BR1291" s="2">
        <v>98.06</v>
      </c>
      <c r="BS1291" s="2" t="s">
        <v>161</v>
      </c>
      <c r="BT1291" s="2" t="s">
        <v>116</v>
      </c>
      <c r="BU1291" s="3" t="s">
        <v>105</v>
      </c>
      <c r="BV1291" s="3"/>
      <c r="BW1291" s="3"/>
      <c r="BX1291" s="2" t="s">
        <v>105</v>
      </c>
      <c r="BY1291" s="2" t="s">
        <v>118</v>
      </c>
      <c r="BZ1291" s="2" t="s">
        <v>105</v>
      </c>
      <c r="CI1291" s="2" t="s">
        <v>119</v>
      </c>
      <c r="CK1291" s="12"/>
      <c r="CL1291" s="2" t="s">
        <v>121</v>
      </c>
    </row>
    <row r="1292" spans="1:90" x14ac:dyDescent="0.3">
      <c r="A1292" s="2" t="s">
        <v>83</v>
      </c>
      <c r="B1292" s="3" t="s">
        <v>10456</v>
      </c>
      <c r="C1292" s="3" t="s">
        <v>10080</v>
      </c>
      <c r="D1292" s="3" t="s">
        <v>10457</v>
      </c>
      <c r="E1292" s="2">
        <v>484918</v>
      </c>
      <c r="F1292" s="2">
        <v>3316</v>
      </c>
      <c r="G1292" s="4" t="s">
        <v>87</v>
      </c>
      <c r="H1292" s="16" t="s">
        <v>4624</v>
      </c>
      <c r="I1292" s="16" t="s">
        <v>4624</v>
      </c>
      <c r="K1292" s="2">
        <v>14</v>
      </c>
      <c r="L1292" s="2" t="s">
        <v>488</v>
      </c>
      <c r="M1292" s="4" t="s">
        <v>488</v>
      </c>
      <c r="O1292" s="4" t="s">
        <v>9978</v>
      </c>
      <c r="P1292" s="4">
        <v>1363</v>
      </c>
      <c r="Q1292" s="4">
        <v>0</v>
      </c>
      <c r="R1292" s="4">
        <v>1363</v>
      </c>
      <c r="S1292" s="4">
        <v>0</v>
      </c>
      <c r="T1292" s="12" t="s">
        <v>9978</v>
      </c>
      <c r="U1292" s="2" t="s">
        <v>10082</v>
      </c>
      <c r="V1292" s="2">
        <v>48953760</v>
      </c>
      <c r="W1292" s="2">
        <v>48953760</v>
      </c>
      <c r="X1292" s="2" t="s">
        <v>10083</v>
      </c>
      <c r="Y1292" s="7" t="s">
        <v>9979</v>
      </c>
      <c r="Z1292" s="42">
        <v>13</v>
      </c>
      <c r="AA1292" s="8" t="s">
        <v>9980</v>
      </c>
      <c r="AB1292" s="8" t="s">
        <v>96</v>
      </c>
      <c r="AC1292" s="8" t="s">
        <v>97</v>
      </c>
      <c r="AD1292" s="8" t="b">
        <v>0</v>
      </c>
      <c r="AE1292" s="2" t="s">
        <v>98</v>
      </c>
      <c r="AF1292" s="2" t="s">
        <v>99</v>
      </c>
      <c r="AG1292" s="2" t="s">
        <v>100</v>
      </c>
      <c r="AH1292" s="2">
        <v>0</v>
      </c>
      <c r="AI1292" s="2">
        <v>0</v>
      </c>
      <c r="AJ1292" s="2" t="s">
        <v>101</v>
      </c>
      <c r="AK1292" s="2" t="s">
        <v>10084</v>
      </c>
      <c r="AL1292" s="2" t="s">
        <v>9981</v>
      </c>
      <c r="AM1292" s="2">
        <v>455</v>
      </c>
      <c r="AN1292" s="2" t="s">
        <v>104</v>
      </c>
      <c r="AO1292" s="43" t="s">
        <v>105</v>
      </c>
      <c r="AP1292" s="43" t="s">
        <v>105</v>
      </c>
      <c r="AQ1292" s="2" t="s">
        <v>624</v>
      </c>
      <c r="AR1292" s="43" t="s">
        <v>625</v>
      </c>
      <c r="AS1292" s="43" t="s">
        <v>625</v>
      </c>
      <c r="AT1292" s="2" t="s">
        <v>623</v>
      </c>
      <c r="AV1292" s="2" t="s">
        <v>623</v>
      </c>
      <c r="AW1292" s="3" t="s">
        <v>9982</v>
      </c>
      <c r="AX1292" s="9" t="s">
        <v>9983</v>
      </c>
      <c r="AY1292" s="2" t="s">
        <v>321</v>
      </c>
      <c r="AZ1292" s="2" t="s">
        <v>1796</v>
      </c>
      <c r="BA1292" s="2" t="s">
        <v>9981</v>
      </c>
      <c r="BB1292" s="2" t="s">
        <v>626</v>
      </c>
      <c r="BC1292" s="43">
        <v>1.2406824746156301E-6</v>
      </c>
      <c r="BF1292" s="4">
        <v>40</v>
      </c>
      <c r="BG1292" s="2" t="s">
        <v>626</v>
      </c>
      <c r="BH1292" s="2">
        <v>8</v>
      </c>
      <c r="BI1292" s="11">
        <v>0</v>
      </c>
      <c r="BJ1292" s="11">
        <v>0</v>
      </c>
      <c r="BK1292" s="11">
        <v>0</v>
      </c>
      <c r="BL1292" s="11">
        <v>0.23</v>
      </c>
      <c r="BM1292" s="11">
        <v>0</v>
      </c>
      <c r="BN1292" s="11" t="s">
        <v>114</v>
      </c>
      <c r="BO1292" s="2" t="s">
        <v>115</v>
      </c>
      <c r="BP1292" s="4" t="s">
        <v>115</v>
      </c>
      <c r="BQ1292" s="4" t="s">
        <v>451</v>
      </c>
      <c r="BR1292" s="2">
        <v>98.06</v>
      </c>
      <c r="BS1292" s="2" t="s">
        <v>161</v>
      </c>
      <c r="BT1292" s="2" t="s">
        <v>116</v>
      </c>
      <c r="BU1292" s="3" t="s">
        <v>105</v>
      </c>
      <c r="BV1292" s="3"/>
      <c r="BW1292" s="3"/>
      <c r="BX1292" s="2" t="s">
        <v>311</v>
      </c>
      <c r="BY1292" s="2" t="s">
        <v>118</v>
      </c>
      <c r="BZ1292" s="2" t="s">
        <v>105</v>
      </c>
      <c r="CI1292" s="2" t="s">
        <v>119</v>
      </c>
      <c r="CK1292" s="12"/>
      <c r="CL1292" s="2" t="s">
        <v>121</v>
      </c>
    </row>
    <row r="1293" spans="1:90" x14ac:dyDescent="0.3">
      <c r="A1293" s="2" t="s">
        <v>83</v>
      </c>
      <c r="B1293" s="3" t="s">
        <v>10458</v>
      </c>
      <c r="C1293" s="3" t="s">
        <v>10080</v>
      </c>
      <c r="D1293" s="3" t="s">
        <v>10459</v>
      </c>
      <c r="E1293" s="2">
        <v>484918</v>
      </c>
      <c r="F1293" s="2">
        <v>3316</v>
      </c>
      <c r="G1293" s="4" t="s">
        <v>87</v>
      </c>
      <c r="H1293" s="51" t="s">
        <v>88</v>
      </c>
      <c r="I1293" s="51" t="s">
        <v>88</v>
      </c>
      <c r="K1293" s="2">
        <v>14</v>
      </c>
      <c r="L1293" s="2" t="s">
        <v>488</v>
      </c>
      <c r="M1293" s="4" t="s">
        <v>488</v>
      </c>
      <c r="O1293" s="4" t="s">
        <v>9978</v>
      </c>
      <c r="P1293" s="4">
        <v>1363</v>
      </c>
      <c r="Q1293" s="4">
        <v>0</v>
      </c>
      <c r="R1293" s="4">
        <v>1363</v>
      </c>
      <c r="S1293" s="4">
        <v>0</v>
      </c>
      <c r="T1293" s="12" t="s">
        <v>9978</v>
      </c>
      <c r="U1293" s="2" t="s">
        <v>10082</v>
      </c>
      <c r="V1293" s="2">
        <v>48953760</v>
      </c>
      <c r="W1293" s="2">
        <v>48953760</v>
      </c>
      <c r="X1293" s="2" t="s">
        <v>10083</v>
      </c>
      <c r="Y1293" s="7" t="s">
        <v>9979</v>
      </c>
      <c r="Z1293" s="42">
        <v>13</v>
      </c>
      <c r="AA1293" s="8" t="s">
        <v>9980</v>
      </c>
      <c r="AB1293" s="8" t="s">
        <v>96</v>
      </c>
      <c r="AC1293" s="8" t="s">
        <v>97</v>
      </c>
      <c r="AD1293" s="8" t="b">
        <v>0</v>
      </c>
      <c r="AE1293" s="2" t="s">
        <v>98</v>
      </c>
      <c r="AF1293" s="2" t="s">
        <v>99</v>
      </c>
      <c r="AG1293" s="2" t="s">
        <v>100</v>
      </c>
      <c r="AH1293" s="2">
        <v>0</v>
      </c>
      <c r="AI1293" s="2">
        <v>0</v>
      </c>
      <c r="AJ1293" s="2" t="s">
        <v>101</v>
      </c>
      <c r="AK1293" s="2" t="s">
        <v>10084</v>
      </c>
      <c r="AL1293" s="2" t="s">
        <v>9981</v>
      </c>
      <c r="AM1293" s="2">
        <v>455</v>
      </c>
      <c r="AN1293" s="2" t="s">
        <v>104</v>
      </c>
      <c r="AO1293" s="43" t="s">
        <v>105</v>
      </c>
      <c r="AP1293" s="43" t="s">
        <v>105</v>
      </c>
      <c r="AQ1293" s="2" t="s">
        <v>624</v>
      </c>
      <c r="AR1293" s="43" t="s">
        <v>625</v>
      </c>
      <c r="AS1293" s="43" t="s">
        <v>625</v>
      </c>
      <c r="AT1293" s="2" t="s">
        <v>623</v>
      </c>
      <c r="AV1293" s="2" t="s">
        <v>623</v>
      </c>
      <c r="AW1293" s="3" t="s">
        <v>9982</v>
      </c>
      <c r="AX1293" s="9" t="s">
        <v>9983</v>
      </c>
      <c r="AY1293" s="2" t="s">
        <v>321</v>
      </c>
      <c r="AZ1293" s="2" t="s">
        <v>1796</v>
      </c>
      <c r="BA1293" s="2" t="s">
        <v>9981</v>
      </c>
      <c r="BB1293" s="2" t="s">
        <v>626</v>
      </c>
      <c r="BC1293" s="43">
        <v>1.2406824746156301E-6</v>
      </c>
      <c r="BF1293" s="4">
        <v>40</v>
      </c>
      <c r="BG1293" s="2" t="s">
        <v>626</v>
      </c>
      <c r="BH1293" s="2">
        <v>8</v>
      </c>
      <c r="BI1293" s="11">
        <v>0</v>
      </c>
      <c r="BJ1293" s="11">
        <v>0</v>
      </c>
      <c r="BK1293" s="11">
        <v>0</v>
      </c>
      <c r="BL1293" s="11">
        <v>0.23</v>
      </c>
      <c r="BM1293" s="11">
        <v>0</v>
      </c>
      <c r="BN1293" s="11" t="s">
        <v>114</v>
      </c>
      <c r="BO1293" s="2" t="s">
        <v>115</v>
      </c>
      <c r="BP1293" s="4" t="s">
        <v>115</v>
      </c>
      <c r="BQ1293" s="4" t="s">
        <v>451</v>
      </c>
      <c r="BR1293" s="2">
        <v>98.06</v>
      </c>
      <c r="BS1293" s="2" t="s">
        <v>161</v>
      </c>
      <c r="BT1293" s="2" t="s">
        <v>116</v>
      </c>
      <c r="BU1293" s="2" t="s">
        <v>142</v>
      </c>
      <c r="BX1293" s="2" t="s">
        <v>311</v>
      </c>
      <c r="BY1293" s="2" t="s">
        <v>118</v>
      </c>
      <c r="BZ1293" s="2" t="s">
        <v>105</v>
      </c>
      <c r="CI1293" s="2" t="s">
        <v>119</v>
      </c>
      <c r="CK1293" s="12"/>
      <c r="CL1293" s="2" t="s">
        <v>121</v>
      </c>
    </row>
    <row r="1294" spans="1:90" x14ac:dyDescent="0.3">
      <c r="A1294" s="2" t="s">
        <v>83</v>
      </c>
      <c r="B1294" s="3" t="s">
        <v>10536</v>
      </c>
      <c r="C1294" s="3" t="s">
        <v>10080</v>
      </c>
      <c r="D1294" s="3" t="s">
        <v>10537</v>
      </c>
      <c r="E1294" s="2">
        <v>484918</v>
      </c>
      <c r="F1294" s="2">
        <v>3316</v>
      </c>
      <c r="G1294" s="4" t="s">
        <v>87</v>
      </c>
      <c r="H1294" s="51" t="s">
        <v>88</v>
      </c>
      <c r="I1294" s="51" t="s">
        <v>88</v>
      </c>
      <c r="K1294" s="2">
        <v>14</v>
      </c>
      <c r="L1294" s="2" t="s">
        <v>488</v>
      </c>
      <c r="M1294" s="4" t="s">
        <v>488</v>
      </c>
      <c r="O1294" s="4" t="s">
        <v>9978</v>
      </c>
      <c r="P1294" s="4">
        <v>1363</v>
      </c>
      <c r="Q1294" s="4">
        <v>0</v>
      </c>
      <c r="R1294" s="4">
        <v>1363</v>
      </c>
      <c r="S1294" s="4">
        <v>0</v>
      </c>
      <c r="T1294" s="12" t="s">
        <v>9978</v>
      </c>
      <c r="U1294" s="2" t="s">
        <v>10082</v>
      </c>
      <c r="V1294" s="2">
        <v>48953760</v>
      </c>
      <c r="W1294" s="2">
        <v>48953760</v>
      </c>
      <c r="X1294" s="2" t="s">
        <v>10083</v>
      </c>
      <c r="Y1294" s="7" t="s">
        <v>9979</v>
      </c>
      <c r="Z1294" s="42">
        <v>13</v>
      </c>
      <c r="AA1294" s="8" t="s">
        <v>9980</v>
      </c>
      <c r="AB1294" s="8" t="s">
        <v>96</v>
      </c>
      <c r="AC1294" s="8" t="s">
        <v>97</v>
      </c>
      <c r="AD1294" s="8" t="b">
        <v>0</v>
      </c>
      <c r="AE1294" s="2" t="s">
        <v>98</v>
      </c>
      <c r="AF1294" s="2" t="s">
        <v>99</v>
      </c>
      <c r="AG1294" s="2" t="s">
        <v>100</v>
      </c>
      <c r="AH1294" s="2">
        <v>0</v>
      </c>
      <c r="AI1294" s="2">
        <v>0</v>
      </c>
      <c r="AJ1294" s="2" t="s">
        <v>101</v>
      </c>
      <c r="AK1294" s="2" t="s">
        <v>10084</v>
      </c>
      <c r="AL1294" s="2" t="s">
        <v>9981</v>
      </c>
      <c r="AM1294" s="2">
        <v>455</v>
      </c>
      <c r="AN1294" s="2" t="s">
        <v>104</v>
      </c>
      <c r="AO1294" s="43" t="s">
        <v>105</v>
      </c>
      <c r="AP1294" s="43" t="s">
        <v>105</v>
      </c>
      <c r="AQ1294" s="2" t="s">
        <v>624</v>
      </c>
      <c r="AR1294" s="43" t="s">
        <v>625</v>
      </c>
      <c r="AS1294" s="43" t="s">
        <v>625</v>
      </c>
      <c r="AT1294" s="2" t="s">
        <v>623</v>
      </c>
      <c r="AV1294" s="2" t="s">
        <v>623</v>
      </c>
      <c r="AW1294" s="3" t="s">
        <v>9982</v>
      </c>
      <c r="AX1294" s="9" t="s">
        <v>9983</v>
      </c>
      <c r="AY1294" s="2" t="s">
        <v>321</v>
      </c>
      <c r="AZ1294" s="2" t="s">
        <v>1796</v>
      </c>
      <c r="BA1294" s="2" t="s">
        <v>9981</v>
      </c>
      <c r="BB1294" s="2" t="s">
        <v>626</v>
      </c>
      <c r="BC1294" s="43">
        <v>1.2406824746156301E-6</v>
      </c>
      <c r="BF1294" s="4">
        <v>40</v>
      </c>
      <c r="BG1294" s="2" t="s">
        <v>626</v>
      </c>
      <c r="BH1294" s="2">
        <v>8</v>
      </c>
      <c r="BI1294" s="11">
        <v>0</v>
      </c>
      <c r="BJ1294" s="11">
        <v>0</v>
      </c>
      <c r="BK1294" s="11">
        <v>0</v>
      </c>
      <c r="BL1294" s="11">
        <v>0.23</v>
      </c>
      <c r="BM1294" s="11">
        <v>0</v>
      </c>
      <c r="BN1294" s="11" t="s">
        <v>114</v>
      </c>
      <c r="BO1294" s="2" t="s">
        <v>115</v>
      </c>
      <c r="BP1294" s="4" t="s">
        <v>115</v>
      </c>
      <c r="BQ1294" s="4" t="s">
        <v>451</v>
      </c>
      <c r="BR1294" s="2">
        <v>98.06</v>
      </c>
      <c r="BS1294" s="2" t="s">
        <v>161</v>
      </c>
      <c r="BT1294" s="2" t="s">
        <v>116</v>
      </c>
      <c r="BU1294" s="2" t="s">
        <v>142</v>
      </c>
      <c r="BX1294" s="2" t="s">
        <v>311</v>
      </c>
      <c r="BY1294" s="2" t="s">
        <v>118</v>
      </c>
      <c r="BZ1294" s="2" t="s">
        <v>105</v>
      </c>
      <c r="CI1294" s="2" t="s">
        <v>119</v>
      </c>
      <c r="CK1294" s="12"/>
      <c r="CL1294" s="2" t="s">
        <v>121</v>
      </c>
    </row>
    <row r="1295" spans="1:90" x14ac:dyDescent="0.3">
      <c r="A1295" s="2" t="s">
        <v>83</v>
      </c>
      <c r="B1295" s="2" t="s">
        <v>13155</v>
      </c>
      <c r="C1295" s="2" t="s">
        <v>13156</v>
      </c>
      <c r="D1295" s="2" t="s">
        <v>13157</v>
      </c>
      <c r="E1295" s="3">
        <v>485846</v>
      </c>
      <c r="F1295" s="3">
        <v>3316</v>
      </c>
      <c r="G1295" s="5" t="s">
        <v>87</v>
      </c>
      <c r="H1295" s="51" t="s">
        <v>88</v>
      </c>
      <c r="I1295" s="51" t="s">
        <v>88</v>
      </c>
      <c r="K1295" s="3">
        <v>14</v>
      </c>
      <c r="L1295" s="2" t="s">
        <v>488</v>
      </c>
      <c r="M1295" s="4" t="s">
        <v>488</v>
      </c>
      <c r="N1295" s="3"/>
      <c r="O1295" s="5" t="s">
        <v>13158</v>
      </c>
      <c r="P1295" s="5">
        <v>1367</v>
      </c>
      <c r="Q1295" s="5">
        <v>0</v>
      </c>
      <c r="R1295" s="5">
        <v>1380</v>
      </c>
      <c r="S1295" s="5">
        <v>0</v>
      </c>
      <c r="T1295" s="2" t="s">
        <v>13158</v>
      </c>
      <c r="U1295" s="3" t="s">
        <v>13159</v>
      </c>
      <c r="V1295" s="3">
        <v>48953764</v>
      </c>
      <c r="W1295" s="3">
        <v>48953777</v>
      </c>
      <c r="X1295" s="3" t="s">
        <v>13160</v>
      </c>
      <c r="Y1295" s="2" t="s">
        <v>13161</v>
      </c>
      <c r="Z1295" s="42">
        <v>13</v>
      </c>
      <c r="AA1295" s="8" t="s">
        <v>13162</v>
      </c>
      <c r="AB1295" s="8" t="s">
        <v>13163</v>
      </c>
      <c r="AC1295" s="8" t="s">
        <v>261</v>
      </c>
      <c r="AD1295" s="8" t="b">
        <v>1</v>
      </c>
      <c r="AE1295" s="3" t="s">
        <v>1246</v>
      </c>
      <c r="AF1295" s="2" t="s">
        <v>543</v>
      </c>
      <c r="AG1295" s="2" t="s">
        <v>543</v>
      </c>
      <c r="AH1295" s="3">
        <v>0</v>
      </c>
      <c r="AI1295" s="3"/>
      <c r="AJ1295" s="3" t="s">
        <v>101</v>
      </c>
      <c r="AK1295" s="3" t="s">
        <v>13164</v>
      </c>
      <c r="AL1295" s="3" t="s">
        <v>13165</v>
      </c>
      <c r="AM1295" s="3"/>
      <c r="AN1295" s="2" t="s">
        <v>622</v>
      </c>
      <c r="AO1295" s="43" t="s">
        <v>105</v>
      </c>
      <c r="AP1295" s="43" t="s">
        <v>623</v>
      </c>
      <c r="AQ1295" s="2" t="s">
        <v>624</v>
      </c>
      <c r="AR1295" s="43" t="s">
        <v>625</v>
      </c>
      <c r="AS1295" s="43" t="s">
        <v>625</v>
      </c>
      <c r="AT1295" s="3" t="s">
        <v>623</v>
      </c>
      <c r="AU1295" s="5"/>
      <c r="AV1295" s="3" t="s">
        <v>623</v>
      </c>
      <c r="AW1295" s="3" t="s">
        <v>115</v>
      </c>
      <c r="AX1295" s="9" t="s">
        <v>115</v>
      </c>
      <c r="AY1295" s="2" t="s">
        <v>115</v>
      </c>
      <c r="AZ1295" s="2" t="s">
        <v>115</v>
      </c>
      <c r="BA1295" s="2" t="s">
        <v>115</v>
      </c>
      <c r="BB1295" s="2" t="s">
        <v>565</v>
      </c>
      <c r="BC1295" s="43" t="s">
        <v>115</v>
      </c>
      <c r="BF1295" s="4">
        <v>36</v>
      </c>
      <c r="BG1295" s="2" t="s">
        <v>565</v>
      </c>
      <c r="BH1295" s="2">
        <v>7</v>
      </c>
      <c r="BI1295" s="11" t="s">
        <v>114</v>
      </c>
      <c r="BJ1295" s="11" t="s">
        <v>114</v>
      </c>
      <c r="BK1295" s="11" t="s">
        <v>114</v>
      </c>
      <c r="BL1295" s="11" t="s">
        <v>114</v>
      </c>
      <c r="BM1295" s="11" t="s">
        <v>115</v>
      </c>
      <c r="BN1295" s="11">
        <v>11</v>
      </c>
      <c r="BO1295" s="2" t="s">
        <v>115</v>
      </c>
      <c r="BP1295" s="4" t="s">
        <v>115</v>
      </c>
      <c r="BS1295" s="2" t="s">
        <v>115</v>
      </c>
      <c r="BT1295" s="2" t="s">
        <v>116</v>
      </c>
      <c r="BU1295" s="2" t="s">
        <v>105</v>
      </c>
      <c r="BX1295" s="2" t="s">
        <v>311</v>
      </c>
      <c r="BY1295" s="2" t="s">
        <v>118</v>
      </c>
      <c r="BZ1295" s="2" t="s">
        <v>105</v>
      </c>
      <c r="CA1295" s="3"/>
      <c r="CB1295" s="3"/>
      <c r="CC1295" s="5"/>
      <c r="CD1295" s="5"/>
      <c r="CE1295" s="5"/>
      <c r="CF1295" s="5"/>
      <c r="CG1295" s="5"/>
      <c r="CH1295" s="5"/>
      <c r="CI1295" s="2" t="s">
        <v>119</v>
      </c>
      <c r="CL1295" s="2" t="s">
        <v>143</v>
      </c>
    </row>
    <row r="1296" spans="1:90" x14ac:dyDescent="0.3">
      <c r="A1296" s="2" t="s">
        <v>83</v>
      </c>
      <c r="B1296" s="2" t="s">
        <v>2823</v>
      </c>
      <c r="C1296" s="2" t="s">
        <v>2824</v>
      </c>
      <c r="D1296" s="2" t="s">
        <v>2825</v>
      </c>
      <c r="E1296" s="3">
        <v>484919</v>
      </c>
      <c r="F1296" s="3">
        <v>3316</v>
      </c>
      <c r="G1296" s="5" t="s">
        <v>87</v>
      </c>
      <c r="H1296" s="51" t="s">
        <v>124</v>
      </c>
      <c r="I1296" s="51" t="s">
        <v>124</v>
      </c>
      <c r="K1296" s="3">
        <v>14</v>
      </c>
      <c r="L1296" s="2" t="s">
        <v>488</v>
      </c>
      <c r="M1296" s="4" t="s">
        <v>488</v>
      </c>
      <c r="N1296" s="3"/>
      <c r="O1296" s="5" t="s">
        <v>2826</v>
      </c>
      <c r="P1296" s="5">
        <v>1370</v>
      </c>
      <c r="Q1296" s="5">
        <v>0</v>
      </c>
      <c r="R1296" s="5">
        <v>1370</v>
      </c>
      <c r="S1296" s="5">
        <v>0</v>
      </c>
      <c r="T1296" s="2" t="s">
        <v>2826</v>
      </c>
      <c r="U1296" s="3" t="s">
        <v>2827</v>
      </c>
      <c r="V1296" s="3">
        <v>48953767</v>
      </c>
      <c r="W1296" s="3">
        <v>48953767</v>
      </c>
      <c r="X1296" s="3" t="s">
        <v>2828</v>
      </c>
      <c r="Y1296" s="2" t="s">
        <v>2829</v>
      </c>
      <c r="Z1296" s="42">
        <v>13</v>
      </c>
      <c r="AA1296" s="8" t="s">
        <v>2830</v>
      </c>
      <c r="AB1296" s="8" t="s">
        <v>97</v>
      </c>
      <c r="AC1296" s="8" t="s">
        <v>262</v>
      </c>
      <c r="AD1296" s="8" t="b">
        <v>0</v>
      </c>
      <c r="AE1296" s="3" t="s">
        <v>98</v>
      </c>
      <c r="AF1296" s="2" t="s">
        <v>99</v>
      </c>
      <c r="AG1296" s="2" t="s">
        <v>100</v>
      </c>
      <c r="AH1296" s="3">
        <v>0</v>
      </c>
      <c r="AI1296" s="3"/>
      <c r="AJ1296" s="3" t="s">
        <v>101</v>
      </c>
      <c r="AK1296" s="3" t="s">
        <v>2831</v>
      </c>
      <c r="AL1296" s="2" t="s">
        <v>2832</v>
      </c>
      <c r="AM1296" s="2">
        <v>457</v>
      </c>
      <c r="AN1296" s="2" t="s">
        <v>104</v>
      </c>
      <c r="AO1296" s="43" t="s">
        <v>105</v>
      </c>
      <c r="AP1296" s="43" t="s">
        <v>105</v>
      </c>
      <c r="AQ1296" s="2" t="s">
        <v>104</v>
      </c>
      <c r="AR1296" s="43" t="s">
        <v>106</v>
      </c>
      <c r="AS1296" s="43" t="s">
        <v>106</v>
      </c>
      <c r="AT1296" s="3" t="s">
        <v>107</v>
      </c>
      <c r="AU1296" s="5"/>
      <c r="AV1296" s="3" t="s">
        <v>107</v>
      </c>
      <c r="AW1296" s="3" t="s">
        <v>115</v>
      </c>
      <c r="AX1296" s="9" t="s">
        <v>115</v>
      </c>
      <c r="AY1296" s="2" t="s">
        <v>115</v>
      </c>
      <c r="AZ1296" s="2" t="s">
        <v>115</v>
      </c>
      <c r="BA1296" s="2" t="s">
        <v>115</v>
      </c>
      <c r="BB1296" s="2" t="s">
        <v>1673</v>
      </c>
      <c r="BC1296" s="43" t="s">
        <v>115</v>
      </c>
      <c r="BF1296" s="4">
        <v>29.2</v>
      </c>
      <c r="BG1296" s="2" t="s">
        <v>1673</v>
      </c>
      <c r="BH1296" s="2">
        <v>7</v>
      </c>
      <c r="BI1296" s="11">
        <v>0</v>
      </c>
      <c r="BJ1296" s="11">
        <v>0</v>
      </c>
      <c r="BK1296" s="11">
        <v>0.06</v>
      </c>
      <c r="BL1296" s="11">
        <v>0.27</v>
      </c>
      <c r="BM1296" s="11">
        <v>0.06</v>
      </c>
      <c r="BN1296" s="11">
        <v>20</v>
      </c>
      <c r="BO1296" s="2">
        <v>0.98829999999999996</v>
      </c>
      <c r="BP1296" s="4" t="s">
        <v>1945</v>
      </c>
      <c r="BQ1296" s="4" t="s">
        <v>451</v>
      </c>
      <c r="BR1296" s="2">
        <v>98.69</v>
      </c>
      <c r="BS1296" s="2" t="s">
        <v>161</v>
      </c>
      <c r="BT1296" s="2" t="s">
        <v>105</v>
      </c>
      <c r="BU1296" s="2" t="s">
        <v>105</v>
      </c>
      <c r="BX1296" s="2" t="s">
        <v>311</v>
      </c>
      <c r="BY1296" s="2" t="s">
        <v>126</v>
      </c>
      <c r="BZ1296" s="2" t="s">
        <v>105</v>
      </c>
      <c r="CA1296" s="3"/>
      <c r="CB1296" s="3"/>
      <c r="CC1296" s="5"/>
      <c r="CD1296" s="5"/>
      <c r="CE1296" s="5"/>
      <c r="CF1296" s="5"/>
      <c r="CG1296" s="5"/>
      <c r="CH1296" s="5"/>
      <c r="CI1296" s="2" t="s">
        <v>119</v>
      </c>
      <c r="CL1296" s="2" t="s">
        <v>143</v>
      </c>
    </row>
    <row r="1297" spans="1:90" x14ac:dyDescent="0.3">
      <c r="A1297" s="2" t="s">
        <v>83</v>
      </c>
      <c r="B1297" s="2" t="s">
        <v>2833</v>
      </c>
      <c r="C1297" s="2" t="s">
        <v>2834</v>
      </c>
      <c r="D1297" s="2" t="s">
        <v>2835</v>
      </c>
      <c r="E1297" s="3">
        <v>485545</v>
      </c>
      <c r="F1297" s="3">
        <v>3316</v>
      </c>
      <c r="G1297" s="5" t="s">
        <v>87</v>
      </c>
      <c r="H1297" s="51" t="s">
        <v>132</v>
      </c>
      <c r="I1297" s="51" t="s">
        <v>132</v>
      </c>
      <c r="K1297" s="3">
        <v>14</v>
      </c>
      <c r="L1297" s="2" t="s">
        <v>488</v>
      </c>
      <c r="M1297" s="4" t="s">
        <v>488</v>
      </c>
      <c r="N1297" s="3"/>
      <c r="O1297" s="5" t="s">
        <v>2836</v>
      </c>
      <c r="P1297" s="5">
        <v>1371</v>
      </c>
      <c r="Q1297" s="5">
        <v>0</v>
      </c>
      <c r="R1297" s="5">
        <v>1371</v>
      </c>
      <c r="S1297" s="5">
        <v>0</v>
      </c>
      <c r="T1297" s="2" t="s">
        <v>2836</v>
      </c>
      <c r="U1297" s="3" t="s">
        <v>2837</v>
      </c>
      <c r="V1297" s="3">
        <v>48953768</v>
      </c>
      <c r="W1297" s="3">
        <v>48953768</v>
      </c>
      <c r="X1297" s="3" t="s">
        <v>2838</v>
      </c>
      <c r="Y1297" s="2" t="s">
        <v>2839</v>
      </c>
      <c r="Z1297" s="42">
        <v>13</v>
      </c>
      <c r="AA1297" s="8" t="s">
        <v>2840</v>
      </c>
      <c r="AB1297" s="8" t="s">
        <v>262</v>
      </c>
      <c r="AC1297" s="8" t="s">
        <v>261</v>
      </c>
      <c r="AD1297" s="8" t="b">
        <v>0</v>
      </c>
      <c r="AE1297" s="3" t="s">
        <v>98</v>
      </c>
      <c r="AF1297" s="2" t="s">
        <v>99</v>
      </c>
      <c r="AG1297" s="2" t="s">
        <v>100</v>
      </c>
      <c r="AH1297" s="3">
        <v>0</v>
      </c>
      <c r="AI1297" s="3"/>
      <c r="AJ1297" s="3" t="s">
        <v>101</v>
      </c>
      <c r="AK1297" s="3" t="s">
        <v>2841</v>
      </c>
      <c r="AL1297" s="2" t="s">
        <v>2842</v>
      </c>
      <c r="AM1297" s="2">
        <v>457</v>
      </c>
      <c r="AN1297" s="2" t="s">
        <v>104</v>
      </c>
      <c r="AO1297" s="43" t="s">
        <v>105</v>
      </c>
      <c r="AP1297" s="43" t="s">
        <v>105</v>
      </c>
      <c r="AQ1297" s="2" t="s">
        <v>104</v>
      </c>
      <c r="AR1297" s="43" t="s">
        <v>106</v>
      </c>
      <c r="AS1297" s="43" t="s">
        <v>106</v>
      </c>
      <c r="AT1297" s="3" t="s">
        <v>107</v>
      </c>
      <c r="AU1297" s="5"/>
      <c r="AV1297" s="3" t="s">
        <v>107</v>
      </c>
      <c r="AW1297" s="3" t="s">
        <v>115</v>
      </c>
      <c r="AX1297" s="9" t="s">
        <v>2843</v>
      </c>
      <c r="AY1297" s="2" t="s">
        <v>508</v>
      </c>
      <c r="AZ1297" s="2" t="s">
        <v>1709</v>
      </c>
      <c r="BA1297" s="2" t="s">
        <v>2842</v>
      </c>
      <c r="BB1297" s="2" t="s">
        <v>1673</v>
      </c>
      <c r="BC1297" s="43" t="s">
        <v>115</v>
      </c>
      <c r="BF1297" s="4">
        <v>29.4</v>
      </c>
      <c r="BG1297" s="2" t="s">
        <v>1673</v>
      </c>
      <c r="BH1297" s="2">
        <v>7</v>
      </c>
      <c r="BI1297" s="11">
        <v>0</v>
      </c>
      <c r="BJ1297" s="11">
        <v>0</v>
      </c>
      <c r="BK1297" s="11">
        <v>0</v>
      </c>
      <c r="BL1297" s="11">
        <v>0.32</v>
      </c>
      <c r="BM1297" s="11">
        <v>0</v>
      </c>
      <c r="BN1297" s="11">
        <v>19</v>
      </c>
      <c r="BO1297" s="2">
        <v>0.93110000000000004</v>
      </c>
      <c r="BP1297" s="4" t="s">
        <v>1945</v>
      </c>
      <c r="BQ1297" s="4" t="s">
        <v>451</v>
      </c>
      <c r="BR1297" s="2">
        <v>98.69</v>
      </c>
      <c r="BS1297" s="2" t="s">
        <v>161</v>
      </c>
      <c r="BT1297" s="2" t="s">
        <v>116</v>
      </c>
      <c r="BU1297" s="2" t="s">
        <v>142</v>
      </c>
      <c r="BX1297" s="2" t="s">
        <v>117</v>
      </c>
      <c r="BY1297" s="2" t="s">
        <v>105</v>
      </c>
      <c r="BZ1297" s="2" t="s">
        <v>105</v>
      </c>
      <c r="CA1297" s="3"/>
      <c r="CB1297" s="3"/>
      <c r="CC1297" s="5"/>
      <c r="CD1297" s="5"/>
      <c r="CE1297" s="5"/>
      <c r="CF1297" s="5"/>
      <c r="CG1297" s="5"/>
      <c r="CH1297" s="5"/>
      <c r="CI1297" s="2" t="s">
        <v>119</v>
      </c>
      <c r="CL1297" s="2" t="s">
        <v>143</v>
      </c>
    </row>
    <row r="1298" spans="1:90" x14ac:dyDescent="0.3">
      <c r="A1298" s="2" t="s">
        <v>83</v>
      </c>
      <c r="B1298" s="2" t="s">
        <v>10757</v>
      </c>
      <c r="C1298" s="2" t="s">
        <v>10758</v>
      </c>
      <c r="D1298" s="2" t="s">
        <v>10759</v>
      </c>
      <c r="E1298" s="3">
        <v>485563</v>
      </c>
      <c r="F1298" s="3">
        <v>3316</v>
      </c>
      <c r="G1298" s="5" t="s">
        <v>87</v>
      </c>
      <c r="H1298" s="51" t="s">
        <v>551</v>
      </c>
      <c r="I1298" s="51" t="s">
        <v>551</v>
      </c>
      <c r="K1298" s="3">
        <v>14</v>
      </c>
      <c r="L1298" s="2" t="s">
        <v>488</v>
      </c>
      <c r="M1298" s="4" t="s">
        <v>488</v>
      </c>
      <c r="N1298" s="3"/>
      <c r="O1298" s="5" t="s">
        <v>10760</v>
      </c>
      <c r="P1298" s="5">
        <v>1372</v>
      </c>
      <c r="Q1298" s="5">
        <v>0</v>
      </c>
      <c r="R1298" s="5">
        <v>1372</v>
      </c>
      <c r="S1298" s="5">
        <v>0</v>
      </c>
      <c r="T1298" s="2" t="s">
        <v>10760</v>
      </c>
      <c r="U1298" s="3" t="s">
        <v>10761</v>
      </c>
      <c r="V1298" s="3">
        <v>48953769</v>
      </c>
      <c r="W1298" s="3">
        <v>48953769</v>
      </c>
      <c r="X1298" s="3" t="s">
        <v>10762</v>
      </c>
      <c r="Y1298" s="2" t="s">
        <v>10763</v>
      </c>
      <c r="Z1298" s="42">
        <v>13</v>
      </c>
      <c r="AA1298" s="8" t="s">
        <v>10764</v>
      </c>
      <c r="AB1298" s="8" t="s">
        <v>262</v>
      </c>
      <c r="AC1298" s="8" t="s">
        <v>97</v>
      </c>
      <c r="AD1298" s="8" t="b">
        <v>0</v>
      </c>
      <c r="AE1298" s="3" t="s">
        <v>98</v>
      </c>
      <c r="AF1298" s="2" t="s">
        <v>99</v>
      </c>
      <c r="AG1298" s="2" t="s">
        <v>100</v>
      </c>
      <c r="AH1298" s="3">
        <v>0</v>
      </c>
      <c r="AI1298" s="3"/>
      <c r="AJ1298" s="3" t="s">
        <v>101</v>
      </c>
      <c r="AK1298" s="3" t="s">
        <v>10765</v>
      </c>
      <c r="AL1298" s="2" t="s">
        <v>10766</v>
      </c>
      <c r="AM1298" s="2">
        <v>458</v>
      </c>
      <c r="AN1298" s="2" t="s">
        <v>622</v>
      </c>
      <c r="AO1298" s="43" t="s">
        <v>105</v>
      </c>
      <c r="AP1298" s="43" t="s">
        <v>623</v>
      </c>
      <c r="AQ1298" s="2" t="s">
        <v>624</v>
      </c>
      <c r="AR1298" s="43" t="s">
        <v>625</v>
      </c>
      <c r="AS1298" s="43" t="s">
        <v>625</v>
      </c>
      <c r="AT1298" s="3" t="s">
        <v>623</v>
      </c>
      <c r="AU1298" s="5"/>
      <c r="AV1298" s="3" t="s">
        <v>623</v>
      </c>
      <c r="AW1298" s="3" t="s">
        <v>115</v>
      </c>
      <c r="AX1298" s="9" t="s">
        <v>10767</v>
      </c>
      <c r="AY1298" s="2" t="s">
        <v>321</v>
      </c>
      <c r="AZ1298" s="2" t="s">
        <v>1796</v>
      </c>
      <c r="BA1298" s="2" t="s">
        <v>10766</v>
      </c>
      <c r="BB1298" s="2" t="s">
        <v>626</v>
      </c>
      <c r="BC1298" s="43" t="s">
        <v>115</v>
      </c>
      <c r="BF1298" s="4">
        <v>50</v>
      </c>
      <c r="BG1298" s="2" t="s">
        <v>626</v>
      </c>
      <c r="BH1298" s="2">
        <v>8</v>
      </c>
      <c r="BI1298" s="11">
        <v>0</v>
      </c>
      <c r="BJ1298" s="11">
        <v>0</v>
      </c>
      <c r="BK1298" s="11">
        <v>0</v>
      </c>
      <c r="BL1298" s="11">
        <v>0.67</v>
      </c>
      <c r="BM1298" s="11">
        <v>0</v>
      </c>
      <c r="BN1298" s="11">
        <v>18</v>
      </c>
      <c r="BO1298" s="2" t="s">
        <v>115</v>
      </c>
      <c r="BP1298" s="4" t="s">
        <v>115</v>
      </c>
      <c r="BQ1298" s="4" t="s">
        <v>451</v>
      </c>
      <c r="BR1298" s="2">
        <v>98.19</v>
      </c>
      <c r="BS1298" s="2" t="s">
        <v>161</v>
      </c>
      <c r="BT1298" s="2" t="s">
        <v>116</v>
      </c>
      <c r="BU1298" s="2" t="s">
        <v>142</v>
      </c>
      <c r="BX1298" s="2" t="s">
        <v>311</v>
      </c>
      <c r="BY1298" s="2" t="s">
        <v>105</v>
      </c>
      <c r="BZ1298" s="2" t="s">
        <v>105</v>
      </c>
      <c r="CA1298" s="3"/>
      <c r="CB1298" s="3"/>
      <c r="CC1298" s="5"/>
      <c r="CD1298" s="5"/>
      <c r="CE1298" s="5"/>
      <c r="CF1298" s="5"/>
      <c r="CG1298" s="5"/>
      <c r="CH1298" s="5"/>
      <c r="CI1298" s="2" t="s">
        <v>119</v>
      </c>
      <c r="CL1298" s="2" t="s">
        <v>143</v>
      </c>
    </row>
    <row r="1299" spans="1:90" x14ac:dyDescent="0.3">
      <c r="A1299" s="2" t="s">
        <v>83</v>
      </c>
      <c r="B1299" s="2" t="s">
        <v>11423</v>
      </c>
      <c r="C1299" s="2" t="s">
        <v>11424</v>
      </c>
      <c r="D1299" s="2" t="s">
        <v>11425</v>
      </c>
      <c r="E1299" s="3">
        <v>485456</v>
      </c>
      <c r="F1299" s="3">
        <v>3316</v>
      </c>
      <c r="G1299" s="5" t="s">
        <v>87</v>
      </c>
      <c r="H1299" s="51" t="s">
        <v>551</v>
      </c>
      <c r="I1299" s="51" t="s">
        <v>551</v>
      </c>
      <c r="K1299" s="3">
        <v>14</v>
      </c>
      <c r="L1299" s="2" t="s">
        <v>488</v>
      </c>
      <c r="M1299" s="4" t="s">
        <v>488</v>
      </c>
      <c r="N1299" s="3" t="s">
        <v>11426</v>
      </c>
      <c r="O1299" s="5" t="s">
        <v>11427</v>
      </c>
      <c r="P1299" s="5">
        <v>1374</v>
      </c>
      <c r="Q1299" s="5">
        <v>0</v>
      </c>
      <c r="R1299" s="5">
        <v>1374</v>
      </c>
      <c r="S1299" s="5">
        <v>0</v>
      </c>
      <c r="T1299" s="2" t="s">
        <v>11428</v>
      </c>
      <c r="U1299" s="3" t="s">
        <v>11429</v>
      </c>
      <c r="V1299" s="3">
        <v>48953771</v>
      </c>
      <c r="W1299" s="3">
        <v>48953771</v>
      </c>
      <c r="X1299" s="3" t="s">
        <v>11430</v>
      </c>
      <c r="Y1299" s="2" t="s">
        <v>11431</v>
      </c>
      <c r="Z1299" s="42">
        <v>13</v>
      </c>
      <c r="AA1299" s="8" t="s">
        <v>10764</v>
      </c>
      <c r="AB1299" s="8" t="s">
        <v>617</v>
      </c>
      <c r="AC1299" s="8" t="s">
        <v>262</v>
      </c>
      <c r="AD1299" s="8" t="b">
        <v>0</v>
      </c>
      <c r="AE1299" s="3" t="s">
        <v>1246</v>
      </c>
      <c r="AF1299" s="2" t="s">
        <v>543</v>
      </c>
      <c r="AG1299" s="2" t="s">
        <v>543</v>
      </c>
      <c r="AH1299" s="3">
        <v>0</v>
      </c>
      <c r="AI1299" s="3"/>
      <c r="AJ1299" s="3" t="s">
        <v>101</v>
      </c>
      <c r="AK1299" s="3" t="s">
        <v>11432</v>
      </c>
      <c r="AL1299" s="3" t="s">
        <v>11433</v>
      </c>
      <c r="AM1299" s="3"/>
      <c r="AN1299" s="2" t="s">
        <v>622</v>
      </c>
      <c r="AO1299" s="43" t="s">
        <v>105</v>
      </c>
      <c r="AP1299" s="43" t="s">
        <v>623</v>
      </c>
      <c r="AQ1299" s="2" t="s">
        <v>624</v>
      </c>
      <c r="AR1299" s="43" t="s">
        <v>625</v>
      </c>
      <c r="AS1299" s="43" t="s">
        <v>625</v>
      </c>
      <c r="AT1299" s="3" t="s">
        <v>623</v>
      </c>
      <c r="AU1299" s="5"/>
      <c r="AV1299" s="3" t="s">
        <v>623</v>
      </c>
      <c r="AW1299" s="3" t="s">
        <v>115</v>
      </c>
      <c r="AX1299" s="9" t="s">
        <v>115</v>
      </c>
      <c r="AY1299" s="2" t="s">
        <v>115</v>
      </c>
      <c r="AZ1299" s="2" t="s">
        <v>115</v>
      </c>
      <c r="BA1299" s="2" t="s">
        <v>115</v>
      </c>
      <c r="BB1299" s="2" t="s">
        <v>565</v>
      </c>
      <c r="BC1299" s="43" t="s">
        <v>115</v>
      </c>
      <c r="BF1299" s="4">
        <v>35</v>
      </c>
      <c r="BG1299" s="2" t="s">
        <v>565</v>
      </c>
      <c r="BH1299" s="2">
        <v>7</v>
      </c>
      <c r="BI1299" s="11">
        <v>0.01</v>
      </c>
      <c r="BJ1299" s="11">
        <v>0</v>
      </c>
      <c r="BK1299" s="11">
        <v>0</v>
      </c>
      <c r="BL1299" s="11">
        <v>0.03</v>
      </c>
      <c r="BM1299" s="11">
        <v>0.01</v>
      </c>
      <c r="BN1299" s="11">
        <v>17</v>
      </c>
      <c r="BO1299" s="2" t="s">
        <v>115</v>
      </c>
      <c r="BP1299" s="4" t="s">
        <v>115</v>
      </c>
      <c r="BS1299" s="2" t="s">
        <v>115</v>
      </c>
      <c r="BT1299" s="2" t="s">
        <v>116</v>
      </c>
      <c r="BU1299" s="2" t="s">
        <v>105</v>
      </c>
      <c r="BX1299" s="2" t="s">
        <v>311</v>
      </c>
      <c r="BY1299" s="2" t="s">
        <v>105</v>
      </c>
      <c r="BZ1299" s="2" t="s">
        <v>105</v>
      </c>
      <c r="CA1299" s="3"/>
      <c r="CB1299" s="3"/>
      <c r="CC1299" s="5"/>
      <c r="CD1299" s="5"/>
      <c r="CE1299" s="5"/>
      <c r="CF1299" s="5"/>
      <c r="CG1299" s="5"/>
      <c r="CH1299" s="5"/>
      <c r="CI1299" s="2" t="s">
        <v>119</v>
      </c>
      <c r="CL1299" s="2" t="s">
        <v>143</v>
      </c>
    </row>
    <row r="1300" spans="1:90" x14ac:dyDescent="0.3">
      <c r="A1300" s="2" t="s">
        <v>83</v>
      </c>
      <c r="B1300" s="3" t="s">
        <v>7169</v>
      </c>
      <c r="C1300" s="3" t="s">
        <v>7170</v>
      </c>
      <c r="D1300" s="3" t="s">
        <v>7171</v>
      </c>
      <c r="E1300" s="2" t="s">
        <v>115</v>
      </c>
      <c r="H1300" s="16" t="s">
        <v>2137</v>
      </c>
      <c r="I1300" s="16" t="s">
        <v>2137</v>
      </c>
      <c r="L1300" s="2" t="s">
        <v>488</v>
      </c>
      <c r="M1300" s="4" t="s">
        <v>488</v>
      </c>
      <c r="N1300" s="2" t="s">
        <v>7172</v>
      </c>
      <c r="T1300" s="12" t="s">
        <v>7173</v>
      </c>
      <c r="Y1300" s="9" t="s">
        <v>7174</v>
      </c>
      <c r="Z1300" s="42">
        <v>13</v>
      </c>
      <c r="AA1300" s="8" t="s">
        <v>7175</v>
      </c>
      <c r="AB1300" s="8" t="s">
        <v>96</v>
      </c>
      <c r="AC1300" s="8" t="s">
        <v>1667</v>
      </c>
      <c r="AD1300" s="8" t="b">
        <v>1</v>
      </c>
      <c r="AF1300" s="2" t="s">
        <v>566</v>
      </c>
      <c r="AG1300" s="2" t="s">
        <v>566</v>
      </c>
      <c r="AL1300" s="2" t="s">
        <v>7176</v>
      </c>
      <c r="AM1300" s="2">
        <v>462</v>
      </c>
      <c r="AN1300" s="2" t="s">
        <v>1600</v>
      </c>
      <c r="AO1300" s="43" t="s">
        <v>623</v>
      </c>
      <c r="AP1300" s="43" t="s">
        <v>105</v>
      </c>
      <c r="AQ1300" s="2" t="s">
        <v>115</v>
      </c>
      <c r="AR1300" s="43"/>
      <c r="AS1300" s="43"/>
      <c r="AV1300" s="43" t="s">
        <v>107</v>
      </c>
      <c r="AW1300" s="3" t="s">
        <v>115</v>
      </c>
      <c r="AX1300" s="9" t="s">
        <v>115</v>
      </c>
      <c r="AY1300" s="2" t="s">
        <v>115</v>
      </c>
      <c r="AZ1300" s="2" t="s">
        <v>115</v>
      </c>
      <c r="BA1300" s="2" t="s">
        <v>115</v>
      </c>
      <c r="BB1300" s="2" t="s">
        <v>626</v>
      </c>
      <c r="BC1300" s="43" t="s">
        <v>115</v>
      </c>
      <c r="BF1300" s="4">
        <v>35</v>
      </c>
      <c r="BG1300" s="2" t="s">
        <v>565</v>
      </c>
      <c r="BH1300" s="2">
        <v>7</v>
      </c>
      <c r="BI1300" s="11">
        <v>0</v>
      </c>
      <c r="BJ1300" s="11">
        <v>0</v>
      </c>
      <c r="BK1300" s="11">
        <v>0</v>
      </c>
      <c r="BL1300" s="11">
        <v>0.12</v>
      </c>
      <c r="BM1300" s="11">
        <v>0</v>
      </c>
      <c r="BN1300" s="11">
        <v>8</v>
      </c>
      <c r="BO1300" s="2" t="s">
        <v>115</v>
      </c>
      <c r="BP1300" s="4" t="s">
        <v>115</v>
      </c>
      <c r="BQ1300" s="4" t="s">
        <v>451</v>
      </c>
      <c r="BR1300" s="2">
        <v>97.38</v>
      </c>
      <c r="BS1300" s="2" t="s">
        <v>161</v>
      </c>
      <c r="BT1300" s="2" t="s">
        <v>116</v>
      </c>
      <c r="BU1300" s="2" t="s">
        <v>142</v>
      </c>
      <c r="BX1300" s="2" t="s">
        <v>117</v>
      </c>
      <c r="BY1300" s="2" t="s">
        <v>118</v>
      </c>
      <c r="BZ1300" s="2" t="s">
        <v>235</v>
      </c>
      <c r="CI1300" s="2" t="s">
        <v>119</v>
      </c>
      <c r="CK1300" s="2" t="s">
        <v>7177</v>
      </c>
      <c r="CL1300" s="2" t="s">
        <v>390</v>
      </c>
    </row>
    <row r="1301" spans="1:90" x14ac:dyDescent="0.3">
      <c r="A1301" s="2" t="s">
        <v>83</v>
      </c>
      <c r="B1301" s="2" t="s">
        <v>11434</v>
      </c>
      <c r="C1301" s="2" t="s">
        <v>11435</v>
      </c>
      <c r="D1301" s="2" t="s">
        <v>11436</v>
      </c>
      <c r="E1301" s="3">
        <v>485457</v>
      </c>
      <c r="F1301" s="3">
        <v>3316</v>
      </c>
      <c r="G1301" s="5" t="s">
        <v>87</v>
      </c>
      <c r="H1301" s="51" t="s">
        <v>132</v>
      </c>
      <c r="I1301" s="51" t="s">
        <v>132</v>
      </c>
      <c r="K1301" s="3">
        <v>14</v>
      </c>
      <c r="L1301" s="2" t="s">
        <v>488</v>
      </c>
      <c r="M1301" s="4" t="s">
        <v>488</v>
      </c>
      <c r="N1301" s="3" t="s">
        <v>11437</v>
      </c>
      <c r="O1301" s="5" t="s">
        <v>11438</v>
      </c>
      <c r="P1301" s="5">
        <v>1383</v>
      </c>
      <c r="Q1301" s="5">
        <v>0</v>
      </c>
      <c r="R1301" s="5">
        <v>1383</v>
      </c>
      <c r="S1301" s="5">
        <v>0</v>
      </c>
      <c r="T1301" s="2" t="s">
        <v>11439</v>
      </c>
      <c r="U1301" s="3" t="s">
        <v>11440</v>
      </c>
      <c r="V1301" s="3">
        <v>48953780</v>
      </c>
      <c r="W1301" s="3">
        <v>48953780</v>
      </c>
      <c r="X1301" s="3" t="s">
        <v>11441</v>
      </c>
      <c r="Y1301" s="2" t="s">
        <v>11442</v>
      </c>
      <c r="Z1301" s="42">
        <v>13</v>
      </c>
      <c r="AA1301" s="8" t="s">
        <v>7175</v>
      </c>
      <c r="AB1301" s="8" t="s">
        <v>1667</v>
      </c>
      <c r="AC1301" s="8" t="s">
        <v>96</v>
      </c>
      <c r="AD1301" s="8" t="b">
        <v>0</v>
      </c>
      <c r="AE1301" s="3" t="s">
        <v>1246</v>
      </c>
      <c r="AF1301" s="2" t="s">
        <v>543</v>
      </c>
      <c r="AG1301" s="2" t="s">
        <v>543</v>
      </c>
      <c r="AH1301" s="3">
        <v>0</v>
      </c>
      <c r="AI1301" s="3"/>
      <c r="AJ1301" s="3" t="s">
        <v>101</v>
      </c>
      <c r="AK1301" s="3" t="s">
        <v>11443</v>
      </c>
      <c r="AL1301" s="3" t="s">
        <v>11444</v>
      </c>
      <c r="AM1301" s="3"/>
      <c r="AN1301" s="2" t="s">
        <v>622</v>
      </c>
      <c r="AO1301" s="43" t="s">
        <v>105</v>
      </c>
      <c r="AP1301" s="43" t="s">
        <v>623</v>
      </c>
      <c r="AQ1301" s="2" t="s">
        <v>624</v>
      </c>
      <c r="AR1301" s="43" t="s">
        <v>625</v>
      </c>
      <c r="AS1301" s="43" t="s">
        <v>625</v>
      </c>
      <c r="AT1301" s="3" t="s">
        <v>623</v>
      </c>
      <c r="AU1301" s="5"/>
      <c r="AV1301" s="3" t="s">
        <v>623</v>
      </c>
      <c r="AW1301" s="3" t="s">
        <v>115</v>
      </c>
      <c r="AX1301" s="9" t="s">
        <v>115</v>
      </c>
      <c r="AY1301" s="2" t="s">
        <v>115</v>
      </c>
      <c r="AZ1301" s="2" t="s">
        <v>115</v>
      </c>
      <c r="BA1301" s="2" t="s">
        <v>115</v>
      </c>
      <c r="BB1301" s="2" t="s">
        <v>565</v>
      </c>
      <c r="BC1301" s="43" t="s">
        <v>115</v>
      </c>
      <c r="BF1301" s="4">
        <v>34</v>
      </c>
      <c r="BG1301" s="2" t="s">
        <v>565</v>
      </c>
      <c r="BH1301" s="2">
        <v>7</v>
      </c>
      <c r="BI1301" s="11">
        <v>0.01</v>
      </c>
      <c r="BJ1301" s="11">
        <v>0</v>
      </c>
      <c r="BK1301" s="11">
        <v>0</v>
      </c>
      <c r="BL1301" s="11">
        <v>0.02</v>
      </c>
      <c r="BM1301" s="11">
        <v>0.01</v>
      </c>
      <c r="BN1301" s="11">
        <v>8</v>
      </c>
      <c r="BO1301" s="2" t="s">
        <v>115</v>
      </c>
      <c r="BP1301" s="4" t="s">
        <v>115</v>
      </c>
      <c r="BS1301" s="2" t="s">
        <v>115</v>
      </c>
      <c r="BT1301" s="2" t="s">
        <v>116</v>
      </c>
      <c r="BU1301" s="2" t="s">
        <v>142</v>
      </c>
      <c r="BX1301" s="2" t="s">
        <v>311</v>
      </c>
      <c r="BY1301" s="2" t="s">
        <v>105</v>
      </c>
      <c r="BZ1301" s="2" t="s">
        <v>105</v>
      </c>
      <c r="CA1301" s="3"/>
      <c r="CB1301" s="3"/>
      <c r="CC1301" s="5"/>
      <c r="CD1301" s="5"/>
      <c r="CE1301" s="5"/>
      <c r="CF1301" s="5"/>
      <c r="CG1301" s="5"/>
      <c r="CH1301" s="5"/>
      <c r="CI1301" s="2" t="s">
        <v>119</v>
      </c>
      <c r="CL1301" s="2" t="s">
        <v>143</v>
      </c>
    </row>
    <row r="1302" spans="1:90" x14ac:dyDescent="0.3">
      <c r="A1302" s="2" t="s">
        <v>83</v>
      </c>
      <c r="B1302" s="2" t="s">
        <v>2844</v>
      </c>
      <c r="C1302" s="2" t="s">
        <v>2845</v>
      </c>
      <c r="D1302" s="2" t="s">
        <v>2846</v>
      </c>
      <c r="E1302" s="3">
        <v>486296</v>
      </c>
      <c r="F1302" s="3">
        <v>3316</v>
      </c>
      <c r="G1302" s="5" t="s">
        <v>87</v>
      </c>
      <c r="H1302" s="51" t="s">
        <v>218</v>
      </c>
      <c r="I1302" s="51" t="s">
        <v>218</v>
      </c>
      <c r="K1302" s="3">
        <v>14</v>
      </c>
      <c r="L1302" s="2" t="s">
        <v>488</v>
      </c>
      <c r="M1302" s="4" t="s">
        <v>488</v>
      </c>
      <c r="N1302" s="3"/>
      <c r="O1302" s="5" t="s">
        <v>2847</v>
      </c>
      <c r="P1302" s="5">
        <v>1382</v>
      </c>
      <c r="Q1302" s="5">
        <v>0</v>
      </c>
      <c r="R1302" s="5">
        <v>1382</v>
      </c>
      <c r="S1302" s="5">
        <v>0</v>
      </c>
      <c r="T1302" s="2" t="s">
        <v>2847</v>
      </c>
      <c r="U1302" s="3" t="s">
        <v>2848</v>
      </c>
      <c r="V1302" s="3">
        <v>48953779</v>
      </c>
      <c r="W1302" s="3">
        <v>48953779</v>
      </c>
      <c r="X1302" s="3" t="s">
        <v>2849</v>
      </c>
      <c r="Y1302" s="2" t="s">
        <v>2850</v>
      </c>
      <c r="Z1302" s="42">
        <v>13</v>
      </c>
      <c r="AA1302" s="8" t="s">
        <v>2851</v>
      </c>
      <c r="AB1302" s="8" t="s">
        <v>97</v>
      </c>
      <c r="AC1302" s="8" t="s">
        <v>96</v>
      </c>
      <c r="AD1302" s="8" t="b">
        <v>0</v>
      </c>
      <c r="AE1302" s="3" t="s">
        <v>98</v>
      </c>
      <c r="AF1302" s="2" t="s">
        <v>99</v>
      </c>
      <c r="AG1302" s="2" t="s">
        <v>100</v>
      </c>
      <c r="AH1302" s="3">
        <v>0</v>
      </c>
      <c r="AI1302" s="3"/>
      <c r="AJ1302" s="3" t="s">
        <v>101</v>
      </c>
      <c r="AK1302" s="3" t="s">
        <v>2852</v>
      </c>
      <c r="AL1302" s="2" t="s">
        <v>2853</v>
      </c>
      <c r="AM1302" s="2">
        <v>461</v>
      </c>
      <c r="AN1302" s="2" t="s">
        <v>624</v>
      </c>
      <c r="AO1302" s="43" t="s">
        <v>623</v>
      </c>
      <c r="AP1302" s="43" t="s">
        <v>623</v>
      </c>
      <c r="AQ1302" s="2" t="s">
        <v>624</v>
      </c>
      <c r="AR1302" s="43" t="s">
        <v>625</v>
      </c>
      <c r="AS1302" s="43" t="s">
        <v>625</v>
      </c>
      <c r="AT1302" s="3" t="s">
        <v>623</v>
      </c>
      <c r="AU1302" s="5"/>
      <c r="AV1302" s="3" t="s">
        <v>623</v>
      </c>
      <c r="AW1302" s="3" t="s">
        <v>115</v>
      </c>
      <c r="AX1302" s="9" t="s">
        <v>115</v>
      </c>
      <c r="AY1302" s="2" t="s">
        <v>115</v>
      </c>
      <c r="AZ1302" s="2" t="s">
        <v>115</v>
      </c>
      <c r="BA1302" s="2" t="s">
        <v>115</v>
      </c>
      <c r="BB1302" s="2" t="s">
        <v>1673</v>
      </c>
      <c r="BC1302" s="43" t="s">
        <v>115</v>
      </c>
      <c r="BF1302" s="4">
        <v>28.2</v>
      </c>
      <c r="BG1302" s="2" t="s">
        <v>1673</v>
      </c>
      <c r="BH1302" s="2">
        <v>7</v>
      </c>
      <c r="BI1302" s="11">
        <v>0.02</v>
      </c>
      <c r="BJ1302" s="11">
        <v>0</v>
      </c>
      <c r="BK1302" s="11">
        <v>0</v>
      </c>
      <c r="BL1302" s="11">
        <v>0</v>
      </c>
      <c r="BM1302" s="11">
        <v>0.02</v>
      </c>
      <c r="BN1302" s="11">
        <v>8</v>
      </c>
      <c r="BO1302" s="2">
        <v>0.99960000000000004</v>
      </c>
      <c r="BP1302" s="4" t="s">
        <v>1945</v>
      </c>
      <c r="BQ1302" s="4" t="s">
        <v>451</v>
      </c>
      <c r="BR1302" s="2">
        <v>98.31</v>
      </c>
      <c r="BS1302" s="2" t="s">
        <v>161</v>
      </c>
      <c r="BT1302" s="2" t="s">
        <v>125</v>
      </c>
      <c r="BU1302" s="2" t="s">
        <v>142</v>
      </c>
      <c r="BX1302" s="2" t="s">
        <v>117</v>
      </c>
      <c r="BY1302" s="2" t="s">
        <v>126</v>
      </c>
      <c r="BZ1302" s="2" t="s">
        <v>2854</v>
      </c>
      <c r="CA1302" s="3"/>
      <c r="CB1302" s="3"/>
      <c r="CC1302" s="5"/>
      <c r="CD1302" s="5"/>
      <c r="CE1302" s="5"/>
      <c r="CF1302" s="5"/>
      <c r="CG1302" s="5"/>
      <c r="CH1302" s="5"/>
      <c r="CI1302" s="2" t="s">
        <v>119</v>
      </c>
      <c r="CL1302" s="2" t="s">
        <v>143</v>
      </c>
    </row>
    <row r="1303" spans="1:90" x14ac:dyDescent="0.3">
      <c r="A1303" s="2" t="s">
        <v>83</v>
      </c>
      <c r="B1303" s="3" t="s">
        <v>10768</v>
      </c>
      <c r="C1303" s="3" t="s">
        <v>10769</v>
      </c>
      <c r="D1303" s="3" t="s">
        <v>10770</v>
      </c>
      <c r="E1303" s="2">
        <v>484920</v>
      </c>
      <c r="F1303" s="2">
        <v>3316</v>
      </c>
      <c r="G1303" s="4" t="s">
        <v>87</v>
      </c>
      <c r="H1303" s="16" t="s">
        <v>3207</v>
      </c>
      <c r="I1303" s="16" t="s">
        <v>3207</v>
      </c>
      <c r="K1303" s="2">
        <v>14</v>
      </c>
      <c r="L1303" s="2" t="s">
        <v>488</v>
      </c>
      <c r="M1303" s="4" t="s">
        <v>488</v>
      </c>
      <c r="O1303" s="4" t="s">
        <v>10771</v>
      </c>
      <c r="P1303" s="4">
        <v>1388</v>
      </c>
      <c r="Q1303" s="4">
        <v>0</v>
      </c>
      <c r="R1303" s="4">
        <v>1388</v>
      </c>
      <c r="S1303" s="4">
        <v>0</v>
      </c>
      <c r="T1303" s="12" t="s">
        <v>10771</v>
      </c>
      <c r="U1303" s="2" t="s">
        <v>10772</v>
      </c>
      <c r="V1303" s="2">
        <v>48953785</v>
      </c>
      <c r="W1303" s="2">
        <v>48953785</v>
      </c>
      <c r="X1303" s="2" t="s">
        <v>10773</v>
      </c>
      <c r="Y1303" s="7" t="s">
        <v>10774</v>
      </c>
      <c r="Z1303" s="42">
        <v>13</v>
      </c>
      <c r="AA1303" s="8" t="s">
        <v>10775</v>
      </c>
      <c r="AB1303" s="8" t="s">
        <v>96</v>
      </c>
      <c r="AC1303" s="8" t="s">
        <v>262</v>
      </c>
      <c r="AD1303" s="8" t="b">
        <v>0</v>
      </c>
      <c r="AE1303" s="2" t="s">
        <v>98</v>
      </c>
      <c r="AF1303" s="2" t="s">
        <v>99</v>
      </c>
      <c r="AG1303" s="2" t="s">
        <v>100</v>
      </c>
      <c r="AH1303" s="2">
        <v>0</v>
      </c>
      <c r="AI1303" s="2">
        <v>0</v>
      </c>
      <c r="AJ1303" s="2" t="s">
        <v>101</v>
      </c>
      <c r="AK1303" s="2" t="s">
        <v>10776</v>
      </c>
      <c r="AL1303" s="2" t="s">
        <v>10777</v>
      </c>
      <c r="AM1303" s="2">
        <v>463</v>
      </c>
      <c r="AN1303" s="2" t="s">
        <v>622</v>
      </c>
      <c r="AO1303" s="43" t="s">
        <v>105</v>
      </c>
      <c r="AP1303" s="43" t="s">
        <v>623</v>
      </c>
      <c r="AQ1303" s="2" t="s">
        <v>624</v>
      </c>
      <c r="AR1303" s="43" t="s">
        <v>625</v>
      </c>
      <c r="AS1303" s="43" t="s">
        <v>625</v>
      </c>
      <c r="AT1303" s="2" t="s">
        <v>623</v>
      </c>
      <c r="AV1303" s="2" t="s">
        <v>623</v>
      </c>
      <c r="AW1303" s="3" t="s">
        <v>115</v>
      </c>
      <c r="AX1303" s="9" t="s">
        <v>115</v>
      </c>
      <c r="AY1303" s="2" t="s">
        <v>115</v>
      </c>
      <c r="AZ1303" s="2" t="s">
        <v>115</v>
      </c>
      <c r="BA1303" s="2" t="s">
        <v>115</v>
      </c>
      <c r="BB1303" s="2" t="s">
        <v>626</v>
      </c>
      <c r="BC1303" s="43" t="s">
        <v>115</v>
      </c>
      <c r="BF1303" s="4">
        <v>43</v>
      </c>
      <c r="BG1303" s="2" t="s">
        <v>6715</v>
      </c>
      <c r="BH1303" s="2">
        <v>8</v>
      </c>
      <c r="BI1303" s="11">
        <v>0</v>
      </c>
      <c r="BJ1303" s="11">
        <v>0</v>
      </c>
      <c r="BK1303" s="11">
        <v>0</v>
      </c>
      <c r="BL1303" s="11">
        <v>0</v>
      </c>
      <c r="BM1303" s="11">
        <v>0</v>
      </c>
      <c r="BN1303" s="11">
        <v>2</v>
      </c>
      <c r="BO1303" s="2" t="s">
        <v>115</v>
      </c>
      <c r="BP1303" s="4" t="s">
        <v>115</v>
      </c>
      <c r="BQ1303" s="4" t="s">
        <v>451</v>
      </c>
      <c r="BR1303" s="2">
        <v>95.56</v>
      </c>
      <c r="BS1303" s="2" t="s">
        <v>161</v>
      </c>
      <c r="BT1303" s="2" t="s">
        <v>116</v>
      </c>
      <c r="BU1303" s="2" t="s">
        <v>142</v>
      </c>
      <c r="BX1303" s="2" t="s">
        <v>311</v>
      </c>
      <c r="BY1303" s="2" t="s">
        <v>118</v>
      </c>
      <c r="BZ1303" s="2" t="s">
        <v>105</v>
      </c>
      <c r="CI1303" s="2" t="s">
        <v>119</v>
      </c>
      <c r="CK1303" s="12"/>
      <c r="CL1303" s="2" t="s">
        <v>121</v>
      </c>
    </row>
    <row r="1304" spans="1:90" x14ac:dyDescent="0.3">
      <c r="A1304" s="2" t="s">
        <v>83</v>
      </c>
      <c r="B1304" s="3" t="s">
        <v>10778</v>
      </c>
      <c r="C1304" s="3" t="s">
        <v>10769</v>
      </c>
      <c r="D1304" s="3" t="s">
        <v>10779</v>
      </c>
      <c r="E1304" s="2">
        <v>484920</v>
      </c>
      <c r="F1304" s="2">
        <v>3316</v>
      </c>
      <c r="G1304" s="4" t="s">
        <v>87</v>
      </c>
      <c r="H1304" s="16" t="s">
        <v>687</v>
      </c>
      <c r="I1304" s="16" t="s">
        <v>687</v>
      </c>
      <c r="K1304" s="2">
        <v>14</v>
      </c>
      <c r="L1304" s="2" t="s">
        <v>488</v>
      </c>
      <c r="M1304" s="4" t="s">
        <v>488</v>
      </c>
      <c r="O1304" s="4" t="s">
        <v>10771</v>
      </c>
      <c r="P1304" s="4">
        <v>1388</v>
      </c>
      <c r="Q1304" s="4">
        <v>0</v>
      </c>
      <c r="R1304" s="4">
        <v>1388</v>
      </c>
      <c r="S1304" s="4">
        <v>0</v>
      </c>
      <c r="T1304" s="12" t="s">
        <v>10771</v>
      </c>
      <c r="U1304" s="2" t="s">
        <v>10772</v>
      </c>
      <c r="V1304" s="2">
        <v>48953785</v>
      </c>
      <c r="W1304" s="2">
        <v>48953785</v>
      </c>
      <c r="X1304" s="2" t="s">
        <v>10773</v>
      </c>
      <c r="Y1304" s="7" t="s">
        <v>10774</v>
      </c>
      <c r="Z1304" s="42">
        <v>13</v>
      </c>
      <c r="AA1304" s="8" t="s">
        <v>10775</v>
      </c>
      <c r="AB1304" s="8" t="s">
        <v>96</v>
      </c>
      <c r="AC1304" s="8" t="s">
        <v>262</v>
      </c>
      <c r="AD1304" s="8" t="b">
        <v>0</v>
      </c>
      <c r="AE1304" s="2" t="s">
        <v>98</v>
      </c>
      <c r="AF1304" s="2" t="s">
        <v>99</v>
      </c>
      <c r="AG1304" s="2" t="s">
        <v>100</v>
      </c>
      <c r="AH1304" s="2">
        <v>0</v>
      </c>
      <c r="AI1304" s="2">
        <v>0</v>
      </c>
      <c r="AJ1304" s="2" t="s">
        <v>101</v>
      </c>
      <c r="AK1304" s="2" t="s">
        <v>10776</v>
      </c>
      <c r="AL1304" s="2" t="s">
        <v>10777</v>
      </c>
      <c r="AM1304" s="2">
        <v>463</v>
      </c>
      <c r="AN1304" s="2" t="s">
        <v>622</v>
      </c>
      <c r="AO1304" s="43" t="s">
        <v>105</v>
      </c>
      <c r="AP1304" s="43" t="s">
        <v>623</v>
      </c>
      <c r="AQ1304" s="2" t="s">
        <v>624</v>
      </c>
      <c r="AR1304" s="43" t="s">
        <v>625</v>
      </c>
      <c r="AS1304" s="43" t="s">
        <v>625</v>
      </c>
      <c r="AT1304" s="2" t="s">
        <v>623</v>
      </c>
      <c r="AV1304" s="2" t="s">
        <v>623</v>
      </c>
      <c r="AW1304" s="3" t="s">
        <v>115</v>
      </c>
      <c r="AX1304" s="9" t="s">
        <v>115</v>
      </c>
      <c r="AY1304" s="2" t="s">
        <v>115</v>
      </c>
      <c r="AZ1304" s="2" t="s">
        <v>115</v>
      </c>
      <c r="BA1304" s="2" t="s">
        <v>115</v>
      </c>
      <c r="BB1304" s="2" t="s">
        <v>626</v>
      </c>
      <c r="BC1304" s="43" t="s">
        <v>115</v>
      </c>
      <c r="BF1304" s="4">
        <v>43</v>
      </c>
      <c r="BG1304" s="2" t="s">
        <v>6715</v>
      </c>
      <c r="BH1304" s="2">
        <v>8</v>
      </c>
      <c r="BI1304" s="11">
        <v>0</v>
      </c>
      <c r="BJ1304" s="11">
        <v>0</v>
      </c>
      <c r="BK1304" s="11">
        <v>0</v>
      </c>
      <c r="BL1304" s="11">
        <v>0</v>
      </c>
      <c r="BM1304" s="11">
        <v>0</v>
      </c>
      <c r="BN1304" s="11">
        <v>2</v>
      </c>
      <c r="BO1304" s="2" t="s">
        <v>115</v>
      </c>
      <c r="BP1304" s="4" t="s">
        <v>115</v>
      </c>
      <c r="BQ1304" s="4" t="s">
        <v>451</v>
      </c>
      <c r="BR1304" s="2">
        <v>95.56</v>
      </c>
      <c r="BS1304" s="2" t="s">
        <v>161</v>
      </c>
      <c r="BT1304" s="2" t="s">
        <v>116</v>
      </c>
      <c r="BU1304" s="2" t="s">
        <v>282</v>
      </c>
      <c r="BX1304" s="2" t="s">
        <v>105</v>
      </c>
      <c r="BY1304" s="2" t="s">
        <v>118</v>
      </c>
      <c r="BZ1304" s="2" t="s">
        <v>105</v>
      </c>
      <c r="CI1304" s="2" t="s">
        <v>119</v>
      </c>
      <c r="CK1304" s="12"/>
      <c r="CL1304" s="2" t="s">
        <v>121</v>
      </c>
    </row>
    <row r="1305" spans="1:90" x14ac:dyDescent="0.3">
      <c r="A1305" s="2" t="s">
        <v>83</v>
      </c>
      <c r="B1305" s="3" t="s">
        <v>10793</v>
      </c>
      <c r="C1305" s="3" t="s">
        <v>10769</v>
      </c>
      <c r="D1305" s="3" t="s">
        <v>10794</v>
      </c>
      <c r="E1305" s="2">
        <v>484920</v>
      </c>
      <c r="F1305" s="2">
        <v>3316</v>
      </c>
      <c r="G1305" s="4" t="s">
        <v>87</v>
      </c>
      <c r="H1305" s="13" t="s">
        <v>132</v>
      </c>
      <c r="I1305" s="13" t="s">
        <v>132</v>
      </c>
      <c r="J1305" s="3"/>
      <c r="K1305" s="2">
        <v>14</v>
      </c>
      <c r="L1305" s="2" t="s">
        <v>488</v>
      </c>
      <c r="M1305" s="4" t="s">
        <v>488</v>
      </c>
      <c r="O1305" s="4" t="s">
        <v>10771</v>
      </c>
      <c r="P1305" s="4">
        <v>1388</v>
      </c>
      <c r="Q1305" s="4">
        <v>0</v>
      </c>
      <c r="R1305" s="4">
        <v>1388</v>
      </c>
      <c r="S1305" s="4">
        <v>0</v>
      </c>
      <c r="T1305" s="6" t="s">
        <v>10771</v>
      </c>
      <c r="U1305" s="2" t="s">
        <v>10772</v>
      </c>
      <c r="V1305" s="2">
        <v>48953785</v>
      </c>
      <c r="W1305" s="2">
        <v>48953785</v>
      </c>
      <c r="X1305" s="2" t="s">
        <v>10773</v>
      </c>
      <c r="Y1305" s="7" t="s">
        <v>10774</v>
      </c>
      <c r="Z1305" s="42">
        <v>13</v>
      </c>
      <c r="AA1305" s="8" t="s">
        <v>10775</v>
      </c>
      <c r="AB1305" s="8" t="s">
        <v>96</v>
      </c>
      <c r="AC1305" s="8" t="s">
        <v>262</v>
      </c>
      <c r="AD1305" s="8" t="b">
        <v>0</v>
      </c>
      <c r="AE1305" s="2" t="s">
        <v>98</v>
      </c>
      <c r="AF1305" s="3" t="s">
        <v>99</v>
      </c>
      <c r="AG1305" s="2" t="s">
        <v>100</v>
      </c>
      <c r="AH1305" s="2">
        <v>0</v>
      </c>
      <c r="AI1305" s="2">
        <v>0</v>
      </c>
      <c r="AJ1305" s="2" t="s">
        <v>101</v>
      </c>
      <c r="AK1305" s="2" t="s">
        <v>10776</v>
      </c>
      <c r="AL1305" s="3" t="s">
        <v>10777</v>
      </c>
      <c r="AM1305" s="2">
        <v>463</v>
      </c>
      <c r="AN1305" s="2" t="s">
        <v>622</v>
      </c>
      <c r="AO1305" s="43" t="s">
        <v>105</v>
      </c>
      <c r="AP1305" s="43" t="s">
        <v>623</v>
      </c>
      <c r="AQ1305" s="2" t="s">
        <v>624</v>
      </c>
      <c r="AR1305" s="43" t="s">
        <v>625</v>
      </c>
      <c r="AS1305" s="43" t="s">
        <v>625</v>
      </c>
      <c r="AT1305" s="2" t="s">
        <v>623</v>
      </c>
      <c r="AV1305" s="2" t="s">
        <v>623</v>
      </c>
      <c r="AW1305" s="3" t="s">
        <v>115</v>
      </c>
      <c r="AX1305" s="9" t="s">
        <v>115</v>
      </c>
      <c r="AY1305" s="2" t="s">
        <v>115</v>
      </c>
      <c r="AZ1305" s="2" t="s">
        <v>115</v>
      </c>
      <c r="BA1305" s="2" t="s">
        <v>115</v>
      </c>
      <c r="BB1305" s="2" t="s">
        <v>626</v>
      </c>
      <c r="BC1305" s="43" t="s">
        <v>115</v>
      </c>
      <c r="BF1305" s="4">
        <v>43</v>
      </c>
      <c r="BG1305" s="2" t="s">
        <v>6715</v>
      </c>
      <c r="BH1305" s="2">
        <v>8</v>
      </c>
      <c r="BI1305" s="11">
        <v>0</v>
      </c>
      <c r="BJ1305" s="11">
        <v>0</v>
      </c>
      <c r="BK1305" s="11">
        <v>0</v>
      </c>
      <c r="BL1305" s="11">
        <v>0</v>
      </c>
      <c r="BM1305" s="11">
        <v>0</v>
      </c>
      <c r="BN1305" s="11">
        <v>2</v>
      </c>
      <c r="BO1305" s="2" t="s">
        <v>115</v>
      </c>
      <c r="BP1305" s="4" t="s">
        <v>115</v>
      </c>
      <c r="BQ1305" s="4" t="s">
        <v>451</v>
      </c>
      <c r="BR1305" s="2">
        <v>95.56</v>
      </c>
      <c r="BS1305" s="2" t="s">
        <v>161</v>
      </c>
      <c r="BT1305" s="2" t="s">
        <v>125</v>
      </c>
      <c r="BU1305" s="3" t="s">
        <v>142</v>
      </c>
      <c r="BV1305" s="3"/>
      <c r="BW1305" s="3"/>
      <c r="BX1305" s="3" t="s">
        <v>117</v>
      </c>
      <c r="BY1305" s="3" t="s">
        <v>126</v>
      </c>
      <c r="BZ1305" s="2" t="s">
        <v>105</v>
      </c>
      <c r="CI1305" s="2" t="s">
        <v>119</v>
      </c>
      <c r="CK1305" s="12"/>
      <c r="CL1305" s="2" t="s">
        <v>121</v>
      </c>
    </row>
    <row r="1306" spans="1:90" x14ac:dyDescent="0.3">
      <c r="A1306" s="2" t="s">
        <v>83</v>
      </c>
      <c r="B1306" s="2" t="s">
        <v>5722</v>
      </c>
      <c r="C1306" s="2" t="s">
        <v>5723</v>
      </c>
      <c r="D1306" s="2" t="s">
        <v>238</v>
      </c>
      <c r="E1306" s="3">
        <v>485284</v>
      </c>
      <c r="F1306" s="3">
        <v>3316</v>
      </c>
      <c r="G1306" s="5" t="s">
        <v>87</v>
      </c>
      <c r="H1306" s="51" t="s">
        <v>2416</v>
      </c>
      <c r="I1306" s="51" t="s">
        <v>2416</v>
      </c>
      <c r="K1306" s="3" t="s">
        <v>1068</v>
      </c>
      <c r="L1306" s="2" t="s">
        <v>780</v>
      </c>
      <c r="M1306" s="4" t="s">
        <v>780</v>
      </c>
      <c r="N1306" s="3"/>
      <c r="O1306" s="5" t="s">
        <v>5724</v>
      </c>
      <c r="P1306" s="5">
        <v>1389</v>
      </c>
      <c r="Q1306" s="5">
        <v>1</v>
      </c>
      <c r="R1306" s="5">
        <v>1389</v>
      </c>
      <c r="S1306" s="5">
        <v>1</v>
      </c>
      <c r="T1306" s="2" t="s">
        <v>5724</v>
      </c>
      <c r="U1306" s="3" t="s">
        <v>5725</v>
      </c>
      <c r="V1306" s="3">
        <v>48953787</v>
      </c>
      <c r="W1306" s="3">
        <v>48953787</v>
      </c>
      <c r="X1306" s="3" t="s">
        <v>5726</v>
      </c>
      <c r="Y1306" s="2" t="s">
        <v>5727</v>
      </c>
      <c r="Z1306" s="42">
        <v>13</v>
      </c>
      <c r="AA1306" s="8" t="s">
        <v>4858</v>
      </c>
      <c r="AB1306" s="8" t="s">
        <v>262</v>
      </c>
      <c r="AC1306" s="8" t="s">
        <v>261</v>
      </c>
      <c r="AD1306" s="8" t="b">
        <v>0</v>
      </c>
      <c r="AE1306" s="3" t="s">
        <v>98</v>
      </c>
      <c r="AF1306" s="2" t="s">
        <v>99</v>
      </c>
      <c r="AG1306" s="2" t="s">
        <v>100</v>
      </c>
      <c r="AH1306" s="3">
        <v>0</v>
      </c>
      <c r="AI1306" s="3"/>
      <c r="AJ1306" s="3" t="s">
        <v>503</v>
      </c>
      <c r="AK1306" s="3" t="s">
        <v>992</v>
      </c>
      <c r="AN1306" s="2" t="s">
        <v>104</v>
      </c>
      <c r="AO1306" s="43" t="s">
        <v>105</v>
      </c>
      <c r="AP1306" s="43" t="s">
        <v>105</v>
      </c>
      <c r="AQ1306" s="2" t="s">
        <v>104</v>
      </c>
      <c r="AR1306" s="43" t="s">
        <v>106</v>
      </c>
      <c r="AS1306" s="43" t="s">
        <v>106</v>
      </c>
      <c r="AT1306" s="3" t="s">
        <v>107</v>
      </c>
      <c r="AU1306" s="5"/>
      <c r="AV1306" s="3" t="s">
        <v>107</v>
      </c>
      <c r="AW1306" s="3" t="s">
        <v>115</v>
      </c>
      <c r="AX1306" s="9" t="s">
        <v>5728</v>
      </c>
      <c r="AY1306" s="2" t="s">
        <v>321</v>
      </c>
      <c r="AZ1306" s="2" t="s">
        <v>777</v>
      </c>
      <c r="BA1306" s="2" t="s">
        <v>115</v>
      </c>
      <c r="BB1306" s="2" t="s">
        <v>778</v>
      </c>
      <c r="BC1306" s="43" t="s">
        <v>115</v>
      </c>
      <c r="BF1306" s="4">
        <v>32</v>
      </c>
      <c r="BG1306" s="2" t="s">
        <v>778</v>
      </c>
      <c r="BH1306" s="2">
        <v>6</v>
      </c>
      <c r="BI1306" s="11">
        <v>0</v>
      </c>
      <c r="BJ1306" s="11">
        <v>0</v>
      </c>
      <c r="BK1306" s="11">
        <v>0</v>
      </c>
      <c r="BL1306" s="11">
        <v>0.94</v>
      </c>
      <c r="BM1306" s="11">
        <v>0</v>
      </c>
      <c r="BN1306" s="11">
        <v>-1</v>
      </c>
      <c r="BS1306" s="2" t="s">
        <v>115</v>
      </c>
      <c r="BT1306" s="2" t="s">
        <v>116</v>
      </c>
      <c r="BU1306" s="2" t="s">
        <v>142</v>
      </c>
      <c r="BX1306" s="2" t="s">
        <v>117</v>
      </c>
      <c r="BY1306" s="2" t="s">
        <v>118</v>
      </c>
      <c r="BZ1306" s="2" t="s">
        <v>105</v>
      </c>
      <c r="CA1306" s="3"/>
      <c r="CB1306" s="3"/>
      <c r="CC1306" s="5"/>
      <c r="CD1306" s="5"/>
      <c r="CE1306" s="5"/>
      <c r="CF1306" s="5"/>
      <c r="CG1306" s="5"/>
      <c r="CH1306" s="5"/>
      <c r="CI1306" s="2" t="s">
        <v>119</v>
      </c>
      <c r="CL1306" s="2" t="s">
        <v>143</v>
      </c>
    </row>
    <row r="1307" spans="1:90" x14ac:dyDescent="0.3">
      <c r="A1307" s="2" t="s">
        <v>83</v>
      </c>
      <c r="B1307" s="3" t="s">
        <v>5770</v>
      </c>
      <c r="C1307" s="3" t="s">
        <v>5771</v>
      </c>
      <c r="D1307" s="3" t="s">
        <v>5772</v>
      </c>
      <c r="E1307" s="2">
        <v>485353</v>
      </c>
      <c r="F1307" s="2">
        <v>3316</v>
      </c>
      <c r="G1307" s="4" t="s">
        <v>87</v>
      </c>
      <c r="H1307" s="16" t="s">
        <v>551</v>
      </c>
      <c r="I1307" s="16" t="s">
        <v>551</v>
      </c>
      <c r="K1307" s="2" t="s">
        <v>1068</v>
      </c>
      <c r="L1307" s="2" t="s">
        <v>780</v>
      </c>
      <c r="M1307" s="4" t="s">
        <v>780</v>
      </c>
      <c r="O1307" s="4" t="s">
        <v>5773</v>
      </c>
      <c r="P1307" s="4">
        <v>1389</v>
      </c>
      <c r="Q1307" s="4">
        <v>1</v>
      </c>
      <c r="R1307" s="4">
        <v>1389</v>
      </c>
      <c r="S1307" s="4">
        <v>1</v>
      </c>
      <c r="T1307" s="12" t="s">
        <v>5773</v>
      </c>
      <c r="U1307" s="2" t="s">
        <v>5774</v>
      </c>
      <c r="V1307" s="2">
        <v>48953787</v>
      </c>
      <c r="W1307" s="2">
        <v>48953787</v>
      </c>
      <c r="X1307" s="2" t="s">
        <v>5775</v>
      </c>
      <c r="Y1307" s="7" t="s">
        <v>5776</v>
      </c>
      <c r="Z1307" s="42">
        <v>13</v>
      </c>
      <c r="AA1307" s="8" t="s">
        <v>4858</v>
      </c>
      <c r="AB1307" s="8" t="s">
        <v>262</v>
      </c>
      <c r="AC1307" s="8" t="s">
        <v>96</v>
      </c>
      <c r="AD1307" s="8" t="b">
        <v>0</v>
      </c>
      <c r="AE1307" s="2" t="s">
        <v>98</v>
      </c>
      <c r="AF1307" s="2" t="s">
        <v>99</v>
      </c>
      <c r="AG1307" s="2" t="s">
        <v>100</v>
      </c>
      <c r="AH1307" s="2">
        <v>0</v>
      </c>
      <c r="AI1307" s="2">
        <v>0</v>
      </c>
      <c r="AJ1307" s="2" t="s">
        <v>503</v>
      </c>
      <c r="AK1307" s="2" t="s">
        <v>992</v>
      </c>
      <c r="AN1307" s="2" t="s">
        <v>104</v>
      </c>
      <c r="AO1307" s="43" t="s">
        <v>105</v>
      </c>
      <c r="AP1307" s="43" t="s">
        <v>105</v>
      </c>
      <c r="AQ1307" s="2" t="s">
        <v>104</v>
      </c>
      <c r="AR1307" s="43" t="s">
        <v>106</v>
      </c>
      <c r="AS1307" s="43" t="s">
        <v>106</v>
      </c>
      <c r="AT1307" s="2" t="s">
        <v>107</v>
      </c>
      <c r="AV1307" s="2" t="s">
        <v>107</v>
      </c>
      <c r="AW1307" s="3" t="s">
        <v>115</v>
      </c>
      <c r="AX1307" s="9" t="s">
        <v>5777</v>
      </c>
      <c r="AY1307" s="2" t="s">
        <v>321</v>
      </c>
      <c r="AZ1307" s="2" t="s">
        <v>777</v>
      </c>
      <c r="BA1307" s="2" t="s">
        <v>115</v>
      </c>
      <c r="BB1307" s="2" t="s">
        <v>778</v>
      </c>
      <c r="BC1307" s="43" t="s">
        <v>115</v>
      </c>
      <c r="BF1307" s="4">
        <v>32</v>
      </c>
      <c r="BG1307" s="2" t="s">
        <v>778</v>
      </c>
      <c r="BH1307" s="2">
        <v>6</v>
      </c>
      <c r="BI1307" s="11">
        <v>0.01</v>
      </c>
      <c r="BJ1307" s="11">
        <v>0</v>
      </c>
      <c r="BK1307" s="11">
        <v>0</v>
      </c>
      <c r="BL1307" s="11">
        <v>0.94</v>
      </c>
      <c r="BM1307" s="11">
        <v>0.01</v>
      </c>
      <c r="BN1307" s="11">
        <v>-1</v>
      </c>
      <c r="BP1307" s="4" t="s">
        <v>115</v>
      </c>
      <c r="BS1307" s="2" t="s">
        <v>115</v>
      </c>
      <c r="BT1307" s="2" t="s">
        <v>116</v>
      </c>
      <c r="BU1307" s="2" t="s">
        <v>142</v>
      </c>
      <c r="BX1307" s="2" t="s">
        <v>311</v>
      </c>
      <c r="BY1307" s="2" t="s">
        <v>105</v>
      </c>
      <c r="BZ1307" s="2" t="s">
        <v>105</v>
      </c>
      <c r="CI1307" s="2" t="s">
        <v>119</v>
      </c>
      <c r="CK1307" s="12"/>
      <c r="CL1307" s="2" t="s">
        <v>121</v>
      </c>
    </row>
    <row r="1308" spans="1:90" x14ac:dyDescent="0.3">
      <c r="A1308" s="2" t="s">
        <v>83</v>
      </c>
      <c r="B1308" s="3" t="s">
        <v>5778</v>
      </c>
      <c r="C1308" s="3" t="s">
        <v>5771</v>
      </c>
      <c r="D1308" s="3" t="s">
        <v>5779</v>
      </c>
      <c r="E1308" s="2">
        <v>485353</v>
      </c>
      <c r="F1308" s="2">
        <v>3316</v>
      </c>
      <c r="G1308" s="4" t="s">
        <v>87</v>
      </c>
      <c r="H1308" s="16" t="s">
        <v>1858</v>
      </c>
      <c r="I1308" s="16" t="s">
        <v>1858</v>
      </c>
      <c r="K1308" s="2" t="s">
        <v>1068</v>
      </c>
      <c r="L1308" s="2" t="s">
        <v>780</v>
      </c>
      <c r="M1308" s="4" t="s">
        <v>780</v>
      </c>
      <c r="O1308" s="4" t="s">
        <v>5773</v>
      </c>
      <c r="P1308" s="4">
        <v>1389</v>
      </c>
      <c r="Q1308" s="4">
        <v>1</v>
      </c>
      <c r="R1308" s="4">
        <v>1389</v>
      </c>
      <c r="S1308" s="4">
        <v>1</v>
      </c>
      <c r="T1308" s="12" t="s">
        <v>5773</v>
      </c>
      <c r="U1308" s="2" t="s">
        <v>5774</v>
      </c>
      <c r="V1308" s="2">
        <v>48953787</v>
      </c>
      <c r="W1308" s="2">
        <v>48953787</v>
      </c>
      <c r="X1308" s="2" t="s">
        <v>5775</v>
      </c>
      <c r="Y1308" s="7" t="s">
        <v>5776</v>
      </c>
      <c r="Z1308" s="42">
        <v>13</v>
      </c>
      <c r="AA1308" s="8" t="s">
        <v>4858</v>
      </c>
      <c r="AB1308" s="8" t="s">
        <v>262</v>
      </c>
      <c r="AC1308" s="8" t="s">
        <v>96</v>
      </c>
      <c r="AD1308" s="8" t="b">
        <v>0</v>
      </c>
      <c r="AE1308" s="2" t="s">
        <v>98</v>
      </c>
      <c r="AF1308" s="2" t="s">
        <v>99</v>
      </c>
      <c r="AG1308" s="2" t="s">
        <v>100</v>
      </c>
      <c r="AH1308" s="2">
        <v>0</v>
      </c>
      <c r="AI1308" s="2">
        <v>0</v>
      </c>
      <c r="AJ1308" s="2" t="s">
        <v>503</v>
      </c>
      <c r="AK1308" s="2" t="s">
        <v>992</v>
      </c>
      <c r="AN1308" s="2" t="s">
        <v>104</v>
      </c>
      <c r="AO1308" s="43" t="s">
        <v>105</v>
      </c>
      <c r="AP1308" s="43" t="s">
        <v>105</v>
      </c>
      <c r="AQ1308" s="2" t="s">
        <v>104</v>
      </c>
      <c r="AR1308" s="43" t="s">
        <v>106</v>
      </c>
      <c r="AS1308" s="43" t="s">
        <v>106</v>
      </c>
      <c r="AT1308" s="2" t="s">
        <v>107</v>
      </c>
      <c r="AV1308" s="2" t="s">
        <v>107</v>
      </c>
      <c r="AW1308" s="3" t="s">
        <v>115</v>
      </c>
      <c r="AX1308" s="9" t="s">
        <v>5777</v>
      </c>
      <c r="AY1308" s="2" t="s">
        <v>321</v>
      </c>
      <c r="AZ1308" s="2" t="s">
        <v>777</v>
      </c>
      <c r="BA1308" s="2" t="s">
        <v>115</v>
      </c>
      <c r="BB1308" s="2" t="s">
        <v>778</v>
      </c>
      <c r="BC1308" s="43" t="s">
        <v>115</v>
      </c>
      <c r="BF1308" s="4">
        <v>32</v>
      </c>
      <c r="BG1308" s="2" t="s">
        <v>778</v>
      </c>
      <c r="BH1308" s="2">
        <v>6</v>
      </c>
      <c r="BI1308" s="11">
        <v>0.01</v>
      </c>
      <c r="BJ1308" s="11">
        <v>0</v>
      </c>
      <c r="BK1308" s="11">
        <v>0</v>
      </c>
      <c r="BL1308" s="11">
        <v>0.94</v>
      </c>
      <c r="BM1308" s="11">
        <v>0.01</v>
      </c>
      <c r="BN1308" s="11">
        <v>-1</v>
      </c>
      <c r="BP1308" s="4" t="s">
        <v>115</v>
      </c>
      <c r="BS1308" s="2" t="s">
        <v>115</v>
      </c>
      <c r="BT1308" s="2" t="s">
        <v>116</v>
      </c>
      <c r="BU1308" s="3" t="s">
        <v>105</v>
      </c>
      <c r="BV1308" s="3"/>
      <c r="BW1308" s="3"/>
      <c r="BX1308" s="2" t="s">
        <v>311</v>
      </c>
      <c r="BY1308" s="2" t="s">
        <v>118</v>
      </c>
      <c r="BZ1308" s="2" t="s">
        <v>105</v>
      </c>
      <c r="CI1308" s="2" t="s">
        <v>119</v>
      </c>
      <c r="CK1308" s="12"/>
      <c r="CL1308" s="2" t="s">
        <v>121</v>
      </c>
    </row>
    <row r="1309" spans="1:90" x14ac:dyDescent="0.3">
      <c r="A1309" s="2" t="s">
        <v>83</v>
      </c>
      <c r="B1309" s="3" t="s">
        <v>5780</v>
      </c>
      <c r="C1309" s="3" t="s">
        <v>5771</v>
      </c>
      <c r="D1309" s="3" t="s">
        <v>5781</v>
      </c>
      <c r="E1309" s="2">
        <v>485353</v>
      </c>
      <c r="F1309" s="2">
        <v>3316</v>
      </c>
      <c r="G1309" s="4" t="s">
        <v>87</v>
      </c>
      <c r="H1309" s="16" t="s">
        <v>2672</v>
      </c>
      <c r="I1309" s="16" t="s">
        <v>2672</v>
      </c>
      <c r="K1309" s="2" t="s">
        <v>1068</v>
      </c>
      <c r="L1309" s="2" t="s">
        <v>780</v>
      </c>
      <c r="M1309" s="4" t="s">
        <v>780</v>
      </c>
      <c r="O1309" s="4" t="s">
        <v>5773</v>
      </c>
      <c r="P1309" s="4">
        <v>1389</v>
      </c>
      <c r="Q1309" s="4">
        <v>1</v>
      </c>
      <c r="R1309" s="4">
        <v>1389</v>
      </c>
      <c r="S1309" s="4">
        <v>1</v>
      </c>
      <c r="T1309" s="12" t="s">
        <v>5773</v>
      </c>
      <c r="U1309" s="2" t="s">
        <v>5774</v>
      </c>
      <c r="V1309" s="2">
        <v>48953787</v>
      </c>
      <c r="W1309" s="2">
        <v>48953787</v>
      </c>
      <c r="X1309" s="2" t="s">
        <v>5775</v>
      </c>
      <c r="Y1309" s="7" t="s">
        <v>5776</v>
      </c>
      <c r="Z1309" s="42">
        <v>13</v>
      </c>
      <c r="AA1309" s="8" t="s">
        <v>4858</v>
      </c>
      <c r="AB1309" s="8" t="s">
        <v>262</v>
      </c>
      <c r="AC1309" s="8" t="s">
        <v>96</v>
      </c>
      <c r="AD1309" s="8" t="b">
        <v>0</v>
      </c>
      <c r="AE1309" s="2" t="s">
        <v>98</v>
      </c>
      <c r="AF1309" s="2" t="s">
        <v>99</v>
      </c>
      <c r="AG1309" s="2" t="s">
        <v>100</v>
      </c>
      <c r="AH1309" s="2">
        <v>0</v>
      </c>
      <c r="AI1309" s="2">
        <v>0</v>
      </c>
      <c r="AJ1309" s="2" t="s">
        <v>503</v>
      </c>
      <c r="AK1309" s="2" t="s">
        <v>992</v>
      </c>
      <c r="AN1309" s="2" t="s">
        <v>104</v>
      </c>
      <c r="AO1309" s="43" t="s">
        <v>105</v>
      </c>
      <c r="AP1309" s="43" t="s">
        <v>105</v>
      </c>
      <c r="AQ1309" s="2" t="s">
        <v>104</v>
      </c>
      <c r="AR1309" s="43" t="s">
        <v>106</v>
      </c>
      <c r="AS1309" s="43" t="s">
        <v>106</v>
      </c>
      <c r="AT1309" s="2" t="s">
        <v>107</v>
      </c>
      <c r="AV1309" s="2" t="s">
        <v>107</v>
      </c>
      <c r="AW1309" s="3" t="s">
        <v>115</v>
      </c>
      <c r="AX1309" s="9" t="s">
        <v>5777</v>
      </c>
      <c r="AY1309" s="2" t="s">
        <v>321</v>
      </c>
      <c r="AZ1309" s="2" t="s">
        <v>777</v>
      </c>
      <c r="BA1309" s="2" t="s">
        <v>115</v>
      </c>
      <c r="BB1309" s="2" t="s">
        <v>778</v>
      </c>
      <c r="BC1309" s="43" t="s">
        <v>115</v>
      </c>
      <c r="BF1309" s="4">
        <v>32</v>
      </c>
      <c r="BG1309" s="2" t="s">
        <v>778</v>
      </c>
      <c r="BH1309" s="2">
        <v>6</v>
      </c>
      <c r="BI1309" s="11">
        <v>0.01</v>
      </c>
      <c r="BJ1309" s="11">
        <v>0</v>
      </c>
      <c r="BK1309" s="11">
        <v>0</v>
      </c>
      <c r="BL1309" s="11">
        <v>0.94</v>
      </c>
      <c r="BM1309" s="11">
        <v>0.01</v>
      </c>
      <c r="BN1309" s="11">
        <v>-1</v>
      </c>
      <c r="BP1309" s="4" t="s">
        <v>115</v>
      </c>
      <c r="BS1309" s="2" t="s">
        <v>115</v>
      </c>
      <c r="BT1309" s="2" t="s">
        <v>116</v>
      </c>
      <c r="BU1309" s="3" t="s">
        <v>105</v>
      </c>
      <c r="BV1309" s="3"/>
      <c r="BW1309" s="3"/>
      <c r="BX1309" s="2" t="s">
        <v>105</v>
      </c>
      <c r="BY1309" s="2" t="s">
        <v>118</v>
      </c>
      <c r="BZ1309" s="2" t="s">
        <v>105</v>
      </c>
      <c r="CI1309" s="2" t="s">
        <v>119</v>
      </c>
      <c r="CK1309" s="12"/>
      <c r="CL1309" s="2" t="s">
        <v>121</v>
      </c>
    </row>
    <row r="1310" spans="1:90" x14ac:dyDescent="0.3">
      <c r="A1310" s="2" t="s">
        <v>83</v>
      </c>
      <c r="B1310" s="3" t="s">
        <v>5711</v>
      </c>
      <c r="C1310" s="3" t="s">
        <v>5712</v>
      </c>
      <c r="D1310" s="3" t="s">
        <v>5713</v>
      </c>
      <c r="E1310" s="2">
        <v>485266</v>
      </c>
      <c r="F1310" s="2">
        <v>3316</v>
      </c>
      <c r="G1310" s="4" t="s">
        <v>87</v>
      </c>
      <c r="H1310" s="16" t="s">
        <v>2488</v>
      </c>
      <c r="I1310" s="16" t="s">
        <v>2488</v>
      </c>
      <c r="K1310" s="2" t="s">
        <v>1068</v>
      </c>
      <c r="L1310" s="2" t="s">
        <v>780</v>
      </c>
      <c r="M1310" s="4" t="s">
        <v>780</v>
      </c>
      <c r="O1310" s="4" t="s">
        <v>5714</v>
      </c>
      <c r="P1310" s="4">
        <v>1389</v>
      </c>
      <c r="Q1310" s="4">
        <v>2</v>
      </c>
      <c r="R1310" s="4">
        <v>1389</v>
      </c>
      <c r="S1310" s="4">
        <v>2</v>
      </c>
      <c r="T1310" s="12" t="s">
        <v>5714</v>
      </c>
      <c r="U1310" s="2" t="s">
        <v>5715</v>
      </c>
      <c r="V1310" s="2">
        <v>48953788</v>
      </c>
      <c r="W1310" s="2">
        <v>48953788</v>
      </c>
      <c r="X1310" s="2" t="s">
        <v>5716</v>
      </c>
      <c r="Y1310" s="7" t="s">
        <v>5717</v>
      </c>
      <c r="Z1310" s="42">
        <v>13</v>
      </c>
      <c r="AA1310" s="8" t="s">
        <v>5718</v>
      </c>
      <c r="AB1310" s="8" t="s">
        <v>97</v>
      </c>
      <c r="AC1310" s="8" t="s">
        <v>96</v>
      </c>
      <c r="AD1310" s="8" t="b">
        <v>0</v>
      </c>
      <c r="AE1310" s="2" t="s">
        <v>98</v>
      </c>
      <c r="AF1310" s="2" t="s">
        <v>99</v>
      </c>
      <c r="AG1310" s="2" t="s">
        <v>100</v>
      </c>
      <c r="AH1310" s="2">
        <v>0</v>
      </c>
      <c r="AI1310" s="2">
        <v>0</v>
      </c>
      <c r="AJ1310" s="2" t="s">
        <v>503</v>
      </c>
      <c r="AK1310" s="2" t="s">
        <v>992</v>
      </c>
      <c r="AN1310" s="2" t="s">
        <v>104</v>
      </c>
      <c r="AO1310" s="43" t="s">
        <v>105</v>
      </c>
      <c r="AP1310" s="43" t="s">
        <v>105</v>
      </c>
      <c r="AQ1310" s="2" t="s">
        <v>104</v>
      </c>
      <c r="AR1310" s="43" t="s">
        <v>106</v>
      </c>
      <c r="AS1310" s="43" t="s">
        <v>106</v>
      </c>
      <c r="AT1310" s="2" t="s">
        <v>107</v>
      </c>
      <c r="AV1310" s="2" t="s">
        <v>107</v>
      </c>
      <c r="AW1310" s="3" t="s">
        <v>115</v>
      </c>
      <c r="AX1310" s="9" t="s">
        <v>5719</v>
      </c>
      <c r="AY1310" s="2" t="s">
        <v>321</v>
      </c>
      <c r="AZ1310" s="2" t="s">
        <v>777</v>
      </c>
      <c r="BA1310" s="2" t="s">
        <v>115</v>
      </c>
      <c r="BB1310" s="2" t="s">
        <v>778</v>
      </c>
      <c r="BC1310" s="43" t="s">
        <v>115</v>
      </c>
      <c r="BF1310" s="4">
        <v>28.5</v>
      </c>
      <c r="BG1310" s="2" t="s">
        <v>778</v>
      </c>
      <c r="BH1310" s="2">
        <v>6</v>
      </c>
      <c r="BI1310" s="11">
        <v>0</v>
      </c>
      <c r="BJ1310" s="11">
        <v>0</v>
      </c>
      <c r="BK1310" s="11">
        <v>0</v>
      </c>
      <c r="BL1310" s="11">
        <v>0.94</v>
      </c>
      <c r="BM1310" s="11">
        <v>0</v>
      </c>
      <c r="BN1310" s="11">
        <v>-2</v>
      </c>
      <c r="BP1310" s="4" t="s">
        <v>115</v>
      </c>
      <c r="BS1310" s="2" t="s">
        <v>115</v>
      </c>
      <c r="BT1310" s="2" t="s">
        <v>116</v>
      </c>
      <c r="BU1310" s="2" t="s">
        <v>142</v>
      </c>
      <c r="BX1310" s="2" t="s">
        <v>311</v>
      </c>
      <c r="BY1310" s="2" t="s">
        <v>118</v>
      </c>
      <c r="BZ1310" s="2" t="s">
        <v>105</v>
      </c>
      <c r="CI1310" s="2" t="s">
        <v>119</v>
      </c>
      <c r="CK1310" s="12"/>
      <c r="CL1310" s="2" t="s">
        <v>121</v>
      </c>
    </row>
    <row r="1311" spans="1:90" x14ac:dyDescent="0.3">
      <c r="A1311" s="2" t="s">
        <v>83</v>
      </c>
      <c r="B1311" s="3" t="s">
        <v>5720</v>
      </c>
      <c r="C1311" s="3" t="s">
        <v>5712</v>
      </c>
      <c r="D1311" s="3" t="s">
        <v>5721</v>
      </c>
      <c r="E1311" s="2">
        <v>485266</v>
      </c>
      <c r="F1311" s="2">
        <v>3316</v>
      </c>
      <c r="G1311" s="4" t="s">
        <v>87</v>
      </c>
      <c r="H1311" s="16" t="s">
        <v>1124</v>
      </c>
      <c r="I1311" s="16" t="s">
        <v>1124</v>
      </c>
      <c r="K1311" s="2" t="s">
        <v>1068</v>
      </c>
      <c r="L1311" s="2" t="s">
        <v>780</v>
      </c>
      <c r="M1311" s="4" t="s">
        <v>780</v>
      </c>
      <c r="O1311" s="4" t="s">
        <v>5714</v>
      </c>
      <c r="P1311" s="4">
        <v>1389</v>
      </c>
      <c r="Q1311" s="4">
        <v>2</v>
      </c>
      <c r="R1311" s="4">
        <v>1389</v>
      </c>
      <c r="S1311" s="4">
        <v>2</v>
      </c>
      <c r="T1311" s="12" t="s">
        <v>5714</v>
      </c>
      <c r="U1311" s="2" t="s">
        <v>5715</v>
      </c>
      <c r="V1311" s="2">
        <v>48953788</v>
      </c>
      <c r="W1311" s="2">
        <v>48953788</v>
      </c>
      <c r="X1311" s="2" t="s">
        <v>5716</v>
      </c>
      <c r="Y1311" s="7" t="s">
        <v>5717</v>
      </c>
      <c r="Z1311" s="42">
        <v>13</v>
      </c>
      <c r="AA1311" s="8" t="s">
        <v>5718</v>
      </c>
      <c r="AB1311" s="8" t="s">
        <v>97</v>
      </c>
      <c r="AC1311" s="8" t="s">
        <v>96</v>
      </c>
      <c r="AD1311" s="8" t="b">
        <v>0</v>
      </c>
      <c r="AE1311" s="2" t="s">
        <v>98</v>
      </c>
      <c r="AF1311" s="2" t="s">
        <v>99</v>
      </c>
      <c r="AG1311" s="2" t="s">
        <v>100</v>
      </c>
      <c r="AH1311" s="2">
        <v>0</v>
      </c>
      <c r="AI1311" s="2">
        <v>0</v>
      </c>
      <c r="AJ1311" s="2" t="s">
        <v>503</v>
      </c>
      <c r="AK1311" s="2" t="s">
        <v>992</v>
      </c>
      <c r="AN1311" s="2" t="s">
        <v>104</v>
      </c>
      <c r="AO1311" s="43" t="s">
        <v>105</v>
      </c>
      <c r="AP1311" s="43" t="s">
        <v>105</v>
      </c>
      <c r="AQ1311" s="2" t="s">
        <v>104</v>
      </c>
      <c r="AR1311" s="43" t="s">
        <v>106</v>
      </c>
      <c r="AS1311" s="43" t="s">
        <v>106</v>
      </c>
      <c r="AT1311" s="2" t="s">
        <v>107</v>
      </c>
      <c r="AV1311" s="2" t="s">
        <v>107</v>
      </c>
      <c r="AW1311" s="3" t="s">
        <v>115</v>
      </c>
      <c r="AX1311" s="9" t="s">
        <v>5719</v>
      </c>
      <c r="AY1311" s="2" t="s">
        <v>321</v>
      </c>
      <c r="AZ1311" s="2" t="s">
        <v>777</v>
      </c>
      <c r="BA1311" s="2" t="s">
        <v>115</v>
      </c>
      <c r="BB1311" s="2" t="s">
        <v>778</v>
      </c>
      <c r="BC1311" s="43" t="s">
        <v>115</v>
      </c>
      <c r="BF1311" s="4">
        <v>28.5</v>
      </c>
      <c r="BG1311" s="2" t="s">
        <v>778</v>
      </c>
      <c r="BH1311" s="2">
        <v>6</v>
      </c>
      <c r="BI1311" s="11">
        <v>0</v>
      </c>
      <c r="BJ1311" s="11">
        <v>0</v>
      </c>
      <c r="BK1311" s="11">
        <v>0</v>
      </c>
      <c r="BL1311" s="11">
        <v>0.94</v>
      </c>
      <c r="BM1311" s="11">
        <v>0</v>
      </c>
      <c r="BN1311" s="11">
        <v>-2</v>
      </c>
      <c r="BP1311" s="4" t="s">
        <v>115</v>
      </c>
      <c r="BS1311" s="2" t="s">
        <v>115</v>
      </c>
      <c r="BT1311" s="2" t="s">
        <v>116</v>
      </c>
      <c r="BU1311" s="2" t="s">
        <v>282</v>
      </c>
      <c r="BX1311" s="2" t="s">
        <v>311</v>
      </c>
      <c r="BY1311" s="2" t="s">
        <v>126</v>
      </c>
      <c r="BZ1311" s="2" t="s">
        <v>1002</v>
      </c>
      <c r="CI1311" s="2" t="s">
        <v>119</v>
      </c>
      <c r="CK1311" s="12"/>
      <c r="CL1311" s="2" t="s">
        <v>121</v>
      </c>
    </row>
    <row r="1312" spans="1:90" x14ac:dyDescent="0.3">
      <c r="A1312" s="2" t="s">
        <v>83</v>
      </c>
      <c r="B1312" s="2" t="s">
        <v>6096</v>
      </c>
      <c r="C1312" s="2" t="s">
        <v>6097</v>
      </c>
      <c r="D1312" s="2" t="s">
        <v>238</v>
      </c>
      <c r="E1312" s="3">
        <v>485786</v>
      </c>
      <c r="F1312" s="3">
        <v>3316</v>
      </c>
      <c r="G1312" s="5" t="s">
        <v>87</v>
      </c>
      <c r="H1312" s="51" t="s">
        <v>1446</v>
      </c>
      <c r="I1312" s="51" t="s">
        <v>1446</v>
      </c>
      <c r="K1312" s="3" t="s">
        <v>1068</v>
      </c>
      <c r="L1312" s="2" t="s">
        <v>780</v>
      </c>
      <c r="M1312" s="4" t="s">
        <v>780</v>
      </c>
      <c r="N1312" s="3"/>
      <c r="O1312" s="5" t="s">
        <v>6098</v>
      </c>
      <c r="P1312" s="5">
        <v>1389</v>
      </c>
      <c r="Q1312" s="5">
        <v>4</v>
      </c>
      <c r="R1312" s="5">
        <v>1389</v>
      </c>
      <c r="S1312" s="5">
        <v>4</v>
      </c>
      <c r="T1312" s="2" t="s">
        <v>6098</v>
      </c>
      <c r="U1312" s="3" t="s">
        <v>6099</v>
      </c>
      <c r="V1312" s="3">
        <v>48953790</v>
      </c>
      <c r="W1312" s="3">
        <v>48953790</v>
      </c>
      <c r="X1312" s="3" t="s">
        <v>6100</v>
      </c>
      <c r="Y1312" s="2" t="s">
        <v>6101</v>
      </c>
      <c r="Z1312" s="42">
        <v>13</v>
      </c>
      <c r="AA1312" s="8" t="s">
        <v>6102</v>
      </c>
      <c r="AB1312" s="8" t="s">
        <v>261</v>
      </c>
      <c r="AC1312" s="8" t="s">
        <v>262</v>
      </c>
      <c r="AD1312" s="8" t="b">
        <v>0</v>
      </c>
      <c r="AE1312" s="3" t="s">
        <v>98</v>
      </c>
      <c r="AF1312" s="2" t="s">
        <v>99</v>
      </c>
      <c r="AG1312" s="2" t="s">
        <v>100</v>
      </c>
      <c r="AH1312" s="3">
        <v>0</v>
      </c>
      <c r="AI1312" s="3"/>
      <c r="AJ1312" s="3" t="s">
        <v>991</v>
      </c>
      <c r="AK1312" s="3" t="s">
        <v>992</v>
      </c>
      <c r="AL1312" s="2" t="s">
        <v>115</v>
      </c>
      <c r="AN1312" s="2" t="s">
        <v>104</v>
      </c>
      <c r="AO1312" s="43" t="s">
        <v>105</v>
      </c>
      <c r="AP1312" s="43" t="s">
        <v>105</v>
      </c>
      <c r="AQ1312" s="2" t="s">
        <v>104</v>
      </c>
      <c r="AR1312" s="43" t="s">
        <v>106</v>
      </c>
      <c r="AS1312" s="43" t="s">
        <v>106</v>
      </c>
      <c r="AT1312" s="3" t="s">
        <v>107</v>
      </c>
      <c r="AU1312" s="5"/>
      <c r="AV1312" s="3" t="s">
        <v>107</v>
      </c>
      <c r="AW1312" s="3" t="s">
        <v>115</v>
      </c>
      <c r="AX1312" s="9" t="s">
        <v>6103</v>
      </c>
      <c r="AY1312" s="2" t="s">
        <v>539</v>
      </c>
      <c r="AZ1312" s="2" t="s">
        <v>785</v>
      </c>
      <c r="BA1312" s="2" t="s">
        <v>115</v>
      </c>
      <c r="BB1312" s="2" t="s">
        <v>778</v>
      </c>
      <c r="BC1312" s="43" t="s">
        <v>115</v>
      </c>
      <c r="BF1312" s="4">
        <v>16.95</v>
      </c>
      <c r="BG1312" s="2" t="s">
        <v>792</v>
      </c>
      <c r="BH1312" s="2">
        <v>2</v>
      </c>
      <c r="BI1312" s="11">
        <v>0</v>
      </c>
      <c r="BJ1312" s="11">
        <v>0</v>
      </c>
      <c r="BK1312" s="11">
        <v>0</v>
      </c>
      <c r="BL1312" s="11">
        <v>0.77</v>
      </c>
      <c r="BM1312" s="11">
        <v>0</v>
      </c>
      <c r="BN1312" s="11">
        <v>-4</v>
      </c>
      <c r="BP1312" s="4" t="s">
        <v>115</v>
      </c>
      <c r="BS1312" s="2" t="s">
        <v>115</v>
      </c>
      <c r="BT1312" s="2" t="s">
        <v>116</v>
      </c>
      <c r="BU1312" s="2" t="s">
        <v>105</v>
      </c>
      <c r="BX1312" s="2" t="s">
        <v>105</v>
      </c>
      <c r="BY1312" s="2" t="s">
        <v>118</v>
      </c>
      <c r="BZ1312" s="2" t="s">
        <v>105</v>
      </c>
      <c r="CA1312" s="3"/>
      <c r="CB1312" s="3"/>
      <c r="CC1312" s="5"/>
      <c r="CD1312" s="5"/>
      <c r="CE1312" s="5"/>
      <c r="CF1312" s="5"/>
      <c r="CG1312" s="5"/>
      <c r="CH1312" s="5"/>
      <c r="CI1312" s="2" t="s">
        <v>119</v>
      </c>
      <c r="CL1312" s="2" t="s">
        <v>143</v>
      </c>
    </row>
    <row r="1313" spans="1:90" x14ac:dyDescent="0.3">
      <c r="A1313" s="2" t="s">
        <v>83</v>
      </c>
      <c r="B1313" s="3" t="s">
        <v>5451</v>
      </c>
      <c r="C1313" s="3" t="s">
        <v>5452</v>
      </c>
      <c r="D1313" s="3" t="s">
        <v>5453</v>
      </c>
      <c r="E1313" s="2">
        <v>485023</v>
      </c>
      <c r="F1313" s="2">
        <v>3316</v>
      </c>
      <c r="G1313" s="4" t="s">
        <v>87</v>
      </c>
      <c r="H1313" s="16" t="s">
        <v>132</v>
      </c>
      <c r="I1313" s="16" t="s">
        <v>132</v>
      </c>
      <c r="K1313" s="2" t="s">
        <v>1068</v>
      </c>
      <c r="L1313" s="2" t="s">
        <v>780</v>
      </c>
      <c r="M1313" s="4" t="s">
        <v>780</v>
      </c>
      <c r="O1313" s="4" t="s">
        <v>5454</v>
      </c>
      <c r="P1313" s="4">
        <v>1389</v>
      </c>
      <c r="Q1313" s="4">
        <v>5</v>
      </c>
      <c r="R1313" s="4">
        <v>1389</v>
      </c>
      <c r="S1313" s="4">
        <v>5</v>
      </c>
      <c r="T1313" s="12" t="s">
        <v>5454</v>
      </c>
      <c r="U1313" s="2" t="s">
        <v>5455</v>
      </c>
      <c r="V1313" s="2">
        <v>48953791</v>
      </c>
      <c r="W1313" s="2">
        <v>48953791</v>
      </c>
      <c r="X1313" s="2" t="s">
        <v>5456</v>
      </c>
      <c r="Y1313" s="7" t="s">
        <v>5457</v>
      </c>
      <c r="Z1313" s="42">
        <v>13</v>
      </c>
      <c r="AA1313" s="8" t="s">
        <v>5458</v>
      </c>
      <c r="AB1313" s="8" t="s">
        <v>262</v>
      </c>
      <c r="AC1313" s="8" t="s">
        <v>261</v>
      </c>
      <c r="AD1313" s="8" t="b">
        <v>0</v>
      </c>
      <c r="AE1313" s="2" t="s">
        <v>98</v>
      </c>
      <c r="AF1313" s="2" t="s">
        <v>99</v>
      </c>
      <c r="AG1313" s="2" t="s">
        <v>100</v>
      </c>
      <c r="AH1313" s="2">
        <v>0</v>
      </c>
      <c r="AI1313" s="2">
        <v>0</v>
      </c>
      <c r="AJ1313" s="2" t="s">
        <v>991</v>
      </c>
      <c r="AK1313" s="2" t="s">
        <v>992</v>
      </c>
      <c r="AL1313" s="2" t="s">
        <v>115</v>
      </c>
      <c r="AN1313" s="2" t="s">
        <v>104</v>
      </c>
      <c r="AO1313" s="43" t="s">
        <v>105</v>
      </c>
      <c r="AP1313" s="43" t="s">
        <v>105</v>
      </c>
      <c r="AQ1313" s="2" t="s">
        <v>104</v>
      </c>
      <c r="AR1313" s="43" t="s">
        <v>106</v>
      </c>
      <c r="AS1313" s="43" t="s">
        <v>106</v>
      </c>
      <c r="AT1313" s="2" t="s">
        <v>107</v>
      </c>
      <c r="AV1313" s="2" t="s">
        <v>107</v>
      </c>
      <c r="AW1313" s="3" t="s">
        <v>115</v>
      </c>
      <c r="AX1313" s="9" t="s">
        <v>5459</v>
      </c>
      <c r="AY1313" s="2" t="s">
        <v>321</v>
      </c>
      <c r="AZ1313" s="2" t="s">
        <v>785</v>
      </c>
      <c r="BA1313" s="2" t="s">
        <v>115</v>
      </c>
      <c r="BB1313" s="2" t="s">
        <v>778</v>
      </c>
      <c r="BC1313" s="43" t="s">
        <v>115</v>
      </c>
      <c r="BF1313" s="4">
        <v>16.940000000000001</v>
      </c>
      <c r="BG1313" s="2" t="s">
        <v>779</v>
      </c>
      <c r="BH1313" s="2">
        <v>2</v>
      </c>
      <c r="BI1313" s="11">
        <v>0</v>
      </c>
      <c r="BJ1313" s="11">
        <v>0</v>
      </c>
      <c r="BK1313" s="11">
        <v>0</v>
      </c>
      <c r="BL1313" s="11">
        <v>0.93</v>
      </c>
      <c r="BM1313" s="11">
        <v>0</v>
      </c>
      <c r="BN1313" s="11">
        <v>-5</v>
      </c>
      <c r="BP1313" s="4" t="s">
        <v>115</v>
      </c>
      <c r="BS1313" s="2" t="s">
        <v>115</v>
      </c>
      <c r="BT1313" s="2" t="s">
        <v>116</v>
      </c>
      <c r="BU1313" s="3" t="s">
        <v>105</v>
      </c>
      <c r="BV1313" s="3"/>
      <c r="BW1313" s="3"/>
      <c r="BX1313" s="2" t="s">
        <v>311</v>
      </c>
      <c r="BY1313" s="2" t="s">
        <v>105</v>
      </c>
      <c r="BZ1313" s="2" t="s">
        <v>105</v>
      </c>
      <c r="CI1313" s="2" t="s">
        <v>119</v>
      </c>
      <c r="CK1313" s="12"/>
      <c r="CL1313" s="2" t="s">
        <v>121</v>
      </c>
    </row>
    <row r="1314" spans="1:90" x14ac:dyDescent="0.3">
      <c r="A1314" s="2" t="s">
        <v>83</v>
      </c>
      <c r="B1314" s="3" t="s">
        <v>5460</v>
      </c>
      <c r="C1314" s="3" t="s">
        <v>5452</v>
      </c>
      <c r="D1314" s="3" t="s">
        <v>5461</v>
      </c>
      <c r="E1314" s="2">
        <v>485023</v>
      </c>
      <c r="F1314" s="2">
        <v>3316</v>
      </c>
      <c r="G1314" s="4" t="s">
        <v>87</v>
      </c>
      <c r="H1314" s="16" t="s">
        <v>3207</v>
      </c>
      <c r="I1314" s="16" t="s">
        <v>3207</v>
      </c>
      <c r="K1314" s="2" t="s">
        <v>1068</v>
      </c>
      <c r="L1314" s="2" t="s">
        <v>780</v>
      </c>
      <c r="M1314" s="4" t="s">
        <v>780</v>
      </c>
      <c r="O1314" s="4" t="s">
        <v>5454</v>
      </c>
      <c r="P1314" s="4">
        <v>1389</v>
      </c>
      <c r="Q1314" s="4">
        <v>5</v>
      </c>
      <c r="R1314" s="4">
        <v>1389</v>
      </c>
      <c r="S1314" s="4">
        <v>5</v>
      </c>
      <c r="T1314" s="12" t="s">
        <v>5454</v>
      </c>
      <c r="U1314" s="2" t="s">
        <v>5455</v>
      </c>
      <c r="V1314" s="2">
        <v>48953791</v>
      </c>
      <c r="W1314" s="2">
        <v>48953791</v>
      </c>
      <c r="X1314" s="2" t="s">
        <v>5456</v>
      </c>
      <c r="Y1314" s="7" t="s">
        <v>5457</v>
      </c>
      <c r="Z1314" s="42">
        <v>13</v>
      </c>
      <c r="AA1314" s="8" t="s">
        <v>5458</v>
      </c>
      <c r="AB1314" s="8" t="s">
        <v>262</v>
      </c>
      <c r="AC1314" s="8" t="s">
        <v>261</v>
      </c>
      <c r="AD1314" s="8" t="b">
        <v>0</v>
      </c>
      <c r="AE1314" s="2" t="s">
        <v>98</v>
      </c>
      <c r="AF1314" s="2" t="s">
        <v>99</v>
      </c>
      <c r="AG1314" s="2" t="s">
        <v>100</v>
      </c>
      <c r="AH1314" s="2">
        <v>0</v>
      </c>
      <c r="AI1314" s="2">
        <v>0</v>
      </c>
      <c r="AJ1314" s="2" t="s">
        <v>991</v>
      </c>
      <c r="AK1314" s="2" t="s">
        <v>992</v>
      </c>
      <c r="AL1314" s="2" t="s">
        <v>115</v>
      </c>
      <c r="AN1314" s="2" t="s">
        <v>104</v>
      </c>
      <c r="AO1314" s="43" t="s">
        <v>105</v>
      </c>
      <c r="AP1314" s="43" t="s">
        <v>105</v>
      </c>
      <c r="AQ1314" s="2" t="s">
        <v>104</v>
      </c>
      <c r="AR1314" s="43" t="s">
        <v>106</v>
      </c>
      <c r="AS1314" s="43" t="s">
        <v>106</v>
      </c>
      <c r="AT1314" s="2" t="s">
        <v>107</v>
      </c>
      <c r="AV1314" s="2" t="s">
        <v>107</v>
      </c>
      <c r="AW1314" s="3" t="s">
        <v>115</v>
      </c>
      <c r="AX1314" s="9" t="s">
        <v>5459</v>
      </c>
      <c r="AY1314" s="2" t="s">
        <v>321</v>
      </c>
      <c r="AZ1314" s="2" t="s">
        <v>785</v>
      </c>
      <c r="BA1314" s="2" t="s">
        <v>115</v>
      </c>
      <c r="BB1314" s="2" t="s">
        <v>778</v>
      </c>
      <c r="BC1314" s="43" t="s">
        <v>115</v>
      </c>
      <c r="BF1314" s="4">
        <v>16.940000000000001</v>
      </c>
      <c r="BG1314" s="2" t="s">
        <v>779</v>
      </c>
      <c r="BH1314" s="2">
        <v>2</v>
      </c>
      <c r="BI1314" s="11">
        <v>0</v>
      </c>
      <c r="BJ1314" s="11">
        <v>0</v>
      </c>
      <c r="BK1314" s="11">
        <v>0</v>
      </c>
      <c r="BL1314" s="11">
        <v>0.93</v>
      </c>
      <c r="BM1314" s="11">
        <v>0</v>
      </c>
      <c r="BN1314" s="11">
        <v>-5</v>
      </c>
      <c r="BP1314" s="4" t="s">
        <v>115</v>
      </c>
      <c r="BS1314" s="2" t="s">
        <v>115</v>
      </c>
      <c r="BT1314" s="2" t="s">
        <v>116</v>
      </c>
      <c r="BU1314" s="2" t="s">
        <v>142</v>
      </c>
      <c r="BX1314" s="2" t="s">
        <v>311</v>
      </c>
      <c r="BY1314" s="2" t="s">
        <v>118</v>
      </c>
      <c r="BZ1314" s="2" t="s">
        <v>105</v>
      </c>
      <c r="CI1314" s="2" t="s">
        <v>119</v>
      </c>
      <c r="CK1314" s="12"/>
      <c r="CL1314" s="2" t="s">
        <v>121</v>
      </c>
    </row>
    <row r="1315" spans="1:90" x14ac:dyDescent="0.3">
      <c r="A1315" s="2" t="s">
        <v>83</v>
      </c>
      <c r="B1315" s="3" t="s">
        <v>5462</v>
      </c>
      <c r="C1315" s="3" t="s">
        <v>5452</v>
      </c>
      <c r="D1315" s="3" t="s">
        <v>5463</v>
      </c>
      <c r="E1315" s="2">
        <v>485023</v>
      </c>
      <c r="F1315" s="2">
        <v>3316</v>
      </c>
      <c r="G1315" s="4" t="s">
        <v>87</v>
      </c>
      <c r="H1315" s="16" t="s">
        <v>1221</v>
      </c>
      <c r="I1315" s="16" t="s">
        <v>1221</v>
      </c>
      <c r="K1315" s="2" t="s">
        <v>1068</v>
      </c>
      <c r="L1315" s="2" t="s">
        <v>780</v>
      </c>
      <c r="M1315" s="4" t="s">
        <v>780</v>
      </c>
      <c r="O1315" s="4" t="s">
        <v>5454</v>
      </c>
      <c r="P1315" s="4">
        <v>1389</v>
      </c>
      <c r="Q1315" s="4">
        <v>5</v>
      </c>
      <c r="R1315" s="4">
        <v>1389</v>
      </c>
      <c r="S1315" s="4">
        <v>5</v>
      </c>
      <c r="T1315" s="12" t="s">
        <v>5454</v>
      </c>
      <c r="U1315" s="2" t="s">
        <v>5455</v>
      </c>
      <c r="V1315" s="2">
        <v>48953791</v>
      </c>
      <c r="W1315" s="2">
        <v>48953791</v>
      </c>
      <c r="X1315" s="2" t="s">
        <v>5456</v>
      </c>
      <c r="Y1315" s="7" t="s">
        <v>5457</v>
      </c>
      <c r="Z1315" s="42">
        <v>13</v>
      </c>
      <c r="AA1315" s="8" t="s">
        <v>5458</v>
      </c>
      <c r="AB1315" s="8" t="s">
        <v>262</v>
      </c>
      <c r="AC1315" s="8" t="s">
        <v>261</v>
      </c>
      <c r="AD1315" s="8" t="b">
        <v>0</v>
      </c>
      <c r="AE1315" s="2" t="s">
        <v>98</v>
      </c>
      <c r="AF1315" s="2" t="s">
        <v>99</v>
      </c>
      <c r="AG1315" s="2" t="s">
        <v>100</v>
      </c>
      <c r="AH1315" s="2">
        <v>0</v>
      </c>
      <c r="AI1315" s="2">
        <v>0</v>
      </c>
      <c r="AJ1315" s="2" t="s">
        <v>991</v>
      </c>
      <c r="AK1315" s="2" t="s">
        <v>992</v>
      </c>
      <c r="AL1315" s="2" t="s">
        <v>115</v>
      </c>
      <c r="AN1315" s="2" t="s">
        <v>104</v>
      </c>
      <c r="AO1315" s="43" t="s">
        <v>105</v>
      </c>
      <c r="AP1315" s="43" t="s">
        <v>105</v>
      </c>
      <c r="AQ1315" s="2" t="s">
        <v>104</v>
      </c>
      <c r="AR1315" s="43" t="s">
        <v>106</v>
      </c>
      <c r="AS1315" s="43" t="s">
        <v>106</v>
      </c>
      <c r="AT1315" s="2" t="s">
        <v>107</v>
      </c>
      <c r="AV1315" s="2" t="s">
        <v>107</v>
      </c>
      <c r="AW1315" s="3" t="s">
        <v>115</v>
      </c>
      <c r="AX1315" s="9" t="s">
        <v>5459</v>
      </c>
      <c r="AY1315" s="2" t="s">
        <v>321</v>
      </c>
      <c r="AZ1315" s="2" t="s">
        <v>785</v>
      </c>
      <c r="BA1315" s="2" t="s">
        <v>115</v>
      </c>
      <c r="BB1315" s="2" t="s">
        <v>778</v>
      </c>
      <c r="BC1315" s="43" t="s">
        <v>115</v>
      </c>
      <c r="BF1315" s="4">
        <v>16.940000000000001</v>
      </c>
      <c r="BG1315" s="2" t="s">
        <v>779</v>
      </c>
      <c r="BH1315" s="2">
        <v>2</v>
      </c>
      <c r="BI1315" s="11">
        <v>0</v>
      </c>
      <c r="BJ1315" s="11">
        <v>0</v>
      </c>
      <c r="BK1315" s="11">
        <v>0</v>
      </c>
      <c r="BL1315" s="11">
        <v>0.93</v>
      </c>
      <c r="BM1315" s="11">
        <v>0</v>
      </c>
      <c r="BN1315" s="11">
        <v>-5</v>
      </c>
      <c r="BP1315" s="4" t="s">
        <v>115</v>
      </c>
      <c r="BS1315" s="2" t="s">
        <v>115</v>
      </c>
      <c r="BT1315" s="2" t="s">
        <v>116</v>
      </c>
      <c r="BU1315" s="2" t="s">
        <v>142</v>
      </c>
      <c r="BX1315" s="2" t="s">
        <v>311</v>
      </c>
      <c r="BY1315" s="2" t="s">
        <v>118</v>
      </c>
      <c r="BZ1315" s="2" t="s">
        <v>105</v>
      </c>
      <c r="CI1315" s="2" t="s">
        <v>119</v>
      </c>
      <c r="CK1315" s="12"/>
      <c r="CL1315" s="2" t="s">
        <v>121</v>
      </c>
    </row>
    <row r="1316" spans="1:90" x14ac:dyDescent="0.3">
      <c r="A1316" s="2" t="s">
        <v>83</v>
      </c>
      <c r="B1316" s="3" t="s">
        <v>5464</v>
      </c>
      <c r="C1316" s="3" t="s">
        <v>5452</v>
      </c>
      <c r="D1316" s="3" t="s">
        <v>5465</v>
      </c>
      <c r="E1316" s="2">
        <v>485023</v>
      </c>
      <c r="F1316" s="2">
        <v>3316</v>
      </c>
      <c r="G1316" s="4" t="s">
        <v>87</v>
      </c>
      <c r="H1316" s="16" t="s">
        <v>1221</v>
      </c>
      <c r="I1316" s="16" t="s">
        <v>1221</v>
      </c>
      <c r="J1316" s="2" t="s">
        <v>300</v>
      </c>
      <c r="K1316" s="2" t="s">
        <v>1068</v>
      </c>
      <c r="L1316" s="2" t="s">
        <v>780</v>
      </c>
      <c r="M1316" s="4" t="s">
        <v>780</v>
      </c>
      <c r="O1316" s="4" t="s">
        <v>5454</v>
      </c>
      <c r="P1316" s="4">
        <v>1389</v>
      </c>
      <c r="Q1316" s="4">
        <v>5</v>
      </c>
      <c r="R1316" s="4">
        <v>1389</v>
      </c>
      <c r="S1316" s="4">
        <v>5</v>
      </c>
      <c r="T1316" s="12" t="s">
        <v>5454</v>
      </c>
      <c r="U1316" s="2" t="s">
        <v>5455</v>
      </c>
      <c r="V1316" s="2">
        <v>48953791</v>
      </c>
      <c r="W1316" s="2">
        <v>48953791</v>
      </c>
      <c r="X1316" s="2" t="s">
        <v>5456</v>
      </c>
      <c r="Y1316" s="7" t="s">
        <v>5457</v>
      </c>
      <c r="Z1316" s="42">
        <v>13</v>
      </c>
      <c r="AA1316" s="8" t="s">
        <v>5458</v>
      </c>
      <c r="AB1316" s="8" t="s">
        <v>262</v>
      </c>
      <c r="AC1316" s="8" t="s">
        <v>261</v>
      </c>
      <c r="AD1316" s="8" t="b">
        <v>0</v>
      </c>
      <c r="AE1316" s="2" t="s">
        <v>98</v>
      </c>
      <c r="AF1316" s="2" t="s">
        <v>99</v>
      </c>
      <c r="AG1316" s="2" t="s">
        <v>100</v>
      </c>
      <c r="AH1316" s="2">
        <v>0</v>
      </c>
      <c r="AI1316" s="2">
        <v>0</v>
      </c>
      <c r="AJ1316" s="2" t="s">
        <v>991</v>
      </c>
      <c r="AK1316" s="2" t="s">
        <v>992</v>
      </c>
      <c r="AL1316" s="2" t="s">
        <v>115</v>
      </c>
      <c r="AN1316" s="2" t="s">
        <v>104</v>
      </c>
      <c r="AO1316" s="43" t="s">
        <v>105</v>
      </c>
      <c r="AP1316" s="43" t="s">
        <v>105</v>
      </c>
      <c r="AQ1316" s="2" t="s">
        <v>104</v>
      </c>
      <c r="AR1316" s="43" t="s">
        <v>106</v>
      </c>
      <c r="AS1316" s="43" t="s">
        <v>106</v>
      </c>
      <c r="AT1316" s="2" t="s">
        <v>107</v>
      </c>
      <c r="AV1316" s="2" t="s">
        <v>107</v>
      </c>
      <c r="AW1316" s="3" t="s">
        <v>115</v>
      </c>
      <c r="AX1316" s="9" t="s">
        <v>5459</v>
      </c>
      <c r="AY1316" s="2" t="s">
        <v>321</v>
      </c>
      <c r="AZ1316" s="2" t="s">
        <v>785</v>
      </c>
      <c r="BA1316" s="2" t="s">
        <v>115</v>
      </c>
      <c r="BB1316" s="2" t="s">
        <v>778</v>
      </c>
      <c r="BC1316" s="43" t="s">
        <v>115</v>
      </c>
      <c r="BF1316" s="4">
        <v>16.940000000000001</v>
      </c>
      <c r="BG1316" s="2" t="s">
        <v>779</v>
      </c>
      <c r="BH1316" s="2">
        <v>2</v>
      </c>
      <c r="BI1316" s="11">
        <v>0</v>
      </c>
      <c r="BJ1316" s="11">
        <v>0</v>
      </c>
      <c r="BK1316" s="11">
        <v>0</v>
      </c>
      <c r="BL1316" s="11">
        <v>0.93</v>
      </c>
      <c r="BM1316" s="11">
        <v>0</v>
      </c>
      <c r="BN1316" s="11">
        <v>-5</v>
      </c>
      <c r="BP1316" s="4" t="s">
        <v>115</v>
      </c>
      <c r="BS1316" s="2" t="s">
        <v>115</v>
      </c>
      <c r="BT1316" s="2" t="s">
        <v>116</v>
      </c>
      <c r="BU1316" s="3" t="s">
        <v>282</v>
      </c>
      <c r="BV1316" s="3"/>
      <c r="BW1316" s="3"/>
      <c r="BX1316" s="2" t="s">
        <v>311</v>
      </c>
      <c r="BY1316" s="2" t="s">
        <v>118</v>
      </c>
      <c r="BZ1316" s="2" t="s">
        <v>105</v>
      </c>
      <c r="CI1316" s="2" t="s">
        <v>119</v>
      </c>
      <c r="CK1316" s="12"/>
      <c r="CL1316" s="2" t="s">
        <v>121</v>
      </c>
    </row>
    <row r="1317" spans="1:90" x14ac:dyDescent="0.3">
      <c r="A1317" s="2" t="s">
        <v>83</v>
      </c>
      <c r="B1317" s="2" t="s">
        <v>6303</v>
      </c>
      <c r="C1317" s="2" t="s">
        <v>6304</v>
      </c>
      <c r="D1317" s="2" t="s">
        <v>6305</v>
      </c>
      <c r="E1317" s="3">
        <v>486418</v>
      </c>
      <c r="F1317" s="3">
        <v>3316</v>
      </c>
      <c r="G1317" s="5" t="s">
        <v>87</v>
      </c>
      <c r="H1317" s="51" t="s">
        <v>1593</v>
      </c>
      <c r="I1317" s="51" t="s">
        <v>1593</v>
      </c>
      <c r="J1317" s="2" t="s">
        <v>6306</v>
      </c>
      <c r="K1317" s="3" t="s">
        <v>1068</v>
      </c>
      <c r="L1317" s="2" t="s">
        <v>780</v>
      </c>
      <c r="M1317" s="4" t="s">
        <v>780</v>
      </c>
      <c r="N1317" s="3"/>
      <c r="O1317" s="5" t="s">
        <v>6307</v>
      </c>
      <c r="P1317" s="5">
        <v>1389</v>
      </c>
      <c r="Q1317" s="5">
        <v>5</v>
      </c>
      <c r="R1317" s="5">
        <v>1389</v>
      </c>
      <c r="S1317" s="5">
        <v>5</v>
      </c>
      <c r="T1317" s="2" t="s">
        <v>6307</v>
      </c>
      <c r="U1317" s="3" t="s">
        <v>6308</v>
      </c>
      <c r="V1317" s="3">
        <v>48953791</v>
      </c>
      <c r="W1317" s="3">
        <v>48953791</v>
      </c>
      <c r="X1317" s="3" t="s">
        <v>6309</v>
      </c>
      <c r="Y1317" s="2" t="s">
        <v>6310</v>
      </c>
      <c r="Z1317" s="42">
        <v>13</v>
      </c>
      <c r="AA1317" s="8" t="s">
        <v>5458</v>
      </c>
      <c r="AB1317" s="8" t="s">
        <v>262</v>
      </c>
      <c r="AC1317" s="8" t="s">
        <v>97</v>
      </c>
      <c r="AD1317" s="8" t="b">
        <v>0</v>
      </c>
      <c r="AE1317" s="3" t="s">
        <v>98</v>
      </c>
      <c r="AF1317" s="2" t="s">
        <v>99</v>
      </c>
      <c r="AG1317" s="2" t="s">
        <v>100</v>
      </c>
      <c r="AH1317" s="3">
        <v>0</v>
      </c>
      <c r="AI1317" s="3"/>
      <c r="AJ1317" s="3" t="s">
        <v>991</v>
      </c>
      <c r="AK1317" s="3" t="s">
        <v>992</v>
      </c>
      <c r="AL1317" s="2" t="s">
        <v>115</v>
      </c>
      <c r="AN1317" s="2" t="s">
        <v>1600</v>
      </c>
      <c r="AO1317" s="43" t="s">
        <v>623</v>
      </c>
      <c r="AP1317" s="43" t="s">
        <v>105</v>
      </c>
      <c r="AQ1317" s="2" t="s">
        <v>104</v>
      </c>
      <c r="AR1317" s="43" t="s">
        <v>106</v>
      </c>
      <c r="AS1317" s="43" t="s">
        <v>106</v>
      </c>
      <c r="AT1317" s="3" t="s">
        <v>107</v>
      </c>
      <c r="AU1317" s="5"/>
      <c r="AV1317" s="3" t="s">
        <v>107</v>
      </c>
      <c r="AW1317" s="3" t="s">
        <v>115</v>
      </c>
      <c r="AX1317" s="9" t="s">
        <v>115</v>
      </c>
      <c r="AY1317" s="2" t="s">
        <v>115</v>
      </c>
      <c r="AZ1317" s="2" t="s">
        <v>115</v>
      </c>
      <c r="BA1317" s="2" t="s">
        <v>115</v>
      </c>
      <c r="BB1317" s="2" t="s">
        <v>778</v>
      </c>
      <c r="BC1317" s="43" t="s">
        <v>115</v>
      </c>
      <c r="BF1317" s="4">
        <v>16.62</v>
      </c>
      <c r="BG1317" s="2" t="s">
        <v>779</v>
      </c>
      <c r="BH1317" s="2">
        <v>2</v>
      </c>
      <c r="BI1317" s="11">
        <v>0</v>
      </c>
      <c r="BJ1317" s="11">
        <v>0</v>
      </c>
      <c r="BK1317" s="11">
        <v>0</v>
      </c>
      <c r="BL1317" s="11">
        <v>0.94</v>
      </c>
      <c r="BM1317" s="11">
        <v>0</v>
      </c>
      <c r="BN1317" s="11">
        <v>-5</v>
      </c>
      <c r="BP1317" s="4" t="s">
        <v>115</v>
      </c>
      <c r="BS1317" s="2" t="s">
        <v>115</v>
      </c>
      <c r="BT1317" s="2" t="s">
        <v>116</v>
      </c>
      <c r="BU1317" s="2" t="s">
        <v>142</v>
      </c>
      <c r="BX1317" s="2" t="s">
        <v>105</v>
      </c>
      <c r="BY1317" s="2" t="s">
        <v>118</v>
      </c>
      <c r="BZ1317" s="2" t="s">
        <v>105</v>
      </c>
      <c r="CA1317" s="3"/>
      <c r="CB1317" s="3"/>
      <c r="CC1317" s="5"/>
      <c r="CD1317" s="5"/>
      <c r="CE1317" s="5"/>
      <c r="CF1317" s="5"/>
      <c r="CG1317" s="5"/>
      <c r="CH1317" s="5"/>
      <c r="CI1317" s="2" t="s">
        <v>119</v>
      </c>
      <c r="CL1317" s="2" t="s">
        <v>143</v>
      </c>
    </row>
    <row r="1318" spans="1:90" x14ac:dyDescent="0.3">
      <c r="A1318" s="2" t="s">
        <v>83</v>
      </c>
      <c r="B1318" s="2" t="s">
        <v>1065</v>
      </c>
      <c r="C1318" s="2" t="s">
        <v>1066</v>
      </c>
      <c r="D1318" s="2" t="s">
        <v>1067</v>
      </c>
      <c r="E1318" s="3">
        <v>485217</v>
      </c>
      <c r="F1318" s="3">
        <v>3316</v>
      </c>
      <c r="G1318" s="5" t="s">
        <v>87</v>
      </c>
      <c r="H1318" s="51" t="s">
        <v>272</v>
      </c>
      <c r="I1318" s="51" t="s">
        <v>272</v>
      </c>
      <c r="K1318" s="3" t="s">
        <v>1068</v>
      </c>
      <c r="L1318" s="2" t="s">
        <v>780</v>
      </c>
      <c r="M1318" s="4" t="s">
        <v>780</v>
      </c>
      <c r="N1318" s="3"/>
      <c r="O1318" s="5" t="s">
        <v>1069</v>
      </c>
      <c r="P1318" s="5">
        <v>1389</v>
      </c>
      <c r="Q1318" s="5">
        <v>6</v>
      </c>
      <c r="R1318" s="5">
        <v>1389</v>
      </c>
      <c r="S1318" s="5">
        <v>6</v>
      </c>
      <c r="T1318" s="2" t="s">
        <v>1069</v>
      </c>
      <c r="U1318" s="3" t="s">
        <v>1070</v>
      </c>
      <c r="V1318" s="3">
        <v>48953792</v>
      </c>
      <c r="W1318" s="3">
        <v>48953792</v>
      </c>
      <c r="X1318" s="3" t="s">
        <v>1071</v>
      </c>
      <c r="Y1318" s="2" t="s">
        <v>1072</v>
      </c>
      <c r="Z1318" s="42">
        <v>13</v>
      </c>
      <c r="AA1318" s="8" t="s">
        <v>1073</v>
      </c>
      <c r="AB1318" s="8" t="s">
        <v>97</v>
      </c>
      <c r="AC1318" s="8" t="s">
        <v>261</v>
      </c>
      <c r="AD1318" s="8" t="b">
        <v>0</v>
      </c>
      <c r="AE1318" s="3" t="s">
        <v>98</v>
      </c>
      <c r="AF1318" s="2" t="s">
        <v>99</v>
      </c>
      <c r="AG1318" s="2" t="s">
        <v>100</v>
      </c>
      <c r="AH1318" s="3">
        <v>0</v>
      </c>
      <c r="AI1318" s="3"/>
      <c r="AJ1318" s="3" t="s">
        <v>503</v>
      </c>
      <c r="AK1318" s="3" t="s">
        <v>102</v>
      </c>
      <c r="AN1318" s="2" t="s">
        <v>104</v>
      </c>
      <c r="AO1318" s="43" t="s">
        <v>105</v>
      </c>
      <c r="AP1318" s="43" t="s">
        <v>105</v>
      </c>
      <c r="AQ1318" s="2" t="s">
        <v>104</v>
      </c>
      <c r="AR1318" s="43" t="s">
        <v>106</v>
      </c>
      <c r="AS1318" s="43" t="s">
        <v>106</v>
      </c>
      <c r="AT1318" s="3" t="s">
        <v>107</v>
      </c>
      <c r="AU1318" s="5"/>
      <c r="AV1318" s="3" t="s">
        <v>107</v>
      </c>
      <c r="AW1318" s="3" t="s">
        <v>115</v>
      </c>
      <c r="AX1318" s="9" t="s">
        <v>115</v>
      </c>
      <c r="AY1318" s="2" t="s">
        <v>115</v>
      </c>
      <c r="AZ1318" s="2" t="s">
        <v>115</v>
      </c>
      <c r="BA1318" s="2" t="s">
        <v>115</v>
      </c>
      <c r="BB1318" s="2" t="s">
        <v>770</v>
      </c>
      <c r="BC1318" s="43" t="s">
        <v>115</v>
      </c>
      <c r="BF1318" s="4">
        <v>17.14</v>
      </c>
      <c r="BG1318" s="2" t="s">
        <v>792</v>
      </c>
      <c r="BH1318" s="2">
        <v>2</v>
      </c>
      <c r="BI1318" s="11">
        <v>0</v>
      </c>
      <c r="BJ1318" s="11">
        <v>0</v>
      </c>
      <c r="BK1318" s="11">
        <v>0</v>
      </c>
      <c r="BL1318" s="11">
        <v>0.63</v>
      </c>
      <c r="BM1318" s="11">
        <v>0</v>
      </c>
      <c r="BN1318" s="11">
        <v>-6</v>
      </c>
      <c r="BS1318" s="2" t="s">
        <v>115</v>
      </c>
      <c r="BT1318" s="2" t="s">
        <v>125</v>
      </c>
      <c r="BU1318" s="2" t="s">
        <v>142</v>
      </c>
      <c r="BX1318" s="2" t="s">
        <v>117</v>
      </c>
      <c r="BY1318" s="2" t="s">
        <v>126</v>
      </c>
      <c r="BZ1318" s="2" t="s">
        <v>235</v>
      </c>
      <c r="CA1318" s="3"/>
      <c r="CB1318" s="3"/>
      <c r="CC1318" s="5"/>
      <c r="CD1318" s="5"/>
      <c r="CE1318" s="5"/>
      <c r="CF1318" s="5"/>
      <c r="CG1318" s="5"/>
      <c r="CH1318" s="5"/>
      <c r="CI1318" s="2" t="s">
        <v>119</v>
      </c>
      <c r="CL1318" s="2" t="s">
        <v>143</v>
      </c>
    </row>
    <row r="1319" spans="1:90" x14ac:dyDescent="0.3">
      <c r="A1319" s="2" t="s">
        <v>83</v>
      </c>
      <c r="B1319" s="3" t="s">
        <v>1341</v>
      </c>
      <c r="C1319" s="3" t="s">
        <v>1342</v>
      </c>
      <c r="D1319" s="3" t="s">
        <v>1343</v>
      </c>
      <c r="E1319" s="2">
        <v>485524</v>
      </c>
      <c r="F1319" s="2">
        <v>3316</v>
      </c>
      <c r="G1319" s="4" t="s">
        <v>87</v>
      </c>
      <c r="H1319" s="13" t="s">
        <v>132</v>
      </c>
      <c r="I1319" s="13" t="s">
        <v>132</v>
      </c>
      <c r="J1319" s="3"/>
      <c r="K1319" s="2" t="s">
        <v>1068</v>
      </c>
      <c r="L1319" s="2" t="s">
        <v>780</v>
      </c>
      <c r="M1319" s="4" t="s">
        <v>780</v>
      </c>
      <c r="O1319" s="4" t="s">
        <v>781</v>
      </c>
      <c r="P1319" s="4">
        <v>1390</v>
      </c>
      <c r="Q1319" s="4">
        <v>-14</v>
      </c>
      <c r="R1319" s="4">
        <v>1390</v>
      </c>
      <c r="S1319" s="4">
        <v>-14</v>
      </c>
      <c r="T1319" s="6" t="s">
        <v>781</v>
      </c>
      <c r="U1319" s="2" t="s">
        <v>1344</v>
      </c>
      <c r="V1319" s="2">
        <v>48954175</v>
      </c>
      <c r="W1319" s="2">
        <v>48954175</v>
      </c>
      <c r="X1319" s="2" t="s">
        <v>1345</v>
      </c>
      <c r="Y1319" s="9" t="s">
        <v>782</v>
      </c>
      <c r="Z1319" s="42">
        <v>13</v>
      </c>
      <c r="AA1319" s="8" t="s">
        <v>783</v>
      </c>
      <c r="AB1319" s="8" t="s">
        <v>261</v>
      </c>
      <c r="AC1319" s="8" t="s">
        <v>262</v>
      </c>
      <c r="AD1319" s="8" t="b">
        <v>0</v>
      </c>
      <c r="AE1319" s="2" t="s">
        <v>98</v>
      </c>
      <c r="AF1319" s="3" t="s">
        <v>99</v>
      </c>
      <c r="AG1319" s="2" t="s">
        <v>100</v>
      </c>
      <c r="AH1319" s="2">
        <v>0</v>
      </c>
      <c r="AI1319" s="2">
        <v>0</v>
      </c>
      <c r="AJ1319" s="2" t="s">
        <v>503</v>
      </c>
      <c r="AK1319" s="2" t="s">
        <v>102</v>
      </c>
      <c r="AL1319" s="3"/>
      <c r="AM1319" s="3"/>
      <c r="AN1319" s="2" t="s">
        <v>104</v>
      </c>
      <c r="AO1319" s="43" t="s">
        <v>105</v>
      </c>
      <c r="AP1319" s="43" t="s">
        <v>105</v>
      </c>
      <c r="AQ1319" s="2" t="s">
        <v>104</v>
      </c>
      <c r="AR1319" s="43" t="s">
        <v>106</v>
      </c>
      <c r="AS1319" s="43" t="s">
        <v>106</v>
      </c>
      <c r="AT1319" s="2" t="s">
        <v>107</v>
      </c>
      <c r="AV1319" s="2" t="s">
        <v>107</v>
      </c>
      <c r="AW1319" s="3" t="s">
        <v>115</v>
      </c>
      <c r="AX1319" s="9" t="s">
        <v>784</v>
      </c>
      <c r="AY1319" s="2" t="s">
        <v>350</v>
      </c>
      <c r="AZ1319" s="2" t="s">
        <v>785</v>
      </c>
      <c r="BA1319" s="2" t="s">
        <v>115</v>
      </c>
      <c r="BB1319" s="2" t="s">
        <v>770</v>
      </c>
      <c r="BC1319" s="43" t="s">
        <v>115</v>
      </c>
      <c r="BF1319" s="4">
        <v>17.12</v>
      </c>
      <c r="BG1319" s="2" t="s">
        <v>786</v>
      </c>
      <c r="BH1319" s="2">
        <v>2</v>
      </c>
      <c r="BI1319" s="11">
        <v>0.94</v>
      </c>
      <c r="BJ1319" s="11">
        <v>0.83</v>
      </c>
      <c r="BK1319" s="11">
        <v>0</v>
      </c>
      <c r="BL1319" s="11">
        <v>0</v>
      </c>
      <c r="BM1319" s="11">
        <v>0.94</v>
      </c>
      <c r="BN1319" s="11">
        <v>-14</v>
      </c>
      <c r="BO1319" s="3"/>
      <c r="BP1319" s="5"/>
      <c r="BQ1319" s="5"/>
      <c r="BR1319" s="3"/>
      <c r="BS1319" s="2" t="s">
        <v>115</v>
      </c>
      <c r="BT1319" s="2" t="s">
        <v>125</v>
      </c>
      <c r="BU1319" s="3" t="s">
        <v>142</v>
      </c>
      <c r="BV1319" s="3"/>
      <c r="BW1319" s="3"/>
      <c r="BX1319" s="3" t="s">
        <v>117</v>
      </c>
      <c r="BY1319" s="3" t="s">
        <v>126</v>
      </c>
      <c r="BZ1319" s="2" t="s">
        <v>105</v>
      </c>
      <c r="CI1319" s="2" t="s">
        <v>119</v>
      </c>
      <c r="CK1319" s="12"/>
      <c r="CL1319" s="2" t="s">
        <v>121</v>
      </c>
    </row>
    <row r="1320" spans="1:90" x14ac:dyDescent="0.3">
      <c r="A1320" s="2" t="s">
        <v>83</v>
      </c>
      <c r="B1320" s="3" t="s">
        <v>1346</v>
      </c>
      <c r="C1320" s="3" t="s">
        <v>1342</v>
      </c>
      <c r="D1320" s="3" t="s">
        <v>1347</v>
      </c>
      <c r="E1320" s="2">
        <v>485524</v>
      </c>
      <c r="F1320" s="2">
        <v>3316</v>
      </c>
      <c r="G1320" s="4" t="s">
        <v>87</v>
      </c>
      <c r="H1320" s="13" t="s">
        <v>339</v>
      </c>
      <c r="I1320" s="13" t="s">
        <v>339</v>
      </c>
      <c r="J1320" s="3"/>
      <c r="K1320" s="2" t="s">
        <v>1068</v>
      </c>
      <c r="L1320" s="2" t="s">
        <v>780</v>
      </c>
      <c r="M1320" s="4" t="s">
        <v>780</v>
      </c>
      <c r="O1320" s="4" t="s">
        <v>781</v>
      </c>
      <c r="P1320" s="4">
        <v>1390</v>
      </c>
      <c r="Q1320" s="4">
        <v>-14</v>
      </c>
      <c r="R1320" s="4">
        <v>1390</v>
      </c>
      <c r="S1320" s="4">
        <v>-14</v>
      </c>
      <c r="T1320" s="6" t="s">
        <v>781</v>
      </c>
      <c r="U1320" s="2" t="s">
        <v>1344</v>
      </c>
      <c r="V1320" s="2">
        <v>48954175</v>
      </c>
      <c r="W1320" s="2">
        <v>48954175</v>
      </c>
      <c r="X1320" s="2" t="s">
        <v>1345</v>
      </c>
      <c r="Y1320" s="9" t="s">
        <v>782</v>
      </c>
      <c r="Z1320" s="42">
        <v>13</v>
      </c>
      <c r="AA1320" s="8" t="s">
        <v>783</v>
      </c>
      <c r="AB1320" s="8" t="s">
        <v>261</v>
      </c>
      <c r="AC1320" s="8" t="s">
        <v>262</v>
      </c>
      <c r="AD1320" s="8" t="b">
        <v>0</v>
      </c>
      <c r="AE1320" s="2" t="s">
        <v>98</v>
      </c>
      <c r="AF1320" s="3" t="s">
        <v>99</v>
      </c>
      <c r="AG1320" s="2" t="s">
        <v>100</v>
      </c>
      <c r="AH1320" s="2">
        <v>0</v>
      </c>
      <c r="AI1320" s="2">
        <v>0</v>
      </c>
      <c r="AJ1320" s="2" t="s">
        <v>503</v>
      </c>
      <c r="AK1320" s="2" t="s">
        <v>102</v>
      </c>
      <c r="AL1320" s="3"/>
      <c r="AM1320" s="3"/>
      <c r="AN1320" s="2" t="s">
        <v>104</v>
      </c>
      <c r="AO1320" s="43" t="s">
        <v>105</v>
      </c>
      <c r="AP1320" s="43" t="s">
        <v>105</v>
      </c>
      <c r="AQ1320" s="2" t="s">
        <v>104</v>
      </c>
      <c r="AR1320" s="43" t="s">
        <v>106</v>
      </c>
      <c r="AS1320" s="43" t="s">
        <v>106</v>
      </c>
      <c r="AT1320" s="2" t="s">
        <v>107</v>
      </c>
      <c r="AV1320" s="2" t="s">
        <v>107</v>
      </c>
      <c r="AW1320" s="3" t="s">
        <v>115</v>
      </c>
      <c r="AX1320" s="9" t="s">
        <v>784</v>
      </c>
      <c r="AY1320" s="2" t="s">
        <v>350</v>
      </c>
      <c r="AZ1320" s="2" t="s">
        <v>785</v>
      </c>
      <c r="BA1320" s="2" t="s">
        <v>115</v>
      </c>
      <c r="BB1320" s="2" t="s">
        <v>770</v>
      </c>
      <c r="BC1320" s="43" t="s">
        <v>115</v>
      </c>
      <c r="BF1320" s="4">
        <v>17.12</v>
      </c>
      <c r="BG1320" s="2" t="s">
        <v>786</v>
      </c>
      <c r="BH1320" s="2">
        <v>2</v>
      </c>
      <c r="BI1320" s="11">
        <v>0.94</v>
      </c>
      <c r="BJ1320" s="11">
        <v>0.83</v>
      </c>
      <c r="BK1320" s="11">
        <v>0</v>
      </c>
      <c r="BL1320" s="11">
        <v>0</v>
      </c>
      <c r="BM1320" s="11">
        <v>0.94</v>
      </c>
      <c r="BN1320" s="11">
        <v>-14</v>
      </c>
      <c r="BO1320" s="3"/>
      <c r="BP1320" s="5"/>
      <c r="BQ1320" s="5"/>
      <c r="BR1320" s="3"/>
      <c r="BS1320" s="2" t="s">
        <v>115</v>
      </c>
      <c r="BT1320" s="2" t="s">
        <v>125</v>
      </c>
      <c r="BU1320" s="3" t="s">
        <v>142</v>
      </c>
      <c r="BV1320" s="3"/>
      <c r="BW1320" s="3"/>
      <c r="BX1320" s="3" t="s">
        <v>117</v>
      </c>
      <c r="BY1320" s="3" t="s">
        <v>126</v>
      </c>
      <c r="BZ1320" s="3" t="s">
        <v>235</v>
      </c>
      <c r="CI1320" s="2" t="s">
        <v>119</v>
      </c>
      <c r="CK1320" s="12"/>
      <c r="CL1320" s="2" t="s">
        <v>121</v>
      </c>
    </row>
    <row r="1321" spans="1:90" x14ac:dyDescent="0.3">
      <c r="A1321" s="2" t="s">
        <v>83</v>
      </c>
      <c r="B1321" s="3" t="s">
        <v>1170</v>
      </c>
      <c r="C1321" s="3" t="s">
        <v>1171</v>
      </c>
      <c r="D1321" s="3" t="s">
        <v>1172</v>
      </c>
      <c r="E1321" s="2">
        <v>485297</v>
      </c>
      <c r="F1321" s="2">
        <v>3316</v>
      </c>
      <c r="G1321" s="4" t="s">
        <v>87</v>
      </c>
      <c r="H1321" s="16" t="s">
        <v>1127</v>
      </c>
      <c r="I1321" s="16" t="s">
        <v>1127</v>
      </c>
      <c r="K1321" s="2" t="s">
        <v>1068</v>
      </c>
      <c r="L1321" s="2" t="s">
        <v>780</v>
      </c>
      <c r="M1321" s="4" t="s">
        <v>780</v>
      </c>
      <c r="O1321" s="4" t="s">
        <v>1173</v>
      </c>
      <c r="P1321" s="4">
        <v>1390</v>
      </c>
      <c r="Q1321" s="4">
        <v>-14</v>
      </c>
      <c r="R1321" s="4">
        <v>1390</v>
      </c>
      <c r="S1321" s="4">
        <v>-14</v>
      </c>
      <c r="T1321" s="12" t="s">
        <v>1173</v>
      </c>
      <c r="U1321" s="2" t="s">
        <v>1174</v>
      </c>
      <c r="V1321" s="2">
        <v>48954175</v>
      </c>
      <c r="W1321" s="2">
        <v>48954175</v>
      </c>
      <c r="X1321" s="2" t="s">
        <v>1175</v>
      </c>
      <c r="Y1321" s="7" t="s">
        <v>1176</v>
      </c>
      <c r="Z1321" s="42">
        <v>13</v>
      </c>
      <c r="AA1321" s="8" t="s">
        <v>783</v>
      </c>
      <c r="AB1321" s="8" t="s">
        <v>261</v>
      </c>
      <c r="AC1321" s="8" t="s">
        <v>97</v>
      </c>
      <c r="AD1321" s="8" t="b">
        <v>0</v>
      </c>
      <c r="AE1321" s="2" t="s">
        <v>98</v>
      </c>
      <c r="AF1321" s="2" t="s">
        <v>99</v>
      </c>
      <c r="AG1321" s="2" t="s">
        <v>100</v>
      </c>
      <c r="AH1321" s="2">
        <v>4.2054099999999997E-2</v>
      </c>
      <c r="AI1321" s="2">
        <v>0</v>
      </c>
      <c r="AJ1321" s="2" t="s">
        <v>101</v>
      </c>
      <c r="AK1321" s="2" t="s">
        <v>102</v>
      </c>
      <c r="AL1321" s="2" t="s">
        <v>115</v>
      </c>
      <c r="AN1321" s="2" t="s">
        <v>104</v>
      </c>
      <c r="AO1321" s="43" t="s">
        <v>105</v>
      </c>
      <c r="AP1321" s="43" t="s">
        <v>105</v>
      </c>
      <c r="AQ1321" s="2" t="s">
        <v>104</v>
      </c>
      <c r="AR1321" s="43" t="s">
        <v>106</v>
      </c>
      <c r="AS1321" s="43" t="s">
        <v>106</v>
      </c>
      <c r="AT1321" s="2" t="s">
        <v>107</v>
      </c>
      <c r="AV1321" s="2" t="s">
        <v>107</v>
      </c>
      <c r="AW1321" s="3" t="s">
        <v>1177</v>
      </c>
      <c r="AX1321" s="9" t="s">
        <v>1178</v>
      </c>
      <c r="AY1321" s="2" t="s">
        <v>1108</v>
      </c>
      <c r="AZ1321" s="2" t="s">
        <v>785</v>
      </c>
      <c r="BA1321" s="2" t="s">
        <v>115</v>
      </c>
      <c r="BB1321" s="2" t="s">
        <v>770</v>
      </c>
      <c r="BC1321" s="43">
        <v>5.4611252027914399E-2</v>
      </c>
      <c r="BF1321" s="4">
        <v>5.2169999999999996</v>
      </c>
      <c r="BG1321" s="2" t="s">
        <v>786</v>
      </c>
      <c r="BH1321" s="2">
        <v>2</v>
      </c>
      <c r="BI1321" s="11">
        <v>0</v>
      </c>
      <c r="BJ1321" s="11">
        <v>0</v>
      </c>
      <c r="BK1321" s="11">
        <v>0.02</v>
      </c>
      <c r="BL1321" s="11">
        <v>0</v>
      </c>
      <c r="BM1321" s="11">
        <v>0.02</v>
      </c>
      <c r="BN1321" s="11">
        <v>-14</v>
      </c>
      <c r="BP1321" s="4" t="s">
        <v>115</v>
      </c>
      <c r="BS1321" s="2" t="s">
        <v>115</v>
      </c>
      <c r="BT1321" s="2" t="s">
        <v>116</v>
      </c>
      <c r="BU1321" s="3" t="s">
        <v>105</v>
      </c>
      <c r="BV1321" s="3"/>
      <c r="BW1321" s="3"/>
      <c r="BX1321" s="2" t="s">
        <v>117</v>
      </c>
      <c r="BY1321" s="2" t="s">
        <v>118</v>
      </c>
      <c r="BZ1321" s="2" t="s">
        <v>105</v>
      </c>
      <c r="CI1321" s="2" t="s">
        <v>119</v>
      </c>
      <c r="CK1321" s="12"/>
      <c r="CL1321" s="2" t="s">
        <v>121</v>
      </c>
    </row>
    <row r="1322" spans="1:90" x14ac:dyDescent="0.3">
      <c r="A1322" s="2" t="s">
        <v>83</v>
      </c>
      <c r="B1322" s="3" t="s">
        <v>1191</v>
      </c>
      <c r="C1322" s="3" t="s">
        <v>1171</v>
      </c>
      <c r="D1322" s="3" t="s">
        <v>1192</v>
      </c>
      <c r="E1322" s="2">
        <v>485297</v>
      </c>
      <c r="F1322" s="2">
        <v>3316</v>
      </c>
      <c r="G1322" s="4" t="s">
        <v>87</v>
      </c>
      <c r="H1322" s="16" t="s">
        <v>1127</v>
      </c>
      <c r="I1322" s="16" t="s">
        <v>1127</v>
      </c>
      <c r="K1322" s="2" t="s">
        <v>1068</v>
      </c>
      <c r="L1322" s="2" t="s">
        <v>780</v>
      </c>
      <c r="M1322" s="4" t="s">
        <v>780</v>
      </c>
      <c r="O1322" s="4" t="s">
        <v>1173</v>
      </c>
      <c r="P1322" s="4">
        <v>1390</v>
      </c>
      <c r="Q1322" s="4">
        <v>-14</v>
      </c>
      <c r="R1322" s="4">
        <v>1390</v>
      </c>
      <c r="S1322" s="4">
        <v>-14</v>
      </c>
      <c r="T1322" s="12" t="s">
        <v>1173</v>
      </c>
      <c r="U1322" s="2" t="s">
        <v>1174</v>
      </c>
      <c r="V1322" s="2">
        <v>48954175</v>
      </c>
      <c r="W1322" s="2">
        <v>48954175</v>
      </c>
      <c r="X1322" s="2" t="s">
        <v>1175</v>
      </c>
      <c r="Y1322" s="7" t="s">
        <v>1176</v>
      </c>
      <c r="Z1322" s="42">
        <v>13</v>
      </c>
      <c r="AA1322" s="8" t="s">
        <v>783</v>
      </c>
      <c r="AB1322" s="8" t="s">
        <v>261</v>
      </c>
      <c r="AC1322" s="8" t="s">
        <v>97</v>
      </c>
      <c r="AD1322" s="8" t="b">
        <v>0</v>
      </c>
      <c r="AE1322" s="2" t="s">
        <v>98</v>
      </c>
      <c r="AF1322" s="2" t="s">
        <v>99</v>
      </c>
      <c r="AG1322" s="2" t="s">
        <v>100</v>
      </c>
      <c r="AH1322" s="2">
        <v>4.2054099999999997E-2</v>
      </c>
      <c r="AI1322" s="2">
        <v>0</v>
      </c>
      <c r="AJ1322" s="2" t="s">
        <v>101</v>
      </c>
      <c r="AK1322" s="2" t="s">
        <v>102</v>
      </c>
      <c r="AL1322" s="2" t="s">
        <v>115</v>
      </c>
      <c r="AN1322" s="2" t="s">
        <v>104</v>
      </c>
      <c r="AO1322" s="43" t="s">
        <v>105</v>
      </c>
      <c r="AP1322" s="43" t="s">
        <v>105</v>
      </c>
      <c r="AQ1322" s="2" t="s">
        <v>104</v>
      </c>
      <c r="AR1322" s="43" t="s">
        <v>106</v>
      </c>
      <c r="AS1322" s="43" t="s">
        <v>106</v>
      </c>
      <c r="AT1322" s="2" t="s">
        <v>107</v>
      </c>
      <c r="AV1322" s="2" t="s">
        <v>107</v>
      </c>
      <c r="AW1322" s="3" t="s">
        <v>1177</v>
      </c>
      <c r="AX1322" s="9" t="s">
        <v>1178</v>
      </c>
      <c r="AY1322" s="2" t="s">
        <v>1108</v>
      </c>
      <c r="AZ1322" s="2" t="s">
        <v>785</v>
      </c>
      <c r="BA1322" s="2" t="s">
        <v>115</v>
      </c>
      <c r="BB1322" s="2" t="s">
        <v>770</v>
      </c>
      <c r="BC1322" s="43">
        <v>5.4611252027914399E-2</v>
      </c>
      <c r="BF1322" s="4">
        <v>5.2169999999999996</v>
      </c>
      <c r="BG1322" s="2" t="s">
        <v>786</v>
      </c>
      <c r="BH1322" s="2">
        <v>2</v>
      </c>
      <c r="BI1322" s="11">
        <v>0</v>
      </c>
      <c r="BJ1322" s="11">
        <v>0</v>
      </c>
      <c r="BK1322" s="11">
        <v>0.02</v>
      </c>
      <c r="BL1322" s="11">
        <v>0</v>
      </c>
      <c r="BM1322" s="11">
        <v>0.02</v>
      </c>
      <c r="BN1322" s="11">
        <v>-14</v>
      </c>
      <c r="BP1322" s="4" t="s">
        <v>115</v>
      </c>
      <c r="BS1322" s="2" t="s">
        <v>115</v>
      </c>
      <c r="BT1322" s="2" t="s">
        <v>116</v>
      </c>
      <c r="BU1322" s="3" t="s">
        <v>105</v>
      </c>
      <c r="BV1322" s="3"/>
      <c r="BW1322" s="3"/>
      <c r="BX1322" s="2" t="s">
        <v>117</v>
      </c>
      <c r="BY1322" s="2" t="s">
        <v>118</v>
      </c>
      <c r="BZ1322" s="2" t="s">
        <v>105</v>
      </c>
      <c r="CI1322" s="2" t="s">
        <v>119</v>
      </c>
      <c r="CK1322" s="12"/>
      <c r="CL1322" s="2" t="s">
        <v>121</v>
      </c>
    </row>
    <row r="1323" spans="1:90" x14ac:dyDescent="0.3">
      <c r="A1323" s="2" t="s">
        <v>83</v>
      </c>
      <c r="B1323" s="3" t="s">
        <v>1198</v>
      </c>
      <c r="C1323" s="3" t="s">
        <v>1171</v>
      </c>
      <c r="D1323" s="3" t="s">
        <v>1199</v>
      </c>
      <c r="E1323" s="2">
        <v>485297</v>
      </c>
      <c r="F1323" s="2">
        <v>3316</v>
      </c>
      <c r="G1323" s="4" t="s">
        <v>87</v>
      </c>
      <c r="H1323" s="16" t="s">
        <v>1127</v>
      </c>
      <c r="I1323" s="16" t="s">
        <v>1127</v>
      </c>
      <c r="K1323" s="2" t="s">
        <v>1068</v>
      </c>
      <c r="L1323" s="2" t="s">
        <v>780</v>
      </c>
      <c r="M1323" s="4" t="s">
        <v>780</v>
      </c>
      <c r="O1323" s="4" t="s">
        <v>1173</v>
      </c>
      <c r="P1323" s="4">
        <v>1390</v>
      </c>
      <c r="Q1323" s="4">
        <v>-14</v>
      </c>
      <c r="R1323" s="4">
        <v>1390</v>
      </c>
      <c r="S1323" s="4">
        <v>-14</v>
      </c>
      <c r="T1323" s="12" t="s">
        <v>1173</v>
      </c>
      <c r="U1323" s="2" t="s">
        <v>1174</v>
      </c>
      <c r="V1323" s="2">
        <v>48954175</v>
      </c>
      <c r="W1323" s="2">
        <v>48954175</v>
      </c>
      <c r="X1323" s="2" t="s">
        <v>1175</v>
      </c>
      <c r="Y1323" s="7" t="s">
        <v>1176</v>
      </c>
      <c r="Z1323" s="42">
        <v>13</v>
      </c>
      <c r="AA1323" s="8" t="s">
        <v>783</v>
      </c>
      <c r="AB1323" s="8" t="s">
        <v>261</v>
      </c>
      <c r="AC1323" s="8" t="s">
        <v>97</v>
      </c>
      <c r="AD1323" s="8" t="b">
        <v>0</v>
      </c>
      <c r="AE1323" s="2" t="s">
        <v>98</v>
      </c>
      <c r="AF1323" s="2" t="s">
        <v>99</v>
      </c>
      <c r="AG1323" s="2" t="s">
        <v>100</v>
      </c>
      <c r="AH1323" s="2">
        <v>4.2054099999999997E-2</v>
      </c>
      <c r="AI1323" s="2">
        <v>0</v>
      </c>
      <c r="AJ1323" s="2" t="s">
        <v>101</v>
      </c>
      <c r="AK1323" s="2" t="s">
        <v>102</v>
      </c>
      <c r="AL1323" s="2" t="s">
        <v>115</v>
      </c>
      <c r="AN1323" s="2" t="s">
        <v>104</v>
      </c>
      <c r="AO1323" s="43" t="s">
        <v>105</v>
      </c>
      <c r="AP1323" s="43" t="s">
        <v>105</v>
      </c>
      <c r="AQ1323" s="2" t="s">
        <v>104</v>
      </c>
      <c r="AR1323" s="43" t="s">
        <v>106</v>
      </c>
      <c r="AS1323" s="43" t="s">
        <v>106</v>
      </c>
      <c r="AT1323" s="2" t="s">
        <v>107</v>
      </c>
      <c r="AV1323" s="2" t="s">
        <v>107</v>
      </c>
      <c r="AW1323" s="3" t="s">
        <v>1177</v>
      </c>
      <c r="AX1323" s="9" t="s">
        <v>1178</v>
      </c>
      <c r="AY1323" s="2" t="s">
        <v>1108</v>
      </c>
      <c r="AZ1323" s="2" t="s">
        <v>785</v>
      </c>
      <c r="BA1323" s="2" t="s">
        <v>115</v>
      </c>
      <c r="BB1323" s="2" t="s">
        <v>770</v>
      </c>
      <c r="BC1323" s="43">
        <v>5.4611252027914399E-2</v>
      </c>
      <c r="BF1323" s="4">
        <v>5.2169999999999996</v>
      </c>
      <c r="BG1323" s="2" t="s">
        <v>786</v>
      </c>
      <c r="BH1323" s="2">
        <v>2</v>
      </c>
      <c r="BI1323" s="11">
        <v>0</v>
      </c>
      <c r="BJ1323" s="11">
        <v>0</v>
      </c>
      <c r="BK1323" s="11">
        <v>0.02</v>
      </c>
      <c r="BL1323" s="11">
        <v>0</v>
      </c>
      <c r="BM1323" s="11">
        <v>0.02</v>
      </c>
      <c r="BN1323" s="11">
        <v>-14</v>
      </c>
      <c r="BP1323" s="4" t="s">
        <v>115</v>
      </c>
      <c r="BS1323" s="2" t="s">
        <v>115</v>
      </c>
      <c r="BT1323" s="2" t="s">
        <v>116</v>
      </c>
      <c r="BU1323" s="3" t="s">
        <v>105</v>
      </c>
      <c r="BV1323" s="3"/>
      <c r="BW1323" s="3"/>
      <c r="BX1323" s="2" t="s">
        <v>117</v>
      </c>
      <c r="BY1323" s="2" t="s">
        <v>118</v>
      </c>
      <c r="BZ1323" s="2" t="s">
        <v>105</v>
      </c>
      <c r="CI1323" s="2" t="s">
        <v>119</v>
      </c>
      <c r="CK1323" s="12"/>
      <c r="CL1323" s="2" t="s">
        <v>121</v>
      </c>
    </row>
    <row r="1324" spans="1:90" x14ac:dyDescent="0.3">
      <c r="A1324" s="2" t="s">
        <v>83</v>
      </c>
      <c r="B1324" s="3" t="s">
        <v>1207</v>
      </c>
      <c r="C1324" s="3" t="s">
        <v>1171</v>
      </c>
      <c r="D1324" s="3" t="s">
        <v>1208</v>
      </c>
      <c r="E1324" s="2">
        <v>485297</v>
      </c>
      <c r="F1324" s="2">
        <v>3316</v>
      </c>
      <c r="G1324" s="4" t="s">
        <v>87</v>
      </c>
      <c r="H1324" s="16" t="s">
        <v>1127</v>
      </c>
      <c r="I1324" s="16" t="s">
        <v>1127</v>
      </c>
      <c r="K1324" s="2" t="s">
        <v>1068</v>
      </c>
      <c r="L1324" s="2" t="s">
        <v>780</v>
      </c>
      <c r="M1324" s="4" t="s">
        <v>780</v>
      </c>
      <c r="O1324" s="4" t="s">
        <v>1173</v>
      </c>
      <c r="P1324" s="4">
        <v>1390</v>
      </c>
      <c r="Q1324" s="4">
        <v>-14</v>
      </c>
      <c r="R1324" s="4">
        <v>1390</v>
      </c>
      <c r="S1324" s="4">
        <v>-14</v>
      </c>
      <c r="T1324" s="12" t="s">
        <v>1173</v>
      </c>
      <c r="U1324" s="2" t="s">
        <v>1174</v>
      </c>
      <c r="V1324" s="2">
        <v>48954175</v>
      </c>
      <c r="W1324" s="2">
        <v>48954175</v>
      </c>
      <c r="X1324" s="2" t="s">
        <v>1175</v>
      </c>
      <c r="Y1324" s="7" t="s">
        <v>1176</v>
      </c>
      <c r="Z1324" s="42">
        <v>13</v>
      </c>
      <c r="AA1324" s="8" t="s">
        <v>783</v>
      </c>
      <c r="AB1324" s="8" t="s">
        <v>261</v>
      </c>
      <c r="AC1324" s="8" t="s">
        <v>97</v>
      </c>
      <c r="AD1324" s="8" t="b">
        <v>0</v>
      </c>
      <c r="AE1324" s="2" t="s">
        <v>98</v>
      </c>
      <c r="AF1324" s="2" t="s">
        <v>99</v>
      </c>
      <c r="AG1324" s="2" t="s">
        <v>100</v>
      </c>
      <c r="AH1324" s="2">
        <v>4.2054099999999997E-2</v>
      </c>
      <c r="AI1324" s="2">
        <v>0</v>
      </c>
      <c r="AJ1324" s="2" t="s">
        <v>101</v>
      </c>
      <c r="AK1324" s="2" t="s">
        <v>102</v>
      </c>
      <c r="AL1324" s="2" t="s">
        <v>115</v>
      </c>
      <c r="AN1324" s="2" t="s">
        <v>104</v>
      </c>
      <c r="AO1324" s="43" t="s">
        <v>105</v>
      </c>
      <c r="AP1324" s="43" t="s">
        <v>105</v>
      </c>
      <c r="AQ1324" s="2" t="s">
        <v>104</v>
      </c>
      <c r="AR1324" s="43" t="s">
        <v>106</v>
      </c>
      <c r="AS1324" s="43" t="s">
        <v>106</v>
      </c>
      <c r="AT1324" s="2" t="s">
        <v>107</v>
      </c>
      <c r="AV1324" s="2" t="s">
        <v>107</v>
      </c>
      <c r="AW1324" s="3" t="s">
        <v>1177</v>
      </c>
      <c r="AX1324" s="9" t="s">
        <v>1178</v>
      </c>
      <c r="AY1324" s="2" t="s">
        <v>1108</v>
      </c>
      <c r="AZ1324" s="2" t="s">
        <v>785</v>
      </c>
      <c r="BA1324" s="2" t="s">
        <v>115</v>
      </c>
      <c r="BB1324" s="2" t="s">
        <v>770</v>
      </c>
      <c r="BC1324" s="43">
        <v>5.4611252027914399E-2</v>
      </c>
      <c r="BF1324" s="4">
        <v>5.2169999999999996</v>
      </c>
      <c r="BG1324" s="2" t="s">
        <v>786</v>
      </c>
      <c r="BH1324" s="2">
        <v>2</v>
      </c>
      <c r="BI1324" s="11">
        <v>0</v>
      </c>
      <c r="BJ1324" s="11">
        <v>0</v>
      </c>
      <c r="BK1324" s="11">
        <v>0.02</v>
      </c>
      <c r="BL1324" s="11">
        <v>0</v>
      </c>
      <c r="BM1324" s="11">
        <v>0.02</v>
      </c>
      <c r="BN1324" s="11">
        <v>-14</v>
      </c>
      <c r="BP1324" s="4" t="s">
        <v>115</v>
      </c>
      <c r="BS1324" s="2" t="s">
        <v>115</v>
      </c>
      <c r="BT1324" s="2" t="s">
        <v>116</v>
      </c>
      <c r="BU1324" s="2" t="s">
        <v>142</v>
      </c>
      <c r="BX1324" s="2" t="s">
        <v>117</v>
      </c>
      <c r="BY1324" s="2" t="s">
        <v>118</v>
      </c>
      <c r="BZ1324" s="2" t="s">
        <v>105</v>
      </c>
      <c r="CI1324" s="2" t="s">
        <v>119</v>
      </c>
      <c r="CK1324" s="12"/>
      <c r="CL1324" s="2" t="s">
        <v>121</v>
      </c>
    </row>
    <row r="1325" spans="1:90" x14ac:dyDescent="0.3">
      <c r="A1325" s="2" t="s">
        <v>83</v>
      </c>
      <c r="B1325" s="2" t="s">
        <v>11974</v>
      </c>
      <c r="C1325" s="2" t="s">
        <v>11975</v>
      </c>
      <c r="D1325" s="2" t="s">
        <v>11976</v>
      </c>
      <c r="E1325" s="3">
        <v>485525</v>
      </c>
      <c r="F1325" s="3">
        <v>3316</v>
      </c>
      <c r="G1325" s="5" t="s">
        <v>87</v>
      </c>
      <c r="H1325" s="51" t="s">
        <v>132</v>
      </c>
      <c r="I1325" s="51" t="s">
        <v>132</v>
      </c>
      <c r="K1325" s="3" t="s">
        <v>1068</v>
      </c>
      <c r="L1325" s="2" t="s">
        <v>780</v>
      </c>
      <c r="M1325" s="4" t="s">
        <v>780</v>
      </c>
      <c r="N1325" s="3"/>
      <c r="O1325" s="5" t="s">
        <v>11977</v>
      </c>
      <c r="P1325" s="5">
        <v>1390</v>
      </c>
      <c r="Q1325" s="5">
        <v>-3</v>
      </c>
      <c r="R1325" s="5">
        <v>1390</v>
      </c>
      <c r="S1325" s="5">
        <v>-3</v>
      </c>
      <c r="T1325" s="2" t="s">
        <v>11977</v>
      </c>
      <c r="U1325" s="3" t="s">
        <v>11978</v>
      </c>
      <c r="V1325" s="3">
        <v>48954186</v>
      </c>
      <c r="W1325" s="3">
        <v>48954186</v>
      </c>
      <c r="X1325" s="3" t="s">
        <v>11979</v>
      </c>
      <c r="Y1325" s="2" t="s">
        <v>11980</v>
      </c>
      <c r="Z1325" s="42">
        <v>13</v>
      </c>
      <c r="AA1325" s="8" t="s">
        <v>11981</v>
      </c>
      <c r="AB1325" s="8" t="s">
        <v>607</v>
      </c>
      <c r="AC1325" s="8" t="s">
        <v>97</v>
      </c>
      <c r="AD1325" s="8" t="b">
        <v>0</v>
      </c>
      <c r="AE1325" s="3" t="s">
        <v>1246</v>
      </c>
      <c r="AF1325" s="2" t="s">
        <v>543</v>
      </c>
      <c r="AG1325" s="2" t="s">
        <v>543</v>
      </c>
      <c r="AH1325" s="3">
        <v>0</v>
      </c>
      <c r="AI1325" s="3"/>
      <c r="AJ1325" s="3" t="s">
        <v>991</v>
      </c>
      <c r="AK1325" s="3" t="s">
        <v>992</v>
      </c>
      <c r="AN1325" s="2" t="s">
        <v>104</v>
      </c>
      <c r="AO1325" s="43" t="s">
        <v>105</v>
      </c>
      <c r="AP1325" s="43" t="s">
        <v>105</v>
      </c>
      <c r="AQ1325" s="2" t="s">
        <v>104</v>
      </c>
      <c r="AR1325" s="43" t="s">
        <v>106</v>
      </c>
      <c r="AS1325" s="43" t="s">
        <v>106</v>
      </c>
      <c r="AT1325" s="3" t="s">
        <v>107</v>
      </c>
      <c r="AU1325" s="5"/>
      <c r="AV1325" s="3" t="s">
        <v>107</v>
      </c>
      <c r="AW1325" s="3" t="s">
        <v>115</v>
      </c>
      <c r="AX1325" s="9" t="s">
        <v>115</v>
      </c>
      <c r="AY1325" s="2" t="s">
        <v>115</v>
      </c>
      <c r="AZ1325" s="2" t="s">
        <v>115</v>
      </c>
      <c r="BA1325" s="2" t="s">
        <v>115</v>
      </c>
      <c r="BB1325" s="2" t="s">
        <v>2617</v>
      </c>
      <c r="BC1325" s="43" t="s">
        <v>115</v>
      </c>
      <c r="BF1325" s="4">
        <v>8.5939999999999994</v>
      </c>
      <c r="BG1325" s="2" t="s">
        <v>771</v>
      </c>
      <c r="BH1325" s="2">
        <v>5</v>
      </c>
      <c r="BI1325" s="11">
        <v>0</v>
      </c>
      <c r="BJ1325" s="11">
        <v>0.19</v>
      </c>
      <c r="BK1325" s="11">
        <v>0</v>
      </c>
      <c r="BL1325" s="11">
        <v>0</v>
      </c>
      <c r="BM1325" s="11">
        <v>0.19</v>
      </c>
      <c r="BN1325" s="11">
        <v>-3</v>
      </c>
      <c r="BS1325" s="2" t="s">
        <v>115</v>
      </c>
      <c r="BT1325" s="2" t="s">
        <v>125</v>
      </c>
      <c r="BU1325" s="2" t="s">
        <v>142</v>
      </c>
      <c r="BX1325" s="2" t="s">
        <v>117</v>
      </c>
      <c r="BY1325" s="2" t="s">
        <v>126</v>
      </c>
      <c r="BZ1325" s="2" t="s">
        <v>105</v>
      </c>
      <c r="CA1325" s="3"/>
      <c r="CB1325" s="3"/>
      <c r="CC1325" s="5"/>
      <c r="CD1325" s="5"/>
      <c r="CE1325" s="5"/>
      <c r="CF1325" s="5"/>
      <c r="CG1325" s="5"/>
      <c r="CH1325" s="5"/>
      <c r="CI1325" s="2" t="s">
        <v>119</v>
      </c>
      <c r="CL1325" s="2" t="s">
        <v>143</v>
      </c>
    </row>
    <row r="1326" spans="1:90" x14ac:dyDescent="0.3">
      <c r="A1326" s="2" t="s">
        <v>83</v>
      </c>
      <c r="B1326" s="2" t="s">
        <v>4701</v>
      </c>
      <c r="C1326" s="2" t="s">
        <v>4702</v>
      </c>
      <c r="D1326" s="2" t="s">
        <v>4703</v>
      </c>
      <c r="E1326" s="3">
        <v>486185</v>
      </c>
      <c r="F1326" s="3">
        <v>3316</v>
      </c>
      <c r="G1326" s="5" t="s">
        <v>87</v>
      </c>
      <c r="H1326" s="51" t="s">
        <v>729</v>
      </c>
      <c r="I1326" s="51" t="s">
        <v>729</v>
      </c>
      <c r="K1326" s="3" t="s">
        <v>1068</v>
      </c>
      <c r="L1326" s="2" t="s">
        <v>780</v>
      </c>
      <c r="M1326" s="4" t="s">
        <v>780</v>
      </c>
      <c r="N1326" s="3"/>
      <c r="O1326" s="5" t="s">
        <v>4704</v>
      </c>
      <c r="P1326" s="5">
        <v>1390</v>
      </c>
      <c r="Q1326" s="5">
        <v>-1</v>
      </c>
      <c r="R1326" s="5">
        <v>1390</v>
      </c>
      <c r="S1326" s="5">
        <v>-1</v>
      </c>
      <c r="T1326" s="2" t="s">
        <v>4704</v>
      </c>
      <c r="U1326" s="3" t="s">
        <v>4705</v>
      </c>
      <c r="V1326" s="3">
        <v>48954188</v>
      </c>
      <c r="W1326" s="3">
        <v>48954188</v>
      </c>
      <c r="X1326" s="3" t="s">
        <v>4706</v>
      </c>
      <c r="Y1326" s="2" t="s">
        <v>17176</v>
      </c>
      <c r="Z1326" s="42">
        <v>13</v>
      </c>
      <c r="AA1326" s="8" t="s">
        <v>4477</v>
      </c>
      <c r="AB1326" s="8" t="s">
        <v>262</v>
      </c>
      <c r="AC1326" s="8" t="s">
        <v>261</v>
      </c>
      <c r="AD1326" s="8" t="b">
        <v>0</v>
      </c>
      <c r="AE1326" s="3" t="s">
        <v>98</v>
      </c>
      <c r="AF1326" s="2" t="s">
        <v>99</v>
      </c>
      <c r="AG1326" s="2" t="s">
        <v>100</v>
      </c>
      <c r="AH1326" s="3">
        <v>0</v>
      </c>
      <c r="AI1326" s="3"/>
      <c r="AJ1326" s="3" t="s">
        <v>503</v>
      </c>
      <c r="AK1326" s="3" t="s">
        <v>992</v>
      </c>
      <c r="AN1326" s="2" t="s">
        <v>104</v>
      </c>
      <c r="AO1326" s="43" t="s">
        <v>105</v>
      </c>
      <c r="AP1326" s="43" t="s">
        <v>105</v>
      </c>
      <c r="AQ1326" s="2" t="s">
        <v>104</v>
      </c>
      <c r="AR1326" s="43" t="s">
        <v>106</v>
      </c>
      <c r="AS1326" s="43" t="s">
        <v>106</v>
      </c>
      <c r="AT1326" s="3" t="s">
        <v>107</v>
      </c>
      <c r="AU1326" s="5"/>
      <c r="AV1326" s="3" t="s">
        <v>107</v>
      </c>
      <c r="AW1326" s="3" t="s">
        <v>115</v>
      </c>
      <c r="AX1326" s="9" t="s">
        <v>115</v>
      </c>
      <c r="AY1326" s="2" t="s">
        <v>115</v>
      </c>
      <c r="AZ1326" s="2" t="s">
        <v>115</v>
      </c>
      <c r="BA1326" s="2" t="s">
        <v>115</v>
      </c>
      <c r="BB1326" s="2" t="s">
        <v>2617</v>
      </c>
      <c r="BC1326" s="43" t="s">
        <v>115</v>
      </c>
      <c r="BF1326" s="4">
        <v>33</v>
      </c>
      <c r="BG1326" s="2" t="s">
        <v>2617</v>
      </c>
      <c r="BH1326" s="2">
        <v>6</v>
      </c>
      <c r="BI1326" s="11">
        <v>0.2</v>
      </c>
      <c r="BJ1326" s="11">
        <v>0.96</v>
      </c>
      <c r="BK1326" s="11">
        <v>0</v>
      </c>
      <c r="BL1326" s="11">
        <v>0</v>
      </c>
      <c r="BM1326" s="11">
        <v>0.96</v>
      </c>
      <c r="BN1326" s="11">
        <v>-1</v>
      </c>
      <c r="BP1326" s="4" t="s">
        <v>115</v>
      </c>
      <c r="BS1326" s="2" t="s">
        <v>115</v>
      </c>
      <c r="BT1326" s="2" t="s">
        <v>125</v>
      </c>
      <c r="BU1326" s="2" t="s">
        <v>142</v>
      </c>
      <c r="BX1326" s="2" t="s">
        <v>117</v>
      </c>
      <c r="BY1326" s="2" t="s">
        <v>126</v>
      </c>
      <c r="BZ1326" s="2" t="s">
        <v>105</v>
      </c>
      <c r="CA1326" s="3"/>
      <c r="CB1326" s="3"/>
      <c r="CC1326" s="5"/>
      <c r="CD1326" s="5"/>
      <c r="CE1326" s="5"/>
      <c r="CF1326" s="5"/>
      <c r="CG1326" s="5"/>
      <c r="CH1326" s="5"/>
      <c r="CI1326" s="2" t="s">
        <v>119</v>
      </c>
      <c r="CL1326" s="2" t="s">
        <v>143</v>
      </c>
    </row>
    <row r="1327" spans="1:90" x14ac:dyDescent="0.3">
      <c r="A1327" s="2" t="s">
        <v>83</v>
      </c>
      <c r="B1327" s="2" t="s">
        <v>4470</v>
      </c>
      <c r="C1327" s="2" t="s">
        <v>4471</v>
      </c>
      <c r="D1327" s="2" t="s">
        <v>4472</v>
      </c>
      <c r="E1327" s="3">
        <v>485458</v>
      </c>
      <c r="F1327" s="3">
        <v>3316</v>
      </c>
      <c r="G1327" s="5" t="s">
        <v>87</v>
      </c>
      <c r="H1327" s="51" t="s">
        <v>551</v>
      </c>
      <c r="I1327" s="51" t="s">
        <v>551</v>
      </c>
      <c r="K1327" s="3" t="s">
        <v>1068</v>
      </c>
      <c r="L1327" s="2" t="s">
        <v>780</v>
      </c>
      <c r="M1327" s="4" t="s">
        <v>780</v>
      </c>
      <c r="N1327" s="3"/>
      <c r="O1327" s="5" t="s">
        <v>4473</v>
      </c>
      <c r="P1327" s="5">
        <v>1390</v>
      </c>
      <c r="Q1327" s="5">
        <v>-1</v>
      </c>
      <c r="R1327" s="5">
        <v>1390</v>
      </c>
      <c r="S1327" s="5">
        <v>-1</v>
      </c>
      <c r="T1327" s="2" t="s">
        <v>4473</v>
      </c>
      <c r="U1327" s="3" t="s">
        <v>4474</v>
      </c>
      <c r="V1327" s="3">
        <v>48954188</v>
      </c>
      <c r="W1327" s="3">
        <v>48954188</v>
      </c>
      <c r="X1327" s="3" t="s">
        <v>4475</v>
      </c>
      <c r="Y1327" s="2" t="s">
        <v>4476</v>
      </c>
      <c r="Z1327" s="42">
        <v>13</v>
      </c>
      <c r="AA1327" s="8" t="s">
        <v>4477</v>
      </c>
      <c r="AB1327" s="8" t="s">
        <v>262</v>
      </c>
      <c r="AC1327" s="8" t="s">
        <v>96</v>
      </c>
      <c r="AD1327" s="8" t="b">
        <v>0</v>
      </c>
      <c r="AE1327" s="3" t="s">
        <v>98</v>
      </c>
      <c r="AF1327" s="2" t="s">
        <v>99</v>
      </c>
      <c r="AG1327" s="2" t="s">
        <v>100</v>
      </c>
      <c r="AH1327" s="3">
        <v>0</v>
      </c>
      <c r="AI1327" s="3"/>
      <c r="AJ1327" s="3" t="s">
        <v>503</v>
      </c>
      <c r="AK1327" s="3" t="s">
        <v>992</v>
      </c>
      <c r="AL1327" s="2" t="s">
        <v>115</v>
      </c>
      <c r="AN1327" s="2" t="s">
        <v>104</v>
      </c>
      <c r="AO1327" s="43" t="s">
        <v>105</v>
      </c>
      <c r="AP1327" s="43" t="s">
        <v>105</v>
      </c>
      <c r="AQ1327" s="2" t="s">
        <v>104</v>
      </c>
      <c r="AR1327" s="43" t="s">
        <v>106</v>
      </c>
      <c r="AS1327" s="43" t="s">
        <v>106</v>
      </c>
      <c r="AT1327" s="3" t="s">
        <v>107</v>
      </c>
      <c r="AU1327" s="5"/>
      <c r="AV1327" s="3" t="s">
        <v>107</v>
      </c>
      <c r="AW1327" s="3" t="s">
        <v>115</v>
      </c>
      <c r="AX1327" s="9" t="s">
        <v>115</v>
      </c>
      <c r="AY1327" s="2" t="s">
        <v>115</v>
      </c>
      <c r="AZ1327" s="2" t="s">
        <v>115</v>
      </c>
      <c r="BA1327" s="2" t="s">
        <v>115</v>
      </c>
      <c r="BB1327" s="2" t="s">
        <v>2617</v>
      </c>
      <c r="BC1327" s="43" t="s">
        <v>115</v>
      </c>
      <c r="BF1327" s="4">
        <v>33</v>
      </c>
      <c r="BG1327" s="2" t="s">
        <v>2617</v>
      </c>
      <c r="BH1327" s="2">
        <v>6</v>
      </c>
      <c r="BI1327" s="11">
        <v>0.2</v>
      </c>
      <c r="BJ1327" s="11">
        <v>0.96</v>
      </c>
      <c r="BK1327" s="11">
        <v>0</v>
      </c>
      <c r="BL1327" s="11">
        <v>0</v>
      </c>
      <c r="BM1327" s="11">
        <v>0.96</v>
      </c>
      <c r="BN1327" s="11">
        <v>-1</v>
      </c>
      <c r="BP1327" s="4" t="s">
        <v>115</v>
      </c>
      <c r="BS1327" s="2" t="s">
        <v>115</v>
      </c>
      <c r="BT1327" s="2" t="s">
        <v>116</v>
      </c>
      <c r="BU1327" s="2" t="s">
        <v>142</v>
      </c>
      <c r="BX1327" s="2" t="s">
        <v>311</v>
      </c>
      <c r="BY1327" s="2" t="s">
        <v>105</v>
      </c>
      <c r="BZ1327" s="2" t="s">
        <v>105</v>
      </c>
      <c r="CA1327" s="3"/>
      <c r="CB1327" s="3"/>
      <c r="CC1327" s="5"/>
      <c r="CD1327" s="5"/>
      <c r="CE1327" s="5"/>
      <c r="CF1327" s="5"/>
      <c r="CG1327" s="5"/>
      <c r="CH1327" s="5"/>
      <c r="CI1327" s="2" t="s">
        <v>119</v>
      </c>
      <c r="CL1327" s="2" t="s">
        <v>143</v>
      </c>
    </row>
    <row r="1328" spans="1:90" x14ac:dyDescent="0.3">
      <c r="A1328" s="2" t="s">
        <v>83</v>
      </c>
      <c r="B1328" s="2" t="s">
        <v>8934</v>
      </c>
      <c r="C1328" s="2" t="s">
        <v>8935</v>
      </c>
      <c r="D1328" s="2" t="s">
        <v>1921</v>
      </c>
      <c r="E1328" s="3">
        <v>485081</v>
      </c>
      <c r="F1328" s="3">
        <v>3316</v>
      </c>
      <c r="G1328" s="5" t="s">
        <v>87</v>
      </c>
      <c r="H1328" s="51" t="s">
        <v>595</v>
      </c>
      <c r="I1328" s="51" t="s">
        <v>595</v>
      </c>
      <c r="K1328" s="3"/>
      <c r="L1328" s="2" t="s">
        <v>2426</v>
      </c>
      <c r="M1328" s="4" t="s">
        <v>2426</v>
      </c>
      <c r="N1328" s="3"/>
      <c r="O1328" s="5" t="s">
        <v>8936</v>
      </c>
      <c r="P1328" s="5">
        <v>1390</v>
      </c>
      <c r="Q1328" s="5">
        <v>0</v>
      </c>
      <c r="R1328" s="5">
        <v>1448</v>
      </c>
      <c r="S1328" s="5">
        <v>0</v>
      </c>
      <c r="T1328" s="2" t="s">
        <v>8936</v>
      </c>
      <c r="U1328" s="3" t="s">
        <v>8937</v>
      </c>
      <c r="V1328" s="3">
        <v>48954189</v>
      </c>
      <c r="W1328" s="3">
        <v>48954327</v>
      </c>
      <c r="X1328" s="3" t="s">
        <v>8938</v>
      </c>
      <c r="Y1328" s="2" t="s">
        <v>8939</v>
      </c>
      <c r="Z1328" s="42">
        <v>13</v>
      </c>
      <c r="AA1328" s="8" t="s">
        <v>4477</v>
      </c>
      <c r="AB1328" s="8" t="s">
        <v>8940</v>
      </c>
      <c r="AC1328" s="8" t="s">
        <v>262</v>
      </c>
      <c r="AD1328" s="8" t="b">
        <v>0</v>
      </c>
      <c r="AE1328" s="3" t="s">
        <v>1246</v>
      </c>
      <c r="AF1328" s="2" t="s">
        <v>543</v>
      </c>
      <c r="AG1328" s="2" t="s">
        <v>543</v>
      </c>
      <c r="AH1328" s="3">
        <v>0</v>
      </c>
      <c r="AI1328" s="3"/>
      <c r="AJ1328" s="3" t="s">
        <v>101</v>
      </c>
      <c r="AK1328" s="3" t="s">
        <v>8941</v>
      </c>
      <c r="AL1328" s="2" t="s">
        <v>8942</v>
      </c>
      <c r="AN1328" s="2" t="s">
        <v>622</v>
      </c>
      <c r="AO1328" s="43" t="s">
        <v>105</v>
      </c>
      <c r="AP1328" s="43" t="s">
        <v>623</v>
      </c>
      <c r="AQ1328" s="2" t="s">
        <v>624</v>
      </c>
      <c r="AR1328" s="43" t="s">
        <v>625</v>
      </c>
      <c r="AS1328" s="43" t="s">
        <v>625</v>
      </c>
      <c r="AT1328" s="3" t="s">
        <v>623</v>
      </c>
      <c r="AU1328" s="5"/>
      <c r="AV1328" s="3" t="s">
        <v>623</v>
      </c>
      <c r="AW1328" s="3" t="s">
        <v>115</v>
      </c>
      <c r="AX1328" s="9" t="s">
        <v>115</v>
      </c>
      <c r="AY1328" s="2" t="s">
        <v>115</v>
      </c>
      <c r="AZ1328" s="2" t="s">
        <v>115</v>
      </c>
      <c r="BA1328" s="2" t="s">
        <v>115</v>
      </c>
      <c r="BB1328" s="2" t="s">
        <v>565</v>
      </c>
      <c r="BC1328" s="43" t="s">
        <v>115</v>
      </c>
      <c r="BF1328" s="4" t="s">
        <v>115</v>
      </c>
      <c r="BG1328" s="2" t="s">
        <v>115</v>
      </c>
      <c r="BH1328" s="2" t="s">
        <v>115</v>
      </c>
      <c r="BI1328" s="11" t="s">
        <v>115</v>
      </c>
      <c r="BJ1328" s="11" t="s">
        <v>115</v>
      </c>
      <c r="BK1328" s="11" t="s">
        <v>115</v>
      </c>
      <c r="BL1328" s="11" t="s">
        <v>115</v>
      </c>
      <c r="BM1328" s="11">
        <v>0</v>
      </c>
      <c r="BN1328" s="11" t="s">
        <v>115</v>
      </c>
      <c r="BO1328" s="2" t="s">
        <v>115</v>
      </c>
      <c r="BP1328" s="4" t="s">
        <v>115</v>
      </c>
      <c r="BS1328" s="2" t="s">
        <v>115</v>
      </c>
      <c r="BT1328" s="2" t="s">
        <v>116</v>
      </c>
      <c r="BU1328" s="2" t="s">
        <v>142</v>
      </c>
      <c r="BX1328" s="2" t="s">
        <v>117</v>
      </c>
      <c r="BY1328" s="2" t="s">
        <v>118</v>
      </c>
      <c r="BZ1328" s="2" t="s">
        <v>105</v>
      </c>
      <c r="CA1328" s="3"/>
      <c r="CB1328" s="3"/>
      <c r="CC1328" s="5"/>
      <c r="CD1328" s="5"/>
      <c r="CE1328" s="5"/>
      <c r="CF1328" s="5"/>
      <c r="CG1328" s="5"/>
      <c r="CH1328" s="5"/>
      <c r="CI1328" s="2" t="s">
        <v>119</v>
      </c>
      <c r="CL1328" s="2" t="s">
        <v>143</v>
      </c>
    </row>
    <row r="1329" spans="1:90" x14ac:dyDescent="0.3">
      <c r="A1329" s="2" t="s">
        <v>83</v>
      </c>
      <c r="B1329" s="2" t="s">
        <v>10795</v>
      </c>
      <c r="C1329" s="2" t="s">
        <v>10796</v>
      </c>
      <c r="D1329" s="2" t="s">
        <v>10797</v>
      </c>
      <c r="E1329" s="3">
        <v>485370</v>
      </c>
      <c r="F1329" s="3">
        <v>3316</v>
      </c>
      <c r="G1329" s="5" t="s">
        <v>87</v>
      </c>
      <c r="H1329" s="51" t="s">
        <v>88</v>
      </c>
      <c r="I1329" s="51" t="s">
        <v>88</v>
      </c>
      <c r="K1329" s="3">
        <v>15</v>
      </c>
      <c r="L1329" s="2" t="s">
        <v>2426</v>
      </c>
      <c r="M1329" s="4" t="s">
        <v>2426</v>
      </c>
      <c r="N1329" s="3"/>
      <c r="O1329" s="5" t="s">
        <v>10798</v>
      </c>
      <c r="P1329" s="5">
        <v>1390</v>
      </c>
      <c r="Q1329" s="5">
        <v>0</v>
      </c>
      <c r="R1329" s="5">
        <v>1390</v>
      </c>
      <c r="S1329" s="5">
        <v>0</v>
      </c>
      <c r="T1329" s="2" t="s">
        <v>10798</v>
      </c>
      <c r="U1329" s="3" t="s">
        <v>10799</v>
      </c>
      <c r="V1329" s="3">
        <v>48954189</v>
      </c>
      <c r="W1329" s="3">
        <v>48954189</v>
      </c>
      <c r="X1329" s="3" t="s">
        <v>10800</v>
      </c>
      <c r="Y1329" s="2" t="s">
        <v>10801</v>
      </c>
      <c r="Z1329" s="42">
        <v>13</v>
      </c>
      <c r="AA1329" s="8" t="s">
        <v>10802</v>
      </c>
      <c r="AB1329" s="8" t="s">
        <v>262</v>
      </c>
      <c r="AC1329" s="8" t="s">
        <v>97</v>
      </c>
      <c r="AD1329" s="8" t="b">
        <v>0</v>
      </c>
      <c r="AE1329" s="3" t="s">
        <v>98</v>
      </c>
      <c r="AF1329" s="2" t="s">
        <v>99</v>
      </c>
      <c r="AG1329" s="2" t="s">
        <v>100</v>
      </c>
      <c r="AH1329" s="3">
        <v>0</v>
      </c>
      <c r="AI1329" s="3"/>
      <c r="AJ1329" s="3" t="s">
        <v>101</v>
      </c>
      <c r="AK1329" s="3" t="s">
        <v>10803</v>
      </c>
      <c r="AL1329" s="2" t="s">
        <v>10804</v>
      </c>
      <c r="AM1329" s="2">
        <v>464</v>
      </c>
      <c r="AN1329" s="2" t="s">
        <v>622</v>
      </c>
      <c r="AO1329" s="43" t="s">
        <v>105</v>
      </c>
      <c r="AP1329" s="43" t="s">
        <v>623</v>
      </c>
      <c r="AQ1329" s="2" t="s">
        <v>624</v>
      </c>
      <c r="AR1329" s="43" t="s">
        <v>625</v>
      </c>
      <c r="AS1329" s="43" t="s">
        <v>625</v>
      </c>
      <c r="AT1329" s="3" t="s">
        <v>623</v>
      </c>
      <c r="AU1329" s="5"/>
      <c r="AV1329" s="3" t="s">
        <v>623</v>
      </c>
      <c r="AW1329" s="3" t="s">
        <v>115</v>
      </c>
      <c r="AX1329" s="9" t="s">
        <v>115</v>
      </c>
      <c r="AY1329" s="2" t="s">
        <v>115</v>
      </c>
      <c r="AZ1329" s="2" t="s">
        <v>115</v>
      </c>
      <c r="BA1329" s="2" t="s">
        <v>115</v>
      </c>
      <c r="BB1329" s="2" t="s">
        <v>626</v>
      </c>
      <c r="BC1329" s="43" t="s">
        <v>115</v>
      </c>
      <c r="BF1329" s="4">
        <v>57</v>
      </c>
      <c r="BG1329" s="2" t="s">
        <v>6715</v>
      </c>
      <c r="BH1329" s="2">
        <v>8</v>
      </c>
      <c r="BI1329" s="11">
        <v>0</v>
      </c>
      <c r="BJ1329" s="11">
        <v>0.62</v>
      </c>
      <c r="BK1329" s="11">
        <v>0</v>
      </c>
      <c r="BL1329" s="11">
        <v>0</v>
      </c>
      <c r="BM1329" s="11">
        <v>0.62</v>
      </c>
      <c r="BN1329" s="11">
        <v>1</v>
      </c>
      <c r="BO1329" s="2" t="s">
        <v>115</v>
      </c>
      <c r="BP1329" s="4" t="s">
        <v>115</v>
      </c>
      <c r="BQ1329" s="4" t="s">
        <v>451</v>
      </c>
      <c r="BR1329" s="2">
        <v>94.81</v>
      </c>
      <c r="BS1329" s="2" t="s">
        <v>161</v>
      </c>
      <c r="BT1329" s="2" t="s">
        <v>116</v>
      </c>
      <c r="BU1329" s="2" t="s">
        <v>142</v>
      </c>
      <c r="BX1329" s="2" t="s">
        <v>311</v>
      </c>
      <c r="BY1329" s="2" t="s">
        <v>118</v>
      </c>
      <c r="BZ1329" s="2" t="s">
        <v>105</v>
      </c>
      <c r="CA1329" s="3"/>
      <c r="CB1329" s="3"/>
      <c r="CC1329" s="5"/>
      <c r="CD1329" s="5"/>
      <c r="CE1329" s="5"/>
      <c r="CF1329" s="5"/>
      <c r="CG1329" s="5"/>
      <c r="CH1329" s="5"/>
      <c r="CI1329" s="2" t="s">
        <v>119</v>
      </c>
      <c r="CL1329" s="2" t="s">
        <v>143</v>
      </c>
    </row>
    <row r="1330" spans="1:90" x14ac:dyDescent="0.3">
      <c r="A1330" s="2" t="s">
        <v>83</v>
      </c>
      <c r="B1330" s="2" t="s">
        <v>10805</v>
      </c>
      <c r="C1330" s="2" t="s">
        <v>10806</v>
      </c>
      <c r="D1330" s="2" t="s">
        <v>10807</v>
      </c>
      <c r="E1330" s="3">
        <v>486132</v>
      </c>
      <c r="F1330" s="3">
        <v>3316</v>
      </c>
      <c r="G1330" s="5" t="s">
        <v>87</v>
      </c>
      <c r="H1330" s="51" t="s">
        <v>729</v>
      </c>
      <c r="I1330" s="51" t="s">
        <v>729</v>
      </c>
      <c r="J1330" s="2" t="s">
        <v>10808</v>
      </c>
      <c r="K1330" s="3">
        <v>15</v>
      </c>
      <c r="L1330" s="2" t="s">
        <v>2426</v>
      </c>
      <c r="M1330" s="4" t="s">
        <v>2426</v>
      </c>
      <c r="N1330" s="3"/>
      <c r="O1330" s="5" t="s">
        <v>10809</v>
      </c>
      <c r="P1330" s="5">
        <v>1393</v>
      </c>
      <c r="Q1330" s="5">
        <v>0</v>
      </c>
      <c r="R1330" s="5">
        <v>1393</v>
      </c>
      <c r="S1330" s="5">
        <v>0</v>
      </c>
      <c r="T1330" s="2" t="s">
        <v>10809</v>
      </c>
      <c r="U1330" s="3" t="s">
        <v>10810</v>
      </c>
      <c r="V1330" s="3">
        <v>48954192</v>
      </c>
      <c r="W1330" s="3">
        <v>48954192</v>
      </c>
      <c r="X1330" s="3" t="s">
        <v>10811</v>
      </c>
      <c r="Y1330" s="2" t="s">
        <v>10812</v>
      </c>
      <c r="Z1330" s="42">
        <v>13</v>
      </c>
      <c r="AA1330" s="8" t="s">
        <v>2430</v>
      </c>
      <c r="AB1330" s="8" t="s">
        <v>262</v>
      </c>
      <c r="AC1330" s="8" t="s">
        <v>97</v>
      </c>
      <c r="AD1330" s="8" t="b">
        <v>0</v>
      </c>
      <c r="AE1330" s="3" t="s">
        <v>98</v>
      </c>
      <c r="AF1330" s="2" t="s">
        <v>99</v>
      </c>
      <c r="AG1330" s="2" t="s">
        <v>100</v>
      </c>
      <c r="AH1330" s="3">
        <v>0</v>
      </c>
      <c r="AI1330" s="3"/>
      <c r="AJ1330" s="3" t="s">
        <v>101</v>
      </c>
      <c r="AK1330" s="3" t="s">
        <v>10813</v>
      </c>
      <c r="AL1330" s="2" t="s">
        <v>10814</v>
      </c>
      <c r="AM1330" s="2">
        <v>465</v>
      </c>
      <c r="AN1330" s="2" t="s">
        <v>104</v>
      </c>
      <c r="AO1330" s="43" t="s">
        <v>105</v>
      </c>
      <c r="AP1330" s="43" t="s">
        <v>105</v>
      </c>
      <c r="AQ1330" s="2" t="s">
        <v>104</v>
      </c>
      <c r="AR1330" s="43" t="s">
        <v>106</v>
      </c>
      <c r="AS1330" s="43" t="s">
        <v>106</v>
      </c>
      <c r="AT1330" s="3" t="s">
        <v>107</v>
      </c>
      <c r="AU1330" s="5"/>
      <c r="AV1330" s="3" t="s">
        <v>107</v>
      </c>
      <c r="AW1330" s="3" t="s">
        <v>115</v>
      </c>
      <c r="AX1330" s="9" t="s">
        <v>10815</v>
      </c>
      <c r="AY1330" s="2" t="s">
        <v>321</v>
      </c>
      <c r="AZ1330" s="2" t="s">
        <v>1796</v>
      </c>
      <c r="BA1330" s="2" t="s">
        <v>10814</v>
      </c>
      <c r="BB1330" s="2" t="s">
        <v>626</v>
      </c>
      <c r="BC1330" s="43" t="s">
        <v>115</v>
      </c>
      <c r="BF1330" s="4">
        <v>53</v>
      </c>
      <c r="BG1330" s="2" t="s">
        <v>626</v>
      </c>
      <c r="BH1330" s="2">
        <v>8</v>
      </c>
      <c r="BI1330" s="11">
        <v>0</v>
      </c>
      <c r="BJ1330" s="11">
        <v>0.34</v>
      </c>
      <c r="BK1330" s="11">
        <v>0</v>
      </c>
      <c r="BL1330" s="11">
        <v>0</v>
      </c>
      <c r="BM1330" s="11">
        <v>0.34</v>
      </c>
      <c r="BN1330" s="11">
        <v>4</v>
      </c>
      <c r="BO1330" s="2" t="s">
        <v>115</v>
      </c>
      <c r="BP1330" s="4" t="s">
        <v>115</v>
      </c>
      <c r="BQ1330" s="4" t="s">
        <v>451</v>
      </c>
      <c r="BR1330" s="2">
        <v>96.56</v>
      </c>
      <c r="BS1330" s="2" t="s">
        <v>161</v>
      </c>
      <c r="BT1330" s="2" t="s">
        <v>116</v>
      </c>
      <c r="BU1330" s="2" t="s">
        <v>142</v>
      </c>
      <c r="BX1330" s="2" t="s">
        <v>117</v>
      </c>
      <c r="BY1330" s="2" t="s">
        <v>126</v>
      </c>
      <c r="BZ1330" s="2" t="s">
        <v>105</v>
      </c>
      <c r="CA1330" s="3"/>
      <c r="CB1330" s="3"/>
      <c r="CC1330" s="5"/>
      <c r="CD1330" s="5"/>
      <c r="CE1330" s="5"/>
      <c r="CF1330" s="5"/>
      <c r="CG1330" s="5"/>
      <c r="CH1330" s="5"/>
      <c r="CI1330" s="2" t="s">
        <v>119</v>
      </c>
      <c r="CJ1330" s="2" t="s">
        <v>2981</v>
      </c>
      <c r="CL1330" s="2" t="s">
        <v>143</v>
      </c>
    </row>
    <row r="1331" spans="1:90" x14ac:dyDescent="0.3">
      <c r="A1331" s="2" t="s">
        <v>83</v>
      </c>
      <c r="B1331" s="2" t="s">
        <v>10816</v>
      </c>
      <c r="C1331" s="2" t="s">
        <v>10817</v>
      </c>
      <c r="D1331" s="2" t="s">
        <v>238</v>
      </c>
      <c r="E1331" s="3">
        <v>485287</v>
      </c>
      <c r="F1331" s="3">
        <v>3316</v>
      </c>
      <c r="G1331" s="5" t="s">
        <v>87</v>
      </c>
      <c r="H1331" s="51" t="s">
        <v>2416</v>
      </c>
      <c r="I1331" s="51" t="s">
        <v>2416</v>
      </c>
      <c r="K1331" s="3">
        <v>15</v>
      </c>
      <c r="L1331" s="2" t="s">
        <v>2426</v>
      </c>
      <c r="M1331" s="4" t="s">
        <v>2426</v>
      </c>
      <c r="N1331" s="3"/>
      <c r="O1331" s="5" t="s">
        <v>10818</v>
      </c>
      <c r="P1331" s="5">
        <v>1396</v>
      </c>
      <c r="Q1331" s="5">
        <v>0</v>
      </c>
      <c r="R1331" s="5">
        <v>1396</v>
      </c>
      <c r="S1331" s="5">
        <v>0</v>
      </c>
      <c r="T1331" s="2" t="s">
        <v>10818</v>
      </c>
      <c r="U1331" s="3" t="s">
        <v>10819</v>
      </c>
      <c r="V1331" s="3">
        <v>48954195</v>
      </c>
      <c r="W1331" s="3">
        <v>48954195</v>
      </c>
      <c r="X1331" s="3" t="s">
        <v>10820</v>
      </c>
      <c r="Y1331" s="2" t="s">
        <v>10821</v>
      </c>
      <c r="Z1331" s="42">
        <v>13</v>
      </c>
      <c r="AA1331" s="8" t="s">
        <v>8484</v>
      </c>
      <c r="AB1331" s="8" t="s">
        <v>262</v>
      </c>
      <c r="AC1331" s="8" t="s">
        <v>97</v>
      </c>
      <c r="AD1331" s="8" t="b">
        <v>0</v>
      </c>
      <c r="AE1331" s="3" t="s">
        <v>98</v>
      </c>
      <c r="AF1331" s="2" t="s">
        <v>99</v>
      </c>
      <c r="AG1331" s="2" t="s">
        <v>100</v>
      </c>
      <c r="AH1331" s="3">
        <v>0</v>
      </c>
      <c r="AI1331" s="3"/>
      <c r="AJ1331" s="3" t="s">
        <v>101</v>
      </c>
      <c r="AK1331" s="3" t="s">
        <v>10822</v>
      </c>
      <c r="AL1331" s="2" t="s">
        <v>10823</v>
      </c>
      <c r="AM1331" s="2">
        <v>466</v>
      </c>
      <c r="AN1331" s="2" t="s">
        <v>622</v>
      </c>
      <c r="AO1331" s="43" t="s">
        <v>105</v>
      </c>
      <c r="AP1331" s="43" t="s">
        <v>623</v>
      </c>
      <c r="AQ1331" s="2" t="s">
        <v>624</v>
      </c>
      <c r="AR1331" s="43" t="s">
        <v>625</v>
      </c>
      <c r="AS1331" s="43" t="s">
        <v>625</v>
      </c>
      <c r="AT1331" s="3" t="s">
        <v>623</v>
      </c>
      <c r="AU1331" s="5"/>
      <c r="AV1331" s="3" t="s">
        <v>623</v>
      </c>
      <c r="AW1331" s="3" t="s">
        <v>115</v>
      </c>
      <c r="AX1331" s="9" t="s">
        <v>115</v>
      </c>
      <c r="AY1331" s="2" t="s">
        <v>115</v>
      </c>
      <c r="AZ1331" s="2" t="s">
        <v>115</v>
      </c>
      <c r="BA1331" s="2" t="s">
        <v>115</v>
      </c>
      <c r="BB1331" s="2" t="s">
        <v>626</v>
      </c>
      <c r="BC1331" s="43" t="s">
        <v>115</v>
      </c>
      <c r="BF1331" s="4">
        <v>47</v>
      </c>
      <c r="BG1331" s="2" t="s">
        <v>626</v>
      </c>
      <c r="BH1331" s="2">
        <v>8</v>
      </c>
      <c r="BI1331" s="11">
        <v>0</v>
      </c>
      <c r="BJ1331" s="11">
        <v>0.43</v>
      </c>
      <c r="BK1331" s="11">
        <v>0</v>
      </c>
      <c r="BL1331" s="11">
        <v>0</v>
      </c>
      <c r="BM1331" s="11">
        <v>0.43</v>
      </c>
      <c r="BN1331" s="11">
        <v>7</v>
      </c>
      <c r="BO1331" s="2" t="s">
        <v>115</v>
      </c>
      <c r="BP1331" s="4" t="s">
        <v>115</v>
      </c>
      <c r="BQ1331" s="4" t="s">
        <v>451</v>
      </c>
      <c r="BR1331" s="2">
        <v>95.56</v>
      </c>
      <c r="BS1331" s="2" t="s">
        <v>161</v>
      </c>
      <c r="BT1331" s="2" t="s">
        <v>116</v>
      </c>
      <c r="BU1331" s="2" t="s">
        <v>105</v>
      </c>
      <c r="BX1331" s="2" t="s">
        <v>311</v>
      </c>
      <c r="BY1331" s="2" t="s">
        <v>118</v>
      </c>
      <c r="BZ1331" s="2" t="s">
        <v>105</v>
      </c>
      <c r="CA1331" s="3"/>
      <c r="CB1331" s="3"/>
      <c r="CC1331" s="5"/>
      <c r="CD1331" s="5"/>
      <c r="CE1331" s="5"/>
      <c r="CF1331" s="5"/>
      <c r="CG1331" s="5"/>
      <c r="CH1331" s="5"/>
      <c r="CI1331" s="2" t="s">
        <v>119</v>
      </c>
      <c r="CL1331" s="2" t="s">
        <v>143</v>
      </c>
    </row>
    <row r="1332" spans="1:90" x14ac:dyDescent="0.3">
      <c r="A1332" s="2" t="s">
        <v>83</v>
      </c>
      <c r="B1332" s="2" t="s">
        <v>8476</v>
      </c>
      <c r="C1332" s="2" t="s">
        <v>8477</v>
      </c>
      <c r="D1332" s="2" t="s">
        <v>8478</v>
      </c>
      <c r="E1332" s="2">
        <v>406063</v>
      </c>
      <c r="F1332" s="2" t="s">
        <v>643</v>
      </c>
      <c r="I1332" s="51" t="s">
        <v>643</v>
      </c>
      <c r="K1332" s="2">
        <v>15</v>
      </c>
      <c r="L1332" s="2" t="s">
        <v>2426</v>
      </c>
      <c r="M1332" s="4" t="s">
        <v>2426</v>
      </c>
      <c r="N1332" s="2" t="s">
        <v>8479</v>
      </c>
      <c r="O1332" s="4" t="s">
        <v>8480</v>
      </c>
      <c r="P1332" s="4">
        <v>1398</v>
      </c>
      <c r="Q1332" s="4">
        <v>0</v>
      </c>
      <c r="R1332" s="4">
        <v>1398</v>
      </c>
      <c r="S1332" s="4">
        <v>0</v>
      </c>
      <c r="T1332" s="2" t="s">
        <v>8480</v>
      </c>
      <c r="U1332" s="2" t="s">
        <v>8481</v>
      </c>
      <c r="V1332" s="2">
        <v>48954197</v>
      </c>
      <c r="W1332" s="2">
        <v>48954197</v>
      </c>
      <c r="X1332" s="2" t="s">
        <v>8482</v>
      </c>
      <c r="Y1332" s="9" t="s">
        <v>8483</v>
      </c>
      <c r="Z1332" s="42">
        <v>13</v>
      </c>
      <c r="AA1332" s="8" t="s">
        <v>8484</v>
      </c>
      <c r="AB1332" s="8" t="s">
        <v>617</v>
      </c>
      <c r="AC1332" s="8" t="s">
        <v>262</v>
      </c>
      <c r="AD1332" s="8" t="b">
        <v>1</v>
      </c>
      <c r="AE1332" s="2" t="s">
        <v>1246</v>
      </c>
      <c r="AG1332" s="2" t="s">
        <v>543</v>
      </c>
      <c r="AH1332" s="2">
        <v>0</v>
      </c>
      <c r="AJ1332" s="2" t="s">
        <v>101</v>
      </c>
      <c r="AK1332" s="2" t="s">
        <v>8485</v>
      </c>
      <c r="AL1332" s="2" t="s">
        <v>8486</v>
      </c>
      <c r="AO1332" s="43"/>
      <c r="AP1332" s="43"/>
      <c r="AQ1332" s="2" t="s">
        <v>647</v>
      </c>
      <c r="AR1332" s="43" t="s">
        <v>625</v>
      </c>
      <c r="AS1332" s="43" t="e">
        <v>#N/A</v>
      </c>
      <c r="AT1332" s="2" t="s">
        <v>623</v>
      </c>
      <c r="AV1332" s="2" t="s">
        <v>623</v>
      </c>
      <c r="AW1332" s="3" t="s">
        <v>115</v>
      </c>
      <c r="AX1332" s="9" t="s">
        <v>115</v>
      </c>
      <c r="AY1332" s="2" t="s">
        <v>115</v>
      </c>
      <c r="AZ1332" s="2" t="s">
        <v>115</v>
      </c>
      <c r="BA1332" s="2" t="s">
        <v>115</v>
      </c>
      <c r="BB1332" s="2" t="s">
        <v>565</v>
      </c>
      <c r="BC1332" s="43" t="s">
        <v>115</v>
      </c>
      <c r="BF1332" s="4">
        <v>34</v>
      </c>
      <c r="BG1332" s="2" t="s">
        <v>565</v>
      </c>
      <c r="BH1332" s="2">
        <v>7</v>
      </c>
      <c r="BI1332" s="11">
        <v>0.01</v>
      </c>
      <c r="BJ1332" s="11">
        <v>0.01</v>
      </c>
      <c r="BK1332" s="11">
        <v>0.02</v>
      </c>
      <c r="BL1332" s="11">
        <v>0</v>
      </c>
      <c r="BM1332" s="11">
        <v>0.02</v>
      </c>
      <c r="BN1332" s="11">
        <v>8</v>
      </c>
      <c r="BO1332" s="2" t="s">
        <v>115</v>
      </c>
      <c r="BP1332" s="4" t="s">
        <v>115</v>
      </c>
      <c r="BS1332" s="2" t="s">
        <v>115</v>
      </c>
      <c r="BT1332" s="2" t="s">
        <v>116</v>
      </c>
      <c r="BU1332" s="2" t="s">
        <v>142</v>
      </c>
      <c r="BX1332" s="2" t="s">
        <v>105</v>
      </c>
      <c r="BY1332" s="2" t="s">
        <v>105</v>
      </c>
      <c r="BZ1332" s="2" t="s">
        <v>105</v>
      </c>
      <c r="CA1332" s="2">
        <v>181228</v>
      </c>
      <c r="CB1332" s="2">
        <v>143415</v>
      </c>
      <c r="CD1332" s="4" t="s">
        <v>648</v>
      </c>
      <c r="CE1332" s="4" t="s">
        <v>182</v>
      </c>
      <c r="CG1332" s="4" t="s">
        <v>650</v>
      </c>
      <c r="CH1332" s="4" t="s">
        <v>8487</v>
      </c>
      <c r="CI1332" s="2" t="s">
        <v>119</v>
      </c>
      <c r="CL1332" s="2" t="s">
        <v>184</v>
      </c>
    </row>
    <row r="1333" spans="1:90" x14ac:dyDescent="0.3">
      <c r="A1333" s="2" t="s">
        <v>83</v>
      </c>
      <c r="B1333" s="2" t="s">
        <v>15605</v>
      </c>
      <c r="C1333" s="2" t="s">
        <v>15606</v>
      </c>
      <c r="D1333" s="2" t="s">
        <v>15607</v>
      </c>
      <c r="E1333" s="3">
        <v>486419</v>
      </c>
      <c r="F1333" s="3">
        <v>3316</v>
      </c>
      <c r="G1333" s="5" t="s">
        <v>87</v>
      </c>
      <c r="H1333" s="51" t="s">
        <v>1593</v>
      </c>
      <c r="I1333" s="51" t="s">
        <v>1593</v>
      </c>
      <c r="J1333" s="2" t="s">
        <v>15608</v>
      </c>
      <c r="K1333" s="3">
        <v>15</v>
      </c>
      <c r="L1333" s="2" t="s">
        <v>2426</v>
      </c>
      <c r="M1333" s="4" t="s">
        <v>2426</v>
      </c>
      <c r="N1333" s="3"/>
      <c r="O1333" s="5" t="s">
        <v>8480</v>
      </c>
      <c r="P1333" s="5">
        <v>1398</v>
      </c>
      <c r="Q1333" s="5">
        <v>0</v>
      </c>
      <c r="R1333" s="5">
        <v>1398</v>
      </c>
      <c r="S1333" s="5">
        <v>0</v>
      </c>
      <c r="T1333" s="2" t="s">
        <v>8480</v>
      </c>
      <c r="U1333" s="3" t="s">
        <v>8481</v>
      </c>
      <c r="V1333" s="3">
        <v>48954197</v>
      </c>
      <c r="W1333" s="3">
        <v>48954197</v>
      </c>
      <c r="X1333" s="3" t="s">
        <v>8482</v>
      </c>
      <c r="Y1333" s="2" t="s">
        <v>8483</v>
      </c>
      <c r="Z1333" s="42">
        <v>13</v>
      </c>
      <c r="AA1333" s="8" t="s">
        <v>8484</v>
      </c>
      <c r="AB1333" s="8" t="s">
        <v>617</v>
      </c>
      <c r="AC1333" s="8" t="s">
        <v>262</v>
      </c>
      <c r="AD1333" s="8" t="b">
        <v>1</v>
      </c>
      <c r="AE1333" s="3" t="s">
        <v>1246</v>
      </c>
      <c r="AF1333" s="2" t="s">
        <v>543</v>
      </c>
      <c r="AG1333" s="2" t="s">
        <v>543</v>
      </c>
      <c r="AH1333" s="3">
        <v>0</v>
      </c>
      <c r="AI1333" s="3"/>
      <c r="AJ1333" s="3" t="s">
        <v>101</v>
      </c>
      <c r="AK1333" s="3" t="s">
        <v>8485</v>
      </c>
      <c r="AL1333" s="2" t="s">
        <v>8486</v>
      </c>
      <c r="AN1333" s="2" t="s">
        <v>1600</v>
      </c>
      <c r="AO1333" s="43" t="s">
        <v>623</v>
      </c>
      <c r="AP1333" s="43" t="s">
        <v>105</v>
      </c>
      <c r="AQ1333" s="2" t="s">
        <v>104</v>
      </c>
      <c r="AR1333" s="43" t="s">
        <v>106</v>
      </c>
      <c r="AS1333" s="43" t="s">
        <v>106</v>
      </c>
      <c r="AT1333" s="3" t="s">
        <v>107</v>
      </c>
      <c r="AU1333" s="5"/>
      <c r="AV1333" s="3" t="s">
        <v>107</v>
      </c>
      <c r="AW1333" s="3" t="s">
        <v>115</v>
      </c>
      <c r="AX1333" s="9" t="s">
        <v>115</v>
      </c>
      <c r="AY1333" s="2" t="s">
        <v>115</v>
      </c>
      <c r="AZ1333" s="2" t="s">
        <v>115</v>
      </c>
      <c r="BA1333" s="2" t="s">
        <v>115</v>
      </c>
      <c r="BB1333" s="2" t="s">
        <v>565</v>
      </c>
      <c r="BC1333" s="43" t="s">
        <v>115</v>
      </c>
      <c r="BF1333" s="4">
        <v>34</v>
      </c>
      <c r="BG1333" s="2" t="s">
        <v>565</v>
      </c>
      <c r="BH1333" s="2">
        <v>7</v>
      </c>
      <c r="BI1333" s="11">
        <v>0.01</v>
      </c>
      <c r="BJ1333" s="11">
        <v>0.01</v>
      </c>
      <c r="BK1333" s="11">
        <v>0.02</v>
      </c>
      <c r="BL1333" s="11">
        <v>0</v>
      </c>
      <c r="BM1333" s="11">
        <v>0.02</v>
      </c>
      <c r="BN1333" s="11">
        <v>8</v>
      </c>
      <c r="BO1333" s="2" t="s">
        <v>115</v>
      </c>
      <c r="BP1333" s="4" t="s">
        <v>115</v>
      </c>
      <c r="BS1333" s="2" t="s">
        <v>115</v>
      </c>
      <c r="BT1333" s="2" t="s">
        <v>116</v>
      </c>
      <c r="BU1333" s="2" t="s">
        <v>142</v>
      </c>
      <c r="BX1333" s="2" t="s">
        <v>105</v>
      </c>
      <c r="BY1333" s="2" t="s">
        <v>118</v>
      </c>
      <c r="BZ1333" s="2" t="s">
        <v>105</v>
      </c>
      <c r="CA1333" s="3"/>
      <c r="CB1333" s="3"/>
      <c r="CC1333" s="5"/>
      <c r="CD1333" s="5"/>
      <c r="CE1333" s="5"/>
      <c r="CF1333" s="5"/>
      <c r="CG1333" s="5"/>
      <c r="CH1333" s="5"/>
      <c r="CI1333" s="2" t="s">
        <v>119</v>
      </c>
      <c r="CL1333" s="2" t="s">
        <v>143</v>
      </c>
    </row>
    <row r="1334" spans="1:90" x14ac:dyDescent="0.3">
      <c r="A1334" s="2" t="s">
        <v>83</v>
      </c>
      <c r="B1334" s="2" t="s">
        <v>7480</v>
      </c>
      <c r="C1334" s="2" t="s">
        <v>7481</v>
      </c>
      <c r="D1334" s="2" t="s">
        <v>7482</v>
      </c>
      <c r="E1334" s="3">
        <v>486313</v>
      </c>
      <c r="F1334" s="3">
        <v>3316</v>
      </c>
      <c r="G1334" s="5" t="s">
        <v>87</v>
      </c>
      <c r="H1334" s="51" t="s">
        <v>218</v>
      </c>
      <c r="I1334" s="51" t="s">
        <v>218</v>
      </c>
      <c r="K1334" s="3">
        <v>15</v>
      </c>
      <c r="L1334" s="2" t="s">
        <v>2426</v>
      </c>
      <c r="M1334" s="4" t="s">
        <v>2426</v>
      </c>
      <c r="N1334" s="3" t="s">
        <v>7483</v>
      </c>
      <c r="O1334" s="5" t="s">
        <v>7484</v>
      </c>
      <c r="P1334" s="5">
        <v>1400</v>
      </c>
      <c r="Q1334" s="5">
        <v>0</v>
      </c>
      <c r="R1334" s="5">
        <v>1402</v>
      </c>
      <c r="S1334" s="5">
        <v>0</v>
      </c>
      <c r="T1334" s="2" t="s">
        <v>7484</v>
      </c>
      <c r="U1334" s="3" t="s">
        <v>7485</v>
      </c>
      <c r="V1334" s="3">
        <v>48954199</v>
      </c>
      <c r="W1334" s="3">
        <v>48954201</v>
      </c>
      <c r="X1334" s="3" t="s">
        <v>7486</v>
      </c>
      <c r="Y1334" s="2" t="s">
        <v>7487</v>
      </c>
      <c r="Z1334" s="42">
        <v>13</v>
      </c>
      <c r="AA1334" s="8" t="s">
        <v>2435</v>
      </c>
      <c r="AB1334" s="8" t="s">
        <v>96</v>
      </c>
      <c r="AC1334" s="8" t="s">
        <v>7488</v>
      </c>
      <c r="AD1334" s="8" t="b">
        <v>0</v>
      </c>
      <c r="AE1334" s="3" t="s">
        <v>1055</v>
      </c>
      <c r="AF1334" s="2" t="s">
        <v>563</v>
      </c>
      <c r="AG1334" s="2" t="s">
        <v>563</v>
      </c>
      <c r="AH1334" s="3">
        <v>0</v>
      </c>
      <c r="AI1334" s="3"/>
      <c r="AJ1334" s="3" t="s">
        <v>101</v>
      </c>
      <c r="AK1334" s="3" t="s">
        <v>7477</v>
      </c>
      <c r="AL1334" s="2" t="s">
        <v>7478</v>
      </c>
      <c r="AM1334" s="2">
        <v>468</v>
      </c>
      <c r="AN1334" s="2" t="s">
        <v>624</v>
      </c>
      <c r="AO1334" s="43" t="s">
        <v>623</v>
      </c>
      <c r="AP1334" s="43" t="s">
        <v>623</v>
      </c>
      <c r="AQ1334" s="2" t="s">
        <v>624</v>
      </c>
      <c r="AR1334" s="43" t="s">
        <v>625</v>
      </c>
      <c r="AS1334" s="43" t="s">
        <v>625</v>
      </c>
      <c r="AT1334" s="3" t="s">
        <v>623</v>
      </c>
      <c r="AU1334" s="5"/>
      <c r="AV1334" s="3" t="s">
        <v>623</v>
      </c>
      <c r="AW1334" s="3" t="s">
        <v>115</v>
      </c>
      <c r="AX1334" s="9" t="s">
        <v>115</v>
      </c>
      <c r="AY1334" s="2" t="s">
        <v>115</v>
      </c>
      <c r="AZ1334" s="2" t="s">
        <v>115</v>
      </c>
      <c r="BA1334" s="2" t="s">
        <v>115</v>
      </c>
      <c r="BB1334" s="2" t="s">
        <v>626</v>
      </c>
      <c r="BC1334" s="43" t="s">
        <v>115</v>
      </c>
      <c r="BF1334" s="4">
        <v>36</v>
      </c>
      <c r="BG1334" s="2" t="s">
        <v>7489</v>
      </c>
      <c r="BH1334" s="2">
        <v>8</v>
      </c>
      <c r="BI1334" s="11" t="s">
        <v>114</v>
      </c>
      <c r="BJ1334" s="11" t="s">
        <v>114</v>
      </c>
      <c r="BK1334" s="11" t="s">
        <v>114</v>
      </c>
      <c r="BL1334" s="11" t="s">
        <v>114</v>
      </c>
      <c r="BM1334" s="11" t="s">
        <v>115</v>
      </c>
      <c r="BN1334" s="11">
        <v>10</v>
      </c>
      <c r="BO1334" s="2" t="s">
        <v>115</v>
      </c>
      <c r="BP1334" s="4" t="s">
        <v>115</v>
      </c>
      <c r="BQ1334" s="4" t="s">
        <v>451</v>
      </c>
      <c r="BR1334" s="2">
        <v>92.69</v>
      </c>
      <c r="BS1334" s="2" t="s">
        <v>161</v>
      </c>
      <c r="BT1334" s="2" t="s">
        <v>116</v>
      </c>
      <c r="BU1334" s="2" t="s">
        <v>142</v>
      </c>
      <c r="BX1334" s="2" t="s">
        <v>311</v>
      </c>
      <c r="BY1334" s="2" t="s">
        <v>118</v>
      </c>
      <c r="BZ1334" s="2" t="s">
        <v>105</v>
      </c>
      <c r="CA1334" s="3"/>
      <c r="CB1334" s="3"/>
      <c r="CC1334" s="5"/>
      <c r="CD1334" s="5"/>
      <c r="CE1334" s="5"/>
      <c r="CF1334" s="5"/>
      <c r="CG1334" s="5"/>
      <c r="CH1334" s="5"/>
      <c r="CI1334" s="2" t="s">
        <v>119</v>
      </c>
      <c r="CK1334" s="2" t="s">
        <v>7490</v>
      </c>
      <c r="CL1334" s="2" t="s">
        <v>143</v>
      </c>
    </row>
    <row r="1335" spans="1:90" x14ac:dyDescent="0.3">
      <c r="A1335" s="2" t="s">
        <v>83</v>
      </c>
      <c r="B1335" s="2" t="s">
        <v>11447</v>
      </c>
      <c r="C1335" s="2" t="s">
        <v>11448</v>
      </c>
      <c r="D1335" s="2" t="s">
        <v>11449</v>
      </c>
      <c r="E1335" s="3">
        <v>485459</v>
      </c>
      <c r="F1335" s="3">
        <v>3316</v>
      </c>
      <c r="G1335" s="5" t="s">
        <v>87</v>
      </c>
      <c r="H1335" s="51" t="s">
        <v>132</v>
      </c>
      <c r="I1335" s="51" t="s">
        <v>132</v>
      </c>
      <c r="K1335" s="3">
        <v>15</v>
      </c>
      <c r="L1335" s="2" t="s">
        <v>2426</v>
      </c>
      <c r="M1335" s="4" t="s">
        <v>2426</v>
      </c>
      <c r="N1335" s="3"/>
      <c r="O1335" s="5" t="s">
        <v>11450</v>
      </c>
      <c r="P1335" s="5">
        <v>1400</v>
      </c>
      <c r="Q1335" s="5">
        <v>0</v>
      </c>
      <c r="R1335" s="5">
        <v>1403</v>
      </c>
      <c r="S1335" s="5">
        <v>0</v>
      </c>
      <c r="T1335" s="2" t="s">
        <v>11450</v>
      </c>
      <c r="U1335" s="3" t="s">
        <v>11451</v>
      </c>
      <c r="V1335" s="3">
        <v>48954199</v>
      </c>
      <c r="W1335" s="3">
        <v>48954202</v>
      </c>
      <c r="X1335" s="3" t="s">
        <v>11452</v>
      </c>
      <c r="Y1335" s="2" t="s">
        <v>11453</v>
      </c>
      <c r="Z1335" s="42">
        <v>13</v>
      </c>
      <c r="AA1335" s="8" t="s">
        <v>2435</v>
      </c>
      <c r="AB1335" s="8" t="s">
        <v>96</v>
      </c>
      <c r="AC1335" s="8" t="s">
        <v>11454</v>
      </c>
      <c r="AD1335" s="8" t="b">
        <v>0</v>
      </c>
      <c r="AE1335" s="3" t="s">
        <v>1055</v>
      </c>
      <c r="AF1335" s="2" t="s">
        <v>563</v>
      </c>
      <c r="AG1335" s="2" t="s">
        <v>563</v>
      </c>
      <c r="AH1335" s="3">
        <v>0</v>
      </c>
      <c r="AI1335" s="3"/>
      <c r="AJ1335" s="3" t="s">
        <v>101</v>
      </c>
      <c r="AK1335" s="3" t="s">
        <v>11455</v>
      </c>
      <c r="AL1335" s="2" t="s">
        <v>11456</v>
      </c>
      <c r="AN1335" s="2" t="s">
        <v>622</v>
      </c>
      <c r="AO1335" s="43" t="s">
        <v>105</v>
      </c>
      <c r="AP1335" s="43" t="s">
        <v>623</v>
      </c>
      <c r="AQ1335" s="2" t="s">
        <v>624</v>
      </c>
      <c r="AR1335" s="43" t="s">
        <v>625</v>
      </c>
      <c r="AS1335" s="43" t="s">
        <v>625</v>
      </c>
      <c r="AT1335" s="3" t="s">
        <v>623</v>
      </c>
      <c r="AU1335" s="5"/>
      <c r="AV1335" s="3" t="s">
        <v>623</v>
      </c>
      <c r="AW1335" s="3" t="s">
        <v>115</v>
      </c>
      <c r="AX1335" s="9" t="s">
        <v>11457</v>
      </c>
      <c r="AY1335" s="2" t="s">
        <v>539</v>
      </c>
      <c r="AZ1335" s="2" t="s">
        <v>758</v>
      </c>
      <c r="BA1335" s="2" t="s">
        <v>11456</v>
      </c>
      <c r="BB1335" s="2" t="s">
        <v>565</v>
      </c>
      <c r="BC1335" s="43" t="s">
        <v>115</v>
      </c>
      <c r="BF1335" s="4">
        <v>35</v>
      </c>
      <c r="BG1335" s="2" t="s">
        <v>565</v>
      </c>
      <c r="BH1335" s="2">
        <v>7</v>
      </c>
      <c r="BI1335" s="11" t="s">
        <v>114</v>
      </c>
      <c r="BJ1335" s="11" t="s">
        <v>114</v>
      </c>
      <c r="BK1335" s="11" t="s">
        <v>114</v>
      </c>
      <c r="BL1335" s="11" t="s">
        <v>114</v>
      </c>
      <c r="BM1335" s="11" t="s">
        <v>115</v>
      </c>
      <c r="BN1335" s="11">
        <v>10</v>
      </c>
      <c r="BO1335" s="2" t="s">
        <v>115</v>
      </c>
      <c r="BP1335" s="4" t="s">
        <v>115</v>
      </c>
      <c r="BS1335" s="2" t="s">
        <v>115</v>
      </c>
      <c r="BT1335" s="2" t="s">
        <v>116</v>
      </c>
      <c r="BU1335" s="2" t="s">
        <v>142</v>
      </c>
      <c r="BX1335" s="2" t="s">
        <v>311</v>
      </c>
      <c r="BY1335" s="2" t="s">
        <v>105</v>
      </c>
      <c r="BZ1335" s="2" t="s">
        <v>105</v>
      </c>
      <c r="CA1335" s="3"/>
      <c r="CB1335" s="3"/>
      <c r="CC1335" s="5"/>
      <c r="CD1335" s="5"/>
      <c r="CE1335" s="5"/>
      <c r="CF1335" s="5"/>
      <c r="CG1335" s="5"/>
      <c r="CH1335" s="5"/>
      <c r="CI1335" s="2" t="s">
        <v>119</v>
      </c>
      <c r="CL1335" s="2" t="s">
        <v>143</v>
      </c>
    </row>
    <row r="1336" spans="1:90" x14ac:dyDescent="0.3">
      <c r="A1336" s="2" t="s">
        <v>83</v>
      </c>
      <c r="B1336" s="3" t="s">
        <v>11351</v>
      </c>
      <c r="C1336" s="3" t="s">
        <v>10877</v>
      </c>
      <c r="D1336" s="3" t="s">
        <v>11352</v>
      </c>
      <c r="E1336" s="2">
        <v>484921</v>
      </c>
      <c r="F1336" s="2">
        <v>3316</v>
      </c>
      <c r="G1336" s="4" t="s">
        <v>87</v>
      </c>
      <c r="H1336" s="13" t="s">
        <v>2008</v>
      </c>
      <c r="I1336" s="13" t="s">
        <v>2008</v>
      </c>
      <c r="J1336" s="3"/>
      <c r="K1336" s="2">
        <v>15</v>
      </c>
      <c r="L1336" s="2" t="s">
        <v>2426</v>
      </c>
      <c r="M1336" s="4" t="s">
        <v>2426</v>
      </c>
      <c r="O1336" s="4" t="s">
        <v>10825</v>
      </c>
      <c r="P1336" s="4">
        <v>1399</v>
      </c>
      <c r="Q1336" s="4">
        <v>0</v>
      </c>
      <c r="R1336" s="4">
        <v>1399</v>
      </c>
      <c r="S1336" s="4">
        <v>0</v>
      </c>
      <c r="T1336" s="6" t="s">
        <v>10825</v>
      </c>
      <c r="U1336" s="2" t="s">
        <v>10879</v>
      </c>
      <c r="V1336" s="2">
        <v>48954198</v>
      </c>
      <c r="W1336" s="2">
        <v>48954198</v>
      </c>
      <c r="X1336" s="2" t="s">
        <v>10880</v>
      </c>
      <c r="Y1336" s="7" t="s">
        <v>10826</v>
      </c>
      <c r="Z1336" s="42">
        <v>13</v>
      </c>
      <c r="AA1336" s="8" t="s">
        <v>2435</v>
      </c>
      <c r="AB1336" s="8" t="s">
        <v>96</v>
      </c>
      <c r="AC1336" s="8" t="s">
        <v>97</v>
      </c>
      <c r="AD1336" s="8" t="b">
        <v>0</v>
      </c>
      <c r="AE1336" s="2" t="s">
        <v>98</v>
      </c>
      <c r="AF1336" s="3" t="s">
        <v>99</v>
      </c>
      <c r="AG1336" s="2" t="s">
        <v>100</v>
      </c>
      <c r="AH1336" s="2">
        <v>0</v>
      </c>
      <c r="AI1336" s="2">
        <v>0</v>
      </c>
      <c r="AJ1336" s="2" t="s">
        <v>101</v>
      </c>
      <c r="AK1336" s="2" t="s">
        <v>10881</v>
      </c>
      <c r="AL1336" s="3" t="s">
        <v>10827</v>
      </c>
      <c r="AM1336" s="2">
        <v>467</v>
      </c>
      <c r="AN1336" s="2" t="s">
        <v>104</v>
      </c>
      <c r="AO1336" s="43" t="s">
        <v>105</v>
      </c>
      <c r="AP1336" s="43" t="s">
        <v>105</v>
      </c>
      <c r="AQ1336" s="2" t="s">
        <v>624</v>
      </c>
      <c r="AR1336" s="43" t="s">
        <v>625</v>
      </c>
      <c r="AS1336" s="43" t="s">
        <v>625</v>
      </c>
      <c r="AT1336" s="2" t="s">
        <v>623</v>
      </c>
      <c r="AV1336" s="2" t="s">
        <v>623</v>
      </c>
      <c r="AW1336" s="3" t="s">
        <v>115</v>
      </c>
      <c r="AX1336" s="9" t="s">
        <v>10828</v>
      </c>
      <c r="AY1336" s="2" t="s">
        <v>321</v>
      </c>
      <c r="AZ1336" s="2" t="s">
        <v>1796</v>
      </c>
      <c r="BA1336" s="2" t="s">
        <v>10827</v>
      </c>
      <c r="BB1336" s="2" t="s">
        <v>626</v>
      </c>
      <c r="BC1336" s="43" t="s">
        <v>115</v>
      </c>
      <c r="BF1336" s="4">
        <v>39</v>
      </c>
      <c r="BG1336" s="2" t="s">
        <v>626</v>
      </c>
      <c r="BH1336" s="2">
        <v>8</v>
      </c>
      <c r="BI1336" s="11">
        <v>0</v>
      </c>
      <c r="BJ1336" s="11">
        <v>0.06</v>
      </c>
      <c r="BK1336" s="11">
        <v>0</v>
      </c>
      <c r="BL1336" s="11">
        <v>0</v>
      </c>
      <c r="BM1336" s="11">
        <v>0.06</v>
      </c>
      <c r="BN1336" s="11">
        <v>10</v>
      </c>
      <c r="BO1336" s="2" t="s">
        <v>115</v>
      </c>
      <c r="BP1336" s="4" t="s">
        <v>115</v>
      </c>
      <c r="BQ1336" s="4" t="s">
        <v>451</v>
      </c>
      <c r="BR1336" s="2">
        <v>92.38</v>
      </c>
      <c r="BS1336" s="2" t="s">
        <v>161</v>
      </c>
      <c r="BT1336" s="2" t="s">
        <v>116</v>
      </c>
      <c r="BU1336" s="3" t="s">
        <v>142</v>
      </c>
      <c r="BV1336" s="3"/>
      <c r="BW1336" s="3"/>
      <c r="BX1336" s="3" t="s">
        <v>105</v>
      </c>
      <c r="BY1336" s="3" t="s">
        <v>118</v>
      </c>
      <c r="BZ1336" s="3" t="s">
        <v>235</v>
      </c>
      <c r="CI1336" s="2" t="s">
        <v>119</v>
      </c>
      <c r="CJ1336" s="2" t="s">
        <v>120</v>
      </c>
      <c r="CK1336" s="12"/>
      <c r="CL1336" s="2" t="s">
        <v>121</v>
      </c>
    </row>
    <row r="1337" spans="1:90" x14ac:dyDescent="0.3">
      <c r="A1337" s="2" t="s">
        <v>83</v>
      </c>
      <c r="B1337" s="2" t="s">
        <v>10876</v>
      </c>
      <c r="C1337" s="2" t="s">
        <v>10877</v>
      </c>
      <c r="D1337" s="2">
        <v>14154</v>
      </c>
      <c r="E1337" s="2">
        <v>812706</v>
      </c>
      <c r="F1337" s="2" t="s">
        <v>83</v>
      </c>
      <c r="G1337" s="4" t="s">
        <v>1747</v>
      </c>
      <c r="I1337" s="51" t="s">
        <v>1747</v>
      </c>
      <c r="M1337" s="4" t="s">
        <v>2426</v>
      </c>
      <c r="N1337" s="2" t="s">
        <v>10878</v>
      </c>
      <c r="O1337" s="4" t="s">
        <v>10825</v>
      </c>
      <c r="P1337" s="4">
        <v>1399</v>
      </c>
      <c r="Q1337" s="4">
        <v>0</v>
      </c>
      <c r="R1337" s="4">
        <v>1399</v>
      </c>
      <c r="S1337" s="4">
        <v>0</v>
      </c>
      <c r="T1337" s="2" t="s">
        <v>10825</v>
      </c>
      <c r="U1337" s="2" t="s">
        <v>10879</v>
      </c>
      <c r="V1337" s="2">
        <v>48954198</v>
      </c>
      <c r="W1337" s="2">
        <v>48954198</v>
      </c>
      <c r="X1337" s="2" t="s">
        <v>10880</v>
      </c>
      <c r="Y1337" s="9" t="s">
        <v>10826</v>
      </c>
      <c r="Z1337" s="42">
        <v>13</v>
      </c>
      <c r="AA1337" s="8" t="s">
        <v>2435</v>
      </c>
      <c r="AB1337" s="8" t="s">
        <v>96</v>
      </c>
      <c r="AC1337" s="8" t="s">
        <v>97</v>
      </c>
      <c r="AD1337" s="8" t="b">
        <v>0</v>
      </c>
      <c r="AE1337" s="2" t="s">
        <v>98</v>
      </c>
      <c r="AG1337" s="2" t="s">
        <v>100</v>
      </c>
      <c r="AH1337" s="2">
        <v>0</v>
      </c>
      <c r="AJ1337" s="2" t="s">
        <v>101</v>
      </c>
      <c r="AK1337" s="2" t="s">
        <v>10881</v>
      </c>
      <c r="AL1337" s="2" t="s">
        <v>10827</v>
      </c>
      <c r="AM1337" s="2">
        <v>467</v>
      </c>
      <c r="AO1337" s="43"/>
      <c r="AP1337" s="43"/>
      <c r="AQ1337" s="2" t="s">
        <v>647</v>
      </c>
      <c r="AR1337" s="43" t="s">
        <v>625</v>
      </c>
      <c r="AS1337" s="43" t="e">
        <v>#N/A</v>
      </c>
      <c r="AT1337" s="2" t="s">
        <v>623</v>
      </c>
      <c r="AV1337" s="2" t="s">
        <v>623</v>
      </c>
      <c r="AW1337" s="3" t="s">
        <v>115</v>
      </c>
      <c r="AX1337" s="9" t="s">
        <v>10828</v>
      </c>
      <c r="AY1337" s="2" t="s">
        <v>321</v>
      </c>
      <c r="AZ1337" s="2" t="s">
        <v>1796</v>
      </c>
      <c r="BA1337" s="2" t="s">
        <v>10827</v>
      </c>
      <c r="BB1337" s="2" t="s">
        <v>626</v>
      </c>
      <c r="BC1337" s="43" t="s">
        <v>115</v>
      </c>
      <c r="BF1337" s="4">
        <v>39</v>
      </c>
      <c r="BG1337" s="2" t="s">
        <v>626</v>
      </c>
      <c r="BH1337" s="2">
        <v>8</v>
      </c>
      <c r="BI1337" s="11">
        <v>0</v>
      </c>
      <c r="BJ1337" s="11">
        <v>0.06</v>
      </c>
      <c r="BK1337" s="11">
        <v>0</v>
      </c>
      <c r="BL1337" s="11">
        <v>0</v>
      </c>
      <c r="BM1337" s="11">
        <v>0.06</v>
      </c>
      <c r="BN1337" s="11">
        <v>10</v>
      </c>
      <c r="BO1337" s="2" t="s">
        <v>115</v>
      </c>
      <c r="BP1337" s="4" t="s">
        <v>115</v>
      </c>
      <c r="BQ1337" s="4" t="s">
        <v>451</v>
      </c>
      <c r="BR1337" s="2">
        <v>92.38</v>
      </c>
      <c r="BS1337" s="2" t="s">
        <v>161</v>
      </c>
      <c r="BT1337" s="2" t="s">
        <v>116</v>
      </c>
      <c r="BU1337" s="2" t="s">
        <v>142</v>
      </c>
      <c r="BX1337" s="2" t="s">
        <v>105</v>
      </c>
      <c r="BY1337" s="2" t="s">
        <v>118</v>
      </c>
      <c r="BZ1337" s="2" t="s">
        <v>235</v>
      </c>
      <c r="CA1337" s="2">
        <v>384387</v>
      </c>
      <c r="CB1337" s="2">
        <v>278172</v>
      </c>
      <c r="CC1337" s="4" t="s">
        <v>1759</v>
      </c>
      <c r="CD1337" s="4" t="s">
        <v>1760</v>
      </c>
      <c r="CE1337" s="4" t="s">
        <v>649</v>
      </c>
      <c r="CG1337" s="4" t="s">
        <v>1761</v>
      </c>
      <c r="CI1337" s="2" t="s">
        <v>119</v>
      </c>
      <c r="CL1337" s="2" t="s">
        <v>184</v>
      </c>
    </row>
    <row r="1338" spans="1:90" x14ac:dyDescent="0.3">
      <c r="A1338" s="2" t="s">
        <v>83</v>
      </c>
      <c r="B1338" s="2" t="s">
        <v>10905</v>
      </c>
      <c r="C1338" s="2" t="s">
        <v>10877</v>
      </c>
      <c r="D1338" s="2">
        <v>14162</v>
      </c>
      <c r="E1338" s="2">
        <v>812709</v>
      </c>
      <c r="F1338" s="2" t="s">
        <v>83</v>
      </c>
      <c r="G1338" s="4" t="s">
        <v>1747</v>
      </c>
      <c r="I1338" s="51" t="s">
        <v>1747</v>
      </c>
      <c r="M1338" s="4" t="s">
        <v>2426</v>
      </c>
      <c r="N1338" s="2" t="s">
        <v>10878</v>
      </c>
      <c r="O1338" s="4" t="s">
        <v>10825</v>
      </c>
      <c r="P1338" s="4">
        <v>1399</v>
      </c>
      <c r="Q1338" s="4">
        <v>0</v>
      </c>
      <c r="R1338" s="4">
        <v>1399</v>
      </c>
      <c r="S1338" s="4">
        <v>0</v>
      </c>
      <c r="T1338" s="2" t="s">
        <v>10825</v>
      </c>
      <c r="U1338" s="2" t="s">
        <v>10879</v>
      </c>
      <c r="V1338" s="2">
        <v>48954198</v>
      </c>
      <c r="W1338" s="2">
        <v>48954198</v>
      </c>
      <c r="X1338" s="2" t="s">
        <v>10880</v>
      </c>
      <c r="Y1338" s="9" t="s">
        <v>10826</v>
      </c>
      <c r="Z1338" s="42">
        <v>13</v>
      </c>
      <c r="AA1338" s="8" t="s">
        <v>2435</v>
      </c>
      <c r="AB1338" s="8" t="s">
        <v>96</v>
      </c>
      <c r="AC1338" s="8" t="s">
        <v>97</v>
      </c>
      <c r="AD1338" s="8" t="b">
        <v>0</v>
      </c>
      <c r="AE1338" s="2" t="s">
        <v>98</v>
      </c>
      <c r="AG1338" s="2" t="s">
        <v>100</v>
      </c>
      <c r="AH1338" s="2">
        <v>0</v>
      </c>
      <c r="AJ1338" s="2" t="s">
        <v>101</v>
      </c>
      <c r="AK1338" s="2" t="s">
        <v>10881</v>
      </c>
      <c r="AL1338" s="2" t="s">
        <v>10827</v>
      </c>
      <c r="AM1338" s="2">
        <v>467</v>
      </c>
      <c r="AO1338" s="43"/>
      <c r="AP1338" s="43"/>
      <c r="AQ1338" s="2" t="s">
        <v>647</v>
      </c>
      <c r="AR1338" s="43" t="s">
        <v>625</v>
      </c>
      <c r="AS1338" s="43" t="e">
        <v>#N/A</v>
      </c>
      <c r="AT1338" s="2" t="s">
        <v>623</v>
      </c>
      <c r="AV1338" s="2" t="s">
        <v>623</v>
      </c>
      <c r="AW1338" s="3" t="s">
        <v>115</v>
      </c>
      <c r="AX1338" s="9" t="s">
        <v>10828</v>
      </c>
      <c r="AY1338" s="2" t="s">
        <v>321</v>
      </c>
      <c r="AZ1338" s="2" t="s">
        <v>1796</v>
      </c>
      <c r="BA1338" s="2" t="s">
        <v>10827</v>
      </c>
      <c r="BB1338" s="2" t="s">
        <v>626</v>
      </c>
      <c r="BC1338" s="43" t="s">
        <v>115</v>
      </c>
      <c r="BF1338" s="4">
        <v>39</v>
      </c>
      <c r="BG1338" s="2" t="s">
        <v>626</v>
      </c>
      <c r="BH1338" s="2">
        <v>8</v>
      </c>
      <c r="BI1338" s="11">
        <v>0</v>
      </c>
      <c r="BJ1338" s="11">
        <v>0.06</v>
      </c>
      <c r="BK1338" s="11">
        <v>0</v>
      </c>
      <c r="BL1338" s="11">
        <v>0</v>
      </c>
      <c r="BM1338" s="11">
        <v>0.06</v>
      </c>
      <c r="BN1338" s="11">
        <v>10</v>
      </c>
      <c r="BO1338" s="2" t="s">
        <v>115</v>
      </c>
      <c r="BP1338" s="4" t="s">
        <v>115</v>
      </c>
      <c r="BQ1338" s="4" t="s">
        <v>451</v>
      </c>
      <c r="BR1338" s="2">
        <v>92.38</v>
      </c>
      <c r="BS1338" s="2" t="s">
        <v>161</v>
      </c>
      <c r="BT1338" s="2" t="s">
        <v>116</v>
      </c>
      <c r="BU1338" s="2" t="s">
        <v>142</v>
      </c>
      <c r="BX1338" s="2" t="s">
        <v>105</v>
      </c>
      <c r="BY1338" s="2" t="s">
        <v>118</v>
      </c>
      <c r="BZ1338" s="2" t="s">
        <v>235</v>
      </c>
      <c r="CA1338" s="2">
        <v>384390</v>
      </c>
      <c r="CB1338" s="2">
        <v>278175</v>
      </c>
      <c r="CC1338" s="4" t="s">
        <v>1759</v>
      </c>
      <c r="CD1338" s="4" t="s">
        <v>1760</v>
      </c>
      <c r="CE1338" s="4" t="s">
        <v>182</v>
      </c>
      <c r="CG1338" s="4" t="s">
        <v>1761</v>
      </c>
      <c r="CI1338" s="2" t="s">
        <v>119</v>
      </c>
      <c r="CL1338" s="2" t="s">
        <v>184</v>
      </c>
    </row>
    <row r="1339" spans="1:90" x14ac:dyDescent="0.3">
      <c r="A1339" s="2" t="s">
        <v>83</v>
      </c>
      <c r="B1339" s="3" t="s">
        <v>10906</v>
      </c>
      <c r="C1339" s="3" t="s">
        <v>10877</v>
      </c>
      <c r="D1339" s="3" t="s">
        <v>10907</v>
      </c>
      <c r="E1339" s="2">
        <v>484921</v>
      </c>
      <c r="F1339" s="2">
        <v>3316</v>
      </c>
      <c r="G1339" s="4" t="s">
        <v>87</v>
      </c>
      <c r="H1339" s="51" t="s">
        <v>88</v>
      </c>
      <c r="I1339" s="51" t="s">
        <v>88</v>
      </c>
      <c r="K1339" s="2">
        <v>15</v>
      </c>
      <c r="L1339" s="2" t="s">
        <v>2426</v>
      </c>
      <c r="M1339" s="4" t="s">
        <v>2426</v>
      </c>
      <c r="O1339" s="4" t="s">
        <v>10825</v>
      </c>
      <c r="P1339" s="4">
        <v>1399</v>
      </c>
      <c r="Q1339" s="4">
        <v>0</v>
      </c>
      <c r="R1339" s="4">
        <v>1399</v>
      </c>
      <c r="S1339" s="4">
        <v>0</v>
      </c>
      <c r="T1339" s="12" t="s">
        <v>10825</v>
      </c>
      <c r="U1339" s="2" t="s">
        <v>10879</v>
      </c>
      <c r="V1339" s="2">
        <v>48954198</v>
      </c>
      <c r="W1339" s="2">
        <v>48954198</v>
      </c>
      <c r="X1339" s="2" t="s">
        <v>10880</v>
      </c>
      <c r="Y1339" s="7" t="s">
        <v>10826</v>
      </c>
      <c r="Z1339" s="42">
        <v>13</v>
      </c>
      <c r="AA1339" s="8" t="s">
        <v>2435</v>
      </c>
      <c r="AB1339" s="8" t="s">
        <v>96</v>
      </c>
      <c r="AC1339" s="8" t="s">
        <v>97</v>
      </c>
      <c r="AD1339" s="8" t="b">
        <v>0</v>
      </c>
      <c r="AE1339" s="2" t="s">
        <v>98</v>
      </c>
      <c r="AF1339" s="2" t="s">
        <v>99</v>
      </c>
      <c r="AG1339" s="2" t="s">
        <v>100</v>
      </c>
      <c r="AH1339" s="2">
        <v>0</v>
      </c>
      <c r="AI1339" s="2">
        <v>0</v>
      </c>
      <c r="AJ1339" s="2" t="s">
        <v>101</v>
      </c>
      <c r="AK1339" s="2" t="s">
        <v>10881</v>
      </c>
      <c r="AL1339" s="2" t="s">
        <v>10827</v>
      </c>
      <c r="AM1339" s="2">
        <v>467</v>
      </c>
      <c r="AN1339" s="2" t="s">
        <v>622</v>
      </c>
      <c r="AO1339" s="43" t="s">
        <v>105</v>
      </c>
      <c r="AP1339" s="43" t="s">
        <v>623</v>
      </c>
      <c r="AQ1339" s="2" t="s">
        <v>624</v>
      </c>
      <c r="AR1339" s="43" t="s">
        <v>625</v>
      </c>
      <c r="AS1339" s="43" t="s">
        <v>625</v>
      </c>
      <c r="AT1339" s="2" t="s">
        <v>623</v>
      </c>
      <c r="AV1339" s="2" t="s">
        <v>623</v>
      </c>
      <c r="AW1339" s="3" t="s">
        <v>115</v>
      </c>
      <c r="AX1339" s="9" t="s">
        <v>10828</v>
      </c>
      <c r="AY1339" s="2" t="s">
        <v>321</v>
      </c>
      <c r="AZ1339" s="2" t="s">
        <v>1796</v>
      </c>
      <c r="BA1339" s="2" t="s">
        <v>10827</v>
      </c>
      <c r="BB1339" s="2" t="s">
        <v>626</v>
      </c>
      <c r="BC1339" s="43" t="s">
        <v>115</v>
      </c>
      <c r="BF1339" s="4">
        <v>39</v>
      </c>
      <c r="BG1339" s="2" t="s">
        <v>626</v>
      </c>
      <c r="BH1339" s="2">
        <v>8</v>
      </c>
      <c r="BI1339" s="11">
        <v>0</v>
      </c>
      <c r="BJ1339" s="11">
        <v>0.06</v>
      </c>
      <c r="BK1339" s="11">
        <v>0</v>
      </c>
      <c r="BL1339" s="11">
        <v>0</v>
      </c>
      <c r="BM1339" s="11">
        <v>0.06</v>
      </c>
      <c r="BN1339" s="11">
        <v>10</v>
      </c>
      <c r="BO1339" s="2" t="s">
        <v>115</v>
      </c>
      <c r="BP1339" s="4" t="s">
        <v>115</v>
      </c>
      <c r="BQ1339" s="4" t="s">
        <v>451</v>
      </c>
      <c r="BR1339" s="2">
        <v>92.38</v>
      </c>
      <c r="BS1339" s="2" t="s">
        <v>161</v>
      </c>
      <c r="BT1339" s="2" t="s">
        <v>116</v>
      </c>
      <c r="BU1339" s="2" t="s">
        <v>282</v>
      </c>
      <c r="BX1339" s="2" t="s">
        <v>311</v>
      </c>
      <c r="BY1339" s="2" t="s">
        <v>118</v>
      </c>
      <c r="BZ1339" s="2" t="s">
        <v>105</v>
      </c>
      <c r="CI1339" s="2" t="s">
        <v>119</v>
      </c>
      <c r="CK1339" s="12"/>
      <c r="CL1339" s="2" t="s">
        <v>121</v>
      </c>
    </row>
    <row r="1340" spans="1:90" x14ac:dyDescent="0.3">
      <c r="A1340" s="2" t="s">
        <v>83</v>
      </c>
      <c r="B1340" s="3" t="s">
        <v>10908</v>
      </c>
      <c r="C1340" s="3" t="s">
        <v>10877</v>
      </c>
      <c r="D1340" s="3" t="s">
        <v>10909</v>
      </c>
      <c r="E1340" s="2">
        <v>484921</v>
      </c>
      <c r="F1340" s="2">
        <v>3316</v>
      </c>
      <c r="G1340" s="4" t="s">
        <v>87</v>
      </c>
      <c r="H1340" s="51" t="s">
        <v>88</v>
      </c>
      <c r="I1340" s="51" t="s">
        <v>88</v>
      </c>
      <c r="K1340" s="2">
        <v>15</v>
      </c>
      <c r="L1340" s="2" t="s">
        <v>2426</v>
      </c>
      <c r="M1340" s="4" t="s">
        <v>2426</v>
      </c>
      <c r="O1340" s="4" t="s">
        <v>10825</v>
      </c>
      <c r="P1340" s="4">
        <v>1399</v>
      </c>
      <c r="Q1340" s="4">
        <v>0</v>
      </c>
      <c r="R1340" s="4">
        <v>1399</v>
      </c>
      <c r="S1340" s="4">
        <v>0</v>
      </c>
      <c r="T1340" s="12" t="s">
        <v>10825</v>
      </c>
      <c r="U1340" s="2" t="s">
        <v>10879</v>
      </c>
      <c r="V1340" s="2">
        <v>48954198</v>
      </c>
      <c r="W1340" s="2">
        <v>48954198</v>
      </c>
      <c r="X1340" s="2" t="s">
        <v>10880</v>
      </c>
      <c r="Y1340" s="7" t="s">
        <v>10826</v>
      </c>
      <c r="Z1340" s="42">
        <v>13</v>
      </c>
      <c r="AA1340" s="8" t="s">
        <v>2435</v>
      </c>
      <c r="AB1340" s="8" t="s">
        <v>96</v>
      </c>
      <c r="AC1340" s="8" t="s">
        <v>97</v>
      </c>
      <c r="AD1340" s="8" t="b">
        <v>0</v>
      </c>
      <c r="AE1340" s="2" t="s">
        <v>98</v>
      </c>
      <c r="AF1340" s="2" t="s">
        <v>99</v>
      </c>
      <c r="AG1340" s="2" t="s">
        <v>100</v>
      </c>
      <c r="AH1340" s="2">
        <v>0</v>
      </c>
      <c r="AI1340" s="2">
        <v>0</v>
      </c>
      <c r="AJ1340" s="2" t="s">
        <v>101</v>
      </c>
      <c r="AK1340" s="2" t="s">
        <v>10881</v>
      </c>
      <c r="AL1340" s="2" t="s">
        <v>10827</v>
      </c>
      <c r="AM1340" s="2">
        <v>467</v>
      </c>
      <c r="AN1340" s="2" t="s">
        <v>622</v>
      </c>
      <c r="AO1340" s="43" t="s">
        <v>105</v>
      </c>
      <c r="AP1340" s="43" t="s">
        <v>623</v>
      </c>
      <c r="AQ1340" s="2" t="s">
        <v>624</v>
      </c>
      <c r="AR1340" s="43" t="s">
        <v>625</v>
      </c>
      <c r="AS1340" s="43" t="s">
        <v>625</v>
      </c>
      <c r="AT1340" s="2" t="s">
        <v>623</v>
      </c>
      <c r="AV1340" s="2" t="s">
        <v>623</v>
      </c>
      <c r="AW1340" s="3" t="s">
        <v>115</v>
      </c>
      <c r="AX1340" s="9" t="s">
        <v>10828</v>
      </c>
      <c r="AY1340" s="2" t="s">
        <v>321</v>
      </c>
      <c r="AZ1340" s="2" t="s">
        <v>1796</v>
      </c>
      <c r="BA1340" s="2" t="s">
        <v>10827</v>
      </c>
      <c r="BB1340" s="2" t="s">
        <v>626</v>
      </c>
      <c r="BC1340" s="43" t="s">
        <v>115</v>
      </c>
      <c r="BF1340" s="4">
        <v>39</v>
      </c>
      <c r="BG1340" s="2" t="s">
        <v>626</v>
      </c>
      <c r="BH1340" s="2">
        <v>8</v>
      </c>
      <c r="BI1340" s="11">
        <v>0</v>
      </c>
      <c r="BJ1340" s="11">
        <v>0.06</v>
      </c>
      <c r="BK1340" s="11">
        <v>0</v>
      </c>
      <c r="BL1340" s="11">
        <v>0</v>
      </c>
      <c r="BM1340" s="11">
        <v>0.06</v>
      </c>
      <c r="BN1340" s="11">
        <v>10</v>
      </c>
      <c r="BO1340" s="2" t="s">
        <v>115</v>
      </c>
      <c r="BP1340" s="4" t="s">
        <v>115</v>
      </c>
      <c r="BQ1340" s="4" t="s">
        <v>451</v>
      </c>
      <c r="BR1340" s="2">
        <v>92.38</v>
      </c>
      <c r="BS1340" s="2" t="s">
        <v>161</v>
      </c>
      <c r="BT1340" s="2" t="s">
        <v>116</v>
      </c>
      <c r="BU1340" s="2" t="s">
        <v>142</v>
      </c>
      <c r="BX1340" s="2" t="s">
        <v>311</v>
      </c>
      <c r="BY1340" s="2" t="s">
        <v>118</v>
      </c>
      <c r="BZ1340" s="2" t="s">
        <v>105</v>
      </c>
      <c r="CI1340" s="2" t="s">
        <v>119</v>
      </c>
      <c r="CK1340" s="12"/>
      <c r="CL1340" s="2" t="s">
        <v>121</v>
      </c>
    </row>
    <row r="1341" spans="1:90" x14ac:dyDescent="0.3">
      <c r="A1341" s="2" t="s">
        <v>83</v>
      </c>
      <c r="B1341" s="3" t="s">
        <v>10910</v>
      </c>
      <c r="C1341" s="3" t="s">
        <v>10877</v>
      </c>
      <c r="D1341" s="3" t="s">
        <v>3465</v>
      </c>
      <c r="E1341" s="2">
        <v>484921</v>
      </c>
      <c r="F1341" s="2">
        <v>3316</v>
      </c>
      <c r="G1341" s="4" t="s">
        <v>87</v>
      </c>
      <c r="H1341" s="16" t="s">
        <v>3526</v>
      </c>
      <c r="I1341" s="16" t="s">
        <v>3526</v>
      </c>
      <c r="K1341" s="2">
        <v>15</v>
      </c>
      <c r="L1341" s="2" t="s">
        <v>2426</v>
      </c>
      <c r="M1341" s="4" t="s">
        <v>2426</v>
      </c>
      <c r="O1341" s="4" t="s">
        <v>10825</v>
      </c>
      <c r="P1341" s="4">
        <v>1399</v>
      </c>
      <c r="Q1341" s="4">
        <v>0</v>
      </c>
      <c r="R1341" s="4">
        <v>1399</v>
      </c>
      <c r="S1341" s="4">
        <v>0</v>
      </c>
      <c r="T1341" s="12" t="s">
        <v>10825</v>
      </c>
      <c r="U1341" s="2" t="s">
        <v>10879</v>
      </c>
      <c r="V1341" s="2">
        <v>48954198</v>
      </c>
      <c r="W1341" s="2">
        <v>48954198</v>
      </c>
      <c r="X1341" s="2" t="s">
        <v>10880</v>
      </c>
      <c r="Y1341" s="7" t="s">
        <v>10826</v>
      </c>
      <c r="Z1341" s="42">
        <v>13</v>
      </c>
      <c r="AA1341" s="8" t="s">
        <v>2435</v>
      </c>
      <c r="AB1341" s="8" t="s">
        <v>96</v>
      </c>
      <c r="AC1341" s="8" t="s">
        <v>97</v>
      </c>
      <c r="AD1341" s="8" t="b">
        <v>0</v>
      </c>
      <c r="AE1341" s="2" t="s">
        <v>98</v>
      </c>
      <c r="AF1341" s="2" t="s">
        <v>99</v>
      </c>
      <c r="AG1341" s="2" t="s">
        <v>100</v>
      </c>
      <c r="AH1341" s="2">
        <v>0</v>
      </c>
      <c r="AI1341" s="2">
        <v>0</v>
      </c>
      <c r="AJ1341" s="2" t="s">
        <v>101</v>
      </c>
      <c r="AK1341" s="2" t="s">
        <v>10881</v>
      </c>
      <c r="AL1341" s="2" t="s">
        <v>10827</v>
      </c>
      <c r="AM1341" s="2">
        <v>467</v>
      </c>
      <c r="AN1341" s="2" t="s">
        <v>622</v>
      </c>
      <c r="AO1341" s="43" t="s">
        <v>105</v>
      </c>
      <c r="AP1341" s="43" t="s">
        <v>623</v>
      </c>
      <c r="AQ1341" s="2" t="s">
        <v>624</v>
      </c>
      <c r="AR1341" s="43" t="s">
        <v>625</v>
      </c>
      <c r="AS1341" s="43" t="s">
        <v>625</v>
      </c>
      <c r="AT1341" s="2" t="s">
        <v>623</v>
      </c>
      <c r="AV1341" s="2" t="s">
        <v>623</v>
      </c>
      <c r="AW1341" s="3" t="s">
        <v>115</v>
      </c>
      <c r="AX1341" s="9" t="s">
        <v>10828</v>
      </c>
      <c r="AY1341" s="2" t="s">
        <v>321</v>
      </c>
      <c r="AZ1341" s="2" t="s">
        <v>1796</v>
      </c>
      <c r="BA1341" s="2" t="s">
        <v>10827</v>
      </c>
      <c r="BB1341" s="2" t="s">
        <v>626</v>
      </c>
      <c r="BC1341" s="43" t="s">
        <v>115</v>
      </c>
      <c r="BF1341" s="4">
        <v>39</v>
      </c>
      <c r="BG1341" s="2" t="s">
        <v>626</v>
      </c>
      <c r="BH1341" s="2">
        <v>8</v>
      </c>
      <c r="BI1341" s="11">
        <v>0</v>
      </c>
      <c r="BJ1341" s="11">
        <v>0.06</v>
      </c>
      <c r="BK1341" s="11">
        <v>0</v>
      </c>
      <c r="BL1341" s="11">
        <v>0</v>
      </c>
      <c r="BM1341" s="11">
        <v>0.06</v>
      </c>
      <c r="BN1341" s="11">
        <v>10</v>
      </c>
      <c r="BO1341" s="2" t="s">
        <v>115</v>
      </c>
      <c r="BP1341" s="4" t="s">
        <v>115</v>
      </c>
      <c r="BQ1341" s="4" t="s">
        <v>451</v>
      </c>
      <c r="BR1341" s="2">
        <v>92.38</v>
      </c>
      <c r="BS1341" s="2" t="s">
        <v>161</v>
      </c>
      <c r="BT1341" s="2" t="s">
        <v>116</v>
      </c>
      <c r="BU1341" s="2" t="s">
        <v>142</v>
      </c>
      <c r="BX1341" s="2" t="s">
        <v>311</v>
      </c>
      <c r="BY1341" s="2" t="s">
        <v>118</v>
      </c>
      <c r="BZ1341" s="2" t="s">
        <v>105</v>
      </c>
      <c r="CI1341" s="2" t="s">
        <v>119</v>
      </c>
      <c r="CK1341" s="12"/>
      <c r="CL1341" s="2" t="s">
        <v>121</v>
      </c>
    </row>
    <row r="1342" spans="1:90" x14ac:dyDescent="0.3">
      <c r="A1342" s="2" t="s">
        <v>83</v>
      </c>
      <c r="B1342" s="3" t="s">
        <v>10911</v>
      </c>
      <c r="C1342" s="3" t="s">
        <v>10877</v>
      </c>
      <c r="D1342" s="3" t="s">
        <v>7161</v>
      </c>
      <c r="E1342" s="2">
        <v>484921</v>
      </c>
      <c r="F1342" s="2">
        <v>3316</v>
      </c>
      <c r="G1342" s="4" t="s">
        <v>87</v>
      </c>
      <c r="H1342" s="13" t="s">
        <v>1875</v>
      </c>
      <c r="I1342" s="13" t="s">
        <v>1875</v>
      </c>
      <c r="J1342" s="3"/>
      <c r="K1342" s="2">
        <v>15</v>
      </c>
      <c r="L1342" s="2" t="s">
        <v>2426</v>
      </c>
      <c r="M1342" s="4" t="s">
        <v>2426</v>
      </c>
      <c r="O1342" s="4" t="s">
        <v>10825</v>
      </c>
      <c r="P1342" s="4">
        <v>1399</v>
      </c>
      <c r="Q1342" s="4">
        <v>0</v>
      </c>
      <c r="R1342" s="4">
        <v>1399</v>
      </c>
      <c r="S1342" s="4">
        <v>0</v>
      </c>
      <c r="T1342" s="6" t="s">
        <v>10825</v>
      </c>
      <c r="U1342" s="2" t="s">
        <v>10879</v>
      </c>
      <c r="V1342" s="2">
        <v>48954198</v>
      </c>
      <c r="W1342" s="2">
        <v>48954198</v>
      </c>
      <c r="X1342" s="2" t="s">
        <v>10880</v>
      </c>
      <c r="Y1342" s="7" t="s">
        <v>10826</v>
      </c>
      <c r="Z1342" s="42">
        <v>13</v>
      </c>
      <c r="AA1342" s="8" t="s">
        <v>2435</v>
      </c>
      <c r="AB1342" s="8" t="s">
        <v>96</v>
      </c>
      <c r="AC1342" s="8" t="s">
        <v>97</v>
      </c>
      <c r="AD1342" s="8" t="b">
        <v>0</v>
      </c>
      <c r="AE1342" s="2" t="s">
        <v>98</v>
      </c>
      <c r="AF1342" s="3" t="s">
        <v>99</v>
      </c>
      <c r="AG1342" s="2" t="s">
        <v>100</v>
      </c>
      <c r="AH1342" s="2">
        <v>0</v>
      </c>
      <c r="AI1342" s="2">
        <v>0</v>
      </c>
      <c r="AJ1342" s="2" t="s">
        <v>101</v>
      </c>
      <c r="AK1342" s="2" t="s">
        <v>10881</v>
      </c>
      <c r="AL1342" s="3" t="s">
        <v>10827</v>
      </c>
      <c r="AM1342" s="2">
        <v>467</v>
      </c>
      <c r="AN1342" s="2" t="s">
        <v>622</v>
      </c>
      <c r="AO1342" s="43" t="s">
        <v>105</v>
      </c>
      <c r="AP1342" s="43" t="s">
        <v>623</v>
      </c>
      <c r="AQ1342" s="2" t="s">
        <v>624</v>
      </c>
      <c r="AR1342" s="43" t="s">
        <v>625</v>
      </c>
      <c r="AS1342" s="43" t="s">
        <v>625</v>
      </c>
      <c r="AT1342" s="2" t="s">
        <v>623</v>
      </c>
      <c r="AV1342" s="2" t="s">
        <v>623</v>
      </c>
      <c r="AW1342" s="3" t="s">
        <v>115</v>
      </c>
      <c r="AX1342" s="9" t="s">
        <v>10828</v>
      </c>
      <c r="AY1342" s="2" t="s">
        <v>321</v>
      </c>
      <c r="AZ1342" s="2" t="s">
        <v>1796</v>
      </c>
      <c r="BA1342" s="2" t="s">
        <v>10827</v>
      </c>
      <c r="BB1342" s="2" t="s">
        <v>626</v>
      </c>
      <c r="BC1342" s="43" t="s">
        <v>115</v>
      </c>
      <c r="BF1342" s="4">
        <v>39</v>
      </c>
      <c r="BG1342" s="2" t="s">
        <v>626</v>
      </c>
      <c r="BH1342" s="2">
        <v>8</v>
      </c>
      <c r="BI1342" s="11">
        <v>0</v>
      </c>
      <c r="BJ1342" s="11">
        <v>0.06</v>
      </c>
      <c r="BK1342" s="11">
        <v>0</v>
      </c>
      <c r="BL1342" s="11">
        <v>0</v>
      </c>
      <c r="BM1342" s="11">
        <v>0.06</v>
      </c>
      <c r="BN1342" s="11">
        <v>10</v>
      </c>
      <c r="BO1342" s="2" t="s">
        <v>115</v>
      </c>
      <c r="BP1342" s="4" t="s">
        <v>115</v>
      </c>
      <c r="BQ1342" s="4" t="s">
        <v>451</v>
      </c>
      <c r="BR1342" s="2">
        <v>92.38</v>
      </c>
      <c r="BS1342" s="2" t="s">
        <v>161</v>
      </c>
      <c r="BT1342" s="3" t="s">
        <v>105</v>
      </c>
      <c r="BU1342" s="3" t="s">
        <v>105</v>
      </c>
      <c r="BV1342" s="3"/>
      <c r="BW1342" s="3"/>
      <c r="BX1342" s="3" t="s">
        <v>311</v>
      </c>
      <c r="BY1342" s="3" t="s">
        <v>126</v>
      </c>
      <c r="BZ1342" s="2" t="s">
        <v>105</v>
      </c>
      <c r="CI1342" s="2" t="s">
        <v>119</v>
      </c>
      <c r="CJ1342" s="3"/>
      <c r="CK1342" s="12"/>
      <c r="CL1342" s="2" t="s">
        <v>121</v>
      </c>
    </row>
    <row r="1343" spans="1:90" x14ac:dyDescent="0.3">
      <c r="A1343" s="2" t="s">
        <v>83</v>
      </c>
      <c r="B1343" s="3" t="s">
        <v>10947</v>
      </c>
      <c r="C1343" s="3" t="s">
        <v>10877</v>
      </c>
      <c r="D1343" s="3" t="s">
        <v>10948</v>
      </c>
      <c r="E1343" s="2">
        <v>484921</v>
      </c>
      <c r="F1343" s="2">
        <v>3316</v>
      </c>
      <c r="G1343" s="4" t="s">
        <v>87</v>
      </c>
      <c r="H1343" s="13" t="s">
        <v>272</v>
      </c>
      <c r="I1343" s="13" t="s">
        <v>272</v>
      </c>
      <c r="J1343" s="3"/>
      <c r="K1343" s="2">
        <v>15</v>
      </c>
      <c r="L1343" s="2" t="s">
        <v>2426</v>
      </c>
      <c r="M1343" s="4" t="s">
        <v>2426</v>
      </c>
      <c r="O1343" s="4" t="s">
        <v>10825</v>
      </c>
      <c r="P1343" s="4">
        <v>1399</v>
      </c>
      <c r="Q1343" s="4">
        <v>0</v>
      </c>
      <c r="R1343" s="4">
        <v>1399</v>
      </c>
      <c r="S1343" s="4">
        <v>0</v>
      </c>
      <c r="T1343" s="6" t="s">
        <v>10825</v>
      </c>
      <c r="U1343" s="2" t="s">
        <v>10879</v>
      </c>
      <c r="V1343" s="2">
        <v>48954198</v>
      </c>
      <c r="W1343" s="2">
        <v>48954198</v>
      </c>
      <c r="X1343" s="2" t="s">
        <v>10880</v>
      </c>
      <c r="Y1343" s="7" t="s">
        <v>10826</v>
      </c>
      <c r="Z1343" s="42">
        <v>13</v>
      </c>
      <c r="AA1343" s="8" t="s">
        <v>2435</v>
      </c>
      <c r="AB1343" s="8" t="s">
        <v>96</v>
      </c>
      <c r="AC1343" s="8" t="s">
        <v>97</v>
      </c>
      <c r="AD1343" s="8" t="b">
        <v>0</v>
      </c>
      <c r="AE1343" s="2" t="s">
        <v>98</v>
      </c>
      <c r="AF1343" s="3" t="s">
        <v>99</v>
      </c>
      <c r="AG1343" s="2" t="s">
        <v>100</v>
      </c>
      <c r="AH1343" s="2">
        <v>0</v>
      </c>
      <c r="AI1343" s="2">
        <v>0</v>
      </c>
      <c r="AJ1343" s="2" t="s">
        <v>101</v>
      </c>
      <c r="AK1343" s="2" t="s">
        <v>10881</v>
      </c>
      <c r="AL1343" s="3" t="s">
        <v>10827</v>
      </c>
      <c r="AM1343" s="2">
        <v>467</v>
      </c>
      <c r="AN1343" s="2" t="s">
        <v>622</v>
      </c>
      <c r="AO1343" s="43" t="s">
        <v>105</v>
      </c>
      <c r="AP1343" s="43" t="s">
        <v>623</v>
      </c>
      <c r="AQ1343" s="2" t="s">
        <v>624</v>
      </c>
      <c r="AR1343" s="43" t="s">
        <v>625</v>
      </c>
      <c r="AS1343" s="43" t="s">
        <v>625</v>
      </c>
      <c r="AT1343" s="2" t="s">
        <v>623</v>
      </c>
      <c r="AV1343" s="2" t="s">
        <v>623</v>
      </c>
      <c r="AW1343" s="3" t="s">
        <v>115</v>
      </c>
      <c r="AX1343" s="9" t="s">
        <v>10828</v>
      </c>
      <c r="AY1343" s="2" t="s">
        <v>321</v>
      </c>
      <c r="AZ1343" s="2" t="s">
        <v>1796</v>
      </c>
      <c r="BA1343" s="2" t="s">
        <v>10827</v>
      </c>
      <c r="BB1343" s="2" t="s">
        <v>626</v>
      </c>
      <c r="BC1343" s="43" t="s">
        <v>115</v>
      </c>
      <c r="BF1343" s="4">
        <v>39</v>
      </c>
      <c r="BG1343" s="2" t="s">
        <v>626</v>
      </c>
      <c r="BH1343" s="2">
        <v>8</v>
      </c>
      <c r="BI1343" s="11">
        <v>0</v>
      </c>
      <c r="BJ1343" s="11">
        <v>0.06</v>
      </c>
      <c r="BK1343" s="11">
        <v>0</v>
      </c>
      <c r="BL1343" s="11">
        <v>0</v>
      </c>
      <c r="BM1343" s="11">
        <v>0.06</v>
      </c>
      <c r="BN1343" s="11">
        <v>10</v>
      </c>
      <c r="BO1343" s="2" t="s">
        <v>115</v>
      </c>
      <c r="BP1343" s="4" t="s">
        <v>115</v>
      </c>
      <c r="BQ1343" s="4" t="s">
        <v>451</v>
      </c>
      <c r="BR1343" s="2">
        <v>92.38</v>
      </c>
      <c r="BS1343" s="2" t="s">
        <v>161</v>
      </c>
      <c r="BT1343" s="2" t="s">
        <v>125</v>
      </c>
      <c r="BU1343" s="3" t="s">
        <v>142</v>
      </c>
      <c r="BV1343" s="3"/>
      <c r="BW1343" s="3"/>
      <c r="BX1343" s="3" t="s">
        <v>117</v>
      </c>
      <c r="BY1343" s="3" t="s">
        <v>105</v>
      </c>
      <c r="BZ1343" s="3" t="s">
        <v>283</v>
      </c>
      <c r="CI1343" s="2" t="s">
        <v>119</v>
      </c>
      <c r="CK1343" s="12"/>
      <c r="CL1343" s="2" t="s">
        <v>121</v>
      </c>
    </row>
    <row r="1344" spans="1:90" x14ac:dyDescent="0.3">
      <c r="A1344" s="2" t="s">
        <v>83</v>
      </c>
      <c r="B1344" s="3" t="s">
        <v>10971</v>
      </c>
      <c r="C1344" s="3" t="s">
        <v>10877</v>
      </c>
      <c r="D1344" s="3" t="s">
        <v>10972</v>
      </c>
      <c r="E1344" s="2">
        <v>484921</v>
      </c>
      <c r="F1344" s="2">
        <v>3316</v>
      </c>
      <c r="G1344" s="4" t="s">
        <v>87</v>
      </c>
      <c r="H1344" s="13" t="s">
        <v>272</v>
      </c>
      <c r="I1344" s="13" t="s">
        <v>272</v>
      </c>
      <c r="J1344" s="3"/>
      <c r="K1344" s="2">
        <v>15</v>
      </c>
      <c r="L1344" s="2" t="s">
        <v>2426</v>
      </c>
      <c r="M1344" s="4" t="s">
        <v>2426</v>
      </c>
      <c r="O1344" s="4" t="s">
        <v>10825</v>
      </c>
      <c r="P1344" s="4">
        <v>1399</v>
      </c>
      <c r="Q1344" s="4">
        <v>0</v>
      </c>
      <c r="R1344" s="4">
        <v>1399</v>
      </c>
      <c r="S1344" s="4">
        <v>0</v>
      </c>
      <c r="T1344" s="6" t="s">
        <v>10825</v>
      </c>
      <c r="U1344" s="2" t="s">
        <v>10879</v>
      </c>
      <c r="V1344" s="2">
        <v>48954198</v>
      </c>
      <c r="W1344" s="2">
        <v>48954198</v>
      </c>
      <c r="X1344" s="2" t="s">
        <v>10880</v>
      </c>
      <c r="Y1344" s="7" t="s">
        <v>10826</v>
      </c>
      <c r="Z1344" s="42">
        <v>13</v>
      </c>
      <c r="AA1344" s="8" t="s">
        <v>2435</v>
      </c>
      <c r="AB1344" s="8" t="s">
        <v>96</v>
      </c>
      <c r="AC1344" s="8" t="s">
        <v>97</v>
      </c>
      <c r="AD1344" s="8" t="b">
        <v>0</v>
      </c>
      <c r="AE1344" s="2" t="s">
        <v>98</v>
      </c>
      <c r="AF1344" s="3" t="s">
        <v>99</v>
      </c>
      <c r="AG1344" s="2" t="s">
        <v>100</v>
      </c>
      <c r="AH1344" s="2">
        <v>0</v>
      </c>
      <c r="AI1344" s="2">
        <v>0</v>
      </c>
      <c r="AJ1344" s="2" t="s">
        <v>101</v>
      </c>
      <c r="AK1344" s="2" t="s">
        <v>10881</v>
      </c>
      <c r="AL1344" s="3" t="s">
        <v>10827</v>
      </c>
      <c r="AM1344" s="2">
        <v>467</v>
      </c>
      <c r="AN1344" s="2" t="s">
        <v>622</v>
      </c>
      <c r="AO1344" s="43" t="s">
        <v>105</v>
      </c>
      <c r="AP1344" s="43" t="s">
        <v>623</v>
      </c>
      <c r="AQ1344" s="2" t="s">
        <v>624</v>
      </c>
      <c r="AR1344" s="43" t="s">
        <v>625</v>
      </c>
      <c r="AS1344" s="43" t="s">
        <v>625</v>
      </c>
      <c r="AT1344" s="2" t="s">
        <v>623</v>
      </c>
      <c r="AV1344" s="2" t="s">
        <v>623</v>
      </c>
      <c r="AW1344" s="3" t="s">
        <v>115</v>
      </c>
      <c r="AX1344" s="9" t="s">
        <v>10828</v>
      </c>
      <c r="AY1344" s="2" t="s">
        <v>321</v>
      </c>
      <c r="AZ1344" s="2" t="s">
        <v>1796</v>
      </c>
      <c r="BA1344" s="2" t="s">
        <v>10827</v>
      </c>
      <c r="BB1344" s="2" t="s">
        <v>626</v>
      </c>
      <c r="BC1344" s="43" t="s">
        <v>115</v>
      </c>
      <c r="BF1344" s="4">
        <v>39</v>
      </c>
      <c r="BG1344" s="2" t="s">
        <v>626</v>
      </c>
      <c r="BH1344" s="2">
        <v>8</v>
      </c>
      <c r="BI1344" s="11">
        <v>0</v>
      </c>
      <c r="BJ1344" s="11">
        <v>0.06</v>
      </c>
      <c r="BK1344" s="11">
        <v>0</v>
      </c>
      <c r="BL1344" s="11">
        <v>0</v>
      </c>
      <c r="BM1344" s="11">
        <v>0.06</v>
      </c>
      <c r="BN1344" s="11">
        <v>10</v>
      </c>
      <c r="BO1344" s="2" t="s">
        <v>115</v>
      </c>
      <c r="BP1344" s="4" t="s">
        <v>115</v>
      </c>
      <c r="BQ1344" s="4" t="s">
        <v>451</v>
      </c>
      <c r="BR1344" s="2">
        <v>92.38</v>
      </c>
      <c r="BS1344" s="2" t="s">
        <v>161</v>
      </c>
      <c r="BT1344" s="2" t="s">
        <v>125</v>
      </c>
      <c r="BU1344" s="3" t="s">
        <v>142</v>
      </c>
      <c r="BV1344" s="3"/>
      <c r="BW1344" s="3"/>
      <c r="BX1344" s="3" t="s">
        <v>117</v>
      </c>
      <c r="BY1344" s="3" t="s">
        <v>105</v>
      </c>
      <c r="BZ1344" s="3" t="s">
        <v>283</v>
      </c>
      <c r="CI1344" s="2" t="s">
        <v>119</v>
      </c>
      <c r="CK1344" s="12"/>
      <c r="CL1344" s="2" t="s">
        <v>121</v>
      </c>
    </row>
    <row r="1345" spans="1:90" x14ac:dyDescent="0.3">
      <c r="A1345" s="2" t="s">
        <v>83</v>
      </c>
      <c r="B1345" s="3" t="s">
        <v>10973</v>
      </c>
      <c r="C1345" s="3" t="s">
        <v>10877</v>
      </c>
      <c r="D1345" s="3" t="s">
        <v>10974</v>
      </c>
      <c r="E1345" s="2">
        <v>484921</v>
      </c>
      <c r="F1345" s="2">
        <v>3316</v>
      </c>
      <c r="G1345" s="4" t="s">
        <v>87</v>
      </c>
      <c r="H1345" s="13" t="s">
        <v>272</v>
      </c>
      <c r="I1345" s="13" t="s">
        <v>272</v>
      </c>
      <c r="J1345" s="3"/>
      <c r="K1345" s="2">
        <v>15</v>
      </c>
      <c r="L1345" s="2" t="s">
        <v>2426</v>
      </c>
      <c r="M1345" s="4" t="s">
        <v>2426</v>
      </c>
      <c r="O1345" s="4" t="s">
        <v>10825</v>
      </c>
      <c r="P1345" s="4">
        <v>1399</v>
      </c>
      <c r="Q1345" s="4">
        <v>0</v>
      </c>
      <c r="R1345" s="4">
        <v>1399</v>
      </c>
      <c r="S1345" s="4">
        <v>0</v>
      </c>
      <c r="T1345" s="6" t="s">
        <v>10825</v>
      </c>
      <c r="U1345" s="2" t="s">
        <v>10879</v>
      </c>
      <c r="V1345" s="2">
        <v>48954198</v>
      </c>
      <c r="W1345" s="2">
        <v>48954198</v>
      </c>
      <c r="X1345" s="2" t="s">
        <v>10880</v>
      </c>
      <c r="Y1345" s="7" t="s">
        <v>10826</v>
      </c>
      <c r="Z1345" s="42">
        <v>13</v>
      </c>
      <c r="AA1345" s="8" t="s">
        <v>2435</v>
      </c>
      <c r="AB1345" s="8" t="s">
        <v>96</v>
      </c>
      <c r="AC1345" s="8" t="s">
        <v>97</v>
      </c>
      <c r="AD1345" s="8" t="b">
        <v>0</v>
      </c>
      <c r="AE1345" s="2" t="s">
        <v>98</v>
      </c>
      <c r="AF1345" s="3" t="s">
        <v>99</v>
      </c>
      <c r="AG1345" s="2" t="s">
        <v>100</v>
      </c>
      <c r="AH1345" s="2">
        <v>0</v>
      </c>
      <c r="AI1345" s="2">
        <v>0</v>
      </c>
      <c r="AJ1345" s="2" t="s">
        <v>101</v>
      </c>
      <c r="AK1345" s="2" t="s">
        <v>10881</v>
      </c>
      <c r="AL1345" s="3" t="s">
        <v>10827</v>
      </c>
      <c r="AM1345" s="2">
        <v>467</v>
      </c>
      <c r="AN1345" s="2" t="s">
        <v>622</v>
      </c>
      <c r="AO1345" s="43" t="s">
        <v>105</v>
      </c>
      <c r="AP1345" s="43" t="s">
        <v>623</v>
      </c>
      <c r="AQ1345" s="2" t="s">
        <v>624</v>
      </c>
      <c r="AR1345" s="43" t="s">
        <v>625</v>
      </c>
      <c r="AS1345" s="43" t="s">
        <v>625</v>
      </c>
      <c r="AT1345" s="2" t="s">
        <v>623</v>
      </c>
      <c r="AV1345" s="2" t="s">
        <v>623</v>
      </c>
      <c r="AW1345" s="3" t="s">
        <v>115</v>
      </c>
      <c r="AX1345" s="9" t="s">
        <v>10828</v>
      </c>
      <c r="AY1345" s="2" t="s">
        <v>321</v>
      </c>
      <c r="AZ1345" s="2" t="s">
        <v>1796</v>
      </c>
      <c r="BA1345" s="2" t="s">
        <v>10827</v>
      </c>
      <c r="BB1345" s="2" t="s">
        <v>626</v>
      </c>
      <c r="BC1345" s="43" t="s">
        <v>115</v>
      </c>
      <c r="BF1345" s="4">
        <v>39</v>
      </c>
      <c r="BG1345" s="2" t="s">
        <v>626</v>
      </c>
      <c r="BH1345" s="2">
        <v>8</v>
      </c>
      <c r="BI1345" s="11">
        <v>0</v>
      </c>
      <c r="BJ1345" s="11">
        <v>0.06</v>
      </c>
      <c r="BK1345" s="11">
        <v>0</v>
      </c>
      <c r="BL1345" s="11">
        <v>0</v>
      </c>
      <c r="BM1345" s="11">
        <v>0.06</v>
      </c>
      <c r="BN1345" s="11">
        <v>10</v>
      </c>
      <c r="BO1345" s="2" t="s">
        <v>115</v>
      </c>
      <c r="BP1345" s="4" t="s">
        <v>115</v>
      </c>
      <c r="BQ1345" s="4" t="s">
        <v>451</v>
      </c>
      <c r="BR1345" s="2">
        <v>92.38</v>
      </c>
      <c r="BS1345" s="2" t="s">
        <v>161</v>
      </c>
      <c r="BT1345" s="2" t="s">
        <v>125</v>
      </c>
      <c r="BU1345" s="3" t="s">
        <v>142</v>
      </c>
      <c r="BV1345" s="3"/>
      <c r="BW1345" s="3"/>
      <c r="BX1345" s="3" t="s">
        <v>117</v>
      </c>
      <c r="BY1345" s="3" t="s">
        <v>105</v>
      </c>
      <c r="BZ1345" s="3" t="s">
        <v>283</v>
      </c>
      <c r="CI1345" s="2" t="s">
        <v>119</v>
      </c>
      <c r="CK1345" s="12"/>
      <c r="CL1345" s="2" t="s">
        <v>121</v>
      </c>
    </row>
    <row r="1346" spans="1:90" x14ac:dyDescent="0.3">
      <c r="A1346" s="2" t="s">
        <v>83</v>
      </c>
      <c r="B1346" s="3" t="s">
        <v>10975</v>
      </c>
      <c r="C1346" s="3" t="s">
        <v>10877</v>
      </c>
      <c r="D1346" s="3" t="s">
        <v>10976</v>
      </c>
      <c r="E1346" s="2">
        <v>484921</v>
      </c>
      <c r="F1346" s="2">
        <v>3316</v>
      </c>
      <c r="G1346" s="4" t="s">
        <v>87</v>
      </c>
      <c r="H1346" s="16" t="s">
        <v>272</v>
      </c>
      <c r="I1346" s="16" t="s">
        <v>272</v>
      </c>
      <c r="K1346" s="2">
        <v>15</v>
      </c>
      <c r="L1346" s="2" t="s">
        <v>2426</v>
      </c>
      <c r="M1346" s="4" t="s">
        <v>2426</v>
      </c>
      <c r="O1346" s="4" t="s">
        <v>10825</v>
      </c>
      <c r="P1346" s="4">
        <v>1399</v>
      </c>
      <c r="Q1346" s="4">
        <v>0</v>
      </c>
      <c r="R1346" s="4">
        <v>1399</v>
      </c>
      <c r="S1346" s="4">
        <v>0</v>
      </c>
      <c r="T1346" s="12" t="s">
        <v>10825</v>
      </c>
      <c r="U1346" s="2" t="s">
        <v>10879</v>
      </c>
      <c r="V1346" s="2">
        <v>48954198</v>
      </c>
      <c r="W1346" s="2">
        <v>48954198</v>
      </c>
      <c r="X1346" s="2" t="s">
        <v>10880</v>
      </c>
      <c r="Y1346" s="7" t="s">
        <v>10826</v>
      </c>
      <c r="Z1346" s="42">
        <v>13</v>
      </c>
      <c r="AA1346" s="8" t="s">
        <v>2435</v>
      </c>
      <c r="AB1346" s="8" t="s">
        <v>96</v>
      </c>
      <c r="AC1346" s="8" t="s">
        <v>97</v>
      </c>
      <c r="AD1346" s="8" t="b">
        <v>0</v>
      </c>
      <c r="AE1346" s="2" t="s">
        <v>98</v>
      </c>
      <c r="AF1346" s="2" t="s">
        <v>99</v>
      </c>
      <c r="AG1346" s="2" t="s">
        <v>100</v>
      </c>
      <c r="AH1346" s="2">
        <v>0</v>
      </c>
      <c r="AI1346" s="2">
        <v>0</v>
      </c>
      <c r="AJ1346" s="2" t="s">
        <v>101</v>
      </c>
      <c r="AK1346" s="2" t="s">
        <v>10881</v>
      </c>
      <c r="AL1346" s="2" t="s">
        <v>10827</v>
      </c>
      <c r="AM1346" s="2">
        <v>467</v>
      </c>
      <c r="AN1346" s="2" t="s">
        <v>622</v>
      </c>
      <c r="AO1346" s="43" t="s">
        <v>105</v>
      </c>
      <c r="AP1346" s="43" t="s">
        <v>623</v>
      </c>
      <c r="AQ1346" s="2" t="s">
        <v>624</v>
      </c>
      <c r="AR1346" s="43" t="s">
        <v>625</v>
      </c>
      <c r="AS1346" s="43" t="s">
        <v>625</v>
      </c>
      <c r="AT1346" s="2" t="s">
        <v>623</v>
      </c>
      <c r="AV1346" s="2" t="s">
        <v>623</v>
      </c>
      <c r="AW1346" s="3" t="s">
        <v>115</v>
      </c>
      <c r="AX1346" s="9" t="s">
        <v>10828</v>
      </c>
      <c r="AY1346" s="2" t="s">
        <v>321</v>
      </c>
      <c r="AZ1346" s="2" t="s">
        <v>1796</v>
      </c>
      <c r="BA1346" s="2" t="s">
        <v>10827</v>
      </c>
      <c r="BB1346" s="2" t="s">
        <v>626</v>
      </c>
      <c r="BC1346" s="43" t="s">
        <v>115</v>
      </c>
      <c r="BF1346" s="4">
        <v>39</v>
      </c>
      <c r="BG1346" s="2" t="s">
        <v>626</v>
      </c>
      <c r="BH1346" s="2">
        <v>8</v>
      </c>
      <c r="BI1346" s="11">
        <v>0</v>
      </c>
      <c r="BJ1346" s="11">
        <v>0.06</v>
      </c>
      <c r="BK1346" s="11">
        <v>0</v>
      </c>
      <c r="BL1346" s="11">
        <v>0</v>
      </c>
      <c r="BM1346" s="11">
        <v>0.06</v>
      </c>
      <c r="BN1346" s="11">
        <v>10</v>
      </c>
      <c r="BO1346" s="2" t="s">
        <v>115</v>
      </c>
      <c r="BP1346" s="4" t="s">
        <v>115</v>
      </c>
      <c r="BQ1346" s="4" t="s">
        <v>451</v>
      </c>
      <c r="BR1346" s="2">
        <v>92.38</v>
      </c>
      <c r="BS1346" s="2" t="s">
        <v>161</v>
      </c>
      <c r="BT1346" s="2" t="s">
        <v>116</v>
      </c>
      <c r="BU1346" s="2" t="s">
        <v>142</v>
      </c>
      <c r="BX1346" s="2" t="s">
        <v>311</v>
      </c>
      <c r="BY1346" s="2" t="s">
        <v>105</v>
      </c>
      <c r="BZ1346" s="2" t="s">
        <v>235</v>
      </c>
      <c r="CI1346" s="2" t="s">
        <v>119</v>
      </c>
      <c r="CK1346" s="12"/>
      <c r="CL1346" s="2" t="s">
        <v>121</v>
      </c>
    </row>
    <row r="1347" spans="1:90" x14ac:dyDescent="0.3">
      <c r="A1347" s="2" t="s">
        <v>83</v>
      </c>
      <c r="B1347" s="3" t="s">
        <v>10977</v>
      </c>
      <c r="C1347" s="3" t="s">
        <v>10877</v>
      </c>
      <c r="D1347" s="3" t="s">
        <v>9301</v>
      </c>
      <c r="E1347" s="2">
        <v>484921</v>
      </c>
      <c r="F1347" s="2">
        <v>3316</v>
      </c>
      <c r="G1347" s="4" t="s">
        <v>87</v>
      </c>
      <c r="H1347" s="16" t="s">
        <v>1006</v>
      </c>
      <c r="I1347" s="16" t="s">
        <v>1006</v>
      </c>
      <c r="J1347" s="2" t="s">
        <v>2172</v>
      </c>
      <c r="K1347" s="2">
        <v>15</v>
      </c>
      <c r="L1347" s="2" t="s">
        <v>2426</v>
      </c>
      <c r="M1347" s="4" t="s">
        <v>2426</v>
      </c>
      <c r="O1347" s="4" t="s">
        <v>10825</v>
      </c>
      <c r="P1347" s="4">
        <v>1399</v>
      </c>
      <c r="Q1347" s="4">
        <v>0</v>
      </c>
      <c r="R1347" s="4">
        <v>1399</v>
      </c>
      <c r="S1347" s="4">
        <v>0</v>
      </c>
      <c r="T1347" s="12" t="s">
        <v>10825</v>
      </c>
      <c r="U1347" s="2" t="s">
        <v>10879</v>
      </c>
      <c r="V1347" s="2">
        <v>48954198</v>
      </c>
      <c r="W1347" s="2">
        <v>48954198</v>
      </c>
      <c r="X1347" s="2" t="s">
        <v>10880</v>
      </c>
      <c r="Y1347" s="7" t="s">
        <v>10826</v>
      </c>
      <c r="Z1347" s="42">
        <v>13</v>
      </c>
      <c r="AA1347" s="8" t="s">
        <v>2435</v>
      </c>
      <c r="AB1347" s="8" t="s">
        <v>96</v>
      </c>
      <c r="AC1347" s="8" t="s">
        <v>97</v>
      </c>
      <c r="AD1347" s="8" t="b">
        <v>0</v>
      </c>
      <c r="AE1347" s="2" t="s">
        <v>98</v>
      </c>
      <c r="AF1347" s="2" t="s">
        <v>99</v>
      </c>
      <c r="AG1347" s="2" t="s">
        <v>100</v>
      </c>
      <c r="AH1347" s="2">
        <v>0</v>
      </c>
      <c r="AI1347" s="2">
        <v>0</v>
      </c>
      <c r="AJ1347" s="2" t="s">
        <v>101</v>
      </c>
      <c r="AK1347" s="2" t="s">
        <v>10881</v>
      </c>
      <c r="AL1347" s="2" t="s">
        <v>10827</v>
      </c>
      <c r="AM1347" s="2">
        <v>467</v>
      </c>
      <c r="AN1347" s="2" t="s">
        <v>104</v>
      </c>
      <c r="AO1347" s="43" t="s">
        <v>105</v>
      </c>
      <c r="AP1347" s="43" t="s">
        <v>105</v>
      </c>
      <c r="AQ1347" s="2" t="s">
        <v>624</v>
      </c>
      <c r="AR1347" s="43" t="s">
        <v>625</v>
      </c>
      <c r="AS1347" s="43" t="s">
        <v>625</v>
      </c>
      <c r="AT1347" s="2" t="s">
        <v>623</v>
      </c>
      <c r="AV1347" s="2" t="s">
        <v>623</v>
      </c>
      <c r="AW1347" s="3" t="s">
        <v>115</v>
      </c>
      <c r="AX1347" s="9" t="s">
        <v>10828</v>
      </c>
      <c r="AY1347" s="2" t="s">
        <v>321</v>
      </c>
      <c r="AZ1347" s="2" t="s">
        <v>1796</v>
      </c>
      <c r="BA1347" s="2" t="s">
        <v>10827</v>
      </c>
      <c r="BB1347" s="2" t="s">
        <v>626</v>
      </c>
      <c r="BC1347" s="43" t="s">
        <v>115</v>
      </c>
      <c r="BF1347" s="4">
        <v>39</v>
      </c>
      <c r="BG1347" s="2" t="s">
        <v>626</v>
      </c>
      <c r="BH1347" s="2">
        <v>8</v>
      </c>
      <c r="BI1347" s="11">
        <v>0</v>
      </c>
      <c r="BJ1347" s="11">
        <v>0.06</v>
      </c>
      <c r="BK1347" s="11">
        <v>0</v>
      </c>
      <c r="BL1347" s="11">
        <v>0</v>
      </c>
      <c r="BM1347" s="11">
        <v>0.06</v>
      </c>
      <c r="BN1347" s="11">
        <v>10</v>
      </c>
      <c r="BO1347" s="2" t="s">
        <v>115</v>
      </c>
      <c r="BP1347" s="4" t="s">
        <v>115</v>
      </c>
      <c r="BQ1347" s="4" t="s">
        <v>451</v>
      </c>
      <c r="BR1347" s="2">
        <v>92.38</v>
      </c>
      <c r="BS1347" s="2" t="s">
        <v>161</v>
      </c>
      <c r="BT1347" s="2" t="s">
        <v>116</v>
      </c>
      <c r="BU1347" s="2" t="s">
        <v>142</v>
      </c>
      <c r="BX1347" s="2" t="s">
        <v>311</v>
      </c>
      <c r="BY1347" s="2" t="s">
        <v>126</v>
      </c>
      <c r="BZ1347" s="2" t="s">
        <v>235</v>
      </c>
      <c r="CI1347" s="2" t="s">
        <v>119</v>
      </c>
      <c r="CK1347" s="12"/>
      <c r="CL1347" s="2" t="s">
        <v>121</v>
      </c>
    </row>
    <row r="1348" spans="1:90" x14ac:dyDescent="0.3">
      <c r="A1348" s="2" t="s">
        <v>83</v>
      </c>
      <c r="B1348" s="3" t="s">
        <v>11012</v>
      </c>
      <c r="C1348" s="3" t="s">
        <v>10877</v>
      </c>
      <c r="D1348" s="3" t="s">
        <v>11013</v>
      </c>
      <c r="E1348" s="2">
        <v>484921</v>
      </c>
      <c r="F1348" s="2">
        <v>3316</v>
      </c>
      <c r="G1348" s="4" t="s">
        <v>87</v>
      </c>
      <c r="H1348" s="16" t="s">
        <v>272</v>
      </c>
      <c r="I1348" s="16" t="s">
        <v>272</v>
      </c>
      <c r="K1348" s="2">
        <v>15</v>
      </c>
      <c r="L1348" s="2" t="s">
        <v>2426</v>
      </c>
      <c r="M1348" s="4" t="s">
        <v>2426</v>
      </c>
      <c r="O1348" s="4" t="s">
        <v>10825</v>
      </c>
      <c r="P1348" s="4">
        <v>1399</v>
      </c>
      <c r="Q1348" s="4">
        <v>0</v>
      </c>
      <c r="R1348" s="4">
        <v>1399</v>
      </c>
      <c r="S1348" s="4">
        <v>0</v>
      </c>
      <c r="T1348" s="12" t="s">
        <v>10825</v>
      </c>
      <c r="U1348" s="2" t="s">
        <v>10879</v>
      </c>
      <c r="V1348" s="2">
        <v>48954198</v>
      </c>
      <c r="W1348" s="2">
        <v>48954198</v>
      </c>
      <c r="X1348" s="2" t="s">
        <v>10880</v>
      </c>
      <c r="Y1348" s="7" t="s">
        <v>10826</v>
      </c>
      <c r="Z1348" s="42">
        <v>13</v>
      </c>
      <c r="AA1348" s="8" t="s">
        <v>2435</v>
      </c>
      <c r="AB1348" s="8" t="s">
        <v>96</v>
      </c>
      <c r="AC1348" s="8" t="s">
        <v>97</v>
      </c>
      <c r="AD1348" s="8" t="b">
        <v>0</v>
      </c>
      <c r="AE1348" s="2" t="s">
        <v>98</v>
      </c>
      <c r="AF1348" s="2" t="s">
        <v>99</v>
      </c>
      <c r="AG1348" s="2" t="s">
        <v>100</v>
      </c>
      <c r="AH1348" s="2">
        <v>0</v>
      </c>
      <c r="AI1348" s="2">
        <v>0</v>
      </c>
      <c r="AJ1348" s="2" t="s">
        <v>101</v>
      </c>
      <c r="AK1348" s="2" t="s">
        <v>10881</v>
      </c>
      <c r="AL1348" s="2" t="s">
        <v>10827</v>
      </c>
      <c r="AM1348" s="2">
        <v>467</v>
      </c>
      <c r="AN1348" s="2" t="s">
        <v>622</v>
      </c>
      <c r="AO1348" s="43" t="s">
        <v>105</v>
      </c>
      <c r="AP1348" s="43" t="s">
        <v>623</v>
      </c>
      <c r="AQ1348" s="2" t="s">
        <v>624</v>
      </c>
      <c r="AR1348" s="43" t="s">
        <v>625</v>
      </c>
      <c r="AS1348" s="43" t="s">
        <v>625</v>
      </c>
      <c r="AT1348" s="2" t="s">
        <v>623</v>
      </c>
      <c r="AV1348" s="2" t="s">
        <v>623</v>
      </c>
      <c r="AW1348" s="3" t="s">
        <v>115</v>
      </c>
      <c r="AX1348" s="9" t="s">
        <v>10828</v>
      </c>
      <c r="AY1348" s="2" t="s">
        <v>321</v>
      </c>
      <c r="AZ1348" s="2" t="s">
        <v>1796</v>
      </c>
      <c r="BA1348" s="2" t="s">
        <v>10827</v>
      </c>
      <c r="BB1348" s="2" t="s">
        <v>626</v>
      </c>
      <c r="BC1348" s="43" t="s">
        <v>115</v>
      </c>
      <c r="BF1348" s="4">
        <v>39</v>
      </c>
      <c r="BG1348" s="2" t="s">
        <v>626</v>
      </c>
      <c r="BH1348" s="2">
        <v>8</v>
      </c>
      <c r="BI1348" s="11">
        <v>0</v>
      </c>
      <c r="BJ1348" s="11">
        <v>0.06</v>
      </c>
      <c r="BK1348" s="11">
        <v>0</v>
      </c>
      <c r="BL1348" s="11">
        <v>0</v>
      </c>
      <c r="BM1348" s="11">
        <v>0.06</v>
      </c>
      <c r="BN1348" s="11">
        <v>10</v>
      </c>
      <c r="BO1348" s="2" t="s">
        <v>115</v>
      </c>
      <c r="BP1348" s="4" t="s">
        <v>115</v>
      </c>
      <c r="BQ1348" s="4" t="s">
        <v>451</v>
      </c>
      <c r="BR1348" s="2">
        <v>92.38</v>
      </c>
      <c r="BS1348" s="2" t="s">
        <v>161</v>
      </c>
      <c r="BT1348" s="2" t="s">
        <v>116</v>
      </c>
      <c r="BU1348" s="2" t="s">
        <v>142</v>
      </c>
      <c r="BX1348" s="2" t="s">
        <v>311</v>
      </c>
      <c r="BY1348" s="2" t="s">
        <v>105</v>
      </c>
      <c r="BZ1348" s="2" t="s">
        <v>235</v>
      </c>
      <c r="CI1348" s="2" t="s">
        <v>119</v>
      </c>
      <c r="CK1348" s="12"/>
      <c r="CL1348" s="2" t="s">
        <v>121</v>
      </c>
    </row>
    <row r="1349" spans="1:90" x14ac:dyDescent="0.3">
      <c r="A1349" s="2" t="s">
        <v>83</v>
      </c>
      <c r="B1349" s="3" t="s">
        <v>11014</v>
      </c>
      <c r="C1349" s="3" t="s">
        <v>10877</v>
      </c>
      <c r="D1349" s="3" t="s">
        <v>11015</v>
      </c>
      <c r="E1349" s="2">
        <v>484921</v>
      </c>
      <c r="F1349" s="2">
        <v>3316</v>
      </c>
      <c r="G1349" s="4" t="s">
        <v>87</v>
      </c>
      <c r="H1349" s="13" t="s">
        <v>272</v>
      </c>
      <c r="I1349" s="13" t="s">
        <v>272</v>
      </c>
      <c r="J1349" s="3"/>
      <c r="K1349" s="2">
        <v>15</v>
      </c>
      <c r="L1349" s="2" t="s">
        <v>2426</v>
      </c>
      <c r="M1349" s="4" t="s">
        <v>2426</v>
      </c>
      <c r="O1349" s="4" t="s">
        <v>10825</v>
      </c>
      <c r="P1349" s="4">
        <v>1399</v>
      </c>
      <c r="Q1349" s="4">
        <v>0</v>
      </c>
      <c r="R1349" s="4">
        <v>1399</v>
      </c>
      <c r="S1349" s="4">
        <v>0</v>
      </c>
      <c r="T1349" s="6" t="s">
        <v>10825</v>
      </c>
      <c r="U1349" s="2" t="s">
        <v>10879</v>
      </c>
      <c r="V1349" s="2">
        <v>48954198</v>
      </c>
      <c r="W1349" s="2">
        <v>48954198</v>
      </c>
      <c r="X1349" s="2" t="s">
        <v>10880</v>
      </c>
      <c r="Y1349" s="7" t="s">
        <v>10826</v>
      </c>
      <c r="Z1349" s="42">
        <v>13</v>
      </c>
      <c r="AA1349" s="8" t="s">
        <v>2435</v>
      </c>
      <c r="AB1349" s="8" t="s">
        <v>96</v>
      </c>
      <c r="AC1349" s="8" t="s">
        <v>97</v>
      </c>
      <c r="AD1349" s="8" t="b">
        <v>0</v>
      </c>
      <c r="AE1349" s="2" t="s">
        <v>98</v>
      </c>
      <c r="AF1349" s="3" t="s">
        <v>99</v>
      </c>
      <c r="AG1349" s="2" t="s">
        <v>100</v>
      </c>
      <c r="AH1349" s="2">
        <v>0</v>
      </c>
      <c r="AI1349" s="2">
        <v>0</v>
      </c>
      <c r="AJ1349" s="2" t="s">
        <v>101</v>
      </c>
      <c r="AK1349" s="2" t="s">
        <v>10881</v>
      </c>
      <c r="AL1349" s="3" t="s">
        <v>10827</v>
      </c>
      <c r="AM1349" s="2">
        <v>467</v>
      </c>
      <c r="AN1349" s="2" t="s">
        <v>622</v>
      </c>
      <c r="AO1349" s="43" t="s">
        <v>105</v>
      </c>
      <c r="AP1349" s="43" t="s">
        <v>623</v>
      </c>
      <c r="AQ1349" s="2" t="s">
        <v>624</v>
      </c>
      <c r="AR1349" s="43" t="s">
        <v>625</v>
      </c>
      <c r="AS1349" s="43" t="s">
        <v>625</v>
      </c>
      <c r="AT1349" s="2" t="s">
        <v>623</v>
      </c>
      <c r="AV1349" s="2" t="s">
        <v>623</v>
      </c>
      <c r="AW1349" s="3" t="s">
        <v>115</v>
      </c>
      <c r="AX1349" s="9" t="s">
        <v>10828</v>
      </c>
      <c r="AY1349" s="2" t="s">
        <v>321</v>
      </c>
      <c r="AZ1349" s="2" t="s">
        <v>1796</v>
      </c>
      <c r="BA1349" s="2" t="s">
        <v>10827</v>
      </c>
      <c r="BB1349" s="2" t="s">
        <v>626</v>
      </c>
      <c r="BC1349" s="43" t="s">
        <v>115</v>
      </c>
      <c r="BF1349" s="4">
        <v>39</v>
      </c>
      <c r="BG1349" s="2" t="s">
        <v>626</v>
      </c>
      <c r="BH1349" s="2">
        <v>8</v>
      </c>
      <c r="BI1349" s="11">
        <v>0</v>
      </c>
      <c r="BJ1349" s="11">
        <v>0.06</v>
      </c>
      <c r="BK1349" s="11">
        <v>0</v>
      </c>
      <c r="BL1349" s="11">
        <v>0</v>
      </c>
      <c r="BM1349" s="11">
        <v>0.06</v>
      </c>
      <c r="BN1349" s="11">
        <v>10</v>
      </c>
      <c r="BO1349" s="2" t="s">
        <v>115</v>
      </c>
      <c r="BP1349" s="4" t="s">
        <v>115</v>
      </c>
      <c r="BQ1349" s="4" t="s">
        <v>451</v>
      </c>
      <c r="BR1349" s="2">
        <v>92.38</v>
      </c>
      <c r="BS1349" s="2" t="s">
        <v>161</v>
      </c>
      <c r="BT1349" s="2" t="s">
        <v>125</v>
      </c>
      <c r="BU1349" s="3" t="s">
        <v>142</v>
      </c>
      <c r="BV1349" s="3"/>
      <c r="BW1349" s="3"/>
      <c r="BX1349" s="3" t="s">
        <v>117</v>
      </c>
      <c r="BY1349" s="3" t="s">
        <v>105</v>
      </c>
      <c r="BZ1349" s="3" t="s">
        <v>283</v>
      </c>
      <c r="CI1349" s="2" t="s">
        <v>119</v>
      </c>
      <c r="CK1349" s="12"/>
      <c r="CL1349" s="2" t="s">
        <v>121</v>
      </c>
    </row>
    <row r="1350" spans="1:90" x14ac:dyDescent="0.3">
      <c r="A1350" s="2" t="s">
        <v>83</v>
      </c>
      <c r="B1350" s="3" t="s">
        <v>11016</v>
      </c>
      <c r="C1350" s="3" t="s">
        <v>10877</v>
      </c>
      <c r="D1350" s="3" t="s">
        <v>11017</v>
      </c>
      <c r="E1350" s="2">
        <v>484921</v>
      </c>
      <c r="F1350" s="2">
        <v>3316</v>
      </c>
      <c r="G1350" s="4" t="s">
        <v>87</v>
      </c>
      <c r="H1350" s="13" t="s">
        <v>272</v>
      </c>
      <c r="I1350" s="13" t="s">
        <v>272</v>
      </c>
      <c r="J1350" s="3"/>
      <c r="K1350" s="2">
        <v>15</v>
      </c>
      <c r="L1350" s="2" t="s">
        <v>2426</v>
      </c>
      <c r="M1350" s="4" t="s">
        <v>2426</v>
      </c>
      <c r="O1350" s="4" t="s">
        <v>10825</v>
      </c>
      <c r="P1350" s="4">
        <v>1399</v>
      </c>
      <c r="Q1350" s="4">
        <v>0</v>
      </c>
      <c r="R1350" s="4">
        <v>1399</v>
      </c>
      <c r="S1350" s="4">
        <v>0</v>
      </c>
      <c r="T1350" s="6" t="s">
        <v>10825</v>
      </c>
      <c r="U1350" s="2" t="s">
        <v>10879</v>
      </c>
      <c r="V1350" s="2">
        <v>48954198</v>
      </c>
      <c r="W1350" s="2">
        <v>48954198</v>
      </c>
      <c r="X1350" s="2" t="s">
        <v>10880</v>
      </c>
      <c r="Y1350" s="7" t="s">
        <v>10826</v>
      </c>
      <c r="Z1350" s="42">
        <v>13</v>
      </c>
      <c r="AA1350" s="8" t="s">
        <v>2435</v>
      </c>
      <c r="AB1350" s="8" t="s">
        <v>96</v>
      </c>
      <c r="AC1350" s="8" t="s">
        <v>97</v>
      </c>
      <c r="AD1350" s="8" t="b">
        <v>0</v>
      </c>
      <c r="AE1350" s="2" t="s">
        <v>98</v>
      </c>
      <c r="AF1350" s="3" t="s">
        <v>99</v>
      </c>
      <c r="AG1350" s="2" t="s">
        <v>100</v>
      </c>
      <c r="AH1350" s="2">
        <v>0</v>
      </c>
      <c r="AI1350" s="2">
        <v>0</v>
      </c>
      <c r="AJ1350" s="2" t="s">
        <v>101</v>
      </c>
      <c r="AK1350" s="2" t="s">
        <v>10881</v>
      </c>
      <c r="AL1350" s="3" t="s">
        <v>10827</v>
      </c>
      <c r="AM1350" s="2">
        <v>467</v>
      </c>
      <c r="AN1350" s="2" t="s">
        <v>622</v>
      </c>
      <c r="AO1350" s="43" t="s">
        <v>105</v>
      </c>
      <c r="AP1350" s="43" t="s">
        <v>623</v>
      </c>
      <c r="AQ1350" s="2" t="s">
        <v>624</v>
      </c>
      <c r="AR1350" s="43" t="s">
        <v>625</v>
      </c>
      <c r="AS1350" s="43" t="s">
        <v>625</v>
      </c>
      <c r="AT1350" s="2" t="s">
        <v>623</v>
      </c>
      <c r="AV1350" s="2" t="s">
        <v>623</v>
      </c>
      <c r="AW1350" s="3" t="s">
        <v>115</v>
      </c>
      <c r="AX1350" s="9" t="s">
        <v>10828</v>
      </c>
      <c r="AY1350" s="2" t="s">
        <v>321</v>
      </c>
      <c r="AZ1350" s="2" t="s">
        <v>1796</v>
      </c>
      <c r="BA1350" s="2" t="s">
        <v>10827</v>
      </c>
      <c r="BB1350" s="2" t="s">
        <v>626</v>
      </c>
      <c r="BC1350" s="43" t="s">
        <v>115</v>
      </c>
      <c r="BF1350" s="4">
        <v>39</v>
      </c>
      <c r="BG1350" s="2" t="s">
        <v>626</v>
      </c>
      <c r="BH1350" s="2">
        <v>8</v>
      </c>
      <c r="BI1350" s="11">
        <v>0</v>
      </c>
      <c r="BJ1350" s="11">
        <v>0.06</v>
      </c>
      <c r="BK1350" s="11">
        <v>0</v>
      </c>
      <c r="BL1350" s="11">
        <v>0</v>
      </c>
      <c r="BM1350" s="11">
        <v>0.06</v>
      </c>
      <c r="BN1350" s="11">
        <v>10</v>
      </c>
      <c r="BO1350" s="2" t="s">
        <v>115</v>
      </c>
      <c r="BP1350" s="4" t="s">
        <v>115</v>
      </c>
      <c r="BQ1350" s="4" t="s">
        <v>451</v>
      </c>
      <c r="BR1350" s="2">
        <v>92.38</v>
      </c>
      <c r="BS1350" s="2" t="s">
        <v>161</v>
      </c>
      <c r="BT1350" s="2" t="s">
        <v>125</v>
      </c>
      <c r="BU1350" s="3" t="s">
        <v>142</v>
      </c>
      <c r="BV1350" s="3"/>
      <c r="BW1350" s="3"/>
      <c r="BX1350" s="3" t="s">
        <v>117</v>
      </c>
      <c r="BY1350" s="3" t="s">
        <v>105</v>
      </c>
      <c r="BZ1350" s="3" t="s">
        <v>283</v>
      </c>
      <c r="CI1350" s="2" t="s">
        <v>119</v>
      </c>
      <c r="CK1350" s="12"/>
      <c r="CL1350" s="2" t="s">
        <v>121</v>
      </c>
    </row>
    <row r="1351" spans="1:90" x14ac:dyDescent="0.3">
      <c r="A1351" s="2" t="s">
        <v>83</v>
      </c>
      <c r="B1351" s="3" t="s">
        <v>11018</v>
      </c>
      <c r="C1351" s="3" t="s">
        <v>10877</v>
      </c>
      <c r="D1351" s="3" t="s">
        <v>11019</v>
      </c>
      <c r="E1351" s="2">
        <v>484921</v>
      </c>
      <c r="F1351" s="2">
        <v>3316</v>
      </c>
      <c r="G1351" s="4" t="s">
        <v>87</v>
      </c>
      <c r="H1351" s="13" t="s">
        <v>4283</v>
      </c>
      <c r="I1351" s="13" t="s">
        <v>4283</v>
      </c>
      <c r="J1351" s="3"/>
      <c r="K1351" s="2">
        <v>15</v>
      </c>
      <c r="L1351" s="2" t="s">
        <v>2426</v>
      </c>
      <c r="M1351" s="4" t="s">
        <v>2426</v>
      </c>
      <c r="O1351" s="4" t="s">
        <v>10825</v>
      </c>
      <c r="P1351" s="4">
        <v>1399</v>
      </c>
      <c r="Q1351" s="4">
        <v>0</v>
      </c>
      <c r="R1351" s="4">
        <v>1399</v>
      </c>
      <c r="S1351" s="4">
        <v>0</v>
      </c>
      <c r="T1351" s="6" t="s">
        <v>10825</v>
      </c>
      <c r="U1351" s="2" t="s">
        <v>10879</v>
      </c>
      <c r="V1351" s="2">
        <v>48954198</v>
      </c>
      <c r="W1351" s="2">
        <v>48954198</v>
      </c>
      <c r="X1351" s="2" t="s">
        <v>10880</v>
      </c>
      <c r="Y1351" s="7" t="s">
        <v>10826</v>
      </c>
      <c r="Z1351" s="42">
        <v>13</v>
      </c>
      <c r="AA1351" s="8" t="s">
        <v>2435</v>
      </c>
      <c r="AB1351" s="8" t="s">
        <v>96</v>
      </c>
      <c r="AC1351" s="8" t="s">
        <v>97</v>
      </c>
      <c r="AD1351" s="8" t="b">
        <v>0</v>
      </c>
      <c r="AE1351" s="2" t="s">
        <v>98</v>
      </c>
      <c r="AF1351" s="3" t="s">
        <v>99</v>
      </c>
      <c r="AG1351" s="2" t="s">
        <v>100</v>
      </c>
      <c r="AH1351" s="2">
        <v>0</v>
      </c>
      <c r="AI1351" s="2">
        <v>0</v>
      </c>
      <c r="AJ1351" s="2" t="s">
        <v>101</v>
      </c>
      <c r="AK1351" s="2" t="s">
        <v>10881</v>
      </c>
      <c r="AL1351" s="3" t="s">
        <v>10827</v>
      </c>
      <c r="AM1351" s="2">
        <v>467</v>
      </c>
      <c r="AN1351" s="2" t="s">
        <v>622</v>
      </c>
      <c r="AO1351" s="43" t="s">
        <v>105</v>
      </c>
      <c r="AP1351" s="43" t="s">
        <v>623</v>
      </c>
      <c r="AQ1351" s="2" t="s">
        <v>624</v>
      </c>
      <c r="AR1351" s="43" t="s">
        <v>625</v>
      </c>
      <c r="AS1351" s="43" t="s">
        <v>625</v>
      </c>
      <c r="AT1351" s="2" t="s">
        <v>623</v>
      </c>
      <c r="AV1351" s="2" t="s">
        <v>623</v>
      </c>
      <c r="AW1351" s="3" t="s">
        <v>115</v>
      </c>
      <c r="AX1351" s="9" t="s">
        <v>10828</v>
      </c>
      <c r="AY1351" s="2" t="s">
        <v>321</v>
      </c>
      <c r="AZ1351" s="2" t="s">
        <v>1796</v>
      </c>
      <c r="BA1351" s="2" t="s">
        <v>10827</v>
      </c>
      <c r="BB1351" s="2" t="s">
        <v>626</v>
      </c>
      <c r="BC1351" s="43" t="s">
        <v>115</v>
      </c>
      <c r="BF1351" s="4">
        <v>39</v>
      </c>
      <c r="BG1351" s="2" t="s">
        <v>626</v>
      </c>
      <c r="BH1351" s="2">
        <v>8</v>
      </c>
      <c r="BI1351" s="11">
        <v>0</v>
      </c>
      <c r="BJ1351" s="11">
        <v>0.06</v>
      </c>
      <c r="BK1351" s="11">
        <v>0</v>
      </c>
      <c r="BL1351" s="11">
        <v>0</v>
      </c>
      <c r="BM1351" s="11">
        <v>0.06</v>
      </c>
      <c r="BN1351" s="11">
        <v>10</v>
      </c>
      <c r="BO1351" s="2" t="s">
        <v>115</v>
      </c>
      <c r="BP1351" s="4" t="s">
        <v>115</v>
      </c>
      <c r="BQ1351" s="4" t="s">
        <v>451</v>
      </c>
      <c r="BR1351" s="2">
        <v>92.38</v>
      </c>
      <c r="BS1351" s="2" t="s">
        <v>161</v>
      </c>
      <c r="BT1351" s="2" t="s">
        <v>125</v>
      </c>
      <c r="BU1351" s="3" t="s">
        <v>142</v>
      </c>
      <c r="BV1351" s="3"/>
      <c r="BW1351" s="3"/>
      <c r="BX1351" s="3" t="s">
        <v>117</v>
      </c>
      <c r="BY1351" s="3" t="s">
        <v>126</v>
      </c>
      <c r="BZ1351" s="2" t="s">
        <v>105</v>
      </c>
      <c r="CI1351" s="2" t="s">
        <v>119</v>
      </c>
      <c r="CK1351" s="12"/>
      <c r="CL1351" s="2" t="s">
        <v>121</v>
      </c>
    </row>
    <row r="1352" spans="1:90" x14ac:dyDescent="0.3">
      <c r="A1352" s="2" t="s">
        <v>83</v>
      </c>
      <c r="B1352" s="3" t="s">
        <v>11048</v>
      </c>
      <c r="C1352" s="3" t="s">
        <v>10877</v>
      </c>
      <c r="D1352" s="3" t="s">
        <v>11049</v>
      </c>
      <c r="E1352" s="2">
        <v>484921</v>
      </c>
      <c r="F1352" s="2">
        <v>3316</v>
      </c>
      <c r="G1352" s="4" t="s">
        <v>87</v>
      </c>
      <c r="H1352" s="16" t="s">
        <v>272</v>
      </c>
      <c r="I1352" s="16" t="s">
        <v>272</v>
      </c>
      <c r="K1352" s="2">
        <v>15</v>
      </c>
      <c r="L1352" s="2" t="s">
        <v>2426</v>
      </c>
      <c r="M1352" s="4" t="s">
        <v>2426</v>
      </c>
      <c r="O1352" s="4" t="s">
        <v>10825</v>
      </c>
      <c r="P1352" s="4">
        <v>1399</v>
      </c>
      <c r="Q1352" s="4">
        <v>0</v>
      </c>
      <c r="R1352" s="4">
        <v>1399</v>
      </c>
      <c r="S1352" s="4">
        <v>0</v>
      </c>
      <c r="T1352" s="12" t="s">
        <v>10825</v>
      </c>
      <c r="U1352" s="2" t="s">
        <v>10879</v>
      </c>
      <c r="V1352" s="2">
        <v>48954198</v>
      </c>
      <c r="W1352" s="2">
        <v>48954198</v>
      </c>
      <c r="X1352" s="2" t="s">
        <v>10880</v>
      </c>
      <c r="Y1352" s="7" t="s">
        <v>10826</v>
      </c>
      <c r="Z1352" s="42">
        <v>13</v>
      </c>
      <c r="AA1352" s="8" t="s">
        <v>2435</v>
      </c>
      <c r="AB1352" s="8" t="s">
        <v>96</v>
      </c>
      <c r="AC1352" s="8" t="s">
        <v>97</v>
      </c>
      <c r="AD1352" s="8" t="b">
        <v>0</v>
      </c>
      <c r="AE1352" s="2" t="s">
        <v>98</v>
      </c>
      <c r="AF1352" s="2" t="s">
        <v>99</v>
      </c>
      <c r="AG1352" s="2" t="s">
        <v>100</v>
      </c>
      <c r="AH1352" s="2">
        <v>0</v>
      </c>
      <c r="AI1352" s="2">
        <v>0</v>
      </c>
      <c r="AJ1352" s="2" t="s">
        <v>101</v>
      </c>
      <c r="AK1352" s="2" t="s">
        <v>10881</v>
      </c>
      <c r="AL1352" s="2" t="s">
        <v>10827</v>
      </c>
      <c r="AM1352" s="2">
        <v>467</v>
      </c>
      <c r="AN1352" s="2" t="s">
        <v>622</v>
      </c>
      <c r="AO1352" s="43" t="s">
        <v>105</v>
      </c>
      <c r="AP1352" s="43" t="s">
        <v>623</v>
      </c>
      <c r="AQ1352" s="2" t="s">
        <v>624</v>
      </c>
      <c r="AR1352" s="43" t="s">
        <v>625</v>
      </c>
      <c r="AS1352" s="43" t="s">
        <v>625</v>
      </c>
      <c r="AT1352" s="2" t="s">
        <v>623</v>
      </c>
      <c r="AV1352" s="2" t="s">
        <v>623</v>
      </c>
      <c r="AW1352" s="3" t="s">
        <v>115</v>
      </c>
      <c r="AX1352" s="9" t="s">
        <v>10828</v>
      </c>
      <c r="AY1352" s="2" t="s">
        <v>321</v>
      </c>
      <c r="AZ1352" s="2" t="s">
        <v>1796</v>
      </c>
      <c r="BA1352" s="2" t="s">
        <v>10827</v>
      </c>
      <c r="BB1352" s="2" t="s">
        <v>626</v>
      </c>
      <c r="BC1352" s="43" t="s">
        <v>115</v>
      </c>
      <c r="BF1352" s="4">
        <v>39</v>
      </c>
      <c r="BG1352" s="2" t="s">
        <v>626</v>
      </c>
      <c r="BH1352" s="2">
        <v>8</v>
      </c>
      <c r="BI1352" s="11">
        <v>0</v>
      </c>
      <c r="BJ1352" s="11">
        <v>0.06</v>
      </c>
      <c r="BK1352" s="11">
        <v>0</v>
      </c>
      <c r="BL1352" s="11">
        <v>0</v>
      </c>
      <c r="BM1352" s="11">
        <v>0.06</v>
      </c>
      <c r="BN1352" s="11">
        <v>10</v>
      </c>
      <c r="BO1352" s="2" t="s">
        <v>115</v>
      </c>
      <c r="BP1352" s="4" t="s">
        <v>115</v>
      </c>
      <c r="BQ1352" s="4" t="s">
        <v>451</v>
      </c>
      <c r="BR1352" s="2">
        <v>92.38</v>
      </c>
      <c r="BS1352" s="2" t="s">
        <v>161</v>
      </c>
      <c r="BT1352" s="2" t="s">
        <v>116</v>
      </c>
      <c r="BU1352" s="2" t="s">
        <v>142</v>
      </c>
      <c r="BX1352" s="2" t="s">
        <v>311</v>
      </c>
      <c r="BY1352" s="2" t="s">
        <v>105</v>
      </c>
      <c r="BZ1352" s="2" t="s">
        <v>105</v>
      </c>
      <c r="CI1352" s="2" t="s">
        <v>119</v>
      </c>
      <c r="CK1352" s="12"/>
      <c r="CL1352" s="2" t="s">
        <v>121</v>
      </c>
    </row>
    <row r="1353" spans="1:90" x14ac:dyDescent="0.3">
      <c r="A1353" s="2" t="s">
        <v>83</v>
      </c>
      <c r="B1353" s="3" t="s">
        <v>11057</v>
      </c>
      <c r="C1353" s="3" t="s">
        <v>10877</v>
      </c>
      <c r="D1353" s="3" t="s">
        <v>11058</v>
      </c>
      <c r="E1353" s="2">
        <v>484921</v>
      </c>
      <c r="F1353" s="2">
        <v>3316</v>
      </c>
      <c r="G1353" s="4" t="s">
        <v>87</v>
      </c>
      <c r="H1353" s="13" t="s">
        <v>4283</v>
      </c>
      <c r="I1353" s="13" t="s">
        <v>4283</v>
      </c>
      <c r="J1353" s="3"/>
      <c r="K1353" s="2">
        <v>15</v>
      </c>
      <c r="L1353" s="2" t="s">
        <v>2426</v>
      </c>
      <c r="M1353" s="4" t="s">
        <v>2426</v>
      </c>
      <c r="O1353" s="4" t="s">
        <v>10825</v>
      </c>
      <c r="P1353" s="4">
        <v>1399</v>
      </c>
      <c r="Q1353" s="4">
        <v>0</v>
      </c>
      <c r="R1353" s="4">
        <v>1399</v>
      </c>
      <c r="S1353" s="4">
        <v>0</v>
      </c>
      <c r="T1353" s="6" t="s">
        <v>10825</v>
      </c>
      <c r="U1353" s="2" t="s">
        <v>10879</v>
      </c>
      <c r="V1353" s="2">
        <v>48954198</v>
      </c>
      <c r="W1353" s="2">
        <v>48954198</v>
      </c>
      <c r="X1353" s="2" t="s">
        <v>10880</v>
      </c>
      <c r="Y1353" s="7" t="s">
        <v>10826</v>
      </c>
      <c r="Z1353" s="42">
        <v>13</v>
      </c>
      <c r="AA1353" s="8" t="s">
        <v>2435</v>
      </c>
      <c r="AB1353" s="8" t="s">
        <v>96</v>
      </c>
      <c r="AC1353" s="8" t="s">
        <v>97</v>
      </c>
      <c r="AD1353" s="8" t="b">
        <v>0</v>
      </c>
      <c r="AE1353" s="2" t="s">
        <v>98</v>
      </c>
      <c r="AF1353" s="3" t="s">
        <v>99</v>
      </c>
      <c r="AG1353" s="2" t="s">
        <v>100</v>
      </c>
      <c r="AH1353" s="2">
        <v>0</v>
      </c>
      <c r="AI1353" s="2">
        <v>0</v>
      </c>
      <c r="AJ1353" s="2" t="s">
        <v>101</v>
      </c>
      <c r="AK1353" s="2" t="s">
        <v>10881</v>
      </c>
      <c r="AL1353" s="3" t="s">
        <v>10827</v>
      </c>
      <c r="AM1353" s="2">
        <v>467</v>
      </c>
      <c r="AN1353" s="2" t="s">
        <v>622</v>
      </c>
      <c r="AO1353" s="43" t="s">
        <v>105</v>
      </c>
      <c r="AP1353" s="43" t="s">
        <v>623</v>
      </c>
      <c r="AQ1353" s="2" t="s">
        <v>624</v>
      </c>
      <c r="AR1353" s="43" t="s">
        <v>625</v>
      </c>
      <c r="AS1353" s="43" t="s">
        <v>625</v>
      </c>
      <c r="AT1353" s="2" t="s">
        <v>623</v>
      </c>
      <c r="AV1353" s="2" t="s">
        <v>623</v>
      </c>
      <c r="AW1353" s="3" t="s">
        <v>115</v>
      </c>
      <c r="AX1353" s="9" t="s">
        <v>10828</v>
      </c>
      <c r="AY1353" s="2" t="s">
        <v>321</v>
      </c>
      <c r="AZ1353" s="2" t="s">
        <v>1796</v>
      </c>
      <c r="BA1353" s="2" t="s">
        <v>10827</v>
      </c>
      <c r="BB1353" s="2" t="s">
        <v>626</v>
      </c>
      <c r="BC1353" s="43" t="s">
        <v>115</v>
      </c>
      <c r="BF1353" s="4">
        <v>39</v>
      </c>
      <c r="BG1353" s="2" t="s">
        <v>626</v>
      </c>
      <c r="BH1353" s="2">
        <v>8</v>
      </c>
      <c r="BI1353" s="11">
        <v>0</v>
      </c>
      <c r="BJ1353" s="11">
        <v>0.06</v>
      </c>
      <c r="BK1353" s="11">
        <v>0</v>
      </c>
      <c r="BL1353" s="11">
        <v>0</v>
      </c>
      <c r="BM1353" s="11">
        <v>0.06</v>
      </c>
      <c r="BN1353" s="11">
        <v>10</v>
      </c>
      <c r="BO1353" s="2" t="s">
        <v>115</v>
      </c>
      <c r="BP1353" s="4" t="s">
        <v>115</v>
      </c>
      <c r="BQ1353" s="4" t="s">
        <v>451</v>
      </c>
      <c r="BR1353" s="2">
        <v>92.38</v>
      </c>
      <c r="BS1353" s="2" t="s">
        <v>161</v>
      </c>
      <c r="BT1353" s="2" t="s">
        <v>125</v>
      </c>
      <c r="BU1353" s="3" t="s">
        <v>142</v>
      </c>
      <c r="BV1353" s="3"/>
      <c r="BW1353" s="3"/>
      <c r="BX1353" s="3" t="s">
        <v>117</v>
      </c>
      <c r="BY1353" s="3" t="s">
        <v>126</v>
      </c>
      <c r="BZ1353" s="2" t="s">
        <v>105</v>
      </c>
      <c r="CI1353" s="2" t="s">
        <v>119</v>
      </c>
      <c r="CK1353" s="12"/>
      <c r="CL1353" s="2" t="s">
        <v>121</v>
      </c>
    </row>
    <row r="1354" spans="1:90" x14ac:dyDescent="0.3">
      <c r="A1354" s="2" t="s">
        <v>83</v>
      </c>
      <c r="B1354" s="3" t="s">
        <v>11059</v>
      </c>
      <c r="C1354" s="3" t="s">
        <v>10877</v>
      </c>
      <c r="D1354" s="3" t="s">
        <v>11060</v>
      </c>
      <c r="E1354" s="2">
        <v>484921</v>
      </c>
      <c r="F1354" s="2">
        <v>3316</v>
      </c>
      <c r="G1354" s="4" t="s">
        <v>87</v>
      </c>
      <c r="H1354" s="13" t="s">
        <v>4283</v>
      </c>
      <c r="I1354" s="13" t="s">
        <v>4283</v>
      </c>
      <c r="J1354" s="3"/>
      <c r="K1354" s="2">
        <v>15</v>
      </c>
      <c r="L1354" s="2" t="s">
        <v>2426</v>
      </c>
      <c r="M1354" s="4" t="s">
        <v>2426</v>
      </c>
      <c r="O1354" s="4" t="s">
        <v>10825</v>
      </c>
      <c r="P1354" s="4">
        <v>1399</v>
      </c>
      <c r="Q1354" s="4">
        <v>0</v>
      </c>
      <c r="R1354" s="4">
        <v>1399</v>
      </c>
      <c r="S1354" s="4">
        <v>0</v>
      </c>
      <c r="T1354" s="6" t="s">
        <v>10825</v>
      </c>
      <c r="U1354" s="2" t="s">
        <v>10879</v>
      </c>
      <c r="V1354" s="2">
        <v>48954198</v>
      </c>
      <c r="W1354" s="2">
        <v>48954198</v>
      </c>
      <c r="X1354" s="2" t="s">
        <v>10880</v>
      </c>
      <c r="Y1354" s="7" t="s">
        <v>10826</v>
      </c>
      <c r="Z1354" s="42">
        <v>13</v>
      </c>
      <c r="AA1354" s="8" t="s">
        <v>2435</v>
      </c>
      <c r="AB1354" s="8" t="s">
        <v>96</v>
      </c>
      <c r="AC1354" s="8" t="s">
        <v>97</v>
      </c>
      <c r="AD1354" s="8" t="b">
        <v>0</v>
      </c>
      <c r="AE1354" s="2" t="s">
        <v>98</v>
      </c>
      <c r="AF1354" s="3" t="s">
        <v>99</v>
      </c>
      <c r="AG1354" s="2" t="s">
        <v>100</v>
      </c>
      <c r="AH1354" s="2">
        <v>0</v>
      </c>
      <c r="AI1354" s="2">
        <v>0</v>
      </c>
      <c r="AJ1354" s="2" t="s">
        <v>101</v>
      </c>
      <c r="AK1354" s="2" t="s">
        <v>10881</v>
      </c>
      <c r="AL1354" s="3" t="s">
        <v>10827</v>
      </c>
      <c r="AM1354" s="2">
        <v>467</v>
      </c>
      <c r="AN1354" s="2" t="s">
        <v>622</v>
      </c>
      <c r="AO1354" s="43" t="s">
        <v>105</v>
      </c>
      <c r="AP1354" s="43" t="s">
        <v>623</v>
      </c>
      <c r="AQ1354" s="2" t="s">
        <v>624</v>
      </c>
      <c r="AR1354" s="43" t="s">
        <v>625</v>
      </c>
      <c r="AS1354" s="43" t="s">
        <v>625</v>
      </c>
      <c r="AT1354" s="2" t="s">
        <v>623</v>
      </c>
      <c r="AV1354" s="2" t="s">
        <v>623</v>
      </c>
      <c r="AW1354" s="3" t="s">
        <v>115</v>
      </c>
      <c r="AX1354" s="9" t="s">
        <v>10828</v>
      </c>
      <c r="AY1354" s="2" t="s">
        <v>321</v>
      </c>
      <c r="AZ1354" s="2" t="s">
        <v>1796</v>
      </c>
      <c r="BA1354" s="2" t="s">
        <v>10827</v>
      </c>
      <c r="BB1354" s="2" t="s">
        <v>626</v>
      </c>
      <c r="BC1354" s="43" t="s">
        <v>115</v>
      </c>
      <c r="BF1354" s="4">
        <v>39</v>
      </c>
      <c r="BG1354" s="2" t="s">
        <v>626</v>
      </c>
      <c r="BH1354" s="2">
        <v>8</v>
      </c>
      <c r="BI1354" s="11">
        <v>0</v>
      </c>
      <c r="BJ1354" s="11">
        <v>0.06</v>
      </c>
      <c r="BK1354" s="11">
        <v>0</v>
      </c>
      <c r="BL1354" s="11">
        <v>0</v>
      </c>
      <c r="BM1354" s="11">
        <v>0.06</v>
      </c>
      <c r="BN1354" s="11">
        <v>10</v>
      </c>
      <c r="BO1354" s="2" t="s">
        <v>115</v>
      </c>
      <c r="BP1354" s="4" t="s">
        <v>115</v>
      </c>
      <c r="BQ1354" s="4" t="s">
        <v>451</v>
      </c>
      <c r="BR1354" s="2">
        <v>92.38</v>
      </c>
      <c r="BS1354" s="2" t="s">
        <v>161</v>
      </c>
      <c r="BT1354" s="2" t="s">
        <v>125</v>
      </c>
      <c r="BU1354" s="3" t="s">
        <v>142</v>
      </c>
      <c r="BV1354" s="3"/>
      <c r="BW1354" s="3"/>
      <c r="BX1354" s="3" t="s">
        <v>117</v>
      </c>
      <c r="BY1354" s="3" t="s">
        <v>126</v>
      </c>
      <c r="BZ1354" s="2" t="s">
        <v>105</v>
      </c>
      <c r="CI1354" s="2" t="s">
        <v>119</v>
      </c>
      <c r="CK1354" s="12"/>
      <c r="CL1354" s="2" t="s">
        <v>121</v>
      </c>
    </row>
    <row r="1355" spans="1:90" x14ac:dyDescent="0.3">
      <c r="A1355" s="2" t="s">
        <v>83</v>
      </c>
      <c r="B1355" s="3" t="s">
        <v>11071</v>
      </c>
      <c r="C1355" s="3" t="s">
        <v>10877</v>
      </c>
      <c r="D1355" s="3" t="s">
        <v>11072</v>
      </c>
      <c r="E1355" s="2">
        <v>484921</v>
      </c>
      <c r="F1355" s="2">
        <v>3316</v>
      </c>
      <c r="G1355" s="4" t="s">
        <v>87</v>
      </c>
      <c r="H1355" s="16" t="s">
        <v>687</v>
      </c>
      <c r="I1355" s="16" t="s">
        <v>687</v>
      </c>
      <c r="K1355" s="2">
        <v>15</v>
      </c>
      <c r="L1355" s="2" t="s">
        <v>2426</v>
      </c>
      <c r="M1355" s="4" t="s">
        <v>2426</v>
      </c>
      <c r="O1355" s="4" t="s">
        <v>10825</v>
      </c>
      <c r="P1355" s="4">
        <v>1399</v>
      </c>
      <c r="Q1355" s="4">
        <v>0</v>
      </c>
      <c r="R1355" s="4">
        <v>1399</v>
      </c>
      <c r="S1355" s="4">
        <v>0</v>
      </c>
      <c r="T1355" s="12" t="s">
        <v>10825</v>
      </c>
      <c r="U1355" s="2" t="s">
        <v>10879</v>
      </c>
      <c r="V1355" s="2">
        <v>48954198</v>
      </c>
      <c r="W1355" s="2">
        <v>48954198</v>
      </c>
      <c r="X1355" s="2" t="s">
        <v>10880</v>
      </c>
      <c r="Y1355" s="7" t="s">
        <v>10826</v>
      </c>
      <c r="Z1355" s="42">
        <v>13</v>
      </c>
      <c r="AA1355" s="8" t="s">
        <v>2435</v>
      </c>
      <c r="AB1355" s="8" t="s">
        <v>96</v>
      </c>
      <c r="AC1355" s="8" t="s">
        <v>97</v>
      </c>
      <c r="AD1355" s="8" t="b">
        <v>0</v>
      </c>
      <c r="AE1355" s="2" t="s">
        <v>98</v>
      </c>
      <c r="AF1355" s="2" t="s">
        <v>99</v>
      </c>
      <c r="AG1355" s="2" t="s">
        <v>100</v>
      </c>
      <c r="AH1355" s="2">
        <v>0</v>
      </c>
      <c r="AI1355" s="2">
        <v>0</v>
      </c>
      <c r="AJ1355" s="2" t="s">
        <v>101</v>
      </c>
      <c r="AK1355" s="2" t="s">
        <v>10881</v>
      </c>
      <c r="AL1355" s="2" t="s">
        <v>10827</v>
      </c>
      <c r="AM1355" s="2">
        <v>467</v>
      </c>
      <c r="AN1355" s="2" t="s">
        <v>622</v>
      </c>
      <c r="AO1355" s="43" t="s">
        <v>105</v>
      </c>
      <c r="AP1355" s="43" t="s">
        <v>623</v>
      </c>
      <c r="AQ1355" s="2" t="s">
        <v>624</v>
      </c>
      <c r="AR1355" s="43" t="s">
        <v>625</v>
      </c>
      <c r="AS1355" s="43" t="s">
        <v>625</v>
      </c>
      <c r="AT1355" s="2" t="s">
        <v>623</v>
      </c>
      <c r="AV1355" s="2" t="s">
        <v>623</v>
      </c>
      <c r="AW1355" s="3" t="s">
        <v>115</v>
      </c>
      <c r="AX1355" s="9" t="s">
        <v>10828</v>
      </c>
      <c r="AY1355" s="2" t="s">
        <v>321</v>
      </c>
      <c r="AZ1355" s="2" t="s">
        <v>1796</v>
      </c>
      <c r="BA1355" s="2" t="s">
        <v>10827</v>
      </c>
      <c r="BB1355" s="2" t="s">
        <v>626</v>
      </c>
      <c r="BC1355" s="43" t="s">
        <v>115</v>
      </c>
      <c r="BF1355" s="4">
        <v>39</v>
      </c>
      <c r="BG1355" s="2" t="s">
        <v>626</v>
      </c>
      <c r="BH1355" s="2">
        <v>8</v>
      </c>
      <c r="BI1355" s="11">
        <v>0</v>
      </c>
      <c r="BJ1355" s="11">
        <v>0.06</v>
      </c>
      <c r="BK1355" s="11">
        <v>0</v>
      </c>
      <c r="BL1355" s="11">
        <v>0</v>
      </c>
      <c r="BM1355" s="11">
        <v>0.06</v>
      </c>
      <c r="BN1355" s="11">
        <v>10</v>
      </c>
      <c r="BO1355" s="2" t="s">
        <v>115</v>
      </c>
      <c r="BP1355" s="4" t="s">
        <v>115</v>
      </c>
      <c r="BQ1355" s="4" t="s">
        <v>451</v>
      </c>
      <c r="BR1355" s="2">
        <v>92.38</v>
      </c>
      <c r="BS1355" s="2" t="s">
        <v>161</v>
      </c>
      <c r="BT1355" s="2" t="s">
        <v>116</v>
      </c>
      <c r="BU1355" s="2" t="s">
        <v>282</v>
      </c>
      <c r="BX1355" s="2" t="s">
        <v>105</v>
      </c>
      <c r="BY1355" s="2" t="s">
        <v>118</v>
      </c>
      <c r="BZ1355" s="2" t="s">
        <v>105</v>
      </c>
      <c r="CI1355" s="2" t="s">
        <v>119</v>
      </c>
      <c r="CK1355" s="12"/>
      <c r="CL1355" s="2" t="s">
        <v>121</v>
      </c>
    </row>
    <row r="1356" spans="1:90" x14ac:dyDescent="0.3">
      <c r="A1356" s="2" t="s">
        <v>83</v>
      </c>
      <c r="B1356" s="3" t="s">
        <v>11085</v>
      </c>
      <c r="C1356" s="3" t="s">
        <v>10877</v>
      </c>
      <c r="D1356" s="3" t="s">
        <v>11086</v>
      </c>
      <c r="E1356" s="2">
        <v>484921</v>
      </c>
      <c r="F1356" s="2">
        <v>3316</v>
      </c>
      <c r="G1356" s="4" t="s">
        <v>87</v>
      </c>
      <c r="H1356" s="16" t="s">
        <v>687</v>
      </c>
      <c r="I1356" s="16" t="s">
        <v>687</v>
      </c>
      <c r="K1356" s="2">
        <v>15</v>
      </c>
      <c r="L1356" s="2" t="s">
        <v>2426</v>
      </c>
      <c r="M1356" s="4" t="s">
        <v>2426</v>
      </c>
      <c r="O1356" s="4" t="s">
        <v>10825</v>
      </c>
      <c r="P1356" s="4">
        <v>1399</v>
      </c>
      <c r="Q1356" s="4">
        <v>0</v>
      </c>
      <c r="R1356" s="4">
        <v>1399</v>
      </c>
      <c r="S1356" s="4">
        <v>0</v>
      </c>
      <c r="T1356" s="12" t="s">
        <v>10825</v>
      </c>
      <c r="U1356" s="2" t="s">
        <v>10879</v>
      </c>
      <c r="V1356" s="2">
        <v>48954198</v>
      </c>
      <c r="W1356" s="2">
        <v>48954198</v>
      </c>
      <c r="X1356" s="2" t="s">
        <v>10880</v>
      </c>
      <c r="Y1356" s="7" t="s">
        <v>10826</v>
      </c>
      <c r="Z1356" s="42">
        <v>13</v>
      </c>
      <c r="AA1356" s="8" t="s">
        <v>2435</v>
      </c>
      <c r="AB1356" s="8" t="s">
        <v>96</v>
      </c>
      <c r="AC1356" s="8" t="s">
        <v>97</v>
      </c>
      <c r="AD1356" s="8" t="b">
        <v>0</v>
      </c>
      <c r="AE1356" s="2" t="s">
        <v>98</v>
      </c>
      <c r="AF1356" s="2" t="s">
        <v>99</v>
      </c>
      <c r="AG1356" s="2" t="s">
        <v>100</v>
      </c>
      <c r="AH1356" s="2">
        <v>0</v>
      </c>
      <c r="AI1356" s="2">
        <v>0</v>
      </c>
      <c r="AJ1356" s="2" t="s">
        <v>101</v>
      </c>
      <c r="AK1356" s="2" t="s">
        <v>10881</v>
      </c>
      <c r="AL1356" s="2" t="s">
        <v>10827</v>
      </c>
      <c r="AM1356" s="2">
        <v>467</v>
      </c>
      <c r="AN1356" s="2" t="s">
        <v>622</v>
      </c>
      <c r="AO1356" s="43" t="s">
        <v>105</v>
      </c>
      <c r="AP1356" s="43" t="s">
        <v>623</v>
      </c>
      <c r="AQ1356" s="2" t="s">
        <v>624</v>
      </c>
      <c r="AR1356" s="43" t="s">
        <v>625</v>
      </c>
      <c r="AS1356" s="43" t="s">
        <v>625</v>
      </c>
      <c r="AT1356" s="2" t="s">
        <v>623</v>
      </c>
      <c r="AV1356" s="2" t="s">
        <v>623</v>
      </c>
      <c r="AW1356" s="3" t="s">
        <v>115</v>
      </c>
      <c r="AX1356" s="9" t="s">
        <v>10828</v>
      </c>
      <c r="AY1356" s="2" t="s">
        <v>321</v>
      </c>
      <c r="AZ1356" s="2" t="s">
        <v>1796</v>
      </c>
      <c r="BA1356" s="2" t="s">
        <v>10827</v>
      </c>
      <c r="BB1356" s="2" t="s">
        <v>626</v>
      </c>
      <c r="BC1356" s="43" t="s">
        <v>115</v>
      </c>
      <c r="BF1356" s="4">
        <v>39</v>
      </c>
      <c r="BG1356" s="2" t="s">
        <v>626</v>
      </c>
      <c r="BH1356" s="2">
        <v>8</v>
      </c>
      <c r="BI1356" s="11">
        <v>0</v>
      </c>
      <c r="BJ1356" s="11">
        <v>0.06</v>
      </c>
      <c r="BK1356" s="11">
        <v>0</v>
      </c>
      <c r="BL1356" s="11">
        <v>0</v>
      </c>
      <c r="BM1356" s="11">
        <v>0.06</v>
      </c>
      <c r="BN1356" s="11">
        <v>10</v>
      </c>
      <c r="BO1356" s="2" t="s">
        <v>115</v>
      </c>
      <c r="BP1356" s="4" t="s">
        <v>115</v>
      </c>
      <c r="BQ1356" s="4" t="s">
        <v>451</v>
      </c>
      <c r="BR1356" s="2">
        <v>92.38</v>
      </c>
      <c r="BS1356" s="2" t="s">
        <v>161</v>
      </c>
      <c r="BT1356" s="2" t="s">
        <v>116</v>
      </c>
      <c r="BU1356" s="2" t="s">
        <v>282</v>
      </c>
      <c r="BX1356" s="2" t="s">
        <v>105</v>
      </c>
      <c r="BY1356" s="2" t="s">
        <v>118</v>
      </c>
      <c r="BZ1356" s="2" t="s">
        <v>105</v>
      </c>
      <c r="CI1356" s="2" t="s">
        <v>119</v>
      </c>
      <c r="CK1356" s="12"/>
      <c r="CL1356" s="2" t="s">
        <v>121</v>
      </c>
    </row>
    <row r="1357" spans="1:90" x14ac:dyDescent="0.3">
      <c r="A1357" s="2" t="s">
        <v>83</v>
      </c>
      <c r="B1357" s="3" t="s">
        <v>11087</v>
      </c>
      <c r="C1357" s="3" t="s">
        <v>10877</v>
      </c>
      <c r="D1357" s="3" t="s">
        <v>11088</v>
      </c>
      <c r="E1357" s="2">
        <v>484921</v>
      </c>
      <c r="F1357" s="2">
        <v>3316</v>
      </c>
      <c r="G1357" s="4" t="s">
        <v>87</v>
      </c>
      <c r="H1357" s="13" t="s">
        <v>132</v>
      </c>
      <c r="I1357" s="13" t="s">
        <v>132</v>
      </c>
      <c r="J1357" s="3"/>
      <c r="K1357" s="2">
        <v>15</v>
      </c>
      <c r="L1357" s="2" t="s">
        <v>2426</v>
      </c>
      <c r="M1357" s="4" t="s">
        <v>2426</v>
      </c>
      <c r="O1357" s="4" t="s">
        <v>10825</v>
      </c>
      <c r="P1357" s="4">
        <v>1399</v>
      </c>
      <c r="Q1357" s="4">
        <v>0</v>
      </c>
      <c r="R1357" s="4">
        <v>1399</v>
      </c>
      <c r="S1357" s="4">
        <v>0</v>
      </c>
      <c r="T1357" s="6" t="s">
        <v>10825</v>
      </c>
      <c r="U1357" s="2" t="s">
        <v>10879</v>
      </c>
      <c r="V1357" s="2">
        <v>48954198</v>
      </c>
      <c r="W1357" s="2">
        <v>48954198</v>
      </c>
      <c r="X1357" s="2" t="s">
        <v>10880</v>
      </c>
      <c r="Y1357" s="7" t="s">
        <v>10826</v>
      </c>
      <c r="Z1357" s="42">
        <v>13</v>
      </c>
      <c r="AA1357" s="8" t="s">
        <v>2435</v>
      </c>
      <c r="AB1357" s="8" t="s">
        <v>96</v>
      </c>
      <c r="AC1357" s="8" t="s">
        <v>97</v>
      </c>
      <c r="AD1357" s="8" t="b">
        <v>0</v>
      </c>
      <c r="AE1357" s="2" t="s">
        <v>98</v>
      </c>
      <c r="AF1357" s="3" t="s">
        <v>99</v>
      </c>
      <c r="AG1357" s="2" t="s">
        <v>100</v>
      </c>
      <c r="AH1357" s="2">
        <v>0</v>
      </c>
      <c r="AI1357" s="2">
        <v>0</v>
      </c>
      <c r="AJ1357" s="2" t="s">
        <v>101</v>
      </c>
      <c r="AK1357" s="2" t="s">
        <v>10881</v>
      </c>
      <c r="AL1357" s="3" t="s">
        <v>10827</v>
      </c>
      <c r="AM1357" s="2">
        <v>467</v>
      </c>
      <c r="AN1357" s="2" t="s">
        <v>622</v>
      </c>
      <c r="AO1357" s="43" t="s">
        <v>105</v>
      </c>
      <c r="AP1357" s="43" t="s">
        <v>623</v>
      </c>
      <c r="AQ1357" s="2" t="s">
        <v>624</v>
      </c>
      <c r="AR1357" s="43" t="s">
        <v>625</v>
      </c>
      <c r="AS1357" s="43" t="s">
        <v>625</v>
      </c>
      <c r="AT1357" s="2" t="s">
        <v>623</v>
      </c>
      <c r="AV1357" s="2" t="s">
        <v>623</v>
      </c>
      <c r="AW1357" s="3" t="s">
        <v>115</v>
      </c>
      <c r="AX1357" s="9" t="s">
        <v>10828</v>
      </c>
      <c r="AY1357" s="2" t="s">
        <v>321</v>
      </c>
      <c r="AZ1357" s="2" t="s">
        <v>1796</v>
      </c>
      <c r="BA1357" s="2" t="s">
        <v>10827</v>
      </c>
      <c r="BB1357" s="2" t="s">
        <v>626</v>
      </c>
      <c r="BC1357" s="43" t="s">
        <v>115</v>
      </c>
      <c r="BF1357" s="4">
        <v>39</v>
      </c>
      <c r="BG1357" s="2" t="s">
        <v>626</v>
      </c>
      <c r="BH1357" s="2">
        <v>8</v>
      </c>
      <c r="BI1357" s="11">
        <v>0</v>
      </c>
      <c r="BJ1357" s="11">
        <v>0.06</v>
      </c>
      <c r="BK1357" s="11">
        <v>0</v>
      </c>
      <c r="BL1357" s="11">
        <v>0</v>
      </c>
      <c r="BM1357" s="11">
        <v>0.06</v>
      </c>
      <c r="BN1357" s="11">
        <v>10</v>
      </c>
      <c r="BO1357" s="2" t="s">
        <v>115</v>
      </c>
      <c r="BP1357" s="4" t="s">
        <v>115</v>
      </c>
      <c r="BQ1357" s="4" t="s">
        <v>451</v>
      </c>
      <c r="BR1357" s="2">
        <v>92.38</v>
      </c>
      <c r="BS1357" s="2" t="s">
        <v>161</v>
      </c>
      <c r="BT1357" s="2" t="s">
        <v>125</v>
      </c>
      <c r="BU1357" s="3" t="s">
        <v>142</v>
      </c>
      <c r="BV1357" s="3"/>
      <c r="BW1357" s="3"/>
      <c r="BX1357" s="3" t="s">
        <v>117</v>
      </c>
      <c r="BY1357" s="3" t="s">
        <v>126</v>
      </c>
      <c r="BZ1357" s="2" t="s">
        <v>105</v>
      </c>
      <c r="CI1357" s="2" t="s">
        <v>119</v>
      </c>
      <c r="CK1357" s="12"/>
      <c r="CL1357" s="2" t="s">
        <v>121</v>
      </c>
    </row>
    <row r="1358" spans="1:90" x14ac:dyDescent="0.3">
      <c r="A1358" s="2" t="s">
        <v>83</v>
      </c>
      <c r="B1358" s="3" t="s">
        <v>11099</v>
      </c>
      <c r="C1358" s="3" t="s">
        <v>10877</v>
      </c>
      <c r="D1358" s="3" t="s">
        <v>11100</v>
      </c>
      <c r="E1358" s="2">
        <v>484921</v>
      </c>
      <c r="F1358" s="2">
        <v>3316</v>
      </c>
      <c r="G1358" s="4" t="s">
        <v>87</v>
      </c>
      <c r="H1358" s="13" t="s">
        <v>551</v>
      </c>
      <c r="I1358" s="13" t="s">
        <v>551</v>
      </c>
      <c r="J1358" s="3"/>
      <c r="K1358" s="2">
        <v>15</v>
      </c>
      <c r="L1358" s="2" t="s">
        <v>2426</v>
      </c>
      <c r="M1358" s="4" t="s">
        <v>2426</v>
      </c>
      <c r="O1358" s="4" t="s">
        <v>10825</v>
      </c>
      <c r="P1358" s="4">
        <v>1399</v>
      </c>
      <c r="Q1358" s="4">
        <v>0</v>
      </c>
      <c r="R1358" s="4">
        <v>1399</v>
      </c>
      <c r="S1358" s="4">
        <v>0</v>
      </c>
      <c r="T1358" s="6" t="s">
        <v>10825</v>
      </c>
      <c r="U1358" s="2" t="s">
        <v>10879</v>
      </c>
      <c r="V1358" s="2">
        <v>48954198</v>
      </c>
      <c r="W1358" s="2">
        <v>48954198</v>
      </c>
      <c r="X1358" s="2" t="s">
        <v>10880</v>
      </c>
      <c r="Y1358" s="7" t="s">
        <v>10826</v>
      </c>
      <c r="Z1358" s="42">
        <v>13</v>
      </c>
      <c r="AA1358" s="8" t="s">
        <v>2435</v>
      </c>
      <c r="AB1358" s="8" t="s">
        <v>96</v>
      </c>
      <c r="AC1358" s="8" t="s">
        <v>97</v>
      </c>
      <c r="AD1358" s="8" t="b">
        <v>0</v>
      </c>
      <c r="AE1358" s="2" t="s">
        <v>98</v>
      </c>
      <c r="AF1358" s="3" t="s">
        <v>99</v>
      </c>
      <c r="AG1358" s="2" t="s">
        <v>100</v>
      </c>
      <c r="AH1358" s="2">
        <v>0</v>
      </c>
      <c r="AI1358" s="2">
        <v>0</v>
      </c>
      <c r="AJ1358" s="2" t="s">
        <v>101</v>
      </c>
      <c r="AK1358" s="2" t="s">
        <v>10881</v>
      </c>
      <c r="AL1358" s="3" t="s">
        <v>10827</v>
      </c>
      <c r="AM1358" s="2">
        <v>467</v>
      </c>
      <c r="AN1358" s="2" t="s">
        <v>622</v>
      </c>
      <c r="AO1358" s="43" t="s">
        <v>105</v>
      </c>
      <c r="AP1358" s="43" t="s">
        <v>623</v>
      </c>
      <c r="AQ1358" s="2" t="s">
        <v>624</v>
      </c>
      <c r="AR1358" s="43" t="s">
        <v>625</v>
      </c>
      <c r="AS1358" s="43" t="s">
        <v>625</v>
      </c>
      <c r="AT1358" s="2" t="s">
        <v>623</v>
      </c>
      <c r="AV1358" s="2" t="s">
        <v>623</v>
      </c>
      <c r="AW1358" s="3" t="s">
        <v>115</v>
      </c>
      <c r="AX1358" s="9" t="s">
        <v>10828</v>
      </c>
      <c r="AY1358" s="2" t="s">
        <v>321</v>
      </c>
      <c r="AZ1358" s="2" t="s">
        <v>1796</v>
      </c>
      <c r="BA1358" s="2" t="s">
        <v>10827</v>
      </c>
      <c r="BB1358" s="2" t="s">
        <v>626</v>
      </c>
      <c r="BC1358" s="43" t="s">
        <v>115</v>
      </c>
      <c r="BF1358" s="4">
        <v>39</v>
      </c>
      <c r="BG1358" s="2" t="s">
        <v>626</v>
      </c>
      <c r="BH1358" s="2">
        <v>8</v>
      </c>
      <c r="BI1358" s="11">
        <v>0</v>
      </c>
      <c r="BJ1358" s="11">
        <v>0.06</v>
      </c>
      <c r="BK1358" s="11">
        <v>0</v>
      </c>
      <c r="BL1358" s="11">
        <v>0</v>
      </c>
      <c r="BM1358" s="11">
        <v>0.06</v>
      </c>
      <c r="BN1358" s="11">
        <v>10</v>
      </c>
      <c r="BO1358" s="2" t="s">
        <v>115</v>
      </c>
      <c r="BP1358" s="4" t="s">
        <v>115</v>
      </c>
      <c r="BQ1358" s="4" t="s">
        <v>451</v>
      </c>
      <c r="BR1358" s="2">
        <v>92.38</v>
      </c>
      <c r="BS1358" s="2" t="s">
        <v>161</v>
      </c>
      <c r="BT1358" s="2" t="s">
        <v>125</v>
      </c>
      <c r="BU1358" s="3" t="s">
        <v>142</v>
      </c>
      <c r="BV1358" s="3"/>
      <c r="BW1358" s="3"/>
      <c r="BX1358" s="3" t="s">
        <v>311</v>
      </c>
      <c r="BY1358" s="3" t="s">
        <v>126</v>
      </c>
      <c r="BZ1358" s="2" t="s">
        <v>105</v>
      </c>
      <c r="CI1358" s="2" t="s">
        <v>119</v>
      </c>
      <c r="CK1358" s="12"/>
      <c r="CL1358" s="2" t="s">
        <v>121</v>
      </c>
    </row>
    <row r="1359" spans="1:90" x14ac:dyDescent="0.3">
      <c r="A1359" s="2" t="s">
        <v>83</v>
      </c>
      <c r="B1359" s="3" t="s">
        <v>11101</v>
      </c>
      <c r="C1359" s="3" t="s">
        <v>10877</v>
      </c>
      <c r="D1359" s="3" t="s">
        <v>11102</v>
      </c>
      <c r="E1359" s="2">
        <v>484921</v>
      </c>
      <c r="F1359" s="2">
        <v>3316</v>
      </c>
      <c r="G1359" s="4" t="s">
        <v>87</v>
      </c>
      <c r="H1359" s="13" t="s">
        <v>132</v>
      </c>
      <c r="I1359" s="13" t="s">
        <v>132</v>
      </c>
      <c r="J1359" s="3"/>
      <c r="K1359" s="2">
        <v>15</v>
      </c>
      <c r="L1359" s="2" t="s">
        <v>2426</v>
      </c>
      <c r="M1359" s="4" t="s">
        <v>2426</v>
      </c>
      <c r="O1359" s="4" t="s">
        <v>10825</v>
      </c>
      <c r="P1359" s="4">
        <v>1399</v>
      </c>
      <c r="Q1359" s="4">
        <v>0</v>
      </c>
      <c r="R1359" s="4">
        <v>1399</v>
      </c>
      <c r="S1359" s="4">
        <v>0</v>
      </c>
      <c r="T1359" s="6" t="s">
        <v>10825</v>
      </c>
      <c r="U1359" s="2" t="s">
        <v>10879</v>
      </c>
      <c r="V1359" s="2">
        <v>48954198</v>
      </c>
      <c r="W1359" s="2">
        <v>48954198</v>
      </c>
      <c r="X1359" s="2" t="s">
        <v>10880</v>
      </c>
      <c r="Y1359" s="7" t="s">
        <v>10826</v>
      </c>
      <c r="Z1359" s="42">
        <v>13</v>
      </c>
      <c r="AA1359" s="8" t="s">
        <v>2435</v>
      </c>
      <c r="AB1359" s="8" t="s">
        <v>96</v>
      </c>
      <c r="AC1359" s="8" t="s">
        <v>97</v>
      </c>
      <c r="AD1359" s="8" t="b">
        <v>0</v>
      </c>
      <c r="AE1359" s="2" t="s">
        <v>98</v>
      </c>
      <c r="AF1359" s="3" t="s">
        <v>99</v>
      </c>
      <c r="AG1359" s="2" t="s">
        <v>100</v>
      </c>
      <c r="AH1359" s="2">
        <v>0</v>
      </c>
      <c r="AI1359" s="2">
        <v>0</v>
      </c>
      <c r="AJ1359" s="2" t="s">
        <v>101</v>
      </c>
      <c r="AK1359" s="2" t="s">
        <v>10881</v>
      </c>
      <c r="AL1359" s="3" t="s">
        <v>10827</v>
      </c>
      <c r="AM1359" s="2">
        <v>467</v>
      </c>
      <c r="AN1359" s="2" t="s">
        <v>622</v>
      </c>
      <c r="AO1359" s="43" t="s">
        <v>105</v>
      </c>
      <c r="AP1359" s="43" t="s">
        <v>623</v>
      </c>
      <c r="AQ1359" s="2" t="s">
        <v>624</v>
      </c>
      <c r="AR1359" s="43" t="s">
        <v>625</v>
      </c>
      <c r="AS1359" s="43" t="s">
        <v>625</v>
      </c>
      <c r="AT1359" s="2" t="s">
        <v>623</v>
      </c>
      <c r="AV1359" s="2" t="s">
        <v>623</v>
      </c>
      <c r="AW1359" s="3" t="s">
        <v>115</v>
      </c>
      <c r="AX1359" s="9" t="s">
        <v>10828</v>
      </c>
      <c r="AY1359" s="2" t="s">
        <v>321</v>
      </c>
      <c r="AZ1359" s="2" t="s">
        <v>1796</v>
      </c>
      <c r="BA1359" s="2" t="s">
        <v>10827</v>
      </c>
      <c r="BB1359" s="2" t="s">
        <v>626</v>
      </c>
      <c r="BC1359" s="43" t="s">
        <v>115</v>
      </c>
      <c r="BF1359" s="4">
        <v>39</v>
      </c>
      <c r="BG1359" s="2" t="s">
        <v>626</v>
      </c>
      <c r="BH1359" s="2">
        <v>8</v>
      </c>
      <c r="BI1359" s="11">
        <v>0</v>
      </c>
      <c r="BJ1359" s="11">
        <v>0.06</v>
      </c>
      <c r="BK1359" s="11">
        <v>0</v>
      </c>
      <c r="BL1359" s="11">
        <v>0</v>
      </c>
      <c r="BM1359" s="11">
        <v>0.06</v>
      </c>
      <c r="BN1359" s="11">
        <v>10</v>
      </c>
      <c r="BO1359" s="2" t="s">
        <v>115</v>
      </c>
      <c r="BP1359" s="4" t="s">
        <v>115</v>
      </c>
      <c r="BQ1359" s="4" t="s">
        <v>451</v>
      </c>
      <c r="BR1359" s="2">
        <v>92.38</v>
      </c>
      <c r="BS1359" s="2" t="s">
        <v>161</v>
      </c>
      <c r="BT1359" s="2" t="s">
        <v>125</v>
      </c>
      <c r="BU1359" s="3" t="s">
        <v>142</v>
      </c>
      <c r="BV1359" s="3"/>
      <c r="BW1359" s="3"/>
      <c r="BX1359" s="3" t="s">
        <v>117</v>
      </c>
      <c r="BY1359" s="3" t="s">
        <v>126</v>
      </c>
      <c r="BZ1359" s="2" t="s">
        <v>105</v>
      </c>
      <c r="CI1359" s="2" t="s">
        <v>119</v>
      </c>
      <c r="CK1359" s="12"/>
      <c r="CL1359" s="2" t="s">
        <v>121</v>
      </c>
    </row>
    <row r="1360" spans="1:90" x14ac:dyDescent="0.3">
      <c r="A1360" s="2" t="s">
        <v>83</v>
      </c>
      <c r="B1360" s="3" t="s">
        <v>11107</v>
      </c>
      <c r="C1360" s="3" t="s">
        <v>10877</v>
      </c>
      <c r="D1360" s="3" t="s">
        <v>11108</v>
      </c>
      <c r="E1360" s="2">
        <v>484921</v>
      </c>
      <c r="F1360" s="2">
        <v>3316</v>
      </c>
      <c r="G1360" s="4" t="s">
        <v>87</v>
      </c>
      <c r="H1360" s="16" t="s">
        <v>551</v>
      </c>
      <c r="I1360" s="16" t="s">
        <v>551</v>
      </c>
      <c r="K1360" s="2">
        <v>15</v>
      </c>
      <c r="L1360" s="2" t="s">
        <v>2426</v>
      </c>
      <c r="M1360" s="4" t="s">
        <v>2426</v>
      </c>
      <c r="O1360" s="4" t="s">
        <v>10825</v>
      </c>
      <c r="P1360" s="4">
        <v>1399</v>
      </c>
      <c r="Q1360" s="4">
        <v>0</v>
      </c>
      <c r="R1360" s="4">
        <v>1399</v>
      </c>
      <c r="S1360" s="4">
        <v>0</v>
      </c>
      <c r="T1360" s="12" t="s">
        <v>10825</v>
      </c>
      <c r="U1360" s="2" t="s">
        <v>10879</v>
      </c>
      <c r="V1360" s="2">
        <v>48954198</v>
      </c>
      <c r="W1360" s="2">
        <v>48954198</v>
      </c>
      <c r="X1360" s="2" t="s">
        <v>10880</v>
      </c>
      <c r="Y1360" s="7" t="s">
        <v>10826</v>
      </c>
      <c r="Z1360" s="42">
        <v>13</v>
      </c>
      <c r="AA1360" s="8" t="s">
        <v>2435</v>
      </c>
      <c r="AB1360" s="8" t="s">
        <v>96</v>
      </c>
      <c r="AC1360" s="8" t="s">
        <v>97</v>
      </c>
      <c r="AD1360" s="8" t="b">
        <v>0</v>
      </c>
      <c r="AE1360" s="2" t="s">
        <v>98</v>
      </c>
      <c r="AF1360" s="2" t="s">
        <v>99</v>
      </c>
      <c r="AG1360" s="2" t="s">
        <v>100</v>
      </c>
      <c r="AH1360" s="2">
        <v>0</v>
      </c>
      <c r="AI1360" s="2">
        <v>0</v>
      </c>
      <c r="AJ1360" s="2" t="s">
        <v>101</v>
      </c>
      <c r="AK1360" s="2" t="s">
        <v>10881</v>
      </c>
      <c r="AL1360" s="2" t="s">
        <v>10827</v>
      </c>
      <c r="AM1360" s="2">
        <v>467</v>
      </c>
      <c r="AN1360" s="2" t="s">
        <v>622</v>
      </c>
      <c r="AO1360" s="43" t="s">
        <v>105</v>
      </c>
      <c r="AP1360" s="43" t="s">
        <v>623</v>
      </c>
      <c r="AQ1360" s="2" t="s">
        <v>624</v>
      </c>
      <c r="AR1360" s="43" t="s">
        <v>625</v>
      </c>
      <c r="AS1360" s="43" t="s">
        <v>625</v>
      </c>
      <c r="AT1360" s="2" t="s">
        <v>623</v>
      </c>
      <c r="AV1360" s="2" t="s">
        <v>623</v>
      </c>
      <c r="AW1360" s="3" t="s">
        <v>115</v>
      </c>
      <c r="AX1360" s="9" t="s">
        <v>10828</v>
      </c>
      <c r="AY1360" s="2" t="s">
        <v>321</v>
      </c>
      <c r="AZ1360" s="2" t="s">
        <v>1796</v>
      </c>
      <c r="BA1360" s="2" t="s">
        <v>10827</v>
      </c>
      <c r="BB1360" s="2" t="s">
        <v>626</v>
      </c>
      <c r="BC1360" s="43" t="s">
        <v>115</v>
      </c>
      <c r="BF1360" s="4">
        <v>39</v>
      </c>
      <c r="BG1360" s="2" t="s">
        <v>626</v>
      </c>
      <c r="BH1360" s="2">
        <v>8</v>
      </c>
      <c r="BI1360" s="11">
        <v>0</v>
      </c>
      <c r="BJ1360" s="11">
        <v>0.06</v>
      </c>
      <c r="BK1360" s="11">
        <v>0</v>
      </c>
      <c r="BL1360" s="11">
        <v>0</v>
      </c>
      <c r="BM1360" s="11">
        <v>0.06</v>
      </c>
      <c r="BN1360" s="11">
        <v>10</v>
      </c>
      <c r="BO1360" s="2" t="s">
        <v>115</v>
      </c>
      <c r="BP1360" s="4" t="s">
        <v>115</v>
      </c>
      <c r="BQ1360" s="4" t="s">
        <v>451</v>
      </c>
      <c r="BR1360" s="2">
        <v>92.38</v>
      </c>
      <c r="BS1360" s="2" t="s">
        <v>161</v>
      </c>
      <c r="BT1360" s="2" t="s">
        <v>116</v>
      </c>
      <c r="BU1360" s="2" t="s">
        <v>142</v>
      </c>
      <c r="BX1360" s="2" t="s">
        <v>311</v>
      </c>
      <c r="BY1360" s="2" t="s">
        <v>105</v>
      </c>
      <c r="BZ1360" s="2" t="s">
        <v>105</v>
      </c>
      <c r="CI1360" s="2" t="s">
        <v>119</v>
      </c>
      <c r="CK1360" s="12"/>
      <c r="CL1360" s="2" t="s">
        <v>121</v>
      </c>
    </row>
    <row r="1361" spans="1:90" x14ac:dyDescent="0.3">
      <c r="A1361" s="2" t="s">
        <v>83</v>
      </c>
      <c r="B1361" s="3" t="s">
        <v>11119</v>
      </c>
      <c r="C1361" s="3" t="s">
        <v>10877</v>
      </c>
      <c r="D1361" s="3" t="s">
        <v>11120</v>
      </c>
      <c r="E1361" s="2">
        <v>484921</v>
      </c>
      <c r="F1361" s="2">
        <v>3316</v>
      </c>
      <c r="G1361" s="4" t="s">
        <v>87</v>
      </c>
      <c r="H1361" s="13" t="s">
        <v>132</v>
      </c>
      <c r="I1361" s="13" t="s">
        <v>132</v>
      </c>
      <c r="J1361" s="3"/>
      <c r="K1361" s="2">
        <v>15</v>
      </c>
      <c r="L1361" s="2" t="s">
        <v>2426</v>
      </c>
      <c r="M1361" s="4" t="s">
        <v>2426</v>
      </c>
      <c r="O1361" s="4" t="s">
        <v>10825</v>
      </c>
      <c r="P1361" s="4">
        <v>1399</v>
      </c>
      <c r="Q1361" s="4">
        <v>0</v>
      </c>
      <c r="R1361" s="4">
        <v>1399</v>
      </c>
      <c r="S1361" s="4">
        <v>0</v>
      </c>
      <c r="T1361" s="6" t="s">
        <v>10825</v>
      </c>
      <c r="U1361" s="2" t="s">
        <v>10879</v>
      </c>
      <c r="V1361" s="2">
        <v>48954198</v>
      </c>
      <c r="W1361" s="2">
        <v>48954198</v>
      </c>
      <c r="X1361" s="2" t="s">
        <v>10880</v>
      </c>
      <c r="Y1361" s="7" t="s">
        <v>10826</v>
      </c>
      <c r="Z1361" s="42">
        <v>13</v>
      </c>
      <c r="AA1361" s="8" t="s">
        <v>2435</v>
      </c>
      <c r="AB1361" s="8" t="s">
        <v>96</v>
      </c>
      <c r="AC1361" s="8" t="s">
        <v>97</v>
      </c>
      <c r="AD1361" s="8" t="b">
        <v>0</v>
      </c>
      <c r="AE1361" s="2" t="s">
        <v>98</v>
      </c>
      <c r="AF1361" s="3" t="s">
        <v>99</v>
      </c>
      <c r="AG1361" s="2" t="s">
        <v>100</v>
      </c>
      <c r="AH1361" s="2">
        <v>0</v>
      </c>
      <c r="AI1361" s="2">
        <v>0</v>
      </c>
      <c r="AJ1361" s="2" t="s">
        <v>101</v>
      </c>
      <c r="AK1361" s="2" t="s">
        <v>10881</v>
      </c>
      <c r="AL1361" s="3" t="s">
        <v>10827</v>
      </c>
      <c r="AM1361" s="2">
        <v>467</v>
      </c>
      <c r="AN1361" s="2" t="s">
        <v>622</v>
      </c>
      <c r="AO1361" s="43" t="s">
        <v>105</v>
      </c>
      <c r="AP1361" s="43" t="s">
        <v>623</v>
      </c>
      <c r="AQ1361" s="2" t="s">
        <v>624</v>
      </c>
      <c r="AR1361" s="43" t="s">
        <v>625</v>
      </c>
      <c r="AS1361" s="43" t="s">
        <v>625</v>
      </c>
      <c r="AT1361" s="2" t="s">
        <v>623</v>
      </c>
      <c r="AV1361" s="2" t="s">
        <v>623</v>
      </c>
      <c r="AW1361" s="3" t="s">
        <v>115</v>
      </c>
      <c r="AX1361" s="9" t="s">
        <v>10828</v>
      </c>
      <c r="AY1361" s="2" t="s">
        <v>321</v>
      </c>
      <c r="AZ1361" s="2" t="s">
        <v>1796</v>
      </c>
      <c r="BA1361" s="2" t="s">
        <v>10827</v>
      </c>
      <c r="BB1361" s="2" t="s">
        <v>626</v>
      </c>
      <c r="BC1361" s="43" t="s">
        <v>115</v>
      </c>
      <c r="BF1361" s="4">
        <v>39</v>
      </c>
      <c r="BG1361" s="2" t="s">
        <v>626</v>
      </c>
      <c r="BH1361" s="2">
        <v>8</v>
      </c>
      <c r="BI1361" s="11">
        <v>0</v>
      </c>
      <c r="BJ1361" s="11">
        <v>0.06</v>
      </c>
      <c r="BK1361" s="11">
        <v>0</v>
      </c>
      <c r="BL1361" s="11">
        <v>0</v>
      </c>
      <c r="BM1361" s="11">
        <v>0.06</v>
      </c>
      <c r="BN1361" s="11">
        <v>10</v>
      </c>
      <c r="BO1361" s="2" t="s">
        <v>115</v>
      </c>
      <c r="BP1361" s="4" t="s">
        <v>115</v>
      </c>
      <c r="BQ1361" s="4" t="s">
        <v>451</v>
      </c>
      <c r="BR1361" s="2">
        <v>92.38</v>
      </c>
      <c r="BS1361" s="2" t="s">
        <v>161</v>
      </c>
      <c r="BT1361" s="2" t="s">
        <v>125</v>
      </c>
      <c r="BU1361" s="3" t="s">
        <v>142</v>
      </c>
      <c r="BV1361" s="3"/>
      <c r="BW1361" s="3"/>
      <c r="BX1361" s="3" t="s">
        <v>117</v>
      </c>
      <c r="BY1361" s="3" t="s">
        <v>126</v>
      </c>
      <c r="BZ1361" s="2" t="s">
        <v>105</v>
      </c>
      <c r="CI1361" s="2" t="s">
        <v>119</v>
      </c>
      <c r="CK1361" s="12"/>
      <c r="CL1361" s="2" t="s">
        <v>121</v>
      </c>
    </row>
    <row r="1362" spans="1:90" x14ac:dyDescent="0.3">
      <c r="A1362" s="2" t="s">
        <v>83</v>
      </c>
      <c r="B1362" s="3" t="s">
        <v>11121</v>
      </c>
      <c r="C1362" s="3" t="s">
        <v>10877</v>
      </c>
      <c r="D1362" s="3" t="s">
        <v>11122</v>
      </c>
      <c r="E1362" s="2">
        <v>484921</v>
      </c>
      <c r="F1362" s="2">
        <v>3316</v>
      </c>
      <c r="G1362" s="4" t="s">
        <v>87</v>
      </c>
      <c r="H1362" s="16" t="s">
        <v>132</v>
      </c>
      <c r="I1362" s="16" t="s">
        <v>132</v>
      </c>
      <c r="K1362" s="2">
        <v>15</v>
      </c>
      <c r="L1362" s="2" t="s">
        <v>2426</v>
      </c>
      <c r="M1362" s="4" t="s">
        <v>2426</v>
      </c>
      <c r="O1362" s="4" t="s">
        <v>10825</v>
      </c>
      <c r="P1362" s="4">
        <v>1399</v>
      </c>
      <c r="Q1362" s="4">
        <v>0</v>
      </c>
      <c r="R1362" s="4">
        <v>1399</v>
      </c>
      <c r="S1362" s="4">
        <v>0</v>
      </c>
      <c r="T1362" s="12" t="s">
        <v>10825</v>
      </c>
      <c r="U1362" s="2" t="s">
        <v>10879</v>
      </c>
      <c r="V1362" s="2">
        <v>48954198</v>
      </c>
      <c r="W1362" s="2">
        <v>48954198</v>
      </c>
      <c r="X1362" s="2" t="s">
        <v>10880</v>
      </c>
      <c r="Y1362" s="7" t="s">
        <v>10826</v>
      </c>
      <c r="Z1362" s="42">
        <v>13</v>
      </c>
      <c r="AA1362" s="8" t="s">
        <v>2435</v>
      </c>
      <c r="AB1362" s="8" t="s">
        <v>96</v>
      </c>
      <c r="AC1362" s="8" t="s">
        <v>97</v>
      </c>
      <c r="AD1362" s="8" t="b">
        <v>0</v>
      </c>
      <c r="AE1362" s="2" t="s">
        <v>98</v>
      </c>
      <c r="AF1362" s="2" t="s">
        <v>99</v>
      </c>
      <c r="AG1362" s="2" t="s">
        <v>100</v>
      </c>
      <c r="AH1362" s="2">
        <v>0</v>
      </c>
      <c r="AI1362" s="2">
        <v>0</v>
      </c>
      <c r="AJ1362" s="2" t="s">
        <v>101</v>
      </c>
      <c r="AK1362" s="2" t="s">
        <v>10881</v>
      </c>
      <c r="AL1362" s="2" t="s">
        <v>10827</v>
      </c>
      <c r="AM1362" s="2">
        <v>467</v>
      </c>
      <c r="AN1362" s="2" t="s">
        <v>622</v>
      </c>
      <c r="AO1362" s="43" t="s">
        <v>105</v>
      </c>
      <c r="AP1362" s="43" t="s">
        <v>623</v>
      </c>
      <c r="AQ1362" s="2" t="s">
        <v>624</v>
      </c>
      <c r="AR1362" s="43" t="s">
        <v>625</v>
      </c>
      <c r="AS1362" s="43" t="s">
        <v>625</v>
      </c>
      <c r="AT1362" s="2" t="s">
        <v>623</v>
      </c>
      <c r="AV1362" s="2" t="s">
        <v>623</v>
      </c>
      <c r="AW1362" s="3" t="s">
        <v>115</v>
      </c>
      <c r="AX1362" s="9" t="s">
        <v>10828</v>
      </c>
      <c r="AY1362" s="2" t="s">
        <v>321</v>
      </c>
      <c r="AZ1362" s="2" t="s">
        <v>1796</v>
      </c>
      <c r="BA1362" s="2" t="s">
        <v>10827</v>
      </c>
      <c r="BB1362" s="2" t="s">
        <v>626</v>
      </c>
      <c r="BC1362" s="43" t="s">
        <v>115</v>
      </c>
      <c r="BF1362" s="4">
        <v>39</v>
      </c>
      <c r="BG1362" s="2" t="s">
        <v>626</v>
      </c>
      <c r="BH1362" s="2">
        <v>8</v>
      </c>
      <c r="BI1362" s="11">
        <v>0</v>
      </c>
      <c r="BJ1362" s="11">
        <v>0.06</v>
      </c>
      <c r="BK1362" s="11">
        <v>0</v>
      </c>
      <c r="BL1362" s="11">
        <v>0</v>
      </c>
      <c r="BM1362" s="11">
        <v>0.06</v>
      </c>
      <c r="BN1362" s="11">
        <v>10</v>
      </c>
      <c r="BO1362" s="2" t="s">
        <v>115</v>
      </c>
      <c r="BP1362" s="4" t="s">
        <v>115</v>
      </c>
      <c r="BQ1362" s="4" t="s">
        <v>451</v>
      </c>
      <c r="BR1362" s="2">
        <v>92.38</v>
      </c>
      <c r="BS1362" s="2" t="s">
        <v>161</v>
      </c>
      <c r="BT1362" s="2" t="s">
        <v>116</v>
      </c>
      <c r="BU1362" s="2" t="s">
        <v>282</v>
      </c>
      <c r="BX1362" s="2" t="s">
        <v>117</v>
      </c>
      <c r="BY1362" s="2" t="s">
        <v>105</v>
      </c>
      <c r="BZ1362" s="2" t="s">
        <v>105</v>
      </c>
      <c r="CI1362" s="2" t="s">
        <v>119</v>
      </c>
      <c r="CK1362" s="12"/>
      <c r="CL1362" s="2" t="s">
        <v>121</v>
      </c>
    </row>
    <row r="1363" spans="1:90" x14ac:dyDescent="0.3">
      <c r="A1363" s="2" t="s">
        <v>83</v>
      </c>
      <c r="B1363" s="3" t="s">
        <v>11123</v>
      </c>
      <c r="C1363" s="3" t="s">
        <v>10877</v>
      </c>
      <c r="D1363" s="3" t="s">
        <v>11124</v>
      </c>
      <c r="E1363" s="2">
        <v>484921</v>
      </c>
      <c r="F1363" s="2">
        <v>3316</v>
      </c>
      <c r="G1363" s="4" t="s">
        <v>87</v>
      </c>
      <c r="H1363" s="16" t="s">
        <v>551</v>
      </c>
      <c r="I1363" s="16" t="s">
        <v>551</v>
      </c>
      <c r="K1363" s="2">
        <v>15</v>
      </c>
      <c r="L1363" s="2" t="s">
        <v>2426</v>
      </c>
      <c r="M1363" s="4" t="s">
        <v>2426</v>
      </c>
      <c r="O1363" s="4" t="s">
        <v>10825</v>
      </c>
      <c r="P1363" s="4">
        <v>1399</v>
      </c>
      <c r="Q1363" s="4">
        <v>0</v>
      </c>
      <c r="R1363" s="4">
        <v>1399</v>
      </c>
      <c r="S1363" s="4">
        <v>0</v>
      </c>
      <c r="T1363" s="12" t="s">
        <v>10825</v>
      </c>
      <c r="U1363" s="2" t="s">
        <v>10879</v>
      </c>
      <c r="V1363" s="2">
        <v>48954198</v>
      </c>
      <c r="W1363" s="2">
        <v>48954198</v>
      </c>
      <c r="X1363" s="2" t="s">
        <v>10880</v>
      </c>
      <c r="Y1363" s="7" t="s">
        <v>10826</v>
      </c>
      <c r="Z1363" s="42">
        <v>13</v>
      </c>
      <c r="AA1363" s="8" t="s">
        <v>2435</v>
      </c>
      <c r="AB1363" s="8" t="s">
        <v>96</v>
      </c>
      <c r="AC1363" s="8" t="s">
        <v>97</v>
      </c>
      <c r="AD1363" s="8" t="b">
        <v>0</v>
      </c>
      <c r="AE1363" s="2" t="s">
        <v>98</v>
      </c>
      <c r="AF1363" s="2" t="s">
        <v>99</v>
      </c>
      <c r="AG1363" s="2" t="s">
        <v>100</v>
      </c>
      <c r="AH1363" s="2">
        <v>0</v>
      </c>
      <c r="AI1363" s="2">
        <v>0</v>
      </c>
      <c r="AJ1363" s="2" t="s">
        <v>101</v>
      </c>
      <c r="AK1363" s="2" t="s">
        <v>10881</v>
      </c>
      <c r="AL1363" s="2" t="s">
        <v>10827</v>
      </c>
      <c r="AM1363" s="2">
        <v>467</v>
      </c>
      <c r="AN1363" s="2" t="s">
        <v>622</v>
      </c>
      <c r="AO1363" s="43" t="s">
        <v>105</v>
      </c>
      <c r="AP1363" s="43" t="s">
        <v>623</v>
      </c>
      <c r="AQ1363" s="2" t="s">
        <v>624</v>
      </c>
      <c r="AR1363" s="43" t="s">
        <v>625</v>
      </c>
      <c r="AS1363" s="43" t="s">
        <v>625</v>
      </c>
      <c r="AT1363" s="2" t="s">
        <v>623</v>
      </c>
      <c r="AV1363" s="2" t="s">
        <v>623</v>
      </c>
      <c r="AW1363" s="3" t="s">
        <v>115</v>
      </c>
      <c r="AX1363" s="9" t="s">
        <v>10828</v>
      </c>
      <c r="AY1363" s="2" t="s">
        <v>321</v>
      </c>
      <c r="AZ1363" s="2" t="s">
        <v>1796</v>
      </c>
      <c r="BA1363" s="2" t="s">
        <v>10827</v>
      </c>
      <c r="BB1363" s="2" t="s">
        <v>626</v>
      </c>
      <c r="BC1363" s="43" t="s">
        <v>115</v>
      </c>
      <c r="BF1363" s="4">
        <v>39</v>
      </c>
      <c r="BG1363" s="2" t="s">
        <v>626</v>
      </c>
      <c r="BH1363" s="2">
        <v>8</v>
      </c>
      <c r="BI1363" s="11">
        <v>0</v>
      </c>
      <c r="BJ1363" s="11">
        <v>0.06</v>
      </c>
      <c r="BK1363" s="11">
        <v>0</v>
      </c>
      <c r="BL1363" s="11">
        <v>0</v>
      </c>
      <c r="BM1363" s="11">
        <v>0.06</v>
      </c>
      <c r="BN1363" s="11">
        <v>10</v>
      </c>
      <c r="BO1363" s="2" t="s">
        <v>115</v>
      </c>
      <c r="BP1363" s="4" t="s">
        <v>115</v>
      </c>
      <c r="BQ1363" s="4" t="s">
        <v>451</v>
      </c>
      <c r="BR1363" s="2">
        <v>92.38</v>
      </c>
      <c r="BS1363" s="2" t="s">
        <v>161</v>
      </c>
      <c r="BT1363" s="2" t="s">
        <v>116</v>
      </c>
      <c r="BU1363" s="2" t="s">
        <v>282</v>
      </c>
      <c r="BX1363" s="2" t="s">
        <v>311</v>
      </c>
      <c r="BY1363" s="2" t="s">
        <v>105</v>
      </c>
      <c r="BZ1363" s="2" t="s">
        <v>105</v>
      </c>
      <c r="CI1363" s="2" t="s">
        <v>119</v>
      </c>
      <c r="CK1363" s="12"/>
      <c r="CL1363" s="2" t="s">
        <v>121</v>
      </c>
    </row>
    <row r="1364" spans="1:90" x14ac:dyDescent="0.3">
      <c r="A1364" s="2" t="s">
        <v>83</v>
      </c>
      <c r="B1364" s="3" t="s">
        <v>11125</v>
      </c>
      <c r="C1364" s="3" t="s">
        <v>10877</v>
      </c>
      <c r="D1364" s="3" t="s">
        <v>7516</v>
      </c>
      <c r="E1364" s="2">
        <v>484921</v>
      </c>
      <c r="F1364" s="2">
        <v>3316</v>
      </c>
      <c r="G1364" s="4" t="s">
        <v>87</v>
      </c>
      <c r="H1364" s="13" t="s">
        <v>132</v>
      </c>
      <c r="I1364" s="13" t="s">
        <v>132</v>
      </c>
      <c r="J1364" s="3"/>
      <c r="K1364" s="2">
        <v>15</v>
      </c>
      <c r="L1364" s="2" t="s">
        <v>2426</v>
      </c>
      <c r="M1364" s="4" t="s">
        <v>2426</v>
      </c>
      <c r="O1364" s="4" t="s">
        <v>10825</v>
      </c>
      <c r="P1364" s="4">
        <v>1399</v>
      </c>
      <c r="Q1364" s="4">
        <v>0</v>
      </c>
      <c r="R1364" s="4">
        <v>1399</v>
      </c>
      <c r="S1364" s="4">
        <v>0</v>
      </c>
      <c r="T1364" s="6" t="s">
        <v>10825</v>
      </c>
      <c r="U1364" s="2" t="s">
        <v>10879</v>
      </c>
      <c r="V1364" s="2">
        <v>48954198</v>
      </c>
      <c r="W1364" s="2">
        <v>48954198</v>
      </c>
      <c r="X1364" s="2" t="s">
        <v>10880</v>
      </c>
      <c r="Y1364" s="7" t="s">
        <v>10826</v>
      </c>
      <c r="Z1364" s="42">
        <v>13</v>
      </c>
      <c r="AA1364" s="8" t="s">
        <v>2435</v>
      </c>
      <c r="AB1364" s="8" t="s">
        <v>96</v>
      </c>
      <c r="AC1364" s="8" t="s">
        <v>97</v>
      </c>
      <c r="AD1364" s="8" t="b">
        <v>0</v>
      </c>
      <c r="AE1364" s="2" t="s">
        <v>98</v>
      </c>
      <c r="AF1364" s="3" t="s">
        <v>99</v>
      </c>
      <c r="AG1364" s="2" t="s">
        <v>100</v>
      </c>
      <c r="AH1364" s="2">
        <v>0</v>
      </c>
      <c r="AI1364" s="2">
        <v>0</v>
      </c>
      <c r="AJ1364" s="2" t="s">
        <v>101</v>
      </c>
      <c r="AK1364" s="2" t="s">
        <v>10881</v>
      </c>
      <c r="AL1364" s="3" t="s">
        <v>10827</v>
      </c>
      <c r="AM1364" s="2">
        <v>467</v>
      </c>
      <c r="AN1364" s="2" t="s">
        <v>622</v>
      </c>
      <c r="AO1364" s="43" t="s">
        <v>105</v>
      </c>
      <c r="AP1364" s="43" t="s">
        <v>623</v>
      </c>
      <c r="AQ1364" s="2" t="s">
        <v>624</v>
      </c>
      <c r="AR1364" s="43" t="s">
        <v>625</v>
      </c>
      <c r="AS1364" s="43" t="s">
        <v>625</v>
      </c>
      <c r="AT1364" s="2" t="s">
        <v>623</v>
      </c>
      <c r="AV1364" s="2" t="s">
        <v>623</v>
      </c>
      <c r="AW1364" s="3" t="s">
        <v>115</v>
      </c>
      <c r="AX1364" s="9" t="s">
        <v>10828</v>
      </c>
      <c r="AY1364" s="2" t="s">
        <v>321</v>
      </c>
      <c r="AZ1364" s="2" t="s">
        <v>1796</v>
      </c>
      <c r="BA1364" s="2" t="s">
        <v>10827</v>
      </c>
      <c r="BB1364" s="2" t="s">
        <v>626</v>
      </c>
      <c r="BC1364" s="43" t="s">
        <v>115</v>
      </c>
      <c r="BF1364" s="4">
        <v>39</v>
      </c>
      <c r="BG1364" s="2" t="s">
        <v>626</v>
      </c>
      <c r="BH1364" s="2">
        <v>8</v>
      </c>
      <c r="BI1364" s="11">
        <v>0</v>
      </c>
      <c r="BJ1364" s="11">
        <v>0.06</v>
      </c>
      <c r="BK1364" s="11">
        <v>0</v>
      </c>
      <c r="BL1364" s="11">
        <v>0</v>
      </c>
      <c r="BM1364" s="11">
        <v>0.06</v>
      </c>
      <c r="BN1364" s="11">
        <v>10</v>
      </c>
      <c r="BO1364" s="2" t="s">
        <v>115</v>
      </c>
      <c r="BP1364" s="4" t="s">
        <v>115</v>
      </c>
      <c r="BQ1364" s="4" t="s">
        <v>451</v>
      </c>
      <c r="BR1364" s="2">
        <v>92.38</v>
      </c>
      <c r="BS1364" s="2" t="s">
        <v>161</v>
      </c>
      <c r="BT1364" s="2" t="s">
        <v>125</v>
      </c>
      <c r="BU1364" s="3" t="s">
        <v>142</v>
      </c>
      <c r="BV1364" s="3"/>
      <c r="BW1364" s="3"/>
      <c r="BX1364" s="3" t="s">
        <v>117</v>
      </c>
      <c r="BY1364" s="3" t="s">
        <v>126</v>
      </c>
      <c r="BZ1364" s="2" t="s">
        <v>105</v>
      </c>
      <c r="CI1364" s="2" t="s">
        <v>119</v>
      </c>
      <c r="CK1364" s="12"/>
      <c r="CL1364" s="2" t="s">
        <v>121</v>
      </c>
    </row>
    <row r="1365" spans="1:90" x14ac:dyDescent="0.3">
      <c r="A1365" s="2" t="s">
        <v>83</v>
      </c>
      <c r="B1365" s="3" t="s">
        <v>11126</v>
      </c>
      <c r="C1365" s="3" t="s">
        <v>10877</v>
      </c>
      <c r="D1365" s="3" t="s">
        <v>11127</v>
      </c>
      <c r="E1365" s="2">
        <v>484921</v>
      </c>
      <c r="F1365" s="2">
        <v>3316</v>
      </c>
      <c r="G1365" s="4" t="s">
        <v>87</v>
      </c>
      <c r="H1365" s="16" t="s">
        <v>551</v>
      </c>
      <c r="I1365" s="16" t="s">
        <v>551</v>
      </c>
      <c r="K1365" s="2">
        <v>15</v>
      </c>
      <c r="L1365" s="2" t="s">
        <v>2426</v>
      </c>
      <c r="M1365" s="4" t="s">
        <v>2426</v>
      </c>
      <c r="O1365" s="4" t="s">
        <v>10825</v>
      </c>
      <c r="P1365" s="4">
        <v>1399</v>
      </c>
      <c r="Q1365" s="4">
        <v>0</v>
      </c>
      <c r="R1365" s="4">
        <v>1399</v>
      </c>
      <c r="S1365" s="4">
        <v>0</v>
      </c>
      <c r="T1365" s="12" t="s">
        <v>10825</v>
      </c>
      <c r="U1365" s="2" t="s">
        <v>10879</v>
      </c>
      <c r="V1365" s="2">
        <v>48954198</v>
      </c>
      <c r="W1365" s="2">
        <v>48954198</v>
      </c>
      <c r="X1365" s="2" t="s">
        <v>10880</v>
      </c>
      <c r="Y1365" s="7" t="s">
        <v>10826</v>
      </c>
      <c r="Z1365" s="42">
        <v>13</v>
      </c>
      <c r="AA1365" s="8" t="s">
        <v>2435</v>
      </c>
      <c r="AB1365" s="8" t="s">
        <v>96</v>
      </c>
      <c r="AC1365" s="8" t="s">
        <v>97</v>
      </c>
      <c r="AD1365" s="8" t="b">
        <v>0</v>
      </c>
      <c r="AE1365" s="2" t="s">
        <v>98</v>
      </c>
      <c r="AF1365" s="2" t="s">
        <v>99</v>
      </c>
      <c r="AG1365" s="2" t="s">
        <v>100</v>
      </c>
      <c r="AH1365" s="2">
        <v>0</v>
      </c>
      <c r="AI1365" s="2">
        <v>0</v>
      </c>
      <c r="AJ1365" s="2" t="s">
        <v>101</v>
      </c>
      <c r="AK1365" s="2" t="s">
        <v>10881</v>
      </c>
      <c r="AL1365" s="2" t="s">
        <v>10827</v>
      </c>
      <c r="AM1365" s="2">
        <v>467</v>
      </c>
      <c r="AN1365" s="2" t="s">
        <v>622</v>
      </c>
      <c r="AO1365" s="43" t="s">
        <v>105</v>
      </c>
      <c r="AP1365" s="43" t="s">
        <v>623</v>
      </c>
      <c r="AQ1365" s="2" t="s">
        <v>624</v>
      </c>
      <c r="AR1365" s="43" t="s">
        <v>625</v>
      </c>
      <c r="AS1365" s="43" t="s">
        <v>625</v>
      </c>
      <c r="AT1365" s="2" t="s">
        <v>623</v>
      </c>
      <c r="AV1365" s="2" t="s">
        <v>623</v>
      </c>
      <c r="AW1365" s="3" t="s">
        <v>115</v>
      </c>
      <c r="AX1365" s="9" t="s">
        <v>10828</v>
      </c>
      <c r="AY1365" s="2" t="s">
        <v>321</v>
      </c>
      <c r="AZ1365" s="2" t="s">
        <v>1796</v>
      </c>
      <c r="BA1365" s="2" t="s">
        <v>10827</v>
      </c>
      <c r="BB1365" s="2" t="s">
        <v>626</v>
      </c>
      <c r="BC1365" s="43" t="s">
        <v>115</v>
      </c>
      <c r="BF1365" s="4">
        <v>39</v>
      </c>
      <c r="BG1365" s="2" t="s">
        <v>626</v>
      </c>
      <c r="BH1365" s="2">
        <v>8</v>
      </c>
      <c r="BI1365" s="11">
        <v>0</v>
      </c>
      <c r="BJ1365" s="11">
        <v>0.06</v>
      </c>
      <c r="BK1365" s="11">
        <v>0</v>
      </c>
      <c r="BL1365" s="11">
        <v>0</v>
      </c>
      <c r="BM1365" s="11">
        <v>0.06</v>
      </c>
      <c r="BN1365" s="11">
        <v>10</v>
      </c>
      <c r="BO1365" s="2" t="s">
        <v>115</v>
      </c>
      <c r="BP1365" s="4" t="s">
        <v>115</v>
      </c>
      <c r="BQ1365" s="4" t="s">
        <v>451</v>
      </c>
      <c r="BR1365" s="2">
        <v>92.38</v>
      </c>
      <c r="BS1365" s="2" t="s">
        <v>161</v>
      </c>
      <c r="BT1365" s="2" t="s">
        <v>116</v>
      </c>
      <c r="BU1365" s="2" t="s">
        <v>142</v>
      </c>
      <c r="BX1365" s="2" t="s">
        <v>311</v>
      </c>
      <c r="BY1365" s="2" t="s">
        <v>105</v>
      </c>
      <c r="BZ1365" s="2" t="s">
        <v>105</v>
      </c>
      <c r="CI1365" s="2" t="s">
        <v>119</v>
      </c>
      <c r="CK1365" s="12"/>
      <c r="CL1365" s="2" t="s">
        <v>121</v>
      </c>
    </row>
    <row r="1366" spans="1:90" x14ac:dyDescent="0.3">
      <c r="A1366" s="2" t="s">
        <v>83</v>
      </c>
      <c r="B1366" s="3" t="s">
        <v>11128</v>
      </c>
      <c r="C1366" s="3" t="s">
        <v>10877</v>
      </c>
      <c r="D1366" s="3" t="s">
        <v>11129</v>
      </c>
      <c r="E1366" s="2">
        <v>484921</v>
      </c>
      <c r="F1366" s="2">
        <v>3316</v>
      </c>
      <c r="G1366" s="4" t="s">
        <v>87</v>
      </c>
      <c r="H1366" s="16" t="s">
        <v>551</v>
      </c>
      <c r="I1366" s="16" t="s">
        <v>551</v>
      </c>
      <c r="K1366" s="2">
        <v>15</v>
      </c>
      <c r="L1366" s="2" t="s">
        <v>2426</v>
      </c>
      <c r="M1366" s="4" t="s">
        <v>2426</v>
      </c>
      <c r="O1366" s="4" t="s">
        <v>10825</v>
      </c>
      <c r="P1366" s="4">
        <v>1399</v>
      </c>
      <c r="Q1366" s="4">
        <v>0</v>
      </c>
      <c r="R1366" s="4">
        <v>1399</v>
      </c>
      <c r="S1366" s="4">
        <v>0</v>
      </c>
      <c r="T1366" s="12" t="s">
        <v>10825</v>
      </c>
      <c r="U1366" s="2" t="s">
        <v>10879</v>
      </c>
      <c r="V1366" s="2">
        <v>48954198</v>
      </c>
      <c r="W1366" s="2">
        <v>48954198</v>
      </c>
      <c r="X1366" s="2" t="s">
        <v>10880</v>
      </c>
      <c r="Y1366" s="7" t="s">
        <v>10826</v>
      </c>
      <c r="Z1366" s="42">
        <v>13</v>
      </c>
      <c r="AA1366" s="8" t="s">
        <v>2435</v>
      </c>
      <c r="AB1366" s="8" t="s">
        <v>96</v>
      </c>
      <c r="AC1366" s="8" t="s">
        <v>97</v>
      </c>
      <c r="AD1366" s="8" t="b">
        <v>0</v>
      </c>
      <c r="AE1366" s="2" t="s">
        <v>98</v>
      </c>
      <c r="AF1366" s="2" t="s">
        <v>99</v>
      </c>
      <c r="AG1366" s="2" t="s">
        <v>100</v>
      </c>
      <c r="AH1366" s="2">
        <v>0</v>
      </c>
      <c r="AI1366" s="2">
        <v>0</v>
      </c>
      <c r="AJ1366" s="2" t="s">
        <v>101</v>
      </c>
      <c r="AK1366" s="2" t="s">
        <v>10881</v>
      </c>
      <c r="AL1366" s="2" t="s">
        <v>10827</v>
      </c>
      <c r="AM1366" s="2">
        <v>467</v>
      </c>
      <c r="AN1366" s="2" t="s">
        <v>622</v>
      </c>
      <c r="AO1366" s="43" t="s">
        <v>105</v>
      </c>
      <c r="AP1366" s="43" t="s">
        <v>623</v>
      </c>
      <c r="AQ1366" s="2" t="s">
        <v>624</v>
      </c>
      <c r="AR1366" s="43" t="s">
        <v>625</v>
      </c>
      <c r="AS1366" s="43" t="s">
        <v>625</v>
      </c>
      <c r="AT1366" s="2" t="s">
        <v>623</v>
      </c>
      <c r="AV1366" s="2" t="s">
        <v>623</v>
      </c>
      <c r="AW1366" s="3" t="s">
        <v>115</v>
      </c>
      <c r="AX1366" s="9" t="s">
        <v>10828</v>
      </c>
      <c r="AY1366" s="2" t="s">
        <v>321</v>
      </c>
      <c r="AZ1366" s="2" t="s">
        <v>1796</v>
      </c>
      <c r="BA1366" s="2" t="s">
        <v>10827</v>
      </c>
      <c r="BB1366" s="2" t="s">
        <v>626</v>
      </c>
      <c r="BC1366" s="43" t="s">
        <v>115</v>
      </c>
      <c r="BF1366" s="4">
        <v>39</v>
      </c>
      <c r="BG1366" s="2" t="s">
        <v>626</v>
      </c>
      <c r="BH1366" s="2">
        <v>8</v>
      </c>
      <c r="BI1366" s="11">
        <v>0</v>
      </c>
      <c r="BJ1366" s="11">
        <v>0.06</v>
      </c>
      <c r="BK1366" s="11">
        <v>0</v>
      </c>
      <c r="BL1366" s="11">
        <v>0</v>
      </c>
      <c r="BM1366" s="11">
        <v>0.06</v>
      </c>
      <c r="BN1366" s="11">
        <v>10</v>
      </c>
      <c r="BO1366" s="2" t="s">
        <v>115</v>
      </c>
      <c r="BP1366" s="4" t="s">
        <v>115</v>
      </c>
      <c r="BQ1366" s="4" t="s">
        <v>451</v>
      </c>
      <c r="BR1366" s="2">
        <v>92.38</v>
      </c>
      <c r="BS1366" s="2" t="s">
        <v>161</v>
      </c>
      <c r="BT1366" s="2" t="s">
        <v>116</v>
      </c>
      <c r="BU1366" s="2" t="s">
        <v>142</v>
      </c>
      <c r="BX1366" s="2" t="s">
        <v>311</v>
      </c>
      <c r="BY1366" s="2" t="s">
        <v>105</v>
      </c>
      <c r="BZ1366" s="2" t="s">
        <v>105</v>
      </c>
      <c r="CI1366" s="2" t="s">
        <v>119</v>
      </c>
      <c r="CK1366" s="12"/>
      <c r="CL1366" s="2" t="s">
        <v>121</v>
      </c>
    </row>
    <row r="1367" spans="1:90" x14ac:dyDescent="0.3">
      <c r="A1367" s="2" t="s">
        <v>83</v>
      </c>
      <c r="B1367" s="3" t="s">
        <v>11130</v>
      </c>
      <c r="C1367" s="3" t="s">
        <v>10877</v>
      </c>
      <c r="D1367" s="3" t="s">
        <v>11131</v>
      </c>
      <c r="E1367" s="2">
        <v>484921</v>
      </c>
      <c r="F1367" s="2">
        <v>3316</v>
      </c>
      <c r="G1367" s="4" t="s">
        <v>87</v>
      </c>
      <c r="H1367" s="13" t="s">
        <v>132</v>
      </c>
      <c r="I1367" s="13" t="s">
        <v>132</v>
      </c>
      <c r="J1367" s="3"/>
      <c r="K1367" s="2">
        <v>15</v>
      </c>
      <c r="L1367" s="2" t="s">
        <v>2426</v>
      </c>
      <c r="M1367" s="4" t="s">
        <v>2426</v>
      </c>
      <c r="O1367" s="4" t="s">
        <v>10825</v>
      </c>
      <c r="P1367" s="4">
        <v>1399</v>
      </c>
      <c r="Q1367" s="4">
        <v>0</v>
      </c>
      <c r="R1367" s="4">
        <v>1399</v>
      </c>
      <c r="S1367" s="4">
        <v>0</v>
      </c>
      <c r="T1367" s="6" t="s">
        <v>10825</v>
      </c>
      <c r="U1367" s="2" t="s">
        <v>10879</v>
      </c>
      <c r="V1367" s="2">
        <v>48954198</v>
      </c>
      <c r="W1367" s="2">
        <v>48954198</v>
      </c>
      <c r="X1367" s="2" t="s">
        <v>10880</v>
      </c>
      <c r="Y1367" s="7" t="s">
        <v>10826</v>
      </c>
      <c r="Z1367" s="42">
        <v>13</v>
      </c>
      <c r="AA1367" s="8" t="s">
        <v>2435</v>
      </c>
      <c r="AB1367" s="8" t="s">
        <v>96</v>
      </c>
      <c r="AC1367" s="8" t="s">
        <v>97</v>
      </c>
      <c r="AD1367" s="8" t="b">
        <v>0</v>
      </c>
      <c r="AE1367" s="2" t="s">
        <v>98</v>
      </c>
      <c r="AF1367" s="3" t="s">
        <v>99</v>
      </c>
      <c r="AG1367" s="2" t="s">
        <v>100</v>
      </c>
      <c r="AH1367" s="2">
        <v>0</v>
      </c>
      <c r="AI1367" s="2">
        <v>0</v>
      </c>
      <c r="AJ1367" s="2" t="s">
        <v>101</v>
      </c>
      <c r="AK1367" s="2" t="s">
        <v>10881</v>
      </c>
      <c r="AL1367" s="3" t="s">
        <v>10827</v>
      </c>
      <c r="AM1367" s="2">
        <v>467</v>
      </c>
      <c r="AN1367" s="2" t="s">
        <v>622</v>
      </c>
      <c r="AO1367" s="43" t="s">
        <v>105</v>
      </c>
      <c r="AP1367" s="43" t="s">
        <v>623</v>
      </c>
      <c r="AQ1367" s="2" t="s">
        <v>624</v>
      </c>
      <c r="AR1367" s="43" t="s">
        <v>625</v>
      </c>
      <c r="AS1367" s="43" t="s">
        <v>625</v>
      </c>
      <c r="AT1367" s="2" t="s">
        <v>623</v>
      </c>
      <c r="AV1367" s="2" t="s">
        <v>623</v>
      </c>
      <c r="AW1367" s="3" t="s">
        <v>115</v>
      </c>
      <c r="AX1367" s="9" t="s">
        <v>10828</v>
      </c>
      <c r="AY1367" s="2" t="s">
        <v>321</v>
      </c>
      <c r="AZ1367" s="2" t="s">
        <v>1796</v>
      </c>
      <c r="BA1367" s="2" t="s">
        <v>10827</v>
      </c>
      <c r="BB1367" s="2" t="s">
        <v>626</v>
      </c>
      <c r="BC1367" s="43" t="s">
        <v>115</v>
      </c>
      <c r="BF1367" s="4">
        <v>39</v>
      </c>
      <c r="BG1367" s="2" t="s">
        <v>626</v>
      </c>
      <c r="BH1367" s="2">
        <v>8</v>
      </c>
      <c r="BI1367" s="11">
        <v>0</v>
      </c>
      <c r="BJ1367" s="11">
        <v>0.06</v>
      </c>
      <c r="BK1367" s="11">
        <v>0</v>
      </c>
      <c r="BL1367" s="11">
        <v>0</v>
      </c>
      <c r="BM1367" s="11">
        <v>0.06</v>
      </c>
      <c r="BN1367" s="11">
        <v>10</v>
      </c>
      <c r="BO1367" s="2" t="s">
        <v>115</v>
      </c>
      <c r="BP1367" s="4" t="s">
        <v>115</v>
      </c>
      <c r="BQ1367" s="4" t="s">
        <v>451</v>
      </c>
      <c r="BR1367" s="2">
        <v>92.38</v>
      </c>
      <c r="BS1367" s="2" t="s">
        <v>161</v>
      </c>
      <c r="BT1367" s="2" t="s">
        <v>125</v>
      </c>
      <c r="BU1367" s="3" t="s">
        <v>142</v>
      </c>
      <c r="BV1367" s="3"/>
      <c r="BW1367" s="3"/>
      <c r="BX1367" s="3" t="s">
        <v>117</v>
      </c>
      <c r="BY1367" s="3" t="s">
        <v>126</v>
      </c>
      <c r="BZ1367" s="2" t="s">
        <v>105</v>
      </c>
      <c r="CI1367" s="2" t="s">
        <v>119</v>
      </c>
      <c r="CK1367" s="12"/>
      <c r="CL1367" s="2" t="s">
        <v>121</v>
      </c>
    </row>
    <row r="1368" spans="1:90" x14ac:dyDescent="0.3">
      <c r="A1368" s="2" t="s">
        <v>83</v>
      </c>
      <c r="B1368" s="3" t="s">
        <v>11132</v>
      </c>
      <c r="C1368" s="3" t="s">
        <v>10877</v>
      </c>
      <c r="D1368" s="3" t="s">
        <v>11133</v>
      </c>
      <c r="E1368" s="2">
        <v>484921</v>
      </c>
      <c r="F1368" s="2">
        <v>3316</v>
      </c>
      <c r="G1368" s="4" t="s">
        <v>87</v>
      </c>
      <c r="H1368" s="13" t="s">
        <v>132</v>
      </c>
      <c r="I1368" s="13" t="s">
        <v>132</v>
      </c>
      <c r="J1368" s="3"/>
      <c r="K1368" s="2">
        <v>15</v>
      </c>
      <c r="L1368" s="2" t="s">
        <v>2426</v>
      </c>
      <c r="M1368" s="4" t="s">
        <v>2426</v>
      </c>
      <c r="O1368" s="4" t="s">
        <v>10825</v>
      </c>
      <c r="P1368" s="4">
        <v>1399</v>
      </c>
      <c r="Q1368" s="4">
        <v>0</v>
      </c>
      <c r="R1368" s="4">
        <v>1399</v>
      </c>
      <c r="S1368" s="4">
        <v>0</v>
      </c>
      <c r="T1368" s="6" t="s">
        <v>10825</v>
      </c>
      <c r="U1368" s="2" t="s">
        <v>10879</v>
      </c>
      <c r="V1368" s="2">
        <v>48954198</v>
      </c>
      <c r="W1368" s="2">
        <v>48954198</v>
      </c>
      <c r="X1368" s="2" t="s">
        <v>10880</v>
      </c>
      <c r="Y1368" s="7" t="s">
        <v>10826</v>
      </c>
      <c r="Z1368" s="42">
        <v>13</v>
      </c>
      <c r="AA1368" s="8" t="s">
        <v>2435</v>
      </c>
      <c r="AB1368" s="8" t="s">
        <v>96</v>
      </c>
      <c r="AC1368" s="8" t="s">
        <v>97</v>
      </c>
      <c r="AD1368" s="8" t="b">
        <v>0</v>
      </c>
      <c r="AE1368" s="2" t="s">
        <v>98</v>
      </c>
      <c r="AF1368" s="3" t="s">
        <v>99</v>
      </c>
      <c r="AG1368" s="2" t="s">
        <v>100</v>
      </c>
      <c r="AH1368" s="2">
        <v>0</v>
      </c>
      <c r="AI1368" s="2">
        <v>0</v>
      </c>
      <c r="AJ1368" s="2" t="s">
        <v>101</v>
      </c>
      <c r="AK1368" s="2" t="s">
        <v>10881</v>
      </c>
      <c r="AL1368" s="3" t="s">
        <v>10827</v>
      </c>
      <c r="AM1368" s="2">
        <v>467</v>
      </c>
      <c r="AN1368" s="2" t="s">
        <v>622</v>
      </c>
      <c r="AO1368" s="43" t="s">
        <v>105</v>
      </c>
      <c r="AP1368" s="43" t="s">
        <v>623</v>
      </c>
      <c r="AQ1368" s="2" t="s">
        <v>624</v>
      </c>
      <c r="AR1368" s="43" t="s">
        <v>625</v>
      </c>
      <c r="AS1368" s="43" t="s">
        <v>625</v>
      </c>
      <c r="AT1368" s="2" t="s">
        <v>623</v>
      </c>
      <c r="AV1368" s="2" t="s">
        <v>623</v>
      </c>
      <c r="AW1368" s="3" t="s">
        <v>115</v>
      </c>
      <c r="AX1368" s="9" t="s">
        <v>10828</v>
      </c>
      <c r="AY1368" s="2" t="s">
        <v>321</v>
      </c>
      <c r="AZ1368" s="2" t="s">
        <v>1796</v>
      </c>
      <c r="BA1368" s="2" t="s">
        <v>10827</v>
      </c>
      <c r="BB1368" s="2" t="s">
        <v>626</v>
      </c>
      <c r="BC1368" s="43" t="s">
        <v>115</v>
      </c>
      <c r="BF1368" s="4">
        <v>39</v>
      </c>
      <c r="BG1368" s="2" t="s">
        <v>626</v>
      </c>
      <c r="BH1368" s="2">
        <v>8</v>
      </c>
      <c r="BI1368" s="11">
        <v>0</v>
      </c>
      <c r="BJ1368" s="11">
        <v>0.06</v>
      </c>
      <c r="BK1368" s="11">
        <v>0</v>
      </c>
      <c r="BL1368" s="11">
        <v>0</v>
      </c>
      <c r="BM1368" s="11">
        <v>0.06</v>
      </c>
      <c r="BN1368" s="11">
        <v>10</v>
      </c>
      <c r="BO1368" s="2" t="s">
        <v>115</v>
      </c>
      <c r="BP1368" s="4" t="s">
        <v>115</v>
      </c>
      <c r="BQ1368" s="4" t="s">
        <v>451</v>
      </c>
      <c r="BR1368" s="2">
        <v>92.38</v>
      </c>
      <c r="BS1368" s="2" t="s">
        <v>161</v>
      </c>
      <c r="BT1368" s="2" t="s">
        <v>125</v>
      </c>
      <c r="BU1368" s="3" t="s">
        <v>142</v>
      </c>
      <c r="BV1368" s="3"/>
      <c r="BW1368" s="3"/>
      <c r="BX1368" s="3" t="s">
        <v>117</v>
      </c>
      <c r="BY1368" s="3" t="s">
        <v>126</v>
      </c>
      <c r="BZ1368" s="2" t="s">
        <v>105</v>
      </c>
      <c r="CI1368" s="2" t="s">
        <v>119</v>
      </c>
      <c r="CK1368" s="12"/>
      <c r="CL1368" s="2" t="s">
        <v>121</v>
      </c>
    </row>
    <row r="1369" spans="1:90" x14ac:dyDescent="0.3">
      <c r="A1369" s="2" t="s">
        <v>83</v>
      </c>
      <c r="B1369" s="3" t="s">
        <v>11134</v>
      </c>
      <c r="C1369" s="3" t="s">
        <v>10877</v>
      </c>
      <c r="D1369" s="3" t="s">
        <v>7395</v>
      </c>
      <c r="E1369" s="2">
        <v>484921</v>
      </c>
      <c r="F1369" s="2">
        <v>3316</v>
      </c>
      <c r="G1369" s="4" t="s">
        <v>87</v>
      </c>
      <c r="H1369" s="13" t="s">
        <v>132</v>
      </c>
      <c r="I1369" s="13" t="s">
        <v>132</v>
      </c>
      <c r="J1369" s="3"/>
      <c r="K1369" s="2">
        <v>15</v>
      </c>
      <c r="L1369" s="2" t="s">
        <v>2426</v>
      </c>
      <c r="M1369" s="4" t="s">
        <v>2426</v>
      </c>
      <c r="O1369" s="4" t="s">
        <v>10825</v>
      </c>
      <c r="P1369" s="4">
        <v>1399</v>
      </c>
      <c r="Q1369" s="4">
        <v>0</v>
      </c>
      <c r="R1369" s="4">
        <v>1399</v>
      </c>
      <c r="S1369" s="4">
        <v>0</v>
      </c>
      <c r="T1369" s="6" t="s">
        <v>10825</v>
      </c>
      <c r="U1369" s="2" t="s">
        <v>10879</v>
      </c>
      <c r="V1369" s="2">
        <v>48954198</v>
      </c>
      <c r="W1369" s="2">
        <v>48954198</v>
      </c>
      <c r="X1369" s="2" t="s">
        <v>10880</v>
      </c>
      <c r="Y1369" s="7" t="s">
        <v>10826</v>
      </c>
      <c r="Z1369" s="42">
        <v>13</v>
      </c>
      <c r="AA1369" s="8" t="s">
        <v>2435</v>
      </c>
      <c r="AB1369" s="8" t="s">
        <v>96</v>
      </c>
      <c r="AC1369" s="8" t="s">
        <v>97</v>
      </c>
      <c r="AD1369" s="8" t="b">
        <v>0</v>
      </c>
      <c r="AE1369" s="2" t="s">
        <v>98</v>
      </c>
      <c r="AF1369" s="3" t="s">
        <v>99</v>
      </c>
      <c r="AG1369" s="2" t="s">
        <v>100</v>
      </c>
      <c r="AH1369" s="2">
        <v>0</v>
      </c>
      <c r="AI1369" s="2">
        <v>0</v>
      </c>
      <c r="AJ1369" s="2" t="s">
        <v>101</v>
      </c>
      <c r="AK1369" s="2" t="s">
        <v>10881</v>
      </c>
      <c r="AL1369" s="3" t="s">
        <v>10827</v>
      </c>
      <c r="AM1369" s="2">
        <v>467</v>
      </c>
      <c r="AN1369" s="2" t="s">
        <v>622</v>
      </c>
      <c r="AO1369" s="43" t="s">
        <v>105</v>
      </c>
      <c r="AP1369" s="43" t="s">
        <v>623</v>
      </c>
      <c r="AQ1369" s="2" t="s">
        <v>624</v>
      </c>
      <c r="AR1369" s="43" t="s">
        <v>625</v>
      </c>
      <c r="AS1369" s="43" t="s">
        <v>625</v>
      </c>
      <c r="AT1369" s="2" t="s">
        <v>623</v>
      </c>
      <c r="AV1369" s="2" t="s">
        <v>623</v>
      </c>
      <c r="AW1369" s="3" t="s">
        <v>115</v>
      </c>
      <c r="AX1369" s="9" t="s">
        <v>10828</v>
      </c>
      <c r="AY1369" s="2" t="s">
        <v>321</v>
      </c>
      <c r="AZ1369" s="2" t="s">
        <v>1796</v>
      </c>
      <c r="BA1369" s="2" t="s">
        <v>10827</v>
      </c>
      <c r="BB1369" s="2" t="s">
        <v>626</v>
      </c>
      <c r="BC1369" s="43" t="s">
        <v>115</v>
      </c>
      <c r="BF1369" s="4">
        <v>39</v>
      </c>
      <c r="BG1369" s="2" t="s">
        <v>626</v>
      </c>
      <c r="BH1369" s="2">
        <v>8</v>
      </c>
      <c r="BI1369" s="11">
        <v>0</v>
      </c>
      <c r="BJ1369" s="11">
        <v>0.06</v>
      </c>
      <c r="BK1369" s="11">
        <v>0</v>
      </c>
      <c r="BL1369" s="11">
        <v>0</v>
      </c>
      <c r="BM1369" s="11">
        <v>0.06</v>
      </c>
      <c r="BN1369" s="11">
        <v>10</v>
      </c>
      <c r="BO1369" s="2" t="s">
        <v>115</v>
      </c>
      <c r="BP1369" s="4" t="s">
        <v>115</v>
      </c>
      <c r="BQ1369" s="4" t="s">
        <v>451</v>
      </c>
      <c r="BR1369" s="2">
        <v>92.38</v>
      </c>
      <c r="BS1369" s="2" t="s">
        <v>161</v>
      </c>
      <c r="BT1369" s="2" t="s">
        <v>125</v>
      </c>
      <c r="BU1369" s="3" t="s">
        <v>142</v>
      </c>
      <c r="BV1369" s="3"/>
      <c r="BW1369" s="3"/>
      <c r="BX1369" s="3" t="s">
        <v>117</v>
      </c>
      <c r="BY1369" s="3" t="s">
        <v>126</v>
      </c>
      <c r="BZ1369" s="2" t="s">
        <v>105</v>
      </c>
      <c r="CI1369" s="2" t="s">
        <v>119</v>
      </c>
      <c r="CK1369" s="12"/>
      <c r="CL1369" s="2" t="s">
        <v>121</v>
      </c>
    </row>
    <row r="1370" spans="1:90" x14ac:dyDescent="0.3">
      <c r="A1370" s="2" t="s">
        <v>83</v>
      </c>
      <c r="B1370" s="3" t="s">
        <v>11145</v>
      </c>
      <c r="C1370" s="3" t="s">
        <v>10877</v>
      </c>
      <c r="D1370" s="3" t="s">
        <v>11146</v>
      </c>
      <c r="E1370" s="2">
        <v>484921</v>
      </c>
      <c r="F1370" s="2">
        <v>3316</v>
      </c>
      <c r="G1370" s="4" t="s">
        <v>87</v>
      </c>
      <c r="H1370" s="16" t="s">
        <v>132</v>
      </c>
      <c r="I1370" s="16" t="s">
        <v>132</v>
      </c>
      <c r="K1370" s="2">
        <v>15</v>
      </c>
      <c r="L1370" s="2" t="s">
        <v>2426</v>
      </c>
      <c r="M1370" s="4" t="s">
        <v>2426</v>
      </c>
      <c r="O1370" s="4" t="s">
        <v>10825</v>
      </c>
      <c r="P1370" s="4">
        <v>1399</v>
      </c>
      <c r="Q1370" s="4">
        <v>0</v>
      </c>
      <c r="R1370" s="4">
        <v>1399</v>
      </c>
      <c r="S1370" s="4">
        <v>0</v>
      </c>
      <c r="T1370" s="12" t="s">
        <v>10825</v>
      </c>
      <c r="U1370" s="2" t="s">
        <v>10879</v>
      </c>
      <c r="V1370" s="2">
        <v>48954198</v>
      </c>
      <c r="W1370" s="2">
        <v>48954198</v>
      </c>
      <c r="X1370" s="2" t="s">
        <v>10880</v>
      </c>
      <c r="Y1370" s="7" t="s">
        <v>10826</v>
      </c>
      <c r="Z1370" s="42">
        <v>13</v>
      </c>
      <c r="AA1370" s="8" t="s">
        <v>2435</v>
      </c>
      <c r="AB1370" s="8" t="s">
        <v>96</v>
      </c>
      <c r="AC1370" s="8" t="s">
        <v>97</v>
      </c>
      <c r="AD1370" s="8" t="b">
        <v>0</v>
      </c>
      <c r="AE1370" s="2" t="s">
        <v>98</v>
      </c>
      <c r="AF1370" s="2" t="s">
        <v>99</v>
      </c>
      <c r="AG1370" s="2" t="s">
        <v>100</v>
      </c>
      <c r="AH1370" s="2">
        <v>0</v>
      </c>
      <c r="AI1370" s="2">
        <v>0</v>
      </c>
      <c r="AJ1370" s="2" t="s">
        <v>101</v>
      </c>
      <c r="AK1370" s="2" t="s">
        <v>10881</v>
      </c>
      <c r="AL1370" s="2" t="s">
        <v>10827</v>
      </c>
      <c r="AM1370" s="2">
        <v>467</v>
      </c>
      <c r="AN1370" s="2" t="s">
        <v>622</v>
      </c>
      <c r="AO1370" s="43" t="s">
        <v>105</v>
      </c>
      <c r="AP1370" s="43" t="s">
        <v>623</v>
      </c>
      <c r="AQ1370" s="2" t="s">
        <v>624</v>
      </c>
      <c r="AR1370" s="43" t="s">
        <v>625</v>
      </c>
      <c r="AS1370" s="43" t="s">
        <v>625</v>
      </c>
      <c r="AT1370" s="2" t="s">
        <v>623</v>
      </c>
      <c r="AV1370" s="2" t="s">
        <v>623</v>
      </c>
      <c r="AW1370" s="3" t="s">
        <v>115</v>
      </c>
      <c r="AX1370" s="9" t="s">
        <v>10828</v>
      </c>
      <c r="AY1370" s="2" t="s">
        <v>321</v>
      </c>
      <c r="AZ1370" s="2" t="s">
        <v>1796</v>
      </c>
      <c r="BA1370" s="2" t="s">
        <v>10827</v>
      </c>
      <c r="BB1370" s="2" t="s">
        <v>626</v>
      </c>
      <c r="BC1370" s="43" t="s">
        <v>115</v>
      </c>
      <c r="BF1370" s="4">
        <v>39</v>
      </c>
      <c r="BG1370" s="2" t="s">
        <v>626</v>
      </c>
      <c r="BH1370" s="2">
        <v>8</v>
      </c>
      <c r="BI1370" s="11">
        <v>0</v>
      </c>
      <c r="BJ1370" s="11">
        <v>0.06</v>
      </c>
      <c r="BK1370" s="11">
        <v>0</v>
      </c>
      <c r="BL1370" s="11">
        <v>0</v>
      </c>
      <c r="BM1370" s="11">
        <v>0.06</v>
      </c>
      <c r="BN1370" s="11">
        <v>10</v>
      </c>
      <c r="BO1370" s="2" t="s">
        <v>115</v>
      </c>
      <c r="BP1370" s="4" t="s">
        <v>115</v>
      </c>
      <c r="BQ1370" s="4" t="s">
        <v>451</v>
      </c>
      <c r="BR1370" s="2">
        <v>92.38</v>
      </c>
      <c r="BS1370" s="2" t="s">
        <v>161</v>
      </c>
      <c r="BT1370" s="2" t="s">
        <v>116</v>
      </c>
      <c r="BU1370" s="2" t="s">
        <v>142</v>
      </c>
      <c r="BX1370" s="2" t="s">
        <v>311</v>
      </c>
      <c r="BY1370" s="2" t="s">
        <v>105</v>
      </c>
      <c r="BZ1370" s="2" t="s">
        <v>105</v>
      </c>
      <c r="CI1370" s="2" t="s">
        <v>119</v>
      </c>
      <c r="CK1370" s="12"/>
      <c r="CL1370" s="2" t="s">
        <v>121</v>
      </c>
    </row>
    <row r="1371" spans="1:90" x14ac:dyDescent="0.3">
      <c r="A1371" s="2" t="s">
        <v>83</v>
      </c>
      <c r="B1371" s="3" t="s">
        <v>11206</v>
      </c>
      <c r="C1371" s="3" t="s">
        <v>10877</v>
      </c>
      <c r="D1371" s="3" t="s">
        <v>11207</v>
      </c>
      <c r="E1371" s="2">
        <v>484921</v>
      </c>
      <c r="F1371" s="2">
        <v>3316</v>
      </c>
      <c r="G1371" s="4" t="s">
        <v>87</v>
      </c>
      <c r="H1371" s="13" t="s">
        <v>132</v>
      </c>
      <c r="I1371" s="13" t="s">
        <v>132</v>
      </c>
      <c r="J1371" s="3"/>
      <c r="K1371" s="2">
        <v>15</v>
      </c>
      <c r="L1371" s="2" t="s">
        <v>2426</v>
      </c>
      <c r="M1371" s="4" t="s">
        <v>2426</v>
      </c>
      <c r="O1371" s="4" t="s">
        <v>10825</v>
      </c>
      <c r="P1371" s="4">
        <v>1399</v>
      </c>
      <c r="Q1371" s="4">
        <v>0</v>
      </c>
      <c r="R1371" s="4">
        <v>1399</v>
      </c>
      <c r="S1371" s="4">
        <v>0</v>
      </c>
      <c r="T1371" s="6" t="s">
        <v>10825</v>
      </c>
      <c r="U1371" s="2" t="s">
        <v>10879</v>
      </c>
      <c r="V1371" s="2">
        <v>48954198</v>
      </c>
      <c r="W1371" s="2">
        <v>48954198</v>
      </c>
      <c r="X1371" s="2" t="s">
        <v>10880</v>
      </c>
      <c r="Y1371" s="7" t="s">
        <v>10826</v>
      </c>
      <c r="Z1371" s="42">
        <v>13</v>
      </c>
      <c r="AA1371" s="8" t="s">
        <v>2435</v>
      </c>
      <c r="AB1371" s="8" t="s">
        <v>96</v>
      </c>
      <c r="AC1371" s="8" t="s">
        <v>97</v>
      </c>
      <c r="AD1371" s="8" t="b">
        <v>0</v>
      </c>
      <c r="AE1371" s="2" t="s">
        <v>98</v>
      </c>
      <c r="AF1371" s="3" t="s">
        <v>99</v>
      </c>
      <c r="AG1371" s="2" t="s">
        <v>100</v>
      </c>
      <c r="AH1371" s="2">
        <v>0</v>
      </c>
      <c r="AI1371" s="2">
        <v>0</v>
      </c>
      <c r="AJ1371" s="2" t="s">
        <v>101</v>
      </c>
      <c r="AK1371" s="2" t="s">
        <v>10881</v>
      </c>
      <c r="AL1371" s="3" t="s">
        <v>10827</v>
      </c>
      <c r="AM1371" s="2">
        <v>467</v>
      </c>
      <c r="AN1371" s="2" t="s">
        <v>622</v>
      </c>
      <c r="AO1371" s="43" t="s">
        <v>105</v>
      </c>
      <c r="AP1371" s="43" t="s">
        <v>623</v>
      </c>
      <c r="AQ1371" s="2" t="s">
        <v>624</v>
      </c>
      <c r="AR1371" s="43" t="s">
        <v>625</v>
      </c>
      <c r="AS1371" s="43" t="s">
        <v>625</v>
      </c>
      <c r="AT1371" s="2" t="s">
        <v>623</v>
      </c>
      <c r="AV1371" s="2" t="s">
        <v>623</v>
      </c>
      <c r="AW1371" s="3" t="s">
        <v>115</v>
      </c>
      <c r="AX1371" s="9" t="s">
        <v>10828</v>
      </c>
      <c r="AY1371" s="2" t="s">
        <v>321</v>
      </c>
      <c r="AZ1371" s="2" t="s">
        <v>1796</v>
      </c>
      <c r="BA1371" s="2" t="s">
        <v>10827</v>
      </c>
      <c r="BB1371" s="2" t="s">
        <v>626</v>
      </c>
      <c r="BC1371" s="43" t="s">
        <v>115</v>
      </c>
      <c r="BF1371" s="4">
        <v>39</v>
      </c>
      <c r="BG1371" s="2" t="s">
        <v>626</v>
      </c>
      <c r="BH1371" s="2">
        <v>8</v>
      </c>
      <c r="BI1371" s="11">
        <v>0</v>
      </c>
      <c r="BJ1371" s="11">
        <v>0.06</v>
      </c>
      <c r="BK1371" s="11">
        <v>0</v>
      </c>
      <c r="BL1371" s="11">
        <v>0</v>
      </c>
      <c r="BM1371" s="11">
        <v>0.06</v>
      </c>
      <c r="BN1371" s="11">
        <v>10</v>
      </c>
      <c r="BO1371" s="2" t="s">
        <v>115</v>
      </c>
      <c r="BP1371" s="4" t="s">
        <v>115</v>
      </c>
      <c r="BQ1371" s="4" t="s">
        <v>451</v>
      </c>
      <c r="BR1371" s="2">
        <v>92.38</v>
      </c>
      <c r="BS1371" s="2" t="s">
        <v>161</v>
      </c>
      <c r="BT1371" s="2" t="s">
        <v>125</v>
      </c>
      <c r="BU1371" s="3" t="s">
        <v>142</v>
      </c>
      <c r="BV1371" s="3"/>
      <c r="BW1371" s="3"/>
      <c r="BX1371" s="3" t="s">
        <v>117</v>
      </c>
      <c r="BY1371" s="3" t="s">
        <v>126</v>
      </c>
      <c r="BZ1371" s="2" t="s">
        <v>105</v>
      </c>
      <c r="CI1371" s="2" t="s">
        <v>119</v>
      </c>
      <c r="CK1371" s="12"/>
      <c r="CL1371" s="2" t="s">
        <v>121</v>
      </c>
    </row>
    <row r="1372" spans="1:90" x14ac:dyDescent="0.3">
      <c r="A1372" s="2" t="s">
        <v>83</v>
      </c>
      <c r="B1372" s="3" t="s">
        <v>11208</v>
      </c>
      <c r="C1372" s="3" t="s">
        <v>10877</v>
      </c>
      <c r="D1372" s="3" t="s">
        <v>11209</v>
      </c>
      <c r="E1372" s="2">
        <v>484921</v>
      </c>
      <c r="F1372" s="2">
        <v>3316</v>
      </c>
      <c r="G1372" s="4" t="s">
        <v>87</v>
      </c>
      <c r="H1372" s="13" t="s">
        <v>132</v>
      </c>
      <c r="I1372" s="13" t="s">
        <v>132</v>
      </c>
      <c r="J1372" s="3"/>
      <c r="K1372" s="2">
        <v>15</v>
      </c>
      <c r="L1372" s="2" t="s">
        <v>2426</v>
      </c>
      <c r="M1372" s="4" t="s">
        <v>2426</v>
      </c>
      <c r="O1372" s="4" t="s">
        <v>10825</v>
      </c>
      <c r="P1372" s="4">
        <v>1399</v>
      </c>
      <c r="Q1372" s="4">
        <v>0</v>
      </c>
      <c r="R1372" s="4">
        <v>1399</v>
      </c>
      <c r="S1372" s="4">
        <v>0</v>
      </c>
      <c r="T1372" s="6" t="s">
        <v>10825</v>
      </c>
      <c r="U1372" s="2" t="s">
        <v>10879</v>
      </c>
      <c r="V1372" s="2">
        <v>48954198</v>
      </c>
      <c r="W1372" s="2">
        <v>48954198</v>
      </c>
      <c r="X1372" s="2" t="s">
        <v>10880</v>
      </c>
      <c r="Y1372" s="7" t="s">
        <v>10826</v>
      </c>
      <c r="Z1372" s="42">
        <v>13</v>
      </c>
      <c r="AA1372" s="8" t="s">
        <v>2435</v>
      </c>
      <c r="AB1372" s="8" t="s">
        <v>96</v>
      </c>
      <c r="AC1372" s="8" t="s">
        <v>97</v>
      </c>
      <c r="AD1372" s="8" t="b">
        <v>0</v>
      </c>
      <c r="AE1372" s="2" t="s">
        <v>98</v>
      </c>
      <c r="AF1372" s="3" t="s">
        <v>99</v>
      </c>
      <c r="AG1372" s="2" t="s">
        <v>100</v>
      </c>
      <c r="AH1372" s="2">
        <v>0</v>
      </c>
      <c r="AI1372" s="2">
        <v>0</v>
      </c>
      <c r="AJ1372" s="2" t="s">
        <v>101</v>
      </c>
      <c r="AK1372" s="2" t="s">
        <v>10881</v>
      </c>
      <c r="AL1372" s="3" t="s">
        <v>10827</v>
      </c>
      <c r="AM1372" s="2">
        <v>467</v>
      </c>
      <c r="AN1372" s="2" t="s">
        <v>622</v>
      </c>
      <c r="AO1372" s="43" t="s">
        <v>105</v>
      </c>
      <c r="AP1372" s="43" t="s">
        <v>623</v>
      </c>
      <c r="AQ1372" s="2" t="s">
        <v>624</v>
      </c>
      <c r="AR1372" s="43" t="s">
        <v>625</v>
      </c>
      <c r="AS1372" s="43" t="s">
        <v>625</v>
      </c>
      <c r="AT1372" s="2" t="s">
        <v>623</v>
      </c>
      <c r="AV1372" s="2" t="s">
        <v>623</v>
      </c>
      <c r="AW1372" s="3" t="s">
        <v>115</v>
      </c>
      <c r="AX1372" s="9" t="s">
        <v>10828</v>
      </c>
      <c r="AY1372" s="2" t="s">
        <v>321</v>
      </c>
      <c r="AZ1372" s="2" t="s">
        <v>1796</v>
      </c>
      <c r="BA1372" s="2" t="s">
        <v>10827</v>
      </c>
      <c r="BB1372" s="2" t="s">
        <v>626</v>
      </c>
      <c r="BC1372" s="43" t="s">
        <v>115</v>
      </c>
      <c r="BF1372" s="4">
        <v>39</v>
      </c>
      <c r="BG1372" s="2" t="s">
        <v>626</v>
      </c>
      <c r="BH1372" s="2">
        <v>8</v>
      </c>
      <c r="BI1372" s="11">
        <v>0</v>
      </c>
      <c r="BJ1372" s="11">
        <v>0.06</v>
      </c>
      <c r="BK1372" s="11">
        <v>0</v>
      </c>
      <c r="BL1372" s="11">
        <v>0</v>
      </c>
      <c r="BM1372" s="11">
        <v>0.06</v>
      </c>
      <c r="BN1372" s="11">
        <v>10</v>
      </c>
      <c r="BO1372" s="2" t="s">
        <v>115</v>
      </c>
      <c r="BP1372" s="4" t="s">
        <v>115</v>
      </c>
      <c r="BQ1372" s="4" t="s">
        <v>451</v>
      </c>
      <c r="BR1372" s="2">
        <v>92.38</v>
      </c>
      <c r="BS1372" s="2" t="s">
        <v>161</v>
      </c>
      <c r="BT1372" s="2" t="s">
        <v>125</v>
      </c>
      <c r="BU1372" s="3" t="s">
        <v>142</v>
      </c>
      <c r="BV1372" s="3"/>
      <c r="BW1372" s="3"/>
      <c r="BX1372" s="3" t="s">
        <v>117</v>
      </c>
      <c r="BY1372" s="3" t="s">
        <v>126</v>
      </c>
      <c r="BZ1372" s="2" t="s">
        <v>105</v>
      </c>
      <c r="CI1372" s="2" t="s">
        <v>119</v>
      </c>
      <c r="CK1372" s="12"/>
      <c r="CL1372" s="2" t="s">
        <v>121</v>
      </c>
    </row>
    <row r="1373" spans="1:90" x14ac:dyDescent="0.3">
      <c r="A1373" s="2" t="s">
        <v>83</v>
      </c>
      <c r="B1373" s="3" t="s">
        <v>11210</v>
      </c>
      <c r="C1373" s="3" t="s">
        <v>10877</v>
      </c>
      <c r="D1373" s="3" t="s">
        <v>11211</v>
      </c>
      <c r="E1373" s="2">
        <v>484921</v>
      </c>
      <c r="F1373" s="2">
        <v>3316</v>
      </c>
      <c r="G1373" s="4" t="s">
        <v>87</v>
      </c>
      <c r="H1373" s="16" t="s">
        <v>4245</v>
      </c>
      <c r="I1373" s="16" t="s">
        <v>4245</v>
      </c>
      <c r="K1373" s="2">
        <v>15</v>
      </c>
      <c r="L1373" s="2" t="s">
        <v>2426</v>
      </c>
      <c r="M1373" s="4" t="s">
        <v>2426</v>
      </c>
      <c r="O1373" s="4" t="s">
        <v>10825</v>
      </c>
      <c r="P1373" s="4">
        <v>1399</v>
      </c>
      <c r="Q1373" s="4">
        <v>0</v>
      </c>
      <c r="R1373" s="4">
        <v>1399</v>
      </c>
      <c r="S1373" s="4">
        <v>0</v>
      </c>
      <c r="T1373" s="12" t="s">
        <v>10825</v>
      </c>
      <c r="U1373" s="2" t="s">
        <v>10879</v>
      </c>
      <c r="V1373" s="2">
        <v>48954198</v>
      </c>
      <c r="W1373" s="2">
        <v>48954198</v>
      </c>
      <c r="X1373" s="2" t="s">
        <v>10880</v>
      </c>
      <c r="Y1373" s="7" t="s">
        <v>10826</v>
      </c>
      <c r="Z1373" s="42">
        <v>13</v>
      </c>
      <c r="AA1373" s="8" t="s">
        <v>2435</v>
      </c>
      <c r="AB1373" s="8" t="s">
        <v>96</v>
      </c>
      <c r="AC1373" s="8" t="s">
        <v>97</v>
      </c>
      <c r="AD1373" s="8" t="b">
        <v>0</v>
      </c>
      <c r="AE1373" s="2" t="s">
        <v>98</v>
      </c>
      <c r="AF1373" s="2" t="s">
        <v>99</v>
      </c>
      <c r="AG1373" s="2" t="s">
        <v>100</v>
      </c>
      <c r="AH1373" s="2">
        <v>0</v>
      </c>
      <c r="AI1373" s="2">
        <v>0</v>
      </c>
      <c r="AJ1373" s="2" t="s">
        <v>101</v>
      </c>
      <c r="AK1373" s="2" t="s">
        <v>10881</v>
      </c>
      <c r="AL1373" s="2" t="s">
        <v>10827</v>
      </c>
      <c r="AM1373" s="2">
        <v>467</v>
      </c>
      <c r="AN1373" s="2" t="s">
        <v>622</v>
      </c>
      <c r="AO1373" s="43" t="s">
        <v>105</v>
      </c>
      <c r="AP1373" s="43" t="s">
        <v>623</v>
      </c>
      <c r="AQ1373" s="2" t="s">
        <v>624</v>
      </c>
      <c r="AR1373" s="43" t="s">
        <v>625</v>
      </c>
      <c r="AS1373" s="43" t="s">
        <v>625</v>
      </c>
      <c r="AT1373" s="2" t="s">
        <v>623</v>
      </c>
      <c r="AV1373" s="2" t="s">
        <v>623</v>
      </c>
      <c r="AW1373" s="3" t="s">
        <v>115</v>
      </c>
      <c r="AX1373" s="9" t="s">
        <v>10828</v>
      </c>
      <c r="AY1373" s="2" t="s">
        <v>321</v>
      </c>
      <c r="AZ1373" s="2" t="s">
        <v>1796</v>
      </c>
      <c r="BA1373" s="2" t="s">
        <v>10827</v>
      </c>
      <c r="BB1373" s="2" t="s">
        <v>626</v>
      </c>
      <c r="BC1373" s="43" t="s">
        <v>115</v>
      </c>
      <c r="BF1373" s="4">
        <v>39</v>
      </c>
      <c r="BG1373" s="2" t="s">
        <v>626</v>
      </c>
      <c r="BH1373" s="2">
        <v>8</v>
      </c>
      <c r="BI1373" s="11">
        <v>0</v>
      </c>
      <c r="BJ1373" s="11">
        <v>0.06</v>
      </c>
      <c r="BK1373" s="11">
        <v>0</v>
      </c>
      <c r="BL1373" s="11">
        <v>0</v>
      </c>
      <c r="BM1373" s="11">
        <v>0.06</v>
      </c>
      <c r="BN1373" s="11">
        <v>10</v>
      </c>
      <c r="BO1373" s="2" t="s">
        <v>115</v>
      </c>
      <c r="BP1373" s="4" t="s">
        <v>115</v>
      </c>
      <c r="BQ1373" s="4" t="s">
        <v>451</v>
      </c>
      <c r="BR1373" s="2">
        <v>92.38</v>
      </c>
      <c r="BS1373" s="2" t="s">
        <v>161</v>
      </c>
      <c r="BT1373" s="2" t="s">
        <v>116</v>
      </c>
      <c r="BU1373" s="2" t="s">
        <v>282</v>
      </c>
      <c r="BX1373" s="2" t="s">
        <v>311</v>
      </c>
      <c r="BY1373" s="2" t="s">
        <v>118</v>
      </c>
      <c r="BZ1373" s="2" t="s">
        <v>105</v>
      </c>
      <c r="CI1373" s="2" t="s">
        <v>119</v>
      </c>
      <c r="CK1373" s="12"/>
      <c r="CL1373" s="2" t="s">
        <v>121</v>
      </c>
    </row>
    <row r="1374" spans="1:90" x14ac:dyDescent="0.3">
      <c r="A1374" s="2" t="s">
        <v>83</v>
      </c>
      <c r="B1374" s="3" t="s">
        <v>11272</v>
      </c>
      <c r="C1374" s="3" t="s">
        <v>10877</v>
      </c>
      <c r="D1374" s="3" t="s">
        <v>11273</v>
      </c>
      <c r="E1374" s="2">
        <v>484921</v>
      </c>
      <c r="F1374" s="2">
        <v>3316</v>
      </c>
      <c r="G1374" s="4" t="s">
        <v>87</v>
      </c>
      <c r="H1374" s="16" t="s">
        <v>4245</v>
      </c>
      <c r="I1374" s="16" t="s">
        <v>4245</v>
      </c>
      <c r="K1374" s="2">
        <v>15</v>
      </c>
      <c r="L1374" s="2" t="s">
        <v>2426</v>
      </c>
      <c r="M1374" s="4" t="s">
        <v>2426</v>
      </c>
      <c r="O1374" s="4" t="s">
        <v>10825</v>
      </c>
      <c r="P1374" s="4">
        <v>1399</v>
      </c>
      <c r="Q1374" s="4">
        <v>0</v>
      </c>
      <c r="R1374" s="4">
        <v>1399</v>
      </c>
      <c r="S1374" s="4">
        <v>0</v>
      </c>
      <c r="T1374" s="12" t="s">
        <v>10825</v>
      </c>
      <c r="U1374" s="2" t="s">
        <v>10879</v>
      </c>
      <c r="V1374" s="2">
        <v>48954198</v>
      </c>
      <c r="W1374" s="2">
        <v>48954198</v>
      </c>
      <c r="X1374" s="2" t="s">
        <v>10880</v>
      </c>
      <c r="Y1374" s="7" t="s">
        <v>10826</v>
      </c>
      <c r="Z1374" s="42">
        <v>13</v>
      </c>
      <c r="AA1374" s="8" t="s">
        <v>2435</v>
      </c>
      <c r="AB1374" s="8" t="s">
        <v>96</v>
      </c>
      <c r="AC1374" s="8" t="s">
        <v>97</v>
      </c>
      <c r="AD1374" s="8" t="b">
        <v>0</v>
      </c>
      <c r="AE1374" s="2" t="s">
        <v>98</v>
      </c>
      <c r="AF1374" s="2" t="s">
        <v>99</v>
      </c>
      <c r="AG1374" s="2" t="s">
        <v>100</v>
      </c>
      <c r="AH1374" s="2">
        <v>0</v>
      </c>
      <c r="AI1374" s="2">
        <v>0</v>
      </c>
      <c r="AJ1374" s="2" t="s">
        <v>101</v>
      </c>
      <c r="AK1374" s="2" t="s">
        <v>10881</v>
      </c>
      <c r="AL1374" s="2" t="s">
        <v>10827</v>
      </c>
      <c r="AM1374" s="2">
        <v>467</v>
      </c>
      <c r="AN1374" s="2" t="s">
        <v>622</v>
      </c>
      <c r="AO1374" s="43" t="s">
        <v>105</v>
      </c>
      <c r="AP1374" s="43" t="s">
        <v>623</v>
      </c>
      <c r="AQ1374" s="2" t="s">
        <v>624</v>
      </c>
      <c r="AR1374" s="43" t="s">
        <v>625</v>
      </c>
      <c r="AS1374" s="43" t="s">
        <v>625</v>
      </c>
      <c r="AT1374" s="2" t="s">
        <v>623</v>
      </c>
      <c r="AV1374" s="2" t="s">
        <v>623</v>
      </c>
      <c r="AW1374" s="3" t="s">
        <v>115</v>
      </c>
      <c r="AX1374" s="9" t="s">
        <v>10828</v>
      </c>
      <c r="AY1374" s="2" t="s">
        <v>321</v>
      </c>
      <c r="AZ1374" s="2" t="s">
        <v>1796</v>
      </c>
      <c r="BA1374" s="2" t="s">
        <v>10827</v>
      </c>
      <c r="BB1374" s="2" t="s">
        <v>626</v>
      </c>
      <c r="BC1374" s="43" t="s">
        <v>115</v>
      </c>
      <c r="BF1374" s="4">
        <v>39</v>
      </c>
      <c r="BG1374" s="2" t="s">
        <v>626</v>
      </c>
      <c r="BH1374" s="2">
        <v>8</v>
      </c>
      <c r="BI1374" s="11">
        <v>0</v>
      </c>
      <c r="BJ1374" s="11">
        <v>0.06</v>
      </c>
      <c r="BK1374" s="11">
        <v>0</v>
      </c>
      <c r="BL1374" s="11">
        <v>0</v>
      </c>
      <c r="BM1374" s="11">
        <v>0.06</v>
      </c>
      <c r="BN1374" s="11">
        <v>10</v>
      </c>
      <c r="BO1374" s="2" t="s">
        <v>115</v>
      </c>
      <c r="BP1374" s="4" t="s">
        <v>115</v>
      </c>
      <c r="BQ1374" s="4" t="s">
        <v>451</v>
      </c>
      <c r="BR1374" s="2">
        <v>92.38</v>
      </c>
      <c r="BS1374" s="2" t="s">
        <v>161</v>
      </c>
      <c r="BT1374" s="2" t="s">
        <v>116</v>
      </c>
      <c r="BU1374" s="2" t="s">
        <v>142</v>
      </c>
      <c r="BX1374" s="2" t="s">
        <v>311</v>
      </c>
      <c r="BY1374" s="2" t="s">
        <v>118</v>
      </c>
      <c r="BZ1374" s="2" t="s">
        <v>105</v>
      </c>
      <c r="CI1374" s="2" t="s">
        <v>119</v>
      </c>
      <c r="CK1374" s="12"/>
      <c r="CL1374" s="2" t="s">
        <v>121</v>
      </c>
    </row>
    <row r="1375" spans="1:90" x14ac:dyDescent="0.3">
      <c r="A1375" s="2" t="s">
        <v>83</v>
      </c>
      <c r="B1375" s="3" t="s">
        <v>11274</v>
      </c>
      <c r="C1375" s="3" t="s">
        <v>10877</v>
      </c>
      <c r="D1375" s="3" t="s">
        <v>11275</v>
      </c>
      <c r="E1375" s="2">
        <v>484921</v>
      </c>
      <c r="F1375" s="2">
        <v>3316</v>
      </c>
      <c r="G1375" s="4" t="s">
        <v>87</v>
      </c>
      <c r="H1375" s="16" t="s">
        <v>4245</v>
      </c>
      <c r="I1375" s="16" t="s">
        <v>4245</v>
      </c>
      <c r="K1375" s="2">
        <v>15</v>
      </c>
      <c r="L1375" s="2" t="s">
        <v>2426</v>
      </c>
      <c r="M1375" s="4" t="s">
        <v>2426</v>
      </c>
      <c r="O1375" s="4" t="s">
        <v>10825</v>
      </c>
      <c r="P1375" s="4">
        <v>1399</v>
      </c>
      <c r="Q1375" s="4">
        <v>0</v>
      </c>
      <c r="R1375" s="4">
        <v>1399</v>
      </c>
      <c r="S1375" s="4">
        <v>0</v>
      </c>
      <c r="T1375" s="12" t="s">
        <v>10825</v>
      </c>
      <c r="U1375" s="2" t="s">
        <v>10879</v>
      </c>
      <c r="V1375" s="2">
        <v>48954198</v>
      </c>
      <c r="W1375" s="2">
        <v>48954198</v>
      </c>
      <c r="X1375" s="2" t="s">
        <v>10880</v>
      </c>
      <c r="Y1375" s="7" t="s">
        <v>10826</v>
      </c>
      <c r="Z1375" s="42">
        <v>13</v>
      </c>
      <c r="AA1375" s="8" t="s">
        <v>2435</v>
      </c>
      <c r="AB1375" s="8" t="s">
        <v>96</v>
      </c>
      <c r="AC1375" s="8" t="s">
        <v>97</v>
      </c>
      <c r="AD1375" s="8" t="b">
        <v>0</v>
      </c>
      <c r="AE1375" s="2" t="s">
        <v>98</v>
      </c>
      <c r="AF1375" s="2" t="s">
        <v>99</v>
      </c>
      <c r="AG1375" s="2" t="s">
        <v>100</v>
      </c>
      <c r="AH1375" s="2">
        <v>0</v>
      </c>
      <c r="AI1375" s="2">
        <v>0</v>
      </c>
      <c r="AJ1375" s="2" t="s">
        <v>101</v>
      </c>
      <c r="AK1375" s="2" t="s">
        <v>10881</v>
      </c>
      <c r="AL1375" s="2" t="s">
        <v>10827</v>
      </c>
      <c r="AM1375" s="2">
        <v>467</v>
      </c>
      <c r="AN1375" s="2" t="s">
        <v>622</v>
      </c>
      <c r="AO1375" s="43" t="s">
        <v>105</v>
      </c>
      <c r="AP1375" s="43" t="s">
        <v>623</v>
      </c>
      <c r="AQ1375" s="2" t="s">
        <v>624</v>
      </c>
      <c r="AR1375" s="43" t="s">
        <v>625</v>
      </c>
      <c r="AS1375" s="43" t="s">
        <v>625</v>
      </c>
      <c r="AT1375" s="2" t="s">
        <v>623</v>
      </c>
      <c r="AV1375" s="2" t="s">
        <v>623</v>
      </c>
      <c r="AW1375" s="3" t="s">
        <v>115</v>
      </c>
      <c r="AX1375" s="9" t="s">
        <v>10828</v>
      </c>
      <c r="AY1375" s="2" t="s">
        <v>321</v>
      </c>
      <c r="AZ1375" s="2" t="s">
        <v>1796</v>
      </c>
      <c r="BA1375" s="2" t="s">
        <v>10827</v>
      </c>
      <c r="BB1375" s="2" t="s">
        <v>626</v>
      </c>
      <c r="BC1375" s="43" t="s">
        <v>115</v>
      </c>
      <c r="BF1375" s="4">
        <v>39</v>
      </c>
      <c r="BG1375" s="2" t="s">
        <v>626</v>
      </c>
      <c r="BH1375" s="2">
        <v>8</v>
      </c>
      <c r="BI1375" s="11">
        <v>0</v>
      </c>
      <c r="BJ1375" s="11">
        <v>0.06</v>
      </c>
      <c r="BK1375" s="11">
        <v>0</v>
      </c>
      <c r="BL1375" s="11">
        <v>0</v>
      </c>
      <c r="BM1375" s="11">
        <v>0.06</v>
      </c>
      <c r="BN1375" s="11">
        <v>10</v>
      </c>
      <c r="BO1375" s="2" t="s">
        <v>115</v>
      </c>
      <c r="BP1375" s="4" t="s">
        <v>115</v>
      </c>
      <c r="BQ1375" s="4" t="s">
        <v>451</v>
      </c>
      <c r="BR1375" s="2">
        <v>92.38</v>
      </c>
      <c r="BS1375" s="2" t="s">
        <v>161</v>
      </c>
      <c r="BT1375" s="2" t="s">
        <v>116</v>
      </c>
      <c r="BU1375" s="2" t="s">
        <v>282</v>
      </c>
      <c r="BX1375" s="2" t="s">
        <v>311</v>
      </c>
      <c r="BY1375" s="2" t="s">
        <v>118</v>
      </c>
      <c r="BZ1375" s="2" t="s">
        <v>105</v>
      </c>
      <c r="CI1375" s="2" t="s">
        <v>119</v>
      </c>
      <c r="CK1375" s="12"/>
      <c r="CL1375" s="2" t="s">
        <v>121</v>
      </c>
    </row>
    <row r="1376" spans="1:90" x14ac:dyDescent="0.3">
      <c r="A1376" s="2" t="s">
        <v>83</v>
      </c>
      <c r="B1376" s="3" t="s">
        <v>11343</v>
      </c>
      <c r="C1376" s="3" t="s">
        <v>10877</v>
      </c>
      <c r="D1376" s="3" t="s">
        <v>11344</v>
      </c>
      <c r="E1376" s="2">
        <v>484921</v>
      </c>
      <c r="F1376" s="2">
        <v>3316</v>
      </c>
      <c r="G1376" s="4" t="s">
        <v>87</v>
      </c>
      <c r="H1376" s="16" t="s">
        <v>424</v>
      </c>
      <c r="I1376" s="16" t="s">
        <v>424</v>
      </c>
      <c r="K1376" s="2">
        <v>15</v>
      </c>
      <c r="L1376" s="2" t="s">
        <v>2426</v>
      </c>
      <c r="M1376" s="4" t="s">
        <v>2426</v>
      </c>
      <c r="O1376" s="4" t="s">
        <v>10825</v>
      </c>
      <c r="P1376" s="4">
        <v>1399</v>
      </c>
      <c r="Q1376" s="4">
        <v>0</v>
      </c>
      <c r="R1376" s="4">
        <v>1399</v>
      </c>
      <c r="S1376" s="4">
        <v>0</v>
      </c>
      <c r="T1376" s="12" t="s">
        <v>10825</v>
      </c>
      <c r="U1376" s="2" t="s">
        <v>10879</v>
      </c>
      <c r="V1376" s="2">
        <v>48954198</v>
      </c>
      <c r="W1376" s="2">
        <v>48954198</v>
      </c>
      <c r="X1376" s="2" t="s">
        <v>10880</v>
      </c>
      <c r="Y1376" s="7" t="s">
        <v>10826</v>
      </c>
      <c r="Z1376" s="42">
        <v>13</v>
      </c>
      <c r="AA1376" s="8" t="s">
        <v>2435</v>
      </c>
      <c r="AB1376" s="8" t="s">
        <v>96</v>
      </c>
      <c r="AC1376" s="8" t="s">
        <v>97</v>
      </c>
      <c r="AD1376" s="8" t="b">
        <v>0</v>
      </c>
      <c r="AE1376" s="2" t="s">
        <v>98</v>
      </c>
      <c r="AF1376" s="2" t="s">
        <v>99</v>
      </c>
      <c r="AG1376" s="2" t="s">
        <v>100</v>
      </c>
      <c r="AH1376" s="2">
        <v>0</v>
      </c>
      <c r="AI1376" s="2">
        <v>0</v>
      </c>
      <c r="AJ1376" s="2" t="s">
        <v>101</v>
      </c>
      <c r="AK1376" s="2" t="s">
        <v>10881</v>
      </c>
      <c r="AL1376" s="2" t="s">
        <v>10827</v>
      </c>
      <c r="AM1376" s="2">
        <v>467</v>
      </c>
      <c r="AN1376" s="2" t="s">
        <v>1600</v>
      </c>
      <c r="AO1376" s="43" t="s">
        <v>623</v>
      </c>
      <c r="AP1376" s="43" t="s">
        <v>105</v>
      </c>
      <c r="AQ1376" s="2" t="s">
        <v>624</v>
      </c>
      <c r="AR1376" s="43" t="s">
        <v>625</v>
      </c>
      <c r="AS1376" s="43" t="s">
        <v>625</v>
      </c>
      <c r="AT1376" s="2" t="s">
        <v>623</v>
      </c>
      <c r="AV1376" s="2" t="s">
        <v>623</v>
      </c>
      <c r="AW1376" s="3" t="s">
        <v>115</v>
      </c>
      <c r="AX1376" s="9" t="s">
        <v>10828</v>
      </c>
      <c r="AY1376" s="2" t="s">
        <v>321</v>
      </c>
      <c r="AZ1376" s="2" t="s">
        <v>1796</v>
      </c>
      <c r="BA1376" s="2" t="s">
        <v>10827</v>
      </c>
      <c r="BB1376" s="2" t="s">
        <v>626</v>
      </c>
      <c r="BC1376" s="43" t="s">
        <v>115</v>
      </c>
      <c r="BF1376" s="4">
        <v>39</v>
      </c>
      <c r="BG1376" s="2" t="s">
        <v>626</v>
      </c>
      <c r="BH1376" s="2">
        <v>8</v>
      </c>
      <c r="BI1376" s="11">
        <v>0</v>
      </c>
      <c r="BJ1376" s="11">
        <v>0.06</v>
      </c>
      <c r="BK1376" s="11">
        <v>0</v>
      </c>
      <c r="BL1376" s="11">
        <v>0</v>
      </c>
      <c r="BM1376" s="11">
        <v>0.06</v>
      </c>
      <c r="BN1376" s="11">
        <v>10</v>
      </c>
      <c r="BO1376" s="2" t="s">
        <v>115</v>
      </c>
      <c r="BP1376" s="4" t="s">
        <v>115</v>
      </c>
      <c r="BQ1376" s="4" t="s">
        <v>451</v>
      </c>
      <c r="BR1376" s="2">
        <v>92.38</v>
      </c>
      <c r="BS1376" s="2" t="s">
        <v>161</v>
      </c>
      <c r="BT1376" s="2" t="s">
        <v>116</v>
      </c>
      <c r="BU1376" s="2" t="s">
        <v>142</v>
      </c>
      <c r="BX1376" s="2" t="s">
        <v>311</v>
      </c>
      <c r="BY1376" s="2" t="s">
        <v>126</v>
      </c>
      <c r="BZ1376" s="2" t="s">
        <v>283</v>
      </c>
      <c r="CI1376" s="2" t="s">
        <v>119</v>
      </c>
      <c r="CK1376" s="12"/>
      <c r="CL1376" s="2" t="s">
        <v>121</v>
      </c>
    </row>
    <row r="1377" spans="1:90" x14ac:dyDescent="0.3">
      <c r="A1377" s="2" t="s">
        <v>83</v>
      </c>
      <c r="B1377" s="3" t="s">
        <v>11345</v>
      </c>
      <c r="C1377" s="3" t="s">
        <v>10877</v>
      </c>
      <c r="D1377" s="3" t="s">
        <v>11346</v>
      </c>
      <c r="E1377" s="2">
        <v>484921</v>
      </c>
      <c r="F1377" s="2">
        <v>3316</v>
      </c>
      <c r="G1377" s="4" t="s">
        <v>87</v>
      </c>
      <c r="H1377" s="13" t="s">
        <v>424</v>
      </c>
      <c r="I1377" s="13" t="s">
        <v>424</v>
      </c>
      <c r="J1377" s="3"/>
      <c r="K1377" s="2">
        <v>15</v>
      </c>
      <c r="L1377" s="2" t="s">
        <v>2426</v>
      </c>
      <c r="M1377" s="4" t="s">
        <v>2426</v>
      </c>
      <c r="O1377" s="4" t="s">
        <v>10825</v>
      </c>
      <c r="P1377" s="4">
        <v>1399</v>
      </c>
      <c r="Q1377" s="4">
        <v>0</v>
      </c>
      <c r="R1377" s="4">
        <v>1399</v>
      </c>
      <c r="S1377" s="4">
        <v>0</v>
      </c>
      <c r="T1377" s="6" t="s">
        <v>10825</v>
      </c>
      <c r="U1377" s="2" t="s">
        <v>10879</v>
      </c>
      <c r="V1377" s="2">
        <v>48954198</v>
      </c>
      <c r="W1377" s="2">
        <v>48954198</v>
      </c>
      <c r="X1377" s="2" t="s">
        <v>10880</v>
      </c>
      <c r="Y1377" s="7" t="s">
        <v>10826</v>
      </c>
      <c r="Z1377" s="42">
        <v>13</v>
      </c>
      <c r="AA1377" s="8" t="s">
        <v>2435</v>
      </c>
      <c r="AB1377" s="8" t="s">
        <v>96</v>
      </c>
      <c r="AC1377" s="8" t="s">
        <v>97</v>
      </c>
      <c r="AD1377" s="8" t="b">
        <v>0</v>
      </c>
      <c r="AE1377" s="2" t="s">
        <v>98</v>
      </c>
      <c r="AF1377" s="3" t="s">
        <v>99</v>
      </c>
      <c r="AG1377" s="2" t="s">
        <v>100</v>
      </c>
      <c r="AH1377" s="2">
        <v>0</v>
      </c>
      <c r="AI1377" s="2">
        <v>0</v>
      </c>
      <c r="AJ1377" s="2" t="s">
        <v>101</v>
      </c>
      <c r="AK1377" s="2" t="s">
        <v>10881</v>
      </c>
      <c r="AL1377" s="3" t="s">
        <v>10827</v>
      </c>
      <c r="AM1377" s="2">
        <v>467</v>
      </c>
      <c r="AN1377" s="2" t="s">
        <v>1600</v>
      </c>
      <c r="AO1377" s="43" t="s">
        <v>623</v>
      </c>
      <c r="AP1377" s="43" t="s">
        <v>105</v>
      </c>
      <c r="AQ1377" s="2" t="s">
        <v>624</v>
      </c>
      <c r="AR1377" s="43" t="s">
        <v>625</v>
      </c>
      <c r="AS1377" s="43" t="s">
        <v>625</v>
      </c>
      <c r="AT1377" s="2" t="s">
        <v>623</v>
      </c>
      <c r="AV1377" s="2" t="s">
        <v>623</v>
      </c>
      <c r="AW1377" s="3" t="s">
        <v>115</v>
      </c>
      <c r="AX1377" s="9" t="s">
        <v>10828</v>
      </c>
      <c r="AY1377" s="2" t="s">
        <v>321</v>
      </c>
      <c r="AZ1377" s="2" t="s">
        <v>1796</v>
      </c>
      <c r="BA1377" s="2" t="s">
        <v>10827</v>
      </c>
      <c r="BB1377" s="2" t="s">
        <v>626</v>
      </c>
      <c r="BC1377" s="43" t="s">
        <v>115</v>
      </c>
      <c r="BF1377" s="4">
        <v>39</v>
      </c>
      <c r="BG1377" s="2" t="s">
        <v>626</v>
      </c>
      <c r="BH1377" s="2">
        <v>8</v>
      </c>
      <c r="BI1377" s="11">
        <v>0</v>
      </c>
      <c r="BJ1377" s="11">
        <v>0.06</v>
      </c>
      <c r="BK1377" s="11">
        <v>0</v>
      </c>
      <c r="BL1377" s="11">
        <v>0</v>
      </c>
      <c r="BM1377" s="11">
        <v>0.06</v>
      </c>
      <c r="BN1377" s="11">
        <v>10</v>
      </c>
      <c r="BO1377" s="2" t="s">
        <v>115</v>
      </c>
      <c r="BP1377" s="4" t="s">
        <v>115</v>
      </c>
      <c r="BQ1377" s="4" t="s">
        <v>451</v>
      </c>
      <c r="BR1377" s="2">
        <v>92.38</v>
      </c>
      <c r="BS1377" s="2" t="s">
        <v>161</v>
      </c>
      <c r="BT1377" s="2" t="s">
        <v>125</v>
      </c>
      <c r="BU1377" s="3" t="s">
        <v>142</v>
      </c>
      <c r="BV1377" s="3"/>
      <c r="BW1377" s="3"/>
      <c r="BX1377" s="3" t="s">
        <v>311</v>
      </c>
      <c r="BY1377" s="3" t="s">
        <v>126</v>
      </c>
      <c r="BZ1377" s="3" t="s">
        <v>235</v>
      </c>
      <c r="CI1377" s="2" t="s">
        <v>119</v>
      </c>
      <c r="CK1377" s="12"/>
      <c r="CL1377" s="2" t="s">
        <v>121</v>
      </c>
    </row>
    <row r="1378" spans="1:90" x14ac:dyDescent="0.3">
      <c r="A1378" s="2" t="s">
        <v>83</v>
      </c>
      <c r="B1378" s="3" t="s">
        <v>11347</v>
      </c>
      <c r="C1378" s="3" t="s">
        <v>10877</v>
      </c>
      <c r="D1378" s="3" t="s">
        <v>11348</v>
      </c>
      <c r="E1378" s="2">
        <v>484921</v>
      </c>
      <c r="F1378" s="2">
        <v>3316</v>
      </c>
      <c r="G1378" s="4" t="s">
        <v>87</v>
      </c>
      <c r="H1378" s="16" t="s">
        <v>1980</v>
      </c>
      <c r="I1378" s="16" t="s">
        <v>1980</v>
      </c>
      <c r="K1378" s="2">
        <v>15</v>
      </c>
      <c r="L1378" s="2" t="s">
        <v>2426</v>
      </c>
      <c r="M1378" s="4" t="s">
        <v>2426</v>
      </c>
      <c r="O1378" s="4" t="s">
        <v>10825</v>
      </c>
      <c r="P1378" s="4">
        <v>1399</v>
      </c>
      <c r="Q1378" s="4">
        <v>0</v>
      </c>
      <c r="R1378" s="4">
        <v>1399</v>
      </c>
      <c r="S1378" s="4">
        <v>0</v>
      </c>
      <c r="T1378" s="12" t="s">
        <v>10825</v>
      </c>
      <c r="U1378" s="2" t="s">
        <v>10879</v>
      </c>
      <c r="V1378" s="2">
        <v>48954198</v>
      </c>
      <c r="W1378" s="2">
        <v>48954198</v>
      </c>
      <c r="X1378" s="2" t="s">
        <v>10880</v>
      </c>
      <c r="Y1378" s="7" t="s">
        <v>10826</v>
      </c>
      <c r="Z1378" s="42">
        <v>13</v>
      </c>
      <c r="AA1378" s="8" t="s">
        <v>2435</v>
      </c>
      <c r="AB1378" s="8" t="s">
        <v>96</v>
      </c>
      <c r="AC1378" s="8" t="s">
        <v>97</v>
      </c>
      <c r="AD1378" s="8" t="b">
        <v>0</v>
      </c>
      <c r="AE1378" s="2" t="s">
        <v>98</v>
      </c>
      <c r="AF1378" s="2" t="s">
        <v>99</v>
      </c>
      <c r="AG1378" s="2" t="s">
        <v>100</v>
      </c>
      <c r="AH1378" s="2">
        <v>0</v>
      </c>
      <c r="AI1378" s="2">
        <v>0</v>
      </c>
      <c r="AJ1378" s="2" t="s">
        <v>101</v>
      </c>
      <c r="AK1378" s="2" t="s">
        <v>10881</v>
      </c>
      <c r="AL1378" s="2" t="s">
        <v>10827</v>
      </c>
      <c r="AM1378" s="2">
        <v>467</v>
      </c>
      <c r="AN1378" s="2" t="s">
        <v>622</v>
      </c>
      <c r="AO1378" s="43" t="s">
        <v>105</v>
      </c>
      <c r="AP1378" s="43" t="s">
        <v>623</v>
      </c>
      <c r="AQ1378" s="2" t="s">
        <v>624</v>
      </c>
      <c r="AR1378" s="43" t="s">
        <v>625</v>
      </c>
      <c r="AS1378" s="43" t="s">
        <v>625</v>
      </c>
      <c r="AT1378" s="2" t="s">
        <v>623</v>
      </c>
      <c r="AV1378" s="2" t="s">
        <v>623</v>
      </c>
      <c r="AW1378" s="3" t="s">
        <v>115</v>
      </c>
      <c r="AX1378" s="9" t="s">
        <v>10828</v>
      </c>
      <c r="AY1378" s="2" t="s">
        <v>321</v>
      </c>
      <c r="AZ1378" s="2" t="s">
        <v>1796</v>
      </c>
      <c r="BA1378" s="2" t="s">
        <v>10827</v>
      </c>
      <c r="BB1378" s="2" t="s">
        <v>626</v>
      </c>
      <c r="BC1378" s="43" t="s">
        <v>115</v>
      </c>
      <c r="BF1378" s="4">
        <v>39</v>
      </c>
      <c r="BG1378" s="2" t="s">
        <v>626</v>
      </c>
      <c r="BH1378" s="2">
        <v>8</v>
      </c>
      <c r="BI1378" s="11">
        <v>0</v>
      </c>
      <c r="BJ1378" s="11">
        <v>0.06</v>
      </c>
      <c r="BK1378" s="11">
        <v>0</v>
      </c>
      <c r="BL1378" s="11">
        <v>0</v>
      </c>
      <c r="BM1378" s="11">
        <v>0.06</v>
      </c>
      <c r="BN1378" s="11">
        <v>10</v>
      </c>
      <c r="BO1378" s="2" t="s">
        <v>115</v>
      </c>
      <c r="BP1378" s="4" t="s">
        <v>115</v>
      </c>
      <c r="BQ1378" s="4" t="s">
        <v>451</v>
      </c>
      <c r="BR1378" s="2">
        <v>92.38</v>
      </c>
      <c r="BS1378" s="2" t="s">
        <v>161</v>
      </c>
      <c r="BT1378" s="2" t="s">
        <v>116</v>
      </c>
      <c r="BU1378" s="3" t="s">
        <v>105</v>
      </c>
      <c r="BV1378" s="3"/>
      <c r="BW1378" s="3"/>
      <c r="BX1378" s="2" t="s">
        <v>311</v>
      </c>
      <c r="BY1378" s="2" t="s">
        <v>118</v>
      </c>
      <c r="BZ1378" s="2" t="s">
        <v>105</v>
      </c>
      <c r="CI1378" s="2" t="s">
        <v>119</v>
      </c>
      <c r="CK1378" s="12"/>
      <c r="CL1378" s="2" t="s">
        <v>121</v>
      </c>
    </row>
    <row r="1379" spans="1:90" x14ac:dyDescent="0.3">
      <c r="A1379" s="2" t="s">
        <v>83</v>
      </c>
      <c r="B1379" s="3" t="s">
        <v>11349</v>
      </c>
      <c r="C1379" s="3" t="s">
        <v>10877</v>
      </c>
      <c r="D1379" s="3" t="s">
        <v>11350</v>
      </c>
      <c r="E1379" s="2">
        <v>484921</v>
      </c>
      <c r="F1379" s="2">
        <v>3316</v>
      </c>
      <c r="G1379" s="4" t="s">
        <v>87</v>
      </c>
      <c r="H1379" s="16" t="s">
        <v>1124</v>
      </c>
      <c r="I1379" s="16" t="s">
        <v>1124</v>
      </c>
      <c r="K1379" s="2">
        <v>15</v>
      </c>
      <c r="L1379" s="2" t="s">
        <v>2426</v>
      </c>
      <c r="M1379" s="4" t="s">
        <v>2426</v>
      </c>
      <c r="O1379" s="4" t="s">
        <v>10825</v>
      </c>
      <c r="P1379" s="4">
        <v>1399</v>
      </c>
      <c r="Q1379" s="4">
        <v>0</v>
      </c>
      <c r="R1379" s="4">
        <v>1399</v>
      </c>
      <c r="S1379" s="4">
        <v>0</v>
      </c>
      <c r="T1379" s="12" t="s">
        <v>10825</v>
      </c>
      <c r="U1379" s="2" t="s">
        <v>10879</v>
      </c>
      <c r="V1379" s="2">
        <v>48954198</v>
      </c>
      <c r="W1379" s="2">
        <v>48954198</v>
      </c>
      <c r="X1379" s="2" t="s">
        <v>10880</v>
      </c>
      <c r="Y1379" s="7" t="s">
        <v>10826</v>
      </c>
      <c r="Z1379" s="42">
        <v>13</v>
      </c>
      <c r="AA1379" s="8" t="s">
        <v>2435</v>
      </c>
      <c r="AB1379" s="8" t="s">
        <v>96</v>
      </c>
      <c r="AC1379" s="8" t="s">
        <v>97</v>
      </c>
      <c r="AD1379" s="8" t="b">
        <v>0</v>
      </c>
      <c r="AE1379" s="2" t="s">
        <v>98</v>
      </c>
      <c r="AF1379" s="2" t="s">
        <v>99</v>
      </c>
      <c r="AG1379" s="2" t="s">
        <v>100</v>
      </c>
      <c r="AH1379" s="2">
        <v>0</v>
      </c>
      <c r="AI1379" s="2">
        <v>0</v>
      </c>
      <c r="AJ1379" s="2" t="s">
        <v>101</v>
      </c>
      <c r="AK1379" s="2" t="s">
        <v>10881</v>
      </c>
      <c r="AL1379" s="2" t="s">
        <v>10827</v>
      </c>
      <c r="AM1379" s="2">
        <v>467</v>
      </c>
      <c r="AN1379" s="2" t="s">
        <v>622</v>
      </c>
      <c r="AO1379" s="43" t="s">
        <v>105</v>
      </c>
      <c r="AP1379" s="43" t="s">
        <v>623</v>
      </c>
      <c r="AQ1379" s="2" t="s">
        <v>624</v>
      </c>
      <c r="AR1379" s="43" t="s">
        <v>625</v>
      </c>
      <c r="AS1379" s="43" t="s">
        <v>625</v>
      </c>
      <c r="AT1379" s="2" t="s">
        <v>623</v>
      </c>
      <c r="AV1379" s="2" t="s">
        <v>623</v>
      </c>
      <c r="AW1379" s="3" t="s">
        <v>115</v>
      </c>
      <c r="AX1379" s="9" t="s">
        <v>10828</v>
      </c>
      <c r="AY1379" s="2" t="s">
        <v>321</v>
      </c>
      <c r="AZ1379" s="2" t="s">
        <v>1796</v>
      </c>
      <c r="BA1379" s="2" t="s">
        <v>10827</v>
      </c>
      <c r="BB1379" s="2" t="s">
        <v>626</v>
      </c>
      <c r="BC1379" s="43" t="s">
        <v>115</v>
      </c>
      <c r="BF1379" s="4">
        <v>39</v>
      </c>
      <c r="BG1379" s="2" t="s">
        <v>626</v>
      </c>
      <c r="BH1379" s="2">
        <v>8</v>
      </c>
      <c r="BI1379" s="11">
        <v>0</v>
      </c>
      <c r="BJ1379" s="11">
        <v>0.06</v>
      </c>
      <c r="BK1379" s="11">
        <v>0</v>
      </c>
      <c r="BL1379" s="11">
        <v>0</v>
      </c>
      <c r="BM1379" s="11">
        <v>0.06</v>
      </c>
      <c r="BN1379" s="11">
        <v>10</v>
      </c>
      <c r="BO1379" s="2" t="s">
        <v>115</v>
      </c>
      <c r="BP1379" s="4" t="s">
        <v>115</v>
      </c>
      <c r="BQ1379" s="4" t="s">
        <v>451</v>
      </c>
      <c r="BR1379" s="2">
        <v>92.38</v>
      </c>
      <c r="BS1379" s="2" t="s">
        <v>161</v>
      </c>
      <c r="BT1379" s="2" t="s">
        <v>116</v>
      </c>
      <c r="BU1379" s="2" t="s">
        <v>282</v>
      </c>
      <c r="BX1379" s="2" t="s">
        <v>311</v>
      </c>
      <c r="BY1379" s="2" t="s">
        <v>118</v>
      </c>
      <c r="BZ1379" s="2" t="s">
        <v>105</v>
      </c>
      <c r="CI1379" s="2" t="s">
        <v>119</v>
      </c>
      <c r="CK1379" s="12"/>
      <c r="CL1379" s="2" t="s">
        <v>121</v>
      </c>
    </row>
    <row r="1380" spans="1:90" x14ac:dyDescent="0.3">
      <c r="A1380" s="2" t="s">
        <v>83</v>
      </c>
      <c r="B1380" s="2" t="s">
        <v>8856</v>
      </c>
      <c r="C1380" s="2" t="s">
        <v>8857</v>
      </c>
      <c r="D1380" s="2" t="s">
        <v>8858</v>
      </c>
      <c r="E1380" s="3">
        <v>485074</v>
      </c>
      <c r="F1380" s="3">
        <v>3316</v>
      </c>
      <c r="G1380" s="5" t="s">
        <v>87</v>
      </c>
      <c r="H1380" s="51" t="s">
        <v>7155</v>
      </c>
      <c r="I1380" s="51" t="s">
        <v>7155</v>
      </c>
      <c r="K1380" s="3">
        <v>15</v>
      </c>
      <c r="L1380" s="2" t="s">
        <v>2426</v>
      </c>
      <c r="M1380" s="4" t="s">
        <v>2426</v>
      </c>
      <c r="N1380" s="3"/>
      <c r="O1380" s="5" t="s">
        <v>8859</v>
      </c>
      <c r="P1380" s="5">
        <v>1402</v>
      </c>
      <c r="Q1380" s="5">
        <v>0</v>
      </c>
      <c r="R1380" s="5">
        <v>1412</v>
      </c>
      <c r="S1380" s="5">
        <v>0</v>
      </c>
      <c r="T1380" s="2" t="s">
        <v>8859</v>
      </c>
      <c r="U1380" s="3" t="s">
        <v>8860</v>
      </c>
      <c r="V1380" s="3">
        <v>48954201</v>
      </c>
      <c r="W1380" s="3">
        <v>48954211</v>
      </c>
      <c r="X1380" s="3" t="s">
        <v>8861</v>
      </c>
      <c r="Y1380" s="2" t="s">
        <v>8862</v>
      </c>
      <c r="Z1380" s="42">
        <v>13</v>
      </c>
      <c r="AA1380" s="8" t="s">
        <v>8863</v>
      </c>
      <c r="AB1380" s="8" t="s">
        <v>262</v>
      </c>
      <c r="AC1380" s="8" t="s">
        <v>8864</v>
      </c>
      <c r="AD1380" s="8" t="b">
        <v>1</v>
      </c>
      <c r="AE1380" s="3" t="s">
        <v>1055</v>
      </c>
      <c r="AF1380" s="2" t="s">
        <v>563</v>
      </c>
      <c r="AG1380" s="2" t="s">
        <v>563</v>
      </c>
      <c r="AH1380" s="3">
        <v>0</v>
      </c>
      <c r="AI1380" s="3"/>
      <c r="AJ1380" s="3" t="s">
        <v>101</v>
      </c>
      <c r="AK1380" s="3" t="s">
        <v>8865</v>
      </c>
      <c r="AL1380" s="2" t="s">
        <v>8866</v>
      </c>
      <c r="AN1380" s="2" t="s">
        <v>622</v>
      </c>
      <c r="AO1380" s="43" t="s">
        <v>105</v>
      </c>
      <c r="AP1380" s="43" t="s">
        <v>623</v>
      </c>
      <c r="AQ1380" s="2" t="s">
        <v>624</v>
      </c>
      <c r="AR1380" s="43" t="s">
        <v>625</v>
      </c>
      <c r="AS1380" s="43" t="s">
        <v>625</v>
      </c>
      <c r="AT1380" s="3" t="s">
        <v>623</v>
      </c>
      <c r="AU1380" s="5"/>
      <c r="AV1380" s="3" t="s">
        <v>623</v>
      </c>
      <c r="AW1380" s="3" t="s">
        <v>115</v>
      </c>
      <c r="AX1380" s="9" t="s">
        <v>8867</v>
      </c>
      <c r="AY1380" s="2" t="s">
        <v>321</v>
      </c>
      <c r="AZ1380" s="2" t="s">
        <v>758</v>
      </c>
      <c r="BA1380" s="2" t="s">
        <v>8868</v>
      </c>
      <c r="BB1380" s="2" t="s">
        <v>565</v>
      </c>
      <c r="BC1380" s="43" t="s">
        <v>115</v>
      </c>
      <c r="BF1380" s="4">
        <v>36</v>
      </c>
      <c r="BG1380" s="2" t="s">
        <v>565</v>
      </c>
      <c r="BH1380" s="2">
        <v>7</v>
      </c>
      <c r="BI1380" s="11" t="s">
        <v>114</v>
      </c>
      <c r="BJ1380" s="11" t="s">
        <v>114</v>
      </c>
      <c r="BK1380" s="11" t="s">
        <v>114</v>
      </c>
      <c r="BL1380" s="11" t="s">
        <v>114</v>
      </c>
      <c r="BM1380" s="11" t="s">
        <v>115</v>
      </c>
      <c r="BN1380" s="11">
        <v>11</v>
      </c>
      <c r="BO1380" s="2" t="s">
        <v>115</v>
      </c>
      <c r="BP1380" s="4" t="s">
        <v>115</v>
      </c>
      <c r="BS1380" s="2" t="s">
        <v>115</v>
      </c>
      <c r="BT1380" s="2" t="s">
        <v>116</v>
      </c>
      <c r="BU1380" s="2" t="s">
        <v>142</v>
      </c>
      <c r="BX1380" s="2" t="s">
        <v>311</v>
      </c>
      <c r="BY1380" s="2" t="s">
        <v>126</v>
      </c>
      <c r="BZ1380" s="2" t="s">
        <v>8855</v>
      </c>
      <c r="CA1380" s="3"/>
      <c r="CB1380" s="3"/>
      <c r="CC1380" s="5"/>
      <c r="CD1380" s="5"/>
      <c r="CE1380" s="5"/>
      <c r="CF1380" s="5"/>
      <c r="CG1380" s="5"/>
      <c r="CH1380" s="5"/>
      <c r="CI1380" s="2" t="s">
        <v>119</v>
      </c>
      <c r="CL1380" s="2" t="s">
        <v>143</v>
      </c>
    </row>
    <row r="1381" spans="1:90" x14ac:dyDescent="0.3">
      <c r="A1381" s="2" t="s">
        <v>83</v>
      </c>
      <c r="B1381" s="2" t="s">
        <v>7468</v>
      </c>
      <c r="C1381" s="2" t="s">
        <v>7469</v>
      </c>
      <c r="D1381" s="2" t="s">
        <v>7470</v>
      </c>
      <c r="E1381" s="3">
        <v>486081</v>
      </c>
      <c r="F1381" s="3">
        <v>3316</v>
      </c>
      <c r="G1381" s="5" t="s">
        <v>87</v>
      </c>
      <c r="H1381" s="51" t="s">
        <v>729</v>
      </c>
      <c r="I1381" s="51" t="s">
        <v>729</v>
      </c>
      <c r="K1381" s="3">
        <v>15</v>
      </c>
      <c r="L1381" s="2" t="s">
        <v>2426</v>
      </c>
      <c r="M1381" s="4" t="s">
        <v>2426</v>
      </c>
      <c r="N1381" s="3" t="s">
        <v>7471</v>
      </c>
      <c r="O1381" s="5" t="s">
        <v>7472</v>
      </c>
      <c r="P1381" s="5">
        <v>1402</v>
      </c>
      <c r="Q1381" s="5">
        <v>0</v>
      </c>
      <c r="R1381" s="5">
        <v>1403</v>
      </c>
      <c r="S1381" s="5">
        <v>0</v>
      </c>
      <c r="T1381" s="3" t="s">
        <v>7472</v>
      </c>
      <c r="U1381" s="3" t="s">
        <v>7473</v>
      </c>
      <c r="V1381" s="3">
        <v>48954201</v>
      </c>
      <c r="W1381" s="3">
        <v>48954202</v>
      </c>
      <c r="X1381" s="3" t="s">
        <v>7474</v>
      </c>
      <c r="Y1381" s="44" t="s">
        <v>7475</v>
      </c>
      <c r="Z1381" s="42">
        <v>13</v>
      </c>
      <c r="AA1381" s="8" t="s">
        <v>3409</v>
      </c>
      <c r="AB1381" s="8" t="s">
        <v>261</v>
      </c>
      <c r="AC1381" s="8" t="s">
        <v>7476</v>
      </c>
      <c r="AD1381" s="8" t="b">
        <v>1</v>
      </c>
      <c r="AE1381" s="3" t="s">
        <v>5145</v>
      </c>
      <c r="AF1381" s="2" t="s">
        <v>566</v>
      </c>
      <c r="AG1381" s="2" t="s">
        <v>566</v>
      </c>
      <c r="AH1381" s="3">
        <v>0</v>
      </c>
      <c r="AI1381" s="3"/>
      <c r="AJ1381" s="3" t="s">
        <v>101</v>
      </c>
      <c r="AK1381" s="3" t="s">
        <v>7477</v>
      </c>
      <c r="AL1381" s="2" t="s">
        <v>7478</v>
      </c>
      <c r="AM1381" s="2">
        <v>468</v>
      </c>
      <c r="AN1381" s="2" t="s">
        <v>104</v>
      </c>
      <c r="AO1381" s="43" t="s">
        <v>105</v>
      </c>
      <c r="AP1381" s="43" t="s">
        <v>105</v>
      </c>
      <c r="AQ1381" s="2" t="s">
        <v>104</v>
      </c>
      <c r="AR1381" s="43" t="s">
        <v>106</v>
      </c>
      <c r="AS1381" s="43" t="s">
        <v>106</v>
      </c>
      <c r="AT1381" s="3" t="s">
        <v>107</v>
      </c>
      <c r="AU1381" s="5"/>
      <c r="AV1381" s="3" t="s">
        <v>107</v>
      </c>
      <c r="AW1381" s="3" t="s">
        <v>115</v>
      </c>
      <c r="AX1381" s="9" t="s">
        <v>115</v>
      </c>
      <c r="AY1381" s="2" t="s">
        <v>115</v>
      </c>
      <c r="AZ1381" s="2" t="s">
        <v>115</v>
      </c>
      <c r="BA1381" s="2" t="s">
        <v>115</v>
      </c>
      <c r="BB1381" s="2" t="s">
        <v>626</v>
      </c>
      <c r="BC1381" s="43" t="s">
        <v>115</v>
      </c>
      <c r="BF1381" s="4">
        <v>33</v>
      </c>
      <c r="BG1381" s="2" t="s">
        <v>7479</v>
      </c>
      <c r="BH1381" s="2">
        <v>8</v>
      </c>
      <c r="BI1381" s="11" t="s">
        <v>114</v>
      </c>
      <c r="BJ1381" s="11" t="s">
        <v>114</v>
      </c>
      <c r="BK1381" s="11" t="s">
        <v>114</v>
      </c>
      <c r="BL1381" s="11" t="s">
        <v>114</v>
      </c>
      <c r="BM1381" s="11" t="s">
        <v>115</v>
      </c>
      <c r="BN1381" s="11">
        <v>12</v>
      </c>
      <c r="BO1381" s="2" t="s">
        <v>115</v>
      </c>
      <c r="BP1381" s="4" t="s">
        <v>115</v>
      </c>
      <c r="BQ1381" s="4" t="s">
        <v>451</v>
      </c>
      <c r="BR1381" s="2">
        <v>92.69</v>
      </c>
      <c r="BS1381" s="2" t="s">
        <v>161</v>
      </c>
      <c r="BT1381" s="2" t="s">
        <v>116</v>
      </c>
      <c r="BU1381" s="2" t="s">
        <v>142</v>
      </c>
      <c r="BX1381" s="2" t="s">
        <v>311</v>
      </c>
      <c r="BY1381" s="2" t="s">
        <v>118</v>
      </c>
      <c r="BZ1381" s="2" t="s">
        <v>105</v>
      </c>
      <c r="CA1381" s="3"/>
      <c r="CB1381" s="3"/>
      <c r="CC1381" s="5"/>
      <c r="CD1381" s="5"/>
      <c r="CE1381" s="5"/>
      <c r="CF1381" s="5"/>
      <c r="CG1381" s="5"/>
      <c r="CH1381" s="5"/>
      <c r="CI1381" s="2" t="s">
        <v>119</v>
      </c>
      <c r="CK1381" s="2" t="s">
        <v>7177</v>
      </c>
      <c r="CL1381" s="2" t="s">
        <v>143</v>
      </c>
    </row>
    <row r="1382" spans="1:90" x14ac:dyDescent="0.3">
      <c r="A1382" s="2" t="s">
        <v>83</v>
      </c>
      <c r="B1382" s="3" t="s">
        <v>11488</v>
      </c>
      <c r="C1382" s="3" t="s">
        <v>11489</v>
      </c>
      <c r="D1382" s="3" t="s">
        <v>11490</v>
      </c>
      <c r="E1382" s="2">
        <v>485565</v>
      </c>
      <c r="F1382" s="2">
        <v>3316</v>
      </c>
      <c r="G1382" s="4" t="s">
        <v>87</v>
      </c>
      <c r="H1382" s="13" t="s">
        <v>132</v>
      </c>
      <c r="I1382" s="13" t="s">
        <v>132</v>
      </c>
      <c r="J1382" s="3"/>
      <c r="K1382" s="2">
        <v>15</v>
      </c>
      <c r="L1382" s="2" t="s">
        <v>2426</v>
      </c>
      <c r="M1382" s="4" t="s">
        <v>2426</v>
      </c>
      <c r="O1382" s="4" t="s">
        <v>11491</v>
      </c>
      <c r="P1382" s="4">
        <v>1411</v>
      </c>
      <c r="Q1382" s="4">
        <v>0</v>
      </c>
      <c r="R1382" s="4">
        <v>1411</v>
      </c>
      <c r="S1382" s="4">
        <v>0</v>
      </c>
      <c r="T1382" s="6" t="s">
        <v>11491</v>
      </c>
      <c r="U1382" s="2" t="s">
        <v>11492</v>
      </c>
      <c r="V1382" s="2">
        <v>48954210</v>
      </c>
      <c r="W1382" s="2">
        <v>48954210</v>
      </c>
      <c r="X1382" s="2" t="s">
        <v>11493</v>
      </c>
      <c r="Y1382" s="7" t="s">
        <v>11494</v>
      </c>
      <c r="Z1382" s="42">
        <v>13</v>
      </c>
      <c r="AA1382" s="8" t="s">
        <v>2442</v>
      </c>
      <c r="AB1382" s="8" t="s">
        <v>96</v>
      </c>
      <c r="AC1382" s="8" t="s">
        <v>97</v>
      </c>
      <c r="AD1382" s="8" t="b">
        <v>0</v>
      </c>
      <c r="AE1382" s="2" t="s">
        <v>98</v>
      </c>
      <c r="AF1382" s="3" t="s">
        <v>99</v>
      </c>
      <c r="AG1382" s="2" t="s">
        <v>100</v>
      </c>
      <c r="AH1382" s="2">
        <v>0</v>
      </c>
      <c r="AI1382" s="2">
        <v>0</v>
      </c>
      <c r="AJ1382" s="2" t="s">
        <v>101</v>
      </c>
      <c r="AK1382" s="2" t="s">
        <v>11495</v>
      </c>
      <c r="AL1382" s="3" t="s">
        <v>11496</v>
      </c>
      <c r="AM1382" s="2">
        <v>471</v>
      </c>
      <c r="AN1382" s="2" t="s">
        <v>622</v>
      </c>
      <c r="AO1382" s="43" t="s">
        <v>105</v>
      </c>
      <c r="AP1382" s="43" t="s">
        <v>623</v>
      </c>
      <c r="AQ1382" s="2" t="s">
        <v>624</v>
      </c>
      <c r="AR1382" s="43" t="s">
        <v>625</v>
      </c>
      <c r="AS1382" s="43" t="s">
        <v>625</v>
      </c>
      <c r="AT1382" s="2" t="s">
        <v>623</v>
      </c>
      <c r="AV1382" s="2" t="s">
        <v>623</v>
      </c>
      <c r="AW1382" s="3" t="s">
        <v>115</v>
      </c>
      <c r="AX1382" s="9" t="s">
        <v>11497</v>
      </c>
      <c r="AY1382" s="2" t="s">
        <v>350</v>
      </c>
      <c r="AZ1382" s="2" t="s">
        <v>1796</v>
      </c>
      <c r="BA1382" s="2" t="s">
        <v>11496</v>
      </c>
      <c r="BB1382" s="2" t="s">
        <v>626</v>
      </c>
      <c r="BC1382" s="43" t="s">
        <v>115</v>
      </c>
      <c r="BF1382" s="4">
        <v>47</v>
      </c>
      <c r="BG1382" s="2" t="s">
        <v>626</v>
      </c>
      <c r="BH1382" s="2">
        <v>8</v>
      </c>
      <c r="BI1382" s="11">
        <v>0</v>
      </c>
      <c r="BJ1382" s="11">
        <v>0</v>
      </c>
      <c r="BK1382" s="11">
        <v>0</v>
      </c>
      <c r="BL1382" s="11">
        <v>0.15</v>
      </c>
      <c r="BM1382" s="11">
        <v>0</v>
      </c>
      <c r="BN1382" s="11">
        <v>11</v>
      </c>
      <c r="BO1382" s="2" t="s">
        <v>115</v>
      </c>
      <c r="BP1382" s="4" t="s">
        <v>115</v>
      </c>
      <c r="BR1382" s="2">
        <v>91.69</v>
      </c>
      <c r="BS1382" s="2" t="s">
        <v>161</v>
      </c>
      <c r="BT1382" s="2" t="s">
        <v>125</v>
      </c>
      <c r="BU1382" s="3" t="s">
        <v>142</v>
      </c>
      <c r="BV1382" s="3"/>
      <c r="BW1382" s="3"/>
      <c r="BX1382" s="3" t="s">
        <v>117</v>
      </c>
      <c r="BY1382" s="3" t="s">
        <v>126</v>
      </c>
      <c r="BZ1382" s="2" t="s">
        <v>105</v>
      </c>
      <c r="CI1382" s="2" t="s">
        <v>119</v>
      </c>
      <c r="CK1382" s="12"/>
      <c r="CL1382" s="2" t="s">
        <v>121</v>
      </c>
    </row>
    <row r="1383" spans="1:90" x14ac:dyDescent="0.3">
      <c r="A1383" s="2" t="s">
        <v>83</v>
      </c>
      <c r="B1383" s="3" t="s">
        <v>11561</v>
      </c>
      <c r="C1383" s="3" t="s">
        <v>11489</v>
      </c>
      <c r="D1383" s="3" t="s">
        <v>11562</v>
      </c>
      <c r="E1383" s="2">
        <v>485565</v>
      </c>
      <c r="F1383" s="2">
        <v>3316</v>
      </c>
      <c r="G1383" s="4" t="s">
        <v>87</v>
      </c>
      <c r="H1383" s="16" t="s">
        <v>132</v>
      </c>
      <c r="I1383" s="16" t="s">
        <v>132</v>
      </c>
      <c r="K1383" s="2">
        <v>15</v>
      </c>
      <c r="L1383" s="2" t="s">
        <v>2426</v>
      </c>
      <c r="M1383" s="4" t="s">
        <v>2426</v>
      </c>
      <c r="O1383" s="4" t="s">
        <v>11491</v>
      </c>
      <c r="P1383" s="4">
        <v>1411</v>
      </c>
      <c r="Q1383" s="4">
        <v>0</v>
      </c>
      <c r="R1383" s="4">
        <v>1411</v>
      </c>
      <c r="S1383" s="4">
        <v>0</v>
      </c>
      <c r="T1383" s="12" t="s">
        <v>11491</v>
      </c>
      <c r="U1383" s="2" t="s">
        <v>11492</v>
      </c>
      <c r="V1383" s="2">
        <v>48954210</v>
      </c>
      <c r="W1383" s="2">
        <v>48954210</v>
      </c>
      <c r="X1383" s="2" t="s">
        <v>11493</v>
      </c>
      <c r="Y1383" s="7" t="s">
        <v>11494</v>
      </c>
      <c r="Z1383" s="42">
        <v>13</v>
      </c>
      <c r="AA1383" s="8" t="s">
        <v>2442</v>
      </c>
      <c r="AB1383" s="8" t="s">
        <v>96</v>
      </c>
      <c r="AC1383" s="8" t="s">
        <v>97</v>
      </c>
      <c r="AD1383" s="8" t="b">
        <v>0</v>
      </c>
      <c r="AE1383" s="2" t="s">
        <v>98</v>
      </c>
      <c r="AF1383" s="2" t="s">
        <v>99</v>
      </c>
      <c r="AG1383" s="2" t="s">
        <v>100</v>
      </c>
      <c r="AH1383" s="2">
        <v>0</v>
      </c>
      <c r="AI1383" s="2">
        <v>0</v>
      </c>
      <c r="AJ1383" s="2" t="s">
        <v>101</v>
      </c>
      <c r="AK1383" s="2" t="s">
        <v>11495</v>
      </c>
      <c r="AL1383" s="2" t="s">
        <v>11496</v>
      </c>
      <c r="AM1383" s="2">
        <v>471</v>
      </c>
      <c r="AN1383" s="2" t="s">
        <v>622</v>
      </c>
      <c r="AO1383" s="43" t="s">
        <v>105</v>
      </c>
      <c r="AP1383" s="43" t="s">
        <v>623</v>
      </c>
      <c r="AQ1383" s="2" t="s">
        <v>624</v>
      </c>
      <c r="AR1383" s="43" t="s">
        <v>625</v>
      </c>
      <c r="AS1383" s="43" t="s">
        <v>625</v>
      </c>
      <c r="AT1383" s="2" t="s">
        <v>623</v>
      </c>
      <c r="AV1383" s="2" t="s">
        <v>623</v>
      </c>
      <c r="AW1383" s="3" t="s">
        <v>115</v>
      </c>
      <c r="AX1383" s="9" t="s">
        <v>11497</v>
      </c>
      <c r="AY1383" s="2" t="s">
        <v>350</v>
      </c>
      <c r="AZ1383" s="2" t="s">
        <v>1796</v>
      </c>
      <c r="BA1383" s="2" t="s">
        <v>11496</v>
      </c>
      <c r="BB1383" s="2" t="s">
        <v>626</v>
      </c>
      <c r="BC1383" s="43" t="s">
        <v>115</v>
      </c>
      <c r="BF1383" s="4">
        <v>47</v>
      </c>
      <c r="BG1383" s="2" t="s">
        <v>626</v>
      </c>
      <c r="BH1383" s="2">
        <v>8</v>
      </c>
      <c r="BI1383" s="11">
        <v>0</v>
      </c>
      <c r="BJ1383" s="11">
        <v>0</v>
      </c>
      <c r="BK1383" s="11">
        <v>0</v>
      </c>
      <c r="BL1383" s="11">
        <v>0.15</v>
      </c>
      <c r="BM1383" s="11">
        <v>0</v>
      </c>
      <c r="BN1383" s="11">
        <v>11</v>
      </c>
      <c r="BO1383" s="2" t="s">
        <v>115</v>
      </c>
      <c r="BP1383" s="4" t="s">
        <v>115</v>
      </c>
      <c r="BR1383" s="2">
        <v>91.69</v>
      </c>
      <c r="BS1383" s="2" t="s">
        <v>161</v>
      </c>
      <c r="BT1383" s="2" t="s">
        <v>116</v>
      </c>
      <c r="BU1383" s="2" t="s">
        <v>142</v>
      </c>
      <c r="BX1383" s="2" t="s">
        <v>311</v>
      </c>
      <c r="BY1383" s="2" t="s">
        <v>105</v>
      </c>
      <c r="BZ1383" s="2" t="s">
        <v>105</v>
      </c>
      <c r="CI1383" s="2" t="s">
        <v>119</v>
      </c>
      <c r="CK1383" s="12"/>
      <c r="CL1383" s="2" t="s">
        <v>121</v>
      </c>
    </row>
    <row r="1384" spans="1:90" x14ac:dyDescent="0.3">
      <c r="A1384" s="2" t="s">
        <v>83</v>
      </c>
      <c r="B1384" s="3" t="s">
        <v>11563</v>
      </c>
      <c r="C1384" s="3" t="s">
        <v>11489</v>
      </c>
      <c r="D1384" s="3" t="s">
        <v>11564</v>
      </c>
      <c r="E1384" s="2">
        <v>485565</v>
      </c>
      <c r="F1384" s="2">
        <v>3316</v>
      </c>
      <c r="G1384" s="4" t="s">
        <v>87</v>
      </c>
      <c r="H1384" s="13" t="s">
        <v>424</v>
      </c>
      <c r="I1384" s="13" t="s">
        <v>424</v>
      </c>
      <c r="J1384" s="3"/>
      <c r="K1384" s="2">
        <v>15</v>
      </c>
      <c r="L1384" s="2" t="s">
        <v>2426</v>
      </c>
      <c r="M1384" s="4" t="s">
        <v>2426</v>
      </c>
      <c r="O1384" s="4" t="s">
        <v>11491</v>
      </c>
      <c r="P1384" s="4">
        <v>1411</v>
      </c>
      <c r="Q1384" s="4">
        <v>0</v>
      </c>
      <c r="R1384" s="4">
        <v>1411</v>
      </c>
      <c r="S1384" s="4">
        <v>0</v>
      </c>
      <c r="T1384" s="6" t="s">
        <v>11491</v>
      </c>
      <c r="U1384" s="2" t="s">
        <v>11492</v>
      </c>
      <c r="V1384" s="2">
        <v>48954210</v>
      </c>
      <c r="W1384" s="2">
        <v>48954210</v>
      </c>
      <c r="X1384" s="2" t="s">
        <v>11493</v>
      </c>
      <c r="Y1384" s="7" t="s">
        <v>11494</v>
      </c>
      <c r="Z1384" s="42">
        <v>13</v>
      </c>
      <c r="AA1384" s="8" t="s">
        <v>2442</v>
      </c>
      <c r="AB1384" s="8" t="s">
        <v>96</v>
      </c>
      <c r="AC1384" s="8" t="s">
        <v>97</v>
      </c>
      <c r="AD1384" s="8" t="b">
        <v>0</v>
      </c>
      <c r="AE1384" s="2" t="s">
        <v>98</v>
      </c>
      <c r="AF1384" s="3" t="s">
        <v>99</v>
      </c>
      <c r="AG1384" s="2" t="s">
        <v>100</v>
      </c>
      <c r="AH1384" s="2">
        <v>0</v>
      </c>
      <c r="AI1384" s="2">
        <v>0</v>
      </c>
      <c r="AJ1384" s="2" t="s">
        <v>101</v>
      </c>
      <c r="AK1384" s="2" t="s">
        <v>11495</v>
      </c>
      <c r="AL1384" s="3" t="s">
        <v>11496</v>
      </c>
      <c r="AM1384" s="2">
        <v>471</v>
      </c>
      <c r="AN1384" s="2" t="s">
        <v>1600</v>
      </c>
      <c r="AO1384" s="43" t="s">
        <v>623</v>
      </c>
      <c r="AP1384" s="43" t="s">
        <v>105</v>
      </c>
      <c r="AQ1384" s="2" t="s">
        <v>624</v>
      </c>
      <c r="AR1384" s="43" t="s">
        <v>625</v>
      </c>
      <c r="AS1384" s="43" t="s">
        <v>625</v>
      </c>
      <c r="AT1384" s="2" t="s">
        <v>623</v>
      </c>
      <c r="AV1384" s="2" t="s">
        <v>623</v>
      </c>
      <c r="AW1384" s="3" t="s">
        <v>115</v>
      </c>
      <c r="AX1384" s="9" t="s">
        <v>11497</v>
      </c>
      <c r="AY1384" s="2" t="s">
        <v>350</v>
      </c>
      <c r="AZ1384" s="2" t="s">
        <v>1796</v>
      </c>
      <c r="BA1384" s="2" t="s">
        <v>11496</v>
      </c>
      <c r="BB1384" s="2" t="s">
        <v>626</v>
      </c>
      <c r="BC1384" s="43" t="s">
        <v>115</v>
      </c>
      <c r="BF1384" s="4">
        <v>47</v>
      </c>
      <c r="BG1384" s="2" t="s">
        <v>626</v>
      </c>
      <c r="BH1384" s="2">
        <v>8</v>
      </c>
      <c r="BI1384" s="11">
        <v>0</v>
      </c>
      <c r="BJ1384" s="11">
        <v>0</v>
      </c>
      <c r="BK1384" s="11">
        <v>0</v>
      </c>
      <c r="BL1384" s="11">
        <v>0.15</v>
      </c>
      <c r="BM1384" s="11">
        <v>0</v>
      </c>
      <c r="BN1384" s="11">
        <v>11</v>
      </c>
      <c r="BO1384" s="2" t="s">
        <v>115</v>
      </c>
      <c r="BP1384" s="4" t="s">
        <v>115</v>
      </c>
      <c r="BR1384" s="2">
        <v>91.69</v>
      </c>
      <c r="BS1384" s="2" t="s">
        <v>161</v>
      </c>
      <c r="BT1384" s="2" t="s">
        <v>125</v>
      </c>
      <c r="BU1384" s="3" t="s">
        <v>142</v>
      </c>
      <c r="BV1384" s="3"/>
      <c r="BW1384" s="3"/>
      <c r="BX1384" s="3" t="s">
        <v>117</v>
      </c>
      <c r="BY1384" s="3" t="s">
        <v>126</v>
      </c>
      <c r="BZ1384" s="3" t="s">
        <v>235</v>
      </c>
      <c r="CI1384" s="2" t="s">
        <v>119</v>
      </c>
      <c r="CK1384" s="12"/>
      <c r="CL1384" s="2" t="s">
        <v>121</v>
      </c>
    </row>
    <row r="1385" spans="1:90" x14ac:dyDescent="0.3">
      <c r="A1385" s="2" t="s">
        <v>83</v>
      </c>
      <c r="B1385" s="2" t="s">
        <v>15609</v>
      </c>
      <c r="C1385" s="2" t="s">
        <v>15610</v>
      </c>
      <c r="D1385" s="2" t="s">
        <v>15611</v>
      </c>
      <c r="E1385" s="3">
        <v>486420</v>
      </c>
      <c r="F1385" s="3">
        <v>3316</v>
      </c>
      <c r="G1385" s="5" t="s">
        <v>87</v>
      </c>
      <c r="H1385" s="51" t="s">
        <v>1593</v>
      </c>
      <c r="I1385" s="51" t="s">
        <v>1593</v>
      </c>
      <c r="J1385" s="2" t="s">
        <v>15486</v>
      </c>
      <c r="K1385" s="3">
        <v>14</v>
      </c>
      <c r="L1385" s="2" t="s">
        <v>2445</v>
      </c>
      <c r="M1385" s="4" t="s">
        <v>2445</v>
      </c>
      <c r="N1385" s="3"/>
      <c r="O1385" s="5" t="s">
        <v>15612</v>
      </c>
      <c r="P1385" s="5">
        <v>1412</v>
      </c>
      <c r="Q1385" s="5">
        <v>0</v>
      </c>
      <c r="R1385" s="5">
        <v>1421</v>
      </c>
      <c r="S1385" s="5">
        <v>14</v>
      </c>
      <c r="T1385" s="2" t="s">
        <v>15612</v>
      </c>
      <c r="U1385" s="3" t="s">
        <v>15613</v>
      </c>
      <c r="V1385" s="3">
        <v>48954211</v>
      </c>
      <c r="W1385" s="3">
        <v>48954234</v>
      </c>
      <c r="X1385" s="3" t="s">
        <v>15614</v>
      </c>
      <c r="Y1385" s="2" t="s">
        <v>15615</v>
      </c>
      <c r="Z1385" s="42">
        <v>13</v>
      </c>
      <c r="AA1385" s="8" t="s">
        <v>2442</v>
      </c>
      <c r="AB1385" s="8" t="s">
        <v>15616</v>
      </c>
      <c r="AC1385" s="8" t="s">
        <v>96</v>
      </c>
      <c r="AD1385" s="8" t="b">
        <v>0</v>
      </c>
      <c r="AE1385" s="3" t="s">
        <v>1246</v>
      </c>
      <c r="AF1385" s="2" t="s">
        <v>543</v>
      </c>
      <c r="AG1385" s="2" t="s">
        <v>543</v>
      </c>
      <c r="AH1385" s="3">
        <v>0</v>
      </c>
      <c r="AI1385" s="3"/>
      <c r="AJ1385" s="3" t="s">
        <v>503</v>
      </c>
      <c r="AK1385" s="3" t="s">
        <v>992</v>
      </c>
      <c r="AN1385" s="2" t="s">
        <v>1600</v>
      </c>
      <c r="AO1385" s="43" t="s">
        <v>623</v>
      </c>
      <c r="AP1385" s="43" t="s">
        <v>105</v>
      </c>
      <c r="AQ1385" s="2" t="s">
        <v>104</v>
      </c>
      <c r="AR1385" s="43" t="s">
        <v>106</v>
      </c>
      <c r="AS1385" s="43" t="s">
        <v>106</v>
      </c>
      <c r="AT1385" s="3" t="s">
        <v>107</v>
      </c>
      <c r="AU1385" s="5"/>
      <c r="AV1385" s="3" t="s">
        <v>107</v>
      </c>
      <c r="AW1385" s="3" t="s">
        <v>115</v>
      </c>
      <c r="AX1385" s="9" t="s">
        <v>115</v>
      </c>
      <c r="AY1385" s="2" t="s">
        <v>115</v>
      </c>
      <c r="AZ1385" s="2" t="s">
        <v>115</v>
      </c>
      <c r="BA1385" s="2" t="s">
        <v>115</v>
      </c>
      <c r="BB1385" s="2" t="s">
        <v>778</v>
      </c>
      <c r="BC1385" s="43" t="s">
        <v>115</v>
      </c>
      <c r="BF1385" s="4">
        <v>33</v>
      </c>
      <c r="BG1385" s="2" t="s">
        <v>2371</v>
      </c>
      <c r="BH1385" s="2">
        <v>6</v>
      </c>
      <c r="BI1385" s="11" t="s">
        <v>114</v>
      </c>
      <c r="BJ1385" s="11" t="s">
        <v>114</v>
      </c>
      <c r="BK1385" s="11" t="s">
        <v>114</v>
      </c>
      <c r="BL1385" s="11" t="s">
        <v>114</v>
      </c>
      <c r="BM1385" s="11" t="s">
        <v>115</v>
      </c>
      <c r="BN1385" s="11">
        <v>1</v>
      </c>
      <c r="BP1385" s="4" t="s">
        <v>115</v>
      </c>
      <c r="BS1385" s="2" t="s">
        <v>115</v>
      </c>
      <c r="BT1385" s="2" t="s">
        <v>125</v>
      </c>
      <c r="BU1385" s="2" t="s">
        <v>142</v>
      </c>
      <c r="BX1385" s="2" t="s">
        <v>105</v>
      </c>
      <c r="BY1385" s="2" t="s">
        <v>180</v>
      </c>
      <c r="BZ1385" s="2" t="s">
        <v>105</v>
      </c>
      <c r="CA1385" s="3"/>
      <c r="CB1385" s="3"/>
      <c r="CC1385" s="5"/>
      <c r="CD1385" s="5"/>
      <c r="CE1385" s="5"/>
      <c r="CF1385" s="5"/>
      <c r="CG1385" s="5"/>
      <c r="CH1385" s="5"/>
      <c r="CI1385" s="2" t="s">
        <v>119</v>
      </c>
      <c r="CL1385" s="2" t="s">
        <v>143</v>
      </c>
    </row>
    <row r="1386" spans="1:90" x14ac:dyDescent="0.3">
      <c r="A1386" s="2" t="s">
        <v>83</v>
      </c>
      <c r="B1386" s="2" t="s">
        <v>10989</v>
      </c>
      <c r="C1386" s="2" t="s">
        <v>10990</v>
      </c>
      <c r="D1386" s="2" t="s">
        <v>10991</v>
      </c>
      <c r="E1386" s="3">
        <v>485381</v>
      </c>
      <c r="F1386" s="3">
        <v>3316</v>
      </c>
      <c r="G1386" s="5" t="s">
        <v>87</v>
      </c>
      <c r="H1386" s="51" t="s">
        <v>551</v>
      </c>
      <c r="I1386" s="51" t="s">
        <v>551</v>
      </c>
      <c r="K1386" s="3">
        <v>15</v>
      </c>
      <c r="L1386" s="2" t="s">
        <v>2445</v>
      </c>
      <c r="M1386" s="4" t="s">
        <v>2445</v>
      </c>
      <c r="N1386" s="3" t="s">
        <v>10992</v>
      </c>
      <c r="O1386" s="5" t="s">
        <v>10993</v>
      </c>
      <c r="P1386" s="5">
        <v>1420</v>
      </c>
      <c r="Q1386" s="5">
        <v>0</v>
      </c>
      <c r="R1386" s="5">
        <v>1421</v>
      </c>
      <c r="S1386" s="5">
        <v>30</v>
      </c>
      <c r="T1386" s="2" t="s">
        <v>10994</v>
      </c>
      <c r="U1386" s="3" t="s">
        <v>10995</v>
      </c>
      <c r="V1386" s="3">
        <v>48954219</v>
      </c>
      <c r="W1386" s="3">
        <v>48954250</v>
      </c>
      <c r="X1386" s="3" t="s">
        <v>10996</v>
      </c>
      <c r="Y1386" s="2" t="s">
        <v>10997</v>
      </c>
      <c r="Z1386" s="42">
        <v>13</v>
      </c>
      <c r="AA1386" s="8" t="s">
        <v>2442</v>
      </c>
      <c r="AB1386" s="8" t="s">
        <v>10998</v>
      </c>
      <c r="AC1386" s="8" t="s">
        <v>96</v>
      </c>
      <c r="AD1386" s="8" t="b">
        <v>1</v>
      </c>
      <c r="AE1386" s="3" t="s">
        <v>1246</v>
      </c>
      <c r="AF1386" s="2" t="s">
        <v>543</v>
      </c>
      <c r="AG1386" s="2" t="s">
        <v>543</v>
      </c>
      <c r="AH1386" s="3">
        <v>0</v>
      </c>
      <c r="AI1386" s="3"/>
      <c r="AJ1386" s="3" t="s">
        <v>101</v>
      </c>
      <c r="AK1386" s="3" t="s">
        <v>10999</v>
      </c>
      <c r="AN1386" s="2" t="s">
        <v>622</v>
      </c>
      <c r="AO1386" s="43" t="s">
        <v>105</v>
      </c>
      <c r="AP1386" s="43" t="s">
        <v>623</v>
      </c>
      <c r="AQ1386" s="2" t="s">
        <v>624</v>
      </c>
      <c r="AR1386" s="43" t="s">
        <v>625</v>
      </c>
      <c r="AS1386" s="43" t="s">
        <v>625</v>
      </c>
      <c r="AT1386" s="3" t="s">
        <v>623</v>
      </c>
      <c r="AU1386" s="5"/>
      <c r="AV1386" s="3" t="s">
        <v>623</v>
      </c>
      <c r="AW1386" s="3" t="s">
        <v>115</v>
      </c>
      <c r="AX1386" s="9" t="s">
        <v>115</v>
      </c>
      <c r="AY1386" s="2" t="s">
        <v>115</v>
      </c>
      <c r="AZ1386" s="2" t="s">
        <v>115</v>
      </c>
      <c r="BA1386" s="2" t="s">
        <v>115</v>
      </c>
      <c r="BB1386" s="2" t="s">
        <v>778</v>
      </c>
      <c r="BC1386" s="43" t="s">
        <v>115</v>
      </c>
      <c r="BF1386" s="4">
        <v>33</v>
      </c>
      <c r="BG1386" s="2" t="s">
        <v>2371</v>
      </c>
      <c r="BH1386" s="2">
        <v>6</v>
      </c>
      <c r="BI1386" s="11" t="s">
        <v>114</v>
      </c>
      <c r="BJ1386" s="11" t="s">
        <v>114</v>
      </c>
      <c r="BK1386" s="11" t="s">
        <v>114</v>
      </c>
      <c r="BL1386" s="11" t="s">
        <v>114</v>
      </c>
      <c r="BM1386" s="11" t="s">
        <v>115</v>
      </c>
      <c r="BN1386" s="11">
        <v>1</v>
      </c>
      <c r="BS1386" s="2" t="s">
        <v>115</v>
      </c>
      <c r="BT1386" s="2" t="s">
        <v>116</v>
      </c>
      <c r="BU1386" s="2" t="s">
        <v>142</v>
      </c>
      <c r="BX1386" s="2" t="s">
        <v>311</v>
      </c>
      <c r="BY1386" s="2" t="s">
        <v>105</v>
      </c>
      <c r="BZ1386" s="2" t="s">
        <v>105</v>
      </c>
      <c r="CA1386" s="3"/>
      <c r="CB1386" s="3"/>
      <c r="CC1386" s="5"/>
      <c r="CD1386" s="5"/>
      <c r="CE1386" s="5"/>
      <c r="CF1386" s="5"/>
      <c r="CG1386" s="5"/>
      <c r="CH1386" s="5"/>
      <c r="CI1386" s="2" t="s">
        <v>119</v>
      </c>
      <c r="CL1386" s="2" t="s">
        <v>143</v>
      </c>
    </row>
    <row r="1387" spans="1:90" x14ac:dyDescent="0.3">
      <c r="A1387" s="2" t="s">
        <v>83</v>
      </c>
      <c r="B1387" s="3" t="s">
        <v>15617</v>
      </c>
      <c r="C1387" s="3" t="s">
        <v>15618</v>
      </c>
      <c r="D1387" s="3" t="s">
        <v>15619</v>
      </c>
      <c r="E1387" s="2" t="s">
        <v>115</v>
      </c>
      <c r="H1387" s="53" t="s">
        <v>17482</v>
      </c>
      <c r="I1387" s="53" t="s">
        <v>17482</v>
      </c>
      <c r="J1387" s="3"/>
      <c r="L1387" s="3" t="s">
        <v>2445</v>
      </c>
      <c r="M1387" s="5" t="s">
        <v>2445</v>
      </c>
      <c r="T1387" s="6" t="s">
        <v>10993</v>
      </c>
      <c r="Y1387" s="9" t="s">
        <v>10997</v>
      </c>
      <c r="Z1387" s="42">
        <v>13</v>
      </c>
      <c r="AA1387" s="8" t="s">
        <v>2442</v>
      </c>
      <c r="AB1387" s="8" t="s">
        <v>10998</v>
      </c>
      <c r="AC1387" s="8" t="s">
        <v>96</v>
      </c>
      <c r="AD1387" s="8" t="b">
        <v>1</v>
      </c>
      <c r="AF1387" s="3" t="s">
        <v>543</v>
      </c>
      <c r="AG1387" s="3" t="s">
        <v>543</v>
      </c>
      <c r="AL1387" s="3"/>
      <c r="AM1387" s="3"/>
      <c r="AN1387" s="2" t="s">
        <v>1600</v>
      </c>
      <c r="AO1387" s="43" t="s">
        <v>623</v>
      </c>
      <c r="AP1387" s="43" t="s">
        <v>105</v>
      </c>
      <c r="AQ1387" s="2" t="s">
        <v>115</v>
      </c>
      <c r="AR1387" s="43"/>
      <c r="AS1387" s="43"/>
      <c r="AV1387" s="43" t="s">
        <v>107</v>
      </c>
      <c r="AW1387" s="3" t="s">
        <v>115</v>
      </c>
      <c r="AX1387" s="9" t="s">
        <v>115</v>
      </c>
      <c r="AY1387" s="2" t="s">
        <v>115</v>
      </c>
      <c r="AZ1387" s="2" t="s">
        <v>115</v>
      </c>
      <c r="BA1387" s="2" t="s">
        <v>115</v>
      </c>
      <c r="BB1387" s="2" t="s">
        <v>778</v>
      </c>
      <c r="BC1387" s="43" t="s">
        <v>115</v>
      </c>
      <c r="BF1387" s="4">
        <v>33</v>
      </c>
      <c r="BG1387" s="2" t="s">
        <v>2371</v>
      </c>
      <c r="BH1387" s="2">
        <v>6</v>
      </c>
      <c r="BI1387" s="11" t="s">
        <v>114</v>
      </c>
      <c r="BJ1387" s="11" t="s">
        <v>114</v>
      </c>
      <c r="BK1387" s="11" t="s">
        <v>114</v>
      </c>
      <c r="BL1387" s="11" t="s">
        <v>114</v>
      </c>
      <c r="BM1387" s="11" t="s">
        <v>115</v>
      </c>
      <c r="BN1387" s="11">
        <v>1</v>
      </c>
      <c r="BO1387" s="3"/>
      <c r="BP1387" s="4" t="s">
        <v>115</v>
      </c>
      <c r="BS1387" s="2" t="s">
        <v>115</v>
      </c>
      <c r="BT1387" s="2" t="s">
        <v>125</v>
      </c>
      <c r="BU1387" s="3" t="s">
        <v>142</v>
      </c>
      <c r="BV1387" s="3"/>
      <c r="BW1387" s="3"/>
      <c r="BX1387" s="3" t="s">
        <v>105</v>
      </c>
      <c r="BY1387" s="3" t="s">
        <v>180</v>
      </c>
      <c r="BZ1387" s="2" t="s">
        <v>105</v>
      </c>
      <c r="CI1387" s="2" t="s">
        <v>119</v>
      </c>
      <c r="CK1387" s="12"/>
      <c r="CL1387" s="2" t="s">
        <v>390</v>
      </c>
    </row>
    <row r="1388" spans="1:90" x14ac:dyDescent="0.3">
      <c r="A1388" s="2" t="s">
        <v>83</v>
      </c>
      <c r="B1388" s="2" t="s">
        <v>7194</v>
      </c>
      <c r="C1388" s="2" t="s">
        <v>7195</v>
      </c>
      <c r="D1388" s="2" t="s">
        <v>7196</v>
      </c>
      <c r="E1388" s="3">
        <v>484922</v>
      </c>
      <c r="F1388" s="3">
        <v>3316</v>
      </c>
      <c r="G1388" s="5" t="s">
        <v>87</v>
      </c>
      <c r="H1388" s="51" t="s">
        <v>923</v>
      </c>
      <c r="I1388" s="51" t="s">
        <v>923</v>
      </c>
      <c r="K1388" s="3">
        <v>15</v>
      </c>
      <c r="L1388" s="2" t="s">
        <v>2426</v>
      </c>
      <c r="M1388" s="4" t="s">
        <v>2426</v>
      </c>
      <c r="N1388" s="3"/>
      <c r="O1388" s="5" t="s">
        <v>7197</v>
      </c>
      <c r="P1388" s="5">
        <v>1413</v>
      </c>
      <c r="Q1388" s="5">
        <v>0</v>
      </c>
      <c r="R1388" s="5">
        <v>1416</v>
      </c>
      <c r="S1388" s="5">
        <v>0</v>
      </c>
      <c r="T1388" s="2" t="s">
        <v>7197</v>
      </c>
      <c r="U1388" s="3" t="s">
        <v>7198</v>
      </c>
      <c r="V1388" s="3">
        <v>48954212</v>
      </c>
      <c r="W1388" s="3">
        <v>48954215</v>
      </c>
      <c r="X1388" s="3" t="s">
        <v>7199</v>
      </c>
      <c r="Y1388" s="2" t="s">
        <v>7200</v>
      </c>
      <c r="Z1388" s="42">
        <v>13</v>
      </c>
      <c r="AA1388" s="8" t="s">
        <v>7201</v>
      </c>
      <c r="AB1388" s="8" t="s">
        <v>261</v>
      </c>
      <c r="AC1388" s="8" t="s">
        <v>7202</v>
      </c>
      <c r="AD1388" s="8" t="b">
        <v>0</v>
      </c>
      <c r="AE1388" s="3" t="s">
        <v>1055</v>
      </c>
      <c r="AF1388" s="2" t="s">
        <v>563</v>
      </c>
      <c r="AG1388" s="2" t="s">
        <v>563</v>
      </c>
      <c r="AH1388" s="3">
        <v>0</v>
      </c>
      <c r="AI1388" s="3"/>
      <c r="AJ1388" s="3" t="s">
        <v>101</v>
      </c>
      <c r="AK1388" s="3" t="s">
        <v>7203</v>
      </c>
      <c r="AL1388" s="2" t="s">
        <v>7204</v>
      </c>
      <c r="AN1388" s="2" t="s">
        <v>622</v>
      </c>
      <c r="AO1388" s="43" t="s">
        <v>105</v>
      </c>
      <c r="AP1388" s="43" t="s">
        <v>623</v>
      </c>
      <c r="AQ1388" s="2" t="s">
        <v>624</v>
      </c>
      <c r="AR1388" s="43" t="s">
        <v>625</v>
      </c>
      <c r="AS1388" s="43" t="s">
        <v>625</v>
      </c>
      <c r="AT1388" s="3" t="s">
        <v>623</v>
      </c>
      <c r="AU1388" s="5"/>
      <c r="AV1388" s="3" t="s">
        <v>623</v>
      </c>
      <c r="AW1388" s="3" t="s">
        <v>115</v>
      </c>
      <c r="AX1388" s="9" t="s">
        <v>115</v>
      </c>
      <c r="AY1388" s="2" t="s">
        <v>115</v>
      </c>
      <c r="AZ1388" s="2" t="s">
        <v>115</v>
      </c>
      <c r="BA1388" s="2" t="s">
        <v>115</v>
      </c>
      <c r="BB1388" s="2" t="s">
        <v>565</v>
      </c>
      <c r="BC1388" s="43" t="s">
        <v>115</v>
      </c>
      <c r="BF1388" s="4">
        <v>35</v>
      </c>
      <c r="BG1388" s="2" t="s">
        <v>565</v>
      </c>
      <c r="BH1388" s="2">
        <v>7</v>
      </c>
      <c r="BI1388" s="11" t="s">
        <v>114</v>
      </c>
      <c r="BJ1388" s="11" t="s">
        <v>114</v>
      </c>
      <c r="BK1388" s="11" t="s">
        <v>114</v>
      </c>
      <c r="BL1388" s="11" t="s">
        <v>114</v>
      </c>
      <c r="BM1388" s="11" t="s">
        <v>115</v>
      </c>
      <c r="BN1388" s="11">
        <v>9</v>
      </c>
      <c r="BO1388" s="2" t="s">
        <v>115</v>
      </c>
      <c r="BP1388" s="4" t="s">
        <v>115</v>
      </c>
      <c r="BS1388" s="2" t="s">
        <v>115</v>
      </c>
      <c r="BT1388" s="2" t="s">
        <v>125</v>
      </c>
      <c r="BU1388" s="2" t="s">
        <v>105</v>
      </c>
      <c r="BX1388" s="2" t="s">
        <v>117</v>
      </c>
      <c r="BY1388" s="2" t="s">
        <v>126</v>
      </c>
      <c r="BZ1388" s="2" t="s">
        <v>283</v>
      </c>
      <c r="CA1388" s="3"/>
      <c r="CB1388" s="3"/>
      <c r="CC1388" s="5"/>
      <c r="CD1388" s="5"/>
      <c r="CE1388" s="5"/>
      <c r="CF1388" s="5"/>
      <c r="CG1388" s="5"/>
      <c r="CH1388" s="5"/>
      <c r="CI1388" s="2" t="s">
        <v>119</v>
      </c>
      <c r="CL1388" s="2" t="s">
        <v>143</v>
      </c>
    </row>
    <row r="1389" spans="1:90" x14ac:dyDescent="0.3">
      <c r="A1389" s="2" t="s">
        <v>83</v>
      </c>
      <c r="B1389" s="2" t="s">
        <v>11000</v>
      </c>
      <c r="C1389" s="2" t="s">
        <v>11001</v>
      </c>
      <c r="D1389" s="2" t="s">
        <v>11002</v>
      </c>
      <c r="E1389" s="3">
        <v>485382</v>
      </c>
      <c r="F1389" s="3">
        <v>3316</v>
      </c>
      <c r="G1389" s="5" t="s">
        <v>87</v>
      </c>
      <c r="H1389" s="51" t="s">
        <v>551</v>
      </c>
      <c r="I1389" s="51" t="s">
        <v>551</v>
      </c>
      <c r="K1389" s="3">
        <v>15</v>
      </c>
      <c r="L1389" s="2" t="s">
        <v>2445</v>
      </c>
      <c r="M1389" s="4" t="s">
        <v>2445</v>
      </c>
      <c r="N1389" s="3" t="s">
        <v>11003</v>
      </c>
      <c r="O1389" s="29" t="s">
        <v>11004</v>
      </c>
      <c r="P1389" s="5">
        <v>1419</v>
      </c>
      <c r="Q1389" s="5">
        <v>0</v>
      </c>
      <c r="R1389" s="5">
        <v>1421</v>
      </c>
      <c r="S1389" s="5">
        <v>39</v>
      </c>
      <c r="T1389" s="2" t="s">
        <v>11005</v>
      </c>
      <c r="U1389" s="3" t="s">
        <v>11006</v>
      </c>
      <c r="V1389" s="3">
        <v>48954218</v>
      </c>
      <c r="W1389" s="3">
        <v>48954259</v>
      </c>
      <c r="X1389" s="3" t="s">
        <v>11007</v>
      </c>
      <c r="Y1389" s="2" t="s">
        <v>11008</v>
      </c>
      <c r="Z1389" s="42">
        <v>13</v>
      </c>
      <c r="AA1389" s="8" t="s">
        <v>11009</v>
      </c>
      <c r="AB1389" s="8" t="s">
        <v>11010</v>
      </c>
      <c r="AC1389" s="8" t="s">
        <v>261</v>
      </c>
      <c r="AD1389" s="8" t="b">
        <v>1</v>
      </c>
      <c r="AE1389" s="3" t="s">
        <v>1246</v>
      </c>
      <c r="AF1389" s="2" t="s">
        <v>543</v>
      </c>
      <c r="AG1389" s="2" t="s">
        <v>543</v>
      </c>
      <c r="AH1389" s="3">
        <v>0</v>
      </c>
      <c r="AI1389" s="3"/>
      <c r="AJ1389" s="3" t="s">
        <v>11011</v>
      </c>
      <c r="AK1389" s="3" t="s">
        <v>992</v>
      </c>
      <c r="AN1389" s="2" t="s">
        <v>104</v>
      </c>
      <c r="AO1389" s="43" t="s">
        <v>105</v>
      </c>
      <c r="AP1389" s="43" t="s">
        <v>105</v>
      </c>
      <c r="AQ1389" s="2" t="s">
        <v>104</v>
      </c>
      <c r="AR1389" s="43" t="s">
        <v>106</v>
      </c>
      <c r="AS1389" s="43" t="s">
        <v>106</v>
      </c>
      <c r="AT1389" s="3" t="s">
        <v>107</v>
      </c>
      <c r="AU1389" s="5"/>
      <c r="AV1389" s="3" t="s">
        <v>107</v>
      </c>
      <c r="AW1389" s="3" t="s">
        <v>115</v>
      </c>
      <c r="AX1389" s="9" t="s">
        <v>115</v>
      </c>
      <c r="AY1389" s="2" t="s">
        <v>115</v>
      </c>
      <c r="AZ1389" s="2" t="s">
        <v>115</v>
      </c>
      <c r="BA1389" s="2" t="s">
        <v>115</v>
      </c>
      <c r="BB1389" s="2" t="s">
        <v>778</v>
      </c>
      <c r="BC1389" s="43" t="s">
        <v>115</v>
      </c>
      <c r="BF1389" s="4">
        <v>34</v>
      </c>
      <c r="BG1389" s="2" t="s">
        <v>2371</v>
      </c>
      <c r="BH1389" s="2">
        <v>6</v>
      </c>
      <c r="BI1389" s="11" t="s">
        <v>114</v>
      </c>
      <c r="BJ1389" s="11" t="s">
        <v>114</v>
      </c>
      <c r="BK1389" s="11" t="s">
        <v>114</v>
      </c>
      <c r="BL1389" s="11" t="s">
        <v>114</v>
      </c>
      <c r="BM1389" s="11" t="s">
        <v>115</v>
      </c>
      <c r="BN1389" s="11">
        <v>1</v>
      </c>
      <c r="BP1389" s="4" t="s">
        <v>115</v>
      </c>
      <c r="BS1389" s="2" t="s">
        <v>115</v>
      </c>
      <c r="BT1389" s="2" t="s">
        <v>116</v>
      </c>
      <c r="BU1389" s="2" t="s">
        <v>282</v>
      </c>
      <c r="BX1389" s="2" t="s">
        <v>311</v>
      </c>
      <c r="BY1389" s="2" t="s">
        <v>105</v>
      </c>
      <c r="BZ1389" s="2" t="s">
        <v>105</v>
      </c>
      <c r="CA1389" s="3"/>
      <c r="CB1389" s="3"/>
      <c r="CC1389" s="5"/>
      <c r="CD1389" s="5"/>
      <c r="CE1389" s="5"/>
      <c r="CF1389" s="5"/>
      <c r="CG1389" s="5"/>
      <c r="CH1389" s="5"/>
      <c r="CI1389" s="2" t="s">
        <v>119</v>
      </c>
      <c r="CL1389" s="2" t="s">
        <v>143</v>
      </c>
    </row>
    <row r="1390" spans="1:90" x14ac:dyDescent="0.3">
      <c r="A1390" s="2" t="s">
        <v>83</v>
      </c>
      <c r="B1390" s="2" t="s">
        <v>15161</v>
      </c>
      <c r="C1390" s="2" t="s">
        <v>15162</v>
      </c>
      <c r="D1390" s="2" t="s">
        <v>15163</v>
      </c>
      <c r="E1390" s="3">
        <v>486256</v>
      </c>
      <c r="F1390" s="3">
        <v>3316</v>
      </c>
      <c r="G1390" s="5" t="s">
        <v>87</v>
      </c>
      <c r="H1390" s="51" t="s">
        <v>15164</v>
      </c>
      <c r="I1390" s="51" t="s">
        <v>15164</v>
      </c>
      <c r="K1390" s="3">
        <v>15</v>
      </c>
      <c r="L1390" s="2" t="s">
        <v>2426</v>
      </c>
      <c r="M1390" s="4" t="s">
        <v>2426</v>
      </c>
      <c r="N1390" s="3"/>
      <c r="O1390" s="5" t="s">
        <v>15165</v>
      </c>
      <c r="P1390" s="5">
        <v>1416</v>
      </c>
      <c r="Q1390" s="5">
        <v>0</v>
      </c>
      <c r="R1390" s="5">
        <v>1417</v>
      </c>
      <c r="S1390" s="5">
        <v>0</v>
      </c>
      <c r="T1390" s="2" t="s">
        <v>15165</v>
      </c>
      <c r="U1390" s="3" t="s">
        <v>15166</v>
      </c>
      <c r="V1390" s="3">
        <v>48954215</v>
      </c>
      <c r="W1390" s="3">
        <v>48954216</v>
      </c>
      <c r="X1390" s="3" t="s">
        <v>15167</v>
      </c>
      <c r="Y1390" s="2" t="s">
        <v>15168</v>
      </c>
      <c r="Z1390" s="42">
        <v>13</v>
      </c>
      <c r="AA1390" s="8" t="s">
        <v>15169</v>
      </c>
      <c r="AB1390" s="8" t="s">
        <v>97</v>
      </c>
      <c r="AC1390" s="8" t="s">
        <v>15170</v>
      </c>
      <c r="AD1390" s="8" t="b">
        <v>0</v>
      </c>
      <c r="AE1390" s="3" t="s">
        <v>5145</v>
      </c>
      <c r="AF1390" s="2" t="s">
        <v>566</v>
      </c>
      <c r="AG1390" s="2" t="s">
        <v>566</v>
      </c>
      <c r="AH1390" s="3">
        <v>0</v>
      </c>
      <c r="AI1390" s="3"/>
      <c r="AJ1390" s="3" t="s">
        <v>101</v>
      </c>
      <c r="AK1390" s="3" t="s">
        <v>15171</v>
      </c>
      <c r="AL1390" s="2" t="s">
        <v>15172</v>
      </c>
      <c r="AN1390" s="2" t="s">
        <v>104</v>
      </c>
      <c r="AO1390" s="43" t="s">
        <v>105</v>
      </c>
      <c r="AP1390" s="43" t="s">
        <v>105</v>
      </c>
      <c r="AQ1390" s="2" t="s">
        <v>104</v>
      </c>
      <c r="AR1390" s="43" t="s">
        <v>106</v>
      </c>
      <c r="AS1390" s="43" t="s">
        <v>106</v>
      </c>
      <c r="AT1390" s="3" t="s">
        <v>107</v>
      </c>
      <c r="AU1390" s="5"/>
      <c r="AV1390" s="3" t="s">
        <v>107</v>
      </c>
      <c r="AW1390" s="3" t="s">
        <v>115</v>
      </c>
      <c r="AX1390" s="9" t="s">
        <v>115</v>
      </c>
      <c r="AY1390" s="2" t="s">
        <v>115</v>
      </c>
      <c r="AZ1390" s="2" t="s">
        <v>115</v>
      </c>
      <c r="BA1390" s="2" t="s">
        <v>115</v>
      </c>
      <c r="BB1390" s="2" t="s">
        <v>3623</v>
      </c>
      <c r="BC1390" s="43" t="s">
        <v>115</v>
      </c>
      <c r="BF1390" s="4">
        <v>18.45</v>
      </c>
      <c r="BG1390" s="2" t="s">
        <v>3623</v>
      </c>
      <c r="BH1390" s="2">
        <v>6</v>
      </c>
      <c r="BI1390" s="11" t="s">
        <v>114</v>
      </c>
      <c r="BJ1390" s="11" t="s">
        <v>114</v>
      </c>
      <c r="BK1390" s="11" t="s">
        <v>114</v>
      </c>
      <c r="BL1390" s="11" t="s">
        <v>114</v>
      </c>
      <c r="BM1390" s="11" t="s">
        <v>115</v>
      </c>
      <c r="BN1390" s="11">
        <v>5</v>
      </c>
      <c r="BO1390" s="2" t="s">
        <v>115</v>
      </c>
      <c r="BP1390" s="4" t="s">
        <v>115</v>
      </c>
      <c r="BS1390" s="2" t="s">
        <v>115</v>
      </c>
      <c r="BT1390" s="2" t="s">
        <v>125</v>
      </c>
      <c r="BU1390" s="2" t="s">
        <v>105</v>
      </c>
      <c r="BX1390" s="2" t="s">
        <v>105</v>
      </c>
      <c r="BY1390" s="2" t="s">
        <v>126</v>
      </c>
      <c r="BZ1390" s="2" t="s">
        <v>105</v>
      </c>
      <c r="CA1390" s="3"/>
      <c r="CB1390" s="3"/>
      <c r="CC1390" s="5"/>
      <c r="CD1390" s="5"/>
      <c r="CE1390" s="5"/>
      <c r="CF1390" s="5"/>
      <c r="CG1390" s="5"/>
      <c r="CH1390" s="5"/>
      <c r="CI1390" s="2" t="s">
        <v>119</v>
      </c>
      <c r="CL1390" s="2" t="s">
        <v>143</v>
      </c>
    </row>
    <row r="1391" spans="1:90" x14ac:dyDescent="0.3">
      <c r="A1391" s="2" t="s">
        <v>83</v>
      </c>
      <c r="B1391" s="2" t="s">
        <v>7205</v>
      </c>
      <c r="C1391" s="2" t="s">
        <v>7206</v>
      </c>
      <c r="D1391" s="2" t="s">
        <v>7207</v>
      </c>
      <c r="E1391" s="3">
        <v>484923</v>
      </c>
      <c r="F1391" s="3">
        <v>3316</v>
      </c>
      <c r="G1391" s="5" t="s">
        <v>87</v>
      </c>
      <c r="H1391" s="51" t="s">
        <v>1980</v>
      </c>
      <c r="I1391" s="51" t="s">
        <v>1980</v>
      </c>
      <c r="K1391" s="3">
        <v>15</v>
      </c>
      <c r="L1391" s="2" t="s">
        <v>2445</v>
      </c>
      <c r="M1391" s="4" t="s">
        <v>2445</v>
      </c>
      <c r="N1391" s="3"/>
      <c r="O1391" s="5" t="s">
        <v>7208</v>
      </c>
      <c r="P1391" s="5">
        <v>1420</v>
      </c>
      <c r="Q1391" s="5">
        <v>0</v>
      </c>
      <c r="R1391" s="5">
        <v>1421</v>
      </c>
      <c r="S1391" s="5">
        <v>28</v>
      </c>
      <c r="T1391" s="2" t="s">
        <v>7208</v>
      </c>
      <c r="U1391" s="3" t="s">
        <v>7209</v>
      </c>
      <c r="V1391" s="3">
        <v>48954219</v>
      </c>
      <c r="W1391" s="3">
        <v>48954248</v>
      </c>
      <c r="X1391" s="3" t="s">
        <v>7210</v>
      </c>
      <c r="Y1391" s="2" t="s">
        <v>7211</v>
      </c>
      <c r="Z1391" s="42">
        <v>13</v>
      </c>
      <c r="AA1391" s="8" t="s">
        <v>7212</v>
      </c>
      <c r="AB1391" s="8" t="s">
        <v>7213</v>
      </c>
      <c r="AC1391" s="8" t="s">
        <v>97</v>
      </c>
      <c r="AD1391" s="8" t="b">
        <v>1</v>
      </c>
      <c r="AE1391" s="3" t="s">
        <v>1246</v>
      </c>
      <c r="AF1391" s="2" t="s">
        <v>543</v>
      </c>
      <c r="AG1391" s="2" t="s">
        <v>543</v>
      </c>
      <c r="AH1391" s="3">
        <v>0</v>
      </c>
      <c r="AI1391" s="3"/>
      <c r="AJ1391" s="3" t="s">
        <v>503</v>
      </c>
      <c r="AK1391" s="3" t="s">
        <v>992</v>
      </c>
      <c r="AL1391" s="2" t="s">
        <v>115</v>
      </c>
      <c r="AN1391" s="2" t="s">
        <v>622</v>
      </c>
      <c r="AO1391" s="43" t="s">
        <v>105</v>
      </c>
      <c r="AP1391" s="43" t="s">
        <v>623</v>
      </c>
      <c r="AQ1391" s="2" t="s">
        <v>624</v>
      </c>
      <c r="AR1391" s="43" t="s">
        <v>625</v>
      </c>
      <c r="AS1391" s="43" t="s">
        <v>625</v>
      </c>
      <c r="AT1391" s="3" t="s">
        <v>623</v>
      </c>
      <c r="AU1391" s="5"/>
      <c r="AV1391" s="3" t="s">
        <v>623</v>
      </c>
      <c r="AW1391" s="3" t="s">
        <v>115</v>
      </c>
      <c r="AX1391" s="9" t="s">
        <v>115</v>
      </c>
      <c r="AY1391" s="2" t="s">
        <v>115</v>
      </c>
      <c r="AZ1391" s="2" t="s">
        <v>115</v>
      </c>
      <c r="BA1391" s="2" t="s">
        <v>115</v>
      </c>
      <c r="BB1391" s="2" t="s">
        <v>778</v>
      </c>
      <c r="BC1391" s="43" t="s">
        <v>115</v>
      </c>
      <c r="BF1391" s="4">
        <v>33</v>
      </c>
      <c r="BG1391" s="2" t="s">
        <v>2371</v>
      </c>
      <c r="BH1391" s="2">
        <v>6</v>
      </c>
      <c r="BI1391" s="11" t="s">
        <v>114</v>
      </c>
      <c r="BJ1391" s="11" t="s">
        <v>114</v>
      </c>
      <c r="BK1391" s="11" t="s">
        <v>114</v>
      </c>
      <c r="BL1391" s="11" t="s">
        <v>114</v>
      </c>
      <c r="BM1391" s="11" t="s">
        <v>115</v>
      </c>
      <c r="BN1391" s="11">
        <v>1</v>
      </c>
      <c r="BP1391" s="4" t="s">
        <v>115</v>
      </c>
      <c r="BS1391" s="2" t="s">
        <v>115</v>
      </c>
      <c r="BT1391" s="2" t="s">
        <v>116</v>
      </c>
      <c r="BU1391" s="2" t="s">
        <v>105</v>
      </c>
      <c r="BX1391" s="2" t="s">
        <v>311</v>
      </c>
      <c r="BY1391" s="2" t="s">
        <v>118</v>
      </c>
      <c r="BZ1391" s="2" t="s">
        <v>105</v>
      </c>
      <c r="CA1391" s="3"/>
      <c r="CB1391" s="3"/>
      <c r="CC1391" s="5"/>
      <c r="CD1391" s="5"/>
      <c r="CE1391" s="5"/>
      <c r="CF1391" s="5"/>
      <c r="CG1391" s="5"/>
      <c r="CH1391" s="5"/>
      <c r="CI1391" s="2" t="s">
        <v>119</v>
      </c>
      <c r="CL1391" s="2" t="s">
        <v>143</v>
      </c>
    </row>
    <row r="1392" spans="1:90" x14ac:dyDescent="0.3">
      <c r="A1392" s="2" t="s">
        <v>83</v>
      </c>
      <c r="B1392" s="2" t="s">
        <v>16294</v>
      </c>
      <c r="C1392" s="2" t="s">
        <v>16295</v>
      </c>
      <c r="D1392" s="2" t="s">
        <v>16296</v>
      </c>
      <c r="E1392" s="3">
        <v>486500</v>
      </c>
      <c r="F1392" s="3">
        <v>3316</v>
      </c>
      <c r="G1392" s="5" t="s">
        <v>87</v>
      </c>
      <c r="H1392" s="51" t="s">
        <v>1049</v>
      </c>
      <c r="I1392" s="51" t="s">
        <v>1049</v>
      </c>
      <c r="K1392" s="3"/>
      <c r="L1392" s="2" t="s">
        <v>2426</v>
      </c>
      <c r="M1392" s="4" t="s">
        <v>2426</v>
      </c>
      <c r="N1392" s="3"/>
      <c r="O1392" s="5" t="s">
        <v>16297</v>
      </c>
      <c r="P1392" s="5">
        <v>1420</v>
      </c>
      <c r="Q1392" s="5">
        <v>0</v>
      </c>
      <c r="R1392" s="5">
        <v>1451</v>
      </c>
      <c r="S1392" s="5">
        <v>0</v>
      </c>
      <c r="T1392" s="2" t="s">
        <v>16297</v>
      </c>
      <c r="U1392" s="3" t="s">
        <v>16298</v>
      </c>
      <c r="V1392" s="3">
        <v>48954219</v>
      </c>
      <c r="W1392" s="3">
        <v>48954330</v>
      </c>
      <c r="X1392" s="3" t="s">
        <v>16299</v>
      </c>
      <c r="Y1392" s="2" t="s">
        <v>16300</v>
      </c>
      <c r="Z1392" s="42">
        <v>13</v>
      </c>
      <c r="AA1392" s="8" t="s">
        <v>16301</v>
      </c>
      <c r="AB1392" s="8" t="s">
        <v>16302</v>
      </c>
      <c r="AC1392" s="8" t="s">
        <v>97</v>
      </c>
      <c r="AD1392" s="8" t="b">
        <v>1</v>
      </c>
      <c r="AE1392" s="3" t="s">
        <v>1246</v>
      </c>
      <c r="AF1392" s="2" t="s">
        <v>543</v>
      </c>
      <c r="AG1392" s="2" t="s">
        <v>543</v>
      </c>
      <c r="AH1392" s="3">
        <v>0</v>
      </c>
      <c r="AI1392" s="3"/>
      <c r="AJ1392" s="3" t="s">
        <v>101</v>
      </c>
      <c r="AK1392" s="3" t="s">
        <v>16303</v>
      </c>
      <c r="AL1392" s="2" t="s">
        <v>16304</v>
      </c>
      <c r="AN1392" s="2" t="s">
        <v>104</v>
      </c>
      <c r="AO1392" s="43" t="s">
        <v>105</v>
      </c>
      <c r="AP1392" s="43" t="s">
        <v>105</v>
      </c>
      <c r="AQ1392" s="2" t="s">
        <v>104</v>
      </c>
      <c r="AR1392" s="43" t="s">
        <v>106</v>
      </c>
      <c r="AS1392" s="43" t="s">
        <v>106</v>
      </c>
      <c r="AT1392" s="3" t="s">
        <v>107</v>
      </c>
      <c r="AU1392" s="5"/>
      <c r="AV1392" s="3" t="s">
        <v>107</v>
      </c>
      <c r="AW1392" s="3" t="s">
        <v>115</v>
      </c>
      <c r="AX1392" s="9" t="s">
        <v>115</v>
      </c>
      <c r="AY1392" s="2" t="s">
        <v>115</v>
      </c>
      <c r="AZ1392" s="2" t="s">
        <v>115</v>
      </c>
      <c r="BA1392" s="2" t="s">
        <v>115</v>
      </c>
      <c r="BB1392" s="2" t="s">
        <v>565</v>
      </c>
      <c r="BC1392" s="43" t="s">
        <v>115</v>
      </c>
      <c r="BF1392" s="4" t="s">
        <v>115</v>
      </c>
      <c r="BG1392" s="2" t="s">
        <v>115</v>
      </c>
      <c r="BH1392" s="2" t="s">
        <v>115</v>
      </c>
      <c r="BI1392" s="11" t="s">
        <v>115</v>
      </c>
      <c r="BJ1392" s="11" t="s">
        <v>115</v>
      </c>
      <c r="BK1392" s="11" t="s">
        <v>115</v>
      </c>
      <c r="BL1392" s="11" t="s">
        <v>115</v>
      </c>
      <c r="BM1392" s="11">
        <v>0</v>
      </c>
      <c r="BN1392" s="11" t="s">
        <v>115</v>
      </c>
      <c r="BO1392" s="2" t="s">
        <v>115</v>
      </c>
      <c r="BP1392" s="4" t="s">
        <v>115</v>
      </c>
      <c r="BS1392" s="2" t="s">
        <v>115</v>
      </c>
      <c r="BT1392" s="2" t="s">
        <v>116</v>
      </c>
      <c r="BU1392" s="2" t="s">
        <v>142</v>
      </c>
      <c r="BX1392" s="2" t="s">
        <v>311</v>
      </c>
      <c r="BY1392" s="2" t="s">
        <v>118</v>
      </c>
      <c r="BZ1392" s="2" t="s">
        <v>105</v>
      </c>
      <c r="CA1392" s="3"/>
      <c r="CB1392" s="3"/>
      <c r="CC1392" s="5"/>
      <c r="CD1392" s="5"/>
      <c r="CE1392" s="5"/>
      <c r="CF1392" s="5"/>
      <c r="CG1392" s="5"/>
      <c r="CH1392" s="5"/>
      <c r="CI1392" s="2" t="s">
        <v>119</v>
      </c>
      <c r="CL1392" s="2" t="s">
        <v>143</v>
      </c>
    </row>
    <row r="1393" spans="1:90" x14ac:dyDescent="0.3">
      <c r="A1393" s="2" t="s">
        <v>83</v>
      </c>
      <c r="B1393" s="2" t="s">
        <v>16305</v>
      </c>
      <c r="C1393" s="2" t="s">
        <v>16306</v>
      </c>
      <c r="D1393" s="2" t="s">
        <v>16307</v>
      </c>
      <c r="E1393" s="3">
        <v>486501</v>
      </c>
      <c r="F1393" s="3">
        <v>3316</v>
      </c>
      <c r="G1393" s="5" t="s">
        <v>87</v>
      </c>
      <c r="H1393" s="51" t="s">
        <v>1049</v>
      </c>
      <c r="I1393" s="51" t="s">
        <v>1049</v>
      </c>
      <c r="K1393" s="3">
        <v>15</v>
      </c>
      <c r="L1393" s="2" t="s">
        <v>2426</v>
      </c>
      <c r="M1393" s="4" t="s">
        <v>2426</v>
      </c>
      <c r="N1393" s="3"/>
      <c r="O1393" s="5" t="s">
        <v>16308</v>
      </c>
      <c r="P1393" s="5">
        <v>1420</v>
      </c>
      <c r="Q1393" s="5">
        <v>0</v>
      </c>
      <c r="R1393" s="5">
        <v>1420</v>
      </c>
      <c r="S1393" s="5">
        <v>0</v>
      </c>
      <c r="T1393" s="2" t="s">
        <v>16308</v>
      </c>
      <c r="U1393" s="3" t="s">
        <v>16309</v>
      </c>
      <c r="V1393" s="3">
        <v>48954219</v>
      </c>
      <c r="W1393" s="3">
        <v>48954219</v>
      </c>
      <c r="X1393" s="3" t="s">
        <v>16310</v>
      </c>
      <c r="Y1393" s="2" t="s">
        <v>16311</v>
      </c>
      <c r="Z1393" s="42">
        <v>13</v>
      </c>
      <c r="AA1393" s="8" t="s">
        <v>16312</v>
      </c>
      <c r="AB1393" s="8" t="s">
        <v>1184</v>
      </c>
      <c r="AC1393" s="8" t="s">
        <v>97</v>
      </c>
      <c r="AD1393" s="8" t="b">
        <v>0</v>
      </c>
      <c r="AE1393" s="3" t="s">
        <v>1246</v>
      </c>
      <c r="AF1393" s="2" t="s">
        <v>543</v>
      </c>
      <c r="AG1393" s="2" t="s">
        <v>543</v>
      </c>
      <c r="AH1393" s="3">
        <v>0</v>
      </c>
      <c r="AI1393" s="3"/>
      <c r="AJ1393" s="3" t="s">
        <v>101</v>
      </c>
      <c r="AK1393" s="3" t="s">
        <v>16313</v>
      </c>
      <c r="AL1393" s="2" t="s">
        <v>16314</v>
      </c>
      <c r="AN1393" s="2" t="s">
        <v>104</v>
      </c>
      <c r="AO1393" s="43" t="s">
        <v>105</v>
      </c>
      <c r="AP1393" s="43" t="s">
        <v>105</v>
      </c>
      <c r="AQ1393" s="2" t="s">
        <v>104</v>
      </c>
      <c r="AR1393" s="43" t="s">
        <v>106</v>
      </c>
      <c r="AS1393" s="43" t="s">
        <v>106</v>
      </c>
      <c r="AT1393" s="3" t="s">
        <v>107</v>
      </c>
      <c r="AU1393" s="5"/>
      <c r="AV1393" s="3" t="s">
        <v>107</v>
      </c>
      <c r="AW1393" s="3" t="s">
        <v>115</v>
      </c>
      <c r="AX1393" s="9" t="s">
        <v>115</v>
      </c>
      <c r="AY1393" s="2" t="s">
        <v>115</v>
      </c>
      <c r="AZ1393" s="2" t="s">
        <v>115</v>
      </c>
      <c r="BA1393" s="2" t="s">
        <v>115</v>
      </c>
      <c r="BB1393" s="2" t="s">
        <v>565</v>
      </c>
      <c r="BC1393" s="43" t="s">
        <v>115</v>
      </c>
      <c r="BF1393" s="4">
        <v>34</v>
      </c>
      <c r="BG1393" s="2" t="s">
        <v>800</v>
      </c>
      <c r="BH1393" s="2">
        <v>7</v>
      </c>
      <c r="BI1393" s="11">
        <v>0</v>
      </c>
      <c r="BJ1393" s="11">
        <v>0</v>
      </c>
      <c r="BK1393" s="11">
        <v>0.09</v>
      </c>
      <c r="BL1393" s="11">
        <v>0.18</v>
      </c>
      <c r="BM1393" s="11">
        <v>0.09</v>
      </c>
      <c r="BN1393" s="11">
        <v>2</v>
      </c>
      <c r="BO1393" s="2" t="s">
        <v>115</v>
      </c>
      <c r="BP1393" s="4" t="s">
        <v>115</v>
      </c>
      <c r="BS1393" s="2" t="s">
        <v>115</v>
      </c>
      <c r="BT1393" s="2" t="s">
        <v>116</v>
      </c>
      <c r="BU1393" s="2" t="s">
        <v>142</v>
      </c>
      <c r="BX1393" s="2" t="s">
        <v>311</v>
      </c>
      <c r="BY1393" s="2" t="s">
        <v>118</v>
      </c>
      <c r="BZ1393" s="2" t="s">
        <v>105</v>
      </c>
      <c r="CA1393" s="3"/>
      <c r="CB1393" s="3"/>
      <c r="CC1393" s="5"/>
      <c r="CD1393" s="5"/>
      <c r="CE1393" s="5"/>
      <c r="CF1393" s="5"/>
      <c r="CG1393" s="5"/>
      <c r="CH1393" s="5"/>
      <c r="CI1393" s="2" t="s">
        <v>119</v>
      </c>
      <c r="CL1393" s="2" t="s">
        <v>143</v>
      </c>
    </row>
    <row r="1394" spans="1:90" x14ac:dyDescent="0.3">
      <c r="A1394" s="2" t="s">
        <v>83</v>
      </c>
      <c r="B1394" s="3" t="s">
        <v>8781</v>
      </c>
      <c r="C1394" s="3" t="s">
        <v>8782</v>
      </c>
      <c r="D1394" s="3" t="s">
        <v>8783</v>
      </c>
      <c r="E1394" s="2">
        <v>485062</v>
      </c>
      <c r="F1394" s="2">
        <v>3316</v>
      </c>
      <c r="G1394" s="4" t="s">
        <v>87</v>
      </c>
      <c r="H1394" s="16" t="s">
        <v>272</v>
      </c>
      <c r="I1394" s="16" t="s">
        <v>272</v>
      </c>
      <c r="K1394" s="2">
        <v>15</v>
      </c>
      <c r="L1394" s="2" t="s">
        <v>2426</v>
      </c>
      <c r="M1394" s="4" t="s">
        <v>2426</v>
      </c>
      <c r="N1394" s="2" t="s">
        <v>8784</v>
      </c>
      <c r="O1394" s="4" t="s">
        <v>8785</v>
      </c>
      <c r="P1394" s="4">
        <v>1421</v>
      </c>
      <c r="Q1394" s="4">
        <v>1</v>
      </c>
      <c r="R1394" s="4">
        <v>1421</v>
      </c>
      <c r="S1394" s="4">
        <v>1</v>
      </c>
      <c r="T1394" s="12" t="s">
        <v>8786</v>
      </c>
      <c r="U1394" s="2" t="s">
        <v>8787</v>
      </c>
      <c r="V1394" s="2">
        <v>48954221</v>
      </c>
      <c r="W1394" s="2">
        <v>48954221</v>
      </c>
      <c r="X1394" s="2" t="s">
        <v>8788</v>
      </c>
      <c r="Y1394" s="7" t="s">
        <v>8789</v>
      </c>
      <c r="Z1394" s="42">
        <v>13</v>
      </c>
      <c r="AA1394" s="8" t="s">
        <v>8790</v>
      </c>
      <c r="AB1394" s="8" t="s">
        <v>798</v>
      </c>
      <c r="AC1394" s="8" t="s">
        <v>261</v>
      </c>
      <c r="AD1394" s="8" t="b">
        <v>0</v>
      </c>
      <c r="AE1394" s="2" t="s">
        <v>1246</v>
      </c>
      <c r="AF1394" s="2" t="s">
        <v>543</v>
      </c>
      <c r="AG1394" s="2" t="s">
        <v>543</v>
      </c>
      <c r="AH1394" s="2">
        <v>0</v>
      </c>
      <c r="AI1394" s="2">
        <v>0</v>
      </c>
      <c r="AJ1394" s="2" t="s">
        <v>503</v>
      </c>
      <c r="AK1394" s="2" t="s">
        <v>992</v>
      </c>
      <c r="AL1394" s="2" t="s">
        <v>8791</v>
      </c>
      <c r="AN1394" s="2" t="s">
        <v>104</v>
      </c>
      <c r="AO1394" s="43" t="s">
        <v>105</v>
      </c>
      <c r="AP1394" s="43" t="s">
        <v>105</v>
      </c>
      <c r="AQ1394" s="2" t="s">
        <v>104</v>
      </c>
      <c r="AR1394" s="43" t="s">
        <v>106</v>
      </c>
      <c r="AS1394" s="43" t="s">
        <v>106</v>
      </c>
      <c r="AT1394" s="2" t="s">
        <v>107</v>
      </c>
      <c r="AV1394" s="2" t="s">
        <v>107</v>
      </c>
      <c r="AW1394" s="3" t="s">
        <v>115</v>
      </c>
      <c r="AX1394" s="9" t="s">
        <v>115</v>
      </c>
      <c r="AY1394" s="2" t="s">
        <v>115</v>
      </c>
      <c r="AZ1394" s="2" t="s">
        <v>115</v>
      </c>
      <c r="BA1394" s="2" t="s">
        <v>115</v>
      </c>
      <c r="BB1394" s="2" t="s">
        <v>565</v>
      </c>
      <c r="BC1394" s="43" t="s">
        <v>115</v>
      </c>
      <c r="BF1394" s="4">
        <v>38</v>
      </c>
      <c r="BG1394" s="2" t="s">
        <v>800</v>
      </c>
      <c r="BH1394" s="2">
        <v>7</v>
      </c>
      <c r="BI1394" s="11">
        <v>0</v>
      </c>
      <c r="BJ1394" s="11">
        <v>0</v>
      </c>
      <c r="BK1394" s="11">
        <v>0.11</v>
      </c>
      <c r="BL1394" s="11">
        <v>0.94</v>
      </c>
      <c r="BM1394" s="11">
        <v>0.11</v>
      </c>
      <c r="BN1394" s="11">
        <v>1</v>
      </c>
      <c r="BO1394" s="2" t="s">
        <v>115</v>
      </c>
      <c r="BP1394" s="4" t="s">
        <v>115</v>
      </c>
      <c r="BS1394" s="2" t="s">
        <v>115</v>
      </c>
      <c r="BT1394" s="2" t="s">
        <v>116</v>
      </c>
      <c r="BU1394" s="2" t="s">
        <v>142</v>
      </c>
      <c r="BX1394" s="2" t="s">
        <v>311</v>
      </c>
      <c r="BY1394" s="2" t="s">
        <v>105</v>
      </c>
      <c r="BZ1394" s="2" t="s">
        <v>105</v>
      </c>
      <c r="CI1394" s="2" t="s">
        <v>119</v>
      </c>
      <c r="CK1394" s="12"/>
      <c r="CL1394" s="2" t="s">
        <v>121</v>
      </c>
    </row>
    <row r="1395" spans="1:90" x14ac:dyDescent="0.3">
      <c r="A1395" s="2" t="s">
        <v>83</v>
      </c>
      <c r="B1395" s="3" t="s">
        <v>2855</v>
      </c>
      <c r="C1395" s="3" t="s">
        <v>2856</v>
      </c>
      <c r="D1395" s="3" t="s">
        <v>393</v>
      </c>
      <c r="E1395" s="2">
        <v>485409</v>
      </c>
      <c r="F1395" s="2">
        <v>3316</v>
      </c>
      <c r="G1395" s="4" t="s">
        <v>87</v>
      </c>
      <c r="H1395" s="13" t="s">
        <v>132</v>
      </c>
      <c r="I1395" s="13" t="s">
        <v>132</v>
      </c>
      <c r="J1395" s="3"/>
      <c r="K1395" s="2">
        <v>15</v>
      </c>
      <c r="L1395" s="2" t="s">
        <v>2426</v>
      </c>
      <c r="M1395" s="4" t="s">
        <v>2426</v>
      </c>
      <c r="O1395" s="4" t="s">
        <v>2857</v>
      </c>
      <c r="P1395" s="4">
        <v>1421</v>
      </c>
      <c r="Q1395" s="4">
        <v>0</v>
      </c>
      <c r="R1395" s="4">
        <v>1421</v>
      </c>
      <c r="S1395" s="4">
        <v>0</v>
      </c>
      <c r="T1395" s="6" t="s">
        <v>2857</v>
      </c>
      <c r="U1395" s="2" t="s">
        <v>2858</v>
      </c>
      <c r="V1395" s="2">
        <v>48954220</v>
      </c>
      <c r="W1395" s="2">
        <v>48954220</v>
      </c>
      <c r="X1395" s="2" t="s">
        <v>2859</v>
      </c>
      <c r="Y1395" s="7" t="s">
        <v>2860</v>
      </c>
      <c r="Z1395" s="42">
        <v>13</v>
      </c>
      <c r="AA1395" s="8" t="s">
        <v>2861</v>
      </c>
      <c r="AB1395" s="8" t="s">
        <v>262</v>
      </c>
      <c r="AC1395" s="8" t="s">
        <v>261</v>
      </c>
      <c r="AD1395" s="8" t="b">
        <v>0</v>
      </c>
      <c r="AE1395" s="2" t="s">
        <v>98</v>
      </c>
      <c r="AF1395" s="3" t="s">
        <v>99</v>
      </c>
      <c r="AG1395" s="2" t="s">
        <v>100</v>
      </c>
      <c r="AH1395" s="2">
        <v>0</v>
      </c>
      <c r="AI1395" s="2">
        <v>0</v>
      </c>
      <c r="AJ1395" s="2" t="s">
        <v>503</v>
      </c>
      <c r="AK1395" s="2" t="s">
        <v>2862</v>
      </c>
      <c r="AL1395" s="2" t="s">
        <v>2863</v>
      </c>
      <c r="AM1395" s="2">
        <v>474</v>
      </c>
      <c r="AN1395" s="2" t="s">
        <v>104</v>
      </c>
      <c r="AO1395" s="43" t="s">
        <v>105</v>
      </c>
      <c r="AP1395" s="43" t="s">
        <v>105</v>
      </c>
      <c r="AQ1395" s="2" t="s">
        <v>104</v>
      </c>
      <c r="AR1395" s="43" t="s">
        <v>106</v>
      </c>
      <c r="AS1395" s="43" t="s">
        <v>106</v>
      </c>
      <c r="AT1395" s="2" t="s">
        <v>107</v>
      </c>
      <c r="AV1395" s="2" t="s">
        <v>107</v>
      </c>
      <c r="AW1395" s="3" t="s">
        <v>115</v>
      </c>
      <c r="AX1395" s="9" t="s">
        <v>115</v>
      </c>
      <c r="AY1395" s="2" t="s">
        <v>115</v>
      </c>
      <c r="AZ1395" s="2" t="s">
        <v>115</v>
      </c>
      <c r="BA1395" s="2" t="s">
        <v>115</v>
      </c>
      <c r="BB1395" s="2" t="s">
        <v>1673</v>
      </c>
      <c r="BC1395" s="43" t="s">
        <v>115</v>
      </c>
      <c r="BF1395" s="4">
        <v>34</v>
      </c>
      <c r="BG1395" s="2" t="s">
        <v>1776</v>
      </c>
      <c r="BH1395" s="2">
        <v>7</v>
      </c>
      <c r="BI1395" s="11">
        <v>0</v>
      </c>
      <c r="BJ1395" s="11">
        <v>0</v>
      </c>
      <c r="BK1395" s="11">
        <v>0.1</v>
      </c>
      <c r="BL1395" s="11">
        <v>0.88</v>
      </c>
      <c r="BM1395" s="11">
        <v>0.1</v>
      </c>
      <c r="BN1395" s="11">
        <v>1</v>
      </c>
      <c r="BO1395" s="2">
        <v>0.96550000000000002</v>
      </c>
      <c r="BP1395" s="4" t="s">
        <v>1945</v>
      </c>
      <c r="BQ1395" s="4" t="s">
        <v>2864</v>
      </c>
      <c r="BR1395" s="2">
        <v>97.5</v>
      </c>
      <c r="BS1395" s="2" t="s">
        <v>161</v>
      </c>
      <c r="BT1395" s="2" t="s">
        <v>125</v>
      </c>
      <c r="BU1395" s="3" t="s">
        <v>142</v>
      </c>
      <c r="BV1395" s="3"/>
      <c r="BW1395" s="3"/>
      <c r="BX1395" s="3" t="s">
        <v>117</v>
      </c>
      <c r="BY1395" s="3" t="s">
        <v>126</v>
      </c>
      <c r="BZ1395" s="2" t="s">
        <v>105</v>
      </c>
      <c r="CI1395" s="2" t="s">
        <v>119</v>
      </c>
      <c r="CK1395" s="12"/>
      <c r="CL1395" s="2" t="s">
        <v>121</v>
      </c>
    </row>
    <row r="1396" spans="1:90" x14ac:dyDescent="0.3">
      <c r="A1396" s="2" t="s">
        <v>83</v>
      </c>
      <c r="B1396" s="3" t="s">
        <v>2872</v>
      </c>
      <c r="C1396" s="3" t="s">
        <v>2856</v>
      </c>
      <c r="D1396" s="3" t="s">
        <v>2873</v>
      </c>
      <c r="E1396" s="2">
        <v>485409</v>
      </c>
      <c r="F1396" s="2">
        <v>3316</v>
      </c>
      <c r="G1396" s="4" t="s">
        <v>87</v>
      </c>
      <c r="H1396" s="13" t="s">
        <v>132</v>
      </c>
      <c r="I1396" s="13" t="s">
        <v>132</v>
      </c>
      <c r="J1396" s="3"/>
      <c r="K1396" s="2">
        <v>15</v>
      </c>
      <c r="L1396" s="2" t="s">
        <v>2426</v>
      </c>
      <c r="M1396" s="4" t="s">
        <v>2426</v>
      </c>
      <c r="O1396" s="4" t="s">
        <v>2857</v>
      </c>
      <c r="P1396" s="4">
        <v>1421</v>
      </c>
      <c r="Q1396" s="4">
        <v>0</v>
      </c>
      <c r="R1396" s="4">
        <v>1421</v>
      </c>
      <c r="S1396" s="4">
        <v>0</v>
      </c>
      <c r="T1396" s="6" t="s">
        <v>2857</v>
      </c>
      <c r="U1396" s="2" t="s">
        <v>2858</v>
      </c>
      <c r="V1396" s="2">
        <v>48954220</v>
      </c>
      <c r="W1396" s="2">
        <v>48954220</v>
      </c>
      <c r="X1396" s="2" t="s">
        <v>2859</v>
      </c>
      <c r="Y1396" s="7" t="s">
        <v>2860</v>
      </c>
      <c r="Z1396" s="42">
        <v>13</v>
      </c>
      <c r="AA1396" s="8" t="s">
        <v>2861</v>
      </c>
      <c r="AB1396" s="8" t="s">
        <v>262</v>
      </c>
      <c r="AC1396" s="8" t="s">
        <v>261</v>
      </c>
      <c r="AD1396" s="8" t="b">
        <v>0</v>
      </c>
      <c r="AE1396" s="2" t="s">
        <v>98</v>
      </c>
      <c r="AF1396" s="3" t="s">
        <v>99</v>
      </c>
      <c r="AG1396" s="2" t="s">
        <v>100</v>
      </c>
      <c r="AH1396" s="2">
        <v>0</v>
      </c>
      <c r="AI1396" s="2">
        <v>0</v>
      </c>
      <c r="AJ1396" s="2" t="s">
        <v>503</v>
      </c>
      <c r="AK1396" s="2" t="s">
        <v>2862</v>
      </c>
      <c r="AL1396" s="2" t="s">
        <v>2863</v>
      </c>
      <c r="AM1396" s="2">
        <v>474</v>
      </c>
      <c r="AN1396" s="2" t="s">
        <v>104</v>
      </c>
      <c r="AO1396" s="43" t="s">
        <v>105</v>
      </c>
      <c r="AP1396" s="43" t="s">
        <v>105</v>
      </c>
      <c r="AQ1396" s="2" t="s">
        <v>104</v>
      </c>
      <c r="AR1396" s="43" t="s">
        <v>106</v>
      </c>
      <c r="AS1396" s="43" t="s">
        <v>106</v>
      </c>
      <c r="AT1396" s="2" t="s">
        <v>107</v>
      </c>
      <c r="AV1396" s="2" t="s">
        <v>107</v>
      </c>
      <c r="AW1396" s="3" t="s">
        <v>115</v>
      </c>
      <c r="AX1396" s="9" t="s">
        <v>115</v>
      </c>
      <c r="AY1396" s="2" t="s">
        <v>115</v>
      </c>
      <c r="AZ1396" s="2" t="s">
        <v>115</v>
      </c>
      <c r="BA1396" s="2" t="s">
        <v>115</v>
      </c>
      <c r="BB1396" s="2" t="s">
        <v>1673</v>
      </c>
      <c r="BC1396" s="43" t="s">
        <v>115</v>
      </c>
      <c r="BF1396" s="4">
        <v>34</v>
      </c>
      <c r="BG1396" s="2" t="s">
        <v>1776</v>
      </c>
      <c r="BH1396" s="2">
        <v>7</v>
      </c>
      <c r="BI1396" s="11">
        <v>0</v>
      </c>
      <c r="BJ1396" s="11">
        <v>0</v>
      </c>
      <c r="BK1396" s="11">
        <v>0.1</v>
      </c>
      <c r="BL1396" s="11">
        <v>0.88</v>
      </c>
      <c r="BM1396" s="11">
        <v>0.1</v>
      </c>
      <c r="BN1396" s="11">
        <v>1</v>
      </c>
      <c r="BO1396" s="2">
        <v>0.96550000000000002</v>
      </c>
      <c r="BP1396" s="4" t="s">
        <v>1945</v>
      </c>
      <c r="BQ1396" s="4" t="s">
        <v>2864</v>
      </c>
      <c r="BR1396" s="2">
        <v>97.5</v>
      </c>
      <c r="BS1396" s="2" t="s">
        <v>161</v>
      </c>
      <c r="BT1396" s="2" t="s">
        <v>125</v>
      </c>
      <c r="BU1396" s="3" t="s">
        <v>105</v>
      </c>
      <c r="BV1396" s="3"/>
      <c r="BW1396" s="3"/>
      <c r="BX1396" s="3" t="s">
        <v>117</v>
      </c>
      <c r="BY1396" s="3" t="s">
        <v>126</v>
      </c>
      <c r="BZ1396" s="2" t="s">
        <v>105</v>
      </c>
      <c r="CI1396" s="2" t="s">
        <v>119</v>
      </c>
      <c r="CK1396" s="12"/>
      <c r="CL1396" s="2" t="s">
        <v>121</v>
      </c>
    </row>
    <row r="1397" spans="1:90" x14ac:dyDescent="0.3">
      <c r="A1397" s="2" t="s">
        <v>83</v>
      </c>
      <c r="B1397" s="3" t="s">
        <v>2874</v>
      </c>
      <c r="C1397" s="3" t="s">
        <v>2856</v>
      </c>
      <c r="D1397" s="3" t="s">
        <v>2875</v>
      </c>
      <c r="E1397" s="2">
        <v>485409</v>
      </c>
      <c r="F1397" s="2">
        <v>3316</v>
      </c>
      <c r="G1397" s="4" t="s">
        <v>87</v>
      </c>
      <c r="H1397" s="51" t="s">
        <v>88</v>
      </c>
      <c r="I1397" s="51" t="s">
        <v>88</v>
      </c>
      <c r="K1397" s="2">
        <v>15</v>
      </c>
      <c r="L1397" s="2" t="s">
        <v>2426</v>
      </c>
      <c r="M1397" s="4" t="s">
        <v>2426</v>
      </c>
      <c r="O1397" s="4" t="s">
        <v>2857</v>
      </c>
      <c r="P1397" s="4">
        <v>1421</v>
      </c>
      <c r="Q1397" s="4">
        <v>0</v>
      </c>
      <c r="R1397" s="4">
        <v>1421</v>
      </c>
      <c r="S1397" s="4">
        <v>0</v>
      </c>
      <c r="T1397" s="12" t="s">
        <v>2857</v>
      </c>
      <c r="U1397" s="2" t="s">
        <v>2858</v>
      </c>
      <c r="V1397" s="2">
        <v>48954220</v>
      </c>
      <c r="W1397" s="2">
        <v>48954220</v>
      </c>
      <c r="X1397" s="2" t="s">
        <v>2859</v>
      </c>
      <c r="Y1397" s="7" t="s">
        <v>2860</v>
      </c>
      <c r="Z1397" s="42">
        <v>13</v>
      </c>
      <c r="AA1397" s="8" t="s">
        <v>2861</v>
      </c>
      <c r="AB1397" s="8" t="s">
        <v>262</v>
      </c>
      <c r="AC1397" s="8" t="s">
        <v>261</v>
      </c>
      <c r="AD1397" s="8" t="b">
        <v>0</v>
      </c>
      <c r="AE1397" s="2" t="s">
        <v>98</v>
      </c>
      <c r="AF1397" s="2" t="s">
        <v>99</v>
      </c>
      <c r="AG1397" s="2" t="s">
        <v>100</v>
      </c>
      <c r="AH1397" s="2">
        <v>0</v>
      </c>
      <c r="AI1397" s="2">
        <v>0</v>
      </c>
      <c r="AJ1397" s="2" t="s">
        <v>503</v>
      </c>
      <c r="AK1397" s="2" t="s">
        <v>2862</v>
      </c>
      <c r="AL1397" s="2" t="s">
        <v>2863</v>
      </c>
      <c r="AM1397" s="2">
        <v>474</v>
      </c>
      <c r="AN1397" s="2" t="s">
        <v>104</v>
      </c>
      <c r="AO1397" s="43" t="s">
        <v>105</v>
      </c>
      <c r="AP1397" s="43" t="s">
        <v>105</v>
      </c>
      <c r="AQ1397" s="2" t="s">
        <v>104</v>
      </c>
      <c r="AR1397" s="43" t="s">
        <v>106</v>
      </c>
      <c r="AS1397" s="43" t="s">
        <v>106</v>
      </c>
      <c r="AT1397" s="2" t="s">
        <v>107</v>
      </c>
      <c r="AV1397" s="2" t="s">
        <v>107</v>
      </c>
      <c r="AW1397" s="3" t="s">
        <v>115</v>
      </c>
      <c r="AX1397" s="9" t="s">
        <v>115</v>
      </c>
      <c r="AY1397" s="2" t="s">
        <v>115</v>
      </c>
      <c r="AZ1397" s="2" t="s">
        <v>115</v>
      </c>
      <c r="BA1397" s="2" t="s">
        <v>115</v>
      </c>
      <c r="BB1397" s="2" t="s">
        <v>1673</v>
      </c>
      <c r="BC1397" s="43" t="s">
        <v>115</v>
      </c>
      <c r="BF1397" s="4">
        <v>34</v>
      </c>
      <c r="BG1397" s="2" t="s">
        <v>1776</v>
      </c>
      <c r="BH1397" s="2">
        <v>7</v>
      </c>
      <c r="BI1397" s="11">
        <v>0</v>
      </c>
      <c r="BJ1397" s="11">
        <v>0</v>
      </c>
      <c r="BK1397" s="11">
        <v>0.1</v>
      </c>
      <c r="BL1397" s="11">
        <v>0.88</v>
      </c>
      <c r="BM1397" s="11">
        <v>0.1</v>
      </c>
      <c r="BN1397" s="11">
        <v>1</v>
      </c>
      <c r="BO1397" s="2">
        <v>0.96550000000000002</v>
      </c>
      <c r="BP1397" s="4" t="s">
        <v>1945</v>
      </c>
      <c r="BQ1397" s="4" t="s">
        <v>2864</v>
      </c>
      <c r="BR1397" s="2">
        <v>97.5</v>
      </c>
      <c r="BS1397" s="2" t="s">
        <v>161</v>
      </c>
      <c r="BT1397" s="2" t="s">
        <v>116</v>
      </c>
      <c r="BU1397" s="2" t="s">
        <v>142</v>
      </c>
      <c r="BX1397" s="2" t="s">
        <v>311</v>
      </c>
      <c r="BY1397" s="2" t="s">
        <v>118</v>
      </c>
      <c r="BZ1397" s="2" t="s">
        <v>105</v>
      </c>
      <c r="CI1397" s="2" t="s">
        <v>119</v>
      </c>
      <c r="CK1397" s="12"/>
      <c r="CL1397" s="2" t="s">
        <v>121</v>
      </c>
    </row>
    <row r="1398" spans="1:90" x14ac:dyDescent="0.3">
      <c r="A1398" s="2" t="s">
        <v>83</v>
      </c>
      <c r="B1398" s="3" t="s">
        <v>2876</v>
      </c>
      <c r="C1398" s="3" t="s">
        <v>2856</v>
      </c>
      <c r="D1398" s="3" t="s">
        <v>2877</v>
      </c>
      <c r="E1398" s="2">
        <v>485409</v>
      </c>
      <c r="F1398" s="2">
        <v>3316</v>
      </c>
      <c r="G1398" s="4" t="s">
        <v>87</v>
      </c>
      <c r="H1398" s="13" t="s">
        <v>2878</v>
      </c>
      <c r="I1398" s="13" t="s">
        <v>2878</v>
      </c>
      <c r="J1398" s="3" t="s">
        <v>2879</v>
      </c>
      <c r="K1398" s="2">
        <v>15</v>
      </c>
      <c r="L1398" s="2" t="s">
        <v>2426</v>
      </c>
      <c r="M1398" s="4" t="s">
        <v>2426</v>
      </c>
      <c r="O1398" s="4" t="s">
        <v>2857</v>
      </c>
      <c r="P1398" s="4">
        <v>1421</v>
      </c>
      <c r="Q1398" s="4">
        <v>0</v>
      </c>
      <c r="R1398" s="4">
        <v>1421</v>
      </c>
      <c r="S1398" s="4">
        <v>0</v>
      </c>
      <c r="T1398" s="6" t="s">
        <v>2857</v>
      </c>
      <c r="U1398" s="2" t="s">
        <v>2858</v>
      </c>
      <c r="V1398" s="2">
        <v>48954220</v>
      </c>
      <c r="W1398" s="2">
        <v>48954220</v>
      </c>
      <c r="X1398" s="2" t="s">
        <v>2859</v>
      </c>
      <c r="Y1398" s="7" t="s">
        <v>2860</v>
      </c>
      <c r="Z1398" s="42">
        <v>13</v>
      </c>
      <c r="AA1398" s="8" t="s">
        <v>2861</v>
      </c>
      <c r="AB1398" s="8" t="s">
        <v>262</v>
      </c>
      <c r="AC1398" s="8" t="s">
        <v>261</v>
      </c>
      <c r="AD1398" s="8" t="b">
        <v>0</v>
      </c>
      <c r="AE1398" s="2" t="s">
        <v>98</v>
      </c>
      <c r="AF1398" s="3" t="s">
        <v>99</v>
      </c>
      <c r="AG1398" s="2" t="s">
        <v>100</v>
      </c>
      <c r="AH1398" s="2">
        <v>0</v>
      </c>
      <c r="AI1398" s="2">
        <v>0</v>
      </c>
      <c r="AJ1398" s="2" t="s">
        <v>503</v>
      </c>
      <c r="AK1398" s="2" t="s">
        <v>2862</v>
      </c>
      <c r="AL1398" s="2" t="s">
        <v>2863</v>
      </c>
      <c r="AM1398" s="2">
        <v>474</v>
      </c>
      <c r="AN1398" s="2" t="s">
        <v>104</v>
      </c>
      <c r="AO1398" s="43" t="s">
        <v>105</v>
      </c>
      <c r="AP1398" s="43" t="s">
        <v>105</v>
      </c>
      <c r="AQ1398" s="2" t="s">
        <v>104</v>
      </c>
      <c r="AR1398" s="43" t="s">
        <v>106</v>
      </c>
      <c r="AS1398" s="43" t="s">
        <v>106</v>
      </c>
      <c r="AT1398" s="2" t="s">
        <v>107</v>
      </c>
      <c r="AV1398" s="2" t="s">
        <v>107</v>
      </c>
      <c r="AW1398" s="3" t="s">
        <v>115</v>
      </c>
      <c r="AX1398" s="9" t="s">
        <v>115</v>
      </c>
      <c r="AY1398" s="2" t="s">
        <v>115</v>
      </c>
      <c r="AZ1398" s="2" t="s">
        <v>115</v>
      </c>
      <c r="BA1398" s="2" t="s">
        <v>115</v>
      </c>
      <c r="BB1398" s="2" t="s">
        <v>1673</v>
      </c>
      <c r="BC1398" s="43" t="s">
        <v>115</v>
      </c>
      <c r="BF1398" s="4">
        <v>34</v>
      </c>
      <c r="BG1398" s="2" t="s">
        <v>1776</v>
      </c>
      <c r="BH1398" s="2">
        <v>7</v>
      </c>
      <c r="BI1398" s="11">
        <v>0</v>
      </c>
      <c r="BJ1398" s="11">
        <v>0</v>
      </c>
      <c r="BK1398" s="11">
        <v>0.1</v>
      </c>
      <c r="BL1398" s="11">
        <v>0.88</v>
      </c>
      <c r="BM1398" s="11">
        <v>0.1</v>
      </c>
      <c r="BN1398" s="11">
        <v>1</v>
      </c>
      <c r="BO1398" s="2">
        <v>0.96550000000000002</v>
      </c>
      <c r="BP1398" s="4" t="s">
        <v>1945</v>
      </c>
      <c r="BQ1398" s="4" t="s">
        <v>2864</v>
      </c>
      <c r="BR1398" s="2">
        <v>97.5</v>
      </c>
      <c r="BS1398" s="2" t="s">
        <v>161</v>
      </c>
      <c r="BT1398" s="2" t="s">
        <v>125</v>
      </c>
      <c r="BU1398" s="3" t="s">
        <v>105</v>
      </c>
      <c r="BV1398" s="3"/>
      <c r="BW1398" s="3"/>
      <c r="BX1398" s="3" t="s">
        <v>105</v>
      </c>
      <c r="BY1398" s="3" t="s">
        <v>105</v>
      </c>
      <c r="BZ1398" s="2" t="s">
        <v>105</v>
      </c>
      <c r="CI1398" s="2" t="s">
        <v>119</v>
      </c>
      <c r="CK1398" s="12"/>
      <c r="CL1398" s="2" t="s">
        <v>121</v>
      </c>
    </row>
    <row r="1399" spans="1:90" x14ac:dyDescent="0.3">
      <c r="A1399" s="2" t="s">
        <v>83</v>
      </c>
      <c r="B1399" s="3" t="s">
        <v>2886</v>
      </c>
      <c r="C1399" s="3" t="s">
        <v>2856</v>
      </c>
      <c r="D1399" s="3" t="s">
        <v>2887</v>
      </c>
      <c r="E1399" s="2">
        <v>485409</v>
      </c>
      <c r="F1399" s="2">
        <v>3316</v>
      </c>
      <c r="G1399" s="4" t="s">
        <v>87</v>
      </c>
      <c r="H1399" s="16" t="s">
        <v>1013</v>
      </c>
      <c r="I1399" s="16" t="s">
        <v>1013</v>
      </c>
      <c r="K1399" s="2">
        <v>15</v>
      </c>
      <c r="L1399" s="2" t="s">
        <v>2426</v>
      </c>
      <c r="M1399" s="4" t="s">
        <v>2426</v>
      </c>
      <c r="O1399" s="4" t="s">
        <v>2857</v>
      </c>
      <c r="P1399" s="4">
        <v>1421</v>
      </c>
      <c r="Q1399" s="4">
        <v>0</v>
      </c>
      <c r="R1399" s="4">
        <v>1421</v>
      </c>
      <c r="S1399" s="4">
        <v>0</v>
      </c>
      <c r="T1399" s="12" t="s">
        <v>2857</v>
      </c>
      <c r="U1399" s="2" t="s">
        <v>2858</v>
      </c>
      <c r="V1399" s="2">
        <v>48954220</v>
      </c>
      <c r="W1399" s="2">
        <v>48954220</v>
      </c>
      <c r="X1399" s="2" t="s">
        <v>2859</v>
      </c>
      <c r="Y1399" s="7" t="s">
        <v>2860</v>
      </c>
      <c r="Z1399" s="42">
        <v>13</v>
      </c>
      <c r="AA1399" s="8" t="s">
        <v>2861</v>
      </c>
      <c r="AB1399" s="8" t="s">
        <v>262</v>
      </c>
      <c r="AC1399" s="8" t="s">
        <v>261</v>
      </c>
      <c r="AD1399" s="8" t="b">
        <v>0</v>
      </c>
      <c r="AE1399" s="2" t="s">
        <v>98</v>
      </c>
      <c r="AF1399" s="2" t="s">
        <v>99</v>
      </c>
      <c r="AG1399" s="2" t="s">
        <v>100</v>
      </c>
      <c r="AH1399" s="2">
        <v>0</v>
      </c>
      <c r="AI1399" s="2">
        <v>0</v>
      </c>
      <c r="AJ1399" s="2" t="s">
        <v>503</v>
      </c>
      <c r="AK1399" s="2" t="s">
        <v>2862</v>
      </c>
      <c r="AL1399" s="2" t="s">
        <v>2863</v>
      </c>
      <c r="AM1399" s="2">
        <v>474</v>
      </c>
      <c r="AN1399" s="2" t="s">
        <v>104</v>
      </c>
      <c r="AO1399" s="43" t="s">
        <v>105</v>
      </c>
      <c r="AP1399" s="43" t="s">
        <v>105</v>
      </c>
      <c r="AQ1399" s="2" t="s">
        <v>104</v>
      </c>
      <c r="AR1399" s="43" t="s">
        <v>106</v>
      </c>
      <c r="AS1399" s="43" t="s">
        <v>106</v>
      </c>
      <c r="AT1399" s="2" t="s">
        <v>107</v>
      </c>
      <c r="AV1399" s="2" t="s">
        <v>107</v>
      </c>
      <c r="AW1399" s="3" t="s">
        <v>115</v>
      </c>
      <c r="AX1399" s="9" t="s">
        <v>115</v>
      </c>
      <c r="AY1399" s="2" t="s">
        <v>115</v>
      </c>
      <c r="AZ1399" s="2" t="s">
        <v>115</v>
      </c>
      <c r="BA1399" s="2" t="s">
        <v>115</v>
      </c>
      <c r="BB1399" s="2" t="s">
        <v>1673</v>
      </c>
      <c r="BC1399" s="43" t="s">
        <v>115</v>
      </c>
      <c r="BF1399" s="4">
        <v>34</v>
      </c>
      <c r="BG1399" s="2" t="s">
        <v>1776</v>
      </c>
      <c r="BH1399" s="2">
        <v>7</v>
      </c>
      <c r="BI1399" s="11">
        <v>0</v>
      </c>
      <c r="BJ1399" s="11">
        <v>0</v>
      </c>
      <c r="BK1399" s="11">
        <v>0.1</v>
      </c>
      <c r="BL1399" s="11">
        <v>0.88</v>
      </c>
      <c r="BM1399" s="11">
        <v>0.1</v>
      </c>
      <c r="BN1399" s="11">
        <v>1</v>
      </c>
      <c r="BO1399" s="2">
        <v>0.96550000000000002</v>
      </c>
      <c r="BP1399" s="4" t="s">
        <v>1945</v>
      </c>
      <c r="BQ1399" s="4" t="s">
        <v>2864</v>
      </c>
      <c r="BR1399" s="2">
        <v>97.5</v>
      </c>
      <c r="BS1399" s="2" t="s">
        <v>161</v>
      </c>
      <c r="BT1399" s="2" t="s">
        <v>116</v>
      </c>
      <c r="BU1399" s="3" t="s">
        <v>105</v>
      </c>
      <c r="BV1399" s="3"/>
      <c r="BW1399" s="3"/>
      <c r="BX1399" s="2" t="s">
        <v>117</v>
      </c>
      <c r="BY1399" s="2" t="s">
        <v>118</v>
      </c>
      <c r="BZ1399" s="2" t="s">
        <v>105</v>
      </c>
      <c r="CI1399" s="2" t="s">
        <v>119</v>
      </c>
      <c r="CK1399" s="12"/>
      <c r="CL1399" s="2" t="s">
        <v>121</v>
      </c>
    </row>
    <row r="1400" spans="1:90" x14ac:dyDescent="0.3">
      <c r="A1400" s="2" t="s">
        <v>83</v>
      </c>
      <c r="B1400" s="2" t="s">
        <v>2910</v>
      </c>
      <c r="C1400" s="2" t="s">
        <v>2911</v>
      </c>
      <c r="D1400" s="2" t="s">
        <v>2912</v>
      </c>
      <c r="E1400" s="3">
        <v>486133</v>
      </c>
      <c r="F1400" s="3">
        <v>3316</v>
      </c>
      <c r="G1400" s="5" t="s">
        <v>87</v>
      </c>
      <c r="H1400" s="51" t="s">
        <v>729</v>
      </c>
      <c r="I1400" s="51" t="s">
        <v>729</v>
      </c>
      <c r="K1400" s="3">
        <v>15</v>
      </c>
      <c r="L1400" s="2" t="s">
        <v>2426</v>
      </c>
      <c r="M1400" s="4" t="s">
        <v>2426</v>
      </c>
      <c r="N1400" s="3"/>
      <c r="O1400" s="5" t="s">
        <v>2913</v>
      </c>
      <c r="P1400" s="5">
        <v>1421</v>
      </c>
      <c r="Q1400" s="5">
        <v>0</v>
      </c>
      <c r="R1400" s="5">
        <v>1421</v>
      </c>
      <c r="S1400" s="5">
        <v>0</v>
      </c>
      <c r="T1400" s="2" t="s">
        <v>2913</v>
      </c>
      <c r="U1400" s="3" t="s">
        <v>2914</v>
      </c>
      <c r="V1400" s="3">
        <v>48954220</v>
      </c>
      <c r="W1400" s="3">
        <v>48954220</v>
      </c>
      <c r="X1400" s="3" t="s">
        <v>2915</v>
      </c>
      <c r="Y1400" s="2" t="s">
        <v>2916</v>
      </c>
      <c r="Z1400" s="42">
        <v>13</v>
      </c>
      <c r="AA1400" s="8" t="s">
        <v>2861</v>
      </c>
      <c r="AB1400" s="8" t="s">
        <v>262</v>
      </c>
      <c r="AC1400" s="8" t="s">
        <v>96</v>
      </c>
      <c r="AD1400" s="8" t="b">
        <v>0</v>
      </c>
      <c r="AE1400" s="3" t="s">
        <v>98</v>
      </c>
      <c r="AF1400" s="2" t="s">
        <v>99</v>
      </c>
      <c r="AG1400" s="2" t="s">
        <v>100</v>
      </c>
      <c r="AH1400" s="3">
        <v>0</v>
      </c>
      <c r="AI1400" s="3"/>
      <c r="AJ1400" s="3" t="s">
        <v>101</v>
      </c>
      <c r="AK1400" s="3" t="s">
        <v>2917</v>
      </c>
      <c r="AL1400" s="2" t="s">
        <v>2918</v>
      </c>
      <c r="AM1400" s="2">
        <v>474</v>
      </c>
      <c r="AN1400" s="2" t="s">
        <v>104</v>
      </c>
      <c r="AO1400" s="43" t="s">
        <v>105</v>
      </c>
      <c r="AP1400" s="43" t="s">
        <v>105</v>
      </c>
      <c r="AQ1400" s="2" t="s">
        <v>104</v>
      </c>
      <c r="AR1400" s="43" t="s">
        <v>106</v>
      </c>
      <c r="AS1400" s="43" t="s">
        <v>106</v>
      </c>
      <c r="AT1400" s="3" t="s">
        <v>107</v>
      </c>
      <c r="AU1400" s="5"/>
      <c r="AV1400" s="3" t="s">
        <v>107</v>
      </c>
      <c r="AW1400" s="3" t="s">
        <v>115</v>
      </c>
      <c r="AX1400" s="9" t="s">
        <v>115</v>
      </c>
      <c r="AY1400" s="2" t="s">
        <v>115</v>
      </c>
      <c r="AZ1400" s="2" t="s">
        <v>115</v>
      </c>
      <c r="BA1400" s="2" t="s">
        <v>115</v>
      </c>
      <c r="BB1400" s="2" t="s">
        <v>1673</v>
      </c>
      <c r="BC1400" s="43" t="s">
        <v>115</v>
      </c>
      <c r="BF1400" s="4">
        <v>34</v>
      </c>
      <c r="BG1400" s="2" t="s">
        <v>1776</v>
      </c>
      <c r="BH1400" s="2">
        <v>7</v>
      </c>
      <c r="BI1400" s="11">
        <v>0</v>
      </c>
      <c r="BJ1400" s="11">
        <v>0</v>
      </c>
      <c r="BK1400" s="11">
        <v>0.24</v>
      </c>
      <c r="BL1400" s="11">
        <v>0.91</v>
      </c>
      <c r="BM1400" s="11">
        <v>0.24</v>
      </c>
      <c r="BN1400" s="11">
        <v>1</v>
      </c>
      <c r="BO1400" s="2">
        <v>0.6623</v>
      </c>
      <c r="BP1400" s="4" t="s">
        <v>1945</v>
      </c>
      <c r="BQ1400" s="4" t="s">
        <v>2864</v>
      </c>
      <c r="BR1400" s="2">
        <v>97.5</v>
      </c>
      <c r="BS1400" s="2" t="s">
        <v>161</v>
      </c>
      <c r="BT1400" s="2" t="s">
        <v>116</v>
      </c>
      <c r="BU1400" s="2" t="s">
        <v>142</v>
      </c>
      <c r="BX1400" s="2" t="s">
        <v>117</v>
      </c>
      <c r="BY1400" s="2" t="s">
        <v>118</v>
      </c>
      <c r="BZ1400" s="2" t="s">
        <v>105</v>
      </c>
      <c r="CA1400" s="3"/>
      <c r="CB1400" s="3"/>
      <c r="CC1400" s="5"/>
      <c r="CD1400" s="5"/>
      <c r="CE1400" s="5"/>
      <c r="CF1400" s="5"/>
      <c r="CG1400" s="5"/>
      <c r="CH1400" s="5"/>
      <c r="CI1400" s="2" t="s">
        <v>119</v>
      </c>
      <c r="CL1400" s="2" t="s">
        <v>143</v>
      </c>
    </row>
    <row r="1401" spans="1:90" x14ac:dyDescent="0.3">
      <c r="A1401" s="2" t="s">
        <v>83</v>
      </c>
      <c r="B1401" s="2" t="s">
        <v>2900</v>
      </c>
      <c r="C1401" s="2" t="s">
        <v>2901</v>
      </c>
      <c r="D1401" s="2" t="s">
        <v>2902</v>
      </c>
      <c r="E1401" s="3">
        <v>486082</v>
      </c>
      <c r="F1401" s="3">
        <v>3316</v>
      </c>
      <c r="G1401" s="5" t="s">
        <v>87</v>
      </c>
      <c r="H1401" s="51" t="s">
        <v>729</v>
      </c>
      <c r="I1401" s="51" t="s">
        <v>729</v>
      </c>
      <c r="K1401" s="3">
        <v>15</v>
      </c>
      <c r="L1401" s="2" t="s">
        <v>2426</v>
      </c>
      <c r="M1401" s="4" t="s">
        <v>2426</v>
      </c>
      <c r="N1401" s="3"/>
      <c r="O1401" s="5" t="s">
        <v>2903</v>
      </c>
      <c r="P1401" s="5">
        <v>1421</v>
      </c>
      <c r="Q1401" s="5">
        <v>0</v>
      </c>
      <c r="R1401" s="5">
        <v>1421</v>
      </c>
      <c r="S1401" s="5">
        <v>0</v>
      </c>
      <c r="T1401" s="2" t="s">
        <v>2903</v>
      </c>
      <c r="U1401" s="3" t="s">
        <v>2904</v>
      </c>
      <c r="V1401" s="3">
        <v>48954220</v>
      </c>
      <c r="W1401" s="3">
        <v>48954220</v>
      </c>
      <c r="X1401" s="3" t="s">
        <v>2905</v>
      </c>
      <c r="Y1401" s="2" t="s">
        <v>2906</v>
      </c>
      <c r="Z1401" s="42">
        <v>13</v>
      </c>
      <c r="AA1401" s="8" t="s">
        <v>2861</v>
      </c>
      <c r="AB1401" s="8" t="s">
        <v>262</v>
      </c>
      <c r="AC1401" s="8" t="s">
        <v>97</v>
      </c>
      <c r="AD1401" s="8" t="b">
        <v>0</v>
      </c>
      <c r="AE1401" s="3" t="s">
        <v>98</v>
      </c>
      <c r="AF1401" s="2" t="s">
        <v>99</v>
      </c>
      <c r="AG1401" s="2" t="s">
        <v>100</v>
      </c>
      <c r="AH1401" s="3">
        <v>0</v>
      </c>
      <c r="AI1401" s="3"/>
      <c r="AJ1401" s="3" t="s">
        <v>991</v>
      </c>
      <c r="AK1401" s="3" t="s">
        <v>2907</v>
      </c>
      <c r="AL1401" s="2" t="s">
        <v>2908</v>
      </c>
      <c r="AM1401" s="2">
        <v>474</v>
      </c>
      <c r="AN1401" s="2" t="s">
        <v>104</v>
      </c>
      <c r="AO1401" s="43" t="s">
        <v>105</v>
      </c>
      <c r="AP1401" s="43" t="s">
        <v>105</v>
      </c>
      <c r="AQ1401" s="2" t="s">
        <v>104</v>
      </c>
      <c r="AR1401" s="43" t="s">
        <v>106</v>
      </c>
      <c r="AS1401" s="43" t="s">
        <v>106</v>
      </c>
      <c r="AT1401" s="3" t="s">
        <v>107</v>
      </c>
      <c r="AU1401" s="5"/>
      <c r="AV1401" s="3" t="s">
        <v>107</v>
      </c>
      <c r="AW1401" s="3" t="s">
        <v>115</v>
      </c>
      <c r="AX1401" s="9" t="s">
        <v>2909</v>
      </c>
      <c r="AY1401" s="2" t="s">
        <v>539</v>
      </c>
      <c r="AZ1401" s="2" t="s">
        <v>1709</v>
      </c>
      <c r="BA1401" s="2" t="s">
        <v>2908</v>
      </c>
      <c r="BB1401" s="2" t="s">
        <v>1673</v>
      </c>
      <c r="BC1401" s="43" t="s">
        <v>115</v>
      </c>
      <c r="BF1401" s="4">
        <v>35</v>
      </c>
      <c r="BG1401" s="2" t="s">
        <v>1776</v>
      </c>
      <c r="BH1401" s="2">
        <v>7</v>
      </c>
      <c r="BI1401" s="11">
        <v>0</v>
      </c>
      <c r="BJ1401" s="11">
        <v>0</v>
      </c>
      <c r="BK1401" s="11">
        <v>0.15</v>
      </c>
      <c r="BL1401" s="11">
        <v>0.92</v>
      </c>
      <c r="BM1401" s="11">
        <v>0.15</v>
      </c>
      <c r="BN1401" s="11">
        <v>1</v>
      </c>
      <c r="BO1401" s="2">
        <v>0.99199999999999999</v>
      </c>
      <c r="BP1401" s="4" t="s">
        <v>1945</v>
      </c>
      <c r="BQ1401" s="4" t="s">
        <v>2864</v>
      </c>
      <c r="BR1401" s="2">
        <v>97.5</v>
      </c>
      <c r="BS1401" s="2" t="s">
        <v>161</v>
      </c>
      <c r="BT1401" s="2" t="s">
        <v>116</v>
      </c>
      <c r="BU1401" s="2" t="s">
        <v>142</v>
      </c>
      <c r="BX1401" s="2" t="s">
        <v>311</v>
      </c>
      <c r="BY1401" s="2" t="s">
        <v>118</v>
      </c>
      <c r="BZ1401" s="2" t="s">
        <v>105</v>
      </c>
      <c r="CA1401" s="3"/>
      <c r="CB1401" s="3"/>
      <c r="CC1401" s="5"/>
      <c r="CD1401" s="5"/>
      <c r="CE1401" s="5"/>
      <c r="CF1401" s="5"/>
      <c r="CG1401" s="5"/>
      <c r="CH1401" s="5"/>
      <c r="CI1401" s="2" t="s">
        <v>119</v>
      </c>
      <c r="CL1401" s="2" t="s">
        <v>143</v>
      </c>
    </row>
    <row r="1402" spans="1:90" x14ac:dyDescent="0.3">
      <c r="A1402" s="2" t="s">
        <v>83</v>
      </c>
      <c r="B1402" s="3" t="s">
        <v>5600</v>
      </c>
      <c r="C1402" s="3" t="s">
        <v>5601</v>
      </c>
      <c r="D1402" s="3" t="s">
        <v>5602</v>
      </c>
      <c r="E1402" s="2">
        <v>485119</v>
      </c>
      <c r="F1402" s="2">
        <v>3316</v>
      </c>
      <c r="G1402" s="4" t="s">
        <v>87</v>
      </c>
      <c r="H1402" s="13" t="s">
        <v>272</v>
      </c>
      <c r="I1402" s="13" t="s">
        <v>272</v>
      </c>
      <c r="J1402" s="3"/>
      <c r="K1402" s="2" t="s">
        <v>4257</v>
      </c>
      <c r="L1402" s="2" t="s">
        <v>2445</v>
      </c>
      <c r="M1402" s="4" t="s">
        <v>2445</v>
      </c>
      <c r="O1402" s="4" t="s">
        <v>5603</v>
      </c>
      <c r="P1402" s="4">
        <v>1421</v>
      </c>
      <c r="Q1402" s="4">
        <v>1</v>
      </c>
      <c r="R1402" s="4">
        <v>1421</v>
      </c>
      <c r="S1402" s="4">
        <v>1</v>
      </c>
      <c r="T1402" s="6" t="s">
        <v>5603</v>
      </c>
      <c r="U1402" s="2" t="s">
        <v>5604</v>
      </c>
      <c r="V1402" s="2">
        <v>48954221</v>
      </c>
      <c r="W1402" s="2">
        <v>48954221</v>
      </c>
      <c r="X1402" s="2" t="s">
        <v>5605</v>
      </c>
      <c r="Y1402" s="7" t="s">
        <v>5606</v>
      </c>
      <c r="Z1402" s="42">
        <v>13</v>
      </c>
      <c r="AA1402" s="8" t="s">
        <v>5607</v>
      </c>
      <c r="AB1402" s="8" t="s">
        <v>262</v>
      </c>
      <c r="AC1402" s="8" t="s">
        <v>261</v>
      </c>
      <c r="AD1402" s="8" t="b">
        <v>0</v>
      </c>
      <c r="AE1402" s="2" t="s">
        <v>98</v>
      </c>
      <c r="AF1402" s="3" t="s">
        <v>99</v>
      </c>
      <c r="AG1402" s="2" t="s">
        <v>100</v>
      </c>
      <c r="AH1402" s="2">
        <v>0</v>
      </c>
      <c r="AI1402" s="2">
        <v>0</v>
      </c>
      <c r="AJ1402" s="2" t="s">
        <v>503</v>
      </c>
      <c r="AK1402" s="2" t="s">
        <v>992</v>
      </c>
      <c r="AL1402" s="3"/>
      <c r="AM1402" s="3"/>
      <c r="AN1402" s="2" t="s">
        <v>104</v>
      </c>
      <c r="AO1402" s="43" t="s">
        <v>105</v>
      </c>
      <c r="AP1402" s="43" t="s">
        <v>105</v>
      </c>
      <c r="AQ1402" s="2" t="s">
        <v>104</v>
      </c>
      <c r="AR1402" s="43" t="s">
        <v>106</v>
      </c>
      <c r="AS1402" s="43" t="s">
        <v>106</v>
      </c>
      <c r="AT1402" s="2" t="s">
        <v>107</v>
      </c>
      <c r="AV1402" s="2" t="s">
        <v>107</v>
      </c>
      <c r="AW1402" s="3" t="s">
        <v>115</v>
      </c>
      <c r="AX1402" s="9" t="s">
        <v>5608</v>
      </c>
      <c r="AY1402" s="2" t="s">
        <v>321</v>
      </c>
      <c r="AZ1402" s="2" t="s">
        <v>777</v>
      </c>
      <c r="BA1402" s="2" t="s">
        <v>115</v>
      </c>
      <c r="BB1402" s="2" t="s">
        <v>778</v>
      </c>
      <c r="BC1402" s="43" t="s">
        <v>115</v>
      </c>
      <c r="BF1402" s="4">
        <v>33</v>
      </c>
      <c r="BG1402" s="2" t="s">
        <v>778</v>
      </c>
      <c r="BH1402" s="2">
        <v>6</v>
      </c>
      <c r="BI1402" s="11">
        <v>0</v>
      </c>
      <c r="BJ1402" s="11">
        <v>0</v>
      </c>
      <c r="BK1402" s="11">
        <v>0.16</v>
      </c>
      <c r="BL1402" s="11">
        <v>0.94</v>
      </c>
      <c r="BM1402" s="11">
        <v>0.16</v>
      </c>
      <c r="BN1402" s="11">
        <v>-1</v>
      </c>
      <c r="BO1402" s="3"/>
      <c r="BP1402" s="4" t="s">
        <v>115</v>
      </c>
      <c r="BS1402" s="2" t="s">
        <v>115</v>
      </c>
      <c r="BT1402" s="3" t="s">
        <v>105</v>
      </c>
      <c r="BU1402" s="3" t="s">
        <v>142</v>
      </c>
      <c r="BV1402" s="3"/>
      <c r="BW1402" s="3"/>
      <c r="BX1402" s="3" t="s">
        <v>311</v>
      </c>
      <c r="BY1402" s="3" t="s">
        <v>105</v>
      </c>
      <c r="BZ1402" s="3" t="s">
        <v>235</v>
      </c>
      <c r="CI1402" s="2" t="s">
        <v>119</v>
      </c>
      <c r="CJ1402" s="3"/>
      <c r="CK1402" s="12"/>
      <c r="CL1402" s="2" t="s">
        <v>121</v>
      </c>
    </row>
    <row r="1403" spans="1:90" x14ac:dyDescent="0.3">
      <c r="A1403" s="2" t="s">
        <v>83</v>
      </c>
      <c r="B1403" s="2" t="s">
        <v>5910</v>
      </c>
      <c r="C1403" s="2" t="s">
        <v>5911</v>
      </c>
      <c r="D1403" s="2" t="s">
        <v>5912</v>
      </c>
      <c r="E1403" s="3">
        <v>485522</v>
      </c>
      <c r="F1403" s="3">
        <v>3316</v>
      </c>
      <c r="G1403" s="5" t="s">
        <v>87</v>
      </c>
      <c r="H1403" s="51" t="s">
        <v>132</v>
      </c>
      <c r="I1403" s="51" t="s">
        <v>132</v>
      </c>
      <c r="K1403" s="3" t="s">
        <v>4257</v>
      </c>
      <c r="L1403" s="2" t="s">
        <v>2445</v>
      </c>
      <c r="M1403" s="4" t="s">
        <v>2445</v>
      </c>
      <c r="N1403" s="3"/>
      <c r="O1403" s="5" t="s">
        <v>5913</v>
      </c>
      <c r="P1403" s="5">
        <v>1421</v>
      </c>
      <c r="Q1403" s="5">
        <v>1</v>
      </c>
      <c r="R1403" s="5">
        <v>1421</v>
      </c>
      <c r="S1403" s="5">
        <v>1</v>
      </c>
      <c r="T1403" s="2" t="s">
        <v>5913</v>
      </c>
      <c r="U1403" s="3" t="s">
        <v>5914</v>
      </c>
      <c r="V1403" s="3">
        <v>48954221</v>
      </c>
      <c r="W1403" s="3">
        <v>48954221</v>
      </c>
      <c r="X1403" s="3" t="s">
        <v>5915</v>
      </c>
      <c r="Y1403" s="2" t="s">
        <v>5916</v>
      </c>
      <c r="Z1403" s="42">
        <v>13</v>
      </c>
      <c r="AA1403" s="8" t="s">
        <v>5607</v>
      </c>
      <c r="AB1403" s="8" t="s">
        <v>262</v>
      </c>
      <c r="AC1403" s="8" t="s">
        <v>96</v>
      </c>
      <c r="AD1403" s="8" t="b">
        <v>0</v>
      </c>
      <c r="AE1403" s="3" t="s">
        <v>98</v>
      </c>
      <c r="AF1403" s="2" t="s">
        <v>99</v>
      </c>
      <c r="AG1403" s="2" t="s">
        <v>100</v>
      </c>
      <c r="AH1403" s="3">
        <v>0</v>
      </c>
      <c r="AI1403" s="3"/>
      <c r="AJ1403" s="3" t="s">
        <v>503</v>
      </c>
      <c r="AK1403" s="3" t="s">
        <v>992</v>
      </c>
      <c r="AN1403" s="2" t="s">
        <v>104</v>
      </c>
      <c r="AO1403" s="43" t="s">
        <v>105</v>
      </c>
      <c r="AP1403" s="43" t="s">
        <v>105</v>
      </c>
      <c r="AQ1403" s="2" t="s">
        <v>104</v>
      </c>
      <c r="AR1403" s="43" t="s">
        <v>106</v>
      </c>
      <c r="AS1403" s="43" t="s">
        <v>106</v>
      </c>
      <c r="AT1403" s="3" t="s">
        <v>107</v>
      </c>
      <c r="AU1403" s="5"/>
      <c r="AV1403" s="3" t="s">
        <v>107</v>
      </c>
      <c r="AW1403" s="3" t="s">
        <v>115</v>
      </c>
      <c r="AX1403" s="9" t="s">
        <v>5917</v>
      </c>
      <c r="AY1403" s="2" t="s">
        <v>350</v>
      </c>
      <c r="AZ1403" s="2" t="s">
        <v>777</v>
      </c>
      <c r="BA1403" s="2" t="s">
        <v>115</v>
      </c>
      <c r="BB1403" s="2" t="s">
        <v>778</v>
      </c>
      <c r="BC1403" s="43" t="s">
        <v>115</v>
      </c>
      <c r="BF1403" s="4">
        <v>33</v>
      </c>
      <c r="BG1403" s="2" t="s">
        <v>778</v>
      </c>
      <c r="BH1403" s="2">
        <v>6</v>
      </c>
      <c r="BI1403" s="11">
        <v>0</v>
      </c>
      <c r="BJ1403" s="11">
        <v>0</v>
      </c>
      <c r="BK1403" s="11">
        <v>0.17</v>
      </c>
      <c r="BL1403" s="11">
        <v>0.94</v>
      </c>
      <c r="BM1403" s="11">
        <v>0.17</v>
      </c>
      <c r="BN1403" s="11">
        <v>-1</v>
      </c>
      <c r="BP1403" s="4" t="s">
        <v>115</v>
      </c>
      <c r="BS1403" s="2" t="s">
        <v>115</v>
      </c>
      <c r="BT1403" s="2" t="s">
        <v>125</v>
      </c>
      <c r="BU1403" s="2" t="s">
        <v>142</v>
      </c>
      <c r="BX1403" s="2" t="s">
        <v>117</v>
      </c>
      <c r="BY1403" s="2" t="s">
        <v>126</v>
      </c>
      <c r="BZ1403" s="2" t="s">
        <v>105</v>
      </c>
      <c r="CA1403" s="3"/>
      <c r="CB1403" s="3"/>
      <c r="CC1403" s="5"/>
      <c r="CD1403" s="5"/>
      <c r="CE1403" s="5"/>
      <c r="CF1403" s="5"/>
      <c r="CG1403" s="5"/>
      <c r="CH1403" s="5"/>
      <c r="CI1403" s="2" t="s">
        <v>119</v>
      </c>
      <c r="CL1403" s="2" t="s">
        <v>143</v>
      </c>
    </row>
    <row r="1404" spans="1:90" x14ac:dyDescent="0.3">
      <c r="A1404" s="2" t="s">
        <v>83</v>
      </c>
      <c r="B1404" s="2" t="s">
        <v>14858</v>
      </c>
      <c r="C1404" s="2" t="s">
        <v>14859</v>
      </c>
      <c r="D1404" s="2" t="s">
        <v>14860</v>
      </c>
      <c r="E1404" s="3">
        <v>486195</v>
      </c>
      <c r="F1404" s="3">
        <v>3316</v>
      </c>
      <c r="G1404" s="5" t="s">
        <v>87</v>
      </c>
      <c r="H1404" s="51" t="s">
        <v>729</v>
      </c>
      <c r="I1404" s="51" t="s">
        <v>729</v>
      </c>
      <c r="K1404" s="3" t="s">
        <v>4257</v>
      </c>
      <c r="L1404" s="2" t="s">
        <v>2445</v>
      </c>
      <c r="M1404" s="4" t="s">
        <v>2445</v>
      </c>
      <c r="N1404" s="3"/>
      <c r="O1404" s="5" t="s">
        <v>14861</v>
      </c>
      <c r="P1404" s="5">
        <v>1421</v>
      </c>
      <c r="Q1404" s="5">
        <v>3</v>
      </c>
      <c r="R1404" s="5">
        <v>1421</v>
      </c>
      <c r="S1404" s="5">
        <v>30</v>
      </c>
      <c r="T1404" s="2" t="s">
        <v>14861</v>
      </c>
      <c r="U1404" s="3" t="s">
        <v>14862</v>
      </c>
      <c r="V1404" s="3">
        <v>48954223</v>
      </c>
      <c r="W1404" s="3">
        <v>48954250</v>
      </c>
      <c r="X1404" s="3" t="s">
        <v>14863</v>
      </c>
      <c r="Y1404" s="2" t="s">
        <v>14864</v>
      </c>
      <c r="Z1404" s="42">
        <v>13</v>
      </c>
      <c r="AA1404" s="8" t="s">
        <v>5607</v>
      </c>
      <c r="AB1404" s="8" t="s">
        <v>14865</v>
      </c>
      <c r="AC1404" s="8" t="s">
        <v>262</v>
      </c>
      <c r="AD1404" s="8" t="b">
        <v>1</v>
      </c>
      <c r="AE1404" s="3" t="s">
        <v>1246</v>
      </c>
      <c r="AF1404" s="2" t="s">
        <v>543</v>
      </c>
      <c r="AG1404" s="2" t="s">
        <v>543</v>
      </c>
      <c r="AH1404" s="3">
        <v>0</v>
      </c>
      <c r="AI1404" s="3"/>
      <c r="AJ1404" s="3" t="s">
        <v>991</v>
      </c>
      <c r="AK1404" s="3" t="s">
        <v>992</v>
      </c>
      <c r="AN1404" s="2" t="s">
        <v>104</v>
      </c>
      <c r="AO1404" s="43" t="s">
        <v>105</v>
      </c>
      <c r="AP1404" s="43" t="s">
        <v>105</v>
      </c>
      <c r="AQ1404" s="2" t="s">
        <v>104</v>
      </c>
      <c r="AR1404" s="43" t="s">
        <v>106</v>
      </c>
      <c r="AS1404" s="43" t="s">
        <v>106</v>
      </c>
      <c r="AT1404" s="3" t="s">
        <v>107</v>
      </c>
      <c r="AU1404" s="5"/>
      <c r="AV1404" s="3" t="s">
        <v>107</v>
      </c>
      <c r="AW1404" s="3" t="s">
        <v>115</v>
      </c>
      <c r="AX1404" s="9" t="s">
        <v>115</v>
      </c>
      <c r="AY1404" s="2" t="s">
        <v>115</v>
      </c>
      <c r="AZ1404" s="2" t="s">
        <v>115</v>
      </c>
      <c r="BA1404" s="2" t="s">
        <v>115</v>
      </c>
      <c r="BB1404" s="2" t="s">
        <v>778</v>
      </c>
      <c r="BC1404" s="43" t="s">
        <v>115</v>
      </c>
      <c r="BF1404" s="4">
        <v>25.3</v>
      </c>
      <c r="BG1404" s="2" t="s">
        <v>14298</v>
      </c>
      <c r="BH1404" s="2">
        <v>6</v>
      </c>
      <c r="BI1404" s="11" t="s">
        <v>114</v>
      </c>
      <c r="BJ1404" s="11" t="s">
        <v>114</v>
      </c>
      <c r="BK1404" s="11" t="s">
        <v>114</v>
      </c>
      <c r="BL1404" s="11" t="s">
        <v>114</v>
      </c>
      <c r="BM1404" s="11" t="s">
        <v>115</v>
      </c>
      <c r="BN1404" s="11">
        <v>-2</v>
      </c>
      <c r="BP1404" s="4" t="s">
        <v>115</v>
      </c>
      <c r="BS1404" s="2" t="s">
        <v>115</v>
      </c>
      <c r="BT1404" s="2" t="s">
        <v>125</v>
      </c>
      <c r="BU1404" s="2" t="s">
        <v>142</v>
      </c>
      <c r="BX1404" s="2" t="s">
        <v>117</v>
      </c>
      <c r="BY1404" s="2" t="s">
        <v>126</v>
      </c>
      <c r="BZ1404" s="2" t="s">
        <v>105</v>
      </c>
      <c r="CA1404" s="3"/>
      <c r="CB1404" s="3"/>
      <c r="CC1404" s="5"/>
      <c r="CD1404" s="5"/>
      <c r="CE1404" s="5"/>
      <c r="CF1404" s="5"/>
      <c r="CG1404" s="5"/>
      <c r="CH1404" s="5"/>
      <c r="CI1404" s="2" t="s">
        <v>119</v>
      </c>
      <c r="CL1404" s="2" t="s">
        <v>143</v>
      </c>
    </row>
    <row r="1405" spans="1:90" x14ac:dyDescent="0.3">
      <c r="A1405" s="2" t="s">
        <v>83</v>
      </c>
      <c r="B1405" s="2" t="s">
        <v>5569</v>
      </c>
      <c r="C1405" s="2" t="s">
        <v>5570</v>
      </c>
      <c r="D1405" s="2" t="s">
        <v>5571</v>
      </c>
      <c r="E1405" s="3">
        <v>485084</v>
      </c>
      <c r="F1405" s="3">
        <v>3316</v>
      </c>
      <c r="G1405" s="5" t="s">
        <v>87</v>
      </c>
      <c r="H1405" s="51" t="s">
        <v>272</v>
      </c>
      <c r="I1405" s="51" t="s">
        <v>272</v>
      </c>
      <c r="K1405" s="3" t="s">
        <v>4257</v>
      </c>
      <c r="L1405" s="2" t="s">
        <v>2445</v>
      </c>
      <c r="M1405" s="4" t="s">
        <v>2445</v>
      </c>
      <c r="N1405" s="3"/>
      <c r="O1405" s="5" t="s">
        <v>5572</v>
      </c>
      <c r="P1405" s="5">
        <v>1421</v>
      </c>
      <c r="Q1405" s="5">
        <v>2</v>
      </c>
      <c r="R1405" s="5">
        <v>1421</v>
      </c>
      <c r="S1405" s="5">
        <v>2</v>
      </c>
      <c r="T1405" s="2" t="s">
        <v>5572</v>
      </c>
      <c r="U1405" s="3" t="s">
        <v>5573</v>
      </c>
      <c r="V1405" s="3">
        <v>48954222</v>
      </c>
      <c r="W1405" s="3">
        <v>48954222</v>
      </c>
      <c r="X1405" s="3" t="s">
        <v>5574</v>
      </c>
      <c r="Y1405" s="2" t="s">
        <v>5575</v>
      </c>
      <c r="Z1405" s="42">
        <v>13</v>
      </c>
      <c r="AA1405" s="8" t="s">
        <v>5576</v>
      </c>
      <c r="AB1405" s="8" t="s">
        <v>97</v>
      </c>
      <c r="AC1405" s="8" t="s">
        <v>96</v>
      </c>
      <c r="AD1405" s="8" t="b">
        <v>0</v>
      </c>
      <c r="AE1405" s="3" t="s">
        <v>98</v>
      </c>
      <c r="AF1405" s="2" t="s">
        <v>99</v>
      </c>
      <c r="AG1405" s="2" t="s">
        <v>100</v>
      </c>
      <c r="AH1405" s="3">
        <v>0</v>
      </c>
      <c r="AI1405" s="3"/>
      <c r="AJ1405" s="3" t="s">
        <v>503</v>
      </c>
      <c r="AK1405" s="3" t="s">
        <v>992</v>
      </c>
      <c r="AL1405" s="2" t="s">
        <v>115</v>
      </c>
      <c r="AN1405" s="2" t="s">
        <v>104</v>
      </c>
      <c r="AO1405" s="43" t="s">
        <v>105</v>
      </c>
      <c r="AP1405" s="43" t="s">
        <v>105</v>
      </c>
      <c r="AQ1405" s="2" t="s">
        <v>104</v>
      </c>
      <c r="AR1405" s="43" t="s">
        <v>106</v>
      </c>
      <c r="AS1405" s="43" t="s">
        <v>106</v>
      </c>
      <c r="AT1405" s="3" t="s">
        <v>107</v>
      </c>
      <c r="AU1405" s="5"/>
      <c r="AV1405" s="3" t="s">
        <v>107</v>
      </c>
      <c r="AW1405" s="3" t="s">
        <v>115</v>
      </c>
      <c r="AX1405" s="9" t="s">
        <v>115</v>
      </c>
      <c r="AY1405" s="2" t="s">
        <v>115</v>
      </c>
      <c r="AZ1405" s="2" t="s">
        <v>115</v>
      </c>
      <c r="BA1405" s="2" t="s">
        <v>115</v>
      </c>
      <c r="BB1405" s="2" t="s">
        <v>778</v>
      </c>
      <c r="BC1405" s="43" t="s">
        <v>115</v>
      </c>
      <c r="BF1405" s="4">
        <v>32</v>
      </c>
      <c r="BG1405" s="2" t="s">
        <v>778</v>
      </c>
      <c r="BH1405" s="2">
        <v>6</v>
      </c>
      <c r="BI1405" s="11">
        <v>0</v>
      </c>
      <c r="BJ1405" s="11">
        <v>0</v>
      </c>
      <c r="BK1405" s="11">
        <v>0.24</v>
      </c>
      <c r="BL1405" s="11">
        <v>0.94</v>
      </c>
      <c r="BM1405" s="11">
        <v>0.24</v>
      </c>
      <c r="BN1405" s="11">
        <v>-2</v>
      </c>
      <c r="BP1405" s="4" t="s">
        <v>115</v>
      </c>
      <c r="BS1405" s="2" t="s">
        <v>115</v>
      </c>
      <c r="BT1405" s="2" t="s">
        <v>116</v>
      </c>
      <c r="BU1405" s="2" t="s">
        <v>142</v>
      </c>
      <c r="BX1405" s="2" t="s">
        <v>311</v>
      </c>
      <c r="BY1405" s="2" t="s">
        <v>105</v>
      </c>
      <c r="BZ1405" s="2" t="s">
        <v>235</v>
      </c>
      <c r="CA1405" s="3"/>
      <c r="CB1405" s="3"/>
      <c r="CC1405" s="5"/>
      <c r="CD1405" s="5"/>
      <c r="CE1405" s="5"/>
      <c r="CF1405" s="5"/>
      <c r="CG1405" s="5"/>
      <c r="CH1405" s="5"/>
      <c r="CI1405" s="2" t="s">
        <v>119</v>
      </c>
      <c r="CL1405" s="2" t="s">
        <v>143</v>
      </c>
    </row>
    <row r="1406" spans="1:90" x14ac:dyDescent="0.3">
      <c r="A1406" s="2" t="s">
        <v>83</v>
      </c>
      <c r="B1406" s="2" t="s">
        <v>8277</v>
      </c>
      <c r="C1406" s="2" t="s">
        <v>8278</v>
      </c>
      <c r="D1406" s="2" t="s">
        <v>8279</v>
      </c>
      <c r="E1406" s="3">
        <v>485019</v>
      </c>
      <c r="F1406" s="3">
        <v>3316</v>
      </c>
      <c r="G1406" s="5" t="s">
        <v>87</v>
      </c>
      <c r="H1406" s="51" t="s">
        <v>1828</v>
      </c>
      <c r="I1406" s="51" t="s">
        <v>1828</v>
      </c>
      <c r="K1406" s="3" t="s">
        <v>4257</v>
      </c>
      <c r="L1406" s="2" t="s">
        <v>2445</v>
      </c>
      <c r="M1406" s="4" t="s">
        <v>2445</v>
      </c>
      <c r="N1406" s="22" t="s">
        <v>8280</v>
      </c>
      <c r="O1406" s="5" t="s">
        <v>8281</v>
      </c>
      <c r="P1406" s="5">
        <v>1421</v>
      </c>
      <c r="Q1406" s="5">
        <v>12</v>
      </c>
      <c r="R1406" s="5">
        <v>1421</v>
      </c>
      <c r="S1406" s="5">
        <v>32</v>
      </c>
      <c r="T1406" s="2" t="s">
        <v>8281</v>
      </c>
      <c r="U1406" s="3" t="s">
        <v>8282</v>
      </c>
      <c r="V1406" s="3">
        <v>48954232</v>
      </c>
      <c r="W1406" s="3">
        <v>48954252</v>
      </c>
      <c r="X1406" s="3" t="s">
        <v>8283</v>
      </c>
      <c r="Y1406" s="2" t="s">
        <v>8284</v>
      </c>
      <c r="Z1406" s="42">
        <v>13</v>
      </c>
      <c r="AA1406" s="8" t="s">
        <v>5576</v>
      </c>
      <c r="AB1406" s="8" t="s">
        <v>8285</v>
      </c>
      <c r="AC1406" s="8" t="s">
        <v>97</v>
      </c>
      <c r="AD1406" s="8" t="b">
        <v>1</v>
      </c>
      <c r="AE1406" s="3" t="s">
        <v>1246</v>
      </c>
      <c r="AF1406" s="2" t="s">
        <v>543</v>
      </c>
      <c r="AG1406" s="2" t="s">
        <v>543</v>
      </c>
      <c r="AH1406" s="3">
        <v>0</v>
      </c>
      <c r="AI1406" s="3"/>
      <c r="AJ1406" s="3" t="s">
        <v>503</v>
      </c>
      <c r="AK1406" s="3" t="s">
        <v>102</v>
      </c>
      <c r="AL1406" s="2" t="s">
        <v>115</v>
      </c>
      <c r="AN1406" s="2" t="s">
        <v>104</v>
      </c>
      <c r="AO1406" s="43" t="s">
        <v>105</v>
      </c>
      <c r="AP1406" s="43" t="s">
        <v>105</v>
      </c>
      <c r="AQ1406" s="2" t="s">
        <v>104</v>
      </c>
      <c r="AR1406" s="43" t="s">
        <v>106</v>
      </c>
      <c r="AS1406" s="43" t="s">
        <v>106</v>
      </c>
      <c r="AT1406" s="3" t="s">
        <v>107</v>
      </c>
      <c r="AU1406" s="5"/>
      <c r="AV1406" s="3" t="s">
        <v>107</v>
      </c>
      <c r="AW1406" s="3" t="s">
        <v>115</v>
      </c>
      <c r="AX1406" s="9" t="s">
        <v>8286</v>
      </c>
      <c r="AY1406" s="2" t="s">
        <v>539</v>
      </c>
      <c r="AZ1406" s="2" t="s">
        <v>785</v>
      </c>
      <c r="BA1406" s="2" t="s">
        <v>115</v>
      </c>
      <c r="BB1406" s="2" t="s">
        <v>770</v>
      </c>
      <c r="BC1406" s="43" t="s">
        <v>115</v>
      </c>
      <c r="BF1406" s="4">
        <v>17.89</v>
      </c>
      <c r="BG1406" s="2" t="s">
        <v>779</v>
      </c>
      <c r="BH1406" s="2">
        <v>2</v>
      </c>
      <c r="BI1406" s="11" t="s">
        <v>114</v>
      </c>
      <c r="BJ1406" s="11" t="s">
        <v>114</v>
      </c>
      <c r="BK1406" s="11" t="s">
        <v>114</v>
      </c>
      <c r="BL1406" s="11" t="s">
        <v>114</v>
      </c>
      <c r="BM1406" s="11" t="s">
        <v>115</v>
      </c>
      <c r="BN1406" s="11">
        <v>-3</v>
      </c>
      <c r="BP1406" s="4" t="s">
        <v>115</v>
      </c>
      <c r="BS1406" s="2" t="s">
        <v>115</v>
      </c>
      <c r="BT1406" s="2" t="s">
        <v>116</v>
      </c>
      <c r="BU1406" s="2" t="s">
        <v>282</v>
      </c>
      <c r="BX1406" s="2" t="s">
        <v>105</v>
      </c>
      <c r="BY1406" s="2" t="s">
        <v>118</v>
      </c>
      <c r="BZ1406" s="2" t="s">
        <v>105</v>
      </c>
      <c r="CA1406" s="3"/>
      <c r="CB1406" s="3"/>
      <c r="CC1406" s="5"/>
      <c r="CD1406" s="5"/>
      <c r="CE1406" s="5"/>
      <c r="CF1406" s="5"/>
      <c r="CG1406" s="5"/>
      <c r="CH1406" s="5"/>
      <c r="CI1406" s="2" t="s">
        <v>119</v>
      </c>
      <c r="CL1406" s="2" t="s">
        <v>143</v>
      </c>
    </row>
    <row r="1407" spans="1:90" x14ac:dyDescent="0.3">
      <c r="A1407" s="2" t="s">
        <v>83</v>
      </c>
      <c r="B1407" s="3" t="s">
        <v>8869</v>
      </c>
      <c r="C1407" s="3" t="s">
        <v>8870</v>
      </c>
      <c r="D1407" s="3" t="s">
        <v>8871</v>
      </c>
      <c r="E1407" s="2" t="s">
        <v>115</v>
      </c>
      <c r="H1407" s="16" t="s">
        <v>7155</v>
      </c>
      <c r="I1407" s="16" t="s">
        <v>7155</v>
      </c>
      <c r="L1407" s="2" t="s">
        <v>2445</v>
      </c>
      <c r="M1407" s="4" t="s">
        <v>2445</v>
      </c>
      <c r="T1407" s="12" t="s">
        <v>8872</v>
      </c>
      <c r="Y1407" s="7" t="s">
        <v>8284</v>
      </c>
      <c r="Z1407" s="42">
        <v>13</v>
      </c>
      <c r="AA1407" s="8" t="s">
        <v>5576</v>
      </c>
      <c r="AB1407" s="8" t="s">
        <v>8285</v>
      </c>
      <c r="AC1407" s="8" t="s">
        <v>97</v>
      </c>
      <c r="AD1407" s="8" t="b">
        <v>0</v>
      </c>
      <c r="AF1407" s="2" t="s">
        <v>543</v>
      </c>
      <c r="AG1407" s="2" t="s">
        <v>543</v>
      </c>
      <c r="AL1407" s="2" t="s">
        <v>115</v>
      </c>
      <c r="AN1407" s="2" t="s">
        <v>104</v>
      </c>
      <c r="AO1407" s="43" t="s">
        <v>105</v>
      </c>
      <c r="AP1407" s="43" t="s">
        <v>105</v>
      </c>
      <c r="AQ1407" s="2" t="s">
        <v>115</v>
      </c>
      <c r="AR1407" s="43"/>
      <c r="AS1407" s="43"/>
      <c r="AV1407" s="43" t="s">
        <v>107</v>
      </c>
      <c r="AW1407" s="3" t="s">
        <v>115</v>
      </c>
      <c r="AX1407" s="9" t="s">
        <v>115</v>
      </c>
      <c r="AY1407" s="2" t="s">
        <v>115</v>
      </c>
      <c r="AZ1407" s="2" t="s">
        <v>115</v>
      </c>
      <c r="BA1407" s="2" t="s">
        <v>115</v>
      </c>
      <c r="BB1407" s="2" t="s">
        <v>778</v>
      </c>
      <c r="BC1407" s="43" t="s">
        <v>115</v>
      </c>
      <c r="BF1407" s="4">
        <v>17.89</v>
      </c>
      <c r="BG1407" s="2" t="s">
        <v>779</v>
      </c>
      <c r="BH1407" s="2">
        <v>2</v>
      </c>
      <c r="BI1407" s="11" t="s">
        <v>114</v>
      </c>
      <c r="BJ1407" s="11" t="s">
        <v>114</v>
      </c>
      <c r="BK1407" s="11" t="s">
        <v>114</v>
      </c>
      <c r="BL1407" s="11" t="s">
        <v>114</v>
      </c>
      <c r="BM1407" s="11" t="s">
        <v>115</v>
      </c>
      <c r="BN1407" s="11">
        <v>-3</v>
      </c>
      <c r="BP1407" s="4" t="s">
        <v>115</v>
      </c>
      <c r="BS1407" s="2" t="s">
        <v>115</v>
      </c>
      <c r="BT1407" s="2" t="s">
        <v>116</v>
      </c>
      <c r="BU1407" s="3" t="s">
        <v>105</v>
      </c>
      <c r="BV1407" s="3"/>
      <c r="BW1407" s="3"/>
      <c r="BX1407" s="2" t="s">
        <v>311</v>
      </c>
      <c r="BY1407" s="2" t="s">
        <v>118</v>
      </c>
      <c r="BZ1407" s="2" t="s">
        <v>105</v>
      </c>
      <c r="CI1407" s="2" t="s">
        <v>119</v>
      </c>
      <c r="CK1407" s="12"/>
      <c r="CL1407" s="2" t="s">
        <v>390</v>
      </c>
    </row>
    <row r="1408" spans="1:90" x14ac:dyDescent="0.3">
      <c r="A1408" s="2" t="s">
        <v>83</v>
      </c>
      <c r="B1408" s="3" t="s">
        <v>8873</v>
      </c>
      <c r="C1408" s="3" t="s">
        <v>8870</v>
      </c>
      <c r="D1408" s="3" t="s">
        <v>8874</v>
      </c>
      <c r="E1408" s="2" t="s">
        <v>115</v>
      </c>
      <c r="H1408" s="16" t="s">
        <v>132</v>
      </c>
      <c r="I1408" s="16" t="s">
        <v>132</v>
      </c>
      <c r="L1408" s="2" t="s">
        <v>2445</v>
      </c>
      <c r="M1408" s="4" t="s">
        <v>2445</v>
      </c>
      <c r="T1408" s="12" t="s">
        <v>8872</v>
      </c>
      <c r="Y1408" s="7" t="s">
        <v>8284</v>
      </c>
      <c r="Z1408" s="42">
        <v>13</v>
      </c>
      <c r="AA1408" s="8" t="s">
        <v>5576</v>
      </c>
      <c r="AB1408" s="8" t="s">
        <v>8285</v>
      </c>
      <c r="AC1408" s="8" t="s">
        <v>97</v>
      </c>
      <c r="AD1408" s="8" t="b">
        <v>0</v>
      </c>
      <c r="AF1408" s="2" t="s">
        <v>543</v>
      </c>
      <c r="AG1408" s="2" t="s">
        <v>543</v>
      </c>
      <c r="AL1408" s="2" t="s">
        <v>115</v>
      </c>
      <c r="AN1408" s="2" t="s">
        <v>104</v>
      </c>
      <c r="AO1408" s="43" t="s">
        <v>105</v>
      </c>
      <c r="AP1408" s="43" t="s">
        <v>105</v>
      </c>
      <c r="AQ1408" s="2" t="s">
        <v>115</v>
      </c>
      <c r="AR1408" s="43"/>
      <c r="AS1408" s="43"/>
      <c r="AV1408" s="43" t="s">
        <v>107</v>
      </c>
      <c r="AW1408" s="3" t="s">
        <v>115</v>
      </c>
      <c r="AX1408" s="9" t="s">
        <v>115</v>
      </c>
      <c r="AY1408" s="2" t="s">
        <v>115</v>
      </c>
      <c r="AZ1408" s="2" t="s">
        <v>115</v>
      </c>
      <c r="BA1408" s="2" t="s">
        <v>115</v>
      </c>
      <c r="BB1408" s="2" t="s">
        <v>778</v>
      </c>
      <c r="BC1408" s="43" t="s">
        <v>115</v>
      </c>
      <c r="BF1408" s="4">
        <v>17.89</v>
      </c>
      <c r="BG1408" s="2" t="s">
        <v>779</v>
      </c>
      <c r="BH1408" s="2">
        <v>2</v>
      </c>
      <c r="BI1408" s="11" t="s">
        <v>114</v>
      </c>
      <c r="BJ1408" s="11" t="s">
        <v>114</v>
      </c>
      <c r="BK1408" s="11" t="s">
        <v>114</v>
      </c>
      <c r="BL1408" s="11" t="s">
        <v>114</v>
      </c>
      <c r="BM1408" s="11" t="s">
        <v>115</v>
      </c>
      <c r="BN1408" s="11">
        <v>-3</v>
      </c>
      <c r="BP1408" s="4" t="s">
        <v>115</v>
      </c>
      <c r="BS1408" s="2" t="s">
        <v>115</v>
      </c>
      <c r="BT1408" s="2" t="s">
        <v>116</v>
      </c>
      <c r="BU1408" s="3" t="s">
        <v>105</v>
      </c>
      <c r="BV1408" s="3"/>
      <c r="BW1408" s="3"/>
      <c r="BX1408" s="2" t="s">
        <v>311</v>
      </c>
      <c r="BY1408" s="2" t="s">
        <v>105</v>
      </c>
      <c r="BZ1408" s="2" t="s">
        <v>105</v>
      </c>
      <c r="CI1408" s="2" t="s">
        <v>119</v>
      </c>
      <c r="CK1408" s="12"/>
      <c r="CL1408" s="2" t="s">
        <v>390</v>
      </c>
    </row>
    <row r="1409" spans="1:90" x14ac:dyDescent="0.3">
      <c r="A1409" s="2" t="s">
        <v>83</v>
      </c>
      <c r="B1409" s="2" t="s">
        <v>6022</v>
      </c>
      <c r="C1409" s="2" t="s">
        <v>6023</v>
      </c>
      <c r="D1409" s="2" t="s">
        <v>6024</v>
      </c>
      <c r="E1409" s="3">
        <v>485773</v>
      </c>
      <c r="F1409" s="3">
        <v>3316</v>
      </c>
      <c r="G1409" s="5" t="s">
        <v>87</v>
      </c>
      <c r="H1409" s="51" t="s">
        <v>2672</v>
      </c>
      <c r="I1409" s="51" t="s">
        <v>2672</v>
      </c>
      <c r="K1409" s="3" t="s">
        <v>4257</v>
      </c>
      <c r="L1409" s="2" t="s">
        <v>2445</v>
      </c>
      <c r="M1409" s="4" t="s">
        <v>2445</v>
      </c>
      <c r="N1409" s="3"/>
      <c r="O1409" s="5" t="s">
        <v>6025</v>
      </c>
      <c r="P1409" s="5">
        <v>1421</v>
      </c>
      <c r="Q1409" s="5">
        <v>3</v>
      </c>
      <c r="R1409" s="5">
        <v>1421</v>
      </c>
      <c r="S1409" s="5">
        <v>3</v>
      </c>
      <c r="T1409" s="2" t="s">
        <v>6025</v>
      </c>
      <c r="U1409" s="3" t="s">
        <v>6026</v>
      </c>
      <c r="V1409" s="3">
        <v>48954223</v>
      </c>
      <c r="W1409" s="3">
        <v>48954223</v>
      </c>
      <c r="X1409" s="3" t="s">
        <v>6027</v>
      </c>
      <c r="Y1409" s="2" t="s">
        <v>6028</v>
      </c>
      <c r="Z1409" s="42">
        <v>13</v>
      </c>
      <c r="AA1409" s="8" t="s">
        <v>6029</v>
      </c>
      <c r="AB1409" s="8" t="s">
        <v>261</v>
      </c>
      <c r="AC1409" s="8" t="s">
        <v>97</v>
      </c>
      <c r="AD1409" s="8" t="b">
        <v>0</v>
      </c>
      <c r="AE1409" s="3" t="s">
        <v>98</v>
      </c>
      <c r="AF1409" s="2" t="s">
        <v>99</v>
      </c>
      <c r="AG1409" s="2" t="s">
        <v>100</v>
      </c>
      <c r="AH1409" s="3">
        <v>0</v>
      </c>
      <c r="AI1409" s="3"/>
      <c r="AJ1409" s="3" t="s">
        <v>991</v>
      </c>
      <c r="AK1409" s="3" t="s">
        <v>992</v>
      </c>
      <c r="AL1409" s="2" t="s">
        <v>115</v>
      </c>
      <c r="AN1409" s="2" t="s">
        <v>104</v>
      </c>
      <c r="AO1409" s="43" t="s">
        <v>105</v>
      </c>
      <c r="AP1409" s="43" t="s">
        <v>105</v>
      </c>
      <c r="AQ1409" s="2" t="s">
        <v>104</v>
      </c>
      <c r="AR1409" s="43" t="s">
        <v>106</v>
      </c>
      <c r="AS1409" s="43" t="s">
        <v>106</v>
      </c>
      <c r="AT1409" s="3" t="s">
        <v>107</v>
      </c>
      <c r="AU1409" s="5"/>
      <c r="AV1409" s="3" t="s">
        <v>107</v>
      </c>
      <c r="AW1409" s="3" t="s">
        <v>115</v>
      </c>
      <c r="AX1409" s="9" t="s">
        <v>115</v>
      </c>
      <c r="AY1409" s="2" t="s">
        <v>115</v>
      </c>
      <c r="AZ1409" s="2" t="s">
        <v>115</v>
      </c>
      <c r="BA1409" s="2" t="s">
        <v>115</v>
      </c>
      <c r="BB1409" s="2" t="s">
        <v>778</v>
      </c>
      <c r="BC1409" s="43" t="s">
        <v>115</v>
      </c>
      <c r="BF1409" s="4">
        <v>12.71</v>
      </c>
      <c r="BG1409" s="2" t="s">
        <v>792</v>
      </c>
      <c r="BH1409" s="2">
        <v>2</v>
      </c>
      <c r="BI1409" s="11">
        <v>0</v>
      </c>
      <c r="BJ1409" s="11">
        <v>0</v>
      </c>
      <c r="BK1409" s="11">
        <v>7.0000000000000007E-2</v>
      </c>
      <c r="BL1409" s="11">
        <v>0.91</v>
      </c>
      <c r="BM1409" s="11">
        <v>7.0000000000000007E-2</v>
      </c>
      <c r="BN1409" s="11">
        <v>-3</v>
      </c>
      <c r="BP1409" s="4" t="s">
        <v>115</v>
      </c>
      <c r="BS1409" s="2" t="s">
        <v>115</v>
      </c>
      <c r="BT1409" s="2" t="s">
        <v>116</v>
      </c>
      <c r="BU1409" s="2" t="s">
        <v>105</v>
      </c>
      <c r="BX1409" s="2" t="s">
        <v>105</v>
      </c>
      <c r="BY1409" s="2" t="s">
        <v>118</v>
      </c>
      <c r="BZ1409" s="2" t="s">
        <v>105</v>
      </c>
      <c r="CA1409" s="3"/>
      <c r="CB1409" s="3"/>
      <c r="CC1409" s="5"/>
      <c r="CD1409" s="5"/>
      <c r="CE1409" s="5"/>
      <c r="CF1409" s="5"/>
      <c r="CG1409" s="5"/>
      <c r="CH1409" s="5"/>
      <c r="CI1409" s="2" t="s">
        <v>119</v>
      </c>
      <c r="CL1409" s="2" t="s">
        <v>143</v>
      </c>
    </row>
    <row r="1410" spans="1:90" x14ac:dyDescent="0.3">
      <c r="A1410" s="2" t="s">
        <v>83</v>
      </c>
      <c r="B1410" s="3" t="s">
        <v>10340</v>
      </c>
      <c r="C1410" s="3" t="s">
        <v>10341</v>
      </c>
      <c r="D1410" s="3" t="s">
        <v>10342</v>
      </c>
      <c r="E1410" s="2">
        <v>485285</v>
      </c>
      <c r="F1410" s="2">
        <v>3316</v>
      </c>
      <c r="G1410" s="4" t="s">
        <v>87</v>
      </c>
      <c r="H1410" s="16" t="s">
        <v>687</v>
      </c>
      <c r="I1410" s="16" t="s">
        <v>687</v>
      </c>
      <c r="K1410" s="2" t="s">
        <v>4257</v>
      </c>
      <c r="L1410" s="2" t="s">
        <v>2445</v>
      </c>
      <c r="M1410" s="4" t="s">
        <v>2445</v>
      </c>
      <c r="O1410" s="4" t="s">
        <v>10343</v>
      </c>
      <c r="P1410" s="4">
        <v>1421</v>
      </c>
      <c r="Q1410" s="4">
        <v>18</v>
      </c>
      <c r="R1410" s="4">
        <v>1421</v>
      </c>
      <c r="S1410" s="4">
        <v>38</v>
      </c>
      <c r="T1410" s="12" t="s">
        <v>10343</v>
      </c>
      <c r="U1410" s="2" t="s">
        <v>10344</v>
      </c>
      <c r="V1410" s="2">
        <v>48954238</v>
      </c>
      <c r="W1410" s="2">
        <v>48954258</v>
      </c>
      <c r="X1410" s="2" t="s">
        <v>10345</v>
      </c>
      <c r="Y1410" s="7" t="s">
        <v>10346</v>
      </c>
      <c r="Z1410" s="42">
        <v>13</v>
      </c>
      <c r="AA1410" s="8" t="s">
        <v>10347</v>
      </c>
      <c r="AB1410" s="8" t="s">
        <v>10348</v>
      </c>
      <c r="AC1410" s="8" t="s">
        <v>261</v>
      </c>
      <c r="AD1410" s="8" t="b">
        <v>1</v>
      </c>
      <c r="AE1410" s="2" t="s">
        <v>1246</v>
      </c>
      <c r="AF1410" s="2" t="s">
        <v>543</v>
      </c>
      <c r="AG1410" s="2" t="s">
        <v>543</v>
      </c>
      <c r="AH1410" s="2">
        <v>0</v>
      </c>
      <c r="AI1410" s="2">
        <v>0</v>
      </c>
      <c r="AJ1410" s="2" t="s">
        <v>503</v>
      </c>
      <c r="AK1410" s="2" t="s">
        <v>102</v>
      </c>
      <c r="AL1410" s="2" t="s">
        <v>115</v>
      </c>
      <c r="AN1410" s="2" t="s">
        <v>104</v>
      </c>
      <c r="AO1410" s="43" t="s">
        <v>105</v>
      </c>
      <c r="AP1410" s="43" t="s">
        <v>105</v>
      </c>
      <c r="AQ1410" s="2" t="s">
        <v>104</v>
      </c>
      <c r="AR1410" s="43" t="s">
        <v>106</v>
      </c>
      <c r="AS1410" s="43" t="s">
        <v>106</v>
      </c>
      <c r="AT1410" s="2" t="s">
        <v>107</v>
      </c>
      <c r="AV1410" s="2" t="s">
        <v>107</v>
      </c>
      <c r="AW1410" s="3" t="s">
        <v>115</v>
      </c>
      <c r="AX1410" s="9" t="s">
        <v>10349</v>
      </c>
      <c r="AY1410" s="2" t="s">
        <v>539</v>
      </c>
      <c r="AZ1410" s="2" t="s">
        <v>785</v>
      </c>
      <c r="BA1410" s="2" t="s">
        <v>115</v>
      </c>
      <c r="BB1410" s="2" t="s">
        <v>770</v>
      </c>
      <c r="BC1410" s="43" t="s">
        <v>115</v>
      </c>
      <c r="BF1410" s="4">
        <v>17.649999999999999</v>
      </c>
      <c r="BG1410" s="2" t="s">
        <v>770</v>
      </c>
      <c r="BH1410" s="2">
        <v>2</v>
      </c>
      <c r="BI1410" s="11" t="s">
        <v>114</v>
      </c>
      <c r="BJ1410" s="11" t="s">
        <v>114</v>
      </c>
      <c r="BK1410" s="11" t="s">
        <v>114</v>
      </c>
      <c r="BL1410" s="11" t="s">
        <v>114</v>
      </c>
      <c r="BM1410" s="11" t="s">
        <v>115</v>
      </c>
      <c r="BN1410" s="11">
        <v>-13</v>
      </c>
      <c r="BP1410" s="4" t="s">
        <v>115</v>
      </c>
      <c r="BS1410" s="2" t="s">
        <v>115</v>
      </c>
      <c r="BT1410" s="2" t="s">
        <v>116</v>
      </c>
      <c r="BU1410" s="2" t="s">
        <v>282</v>
      </c>
      <c r="BX1410" s="2" t="s">
        <v>105</v>
      </c>
      <c r="BY1410" s="2" t="s">
        <v>118</v>
      </c>
      <c r="BZ1410" s="2" t="s">
        <v>105</v>
      </c>
      <c r="CI1410" s="2" t="s">
        <v>119</v>
      </c>
      <c r="CK1410" s="12"/>
      <c r="CL1410" s="2" t="s">
        <v>121</v>
      </c>
    </row>
    <row r="1411" spans="1:90" x14ac:dyDescent="0.3">
      <c r="A1411" s="2" t="s">
        <v>83</v>
      </c>
      <c r="B1411" s="2" t="s">
        <v>10208</v>
      </c>
      <c r="C1411" s="2" t="s">
        <v>10209</v>
      </c>
      <c r="D1411" s="2" t="s">
        <v>10210</v>
      </c>
      <c r="E1411" s="3">
        <v>485267</v>
      </c>
      <c r="F1411" s="3">
        <v>3316</v>
      </c>
      <c r="G1411" s="5" t="s">
        <v>87</v>
      </c>
      <c r="H1411" s="51" t="s">
        <v>1124</v>
      </c>
      <c r="I1411" s="51" t="s">
        <v>1124</v>
      </c>
      <c r="K1411" s="3" t="s">
        <v>4257</v>
      </c>
      <c r="L1411" s="2" t="s">
        <v>2445</v>
      </c>
      <c r="M1411" s="4" t="s">
        <v>2445</v>
      </c>
      <c r="N1411" s="3"/>
      <c r="O1411" s="5" t="s">
        <v>10211</v>
      </c>
      <c r="P1411" s="5">
        <v>1421</v>
      </c>
      <c r="Q1411" s="5">
        <v>20</v>
      </c>
      <c r="R1411" s="5">
        <v>1421</v>
      </c>
      <c r="S1411" s="5">
        <v>33</v>
      </c>
      <c r="T1411" s="2" t="s">
        <v>10211</v>
      </c>
      <c r="U1411" s="3" t="s">
        <v>10212</v>
      </c>
      <c r="V1411" s="3">
        <v>48954240</v>
      </c>
      <c r="W1411" s="3">
        <v>48954253</v>
      </c>
      <c r="X1411" s="3" t="s">
        <v>10213</v>
      </c>
      <c r="Y1411" s="44" t="s">
        <v>10214</v>
      </c>
      <c r="Z1411" s="42">
        <v>13</v>
      </c>
      <c r="AA1411" s="8" t="s">
        <v>10215</v>
      </c>
      <c r="AB1411" s="8" t="s">
        <v>10216</v>
      </c>
      <c r="AC1411" s="8" t="s">
        <v>262</v>
      </c>
      <c r="AD1411" s="8" t="b">
        <v>0</v>
      </c>
      <c r="AE1411" s="3" t="s">
        <v>1246</v>
      </c>
      <c r="AF1411" s="2" t="s">
        <v>543</v>
      </c>
      <c r="AG1411" s="2" t="s">
        <v>543</v>
      </c>
      <c r="AH1411" s="3">
        <v>0</v>
      </c>
      <c r="AI1411" s="3"/>
      <c r="AJ1411" s="3" t="s">
        <v>503</v>
      </c>
      <c r="AK1411" s="3" t="s">
        <v>102</v>
      </c>
      <c r="AL1411" s="2" t="s">
        <v>115</v>
      </c>
      <c r="AN1411" s="2" t="s">
        <v>104</v>
      </c>
      <c r="AO1411" s="43" t="s">
        <v>105</v>
      </c>
      <c r="AP1411" s="43" t="s">
        <v>105</v>
      </c>
      <c r="AQ1411" s="2" t="s">
        <v>104</v>
      </c>
      <c r="AR1411" s="43" t="s">
        <v>106</v>
      </c>
      <c r="AS1411" s="43" t="s">
        <v>106</v>
      </c>
      <c r="AT1411" s="3" t="s">
        <v>107</v>
      </c>
      <c r="AU1411" s="5"/>
      <c r="AV1411" s="3" t="s">
        <v>107</v>
      </c>
      <c r="AW1411" s="3" t="s">
        <v>115</v>
      </c>
      <c r="AX1411" s="9" t="s">
        <v>10217</v>
      </c>
      <c r="AY1411" s="2" t="s">
        <v>539</v>
      </c>
      <c r="AZ1411" s="2" t="s">
        <v>785</v>
      </c>
      <c r="BA1411" s="2" t="s">
        <v>115</v>
      </c>
      <c r="BB1411" s="2" t="s">
        <v>770</v>
      </c>
      <c r="BC1411" s="43" t="s">
        <v>115</v>
      </c>
      <c r="BF1411" s="4">
        <v>16.18</v>
      </c>
      <c r="BG1411" s="2" t="s">
        <v>770</v>
      </c>
      <c r="BH1411" s="2">
        <v>2</v>
      </c>
      <c r="BI1411" s="11" t="s">
        <v>114</v>
      </c>
      <c r="BJ1411" s="11" t="s">
        <v>114</v>
      </c>
      <c r="BK1411" s="11" t="s">
        <v>114</v>
      </c>
      <c r="BL1411" s="11" t="s">
        <v>114</v>
      </c>
      <c r="BM1411" s="11" t="s">
        <v>115</v>
      </c>
      <c r="BN1411" s="11">
        <v>-20</v>
      </c>
      <c r="BP1411" s="4" t="s">
        <v>115</v>
      </c>
      <c r="BS1411" s="2" t="s">
        <v>115</v>
      </c>
      <c r="BT1411" s="2" t="s">
        <v>116</v>
      </c>
      <c r="BU1411" s="2" t="s">
        <v>282</v>
      </c>
      <c r="BX1411" s="2" t="s">
        <v>311</v>
      </c>
      <c r="BY1411" s="2" t="s">
        <v>118</v>
      </c>
      <c r="BZ1411" s="2" t="s">
        <v>105</v>
      </c>
      <c r="CA1411" s="3"/>
      <c r="CB1411" s="3"/>
      <c r="CC1411" s="5"/>
      <c r="CD1411" s="5"/>
      <c r="CE1411" s="5"/>
      <c r="CF1411" s="5"/>
      <c r="CG1411" s="5"/>
      <c r="CH1411" s="5"/>
      <c r="CI1411" s="2" t="s">
        <v>119</v>
      </c>
      <c r="CL1411" s="2" t="s">
        <v>143</v>
      </c>
    </row>
    <row r="1412" spans="1:90" x14ac:dyDescent="0.3">
      <c r="A1412" s="2" t="s">
        <v>83</v>
      </c>
      <c r="B1412" s="2" t="s">
        <v>12925</v>
      </c>
      <c r="C1412" s="2" t="s">
        <v>12926</v>
      </c>
      <c r="D1412" s="2" t="s">
        <v>238</v>
      </c>
      <c r="E1412" s="3">
        <v>485806</v>
      </c>
      <c r="F1412" s="3">
        <v>3316</v>
      </c>
      <c r="G1412" s="5" t="s">
        <v>87</v>
      </c>
      <c r="H1412" s="51" t="s">
        <v>1267</v>
      </c>
      <c r="I1412" s="51" t="s">
        <v>1267</v>
      </c>
      <c r="K1412" s="3" t="s">
        <v>4257</v>
      </c>
      <c r="L1412" s="2" t="s">
        <v>2445</v>
      </c>
      <c r="M1412" s="4" t="s">
        <v>2445</v>
      </c>
      <c r="N1412" s="3"/>
      <c r="O1412" s="5" t="s">
        <v>12927</v>
      </c>
      <c r="P1412" s="5">
        <v>1422</v>
      </c>
      <c r="Q1412" s="5">
        <v>-8</v>
      </c>
      <c r="R1412" s="5">
        <v>1422</v>
      </c>
      <c r="S1412" s="5">
        <v>-8</v>
      </c>
      <c r="T1412" s="2" t="s">
        <v>12927</v>
      </c>
      <c r="U1412" s="3" t="s">
        <v>12928</v>
      </c>
      <c r="V1412" s="3">
        <v>48954293</v>
      </c>
      <c r="W1412" s="3">
        <v>48954293</v>
      </c>
      <c r="X1412" s="3" t="s">
        <v>12929</v>
      </c>
      <c r="Y1412" s="2" t="s">
        <v>12930</v>
      </c>
      <c r="Z1412" s="42">
        <v>13</v>
      </c>
      <c r="AA1412" s="8" t="s">
        <v>12931</v>
      </c>
      <c r="AB1412" s="8" t="s">
        <v>1667</v>
      </c>
      <c r="AC1412" s="8" t="s">
        <v>96</v>
      </c>
      <c r="AD1412" s="8" t="b">
        <v>1</v>
      </c>
      <c r="AE1412" s="3" t="s">
        <v>1246</v>
      </c>
      <c r="AF1412" s="2" t="s">
        <v>543</v>
      </c>
      <c r="AG1412" s="2" t="s">
        <v>543</v>
      </c>
      <c r="AH1412" s="3">
        <v>0</v>
      </c>
      <c r="AI1412" s="3"/>
      <c r="AJ1412" s="3" t="s">
        <v>101</v>
      </c>
      <c r="AK1412" s="3" t="s">
        <v>102</v>
      </c>
      <c r="AL1412" s="2" t="s">
        <v>115</v>
      </c>
      <c r="AN1412" s="2" t="s">
        <v>104</v>
      </c>
      <c r="AO1412" s="43" t="s">
        <v>105</v>
      </c>
      <c r="AP1412" s="43" t="s">
        <v>105</v>
      </c>
      <c r="AQ1412" s="2" t="s">
        <v>104</v>
      </c>
      <c r="AR1412" s="43" t="s">
        <v>106</v>
      </c>
      <c r="AS1412" s="43" t="s">
        <v>106</v>
      </c>
      <c r="AT1412" s="3" t="s">
        <v>107</v>
      </c>
      <c r="AU1412" s="5"/>
      <c r="AV1412" s="3" t="s">
        <v>107</v>
      </c>
      <c r="AW1412" s="3" t="s">
        <v>12932</v>
      </c>
      <c r="AX1412" s="9" t="s">
        <v>12933</v>
      </c>
      <c r="AY1412" s="2" t="s">
        <v>1108</v>
      </c>
      <c r="AZ1412" s="2" t="s">
        <v>785</v>
      </c>
      <c r="BA1412" s="2" t="s">
        <v>115</v>
      </c>
      <c r="BB1412" s="2" t="s">
        <v>770</v>
      </c>
      <c r="BC1412" s="43">
        <v>3.3744553595501603E-2</v>
      </c>
      <c r="BF1412" s="4">
        <v>1.2629999999999999</v>
      </c>
      <c r="BG1412" s="2" t="s">
        <v>770</v>
      </c>
      <c r="BH1412" s="2">
        <v>2</v>
      </c>
      <c r="BI1412" s="11">
        <v>0</v>
      </c>
      <c r="BJ1412" s="11">
        <v>0.04</v>
      </c>
      <c r="BK1412" s="11">
        <v>0</v>
      </c>
      <c r="BL1412" s="11">
        <v>0</v>
      </c>
      <c r="BM1412" s="11">
        <v>0.04</v>
      </c>
      <c r="BN1412" s="11">
        <v>-18</v>
      </c>
      <c r="BP1412" s="4" t="s">
        <v>115</v>
      </c>
      <c r="BS1412" s="2" t="s">
        <v>115</v>
      </c>
      <c r="BT1412" s="2" t="s">
        <v>116</v>
      </c>
      <c r="BU1412" s="2" t="s">
        <v>105</v>
      </c>
      <c r="BX1412" s="2" t="s">
        <v>105</v>
      </c>
      <c r="BY1412" s="2" t="s">
        <v>118</v>
      </c>
      <c r="BZ1412" s="2" t="s">
        <v>105</v>
      </c>
      <c r="CA1412" s="3"/>
      <c r="CB1412" s="3"/>
      <c r="CC1412" s="5"/>
      <c r="CD1412" s="5"/>
      <c r="CE1412" s="5"/>
      <c r="CF1412" s="5"/>
      <c r="CG1412" s="5"/>
      <c r="CH1412" s="5"/>
      <c r="CI1412" s="2" t="s">
        <v>119</v>
      </c>
      <c r="CL1412" s="2" t="s">
        <v>143</v>
      </c>
    </row>
    <row r="1413" spans="1:90" x14ac:dyDescent="0.3">
      <c r="A1413" s="2" t="s">
        <v>83</v>
      </c>
      <c r="B1413" s="3" t="s">
        <v>4254</v>
      </c>
      <c r="C1413" s="3" t="s">
        <v>4255</v>
      </c>
      <c r="D1413" s="3" t="s">
        <v>4256</v>
      </c>
      <c r="E1413" s="2">
        <v>485024</v>
      </c>
      <c r="F1413" s="2">
        <v>3316</v>
      </c>
      <c r="G1413" s="4" t="s">
        <v>87</v>
      </c>
      <c r="H1413" s="16" t="s">
        <v>687</v>
      </c>
      <c r="I1413" s="16" t="s">
        <v>687</v>
      </c>
      <c r="J1413" s="3" t="s">
        <v>300</v>
      </c>
      <c r="K1413" s="2" t="s">
        <v>4257</v>
      </c>
      <c r="L1413" s="2" t="s">
        <v>2445</v>
      </c>
      <c r="M1413" s="4" t="s">
        <v>2445</v>
      </c>
      <c r="O1413" s="4" t="s">
        <v>4151</v>
      </c>
      <c r="P1413" s="4">
        <v>1422</v>
      </c>
      <c r="Q1413" s="4">
        <v>-2</v>
      </c>
      <c r="R1413" s="4">
        <v>1422</v>
      </c>
      <c r="S1413" s="4">
        <v>-2</v>
      </c>
      <c r="T1413" s="12" t="s">
        <v>4151</v>
      </c>
      <c r="U1413" s="2" t="s">
        <v>4258</v>
      </c>
      <c r="V1413" s="2">
        <v>48954299</v>
      </c>
      <c r="W1413" s="2">
        <v>48954299</v>
      </c>
      <c r="X1413" s="2" t="s">
        <v>4259</v>
      </c>
      <c r="Y1413" s="7" t="s">
        <v>4152</v>
      </c>
      <c r="Z1413" s="42">
        <v>13</v>
      </c>
      <c r="AA1413" s="8" t="s">
        <v>4153</v>
      </c>
      <c r="AB1413" s="8" t="s">
        <v>261</v>
      </c>
      <c r="AC1413" s="8" t="s">
        <v>262</v>
      </c>
      <c r="AD1413" s="8" t="b">
        <v>0</v>
      </c>
      <c r="AE1413" s="2" t="s">
        <v>98</v>
      </c>
      <c r="AF1413" s="2" t="s">
        <v>99</v>
      </c>
      <c r="AG1413" s="2" t="s">
        <v>100</v>
      </c>
      <c r="AH1413" s="2">
        <v>0</v>
      </c>
      <c r="AI1413" s="2">
        <v>0</v>
      </c>
      <c r="AJ1413" s="2" t="s">
        <v>503</v>
      </c>
      <c r="AK1413" s="2" t="s">
        <v>992</v>
      </c>
      <c r="AN1413" s="2" t="s">
        <v>104</v>
      </c>
      <c r="AO1413" s="43" t="s">
        <v>105</v>
      </c>
      <c r="AP1413" s="43" t="s">
        <v>105</v>
      </c>
      <c r="AQ1413" s="2" t="s">
        <v>104</v>
      </c>
      <c r="AR1413" s="43" t="s">
        <v>106</v>
      </c>
      <c r="AS1413" s="43" t="s">
        <v>106</v>
      </c>
      <c r="AT1413" s="2" t="s">
        <v>107</v>
      </c>
      <c r="AV1413" s="2" t="s">
        <v>107</v>
      </c>
      <c r="AW1413" s="3" t="s">
        <v>115</v>
      </c>
      <c r="AX1413" s="9" t="s">
        <v>4154</v>
      </c>
      <c r="AY1413" s="2" t="s">
        <v>321</v>
      </c>
      <c r="AZ1413" s="2" t="s">
        <v>4143</v>
      </c>
      <c r="BA1413" s="2" t="s">
        <v>115</v>
      </c>
      <c r="BB1413" s="2" t="s">
        <v>2617</v>
      </c>
      <c r="BC1413" s="43" t="s">
        <v>115</v>
      </c>
      <c r="BF1413" s="4">
        <v>31</v>
      </c>
      <c r="BG1413" s="2" t="s">
        <v>2617</v>
      </c>
      <c r="BH1413" s="2">
        <v>6</v>
      </c>
      <c r="BI1413" s="11">
        <v>0.01</v>
      </c>
      <c r="BJ1413" s="11">
        <v>0.91</v>
      </c>
      <c r="BK1413" s="11">
        <v>0.05</v>
      </c>
      <c r="BL1413" s="11">
        <v>0</v>
      </c>
      <c r="BM1413" s="11">
        <v>0.91</v>
      </c>
      <c r="BN1413" s="11">
        <v>-2</v>
      </c>
      <c r="BP1413" s="4" t="s">
        <v>115</v>
      </c>
      <c r="BS1413" s="2" t="s">
        <v>115</v>
      </c>
      <c r="BT1413" s="2" t="s">
        <v>116</v>
      </c>
      <c r="BU1413" s="3" t="s">
        <v>282</v>
      </c>
      <c r="BV1413" s="3"/>
      <c r="BW1413" s="3"/>
      <c r="BX1413" s="2" t="s">
        <v>105</v>
      </c>
      <c r="BY1413" s="2" t="s">
        <v>118</v>
      </c>
      <c r="BZ1413" s="2" t="s">
        <v>105</v>
      </c>
      <c r="CI1413" s="2" t="s">
        <v>119</v>
      </c>
      <c r="CK1413" s="12"/>
      <c r="CL1413" s="2" t="s">
        <v>121</v>
      </c>
    </row>
    <row r="1414" spans="1:90" x14ac:dyDescent="0.3">
      <c r="A1414" s="2" t="s">
        <v>83</v>
      </c>
      <c r="B1414" s="3" t="s">
        <v>4458</v>
      </c>
      <c r="C1414" s="3" t="s">
        <v>4459</v>
      </c>
      <c r="D1414" s="3" t="s">
        <v>4460</v>
      </c>
      <c r="E1414" s="2">
        <v>485368</v>
      </c>
      <c r="F1414" s="2">
        <v>3316</v>
      </c>
      <c r="G1414" s="4" t="s">
        <v>87</v>
      </c>
      <c r="H1414" s="16" t="s">
        <v>132</v>
      </c>
      <c r="I1414" s="16" t="s">
        <v>132</v>
      </c>
      <c r="K1414" s="2" t="s">
        <v>4257</v>
      </c>
      <c r="L1414" s="2" t="s">
        <v>2445</v>
      </c>
      <c r="M1414" s="4" t="s">
        <v>2445</v>
      </c>
      <c r="O1414" s="4" t="s">
        <v>4461</v>
      </c>
      <c r="P1414" s="4">
        <v>1422</v>
      </c>
      <c r="Q1414" s="4">
        <v>-1</v>
      </c>
      <c r="R1414" s="4">
        <v>1422</v>
      </c>
      <c r="S1414" s="4">
        <v>-1</v>
      </c>
      <c r="T1414" s="12" t="s">
        <v>4461</v>
      </c>
      <c r="U1414" s="2" t="s">
        <v>4462</v>
      </c>
      <c r="V1414" s="2">
        <v>48954300</v>
      </c>
      <c r="W1414" s="2">
        <v>48954300</v>
      </c>
      <c r="X1414" s="2" t="s">
        <v>4463</v>
      </c>
      <c r="Y1414" s="7" t="s">
        <v>4464</v>
      </c>
      <c r="Z1414" s="42">
        <v>13</v>
      </c>
      <c r="AA1414" s="8" t="s">
        <v>4366</v>
      </c>
      <c r="AB1414" s="8" t="s">
        <v>262</v>
      </c>
      <c r="AC1414" s="8" t="s">
        <v>261</v>
      </c>
      <c r="AD1414" s="8" t="b">
        <v>0</v>
      </c>
      <c r="AE1414" s="2" t="s">
        <v>98</v>
      </c>
      <c r="AF1414" s="2" t="s">
        <v>99</v>
      </c>
      <c r="AG1414" s="2" t="s">
        <v>100</v>
      </c>
      <c r="AH1414" s="2">
        <v>0</v>
      </c>
      <c r="AI1414" s="2">
        <v>0</v>
      </c>
      <c r="AJ1414" s="2" t="s">
        <v>4465</v>
      </c>
      <c r="AK1414" s="2" t="s">
        <v>992</v>
      </c>
      <c r="AN1414" s="2" t="s">
        <v>104</v>
      </c>
      <c r="AO1414" s="43" t="s">
        <v>105</v>
      </c>
      <c r="AP1414" s="43" t="s">
        <v>105</v>
      </c>
      <c r="AQ1414" s="2" t="s">
        <v>104</v>
      </c>
      <c r="AR1414" s="43" t="s">
        <v>106</v>
      </c>
      <c r="AS1414" s="43" t="s">
        <v>106</v>
      </c>
      <c r="AT1414" s="2" t="s">
        <v>107</v>
      </c>
      <c r="AV1414" s="2" t="s">
        <v>107</v>
      </c>
      <c r="AW1414" s="3" t="s">
        <v>4466</v>
      </c>
      <c r="AX1414" s="9" t="s">
        <v>4467</v>
      </c>
      <c r="AY1414" s="2" t="s">
        <v>321</v>
      </c>
      <c r="AZ1414" s="2" t="s">
        <v>4143</v>
      </c>
      <c r="BA1414" s="2" t="s">
        <v>115</v>
      </c>
      <c r="BB1414" s="2" t="s">
        <v>2617</v>
      </c>
      <c r="BC1414" s="43">
        <v>6.4074387801261697E-7</v>
      </c>
      <c r="BF1414" s="4">
        <v>33</v>
      </c>
      <c r="BG1414" s="2" t="s">
        <v>2617</v>
      </c>
      <c r="BH1414" s="2">
        <v>6</v>
      </c>
      <c r="BI1414" s="11">
        <v>0</v>
      </c>
      <c r="BJ1414" s="11">
        <v>0.91</v>
      </c>
      <c r="BK1414" s="11">
        <v>0.05</v>
      </c>
      <c r="BL1414" s="11">
        <v>0</v>
      </c>
      <c r="BM1414" s="11">
        <v>0.91</v>
      </c>
      <c r="BN1414" s="11">
        <v>-1</v>
      </c>
      <c r="BP1414" s="4" t="s">
        <v>115</v>
      </c>
      <c r="BS1414" s="2" t="s">
        <v>115</v>
      </c>
      <c r="BT1414" s="2" t="s">
        <v>116</v>
      </c>
      <c r="BU1414" s="2" t="s">
        <v>282</v>
      </c>
      <c r="BX1414" s="2" t="s">
        <v>311</v>
      </c>
      <c r="BY1414" s="2" t="s">
        <v>105</v>
      </c>
      <c r="BZ1414" s="2" t="s">
        <v>105</v>
      </c>
      <c r="CI1414" s="2" t="s">
        <v>119</v>
      </c>
      <c r="CK1414" s="12"/>
      <c r="CL1414" s="2" t="s">
        <v>121</v>
      </c>
    </row>
    <row r="1415" spans="1:90" x14ac:dyDescent="0.3">
      <c r="A1415" s="2" t="s">
        <v>83</v>
      </c>
      <c r="B1415" s="3" t="s">
        <v>4468</v>
      </c>
      <c r="C1415" s="3" t="s">
        <v>4459</v>
      </c>
      <c r="D1415" s="3" t="s">
        <v>4469</v>
      </c>
      <c r="E1415" s="2">
        <v>485368</v>
      </c>
      <c r="F1415" s="2">
        <v>3316</v>
      </c>
      <c r="G1415" s="4" t="s">
        <v>87</v>
      </c>
      <c r="H1415" s="13" t="s">
        <v>132</v>
      </c>
      <c r="I1415" s="13" t="s">
        <v>132</v>
      </c>
      <c r="J1415" s="3"/>
      <c r="K1415" s="2" t="s">
        <v>4257</v>
      </c>
      <c r="L1415" s="2" t="s">
        <v>2445</v>
      </c>
      <c r="M1415" s="4" t="s">
        <v>2445</v>
      </c>
      <c r="O1415" s="4" t="s">
        <v>4461</v>
      </c>
      <c r="P1415" s="4">
        <v>1422</v>
      </c>
      <c r="Q1415" s="4">
        <v>-1</v>
      </c>
      <c r="R1415" s="4">
        <v>1422</v>
      </c>
      <c r="S1415" s="4">
        <v>-1</v>
      </c>
      <c r="T1415" s="6" t="s">
        <v>4461</v>
      </c>
      <c r="U1415" s="2" t="s">
        <v>4462</v>
      </c>
      <c r="V1415" s="2">
        <v>48954300</v>
      </c>
      <c r="W1415" s="2">
        <v>48954300</v>
      </c>
      <c r="X1415" s="2" t="s">
        <v>4463</v>
      </c>
      <c r="Y1415" s="7" t="s">
        <v>4464</v>
      </c>
      <c r="Z1415" s="42">
        <v>13</v>
      </c>
      <c r="AA1415" s="8" t="s">
        <v>4366</v>
      </c>
      <c r="AB1415" s="8" t="s">
        <v>262</v>
      </c>
      <c r="AC1415" s="8" t="s">
        <v>261</v>
      </c>
      <c r="AD1415" s="8" t="b">
        <v>0</v>
      </c>
      <c r="AE1415" s="2" t="s">
        <v>98</v>
      </c>
      <c r="AF1415" s="3" t="s">
        <v>99</v>
      </c>
      <c r="AG1415" s="2" t="s">
        <v>100</v>
      </c>
      <c r="AH1415" s="2">
        <v>0</v>
      </c>
      <c r="AI1415" s="2">
        <v>0</v>
      </c>
      <c r="AJ1415" s="2" t="s">
        <v>4465</v>
      </c>
      <c r="AK1415" s="2" t="s">
        <v>992</v>
      </c>
      <c r="AL1415" s="3"/>
      <c r="AM1415" s="3"/>
      <c r="AN1415" s="2" t="s">
        <v>104</v>
      </c>
      <c r="AO1415" s="43" t="s">
        <v>105</v>
      </c>
      <c r="AP1415" s="43" t="s">
        <v>105</v>
      </c>
      <c r="AQ1415" s="2" t="s">
        <v>104</v>
      </c>
      <c r="AR1415" s="43" t="s">
        <v>106</v>
      </c>
      <c r="AS1415" s="43" t="s">
        <v>106</v>
      </c>
      <c r="AT1415" s="2" t="s">
        <v>107</v>
      </c>
      <c r="AV1415" s="2" t="s">
        <v>107</v>
      </c>
      <c r="AW1415" s="3" t="s">
        <v>4466</v>
      </c>
      <c r="AX1415" s="9" t="s">
        <v>4467</v>
      </c>
      <c r="AY1415" s="2" t="s">
        <v>321</v>
      </c>
      <c r="AZ1415" s="2" t="s">
        <v>4143</v>
      </c>
      <c r="BA1415" s="2" t="s">
        <v>115</v>
      </c>
      <c r="BB1415" s="2" t="s">
        <v>2617</v>
      </c>
      <c r="BC1415" s="43">
        <v>6.4074387801261697E-7</v>
      </c>
      <c r="BF1415" s="4">
        <v>33</v>
      </c>
      <c r="BG1415" s="2" t="s">
        <v>2617</v>
      </c>
      <c r="BH1415" s="2">
        <v>6</v>
      </c>
      <c r="BI1415" s="11">
        <v>0</v>
      </c>
      <c r="BJ1415" s="11">
        <v>0.91</v>
      </c>
      <c r="BK1415" s="11">
        <v>0.05</v>
      </c>
      <c r="BL1415" s="11">
        <v>0</v>
      </c>
      <c r="BM1415" s="11">
        <v>0.91</v>
      </c>
      <c r="BN1415" s="11">
        <v>-1</v>
      </c>
      <c r="BO1415" s="3"/>
      <c r="BS1415" s="2" t="s">
        <v>115</v>
      </c>
      <c r="BT1415" s="2" t="s">
        <v>125</v>
      </c>
      <c r="BU1415" s="3" t="s">
        <v>142</v>
      </c>
      <c r="BV1415" s="3"/>
      <c r="BW1415" s="3"/>
      <c r="BX1415" s="3" t="s">
        <v>117</v>
      </c>
      <c r="BY1415" s="3" t="s">
        <v>126</v>
      </c>
      <c r="BZ1415" s="2" t="s">
        <v>105</v>
      </c>
      <c r="CI1415" s="2" t="s">
        <v>119</v>
      </c>
      <c r="CK1415" s="12"/>
      <c r="CL1415" s="2" t="s">
        <v>121</v>
      </c>
    </row>
    <row r="1416" spans="1:90" x14ac:dyDescent="0.3">
      <c r="A1416" s="2" t="s">
        <v>83</v>
      </c>
      <c r="B1416" s="2" t="s">
        <v>4359</v>
      </c>
      <c r="C1416" s="2" t="s">
        <v>4360</v>
      </c>
      <c r="D1416" s="2" t="s">
        <v>4361</v>
      </c>
      <c r="E1416" s="3">
        <v>485157</v>
      </c>
      <c r="F1416" s="3">
        <v>3316</v>
      </c>
      <c r="G1416" s="5" t="s">
        <v>87</v>
      </c>
      <c r="H1416" s="51" t="s">
        <v>1221</v>
      </c>
      <c r="I1416" s="51" t="s">
        <v>1221</v>
      </c>
      <c r="K1416" s="3" t="s">
        <v>4257</v>
      </c>
      <c r="L1416" s="2" t="s">
        <v>2445</v>
      </c>
      <c r="M1416" s="4" t="s">
        <v>2445</v>
      </c>
      <c r="N1416" s="3"/>
      <c r="O1416" s="5" t="s">
        <v>4362</v>
      </c>
      <c r="P1416" s="5">
        <v>1422</v>
      </c>
      <c r="Q1416" s="5">
        <v>-1</v>
      </c>
      <c r="R1416" s="5">
        <v>1422</v>
      </c>
      <c r="S1416" s="5">
        <v>-1</v>
      </c>
      <c r="T1416" s="2" t="s">
        <v>4362</v>
      </c>
      <c r="U1416" s="3" t="s">
        <v>4363</v>
      </c>
      <c r="V1416" s="3">
        <v>48954300</v>
      </c>
      <c r="W1416" s="3">
        <v>48954300</v>
      </c>
      <c r="X1416" s="3" t="s">
        <v>4364</v>
      </c>
      <c r="Y1416" s="2" t="s">
        <v>4365</v>
      </c>
      <c r="Z1416" s="42">
        <v>13</v>
      </c>
      <c r="AA1416" s="8" t="s">
        <v>4366</v>
      </c>
      <c r="AB1416" s="8" t="s">
        <v>262</v>
      </c>
      <c r="AC1416" s="8" t="s">
        <v>96</v>
      </c>
      <c r="AD1416" s="8" t="b">
        <v>0</v>
      </c>
      <c r="AE1416" s="3" t="s">
        <v>98</v>
      </c>
      <c r="AF1416" s="2" t="s">
        <v>99</v>
      </c>
      <c r="AG1416" s="2" t="s">
        <v>100</v>
      </c>
      <c r="AH1416" s="3">
        <v>0</v>
      </c>
      <c r="AI1416" s="3"/>
      <c r="AJ1416" s="3" t="s">
        <v>503</v>
      </c>
      <c r="AK1416" s="3" t="s">
        <v>992</v>
      </c>
      <c r="AL1416" s="2" t="s">
        <v>115</v>
      </c>
      <c r="AN1416" s="2" t="s">
        <v>104</v>
      </c>
      <c r="AO1416" s="43" t="s">
        <v>105</v>
      </c>
      <c r="AP1416" s="43" t="s">
        <v>105</v>
      </c>
      <c r="AQ1416" s="2" t="s">
        <v>104</v>
      </c>
      <c r="AR1416" s="43" t="s">
        <v>106</v>
      </c>
      <c r="AS1416" s="43" t="s">
        <v>106</v>
      </c>
      <c r="AT1416" s="3" t="s">
        <v>107</v>
      </c>
      <c r="AU1416" s="5"/>
      <c r="AV1416" s="3" t="s">
        <v>107</v>
      </c>
      <c r="AW1416" s="3" t="s">
        <v>115</v>
      </c>
      <c r="AX1416" s="9" t="s">
        <v>115</v>
      </c>
      <c r="AY1416" s="2" t="s">
        <v>115</v>
      </c>
      <c r="AZ1416" s="2" t="s">
        <v>115</v>
      </c>
      <c r="BA1416" s="2" t="s">
        <v>115</v>
      </c>
      <c r="BB1416" s="2" t="s">
        <v>2617</v>
      </c>
      <c r="BC1416" s="43" t="s">
        <v>115</v>
      </c>
      <c r="BF1416" s="4">
        <v>33</v>
      </c>
      <c r="BG1416" s="2" t="s">
        <v>2617</v>
      </c>
      <c r="BH1416" s="2">
        <v>6</v>
      </c>
      <c r="BI1416" s="11">
        <v>0</v>
      </c>
      <c r="BJ1416" s="11">
        <v>0.91</v>
      </c>
      <c r="BK1416" s="11">
        <v>0.05</v>
      </c>
      <c r="BL1416" s="11">
        <v>0</v>
      </c>
      <c r="BM1416" s="11">
        <v>0.91</v>
      </c>
      <c r="BN1416" s="11">
        <v>-1</v>
      </c>
      <c r="BP1416" s="4" t="s">
        <v>115</v>
      </c>
      <c r="BS1416" s="2" t="s">
        <v>115</v>
      </c>
      <c r="BT1416" s="2" t="s">
        <v>116</v>
      </c>
      <c r="BU1416" s="2" t="s">
        <v>142</v>
      </c>
      <c r="BX1416" s="2" t="s">
        <v>311</v>
      </c>
      <c r="BY1416" s="2" t="s">
        <v>118</v>
      </c>
      <c r="BZ1416" s="2" t="s">
        <v>105</v>
      </c>
      <c r="CA1416" s="3"/>
      <c r="CB1416" s="3"/>
      <c r="CC1416" s="5"/>
      <c r="CD1416" s="5"/>
      <c r="CE1416" s="5"/>
      <c r="CF1416" s="5"/>
      <c r="CG1416" s="5"/>
      <c r="CH1416" s="5"/>
      <c r="CI1416" s="2" t="s">
        <v>119</v>
      </c>
      <c r="CL1416" s="2" t="s">
        <v>143</v>
      </c>
    </row>
    <row r="1417" spans="1:90" x14ac:dyDescent="0.3">
      <c r="A1417" s="2" t="s">
        <v>83</v>
      </c>
      <c r="B1417" s="2" t="s">
        <v>4633</v>
      </c>
      <c r="C1417" s="2" t="s">
        <v>4634</v>
      </c>
      <c r="D1417" s="2" t="s">
        <v>4635</v>
      </c>
      <c r="E1417" s="3">
        <v>486003</v>
      </c>
      <c r="F1417" s="3">
        <v>3316</v>
      </c>
      <c r="G1417" s="5" t="s">
        <v>87</v>
      </c>
      <c r="H1417" s="51" t="s">
        <v>663</v>
      </c>
      <c r="I1417" s="51" t="s">
        <v>663</v>
      </c>
      <c r="K1417" s="3">
        <v>15</v>
      </c>
      <c r="L1417" s="2" t="s">
        <v>2445</v>
      </c>
      <c r="M1417" s="4" t="s">
        <v>2445</v>
      </c>
      <c r="N1417" s="6" t="s">
        <v>4636</v>
      </c>
      <c r="O1417" s="5" t="s">
        <v>4637</v>
      </c>
      <c r="P1417" s="5">
        <v>1422</v>
      </c>
      <c r="Q1417" s="5">
        <v>-1</v>
      </c>
      <c r="R1417" s="5">
        <v>1422</v>
      </c>
      <c r="S1417" s="5">
        <v>-1</v>
      </c>
      <c r="T1417" s="2" t="s">
        <v>4638</v>
      </c>
      <c r="U1417" s="3" t="s">
        <v>4639</v>
      </c>
      <c r="V1417" s="3">
        <v>48954300</v>
      </c>
      <c r="W1417" s="3">
        <v>48954300</v>
      </c>
      <c r="X1417" s="3"/>
      <c r="Y1417" s="2" t="s">
        <v>4640</v>
      </c>
      <c r="Z1417" s="42">
        <v>13</v>
      </c>
      <c r="AA1417" s="8" t="s">
        <v>4366</v>
      </c>
      <c r="AB1417" s="8" t="s">
        <v>262</v>
      </c>
      <c r="AC1417" s="8" t="s">
        <v>97</v>
      </c>
      <c r="AD1417" s="8" t="b">
        <v>0</v>
      </c>
      <c r="AE1417" s="22"/>
      <c r="AF1417" s="17" t="s">
        <v>99</v>
      </c>
      <c r="AG1417" s="2" t="s">
        <v>100</v>
      </c>
      <c r="AH1417" s="3">
        <v>0</v>
      </c>
      <c r="AI1417" s="3"/>
      <c r="AJ1417" s="3" t="s">
        <v>101</v>
      </c>
      <c r="AK1417" s="3" t="s">
        <v>992</v>
      </c>
      <c r="AL1417" s="2" t="s">
        <v>115</v>
      </c>
      <c r="AN1417" s="2" t="s">
        <v>1600</v>
      </c>
      <c r="AO1417" s="43" t="s">
        <v>623</v>
      </c>
      <c r="AP1417" s="43" t="s">
        <v>105</v>
      </c>
      <c r="AQ1417" s="2" t="s">
        <v>104</v>
      </c>
      <c r="AR1417" s="43" t="s">
        <v>106</v>
      </c>
      <c r="AS1417" s="43" t="s">
        <v>106</v>
      </c>
      <c r="AT1417" s="3" t="s">
        <v>107</v>
      </c>
      <c r="AU1417" s="5"/>
      <c r="AV1417" s="3" t="s">
        <v>107</v>
      </c>
      <c r="AW1417" s="3" t="s">
        <v>115</v>
      </c>
      <c r="AX1417" s="9" t="s">
        <v>4641</v>
      </c>
      <c r="AY1417" s="2" t="s">
        <v>321</v>
      </c>
      <c r="AZ1417" s="2" t="s">
        <v>4143</v>
      </c>
      <c r="BA1417" s="2" t="s">
        <v>115</v>
      </c>
      <c r="BB1417" s="2" t="s">
        <v>2617</v>
      </c>
      <c r="BC1417" s="43" t="s">
        <v>115</v>
      </c>
      <c r="BF1417" s="4">
        <v>33</v>
      </c>
      <c r="BG1417" s="2" t="s">
        <v>2617</v>
      </c>
      <c r="BH1417" s="2">
        <v>6</v>
      </c>
      <c r="BI1417" s="11">
        <v>0</v>
      </c>
      <c r="BJ1417" s="11">
        <v>0.91</v>
      </c>
      <c r="BK1417" s="11">
        <v>0.06</v>
      </c>
      <c r="BL1417" s="11">
        <v>0</v>
      </c>
      <c r="BM1417" s="11">
        <v>0.91</v>
      </c>
      <c r="BN1417" s="11">
        <v>-1</v>
      </c>
      <c r="BP1417" s="4" t="s">
        <v>115</v>
      </c>
      <c r="BS1417" s="2" t="s">
        <v>115</v>
      </c>
      <c r="BT1417" s="2" t="s">
        <v>116</v>
      </c>
      <c r="BU1417" s="2" t="s">
        <v>142</v>
      </c>
      <c r="BX1417" s="2" t="s">
        <v>311</v>
      </c>
      <c r="BY1417" s="2" t="s">
        <v>672</v>
      </c>
      <c r="BZ1417" s="2" t="s">
        <v>105</v>
      </c>
      <c r="CA1417" s="3"/>
      <c r="CB1417" s="3"/>
      <c r="CC1417" s="5"/>
      <c r="CD1417" s="5"/>
      <c r="CE1417" s="5"/>
      <c r="CF1417" s="5"/>
      <c r="CG1417" s="5"/>
      <c r="CH1417" s="5"/>
      <c r="CI1417" s="2" t="s">
        <v>119</v>
      </c>
      <c r="CK1417" s="2" t="s">
        <v>4642</v>
      </c>
      <c r="CL1417" s="2" t="s">
        <v>143</v>
      </c>
    </row>
    <row r="1418" spans="1:90" x14ac:dyDescent="0.3">
      <c r="A1418" s="2" t="s">
        <v>83</v>
      </c>
      <c r="B1418" s="2" t="s">
        <v>11621</v>
      </c>
      <c r="C1418" s="2" t="s">
        <v>11622</v>
      </c>
      <c r="D1418" s="2" t="s">
        <v>11623</v>
      </c>
      <c r="E1418" s="3">
        <v>486179</v>
      </c>
      <c r="F1418" s="3">
        <v>3316</v>
      </c>
      <c r="G1418" s="5" t="s">
        <v>87</v>
      </c>
      <c r="H1418" s="51" t="s">
        <v>729</v>
      </c>
      <c r="I1418" s="51" t="s">
        <v>729</v>
      </c>
      <c r="K1418" s="3">
        <v>16</v>
      </c>
      <c r="L1418" s="2" t="s">
        <v>476</v>
      </c>
      <c r="M1418" s="4" t="s">
        <v>476</v>
      </c>
      <c r="N1418" s="3"/>
      <c r="O1418" s="5" t="s">
        <v>11624</v>
      </c>
      <c r="P1418" s="5">
        <v>1423</v>
      </c>
      <c r="Q1418" s="5">
        <v>0</v>
      </c>
      <c r="R1418" s="5">
        <v>1423</v>
      </c>
      <c r="S1418" s="5">
        <v>0</v>
      </c>
      <c r="T1418" s="2" t="s">
        <v>11624</v>
      </c>
      <c r="U1418" s="3" t="s">
        <v>11625</v>
      </c>
      <c r="V1418" s="3">
        <v>48954302</v>
      </c>
      <c r="W1418" s="3">
        <v>48954302</v>
      </c>
      <c r="X1418" s="3" t="s">
        <v>11626</v>
      </c>
      <c r="Y1418" s="2" t="s">
        <v>11627</v>
      </c>
      <c r="Z1418" s="42">
        <v>13</v>
      </c>
      <c r="AA1418" s="8" t="s">
        <v>11628</v>
      </c>
      <c r="AB1418" s="8" t="s">
        <v>261</v>
      </c>
      <c r="AC1418" s="8" t="s">
        <v>97</v>
      </c>
      <c r="AD1418" s="8" t="b">
        <v>0</v>
      </c>
      <c r="AE1418" s="3" t="s">
        <v>98</v>
      </c>
      <c r="AF1418" s="2" t="s">
        <v>99</v>
      </c>
      <c r="AG1418" s="2" t="s">
        <v>100</v>
      </c>
      <c r="AH1418" s="3">
        <v>0</v>
      </c>
      <c r="AI1418" s="3"/>
      <c r="AJ1418" s="3" t="s">
        <v>101</v>
      </c>
      <c r="AK1418" s="3" t="s">
        <v>11629</v>
      </c>
      <c r="AL1418" s="2" t="s">
        <v>11630</v>
      </c>
      <c r="AM1418" s="2">
        <v>475</v>
      </c>
      <c r="AN1418" s="2" t="s">
        <v>104</v>
      </c>
      <c r="AO1418" s="43" t="s">
        <v>105</v>
      </c>
      <c r="AP1418" s="43" t="s">
        <v>105</v>
      </c>
      <c r="AQ1418" s="2" t="s">
        <v>104</v>
      </c>
      <c r="AR1418" s="43" t="s">
        <v>106</v>
      </c>
      <c r="AS1418" s="43" t="s">
        <v>106</v>
      </c>
      <c r="AT1418" s="3" t="s">
        <v>107</v>
      </c>
      <c r="AU1418" s="5"/>
      <c r="AV1418" s="3" t="s">
        <v>107</v>
      </c>
      <c r="AW1418" s="3" t="s">
        <v>115</v>
      </c>
      <c r="AX1418" s="9" t="s">
        <v>11631</v>
      </c>
      <c r="AY1418" s="2" t="s">
        <v>321</v>
      </c>
      <c r="AZ1418" s="2" t="s">
        <v>1796</v>
      </c>
      <c r="BA1418" s="2" t="s">
        <v>11630</v>
      </c>
      <c r="BB1418" s="2" t="s">
        <v>626</v>
      </c>
      <c r="BC1418" s="43" t="s">
        <v>115</v>
      </c>
      <c r="BF1418" s="4">
        <v>42</v>
      </c>
      <c r="BG1418" s="2" t="s">
        <v>6715</v>
      </c>
      <c r="BH1418" s="2">
        <v>8</v>
      </c>
      <c r="BI1418" s="11">
        <v>0</v>
      </c>
      <c r="BJ1418" s="11">
        <v>0.04</v>
      </c>
      <c r="BK1418" s="11">
        <v>0</v>
      </c>
      <c r="BL1418" s="11">
        <v>0</v>
      </c>
      <c r="BM1418" s="11">
        <v>0.04</v>
      </c>
      <c r="BN1418" s="11">
        <v>2</v>
      </c>
      <c r="BO1418" s="2" t="s">
        <v>115</v>
      </c>
      <c r="BP1418" s="4" t="s">
        <v>115</v>
      </c>
      <c r="BQ1418" s="4" t="s">
        <v>2864</v>
      </c>
      <c r="BR1418" s="2">
        <v>95.75</v>
      </c>
      <c r="BS1418" s="2" t="s">
        <v>161</v>
      </c>
      <c r="BT1418" s="2" t="s">
        <v>125</v>
      </c>
      <c r="BU1418" s="2" t="s">
        <v>142</v>
      </c>
      <c r="BX1418" s="2" t="s">
        <v>117</v>
      </c>
      <c r="BY1418" s="2" t="s">
        <v>126</v>
      </c>
      <c r="BZ1418" s="2" t="s">
        <v>105</v>
      </c>
      <c r="CA1418" s="3"/>
      <c r="CB1418" s="3"/>
      <c r="CC1418" s="5"/>
      <c r="CD1418" s="5"/>
      <c r="CE1418" s="5"/>
      <c r="CF1418" s="5"/>
      <c r="CG1418" s="5"/>
      <c r="CH1418" s="5"/>
      <c r="CI1418" s="2" t="s">
        <v>119</v>
      </c>
      <c r="CL1418" s="2" t="s">
        <v>143</v>
      </c>
    </row>
    <row r="1419" spans="1:90" x14ac:dyDescent="0.3">
      <c r="A1419" s="2" t="s">
        <v>83</v>
      </c>
      <c r="B1419" s="3" t="s">
        <v>7218</v>
      </c>
      <c r="C1419" s="3" t="s">
        <v>7219</v>
      </c>
      <c r="D1419" s="3" t="s">
        <v>7220</v>
      </c>
      <c r="E1419" s="2">
        <v>484924</v>
      </c>
      <c r="F1419" s="2">
        <v>3316</v>
      </c>
      <c r="G1419" s="4" t="s">
        <v>87</v>
      </c>
      <c r="H1419" s="13" t="s">
        <v>551</v>
      </c>
      <c r="I1419" s="13" t="s">
        <v>551</v>
      </c>
      <c r="J1419" s="3"/>
      <c r="K1419" s="2">
        <v>16</v>
      </c>
      <c r="L1419" s="2" t="s">
        <v>476</v>
      </c>
      <c r="M1419" s="4" t="s">
        <v>476</v>
      </c>
      <c r="O1419" s="4" t="s">
        <v>3025</v>
      </c>
      <c r="P1419" s="4">
        <v>1439</v>
      </c>
      <c r="Q1419" s="4">
        <v>0</v>
      </c>
      <c r="R1419" s="4">
        <v>1441</v>
      </c>
      <c r="S1419" s="4">
        <v>0</v>
      </c>
      <c r="T1419" s="6" t="s">
        <v>3025</v>
      </c>
      <c r="U1419" s="2" t="s">
        <v>7221</v>
      </c>
      <c r="V1419" s="2">
        <v>48954318</v>
      </c>
      <c r="W1419" s="2">
        <v>48954320</v>
      </c>
      <c r="X1419" s="2" t="s">
        <v>7222</v>
      </c>
      <c r="Y1419" s="7" t="s">
        <v>3026</v>
      </c>
      <c r="Z1419" s="42">
        <v>13</v>
      </c>
      <c r="AA1419" s="8" t="s">
        <v>3027</v>
      </c>
      <c r="AB1419" s="8" t="s">
        <v>3028</v>
      </c>
      <c r="AC1419" s="8" t="s">
        <v>262</v>
      </c>
      <c r="AD1419" s="8" t="b">
        <v>1</v>
      </c>
      <c r="AE1419" s="2" t="s">
        <v>1246</v>
      </c>
      <c r="AF1419" s="3" t="s">
        <v>543</v>
      </c>
      <c r="AG1419" s="3" t="s">
        <v>543</v>
      </c>
      <c r="AH1419" s="2">
        <v>0</v>
      </c>
      <c r="AI1419" s="2">
        <v>0</v>
      </c>
      <c r="AJ1419" s="2" t="s">
        <v>101</v>
      </c>
      <c r="AK1419" s="2" t="s">
        <v>7223</v>
      </c>
      <c r="AL1419" s="2" t="s">
        <v>3029</v>
      </c>
      <c r="AN1419" s="2" t="s">
        <v>104</v>
      </c>
      <c r="AO1419" s="43" t="s">
        <v>105</v>
      </c>
      <c r="AP1419" s="43" t="s">
        <v>105</v>
      </c>
      <c r="AQ1419" s="2" t="s">
        <v>104</v>
      </c>
      <c r="AR1419" s="43" t="s">
        <v>106</v>
      </c>
      <c r="AS1419" s="43" t="s">
        <v>106</v>
      </c>
      <c r="AT1419" s="2" t="s">
        <v>107</v>
      </c>
      <c r="AV1419" s="2" t="s">
        <v>107</v>
      </c>
      <c r="AW1419" s="3" t="s">
        <v>115</v>
      </c>
      <c r="AX1419" s="9" t="s">
        <v>115</v>
      </c>
      <c r="AY1419" s="2" t="s">
        <v>115</v>
      </c>
      <c r="AZ1419" s="2" t="s">
        <v>115</v>
      </c>
      <c r="BA1419" s="2" t="s">
        <v>115</v>
      </c>
      <c r="BB1419" s="12" t="s">
        <v>714</v>
      </c>
      <c r="BC1419" s="43" t="s">
        <v>115</v>
      </c>
      <c r="BD1419" s="28"/>
      <c r="BE1419" s="28"/>
      <c r="BF1419" s="4">
        <v>19.34</v>
      </c>
      <c r="BG1419" s="2" t="s">
        <v>714</v>
      </c>
      <c r="BH1419" s="2">
        <v>6</v>
      </c>
      <c r="BI1419" s="11">
        <v>0.04</v>
      </c>
      <c r="BJ1419" s="11">
        <v>0.03</v>
      </c>
      <c r="BK1419" s="11">
        <v>0</v>
      </c>
      <c r="BL1419" s="11">
        <v>0</v>
      </c>
      <c r="BM1419" s="11">
        <v>0.04</v>
      </c>
      <c r="BN1419" s="11">
        <v>15</v>
      </c>
      <c r="BO1419" s="2" t="s">
        <v>115</v>
      </c>
      <c r="BP1419" s="4" t="s">
        <v>115</v>
      </c>
      <c r="BS1419" s="2" t="s">
        <v>115</v>
      </c>
      <c r="BT1419" s="2" t="s">
        <v>125</v>
      </c>
      <c r="BU1419" s="3" t="s">
        <v>282</v>
      </c>
      <c r="BV1419" s="3"/>
      <c r="BW1419" s="3"/>
      <c r="BX1419" s="3" t="s">
        <v>117</v>
      </c>
      <c r="BY1419" s="3" t="s">
        <v>126</v>
      </c>
      <c r="BZ1419" s="2" t="s">
        <v>105</v>
      </c>
      <c r="CI1419" s="2" t="s">
        <v>119</v>
      </c>
      <c r="CK1419" s="12"/>
      <c r="CL1419" s="2" t="s">
        <v>121</v>
      </c>
    </row>
    <row r="1420" spans="1:90" x14ac:dyDescent="0.3">
      <c r="A1420" s="2" t="s">
        <v>83</v>
      </c>
      <c r="B1420" s="3" t="s">
        <v>7224</v>
      </c>
      <c r="C1420" s="3" t="s">
        <v>7219</v>
      </c>
      <c r="D1420" s="3" t="s">
        <v>7225</v>
      </c>
      <c r="E1420" s="2">
        <v>484924</v>
      </c>
      <c r="F1420" s="2">
        <v>3316</v>
      </c>
      <c r="G1420" s="4" t="s">
        <v>87</v>
      </c>
      <c r="H1420" s="13" t="s">
        <v>132</v>
      </c>
      <c r="I1420" s="13" t="s">
        <v>132</v>
      </c>
      <c r="J1420" s="3"/>
      <c r="K1420" s="2">
        <v>16</v>
      </c>
      <c r="L1420" s="2" t="s">
        <v>476</v>
      </c>
      <c r="M1420" s="4" t="s">
        <v>476</v>
      </c>
      <c r="O1420" s="4" t="s">
        <v>3025</v>
      </c>
      <c r="P1420" s="4">
        <v>1439</v>
      </c>
      <c r="Q1420" s="4">
        <v>0</v>
      </c>
      <c r="R1420" s="4">
        <v>1441</v>
      </c>
      <c r="S1420" s="4">
        <v>0</v>
      </c>
      <c r="T1420" s="6" t="s">
        <v>3025</v>
      </c>
      <c r="U1420" s="2" t="s">
        <v>7221</v>
      </c>
      <c r="V1420" s="2">
        <v>48954318</v>
      </c>
      <c r="W1420" s="2">
        <v>48954320</v>
      </c>
      <c r="X1420" s="2" t="s">
        <v>7222</v>
      </c>
      <c r="Y1420" s="7" t="s">
        <v>3026</v>
      </c>
      <c r="Z1420" s="42">
        <v>13</v>
      </c>
      <c r="AA1420" s="8" t="s">
        <v>3027</v>
      </c>
      <c r="AB1420" s="8" t="s">
        <v>3028</v>
      </c>
      <c r="AC1420" s="8" t="s">
        <v>262</v>
      </c>
      <c r="AD1420" s="8" t="b">
        <v>1</v>
      </c>
      <c r="AE1420" s="2" t="s">
        <v>1246</v>
      </c>
      <c r="AF1420" s="3" t="s">
        <v>543</v>
      </c>
      <c r="AG1420" s="3" t="s">
        <v>543</v>
      </c>
      <c r="AH1420" s="2">
        <v>0</v>
      </c>
      <c r="AI1420" s="2">
        <v>0</v>
      </c>
      <c r="AJ1420" s="2" t="s">
        <v>101</v>
      </c>
      <c r="AK1420" s="2" t="s">
        <v>7223</v>
      </c>
      <c r="AL1420" s="2" t="s">
        <v>3029</v>
      </c>
      <c r="AN1420" s="2" t="s">
        <v>104</v>
      </c>
      <c r="AO1420" s="43" t="s">
        <v>105</v>
      </c>
      <c r="AP1420" s="43" t="s">
        <v>105</v>
      </c>
      <c r="AQ1420" s="2" t="s">
        <v>104</v>
      </c>
      <c r="AR1420" s="43" t="s">
        <v>106</v>
      </c>
      <c r="AS1420" s="43" t="s">
        <v>106</v>
      </c>
      <c r="AT1420" s="2" t="s">
        <v>107</v>
      </c>
      <c r="AV1420" s="2" t="s">
        <v>107</v>
      </c>
      <c r="AW1420" s="3" t="s">
        <v>115</v>
      </c>
      <c r="AX1420" s="9" t="s">
        <v>115</v>
      </c>
      <c r="AY1420" s="2" t="s">
        <v>115</v>
      </c>
      <c r="AZ1420" s="2" t="s">
        <v>115</v>
      </c>
      <c r="BA1420" s="2" t="s">
        <v>115</v>
      </c>
      <c r="BB1420" s="12" t="s">
        <v>714</v>
      </c>
      <c r="BC1420" s="43" t="s">
        <v>115</v>
      </c>
      <c r="BD1420" s="28"/>
      <c r="BE1420" s="28"/>
      <c r="BF1420" s="4">
        <v>19.34</v>
      </c>
      <c r="BG1420" s="2" t="s">
        <v>714</v>
      </c>
      <c r="BH1420" s="2">
        <v>6</v>
      </c>
      <c r="BI1420" s="11">
        <v>0.04</v>
      </c>
      <c r="BJ1420" s="11">
        <v>0.03</v>
      </c>
      <c r="BK1420" s="11">
        <v>0</v>
      </c>
      <c r="BL1420" s="11">
        <v>0</v>
      </c>
      <c r="BM1420" s="11">
        <v>0.04</v>
      </c>
      <c r="BN1420" s="11">
        <v>15</v>
      </c>
      <c r="BO1420" s="2" t="s">
        <v>115</v>
      </c>
      <c r="BP1420" s="4" t="s">
        <v>115</v>
      </c>
      <c r="BS1420" s="2" t="s">
        <v>115</v>
      </c>
      <c r="BT1420" s="2" t="s">
        <v>125</v>
      </c>
      <c r="BU1420" s="3" t="s">
        <v>142</v>
      </c>
      <c r="BV1420" s="3"/>
      <c r="BW1420" s="3"/>
      <c r="BX1420" s="3" t="s">
        <v>311</v>
      </c>
      <c r="BY1420" s="3" t="s">
        <v>126</v>
      </c>
      <c r="BZ1420" s="2" t="s">
        <v>105</v>
      </c>
      <c r="CI1420" s="2" t="s">
        <v>119</v>
      </c>
      <c r="CK1420" s="12"/>
      <c r="CL1420" s="2" t="s">
        <v>121</v>
      </c>
    </row>
    <row r="1421" spans="1:90" x14ac:dyDescent="0.3">
      <c r="A1421" s="2" t="s">
        <v>83</v>
      </c>
      <c r="B1421" s="3" t="s">
        <v>7226</v>
      </c>
      <c r="C1421" s="3" t="s">
        <v>7219</v>
      </c>
      <c r="D1421" s="3" t="s">
        <v>7227</v>
      </c>
      <c r="E1421" s="2">
        <v>484924</v>
      </c>
      <c r="F1421" s="2">
        <v>3316</v>
      </c>
      <c r="G1421" s="4" t="s">
        <v>87</v>
      </c>
      <c r="H1421" s="16" t="s">
        <v>132</v>
      </c>
      <c r="I1421" s="16" t="s">
        <v>132</v>
      </c>
      <c r="K1421" s="2">
        <v>16</v>
      </c>
      <c r="L1421" s="2" t="s">
        <v>476</v>
      </c>
      <c r="M1421" s="4" t="s">
        <v>476</v>
      </c>
      <c r="O1421" s="4" t="s">
        <v>3025</v>
      </c>
      <c r="P1421" s="4">
        <v>1439</v>
      </c>
      <c r="Q1421" s="4">
        <v>0</v>
      </c>
      <c r="R1421" s="4">
        <v>1441</v>
      </c>
      <c r="S1421" s="4">
        <v>0</v>
      </c>
      <c r="T1421" s="12" t="s">
        <v>3025</v>
      </c>
      <c r="U1421" s="2" t="s">
        <v>7221</v>
      </c>
      <c r="V1421" s="2">
        <v>48954318</v>
      </c>
      <c r="W1421" s="2">
        <v>48954320</v>
      </c>
      <c r="X1421" s="2" t="s">
        <v>7222</v>
      </c>
      <c r="Y1421" s="44" t="s">
        <v>3026</v>
      </c>
      <c r="Z1421" s="42">
        <v>13</v>
      </c>
      <c r="AA1421" s="8" t="s">
        <v>3027</v>
      </c>
      <c r="AB1421" s="8" t="s">
        <v>3028</v>
      </c>
      <c r="AC1421" s="8" t="s">
        <v>262</v>
      </c>
      <c r="AD1421" s="8" t="b">
        <v>1</v>
      </c>
      <c r="AE1421" s="2" t="s">
        <v>1246</v>
      </c>
      <c r="AF1421" s="2" t="s">
        <v>543</v>
      </c>
      <c r="AG1421" s="2" t="s">
        <v>543</v>
      </c>
      <c r="AH1421" s="2">
        <v>0</v>
      </c>
      <c r="AI1421" s="2">
        <v>0</v>
      </c>
      <c r="AJ1421" s="2" t="s">
        <v>101</v>
      </c>
      <c r="AK1421" s="2" t="s">
        <v>7223</v>
      </c>
      <c r="AL1421" s="2" t="s">
        <v>3029</v>
      </c>
      <c r="AN1421" s="2" t="s">
        <v>104</v>
      </c>
      <c r="AO1421" s="43" t="s">
        <v>105</v>
      </c>
      <c r="AP1421" s="43" t="s">
        <v>105</v>
      </c>
      <c r="AQ1421" s="2" t="s">
        <v>104</v>
      </c>
      <c r="AR1421" s="43" t="s">
        <v>106</v>
      </c>
      <c r="AS1421" s="43" t="s">
        <v>106</v>
      </c>
      <c r="AT1421" s="2" t="s">
        <v>107</v>
      </c>
      <c r="AV1421" s="2" t="s">
        <v>107</v>
      </c>
      <c r="AW1421" s="3" t="s">
        <v>115</v>
      </c>
      <c r="AX1421" s="9" t="s">
        <v>115</v>
      </c>
      <c r="AY1421" s="2" t="s">
        <v>115</v>
      </c>
      <c r="AZ1421" s="2" t="s">
        <v>115</v>
      </c>
      <c r="BA1421" s="2" t="s">
        <v>115</v>
      </c>
      <c r="BB1421" s="12" t="s">
        <v>714</v>
      </c>
      <c r="BC1421" s="43" t="s">
        <v>115</v>
      </c>
      <c r="BD1421" s="28"/>
      <c r="BE1421" s="28"/>
      <c r="BF1421" s="4">
        <v>19.34</v>
      </c>
      <c r="BG1421" s="2" t="s">
        <v>714</v>
      </c>
      <c r="BH1421" s="2">
        <v>6</v>
      </c>
      <c r="BI1421" s="11">
        <v>0.04</v>
      </c>
      <c r="BJ1421" s="11">
        <v>0.03</v>
      </c>
      <c r="BK1421" s="11">
        <v>0</v>
      </c>
      <c r="BL1421" s="11">
        <v>0</v>
      </c>
      <c r="BM1421" s="11">
        <v>0.04</v>
      </c>
      <c r="BN1421" s="11">
        <v>15</v>
      </c>
      <c r="BO1421" s="2" t="s">
        <v>115</v>
      </c>
      <c r="BP1421" s="4" t="s">
        <v>115</v>
      </c>
      <c r="BS1421" s="2" t="s">
        <v>115</v>
      </c>
      <c r="BT1421" s="2" t="s">
        <v>116</v>
      </c>
      <c r="BU1421" s="2" t="s">
        <v>142</v>
      </c>
      <c r="BX1421" s="2" t="s">
        <v>117</v>
      </c>
      <c r="BY1421" s="2" t="s">
        <v>105</v>
      </c>
      <c r="BZ1421" s="2" t="s">
        <v>105</v>
      </c>
      <c r="CI1421" s="2" t="s">
        <v>119</v>
      </c>
      <c r="CK1421" s="12"/>
      <c r="CL1421" s="2" t="s">
        <v>121</v>
      </c>
    </row>
    <row r="1422" spans="1:90" x14ac:dyDescent="0.3">
      <c r="A1422" s="2" t="s">
        <v>83</v>
      </c>
      <c r="B1422" s="3" t="s">
        <v>7228</v>
      </c>
      <c r="C1422" s="3" t="s">
        <v>7219</v>
      </c>
      <c r="D1422" s="3" t="s">
        <v>7229</v>
      </c>
      <c r="E1422" s="2">
        <v>484924</v>
      </c>
      <c r="F1422" s="2">
        <v>3316</v>
      </c>
      <c r="G1422" s="4" t="s">
        <v>87</v>
      </c>
      <c r="H1422" s="16" t="s">
        <v>7230</v>
      </c>
      <c r="I1422" s="16" t="s">
        <v>7230</v>
      </c>
      <c r="K1422" s="2">
        <v>16</v>
      </c>
      <c r="L1422" s="2" t="s">
        <v>476</v>
      </c>
      <c r="M1422" s="4" t="s">
        <v>476</v>
      </c>
      <c r="O1422" s="4" t="s">
        <v>3025</v>
      </c>
      <c r="P1422" s="4">
        <v>1439</v>
      </c>
      <c r="Q1422" s="4">
        <v>0</v>
      </c>
      <c r="R1422" s="4">
        <v>1441</v>
      </c>
      <c r="S1422" s="4">
        <v>0</v>
      </c>
      <c r="T1422" s="12" t="s">
        <v>3025</v>
      </c>
      <c r="U1422" s="2" t="s">
        <v>7221</v>
      </c>
      <c r="V1422" s="2">
        <v>48954318</v>
      </c>
      <c r="W1422" s="2">
        <v>48954320</v>
      </c>
      <c r="X1422" s="2" t="s">
        <v>7222</v>
      </c>
      <c r="Y1422" s="7" t="s">
        <v>3026</v>
      </c>
      <c r="Z1422" s="42">
        <v>13</v>
      </c>
      <c r="AA1422" s="8" t="s">
        <v>3027</v>
      </c>
      <c r="AB1422" s="8" t="s">
        <v>3028</v>
      </c>
      <c r="AC1422" s="8" t="s">
        <v>262</v>
      </c>
      <c r="AD1422" s="8" t="b">
        <v>1</v>
      </c>
      <c r="AE1422" s="2" t="s">
        <v>1246</v>
      </c>
      <c r="AF1422" s="2" t="s">
        <v>543</v>
      </c>
      <c r="AG1422" s="2" t="s">
        <v>543</v>
      </c>
      <c r="AH1422" s="2">
        <v>0</v>
      </c>
      <c r="AI1422" s="2">
        <v>0</v>
      </c>
      <c r="AJ1422" s="2" t="s">
        <v>101</v>
      </c>
      <c r="AK1422" s="2" t="s">
        <v>7223</v>
      </c>
      <c r="AL1422" s="2" t="s">
        <v>3029</v>
      </c>
      <c r="AN1422" s="2" t="s">
        <v>104</v>
      </c>
      <c r="AO1422" s="43" t="s">
        <v>105</v>
      </c>
      <c r="AP1422" s="43" t="s">
        <v>105</v>
      </c>
      <c r="AQ1422" s="2" t="s">
        <v>104</v>
      </c>
      <c r="AR1422" s="43" t="s">
        <v>106</v>
      </c>
      <c r="AS1422" s="43" t="s">
        <v>106</v>
      </c>
      <c r="AT1422" s="2" t="s">
        <v>107</v>
      </c>
      <c r="AV1422" s="2" t="s">
        <v>107</v>
      </c>
      <c r="AW1422" s="3" t="s">
        <v>115</v>
      </c>
      <c r="AX1422" s="9" t="s">
        <v>115</v>
      </c>
      <c r="AY1422" s="2" t="s">
        <v>115</v>
      </c>
      <c r="AZ1422" s="2" t="s">
        <v>115</v>
      </c>
      <c r="BA1422" s="2" t="s">
        <v>115</v>
      </c>
      <c r="BB1422" s="12" t="s">
        <v>714</v>
      </c>
      <c r="BC1422" s="43" t="s">
        <v>115</v>
      </c>
      <c r="BD1422" s="28"/>
      <c r="BE1422" s="28"/>
      <c r="BF1422" s="4">
        <v>19.34</v>
      </c>
      <c r="BG1422" s="2" t="s">
        <v>714</v>
      </c>
      <c r="BH1422" s="2">
        <v>6</v>
      </c>
      <c r="BI1422" s="11">
        <v>0.04</v>
      </c>
      <c r="BJ1422" s="11">
        <v>0.03</v>
      </c>
      <c r="BK1422" s="11">
        <v>0</v>
      </c>
      <c r="BL1422" s="11">
        <v>0</v>
      </c>
      <c r="BM1422" s="11">
        <v>0.04</v>
      </c>
      <c r="BN1422" s="11">
        <v>15</v>
      </c>
      <c r="BO1422" s="2" t="s">
        <v>115</v>
      </c>
      <c r="BP1422" s="4" t="s">
        <v>115</v>
      </c>
      <c r="BS1422" s="2" t="s">
        <v>115</v>
      </c>
      <c r="BT1422" s="2" t="s">
        <v>116</v>
      </c>
      <c r="BU1422" s="2" t="s">
        <v>282</v>
      </c>
      <c r="BX1422" s="2" t="s">
        <v>311</v>
      </c>
      <c r="BY1422" s="2" t="s">
        <v>118</v>
      </c>
      <c r="BZ1422" s="2" t="s">
        <v>105</v>
      </c>
      <c r="CI1422" s="2" t="s">
        <v>119</v>
      </c>
      <c r="CK1422" s="12"/>
      <c r="CL1422" s="2" t="s">
        <v>121</v>
      </c>
    </row>
    <row r="1423" spans="1:90" x14ac:dyDescent="0.3">
      <c r="A1423" s="2" t="s">
        <v>83</v>
      </c>
      <c r="B1423" s="3" t="s">
        <v>7233</v>
      </c>
      <c r="C1423" s="3" t="s">
        <v>7234</v>
      </c>
      <c r="D1423" s="3" t="s">
        <v>7235</v>
      </c>
      <c r="E1423" s="2">
        <v>484925</v>
      </c>
      <c r="F1423" s="2">
        <v>3316</v>
      </c>
      <c r="G1423" s="4" t="s">
        <v>87</v>
      </c>
      <c r="H1423" s="16" t="s">
        <v>132</v>
      </c>
      <c r="I1423" s="16" t="s">
        <v>132</v>
      </c>
      <c r="K1423" s="2">
        <v>16</v>
      </c>
      <c r="L1423" s="2" t="s">
        <v>476</v>
      </c>
      <c r="M1423" s="4" t="s">
        <v>476</v>
      </c>
      <c r="O1423" s="4" t="s">
        <v>7236</v>
      </c>
      <c r="P1423" s="4">
        <v>1439</v>
      </c>
      <c r="Q1423" s="4">
        <v>0</v>
      </c>
      <c r="R1423" s="4">
        <v>1439</v>
      </c>
      <c r="S1423" s="4">
        <v>0</v>
      </c>
      <c r="T1423" s="12" t="s">
        <v>7236</v>
      </c>
      <c r="U1423" s="2" t="s">
        <v>7237</v>
      </c>
      <c r="V1423" s="2">
        <v>48954318</v>
      </c>
      <c r="W1423" s="2">
        <v>48954318</v>
      </c>
      <c r="X1423" s="2" t="s">
        <v>7238</v>
      </c>
      <c r="Y1423" s="44" t="s">
        <v>7239</v>
      </c>
      <c r="Z1423" s="42">
        <v>13</v>
      </c>
      <c r="AA1423" s="8" t="s">
        <v>7240</v>
      </c>
      <c r="AB1423" s="8" t="s">
        <v>96</v>
      </c>
      <c r="AC1423" s="8" t="s">
        <v>570</v>
      </c>
      <c r="AD1423" s="8" t="b">
        <v>1</v>
      </c>
      <c r="AE1423" s="2" t="s">
        <v>1055</v>
      </c>
      <c r="AF1423" s="2" t="s">
        <v>563</v>
      </c>
      <c r="AG1423" s="2" t="s">
        <v>563</v>
      </c>
      <c r="AH1423" s="2">
        <v>0</v>
      </c>
      <c r="AI1423" s="2">
        <v>0</v>
      </c>
      <c r="AJ1423" s="2" t="s">
        <v>101</v>
      </c>
      <c r="AK1423" s="2" t="s">
        <v>7241</v>
      </c>
      <c r="AL1423" s="2" t="s">
        <v>7242</v>
      </c>
      <c r="AN1423" s="2" t="s">
        <v>622</v>
      </c>
      <c r="AO1423" s="43" t="s">
        <v>105</v>
      </c>
      <c r="AP1423" s="43" t="s">
        <v>623</v>
      </c>
      <c r="AQ1423" s="2" t="s">
        <v>624</v>
      </c>
      <c r="AR1423" s="43" t="s">
        <v>625</v>
      </c>
      <c r="AS1423" s="43" t="s">
        <v>625</v>
      </c>
      <c r="AT1423" s="2" t="s">
        <v>623</v>
      </c>
      <c r="AV1423" s="2" t="s">
        <v>623</v>
      </c>
      <c r="AW1423" s="3" t="s">
        <v>115</v>
      </c>
      <c r="AX1423" s="9" t="s">
        <v>115</v>
      </c>
      <c r="AY1423" s="2" t="s">
        <v>115</v>
      </c>
      <c r="AZ1423" s="2" t="s">
        <v>115</v>
      </c>
      <c r="BA1423" s="2" t="s">
        <v>115</v>
      </c>
      <c r="BB1423" s="2" t="s">
        <v>565</v>
      </c>
      <c r="BC1423" s="43" t="s">
        <v>115</v>
      </c>
      <c r="BF1423" s="4">
        <v>35</v>
      </c>
      <c r="BG1423" s="2" t="s">
        <v>565</v>
      </c>
      <c r="BH1423" s="2">
        <v>7</v>
      </c>
      <c r="BI1423" s="11">
        <v>0.03</v>
      </c>
      <c r="BJ1423" s="11">
        <v>0.05</v>
      </c>
      <c r="BK1423" s="11">
        <v>0</v>
      </c>
      <c r="BL1423" s="11">
        <v>0</v>
      </c>
      <c r="BM1423" s="11">
        <v>0.05</v>
      </c>
      <c r="BN1423" s="11">
        <v>16</v>
      </c>
      <c r="BO1423" s="2" t="s">
        <v>115</v>
      </c>
      <c r="BP1423" s="4" t="s">
        <v>115</v>
      </c>
      <c r="BS1423" s="2" t="s">
        <v>115</v>
      </c>
      <c r="BT1423" s="2" t="s">
        <v>116</v>
      </c>
      <c r="BU1423" s="3" t="s">
        <v>105</v>
      </c>
      <c r="BV1423" s="3"/>
      <c r="BW1423" s="3"/>
      <c r="BX1423" s="2" t="s">
        <v>311</v>
      </c>
      <c r="BY1423" s="2" t="s">
        <v>105</v>
      </c>
      <c r="BZ1423" s="2" t="s">
        <v>105</v>
      </c>
      <c r="CI1423" s="2" t="s">
        <v>119</v>
      </c>
      <c r="CK1423" s="12"/>
      <c r="CL1423" s="2" t="s">
        <v>121</v>
      </c>
    </row>
    <row r="1424" spans="1:90" x14ac:dyDescent="0.3">
      <c r="A1424" s="2" t="s">
        <v>83</v>
      </c>
      <c r="B1424" s="3" t="s">
        <v>7243</v>
      </c>
      <c r="C1424" s="3" t="s">
        <v>7234</v>
      </c>
      <c r="D1424" s="3" t="s">
        <v>7244</v>
      </c>
      <c r="E1424" s="2">
        <v>484925</v>
      </c>
      <c r="F1424" s="2">
        <v>3316</v>
      </c>
      <c r="G1424" s="4" t="s">
        <v>87</v>
      </c>
      <c r="H1424" s="13" t="s">
        <v>124</v>
      </c>
      <c r="I1424" s="13" t="s">
        <v>124</v>
      </c>
      <c r="J1424" s="3"/>
      <c r="K1424" s="2">
        <v>16</v>
      </c>
      <c r="L1424" s="2" t="s">
        <v>476</v>
      </c>
      <c r="M1424" s="4" t="s">
        <v>476</v>
      </c>
      <c r="O1424" s="4" t="s">
        <v>7236</v>
      </c>
      <c r="P1424" s="4">
        <v>1439</v>
      </c>
      <c r="Q1424" s="4">
        <v>0</v>
      </c>
      <c r="R1424" s="4">
        <v>1439</v>
      </c>
      <c r="S1424" s="4">
        <v>0</v>
      </c>
      <c r="T1424" s="6" t="s">
        <v>7236</v>
      </c>
      <c r="U1424" s="2" t="s">
        <v>7237</v>
      </c>
      <c r="V1424" s="2">
        <v>48954318</v>
      </c>
      <c r="W1424" s="2">
        <v>48954318</v>
      </c>
      <c r="X1424" s="2" t="s">
        <v>7238</v>
      </c>
      <c r="Y1424" s="7" t="s">
        <v>7239</v>
      </c>
      <c r="Z1424" s="42">
        <v>13</v>
      </c>
      <c r="AA1424" s="8" t="s">
        <v>7240</v>
      </c>
      <c r="AB1424" s="8" t="s">
        <v>96</v>
      </c>
      <c r="AC1424" s="8" t="s">
        <v>570</v>
      </c>
      <c r="AD1424" s="8" t="b">
        <v>1</v>
      </c>
      <c r="AE1424" s="2" t="s">
        <v>1055</v>
      </c>
      <c r="AF1424" s="2" t="s">
        <v>563</v>
      </c>
      <c r="AG1424" s="2" t="s">
        <v>563</v>
      </c>
      <c r="AH1424" s="2">
        <v>0</v>
      </c>
      <c r="AI1424" s="2">
        <v>0</v>
      </c>
      <c r="AJ1424" s="2" t="s">
        <v>101</v>
      </c>
      <c r="AK1424" s="2" t="s">
        <v>7241</v>
      </c>
      <c r="AL1424" s="3" t="s">
        <v>7242</v>
      </c>
      <c r="AM1424" s="3"/>
      <c r="AN1424" s="2" t="s">
        <v>622</v>
      </c>
      <c r="AO1424" s="43" t="s">
        <v>105</v>
      </c>
      <c r="AP1424" s="43" t="s">
        <v>623</v>
      </c>
      <c r="AQ1424" s="2" t="s">
        <v>624</v>
      </c>
      <c r="AR1424" s="43" t="s">
        <v>625</v>
      </c>
      <c r="AS1424" s="43" t="s">
        <v>625</v>
      </c>
      <c r="AT1424" s="2" t="s">
        <v>623</v>
      </c>
      <c r="AV1424" s="2" t="s">
        <v>623</v>
      </c>
      <c r="AW1424" s="3" t="s">
        <v>115</v>
      </c>
      <c r="AX1424" s="9" t="s">
        <v>115</v>
      </c>
      <c r="AY1424" s="2" t="s">
        <v>115</v>
      </c>
      <c r="AZ1424" s="2" t="s">
        <v>115</v>
      </c>
      <c r="BA1424" s="2" t="s">
        <v>115</v>
      </c>
      <c r="BB1424" s="2" t="s">
        <v>565</v>
      </c>
      <c r="BC1424" s="43" t="s">
        <v>115</v>
      </c>
      <c r="BF1424" s="4">
        <v>35</v>
      </c>
      <c r="BG1424" s="2" t="s">
        <v>565</v>
      </c>
      <c r="BH1424" s="2">
        <v>7</v>
      </c>
      <c r="BI1424" s="11">
        <v>0.03</v>
      </c>
      <c r="BJ1424" s="11">
        <v>0.05</v>
      </c>
      <c r="BK1424" s="11">
        <v>0</v>
      </c>
      <c r="BL1424" s="11">
        <v>0</v>
      </c>
      <c r="BM1424" s="11">
        <v>0.05</v>
      </c>
      <c r="BN1424" s="11">
        <v>16</v>
      </c>
      <c r="BO1424" s="2" t="s">
        <v>115</v>
      </c>
      <c r="BP1424" s="4" t="s">
        <v>115</v>
      </c>
      <c r="BS1424" s="2" t="s">
        <v>115</v>
      </c>
      <c r="BT1424" s="2" t="s">
        <v>125</v>
      </c>
      <c r="BU1424" s="3" t="s">
        <v>105</v>
      </c>
      <c r="BV1424" s="3"/>
      <c r="BW1424" s="3"/>
      <c r="BX1424" s="3" t="s">
        <v>117</v>
      </c>
      <c r="BY1424" s="3" t="s">
        <v>126</v>
      </c>
      <c r="BZ1424" s="2" t="s">
        <v>105</v>
      </c>
      <c r="CI1424" s="2" t="s">
        <v>119</v>
      </c>
      <c r="CK1424" s="12"/>
      <c r="CL1424" s="2" t="s">
        <v>121</v>
      </c>
    </row>
    <row r="1425" spans="1:90" x14ac:dyDescent="0.3">
      <c r="A1425" s="2" t="s">
        <v>83</v>
      </c>
      <c r="B1425" s="3" t="s">
        <v>13720</v>
      </c>
      <c r="C1425" s="3" t="s">
        <v>13721</v>
      </c>
      <c r="D1425" s="3" t="s">
        <v>13722</v>
      </c>
      <c r="E1425" s="2" t="s">
        <v>115</v>
      </c>
      <c r="H1425" s="13" t="s">
        <v>13723</v>
      </c>
      <c r="I1425" s="13" t="s">
        <v>13723</v>
      </c>
      <c r="J1425" s="3"/>
      <c r="L1425" s="2" t="s">
        <v>476</v>
      </c>
      <c r="M1425" s="4" t="s">
        <v>476</v>
      </c>
      <c r="T1425" s="6" t="s">
        <v>7236</v>
      </c>
      <c r="Y1425" s="44" t="s">
        <v>7239</v>
      </c>
      <c r="Z1425" s="42">
        <v>13</v>
      </c>
      <c r="AA1425" s="8" t="s">
        <v>7240</v>
      </c>
      <c r="AB1425" s="8" t="s">
        <v>96</v>
      </c>
      <c r="AC1425" s="8" t="s">
        <v>570</v>
      </c>
      <c r="AD1425" s="8" t="b">
        <v>1</v>
      </c>
      <c r="AF1425" s="3" t="s">
        <v>563</v>
      </c>
      <c r="AG1425" s="3" t="s">
        <v>563</v>
      </c>
      <c r="AL1425" s="3" t="s">
        <v>7242</v>
      </c>
      <c r="AM1425" s="3"/>
      <c r="AN1425" s="2" t="s">
        <v>104</v>
      </c>
      <c r="AO1425" s="43" t="s">
        <v>105</v>
      </c>
      <c r="AP1425" s="43" t="s">
        <v>105</v>
      </c>
      <c r="AQ1425" s="2" t="s">
        <v>115</v>
      </c>
      <c r="AR1425" s="43"/>
      <c r="AS1425" s="43"/>
      <c r="AV1425" s="43" t="s">
        <v>107</v>
      </c>
      <c r="AW1425" s="3" t="s">
        <v>115</v>
      </c>
      <c r="AX1425" s="9" t="s">
        <v>115</v>
      </c>
      <c r="AY1425" s="2" t="s">
        <v>115</v>
      </c>
      <c r="AZ1425" s="2" t="s">
        <v>115</v>
      </c>
      <c r="BA1425" s="2" t="s">
        <v>115</v>
      </c>
      <c r="BB1425" s="2" t="s">
        <v>565</v>
      </c>
      <c r="BC1425" s="43" t="s">
        <v>115</v>
      </c>
      <c r="BF1425" s="4">
        <v>35</v>
      </c>
      <c r="BG1425" s="2" t="s">
        <v>565</v>
      </c>
      <c r="BH1425" s="2">
        <v>7</v>
      </c>
      <c r="BI1425" s="11">
        <v>0.03</v>
      </c>
      <c r="BJ1425" s="11">
        <v>0.05</v>
      </c>
      <c r="BK1425" s="11">
        <v>0</v>
      </c>
      <c r="BL1425" s="11">
        <v>0</v>
      </c>
      <c r="BM1425" s="11">
        <v>0.05</v>
      </c>
      <c r="BN1425" s="11">
        <v>16</v>
      </c>
      <c r="BO1425" s="2" t="s">
        <v>115</v>
      </c>
      <c r="BP1425" s="4" t="s">
        <v>115</v>
      </c>
      <c r="BS1425" s="2" t="s">
        <v>115</v>
      </c>
      <c r="BT1425" s="2" t="s">
        <v>125</v>
      </c>
      <c r="BU1425" s="3" t="s">
        <v>105</v>
      </c>
      <c r="BV1425" s="3"/>
      <c r="BW1425" s="3"/>
      <c r="BX1425" s="3" t="s">
        <v>105</v>
      </c>
      <c r="BY1425" s="3" t="s">
        <v>105</v>
      </c>
      <c r="BZ1425" s="2" t="s">
        <v>105</v>
      </c>
      <c r="CI1425" s="2" t="s">
        <v>119</v>
      </c>
      <c r="CK1425" s="12"/>
      <c r="CL1425" s="2" t="s">
        <v>390</v>
      </c>
    </row>
    <row r="1426" spans="1:90" x14ac:dyDescent="0.3">
      <c r="A1426" s="2" t="s">
        <v>83</v>
      </c>
      <c r="B1426" s="2" t="s">
        <v>11310</v>
      </c>
      <c r="C1426" s="2" t="s">
        <v>11311</v>
      </c>
      <c r="D1426" s="2" t="s">
        <v>238</v>
      </c>
      <c r="E1426" s="3">
        <v>485442</v>
      </c>
      <c r="F1426" s="3">
        <v>3316</v>
      </c>
      <c r="G1426" s="5" t="s">
        <v>87</v>
      </c>
      <c r="H1426" s="51" t="s">
        <v>1288</v>
      </c>
      <c r="I1426" s="51" t="s">
        <v>1288</v>
      </c>
      <c r="K1426" s="3">
        <v>16</v>
      </c>
      <c r="L1426" s="2" t="s">
        <v>476</v>
      </c>
      <c r="M1426" s="4" t="s">
        <v>476</v>
      </c>
      <c r="N1426" s="3"/>
      <c r="O1426" s="5" t="s">
        <v>11312</v>
      </c>
      <c r="P1426" s="5">
        <v>1439</v>
      </c>
      <c r="Q1426" s="5">
        <v>0</v>
      </c>
      <c r="R1426" s="5">
        <v>1439</v>
      </c>
      <c r="S1426" s="5">
        <v>0</v>
      </c>
      <c r="T1426" s="2" t="s">
        <v>11312</v>
      </c>
      <c r="U1426" s="3" t="s">
        <v>11313</v>
      </c>
      <c r="V1426" s="3">
        <v>48954318</v>
      </c>
      <c r="W1426" s="3">
        <v>48954318</v>
      </c>
      <c r="X1426" s="3" t="s">
        <v>11314</v>
      </c>
      <c r="Y1426" s="44" t="s">
        <v>11315</v>
      </c>
      <c r="Z1426" s="42">
        <v>13</v>
      </c>
      <c r="AA1426" s="8" t="s">
        <v>7240</v>
      </c>
      <c r="AB1426" s="8" t="s">
        <v>570</v>
      </c>
      <c r="AC1426" s="8" t="s">
        <v>96</v>
      </c>
      <c r="AD1426" s="8" t="b">
        <v>1</v>
      </c>
      <c r="AE1426" s="3" t="s">
        <v>1246</v>
      </c>
      <c r="AF1426" s="2" t="s">
        <v>543</v>
      </c>
      <c r="AG1426" s="2" t="s">
        <v>543</v>
      </c>
      <c r="AH1426" s="3">
        <v>0</v>
      </c>
      <c r="AI1426" s="3"/>
      <c r="AJ1426" s="3" t="s">
        <v>101</v>
      </c>
      <c r="AK1426" s="3" t="s">
        <v>11316</v>
      </c>
      <c r="AL1426" s="2" t="s">
        <v>11317</v>
      </c>
      <c r="AN1426" s="2" t="s">
        <v>622</v>
      </c>
      <c r="AO1426" s="43" t="s">
        <v>105</v>
      </c>
      <c r="AP1426" s="43" t="s">
        <v>623</v>
      </c>
      <c r="AQ1426" s="2" t="s">
        <v>624</v>
      </c>
      <c r="AR1426" s="43" t="s">
        <v>625</v>
      </c>
      <c r="AS1426" s="43" t="s">
        <v>625</v>
      </c>
      <c r="AT1426" s="3" t="s">
        <v>623</v>
      </c>
      <c r="AU1426" s="5"/>
      <c r="AV1426" s="3" t="s">
        <v>623</v>
      </c>
      <c r="AW1426" s="3" t="s">
        <v>115</v>
      </c>
      <c r="AX1426" s="9" t="s">
        <v>11318</v>
      </c>
      <c r="AY1426" s="2" t="s">
        <v>321</v>
      </c>
      <c r="AZ1426" s="2" t="s">
        <v>758</v>
      </c>
      <c r="BA1426" s="2" t="s">
        <v>11319</v>
      </c>
      <c r="BB1426" s="2" t="s">
        <v>565</v>
      </c>
      <c r="BC1426" s="43" t="s">
        <v>115</v>
      </c>
      <c r="BF1426" s="4">
        <v>34</v>
      </c>
      <c r="BG1426" s="2" t="s">
        <v>565</v>
      </c>
      <c r="BH1426" s="2">
        <v>7</v>
      </c>
      <c r="BI1426" s="11">
        <v>0.06</v>
      </c>
      <c r="BJ1426" s="11">
        <v>0.1</v>
      </c>
      <c r="BK1426" s="11">
        <v>0</v>
      </c>
      <c r="BL1426" s="11">
        <v>0</v>
      </c>
      <c r="BM1426" s="11">
        <v>0.1</v>
      </c>
      <c r="BN1426" s="11">
        <v>17</v>
      </c>
      <c r="BO1426" s="2" t="s">
        <v>115</v>
      </c>
      <c r="BP1426" s="4" t="s">
        <v>115</v>
      </c>
      <c r="BS1426" s="2" t="s">
        <v>115</v>
      </c>
      <c r="BT1426" s="2" t="s">
        <v>116</v>
      </c>
      <c r="BU1426" s="2" t="s">
        <v>142</v>
      </c>
      <c r="BX1426" s="2" t="s">
        <v>311</v>
      </c>
      <c r="BY1426" s="2" t="s">
        <v>118</v>
      </c>
      <c r="BZ1426" s="2" t="s">
        <v>105</v>
      </c>
      <c r="CA1426" s="3"/>
      <c r="CB1426" s="3"/>
      <c r="CC1426" s="5"/>
      <c r="CD1426" s="5"/>
      <c r="CE1426" s="5"/>
      <c r="CF1426" s="5"/>
      <c r="CG1426" s="5"/>
      <c r="CH1426" s="5"/>
      <c r="CI1426" s="2" t="s">
        <v>119</v>
      </c>
      <c r="CL1426" s="2" t="s">
        <v>143</v>
      </c>
    </row>
    <row r="1427" spans="1:90" x14ac:dyDescent="0.3">
      <c r="A1427" s="2" t="s">
        <v>83</v>
      </c>
      <c r="B1427" s="3" t="s">
        <v>11075</v>
      </c>
      <c r="C1427" s="3" t="s">
        <v>11076</v>
      </c>
      <c r="D1427" s="3" t="s">
        <v>11077</v>
      </c>
      <c r="E1427" s="2">
        <v>485396</v>
      </c>
      <c r="F1427" s="2">
        <v>3316</v>
      </c>
      <c r="G1427" s="4" t="s">
        <v>87</v>
      </c>
      <c r="H1427" s="13" t="s">
        <v>287</v>
      </c>
      <c r="I1427" s="13" t="s">
        <v>287</v>
      </c>
      <c r="J1427" s="3"/>
      <c r="K1427" s="2">
        <v>16</v>
      </c>
      <c r="L1427" s="2" t="s">
        <v>476</v>
      </c>
      <c r="M1427" s="4" t="s">
        <v>476</v>
      </c>
      <c r="O1427" s="4" t="s">
        <v>11078</v>
      </c>
      <c r="P1427" s="4">
        <v>1440</v>
      </c>
      <c r="Q1427" s="4">
        <v>0</v>
      </c>
      <c r="R1427" s="4">
        <v>1441</v>
      </c>
      <c r="S1427" s="4">
        <v>0</v>
      </c>
      <c r="T1427" s="6" t="s">
        <v>11078</v>
      </c>
      <c r="U1427" s="2" t="s">
        <v>11079</v>
      </c>
      <c r="V1427" s="2">
        <v>48954319</v>
      </c>
      <c r="W1427" s="2">
        <v>48954320</v>
      </c>
      <c r="X1427" s="2" t="s">
        <v>11080</v>
      </c>
      <c r="Y1427" s="9" t="s">
        <v>11081</v>
      </c>
      <c r="Z1427" s="42">
        <v>13</v>
      </c>
      <c r="AA1427" s="8" t="s">
        <v>11082</v>
      </c>
      <c r="AB1427" s="8" t="s">
        <v>9829</v>
      </c>
      <c r="AC1427" s="8" t="s">
        <v>261</v>
      </c>
      <c r="AD1427" s="8" t="b">
        <v>1</v>
      </c>
      <c r="AE1427" s="2" t="s">
        <v>1246</v>
      </c>
      <c r="AF1427" s="3" t="s">
        <v>543</v>
      </c>
      <c r="AG1427" s="3" t="s">
        <v>543</v>
      </c>
      <c r="AH1427" s="2">
        <v>0</v>
      </c>
      <c r="AI1427" s="2">
        <v>0</v>
      </c>
      <c r="AJ1427" s="2" t="s">
        <v>101</v>
      </c>
      <c r="AK1427" s="2" t="s">
        <v>11083</v>
      </c>
      <c r="AL1427" s="3" t="s">
        <v>11084</v>
      </c>
      <c r="AM1427" s="3"/>
      <c r="AN1427" s="2" t="s">
        <v>622</v>
      </c>
      <c r="AO1427" s="43" t="s">
        <v>105</v>
      </c>
      <c r="AP1427" s="43" t="s">
        <v>623</v>
      </c>
      <c r="AQ1427" s="2" t="s">
        <v>624</v>
      </c>
      <c r="AR1427" s="43" t="s">
        <v>625</v>
      </c>
      <c r="AS1427" s="43" t="s">
        <v>625</v>
      </c>
      <c r="AT1427" s="2" t="s">
        <v>623</v>
      </c>
      <c r="AV1427" s="2" t="s">
        <v>623</v>
      </c>
      <c r="AW1427" s="3" t="s">
        <v>115</v>
      </c>
      <c r="AX1427" s="9" t="s">
        <v>115</v>
      </c>
      <c r="AY1427" s="2" t="s">
        <v>115</v>
      </c>
      <c r="AZ1427" s="2" t="s">
        <v>115</v>
      </c>
      <c r="BA1427" s="2" t="s">
        <v>115</v>
      </c>
      <c r="BB1427" s="2" t="s">
        <v>565</v>
      </c>
      <c r="BC1427" s="43" t="s">
        <v>115</v>
      </c>
      <c r="BF1427" s="4">
        <v>34</v>
      </c>
      <c r="BG1427" s="2" t="s">
        <v>565</v>
      </c>
      <c r="BH1427" s="2">
        <v>7</v>
      </c>
      <c r="BI1427" s="11">
        <v>0.02</v>
      </c>
      <c r="BJ1427" s="11">
        <v>7.0000000000000007E-2</v>
      </c>
      <c r="BK1427" s="11">
        <v>0</v>
      </c>
      <c r="BL1427" s="11">
        <v>0</v>
      </c>
      <c r="BM1427" s="11">
        <v>7.0000000000000007E-2</v>
      </c>
      <c r="BN1427" s="11">
        <v>18</v>
      </c>
      <c r="BO1427" s="2" t="s">
        <v>115</v>
      </c>
      <c r="BP1427" s="4" t="s">
        <v>115</v>
      </c>
      <c r="BS1427" s="2" t="s">
        <v>115</v>
      </c>
      <c r="BT1427" s="3" t="s">
        <v>105</v>
      </c>
      <c r="BU1427" s="3" t="s">
        <v>142</v>
      </c>
      <c r="BV1427" s="3"/>
      <c r="BW1427" s="3"/>
      <c r="BX1427" s="3" t="s">
        <v>117</v>
      </c>
      <c r="BY1427" s="3" t="s">
        <v>126</v>
      </c>
      <c r="BZ1427" s="2" t="s">
        <v>105</v>
      </c>
      <c r="CI1427" s="2" t="s">
        <v>119</v>
      </c>
      <c r="CJ1427" s="3"/>
      <c r="CK1427" s="12"/>
      <c r="CL1427" s="2" t="s">
        <v>121</v>
      </c>
    </row>
    <row r="1428" spans="1:90" x14ac:dyDescent="0.3">
      <c r="A1428" s="2" t="s">
        <v>83</v>
      </c>
      <c r="B1428" s="2" t="s">
        <v>16315</v>
      </c>
      <c r="C1428" s="2" t="s">
        <v>16316</v>
      </c>
      <c r="D1428" s="2" t="s">
        <v>16317</v>
      </c>
      <c r="E1428" s="3">
        <v>486502</v>
      </c>
      <c r="F1428" s="3">
        <v>3316</v>
      </c>
      <c r="G1428" s="5" t="s">
        <v>87</v>
      </c>
      <c r="H1428" s="51" t="s">
        <v>1049</v>
      </c>
      <c r="I1428" s="51" t="s">
        <v>1049</v>
      </c>
      <c r="K1428" s="3">
        <v>16</v>
      </c>
      <c r="L1428" s="2" t="s">
        <v>476</v>
      </c>
      <c r="M1428" s="4" t="s">
        <v>476</v>
      </c>
      <c r="N1428" s="3"/>
      <c r="O1428" s="5" t="s">
        <v>16318</v>
      </c>
      <c r="P1428" s="5">
        <v>1443</v>
      </c>
      <c r="Q1428" s="5">
        <v>0</v>
      </c>
      <c r="R1428" s="5">
        <v>1449</v>
      </c>
      <c r="S1428" s="5">
        <v>0</v>
      </c>
      <c r="T1428" s="2" t="s">
        <v>16318</v>
      </c>
      <c r="U1428" s="3" t="s">
        <v>16319</v>
      </c>
      <c r="V1428" s="3">
        <v>48954322</v>
      </c>
      <c r="W1428" s="3">
        <v>48954328</v>
      </c>
      <c r="X1428" s="3" t="s">
        <v>16320</v>
      </c>
      <c r="Y1428" s="2" t="s">
        <v>16321</v>
      </c>
      <c r="Z1428" s="42">
        <v>13</v>
      </c>
      <c r="AA1428" s="8" t="s">
        <v>16322</v>
      </c>
      <c r="AB1428" s="8" t="s">
        <v>261</v>
      </c>
      <c r="AC1428" s="8" t="s">
        <v>13030</v>
      </c>
      <c r="AD1428" s="8" t="b">
        <v>1</v>
      </c>
      <c r="AE1428" s="3" t="s">
        <v>1055</v>
      </c>
      <c r="AF1428" s="2" t="s">
        <v>563</v>
      </c>
      <c r="AG1428" s="2" t="s">
        <v>563</v>
      </c>
      <c r="AH1428" s="3">
        <v>0</v>
      </c>
      <c r="AI1428" s="3"/>
      <c r="AJ1428" s="3" t="s">
        <v>101</v>
      </c>
      <c r="AK1428" s="3" t="s">
        <v>16323</v>
      </c>
      <c r="AL1428" s="2" t="s">
        <v>16324</v>
      </c>
      <c r="AN1428" s="2" t="s">
        <v>104</v>
      </c>
      <c r="AO1428" s="43" t="s">
        <v>105</v>
      </c>
      <c r="AP1428" s="43" t="s">
        <v>105</v>
      </c>
      <c r="AQ1428" s="2" t="s">
        <v>104</v>
      </c>
      <c r="AR1428" s="43" t="s">
        <v>106</v>
      </c>
      <c r="AS1428" s="43" t="s">
        <v>106</v>
      </c>
      <c r="AT1428" s="3" t="s">
        <v>107</v>
      </c>
      <c r="AU1428" s="5"/>
      <c r="AV1428" s="3" t="s">
        <v>107</v>
      </c>
      <c r="AW1428" s="3" t="s">
        <v>115</v>
      </c>
      <c r="AX1428" s="9" t="s">
        <v>115</v>
      </c>
      <c r="AY1428" s="2" t="s">
        <v>115</v>
      </c>
      <c r="AZ1428" s="2" t="s">
        <v>115</v>
      </c>
      <c r="BA1428" s="2" t="s">
        <v>115</v>
      </c>
      <c r="BB1428" s="2" t="s">
        <v>565</v>
      </c>
      <c r="BC1428" s="43" t="s">
        <v>115</v>
      </c>
      <c r="BF1428" s="4">
        <v>34</v>
      </c>
      <c r="BG1428" s="2" t="s">
        <v>565</v>
      </c>
      <c r="BH1428" s="2">
        <v>7</v>
      </c>
      <c r="BI1428" s="11" t="s">
        <v>114</v>
      </c>
      <c r="BJ1428" s="11" t="s">
        <v>114</v>
      </c>
      <c r="BK1428" s="11" t="s">
        <v>114</v>
      </c>
      <c r="BL1428" s="11" t="s">
        <v>114</v>
      </c>
      <c r="BM1428" s="11" t="s">
        <v>115</v>
      </c>
      <c r="BN1428" s="11">
        <v>18</v>
      </c>
      <c r="BO1428" s="2" t="s">
        <v>115</v>
      </c>
      <c r="BP1428" s="4" t="s">
        <v>115</v>
      </c>
      <c r="BS1428" s="2" t="s">
        <v>115</v>
      </c>
      <c r="BT1428" s="2" t="s">
        <v>116</v>
      </c>
      <c r="BU1428" s="2" t="s">
        <v>282</v>
      </c>
      <c r="BX1428" s="2" t="s">
        <v>311</v>
      </c>
      <c r="BY1428" s="2" t="s">
        <v>118</v>
      </c>
      <c r="BZ1428" s="2" t="s">
        <v>105</v>
      </c>
      <c r="CA1428" s="3"/>
      <c r="CB1428" s="3"/>
      <c r="CC1428" s="5"/>
      <c r="CD1428" s="5"/>
      <c r="CE1428" s="5"/>
      <c r="CF1428" s="5"/>
      <c r="CG1428" s="5"/>
      <c r="CH1428" s="5"/>
      <c r="CI1428" s="2" t="s">
        <v>119</v>
      </c>
      <c r="CL1428" s="2" t="s">
        <v>143</v>
      </c>
    </row>
    <row r="1429" spans="1:90" x14ac:dyDescent="0.3">
      <c r="A1429" s="2" t="s">
        <v>83</v>
      </c>
      <c r="B1429" s="2" t="s">
        <v>9269</v>
      </c>
      <c r="C1429" s="2" t="s">
        <v>9270</v>
      </c>
      <c r="D1429" s="2" t="s">
        <v>9271</v>
      </c>
      <c r="E1429" s="3">
        <v>485123</v>
      </c>
      <c r="F1429" s="3">
        <v>3316</v>
      </c>
      <c r="G1429" s="5" t="s">
        <v>87</v>
      </c>
      <c r="H1429" s="51" t="s">
        <v>272</v>
      </c>
      <c r="I1429" s="51" t="s">
        <v>272</v>
      </c>
      <c r="K1429" s="3">
        <v>16</v>
      </c>
      <c r="L1429" s="2" t="s">
        <v>476</v>
      </c>
      <c r="M1429" s="4" t="s">
        <v>476</v>
      </c>
      <c r="N1429" s="3"/>
      <c r="O1429" s="5" t="s">
        <v>9272</v>
      </c>
      <c r="P1429" s="5">
        <v>1446</v>
      </c>
      <c r="Q1429" s="5">
        <v>0</v>
      </c>
      <c r="R1429" s="5">
        <v>1446</v>
      </c>
      <c r="S1429" s="5">
        <v>0</v>
      </c>
      <c r="T1429" s="2" t="s">
        <v>9272</v>
      </c>
      <c r="U1429" s="3" t="s">
        <v>9273</v>
      </c>
      <c r="V1429" s="3">
        <v>48954325</v>
      </c>
      <c r="W1429" s="3">
        <v>48954325</v>
      </c>
      <c r="X1429" s="3" t="s">
        <v>9274</v>
      </c>
      <c r="Y1429" s="2" t="s">
        <v>9275</v>
      </c>
      <c r="Z1429" s="42">
        <v>13</v>
      </c>
      <c r="AA1429" s="8" t="s">
        <v>7252</v>
      </c>
      <c r="AB1429" s="8" t="s">
        <v>261</v>
      </c>
      <c r="AC1429" s="8" t="s">
        <v>562</v>
      </c>
      <c r="AD1429" s="8" t="b">
        <v>1</v>
      </c>
      <c r="AE1429" s="3" t="s">
        <v>1055</v>
      </c>
      <c r="AF1429" s="2" t="s">
        <v>563</v>
      </c>
      <c r="AG1429" s="2" t="s">
        <v>563</v>
      </c>
      <c r="AH1429" s="3">
        <v>0</v>
      </c>
      <c r="AI1429" s="3"/>
      <c r="AJ1429" s="3" t="s">
        <v>101</v>
      </c>
      <c r="AK1429" s="3" t="s">
        <v>9276</v>
      </c>
      <c r="AL1429" s="2" t="s">
        <v>9277</v>
      </c>
      <c r="AN1429" s="2" t="s">
        <v>622</v>
      </c>
      <c r="AO1429" s="43" t="s">
        <v>105</v>
      </c>
      <c r="AP1429" s="43" t="s">
        <v>623</v>
      </c>
      <c r="AQ1429" s="2" t="s">
        <v>624</v>
      </c>
      <c r="AR1429" s="43" t="s">
        <v>625</v>
      </c>
      <c r="AS1429" s="43" t="s">
        <v>625</v>
      </c>
      <c r="AT1429" s="3" t="s">
        <v>623</v>
      </c>
      <c r="AU1429" s="5"/>
      <c r="AV1429" s="3" t="s">
        <v>623</v>
      </c>
      <c r="AW1429" s="3" t="s">
        <v>115</v>
      </c>
      <c r="AX1429" s="9" t="s">
        <v>115</v>
      </c>
      <c r="AY1429" s="2" t="s">
        <v>115</v>
      </c>
      <c r="AZ1429" s="2" t="s">
        <v>115</v>
      </c>
      <c r="BA1429" s="2" t="s">
        <v>115</v>
      </c>
      <c r="BB1429" s="2" t="s">
        <v>565</v>
      </c>
      <c r="BC1429" s="43" t="s">
        <v>115</v>
      </c>
      <c r="BF1429" s="4">
        <v>34</v>
      </c>
      <c r="BG1429" s="2" t="s">
        <v>565</v>
      </c>
      <c r="BH1429" s="2">
        <v>7</v>
      </c>
      <c r="BI1429" s="11">
        <v>0.04</v>
      </c>
      <c r="BJ1429" s="11">
        <v>0.01</v>
      </c>
      <c r="BK1429" s="11">
        <v>0</v>
      </c>
      <c r="BL1429" s="11">
        <v>0</v>
      </c>
      <c r="BM1429" s="11">
        <v>0.04</v>
      </c>
      <c r="BN1429" s="11">
        <v>20</v>
      </c>
      <c r="BO1429" s="2" t="s">
        <v>115</v>
      </c>
      <c r="BP1429" s="4" t="s">
        <v>115</v>
      </c>
      <c r="BS1429" s="2" t="s">
        <v>115</v>
      </c>
      <c r="BT1429" s="2" t="s">
        <v>116</v>
      </c>
      <c r="BU1429" s="2" t="s">
        <v>142</v>
      </c>
      <c r="BX1429" s="2" t="s">
        <v>311</v>
      </c>
      <c r="BY1429" s="2" t="s">
        <v>105</v>
      </c>
      <c r="BZ1429" s="2" t="s">
        <v>105</v>
      </c>
      <c r="CA1429" s="3"/>
      <c r="CB1429" s="3"/>
      <c r="CC1429" s="5"/>
      <c r="CD1429" s="5"/>
      <c r="CE1429" s="5"/>
      <c r="CF1429" s="5"/>
      <c r="CG1429" s="5"/>
      <c r="CH1429" s="5"/>
      <c r="CI1429" s="2" t="s">
        <v>119</v>
      </c>
      <c r="CL1429" s="2" t="s">
        <v>143</v>
      </c>
    </row>
    <row r="1430" spans="1:90" x14ac:dyDescent="0.3">
      <c r="A1430" s="2" t="s">
        <v>83</v>
      </c>
      <c r="B1430" s="2" t="s">
        <v>7245</v>
      </c>
      <c r="C1430" s="2" t="s">
        <v>7246</v>
      </c>
      <c r="D1430" s="2" t="s">
        <v>7247</v>
      </c>
      <c r="E1430" s="3">
        <v>484926</v>
      </c>
      <c r="F1430" s="3">
        <v>3316</v>
      </c>
      <c r="G1430" s="5" t="s">
        <v>87</v>
      </c>
      <c r="H1430" s="51" t="s">
        <v>3207</v>
      </c>
      <c r="I1430" s="51" t="s">
        <v>3207</v>
      </c>
      <c r="K1430" s="3">
        <v>16</v>
      </c>
      <c r="L1430" s="2" t="s">
        <v>476</v>
      </c>
      <c r="M1430" s="4" t="s">
        <v>476</v>
      </c>
      <c r="N1430" s="3"/>
      <c r="O1430" s="5" t="s">
        <v>7248</v>
      </c>
      <c r="P1430" s="5">
        <v>1445</v>
      </c>
      <c r="Q1430" s="5">
        <v>0</v>
      </c>
      <c r="R1430" s="5">
        <v>1446</v>
      </c>
      <c r="S1430" s="5">
        <v>0</v>
      </c>
      <c r="T1430" s="2" t="s">
        <v>7248</v>
      </c>
      <c r="U1430" s="3" t="s">
        <v>7249</v>
      </c>
      <c r="V1430" s="3">
        <v>48954324</v>
      </c>
      <c r="W1430" s="3">
        <v>48954325</v>
      </c>
      <c r="X1430" s="3" t="s">
        <v>7250</v>
      </c>
      <c r="Y1430" s="2" t="s">
        <v>7251</v>
      </c>
      <c r="Z1430" s="42">
        <v>13</v>
      </c>
      <c r="AA1430" s="8" t="s">
        <v>7252</v>
      </c>
      <c r="AB1430" s="8" t="s">
        <v>845</v>
      </c>
      <c r="AC1430" s="8" t="s">
        <v>261</v>
      </c>
      <c r="AD1430" s="8" t="b">
        <v>1</v>
      </c>
      <c r="AE1430" s="3" t="s">
        <v>1246</v>
      </c>
      <c r="AF1430" s="2" t="s">
        <v>543</v>
      </c>
      <c r="AG1430" s="2" t="s">
        <v>543</v>
      </c>
      <c r="AH1430" s="3">
        <v>0</v>
      </c>
      <c r="AI1430" s="3"/>
      <c r="AJ1430" s="3" t="s">
        <v>101</v>
      </c>
      <c r="AK1430" s="3" t="s">
        <v>7253</v>
      </c>
      <c r="AL1430" s="2" t="s">
        <v>7254</v>
      </c>
      <c r="AN1430" s="2" t="s">
        <v>622</v>
      </c>
      <c r="AO1430" s="43" t="s">
        <v>105</v>
      </c>
      <c r="AP1430" s="43" t="s">
        <v>623</v>
      </c>
      <c r="AQ1430" s="2" t="s">
        <v>624</v>
      </c>
      <c r="AR1430" s="43" t="s">
        <v>625</v>
      </c>
      <c r="AS1430" s="43" t="s">
        <v>625</v>
      </c>
      <c r="AT1430" s="3" t="s">
        <v>623</v>
      </c>
      <c r="AU1430" s="5"/>
      <c r="AV1430" s="3" t="s">
        <v>623</v>
      </c>
      <c r="AW1430" s="3" t="s">
        <v>115</v>
      </c>
      <c r="AX1430" s="9" t="s">
        <v>7255</v>
      </c>
      <c r="AY1430" s="2" t="s">
        <v>321</v>
      </c>
      <c r="AZ1430" s="2" t="s">
        <v>758</v>
      </c>
      <c r="BA1430" s="2" t="s">
        <v>7256</v>
      </c>
      <c r="BB1430" s="2" t="s">
        <v>565</v>
      </c>
      <c r="BC1430" s="43" t="s">
        <v>115</v>
      </c>
      <c r="BF1430" s="4">
        <v>29.8</v>
      </c>
      <c r="BG1430" s="2" t="s">
        <v>565</v>
      </c>
      <c r="BH1430" s="2">
        <v>7</v>
      </c>
      <c r="BI1430" s="11">
        <v>0</v>
      </c>
      <c r="BJ1430" s="11">
        <v>0</v>
      </c>
      <c r="BK1430" s="11">
        <v>0</v>
      </c>
      <c r="BL1430" s="11">
        <v>0</v>
      </c>
      <c r="BM1430" s="11">
        <v>0</v>
      </c>
      <c r="BN1430" s="11" t="s">
        <v>114</v>
      </c>
      <c r="BO1430" s="2" t="s">
        <v>115</v>
      </c>
      <c r="BP1430" s="4" t="s">
        <v>115</v>
      </c>
      <c r="BS1430" s="2" t="s">
        <v>115</v>
      </c>
      <c r="BT1430" s="2" t="s">
        <v>116</v>
      </c>
      <c r="BU1430" s="2" t="s">
        <v>142</v>
      </c>
      <c r="BX1430" s="2" t="s">
        <v>117</v>
      </c>
      <c r="BY1430" s="2" t="s">
        <v>118</v>
      </c>
      <c r="BZ1430" s="2" t="s">
        <v>105</v>
      </c>
      <c r="CA1430" s="3"/>
      <c r="CB1430" s="3"/>
      <c r="CC1430" s="5"/>
      <c r="CD1430" s="5"/>
      <c r="CE1430" s="5"/>
      <c r="CF1430" s="5"/>
      <c r="CG1430" s="5"/>
      <c r="CH1430" s="5"/>
      <c r="CI1430" s="2" t="s">
        <v>119</v>
      </c>
      <c r="CL1430" s="2" t="s">
        <v>143</v>
      </c>
    </row>
    <row r="1431" spans="1:90" x14ac:dyDescent="0.3">
      <c r="A1431" s="2" t="s">
        <v>83</v>
      </c>
      <c r="B1431" s="2" t="s">
        <v>13724</v>
      </c>
      <c r="C1431" s="2" t="s">
        <v>13725</v>
      </c>
      <c r="D1431" s="2" t="s">
        <v>10540</v>
      </c>
      <c r="E1431" s="3">
        <v>486020</v>
      </c>
      <c r="F1431" s="3">
        <v>3316</v>
      </c>
      <c r="G1431" s="5" t="s">
        <v>87</v>
      </c>
      <c r="H1431" s="51" t="s">
        <v>13726</v>
      </c>
      <c r="I1431" s="51" t="s">
        <v>13726</v>
      </c>
      <c r="K1431" s="3">
        <v>16</v>
      </c>
      <c r="L1431" s="2" t="s">
        <v>476</v>
      </c>
      <c r="M1431" s="4" t="s">
        <v>476</v>
      </c>
      <c r="N1431" s="3"/>
      <c r="O1431" s="5" t="s">
        <v>13727</v>
      </c>
      <c r="P1431" s="5">
        <v>1447</v>
      </c>
      <c r="Q1431" s="5">
        <v>0</v>
      </c>
      <c r="R1431" s="5">
        <v>1448</v>
      </c>
      <c r="S1431" s="5">
        <v>0</v>
      </c>
      <c r="T1431" s="2" t="s">
        <v>13727</v>
      </c>
      <c r="U1431" s="3" t="s">
        <v>13728</v>
      </c>
      <c r="V1431" s="3">
        <v>48954326</v>
      </c>
      <c r="W1431" s="3">
        <v>48954327</v>
      </c>
      <c r="X1431" s="3" t="s">
        <v>13729</v>
      </c>
      <c r="Y1431" s="2" t="s">
        <v>13730</v>
      </c>
      <c r="Z1431" s="42">
        <v>13</v>
      </c>
      <c r="AA1431" s="8" t="s">
        <v>13731</v>
      </c>
      <c r="AB1431" s="8" t="s">
        <v>3517</v>
      </c>
      <c r="AC1431" s="8" t="s">
        <v>97</v>
      </c>
      <c r="AD1431" s="8" t="b">
        <v>0</v>
      </c>
      <c r="AE1431" s="3" t="s">
        <v>1246</v>
      </c>
      <c r="AF1431" s="2" t="s">
        <v>543</v>
      </c>
      <c r="AG1431" s="2" t="s">
        <v>543</v>
      </c>
      <c r="AH1431" s="3">
        <v>0</v>
      </c>
      <c r="AI1431" s="3"/>
      <c r="AJ1431" s="3" t="s">
        <v>101</v>
      </c>
      <c r="AK1431" s="3" t="s">
        <v>13732</v>
      </c>
      <c r="AL1431" s="2" t="s">
        <v>13733</v>
      </c>
      <c r="AN1431" s="2" t="s">
        <v>104</v>
      </c>
      <c r="AO1431" s="43" t="s">
        <v>105</v>
      </c>
      <c r="AP1431" s="43" t="s">
        <v>105</v>
      </c>
      <c r="AQ1431" s="2" t="s">
        <v>104</v>
      </c>
      <c r="AR1431" s="43" t="s">
        <v>106</v>
      </c>
      <c r="AS1431" s="43" t="s">
        <v>106</v>
      </c>
      <c r="AT1431" s="3" t="s">
        <v>107</v>
      </c>
      <c r="AU1431" s="5"/>
      <c r="AV1431" s="3" t="s">
        <v>107</v>
      </c>
      <c r="AW1431" s="3" t="s">
        <v>115</v>
      </c>
      <c r="AX1431" s="9" t="s">
        <v>115</v>
      </c>
      <c r="AY1431" s="2" t="s">
        <v>115</v>
      </c>
      <c r="AZ1431" s="2" t="s">
        <v>115</v>
      </c>
      <c r="BA1431" s="2" t="s">
        <v>115</v>
      </c>
      <c r="BB1431" s="2" t="s">
        <v>565</v>
      </c>
      <c r="BC1431" s="43" t="s">
        <v>115</v>
      </c>
      <c r="BF1431" s="4">
        <v>35</v>
      </c>
      <c r="BG1431" s="2" t="s">
        <v>565</v>
      </c>
      <c r="BH1431" s="2">
        <v>7</v>
      </c>
      <c r="BI1431" s="11">
        <v>0.04</v>
      </c>
      <c r="BJ1431" s="11">
        <v>0.06</v>
      </c>
      <c r="BK1431" s="11">
        <v>0</v>
      </c>
      <c r="BL1431" s="11">
        <v>0</v>
      </c>
      <c r="BM1431" s="11">
        <v>0.06</v>
      </c>
      <c r="BN1431" s="11" t="s">
        <v>114</v>
      </c>
      <c r="BO1431" s="2" t="s">
        <v>115</v>
      </c>
      <c r="BP1431" s="4" t="s">
        <v>115</v>
      </c>
      <c r="BS1431" s="2" t="s">
        <v>115</v>
      </c>
      <c r="BT1431" s="2" t="s">
        <v>125</v>
      </c>
      <c r="BU1431" s="2" t="s">
        <v>105</v>
      </c>
      <c r="BX1431" s="2" t="s">
        <v>105</v>
      </c>
      <c r="BY1431" s="2" t="s">
        <v>105</v>
      </c>
      <c r="BZ1431" s="2" t="s">
        <v>105</v>
      </c>
      <c r="CA1431" s="3"/>
      <c r="CB1431" s="3"/>
      <c r="CC1431" s="5"/>
      <c r="CD1431" s="5"/>
      <c r="CE1431" s="5"/>
      <c r="CF1431" s="5"/>
      <c r="CG1431" s="5"/>
      <c r="CH1431" s="5"/>
      <c r="CI1431" s="2" t="s">
        <v>119</v>
      </c>
      <c r="CL1431" s="2" t="s">
        <v>143</v>
      </c>
    </row>
    <row r="1432" spans="1:90" x14ac:dyDescent="0.3">
      <c r="A1432" s="2" t="s">
        <v>83</v>
      </c>
      <c r="B1432" s="2" t="s">
        <v>14784</v>
      </c>
      <c r="C1432" s="2" t="s">
        <v>14785</v>
      </c>
      <c r="D1432" s="2" t="s">
        <v>14786</v>
      </c>
      <c r="E1432" s="3">
        <v>486186</v>
      </c>
      <c r="F1432" s="3">
        <v>3316</v>
      </c>
      <c r="G1432" s="5" t="s">
        <v>87</v>
      </c>
      <c r="H1432" s="51" t="s">
        <v>729</v>
      </c>
      <c r="I1432" s="51" t="s">
        <v>729</v>
      </c>
      <c r="K1432" s="3">
        <v>16</v>
      </c>
      <c r="L1432" s="2" t="s">
        <v>476</v>
      </c>
      <c r="M1432" s="4" t="s">
        <v>476</v>
      </c>
      <c r="N1432" s="3" t="s">
        <v>14787</v>
      </c>
      <c r="O1432" s="5" t="s">
        <v>14788</v>
      </c>
      <c r="P1432" s="5">
        <v>1450</v>
      </c>
      <c r="Q1432" s="5">
        <v>0</v>
      </c>
      <c r="R1432" s="5">
        <v>1451</v>
      </c>
      <c r="S1432" s="5">
        <v>0</v>
      </c>
      <c r="T1432" s="2" t="s">
        <v>14788</v>
      </c>
      <c r="U1432" s="3" t="s">
        <v>14789</v>
      </c>
      <c r="V1432" s="3">
        <v>48954329</v>
      </c>
      <c r="W1432" s="3">
        <v>48954330</v>
      </c>
      <c r="X1432" s="3" t="s">
        <v>14790</v>
      </c>
      <c r="Y1432" s="2" t="s">
        <v>14791</v>
      </c>
      <c r="Z1432" s="42">
        <v>13</v>
      </c>
      <c r="AA1432" s="8" t="s">
        <v>1533</v>
      </c>
      <c r="AB1432" s="8" t="s">
        <v>96</v>
      </c>
      <c r="AC1432" s="8" t="s">
        <v>885</v>
      </c>
      <c r="AD1432" s="8" t="b">
        <v>1</v>
      </c>
      <c r="AE1432" s="3" t="s">
        <v>1055</v>
      </c>
      <c r="AF1432" s="2" t="s">
        <v>563</v>
      </c>
      <c r="AG1432" s="2" t="s">
        <v>563</v>
      </c>
      <c r="AH1432" s="3">
        <v>0</v>
      </c>
      <c r="AI1432" s="3"/>
      <c r="AJ1432" s="3" t="s">
        <v>101</v>
      </c>
      <c r="AK1432" s="3" t="s">
        <v>14792</v>
      </c>
      <c r="AL1432" s="2" t="s">
        <v>3266</v>
      </c>
      <c r="AN1432" s="2" t="s">
        <v>104</v>
      </c>
      <c r="AO1432" s="43" t="s">
        <v>105</v>
      </c>
      <c r="AP1432" s="43" t="s">
        <v>105</v>
      </c>
      <c r="AQ1432" s="2" t="s">
        <v>104</v>
      </c>
      <c r="AR1432" s="43" t="s">
        <v>106</v>
      </c>
      <c r="AS1432" s="43" t="s">
        <v>106</v>
      </c>
      <c r="AT1432" s="3" t="s">
        <v>107</v>
      </c>
      <c r="AU1432" s="5"/>
      <c r="AV1432" s="3" t="s">
        <v>107</v>
      </c>
      <c r="AW1432" s="3" t="s">
        <v>115</v>
      </c>
      <c r="AX1432" s="9" t="s">
        <v>14793</v>
      </c>
      <c r="AY1432" s="2" t="s">
        <v>321</v>
      </c>
      <c r="AZ1432" s="2" t="s">
        <v>758</v>
      </c>
      <c r="BA1432" s="2" t="s">
        <v>3266</v>
      </c>
      <c r="BB1432" s="2" t="s">
        <v>565</v>
      </c>
      <c r="BC1432" s="43" t="s">
        <v>115</v>
      </c>
      <c r="BF1432" s="4">
        <v>35</v>
      </c>
      <c r="BG1432" s="2" t="s">
        <v>565</v>
      </c>
      <c r="BH1432" s="2">
        <v>7</v>
      </c>
      <c r="BI1432" s="11" t="s">
        <v>114</v>
      </c>
      <c r="BJ1432" s="11" t="s">
        <v>114</v>
      </c>
      <c r="BK1432" s="11" t="s">
        <v>114</v>
      </c>
      <c r="BL1432" s="11" t="s">
        <v>114</v>
      </c>
      <c r="BM1432" s="11" t="s">
        <v>115</v>
      </c>
      <c r="BN1432" s="11" t="s">
        <v>114</v>
      </c>
      <c r="BO1432" s="2" t="s">
        <v>115</v>
      </c>
      <c r="BP1432" s="4" t="s">
        <v>115</v>
      </c>
      <c r="BS1432" s="2" t="s">
        <v>115</v>
      </c>
      <c r="BT1432" s="2" t="s">
        <v>125</v>
      </c>
      <c r="BU1432" s="2" t="s">
        <v>142</v>
      </c>
      <c r="BX1432" s="2" t="s">
        <v>117</v>
      </c>
      <c r="BY1432" s="2" t="s">
        <v>126</v>
      </c>
      <c r="BZ1432" s="2" t="s">
        <v>105</v>
      </c>
      <c r="CA1432" s="3"/>
      <c r="CB1432" s="3"/>
      <c r="CC1432" s="5"/>
      <c r="CD1432" s="5"/>
      <c r="CE1432" s="5"/>
      <c r="CF1432" s="5"/>
      <c r="CG1432" s="5"/>
      <c r="CH1432" s="5"/>
      <c r="CI1432" s="2" t="s">
        <v>119</v>
      </c>
      <c r="CK1432" s="2" t="s">
        <v>1249</v>
      </c>
      <c r="CL1432" s="2" t="s">
        <v>143</v>
      </c>
    </row>
    <row r="1433" spans="1:90" x14ac:dyDescent="0.3">
      <c r="A1433" s="2" t="s">
        <v>83</v>
      </c>
      <c r="B1433" s="2" t="s">
        <v>14046</v>
      </c>
      <c r="C1433" s="2" t="s">
        <v>14047</v>
      </c>
      <c r="D1433" s="2" t="s">
        <v>14048</v>
      </c>
      <c r="E1433" s="3">
        <v>486083</v>
      </c>
      <c r="F1433" s="3">
        <v>3316</v>
      </c>
      <c r="G1433" s="5" t="s">
        <v>87</v>
      </c>
      <c r="H1433" s="51" t="s">
        <v>729</v>
      </c>
      <c r="I1433" s="51" t="s">
        <v>729</v>
      </c>
      <c r="K1433" s="3">
        <v>16</v>
      </c>
      <c r="L1433" s="2" t="s">
        <v>476</v>
      </c>
      <c r="M1433" s="4" t="s">
        <v>476</v>
      </c>
      <c r="N1433" s="3" t="s">
        <v>14049</v>
      </c>
      <c r="O1433" s="5" t="s">
        <v>14050</v>
      </c>
      <c r="P1433" s="5">
        <v>1447</v>
      </c>
      <c r="Q1433" s="5">
        <v>0</v>
      </c>
      <c r="R1433" s="5">
        <v>1448</v>
      </c>
      <c r="S1433" s="5">
        <v>0</v>
      </c>
      <c r="T1433" s="3" t="s">
        <v>14050</v>
      </c>
      <c r="U1433" s="3" t="s">
        <v>14051</v>
      </c>
      <c r="V1433" s="3">
        <v>48954326</v>
      </c>
      <c r="W1433" s="3">
        <v>48954327</v>
      </c>
      <c r="X1433" s="3" t="s">
        <v>14052</v>
      </c>
      <c r="Y1433" s="9" t="s">
        <v>14053</v>
      </c>
      <c r="Z1433" s="42">
        <v>13</v>
      </c>
      <c r="AA1433" s="8" t="s">
        <v>1533</v>
      </c>
      <c r="AB1433" s="8" t="s">
        <v>96</v>
      </c>
      <c r="AC1433" s="8" t="s">
        <v>1667</v>
      </c>
      <c r="AD1433" s="8" t="b">
        <v>0</v>
      </c>
      <c r="AE1433" s="3" t="s">
        <v>5145</v>
      </c>
      <c r="AF1433" s="2" t="s">
        <v>566</v>
      </c>
      <c r="AG1433" s="2" t="s">
        <v>566</v>
      </c>
      <c r="AH1433" s="3">
        <v>0</v>
      </c>
      <c r="AI1433" s="3"/>
      <c r="AJ1433" s="3" t="s">
        <v>101</v>
      </c>
      <c r="AK1433" s="3" t="s">
        <v>14054</v>
      </c>
      <c r="AL1433" s="2" t="s">
        <v>14055</v>
      </c>
      <c r="AN1433" s="2" t="s">
        <v>104</v>
      </c>
      <c r="AO1433" s="43" t="s">
        <v>105</v>
      </c>
      <c r="AP1433" s="43" t="s">
        <v>105</v>
      </c>
      <c r="AQ1433" s="2" t="s">
        <v>104</v>
      </c>
      <c r="AR1433" s="43" t="s">
        <v>106</v>
      </c>
      <c r="AS1433" s="43" t="s">
        <v>106</v>
      </c>
      <c r="AT1433" s="3" t="s">
        <v>107</v>
      </c>
      <c r="AU1433" s="5"/>
      <c r="AV1433" s="3" t="s">
        <v>107</v>
      </c>
      <c r="AW1433" s="3" t="s">
        <v>115</v>
      </c>
      <c r="AX1433" s="9" t="s">
        <v>115</v>
      </c>
      <c r="AY1433" s="2" t="s">
        <v>115</v>
      </c>
      <c r="AZ1433" s="2" t="s">
        <v>115</v>
      </c>
      <c r="BA1433" s="2" t="s">
        <v>115</v>
      </c>
      <c r="BB1433" s="2" t="s">
        <v>565</v>
      </c>
      <c r="BC1433" s="43" t="s">
        <v>115</v>
      </c>
      <c r="BF1433" s="4">
        <v>35</v>
      </c>
      <c r="BG1433" s="2" t="s">
        <v>565</v>
      </c>
      <c r="BH1433" s="2">
        <v>7</v>
      </c>
      <c r="BI1433" s="11">
        <v>7.0000000000000007E-2</v>
      </c>
      <c r="BJ1433" s="11">
        <v>0.01</v>
      </c>
      <c r="BK1433" s="11">
        <v>0</v>
      </c>
      <c r="BL1433" s="11">
        <v>0</v>
      </c>
      <c r="BM1433" s="11">
        <v>7.0000000000000007E-2</v>
      </c>
      <c r="BN1433" s="11" t="s">
        <v>114</v>
      </c>
      <c r="BO1433" s="2" t="s">
        <v>115</v>
      </c>
      <c r="BP1433" s="4" t="s">
        <v>115</v>
      </c>
      <c r="BS1433" s="2" t="s">
        <v>115</v>
      </c>
      <c r="BT1433" s="2" t="s">
        <v>116</v>
      </c>
      <c r="BU1433" s="2" t="s">
        <v>142</v>
      </c>
      <c r="BX1433" s="2" t="s">
        <v>311</v>
      </c>
      <c r="BY1433" s="2" t="s">
        <v>118</v>
      </c>
      <c r="BZ1433" s="2" t="s">
        <v>105</v>
      </c>
      <c r="CA1433" s="3"/>
      <c r="CB1433" s="3"/>
      <c r="CC1433" s="5"/>
      <c r="CD1433" s="5"/>
      <c r="CE1433" s="5"/>
      <c r="CF1433" s="5"/>
      <c r="CG1433" s="5"/>
      <c r="CH1433" s="5"/>
      <c r="CI1433" s="2" t="s">
        <v>119</v>
      </c>
      <c r="CK1433" s="2" t="s">
        <v>7177</v>
      </c>
      <c r="CL1433" s="2" t="s">
        <v>143</v>
      </c>
    </row>
    <row r="1434" spans="1:90" x14ac:dyDescent="0.3">
      <c r="A1434" s="2" t="s">
        <v>83</v>
      </c>
      <c r="B1434" s="2" t="s">
        <v>2934</v>
      </c>
      <c r="C1434" s="2" t="s">
        <v>2935</v>
      </c>
      <c r="D1434" s="2" t="s">
        <v>238</v>
      </c>
      <c r="E1434" s="3">
        <v>485926</v>
      </c>
      <c r="F1434" s="3">
        <v>3316</v>
      </c>
      <c r="G1434" s="5" t="s">
        <v>87</v>
      </c>
      <c r="H1434" s="51" t="s">
        <v>2936</v>
      </c>
      <c r="I1434" s="51" t="s">
        <v>2936</v>
      </c>
      <c r="J1434" s="2" t="s">
        <v>300</v>
      </c>
      <c r="K1434" s="3">
        <v>16</v>
      </c>
      <c r="L1434" s="2" t="s">
        <v>476</v>
      </c>
      <c r="M1434" s="4" t="s">
        <v>476</v>
      </c>
      <c r="N1434" s="3"/>
      <c r="O1434" s="5" t="s">
        <v>2937</v>
      </c>
      <c r="P1434" s="5">
        <v>1447</v>
      </c>
      <c r="Q1434" s="5">
        <v>0</v>
      </c>
      <c r="R1434" s="5">
        <v>1447</v>
      </c>
      <c r="S1434" s="5">
        <v>0</v>
      </c>
      <c r="T1434" s="2" t="s">
        <v>2937</v>
      </c>
      <c r="U1434" s="3" t="s">
        <v>2938</v>
      </c>
      <c r="V1434" s="3">
        <v>48954326</v>
      </c>
      <c r="W1434" s="3">
        <v>48954326</v>
      </c>
      <c r="X1434" s="3" t="s">
        <v>2939</v>
      </c>
      <c r="Y1434" s="2" t="s">
        <v>2940</v>
      </c>
      <c r="Z1434" s="42">
        <v>13</v>
      </c>
      <c r="AA1434" s="8" t="s">
        <v>1533</v>
      </c>
      <c r="AB1434" s="8" t="s">
        <v>96</v>
      </c>
      <c r="AC1434" s="8" t="s">
        <v>97</v>
      </c>
      <c r="AD1434" s="8" t="b">
        <v>0</v>
      </c>
      <c r="AE1434" s="3" t="s">
        <v>98</v>
      </c>
      <c r="AF1434" s="2" t="s">
        <v>99</v>
      </c>
      <c r="AG1434" s="2" t="s">
        <v>100</v>
      </c>
      <c r="AH1434" s="3">
        <v>0</v>
      </c>
      <c r="AI1434" s="3"/>
      <c r="AJ1434" s="3" t="s">
        <v>101</v>
      </c>
      <c r="AK1434" s="3" t="s">
        <v>2941</v>
      </c>
      <c r="AL1434" s="2" t="s">
        <v>2942</v>
      </c>
      <c r="AM1434" s="2">
        <v>483</v>
      </c>
      <c r="AN1434" s="2" t="s">
        <v>104</v>
      </c>
      <c r="AO1434" s="43" t="s">
        <v>105</v>
      </c>
      <c r="AP1434" s="43" t="s">
        <v>105</v>
      </c>
      <c r="AQ1434" s="2" t="s">
        <v>104</v>
      </c>
      <c r="AR1434" s="43" t="s">
        <v>106</v>
      </c>
      <c r="AS1434" s="43" t="s">
        <v>106</v>
      </c>
      <c r="AT1434" s="3" t="s">
        <v>107</v>
      </c>
      <c r="AU1434" s="5"/>
      <c r="AV1434" s="3" t="s">
        <v>107</v>
      </c>
      <c r="AW1434" s="3" t="s">
        <v>115</v>
      </c>
      <c r="AX1434" s="9" t="s">
        <v>115</v>
      </c>
      <c r="AY1434" s="2" t="s">
        <v>115</v>
      </c>
      <c r="AZ1434" s="2" t="s">
        <v>115</v>
      </c>
      <c r="BA1434" s="2" t="s">
        <v>115</v>
      </c>
      <c r="BB1434" s="2" t="s">
        <v>1673</v>
      </c>
      <c r="BC1434" s="43" t="s">
        <v>115</v>
      </c>
      <c r="BF1434" s="4">
        <v>27.7</v>
      </c>
      <c r="BG1434" s="2" t="s">
        <v>1673</v>
      </c>
      <c r="BH1434" s="2">
        <v>7</v>
      </c>
      <c r="BI1434" s="11">
        <v>0.05</v>
      </c>
      <c r="BJ1434" s="11">
        <v>0.06</v>
      </c>
      <c r="BK1434" s="11">
        <v>0</v>
      </c>
      <c r="BL1434" s="11">
        <v>0</v>
      </c>
      <c r="BM1434" s="11">
        <v>0.06</v>
      </c>
      <c r="BN1434" s="11" t="s">
        <v>114</v>
      </c>
      <c r="BO1434" s="2">
        <v>0.89839999999999998</v>
      </c>
      <c r="BP1434" s="4" t="s">
        <v>1945</v>
      </c>
      <c r="BQ1434" s="4" t="s">
        <v>484</v>
      </c>
      <c r="BR1434" s="2">
        <v>98.81</v>
      </c>
      <c r="BS1434" s="2" t="s">
        <v>161</v>
      </c>
      <c r="BT1434" s="2" t="s">
        <v>116</v>
      </c>
      <c r="BU1434" s="2" t="s">
        <v>282</v>
      </c>
      <c r="BX1434" s="2" t="s">
        <v>105</v>
      </c>
      <c r="BY1434" s="2" t="s">
        <v>118</v>
      </c>
      <c r="BZ1434" s="2" t="s">
        <v>235</v>
      </c>
      <c r="CA1434" s="3"/>
      <c r="CB1434" s="3"/>
      <c r="CC1434" s="5"/>
      <c r="CD1434" s="5"/>
      <c r="CE1434" s="5"/>
      <c r="CF1434" s="5"/>
      <c r="CG1434" s="5"/>
      <c r="CH1434" s="5"/>
      <c r="CI1434" s="2" t="s">
        <v>119</v>
      </c>
      <c r="CL1434" s="2" t="s">
        <v>143</v>
      </c>
    </row>
    <row r="1435" spans="1:90" x14ac:dyDescent="0.3">
      <c r="A1435" s="2" t="s">
        <v>83</v>
      </c>
      <c r="B1435" s="2" t="s">
        <v>15075</v>
      </c>
      <c r="C1435" s="2" t="s">
        <v>15076</v>
      </c>
      <c r="D1435" s="2" t="s">
        <v>15077</v>
      </c>
      <c r="E1435" s="3">
        <v>486224</v>
      </c>
      <c r="F1435" s="3">
        <v>3316</v>
      </c>
      <c r="G1435" s="5" t="s">
        <v>87</v>
      </c>
      <c r="H1435" s="51" t="s">
        <v>4340</v>
      </c>
      <c r="I1435" s="51" t="s">
        <v>4340</v>
      </c>
      <c r="K1435" s="3">
        <v>16</v>
      </c>
      <c r="L1435" s="2" t="s">
        <v>476</v>
      </c>
      <c r="M1435" s="4" t="s">
        <v>476</v>
      </c>
      <c r="N1435" s="3"/>
      <c r="O1435" s="5" t="s">
        <v>1531</v>
      </c>
      <c r="P1435" s="5">
        <v>1448</v>
      </c>
      <c r="Q1435" s="5">
        <v>0</v>
      </c>
      <c r="R1435" s="5">
        <v>1448</v>
      </c>
      <c r="S1435" s="5">
        <v>0</v>
      </c>
      <c r="T1435" s="2" t="s">
        <v>1531</v>
      </c>
      <c r="U1435" s="3" t="s">
        <v>15078</v>
      </c>
      <c r="V1435" s="3">
        <v>48954327</v>
      </c>
      <c r="W1435" s="3">
        <v>48954327</v>
      </c>
      <c r="X1435" s="3" t="s">
        <v>15079</v>
      </c>
      <c r="Y1435" s="2" t="s">
        <v>1532</v>
      </c>
      <c r="Z1435" s="42">
        <v>13</v>
      </c>
      <c r="AA1435" s="8" t="s">
        <v>1533</v>
      </c>
      <c r="AB1435" s="8" t="s">
        <v>570</v>
      </c>
      <c r="AC1435" s="8" t="s">
        <v>96</v>
      </c>
      <c r="AD1435" s="8" t="b">
        <v>0</v>
      </c>
      <c r="AE1435" s="3" t="s">
        <v>1246</v>
      </c>
      <c r="AF1435" s="2" t="s">
        <v>543</v>
      </c>
      <c r="AG1435" s="2" t="s">
        <v>543</v>
      </c>
      <c r="AH1435" s="3">
        <v>0</v>
      </c>
      <c r="AI1435" s="3"/>
      <c r="AJ1435" s="3" t="s">
        <v>101</v>
      </c>
      <c r="AK1435" s="3" t="s">
        <v>15080</v>
      </c>
      <c r="AL1435" s="2" t="s">
        <v>1534</v>
      </c>
      <c r="AN1435" s="2" t="s">
        <v>104</v>
      </c>
      <c r="AO1435" s="43" t="s">
        <v>105</v>
      </c>
      <c r="AP1435" s="43" t="s">
        <v>105</v>
      </c>
      <c r="AQ1435" s="2" t="s">
        <v>104</v>
      </c>
      <c r="AR1435" s="43" t="s">
        <v>106</v>
      </c>
      <c r="AS1435" s="43" t="s">
        <v>106</v>
      </c>
      <c r="AT1435" s="3" t="s">
        <v>107</v>
      </c>
      <c r="AU1435" s="5"/>
      <c r="AV1435" s="3" t="s">
        <v>107</v>
      </c>
      <c r="AW1435" s="3" t="s">
        <v>115</v>
      </c>
      <c r="AX1435" s="9" t="s">
        <v>115</v>
      </c>
      <c r="AY1435" s="2" t="s">
        <v>115</v>
      </c>
      <c r="AZ1435" s="2" t="s">
        <v>115</v>
      </c>
      <c r="BA1435" s="2" t="s">
        <v>115</v>
      </c>
      <c r="BB1435" s="2" t="s">
        <v>565</v>
      </c>
      <c r="BC1435" s="43" t="s">
        <v>115</v>
      </c>
      <c r="BF1435" s="4">
        <v>34</v>
      </c>
      <c r="BG1435" s="2" t="s">
        <v>565</v>
      </c>
      <c r="BH1435" s="2">
        <v>7</v>
      </c>
      <c r="BI1435" s="11">
        <v>0.09</v>
      </c>
      <c r="BJ1435" s="11">
        <v>0.05</v>
      </c>
      <c r="BK1435" s="11">
        <v>0</v>
      </c>
      <c r="BL1435" s="11">
        <v>0</v>
      </c>
      <c r="BM1435" s="11">
        <v>0.09</v>
      </c>
      <c r="BN1435" s="11" t="s">
        <v>114</v>
      </c>
      <c r="BO1435" s="2" t="s">
        <v>115</v>
      </c>
      <c r="BP1435" s="4" t="s">
        <v>115</v>
      </c>
      <c r="BS1435" s="2" t="s">
        <v>115</v>
      </c>
      <c r="BT1435" s="2" t="s">
        <v>116</v>
      </c>
      <c r="BU1435" s="2" t="s">
        <v>142</v>
      </c>
      <c r="BX1435" s="2" t="s">
        <v>311</v>
      </c>
      <c r="BY1435" s="2" t="s">
        <v>118</v>
      </c>
      <c r="BZ1435" s="2" t="s">
        <v>105</v>
      </c>
      <c r="CA1435" s="3"/>
      <c r="CB1435" s="3"/>
      <c r="CC1435" s="5"/>
      <c r="CD1435" s="5"/>
      <c r="CE1435" s="5"/>
      <c r="CF1435" s="5"/>
      <c r="CG1435" s="5"/>
      <c r="CH1435" s="5"/>
      <c r="CI1435" s="2" t="s">
        <v>119</v>
      </c>
      <c r="CL1435" s="2" t="s">
        <v>143</v>
      </c>
    </row>
    <row r="1436" spans="1:90" x14ac:dyDescent="0.3">
      <c r="A1436" s="2" t="s">
        <v>83</v>
      </c>
      <c r="B1436" s="3" t="s">
        <v>7257</v>
      </c>
      <c r="C1436" s="3" t="s">
        <v>7258</v>
      </c>
      <c r="D1436" s="3" t="s">
        <v>7259</v>
      </c>
      <c r="E1436" s="2">
        <v>484927</v>
      </c>
      <c r="F1436" s="2">
        <v>3316</v>
      </c>
      <c r="G1436" s="4" t="s">
        <v>87</v>
      </c>
      <c r="H1436" s="13" t="s">
        <v>455</v>
      </c>
      <c r="I1436" s="13" t="s">
        <v>455</v>
      </c>
      <c r="J1436" s="3"/>
      <c r="K1436" s="2">
        <v>16</v>
      </c>
      <c r="L1436" s="2" t="s">
        <v>476</v>
      </c>
      <c r="M1436" s="4" t="s">
        <v>476</v>
      </c>
      <c r="N1436" s="2" t="s">
        <v>7260</v>
      </c>
      <c r="O1436" s="4" t="s">
        <v>3262</v>
      </c>
      <c r="P1436" s="4">
        <v>1450</v>
      </c>
      <c r="Q1436" s="4">
        <v>0</v>
      </c>
      <c r="R1436" s="4">
        <v>1451</v>
      </c>
      <c r="S1436" s="4">
        <v>0</v>
      </c>
      <c r="T1436" s="6" t="s">
        <v>3262</v>
      </c>
      <c r="U1436" s="2" t="s">
        <v>7261</v>
      </c>
      <c r="V1436" s="2">
        <v>48954329</v>
      </c>
      <c r="W1436" s="2">
        <v>48954330</v>
      </c>
      <c r="X1436" s="2" t="s">
        <v>7262</v>
      </c>
      <c r="Y1436" s="7" t="s">
        <v>3263</v>
      </c>
      <c r="Z1436" s="42">
        <v>13</v>
      </c>
      <c r="AA1436" s="8" t="s">
        <v>1533</v>
      </c>
      <c r="AB1436" s="8" t="s">
        <v>885</v>
      </c>
      <c r="AC1436" s="8" t="s">
        <v>96</v>
      </c>
      <c r="AD1436" s="8" t="b">
        <v>1</v>
      </c>
      <c r="AE1436" s="2" t="s">
        <v>1246</v>
      </c>
      <c r="AF1436" s="3" t="s">
        <v>543</v>
      </c>
      <c r="AG1436" s="3" t="s">
        <v>543</v>
      </c>
      <c r="AH1436" s="2">
        <v>0</v>
      </c>
      <c r="AI1436" s="2">
        <v>0</v>
      </c>
      <c r="AJ1436" s="2" t="s">
        <v>101</v>
      </c>
      <c r="AK1436" s="2" t="s">
        <v>7263</v>
      </c>
      <c r="AL1436" s="3" t="s">
        <v>3264</v>
      </c>
      <c r="AM1436" s="3"/>
      <c r="AN1436" s="2" t="s">
        <v>622</v>
      </c>
      <c r="AO1436" s="43" t="s">
        <v>105</v>
      </c>
      <c r="AP1436" s="43" t="s">
        <v>623</v>
      </c>
      <c r="AQ1436" s="2" t="s">
        <v>624</v>
      </c>
      <c r="AR1436" s="43" t="s">
        <v>625</v>
      </c>
      <c r="AS1436" s="43" t="s">
        <v>625</v>
      </c>
      <c r="AT1436" s="2" t="s">
        <v>623</v>
      </c>
      <c r="AV1436" s="2" t="s">
        <v>623</v>
      </c>
      <c r="AW1436" s="3" t="s">
        <v>115</v>
      </c>
      <c r="AX1436" s="9" t="s">
        <v>3265</v>
      </c>
      <c r="AY1436" s="2" t="s">
        <v>321</v>
      </c>
      <c r="AZ1436" s="2" t="s">
        <v>758</v>
      </c>
      <c r="BA1436" s="2" t="s">
        <v>3266</v>
      </c>
      <c r="BB1436" s="2" t="s">
        <v>565</v>
      </c>
      <c r="BC1436" s="43" t="s">
        <v>115</v>
      </c>
      <c r="BF1436" s="4">
        <v>34</v>
      </c>
      <c r="BG1436" s="2" t="s">
        <v>565</v>
      </c>
      <c r="BH1436" s="2">
        <v>7</v>
      </c>
      <c r="BI1436" s="11">
        <v>0.01</v>
      </c>
      <c r="BJ1436" s="11">
        <v>0</v>
      </c>
      <c r="BK1436" s="11">
        <v>0</v>
      </c>
      <c r="BL1436" s="11">
        <v>0</v>
      </c>
      <c r="BM1436" s="11">
        <v>0.01</v>
      </c>
      <c r="BN1436" s="11" t="s">
        <v>114</v>
      </c>
      <c r="BO1436" s="2" t="s">
        <v>115</v>
      </c>
      <c r="BP1436" s="4" t="s">
        <v>115</v>
      </c>
      <c r="BS1436" s="2" t="s">
        <v>115</v>
      </c>
      <c r="BT1436" s="2" t="s">
        <v>125</v>
      </c>
      <c r="BU1436" s="3" t="s">
        <v>142</v>
      </c>
      <c r="BV1436" s="3"/>
      <c r="BW1436" s="3"/>
      <c r="BX1436" s="3" t="s">
        <v>117</v>
      </c>
      <c r="BY1436" s="3" t="s">
        <v>126</v>
      </c>
      <c r="BZ1436" s="2" t="s">
        <v>105</v>
      </c>
      <c r="CI1436" s="2" t="s">
        <v>119</v>
      </c>
      <c r="CK1436" s="12"/>
      <c r="CL1436" s="2" t="s">
        <v>121</v>
      </c>
    </row>
    <row r="1437" spans="1:90" x14ac:dyDescent="0.3">
      <c r="A1437" s="2" t="s">
        <v>83</v>
      </c>
      <c r="B1437" s="3" t="s">
        <v>7264</v>
      </c>
      <c r="C1437" s="3" t="s">
        <v>7258</v>
      </c>
      <c r="D1437" s="3" t="s">
        <v>7265</v>
      </c>
      <c r="E1437" s="2">
        <v>484927</v>
      </c>
      <c r="F1437" s="2">
        <v>3316</v>
      </c>
      <c r="G1437" s="4" t="s">
        <v>87</v>
      </c>
      <c r="H1437" s="13" t="s">
        <v>132</v>
      </c>
      <c r="I1437" s="13" t="s">
        <v>132</v>
      </c>
      <c r="J1437" s="3"/>
      <c r="K1437" s="2">
        <v>16</v>
      </c>
      <c r="L1437" s="2" t="s">
        <v>476</v>
      </c>
      <c r="M1437" s="4" t="s">
        <v>476</v>
      </c>
      <c r="N1437" s="2" t="s">
        <v>7260</v>
      </c>
      <c r="O1437" s="4" t="s">
        <v>3262</v>
      </c>
      <c r="P1437" s="4">
        <v>1450</v>
      </c>
      <c r="Q1437" s="4">
        <v>0</v>
      </c>
      <c r="R1437" s="4">
        <v>1451</v>
      </c>
      <c r="S1437" s="4">
        <v>0</v>
      </c>
      <c r="T1437" s="6" t="s">
        <v>3262</v>
      </c>
      <c r="U1437" s="2" t="s">
        <v>7261</v>
      </c>
      <c r="V1437" s="2">
        <v>48954329</v>
      </c>
      <c r="W1437" s="2">
        <v>48954330</v>
      </c>
      <c r="X1437" s="2" t="s">
        <v>7262</v>
      </c>
      <c r="Y1437" s="7" t="s">
        <v>3263</v>
      </c>
      <c r="Z1437" s="42">
        <v>13</v>
      </c>
      <c r="AA1437" s="8" t="s">
        <v>1533</v>
      </c>
      <c r="AB1437" s="8" t="s">
        <v>885</v>
      </c>
      <c r="AC1437" s="8" t="s">
        <v>96</v>
      </c>
      <c r="AD1437" s="8" t="b">
        <v>1</v>
      </c>
      <c r="AE1437" s="2" t="s">
        <v>1246</v>
      </c>
      <c r="AF1437" s="3" t="s">
        <v>543</v>
      </c>
      <c r="AG1437" s="3" t="s">
        <v>543</v>
      </c>
      <c r="AH1437" s="2">
        <v>0</v>
      </c>
      <c r="AI1437" s="2">
        <v>0</v>
      </c>
      <c r="AJ1437" s="2" t="s">
        <v>101</v>
      </c>
      <c r="AK1437" s="2" t="s">
        <v>7263</v>
      </c>
      <c r="AL1437" s="3" t="s">
        <v>3264</v>
      </c>
      <c r="AM1437" s="3"/>
      <c r="AN1437" s="2" t="s">
        <v>622</v>
      </c>
      <c r="AO1437" s="43" t="s">
        <v>105</v>
      </c>
      <c r="AP1437" s="43" t="s">
        <v>623</v>
      </c>
      <c r="AQ1437" s="2" t="s">
        <v>624</v>
      </c>
      <c r="AR1437" s="43" t="s">
        <v>625</v>
      </c>
      <c r="AS1437" s="43" t="s">
        <v>625</v>
      </c>
      <c r="AT1437" s="2" t="s">
        <v>623</v>
      </c>
      <c r="AV1437" s="2" t="s">
        <v>623</v>
      </c>
      <c r="AW1437" s="3" t="s">
        <v>115</v>
      </c>
      <c r="AX1437" s="9" t="s">
        <v>3265</v>
      </c>
      <c r="AY1437" s="2" t="s">
        <v>321</v>
      </c>
      <c r="AZ1437" s="2" t="s">
        <v>758</v>
      </c>
      <c r="BA1437" s="2" t="s">
        <v>3266</v>
      </c>
      <c r="BB1437" s="2" t="s">
        <v>565</v>
      </c>
      <c r="BC1437" s="43" t="s">
        <v>115</v>
      </c>
      <c r="BF1437" s="4">
        <v>34</v>
      </c>
      <c r="BG1437" s="2" t="s">
        <v>565</v>
      </c>
      <c r="BH1437" s="2">
        <v>7</v>
      </c>
      <c r="BI1437" s="11">
        <v>0.01</v>
      </c>
      <c r="BJ1437" s="11">
        <v>0</v>
      </c>
      <c r="BK1437" s="11">
        <v>0</v>
      </c>
      <c r="BL1437" s="11">
        <v>0</v>
      </c>
      <c r="BM1437" s="11">
        <v>0.01</v>
      </c>
      <c r="BN1437" s="11" t="s">
        <v>114</v>
      </c>
      <c r="BO1437" s="2" t="s">
        <v>115</v>
      </c>
      <c r="BP1437" s="4" t="s">
        <v>115</v>
      </c>
      <c r="BS1437" s="2" t="s">
        <v>115</v>
      </c>
      <c r="BT1437" s="2" t="s">
        <v>125</v>
      </c>
      <c r="BU1437" s="3" t="s">
        <v>142</v>
      </c>
      <c r="BV1437" s="3"/>
      <c r="BW1437" s="3"/>
      <c r="BX1437" s="3" t="s">
        <v>117</v>
      </c>
      <c r="BY1437" s="3" t="s">
        <v>126</v>
      </c>
      <c r="BZ1437" s="2" t="s">
        <v>105</v>
      </c>
      <c r="CI1437" s="2" t="s">
        <v>119</v>
      </c>
      <c r="CK1437" s="12"/>
      <c r="CL1437" s="2" t="s">
        <v>121</v>
      </c>
    </row>
    <row r="1438" spans="1:90" x14ac:dyDescent="0.3">
      <c r="A1438" s="2" t="s">
        <v>83</v>
      </c>
      <c r="B1438" s="3" t="s">
        <v>7266</v>
      </c>
      <c r="C1438" s="3" t="s">
        <v>7258</v>
      </c>
      <c r="D1438" s="3" t="s">
        <v>7267</v>
      </c>
      <c r="E1438" s="2">
        <v>484927</v>
      </c>
      <c r="F1438" s="2">
        <v>3316</v>
      </c>
      <c r="G1438" s="4" t="s">
        <v>87</v>
      </c>
      <c r="H1438" s="13" t="s">
        <v>132</v>
      </c>
      <c r="I1438" s="13" t="s">
        <v>132</v>
      </c>
      <c r="J1438" s="3"/>
      <c r="K1438" s="2">
        <v>16</v>
      </c>
      <c r="L1438" s="2" t="s">
        <v>476</v>
      </c>
      <c r="M1438" s="4" t="s">
        <v>476</v>
      </c>
      <c r="N1438" s="2" t="s">
        <v>7260</v>
      </c>
      <c r="O1438" s="4" t="s">
        <v>3262</v>
      </c>
      <c r="P1438" s="4">
        <v>1450</v>
      </c>
      <c r="Q1438" s="4">
        <v>0</v>
      </c>
      <c r="R1438" s="4">
        <v>1451</v>
      </c>
      <c r="S1438" s="4">
        <v>0</v>
      </c>
      <c r="T1438" s="6" t="s">
        <v>3262</v>
      </c>
      <c r="U1438" s="2" t="s">
        <v>7261</v>
      </c>
      <c r="V1438" s="2">
        <v>48954329</v>
      </c>
      <c r="W1438" s="2">
        <v>48954330</v>
      </c>
      <c r="X1438" s="2" t="s">
        <v>7262</v>
      </c>
      <c r="Y1438" s="7" t="s">
        <v>3263</v>
      </c>
      <c r="Z1438" s="42">
        <v>13</v>
      </c>
      <c r="AA1438" s="8" t="s">
        <v>1533</v>
      </c>
      <c r="AB1438" s="8" t="s">
        <v>885</v>
      </c>
      <c r="AC1438" s="8" t="s">
        <v>96</v>
      </c>
      <c r="AD1438" s="8" t="b">
        <v>1</v>
      </c>
      <c r="AE1438" s="2" t="s">
        <v>1246</v>
      </c>
      <c r="AF1438" s="3" t="s">
        <v>543</v>
      </c>
      <c r="AG1438" s="3" t="s">
        <v>543</v>
      </c>
      <c r="AH1438" s="2">
        <v>0</v>
      </c>
      <c r="AI1438" s="2">
        <v>0</v>
      </c>
      <c r="AJ1438" s="2" t="s">
        <v>101</v>
      </c>
      <c r="AK1438" s="2" t="s">
        <v>7263</v>
      </c>
      <c r="AL1438" s="3" t="s">
        <v>3264</v>
      </c>
      <c r="AM1438" s="3"/>
      <c r="AN1438" s="2" t="s">
        <v>622</v>
      </c>
      <c r="AO1438" s="43" t="s">
        <v>105</v>
      </c>
      <c r="AP1438" s="43" t="s">
        <v>623</v>
      </c>
      <c r="AQ1438" s="2" t="s">
        <v>624</v>
      </c>
      <c r="AR1438" s="43" t="s">
        <v>625</v>
      </c>
      <c r="AS1438" s="43" t="s">
        <v>625</v>
      </c>
      <c r="AT1438" s="2" t="s">
        <v>623</v>
      </c>
      <c r="AV1438" s="2" t="s">
        <v>623</v>
      </c>
      <c r="AW1438" s="3" t="s">
        <v>115</v>
      </c>
      <c r="AX1438" s="9" t="s">
        <v>3265</v>
      </c>
      <c r="AY1438" s="2" t="s">
        <v>321</v>
      </c>
      <c r="AZ1438" s="2" t="s">
        <v>758</v>
      </c>
      <c r="BA1438" s="2" t="s">
        <v>3266</v>
      </c>
      <c r="BB1438" s="2" t="s">
        <v>565</v>
      </c>
      <c r="BC1438" s="43" t="s">
        <v>115</v>
      </c>
      <c r="BF1438" s="4">
        <v>34</v>
      </c>
      <c r="BG1438" s="2" t="s">
        <v>565</v>
      </c>
      <c r="BH1438" s="2">
        <v>7</v>
      </c>
      <c r="BI1438" s="11">
        <v>0.01</v>
      </c>
      <c r="BJ1438" s="11">
        <v>0</v>
      </c>
      <c r="BK1438" s="11">
        <v>0</v>
      </c>
      <c r="BL1438" s="11">
        <v>0</v>
      </c>
      <c r="BM1438" s="11">
        <v>0.01</v>
      </c>
      <c r="BN1438" s="11" t="s">
        <v>114</v>
      </c>
      <c r="BO1438" s="2" t="s">
        <v>115</v>
      </c>
      <c r="BP1438" s="4" t="s">
        <v>115</v>
      </c>
      <c r="BS1438" s="2" t="s">
        <v>115</v>
      </c>
      <c r="BT1438" s="2" t="s">
        <v>125</v>
      </c>
      <c r="BU1438" s="3" t="s">
        <v>142</v>
      </c>
      <c r="BV1438" s="3"/>
      <c r="BW1438" s="3"/>
      <c r="BX1438" s="3" t="s">
        <v>117</v>
      </c>
      <c r="BY1438" s="3" t="s">
        <v>126</v>
      </c>
      <c r="BZ1438" s="2" t="s">
        <v>105</v>
      </c>
      <c r="CI1438" s="2" t="s">
        <v>119</v>
      </c>
      <c r="CK1438" s="12"/>
      <c r="CL1438" s="2" t="s">
        <v>121</v>
      </c>
    </row>
    <row r="1439" spans="1:90" x14ac:dyDescent="0.3">
      <c r="A1439" s="2" t="s">
        <v>83</v>
      </c>
      <c r="B1439" s="3" t="s">
        <v>7268</v>
      </c>
      <c r="C1439" s="3" t="s">
        <v>7258</v>
      </c>
      <c r="D1439" s="3" t="s">
        <v>7269</v>
      </c>
      <c r="E1439" s="2">
        <v>484927</v>
      </c>
      <c r="F1439" s="2">
        <v>3316</v>
      </c>
      <c r="G1439" s="4" t="s">
        <v>87</v>
      </c>
      <c r="H1439" s="16" t="s">
        <v>3547</v>
      </c>
      <c r="I1439" s="16" t="s">
        <v>3547</v>
      </c>
      <c r="K1439" s="2">
        <v>16</v>
      </c>
      <c r="L1439" s="2" t="s">
        <v>476</v>
      </c>
      <c r="M1439" s="4" t="s">
        <v>476</v>
      </c>
      <c r="N1439" s="2" t="s">
        <v>7260</v>
      </c>
      <c r="O1439" s="4" t="s">
        <v>3262</v>
      </c>
      <c r="P1439" s="4">
        <v>1450</v>
      </c>
      <c r="Q1439" s="4">
        <v>0</v>
      </c>
      <c r="R1439" s="4">
        <v>1451</v>
      </c>
      <c r="S1439" s="4">
        <v>0</v>
      </c>
      <c r="T1439" s="12" t="s">
        <v>3262</v>
      </c>
      <c r="U1439" s="2" t="s">
        <v>7261</v>
      </c>
      <c r="V1439" s="2">
        <v>48954329</v>
      </c>
      <c r="W1439" s="2">
        <v>48954330</v>
      </c>
      <c r="X1439" s="2" t="s">
        <v>7262</v>
      </c>
      <c r="Y1439" s="7" t="s">
        <v>3263</v>
      </c>
      <c r="Z1439" s="42">
        <v>13</v>
      </c>
      <c r="AA1439" s="8" t="s">
        <v>1533</v>
      </c>
      <c r="AB1439" s="8" t="s">
        <v>885</v>
      </c>
      <c r="AC1439" s="8" t="s">
        <v>96</v>
      </c>
      <c r="AD1439" s="8" t="b">
        <v>1</v>
      </c>
      <c r="AE1439" s="2" t="s">
        <v>1246</v>
      </c>
      <c r="AF1439" s="2" t="s">
        <v>543</v>
      </c>
      <c r="AG1439" s="2" t="s">
        <v>543</v>
      </c>
      <c r="AH1439" s="2">
        <v>0</v>
      </c>
      <c r="AI1439" s="2">
        <v>0</v>
      </c>
      <c r="AJ1439" s="2" t="s">
        <v>101</v>
      </c>
      <c r="AK1439" s="2" t="s">
        <v>7263</v>
      </c>
      <c r="AL1439" s="2" t="s">
        <v>3264</v>
      </c>
      <c r="AN1439" s="2" t="s">
        <v>622</v>
      </c>
      <c r="AO1439" s="43" t="s">
        <v>105</v>
      </c>
      <c r="AP1439" s="43" t="s">
        <v>623</v>
      </c>
      <c r="AQ1439" s="2" t="s">
        <v>624</v>
      </c>
      <c r="AR1439" s="43" t="s">
        <v>625</v>
      </c>
      <c r="AS1439" s="43" t="s">
        <v>625</v>
      </c>
      <c r="AT1439" s="2" t="s">
        <v>623</v>
      </c>
      <c r="AV1439" s="2" t="s">
        <v>623</v>
      </c>
      <c r="AW1439" s="3" t="s">
        <v>115</v>
      </c>
      <c r="AX1439" s="9" t="s">
        <v>3265</v>
      </c>
      <c r="AY1439" s="2" t="s">
        <v>321</v>
      </c>
      <c r="AZ1439" s="2" t="s">
        <v>758</v>
      </c>
      <c r="BA1439" s="2" t="s">
        <v>3266</v>
      </c>
      <c r="BB1439" s="2" t="s">
        <v>565</v>
      </c>
      <c r="BC1439" s="43" t="s">
        <v>115</v>
      </c>
      <c r="BF1439" s="4">
        <v>34</v>
      </c>
      <c r="BG1439" s="2" t="s">
        <v>565</v>
      </c>
      <c r="BH1439" s="2">
        <v>7</v>
      </c>
      <c r="BI1439" s="11">
        <v>0.01</v>
      </c>
      <c r="BJ1439" s="11">
        <v>0</v>
      </c>
      <c r="BK1439" s="11">
        <v>0</v>
      </c>
      <c r="BL1439" s="11">
        <v>0</v>
      </c>
      <c r="BM1439" s="11">
        <v>0.01</v>
      </c>
      <c r="BN1439" s="11" t="s">
        <v>114</v>
      </c>
      <c r="BO1439" s="2" t="s">
        <v>115</v>
      </c>
      <c r="BP1439" s="4" t="s">
        <v>115</v>
      </c>
      <c r="BS1439" s="2" t="s">
        <v>115</v>
      </c>
      <c r="BT1439" s="2" t="s">
        <v>116</v>
      </c>
      <c r="BU1439" s="2" t="s">
        <v>142</v>
      </c>
      <c r="BX1439" s="2" t="s">
        <v>311</v>
      </c>
      <c r="BY1439" s="2" t="s">
        <v>118</v>
      </c>
      <c r="BZ1439" s="2" t="s">
        <v>105</v>
      </c>
      <c r="CI1439" s="2" t="s">
        <v>119</v>
      </c>
      <c r="CK1439" s="12"/>
      <c r="CL1439" s="2" t="s">
        <v>121</v>
      </c>
    </row>
    <row r="1440" spans="1:90" x14ac:dyDescent="0.3">
      <c r="A1440" s="2" t="s">
        <v>83</v>
      </c>
      <c r="B1440" s="3" t="s">
        <v>10829</v>
      </c>
      <c r="C1440" s="3" t="s">
        <v>10830</v>
      </c>
      <c r="D1440" s="3" t="s">
        <v>7269</v>
      </c>
      <c r="E1440" s="2" t="s">
        <v>115</v>
      </c>
      <c r="H1440" s="16" t="s">
        <v>4245</v>
      </c>
      <c r="I1440" s="16" t="s">
        <v>4245</v>
      </c>
      <c r="L1440" s="2" t="s">
        <v>476</v>
      </c>
      <c r="M1440" s="4" t="s">
        <v>476</v>
      </c>
      <c r="T1440" s="12" t="s">
        <v>3262</v>
      </c>
      <c r="Y1440" s="44" t="s">
        <v>3263</v>
      </c>
      <c r="Z1440" s="42">
        <v>13</v>
      </c>
      <c r="AA1440" s="8" t="s">
        <v>1533</v>
      </c>
      <c r="AB1440" s="8" t="s">
        <v>885</v>
      </c>
      <c r="AC1440" s="8" t="s">
        <v>96</v>
      </c>
      <c r="AD1440" s="8" t="b">
        <v>1</v>
      </c>
      <c r="AF1440" s="2" t="s">
        <v>543</v>
      </c>
      <c r="AG1440" s="2" t="s">
        <v>543</v>
      </c>
      <c r="AL1440" s="2" t="s">
        <v>3264</v>
      </c>
      <c r="AN1440" s="2" t="s">
        <v>622</v>
      </c>
      <c r="AO1440" s="43" t="s">
        <v>105</v>
      </c>
      <c r="AP1440" s="43" t="s">
        <v>623</v>
      </c>
      <c r="AQ1440" s="2" t="s">
        <v>115</v>
      </c>
      <c r="AR1440" s="43"/>
      <c r="AS1440" s="43"/>
      <c r="AV1440" s="43" t="s">
        <v>623</v>
      </c>
      <c r="AW1440" s="3" t="s">
        <v>115</v>
      </c>
      <c r="AX1440" s="9" t="s">
        <v>3265</v>
      </c>
      <c r="AY1440" s="2" t="s">
        <v>321</v>
      </c>
      <c r="AZ1440" s="2" t="s">
        <v>758</v>
      </c>
      <c r="BA1440" s="2" t="s">
        <v>3266</v>
      </c>
      <c r="BB1440" s="2" t="s">
        <v>565</v>
      </c>
      <c r="BC1440" s="43" t="s">
        <v>115</v>
      </c>
      <c r="BF1440" s="4">
        <v>34</v>
      </c>
      <c r="BG1440" s="2" t="s">
        <v>565</v>
      </c>
      <c r="BH1440" s="2">
        <v>7</v>
      </c>
      <c r="BI1440" s="11">
        <v>0.01</v>
      </c>
      <c r="BJ1440" s="11">
        <v>0</v>
      </c>
      <c r="BK1440" s="11">
        <v>0</v>
      </c>
      <c r="BL1440" s="11">
        <v>0</v>
      </c>
      <c r="BM1440" s="11">
        <v>0.01</v>
      </c>
      <c r="BN1440" s="11" t="s">
        <v>114</v>
      </c>
      <c r="BO1440" s="2" t="s">
        <v>115</v>
      </c>
      <c r="BP1440" s="4" t="s">
        <v>115</v>
      </c>
      <c r="BS1440" s="2" t="s">
        <v>115</v>
      </c>
      <c r="BT1440" s="2" t="s">
        <v>116</v>
      </c>
      <c r="BU1440" s="2" t="s">
        <v>142</v>
      </c>
      <c r="BX1440" s="2" t="s">
        <v>311</v>
      </c>
      <c r="BY1440" s="2" t="s">
        <v>118</v>
      </c>
      <c r="BZ1440" s="2" t="s">
        <v>105</v>
      </c>
      <c r="CI1440" s="2" t="s">
        <v>119</v>
      </c>
      <c r="CK1440" s="12"/>
      <c r="CL1440" s="2" t="s">
        <v>390</v>
      </c>
    </row>
    <row r="1441" spans="1:90" x14ac:dyDescent="0.3">
      <c r="A1441" s="2" t="s">
        <v>83</v>
      </c>
      <c r="B1441" s="3" t="s">
        <v>10831</v>
      </c>
      <c r="C1441" s="3" t="s">
        <v>10830</v>
      </c>
      <c r="D1441" s="3" t="s">
        <v>10832</v>
      </c>
      <c r="E1441" s="2" t="s">
        <v>115</v>
      </c>
      <c r="H1441" s="16" t="s">
        <v>1221</v>
      </c>
      <c r="I1441" s="16" t="s">
        <v>1221</v>
      </c>
      <c r="L1441" s="2" t="s">
        <v>476</v>
      </c>
      <c r="M1441" s="4" t="s">
        <v>476</v>
      </c>
      <c r="T1441" s="12" t="s">
        <v>3262</v>
      </c>
      <c r="Y1441" s="7" t="s">
        <v>3263</v>
      </c>
      <c r="Z1441" s="42">
        <v>13</v>
      </c>
      <c r="AA1441" s="8" t="s">
        <v>1533</v>
      </c>
      <c r="AB1441" s="8" t="s">
        <v>885</v>
      </c>
      <c r="AC1441" s="8" t="s">
        <v>96</v>
      </c>
      <c r="AD1441" s="8" t="b">
        <v>1</v>
      </c>
      <c r="AF1441" s="2" t="s">
        <v>543</v>
      </c>
      <c r="AG1441" s="2" t="s">
        <v>543</v>
      </c>
      <c r="AL1441" s="2" t="s">
        <v>3264</v>
      </c>
      <c r="AN1441" s="2" t="s">
        <v>622</v>
      </c>
      <c r="AO1441" s="43" t="s">
        <v>105</v>
      </c>
      <c r="AP1441" s="43" t="s">
        <v>623</v>
      </c>
      <c r="AQ1441" s="2" t="s">
        <v>115</v>
      </c>
      <c r="AR1441" s="43"/>
      <c r="AS1441" s="43"/>
      <c r="AV1441" s="43" t="s">
        <v>623</v>
      </c>
      <c r="AW1441" s="3" t="s">
        <v>115</v>
      </c>
      <c r="AX1441" s="9" t="s">
        <v>3265</v>
      </c>
      <c r="AY1441" s="2" t="s">
        <v>321</v>
      </c>
      <c r="AZ1441" s="2" t="s">
        <v>758</v>
      </c>
      <c r="BA1441" s="2" t="s">
        <v>3266</v>
      </c>
      <c r="BB1441" s="2" t="s">
        <v>565</v>
      </c>
      <c r="BC1441" s="43" t="s">
        <v>115</v>
      </c>
      <c r="BF1441" s="4">
        <v>34</v>
      </c>
      <c r="BG1441" s="2" t="s">
        <v>565</v>
      </c>
      <c r="BH1441" s="2">
        <v>7</v>
      </c>
      <c r="BI1441" s="11">
        <v>0.01</v>
      </c>
      <c r="BJ1441" s="11">
        <v>0</v>
      </c>
      <c r="BK1441" s="11">
        <v>0</v>
      </c>
      <c r="BL1441" s="11">
        <v>0</v>
      </c>
      <c r="BM1441" s="11">
        <v>0.01</v>
      </c>
      <c r="BN1441" s="11" t="s">
        <v>114</v>
      </c>
      <c r="BO1441" s="2" t="s">
        <v>115</v>
      </c>
      <c r="BP1441" s="4" t="s">
        <v>115</v>
      </c>
      <c r="BS1441" s="2" t="s">
        <v>115</v>
      </c>
      <c r="BT1441" s="2" t="s">
        <v>116</v>
      </c>
      <c r="BU1441" s="2" t="s">
        <v>282</v>
      </c>
      <c r="BX1441" s="2" t="s">
        <v>311</v>
      </c>
      <c r="BY1441" s="2" t="s">
        <v>118</v>
      </c>
      <c r="BZ1441" s="2" t="s">
        <v>105</v>
      </c>
      <c r="CI1441" s="2" t="s">
        <v>119</v>
      </c>
      <c r="CK1441" s="12"/>
      <c r="CL1441" s="2" t="s">
        <v>390</v>
      </c>
    </row>
    <row r="1442" spans="1:90" x14ac:dyDescent="0.3">
      <c r="A1442" s="2" t="s">
        <v>83</v>
      </c>
      <c r="B1442" s="3" t="s">
        <v>15883</v>
      </c>
      <c r="C1442" s="3" t="s">
        <v>15884</v>
      </c>
      <c r="D1442" s="3" t="s">
        <v>15885</v>
      </c>
      <c r="E1442" s="2" t="s">
        <v>115</v>
      </c>
      <c r="H1442" s="52" t="s">
        <v>3930</v>
      </c>
      <c r="I1442" s="52" t="s">
        <v>3930</v>
      </c>
      <c r="J1442" s="3"/>
      <c r="L1442" s="2" t="s">
        <v>476</v>
      </c>
      <c r="M1442" s="4" t="s">
        <v>476</v>
      </c>
      <c r="T1442" s="6" t="s">
        <v>3262</v>
      </c>
      <c r="Y1442" s="9" t="s">
        <v>3263</v>
      </c>
      <c r="Z1442" s="42">
        <v>13</v>
      </c>
      <c r="AA1442" s="8" t="s">
        <v>1533</v>
      </c>
      <c r="AB1442" s="8" t="s">
        <v>885</v>
      </c>
      <c r="AC1442" s="8" t="s">
        <v>96</v>
      </c>
      <c r="AD1442" s="8" t="b">
        <v>1</v>
      </c>
      <c r="AF1442" s="3" t="s">
        <v>543</v>
      </c>
      <c r="AG1442" s="3" t="s">
        <v>543</v>
      </c>
      <c r="AL1442" s="3" t="s">
        <v>15886</v>
      </c>
      <c r="AM1442" s="3"/>
      <c r="AN1442" s="2" t="s">
        <v>104</v>
      </c>
      <c r="AO1442" s="43" t="s">
        <v>105</v>
      </c>
      <c r="AP1442" s="43" t="s">
        <v>105</v>
      </c>
      <c r="AQ1442" s="2" t="s">
        <v>115</v>
      </c>
      <c r="AR1442" s="43"/>
      <c r="AS1442" s="43"/>
      <c r="AV1442" s="43" t="s">
        <v>107</v>
      </c>
      <c r="AW1442" s="3" t="s">
        <v>115</v>
      </c>
      <c r="AX1442" s="9" t="s">
        <v>3265</v>
      </c>
      <c r="AY1442" s="2" t="s">
        <v>321</v>
      </c>
      <c r="AZ1442" s="2" t="s">
        <v>758</v>
      </c>
      <c r="BA1442" s="2" t="s">
        <v>3266</v>
      </c>
      <c r="BB1442" s="2" t="s">
        <v>565</v>
      </c>
      <c r="BC1442" s="43" t="s">
        <v>115</v>
      </c>
      <c r="BF1442" s="4">
        <v>34</v>
      </c>
      <c r="BG1442" s="2" t="s">
        <v>565</v>
      </c>
      <c r="BH1442" s="2">
        <v>7</v>
      </c>
      <c r="BI1442" s="11">
        <v>0.01</v>
      </c>
      <c r="BJ1442" s="11">
        <v>0</v>
      </c>
      <c r="BK1442" s="11">
        <v>0</v>
      </c>
      <c r="BL1442" s="11">
        <v>0</v>
      </c>
      <c r="BM1442" s="11">
        <v>0.01</v>
      </c>
      <c r="BN1442" s="11" t="s">
        <v>114</v>
      </c>
      <c r="BO1442" s="2" t="s">
        <v>115</v>
      </c>
      <c r="BP1442" s="4" t="s">
        <v>115</v>
      </c>
      <c r="BS1442" s="2" t="s">
        <v>115</v>
      </c>
      <c r="BT1442" s="2" t="s">
        <v>116</v>
      </c>
      <c r="BU1442" s="3" t="s">
        <v>142</v>
      </c>
      <c r="BV1442" s="3"/>
      <c r="BW1442" s="3"/>
      <c r="BX1442" s="3" t="s">
        <v>117</v>
      </c>
      <c r="BY1442" s="3" t="s">
        <v>118</v>
      </c>
      <c r="BZ1442" s="3" t="s">
        <v>105</v>
      </c>
      <c r="CI1442" s="2" t="s">
        <v>119</v>
      </c>
      <c r="CJ1442" s="2" t="s">
        <v>2981</v>
      </c>
      <c r="CK1442" s="12"/>
      <c r="CL1442" s="2" t="s">
        <v>390</v>
      </c>
    </row>
    <row r="1443" spans="1:90" x14ac:dyDescent="0.3">
      <c r="A1443" s="2" t="s">
        <v>83</v>
      </c>
      <c r="B1443" s="2" t="s">
        <v>11458</v>
      </c>
      <c r="C1443" s="2" t="s">
        <v>11459</v>
      </c>
      <c r="D1443" s="2" t="s">
        <v>11460</v>
      </c>
      <c r="E1443" s="3">
        <v>485460</v>
      </c>
      <c r="F1443" s="3">
        <v>3316</v>
      </c>
      <c r="G1443" s="5" t="s">
        <v>87</v>
      </c>
      <c r="H1443" s="51" t="s">
        <v>551</v>
      </c>
      <c r="I1443" s="51" t="s">
        <v>551</v>
      </c>
      <c r="K1443" s="3">
        <v>16</v>
      </c>
      <c r="L1443" s="2" t="s">
        <v>476</v>
      </c>
      <c r="M1443" s="4" t="s">
        <v>476</v>
      </c>
      <c r="N1443" s="3"/>
      <c r="O1443" s="5" t="s">
        <v>11461</v>
      </c>
      <c r="P1443" s="5">
        <v>1449</v>
      </c>
      <c r="Q1443" s="5">
        <v>0</v>
      </c>
      <c r="R1443" s="5">
        <v>1449</v>
      </c>
      <c r="S1443" s="5">
        <v>0</v>
      </c>
      <c r="T1443" s="2" t="s">
        <v>11461</v>
      </c>
      <c r="U1443" s="3" t="s">
        <v>11462</v>
      </c>
      <c r="V1443" s="3">
        <v>48954328</v>
      </c>
      <c r="W1443" s="3">
        <v>48954328</v>
      </c>
      <c r="X1443" s="3" t="s">
        <v>11463</v>
      </c>
      <c r="Y1443" s="2" t="s">
        <v>11464</v>
      </c>
      <c r="Z1443" s="42">
        <v>13</v>
      </c>
      <c r="AA1443" s="8" t="s">
        <v>11465</v>
      </c>
      <c r="AB1443" s="8" t="s">
        <v>261</v>
      </c>
      <c r="AC1443" s="8" t="s">
        <v>562</v>
      </c>
      <c r="AD1443" s="8" t="b">
        <v>0</v>
      </c>
      <c r="AE1443" s="3" t="s">
        <v>1055</v>
      </c>
      <c r="AF1443" s="2" t="s">
        <v>563</v>
      </c>
      <c r="AG1443" s="2" t="s">
        <v>563</v>
      </c>
      <c r="AH1443" s="3">
        <v>0</v>
      </c>
      <c r="AI1443" s="3"/>
      <c r="AJ1443" s="3" t="s">
        <v>101</v>
      </c>
      <c r="AK1443" s="3" t="s">
        <v>11466</v>
      </c>
      <c r="AL1443" s="2" t="s">
        <v>11467</v>
      </c>
      <c r="AN1443" s="2" t="s">
        <v>622</v>
      </c>
      <c r="AO1443" s="43" t="s">
        <v>105</v>
      </c>
      <c r="AP1443" s="43" t="s">
        <v>623</v>
      </c>
      <c r="AQ1443" s="2" t="s">
        <v>624</v>
      </c>
      <c r="AR1443" s="43" t="s">
        <v>625</v>
      </c>
      <c r="AS1443" s="43" t="s">
        <v>625</v>
      </c>
      <c r="AT1443" s="3" t="s">
        <v>623</v>
      </c>
      <c r="AU1443" s="5"/>
      <c r="AV1443" s="3" t="s">
        <v>623</v>
      </c>
      <c r="AW1443" s="3" t="s">
        <v>115</v>
      </c>
      <c r="AX1443" s="9" t="s">
        <v>115</v>
      </c>
      <c r="AY1443" s="2" t="s">
        <v>115</v>
      </c>
      <c r="AZ1443" s="2" t="s">
        <v>115</v>
      </c>
      <c r="BA1443" s="2" t="s">
        <v>115</v>
      </c>
      <c r="BB1443" s="2" t="s">
        <v>565</v>
      </c>
      <c r="BC1443" s="43" t="s">
        <v>115</v>
      </c>
      <c r="BF1443" s="4">
        <v>34</v>
      </c>
      <c r="BG1443" s="2" t="s">
        <v>565</v>
      </c>
      <c r="BH1443" s="2">
        <v>7</v>
      </c>
      <c r="BI1443" s="11">
        <v>0.05</v>
      </c>
      <c r="BJ1443" s="11">
        <v>0.01</v>
      </c>
      <c r="BK1443" s="11">
        <v>0</v>
      </c>
      <c r="BL1443" s="11">
        <v>0</v>
      </c>
      <c r="BM1443" s="11">
        <v>0.05</v>
      </c>
      <c r="BN1443" s="11" t="s">
        <v>114</v>
      </c>
      <c r="BO1443" s="2" t="s">
        <v>115</v>
      </c>
      <c r="BP1443" s="4" t="s">
        <v>115</v>
      </c>
      <c r="BS1443" s="2" t="s">
        <v>115</v>
      </c>
      <c r="BT1443" s="2" t="s">
        <v>116</v>
      </c>
      <c r="BU1443" s="2" t="s">
        <v>142</v>
      </c>
      <c r="BX1443" s="2" t="s">
        <v>311</v>
      </c>
      <c r="BY1443" s="2" t="s">
        <v>105</v>
      </c>
      <c r="BZ1443" s="2" t="s">
        <v>105</v>
      </c>
      <c r="CA1443" s="3"/>
      <c r="CB1443" s="3"/>
      <c r="CC1443" s="5"/>
      <c r="CD1443" s="5"/>
      <c r="CE1443" s="5"/>
      <c r="CF1443" s="5"/>
      <c r="CG1443" s="5"/>
      <c r="CH1443" s="5"/>
      <c r="CI1443" s="2" t="s">
        <v>119</v>
      </c>
      <c r="CL1443" s="2" t="s">
        <v>143</v>
      </c>
    </row>
    <row r="1444" spans="1:90" x14ac:dyDescent="0.3">
      <c r="A1444" s="2" t="s">
        <v>83</v>
      </c>
      <c r="B1444" s="2" t="s">
        <v>2924</v>
      </c>
      <c r="C1444" s="2" t="s">
        <v>2925</v>
      </c>
      <c r="D1444" s="2" t="s">
        <v>2926</v>
      </c>
      <c r="E1444" s="3">
        <v>485728</v>
      </c>
      <c r="F1444" s="3">
        <v>3316</v>
      </c>
      <c r="G1444" s="5" t="s">
        <v>87</v>
      </c>
      <c r="H1444" s="51" t="s">
        <v>475</v>
      </c>
      <c r="I1444" s="51" t="s">
        <v>475</v>
      </c>
      <c r="K1444" s="3">
        <v>16</v>
      </c>
      <c r="L1444" s="2" t="s">
        <v>476</v>
      </c>
      <c r="M1444" s="4" t="s">
        <v>476</v>
      </c>
      <c r="N1444" s="3"/>
      <c r="O1444" s="5" t="s">
        <v>2927</v>
      </c>
      <c r="P1444" s="5">
        <v>1449</v>
      </c>
      <c r="Q1444" s="5">
        <v>0</v>
      </c>
      <c r="R1444" s="5">
        <v>1449</v>
      </c>
      <c r="S1444" s="5">
        <v>0</v>
      </c>
      <c r="T1444" s="2" t="s">
        <v>2927</v>
      </c>
      <c r="U1444" s="3" t="s">
        <v>2928</v>
      </c>
      <c r="V1444" s="3">
        <v>48954328</v>
      </c>
      <c r="W1444" s="3">
        <v>48954328</v>
      </c>
      <c r="X1444" s="3" t="s">
        <v>2929</v>
      </c>
      <c r="Y1444" s="2" t="s">
        <v>2930</v>
      </c>
      <c r="Z1444" s="42">
        <v>13</v>
      </c>
      <c r="AA1444" s="8" t="s">
        <v>2931</v>
      </c>
      <c r="AB1444" s="8" t="s">
        <v>97</v>
      </c>
      <c r="AC1444" s="8" t="s">
        <v>262</v>
      </c>
      <c r="AD1444" s="8" t="b">
        <v>0</v>
      </c>
      <c r="AE1444" s="3" t="s">
        <v>98</v>
      </c>
      <c r="AF1444" s="2" t="s">
        <v>99</v>
      </c>
      <c r="AG1444" s="2" t="s">
        <v>100</v>
      </c>
      <c r="AH1444" s="3">
        <v>0</v>
      </c>
      <c r="AI1444" s="3"/>
      <c r="AJ1444" s="3" t="s">
        <v>101</v>
      </c>
      <c r="AK1444" s="3" t="s">
        <v>2932</v>
      </c>
      <c r="AL1444" s="2" t="s">
        <v>2933</v>
      </c>
      <c r="AM1444" s="2">
        <v>483</v>
      </c>
      <c r="AN1444" s="2" t="s">
        <v>104</v>
      </c>
      <c r="AO1444" s="43" t="s">
        <v>105</v>
      </c>
      <c r="AP1444" s="43" t="s">
        <v>105</v>
      </c>
      <c r="AQ1444" s="2" t="s">
        <v>104</v>
      </c>
      <c r="AR1444" s="43" t="s">
        <v>106</v>
      </c>
      <c r="AS1444" s="43" t="s">
        <v>106</v>
      </c>
      <c r="AT1444" s="3" t="s">
        <v>107</v>
      </c>
      <c r="AU1444" s="5"/>
      <c r="AV1444" s="3" t="s">
        <v>107</v>
      </c>
      <c r="AW1444" s="3" t="s">
        <v>115</v>
      </c>
      <c r="AX1444" s="9" t="s">
        <v>115</v>
      </c>
      <c r="AY1444" s="2" t="s">
        <v>115</v>
      </c>
      <c r="AZ1444" s="2" t="s">
        <v>115</v>
      </c>
      <c r="BA1444" s="2" t="s">
        <v>115</v>
      </c>
      <c r="BB1444" s="2" t="s">
        <v>1673</v>
      </c>
      <c r="BC1444" s="43" t="s">
        <v>115</v>
      </c>
      <c r="BF1444" s="4">
        <v>25.9</v>
      </c>
      <c r="BG1444" s="2" t="s">
        <v>1673</v>
      </c>
      <c r="BH1444" s="2">
        <v>7</v>
      </c>
      <c r="BI1444" s="11">
        <v>0.19</v>
      </c>
      <c r="BJ1444" s="11">
        <v>0</v>
      </c>
      <c r="BK1444" s="11">
        <v>0.02</v>
      </c>
      <c r="BL1444" s="11">
        <v>0</v>
      </c>
      <c r="BM1444" s="11">
        <v>0.19</v>
      </c>
      <c r="BN1444" s="11" t="s">
        <v>114</v>
      </c>
      <c r="BO1444" s="2">
        <v>0.90569999999999995</v>
      </c>
      <c r="BP1444" s="4" t="s">
        <v>1945</v>
      </c>
      <c r="BQ1444" s="4" t="s">
        <v>484</v>
      </c>
      <c r="BR1444" s="2">
        <v>98.81</v>
      </c>
      <c r="BS1444" s="2" t="s">
        <v>161</v>
      </c>
      <c r="BT1444" s="2" t="s">
        <v>116</v>
      </c>
      <c r="BU1444" s="2" t="s">
        <v>105</v>
      </c>
      <c r="BX1444" s="2" t="s">
        <v>311</v>
      </c>
      <c r="BY1444" s="2" t="s">
        <v>118</v>
      </c>
      <c r="BZ1444" s="2" t="s">
        <v>105</v>
      </c>
      <c r="CA1444" s="3"/>
      <c r="CB1444" s="3"/>
      <c r="CC1444" s="5"/>
      <c r="CD1444" s="5"/>
      <c r="CE1444" s="5"/>
      <c r="CF1444" s="5"/>
      <c r="CG1444" s="5"/>
      <c r="CH1444" s="5"/>
      <c r="CI1444" s="2" t="s">
        <v>119</v>
      </c>
      <c r="CL1444" s="2" t="s">
        <v>143</v>
      </c>
    </row>
    <row r="1445" spans="1:90" x14ac:dyDescent="0.3">
      <c r="A1445" s="2" t="s">
        <v>83</v>
      </c>
      <c r="B1445" s="2" t="s">
        <v>13023</v>
      </c>
      <c r="C1445" s="2" t="s">
        <v>13024</v>
      </c>
      <c r="D1445" s="2" t="s">
        <v>13025</v>
      </c>
      <c r="E1445" s="3">
        <v>485822</v>
      </c>
      <c r="F1445" s="3">
        <v>3316</v>
      </c>
      <c r="G1445" s="5" t="s">
        <v>87</v>
      </c>
      <c r="H1445" s="51" t="s">
        <v>687</v>
      </c>
      <c r="I1445" s="51" t="s">
        <v>687</v>
      </c>
      <c r="K1445" s="3">
        <v>16</v>
      </c>
      <c r="L1445" s="2" t="s">
        <v>476</v>
      </c>
      <c r="M1445" s="4" t="s">
        <v>476</v>
      </c>
      <c r="N1445" s="3"/>
      <c r="O1445" s="5" t="s">
        <v>13026</v>
      </c>
      <c r="P1445" s="5">
        <v>1450</v>
      </c>
      <c r="Q1445" s="5">
        <v>0</v>
      </c>
      <c r="R1445" s="5">
        <v>1451</v>
      </c>
      <c r="S1445" s="5">
        <v>0</v>
      </c>
      <c r="T1445" s="2" t="s">
        <v>13026</v>
      </c>
      <c r="U1445" s="3" t="s">
        <v>13027</v>
      </c>
      <c r="V1445" s="3">
        <v>48954329</v>
      </c>
      <c r="W1445" s="3">
        <v>48954330</v>
      </c>
      <c r="X1445" s="3" t="s">
        <v>13028</v>
      </c>
      <c r="Y1445" s="2" t="s">
        <v>13029</v>
      </c>
      <c r="Z1445" s="42">
        <v>13</v>
      </c>
      <c r="AA1445" s="8" t="s">
        <v>3258</v>
      </c>
      <c r="AB1445" s="8" t="s">
        <v>261</v>
      </c>
      <c r="AC1445" s="8" t="s">
        <v>13030</v>
      </c>
      <c r="AD1445" s="8" t="b">
        <v>0</v>
      </c>
      <c r="AE1445" s="3" t="s">
        <v>5145</v>
      </c>
      <c r="AF1445" s="2" t="s">
        <v>566</v>
      </c>
      <c r="AG1445" s="2" t="s">
        <v>566</v>
      </c>
      <c r="AH1445" s="3">
        <v>0</v>
      </c>
      <c r="AI1445" s="3"/>
      <c r="AJ1445" s="3" t="s">
        <v>101</v>
      </c>
      <c r="AK1445" s="3" t="s">
        <v>13031</v>
      </c>
      <c r="AL1445" s="2" t="s">
        <v>13032</v>
      </c>
      <c r="AN1445" s="2" t="s">
        <v>622</v>
      </c>
      <c r="AO1445" s="43" t="s">
        <v>105</v>
      </c>
      <c r="AP1445" s="43" t="s">
        <v>623</v>
      </c>
      <c r="AQ1445" s="2" t="s">
        <v>624</v>
      </c>
      <c r="AR1445" s="43" t="s">
        <v>625</v>
      </c>
      <c r="AS1445" s="43" t="s">
        <v>625</v>
      </c>
      <c r="AT1445" s="3" t="s">
        <v>623</v>
      </c>
      <c r="AU1445" s="5"/>
      <c r="AV1445" s="3" t="s">
        <v>623</v>
      </c>
      <c r="AW1445" s="3" t="s">
        <v>115</v>
      </c>
      <c r="AX1445" s="9" t="s">
        <v>115</v>
      </c>
      <c r="AY1445" s="2" t="s">
        <v>115</v>
      </c>
      <c r="AZ1445" s="2" t="s">
        <v>115</v>
      </c>
      <c r="BA1445" s="2" t="s">
        <v>115</v>
      </c>
      <c r="BB1445" s="2" t="s">
        <v>565</v>
      </c>
      <c r="BC1445" s="43" t="s">
        <v>115</v>
      </c>
      <c r="BF1445" s="4">
        <v>35</v>
      </c>
      <c r="BG1445" s="2" t="s">
        <v>565</v>
      </c>
      <c r="BH1445" s="2">
        <v>7</v>
      </c>
      <c r="BI1445" s="11" t="s">
        <v>114</v>
      </c>
      <c r="BJ1445" s="11" t="s">
        <v>114</v>
      </c>
      <c r="BK1445" s="11" t="s">
        <v>114</v>
      </c>
      <c r="BL1445" s="11" t="s">
        <v>114</v>
      </c>
      <c r="BM1445" s="11" t="s">
        <v>115</v>
      </c>
      <c r="BN1445" s="11" t="s">
        <v>114</v>
      </c>
      <c r="BO1445" s="2" t="s">
        <v>115</v>
      </c>
      <c r="BP1445" s="4" t="s">
        <v>115</v>
      </c>
      <c r="BS1445" s="2" t="s">
        <v>115</v>
      </c>
      <c r="BT1445" s="2" t="s">
        <v>116</v>
      </c>
      <c r="BU1445" s="2" t="s">
        <v>282</v>
      </c>
      <c r="BX1445" s="2" t="s">
        <v>105</v>
      </c>
      <c r="BY1445" s="2" t="s">
        <v>118</v>
      </c>
      <c r="BZ1445" s="2" t="s">
        <v>105</v>
      </c>
      <c r="CA1445" s="3"/>
      <c r="CB1445" s="3"/>
      <c r="CC1445" s="5"/>
      <c r="CD1445" s="5"/>
      <c r="CE1445" s="5"/>
      <c r="CF1445" s="5"/>
      <c r="CG1445" s="5"/>
      <c r="CH1445" s="5"/>
      <c r="CI1445" s="2" t="s">
        <v>119</v>
      </c>
      <c r="CL1445" s="2" t="s">
        <v>143</v>
      </c>
    </row>
    <row r="1446" spans="1:90" x14ac:dyDescent="0.3">
      <c r="A1446" s="2" t="s">
        <v>83</v>
      </c>
      <c r="B1446" s="2" t="s">
        <v>9363</v>
      </c>
      <c r="C1446" s="2" t="s">
        <v>9364</v>
      </c>
      <c r="D1446" s="2" t="s">
        <v>9365</v>
      </c>
      <c r="E1446" s="3">
        <v>485132</v>
      </c>
      <c r="F1446" s="3">
        <v>3316</v>
      </c>
      <c r="G1446" s="5" t="s">
        <v>87</v>
      </c>
      <c r="H1446" s="51" t="s">
        <v>272</v>
      </c>
      <c r="I1446" s="51" t="s">
        <v>272</v>
      </c>
      <c r="K1446" s="3">
        <v>16</v>
      </c>
      <c r="L1446" s="2" t="s">
        <v>476</v>
      </c>
      <c r="M1446" s="4" t="s">
        <v>476</v>
      </c>
      <c r="N1446" s="3"/>
      <c r="O1446" s="5" t="s">
        <v>9366</v>
      </c>
      <c r="P1446" s="5">
        <v>1451</v>
      </c>
      <c r="Q1446" s="5">
        <v>0</v>
      </c>
      <c r="R1446" s="5">
        <v>1470</v>
      </c>
      <c r="S1446" s="5">
        <v>0</v>
      </c>
      <c r="T1446" s="2" t="s">
        <v>9366</v>
      </c>
      <c r="U1446" s="3" t="s">
        <v>9367</v>
      </c>
      <c r="V1446" s="3">
        <v>48954330</v>
      </c>
      <c r="W1446" s="3">
        <v>48954349</v>
      </c>
      <c r="X1446" s="3" t="s">
        <v>9368</v>
      </c>
      <c r="Y1446" s="2" t="s">
        <v>9369</v>
      </c>
      <c r="Z1446" s="42">
        <v>13</v>
      </c>
      <c r="AA1446" s="8" t="s">
        <v>9370</v>
      </c>
      <c r="AB1446" s="8" t="s">
        <v>9371</v>
      </c>
      <c r="AC1446" s="8" t="s">
        <v>570</v>
      </c>
      <c r="AD1446" s="8" t="b">
        <v>1</v>
      </c>
      <c r="AE1446" s="3" t="s">
        <v>618</v>
      </c>
      <c r="AF1446" s="2" t="s">
        <v>619</v>
      </c>
      <c r="AG1446" s="2" t="s">
        <v>619</v>
      </c>
      <c r="AH1446" s="3">
        <v>0</v>
      </c>
      <c r="AI1446" s="3"/>
      <c r="AJ1446" s="3" t="s">
        <v>101</v>
      </c>
      <c r="AK1446" s="3" t="s">
        <v>9372</v>
      </c>
      <c r="AL1446" s="3" t="s">
        <v>9373</v>
      </c>
      <c r="AM1446" s="3"/>
      <c r="AN1446" s="2" t="s">
        <v>104</v>
      </c>
      <c r="AO1446" s="43" t="s">
        <v>105</v>
      </c>
      <c r="AP1446" s="43" t="s">
        <v>105</v>
      </c>
      <c r="AQ1446" s="2" t="s">
        <v>104</v>
      </c>
      <c r="AR1446" s="43" t="s">
        <v>106</v>
      </c>
      <c r="AS1446" s="43" t="s">
        <v>106</v>
      </c>
      <c r="AT1446" s="3" t="s">
        <v>107</v>
      </c>
      <c r="AU1446" s="5"/>
      <c r="AV1446" s="3" t="s">
        <v>107</v>
      </c>
      <c r="AW1446" s="3" t="s">
        <v>115</v>
      </c>
      <c r="AX1446" s="9" t="s">
        <v>115</v>
      </c>
      <c r="AY1446" s="2" t="s">
        <v>115</v>
      </c>
      <c r="AZ1446" s="2" t="s">
        <v>115</v>
      </c>
      <c r="BA1446" s="2" t="s">
        <v>115</v>
      </c>
      <c r="BB1446" s="2" t="s">
        <v>1283</v>
      </c>
      <c r="BC1446" s="43" t="s">
        <v>115</v>
      </c>
      <c r="BF1446" s="4">
        <v>34</v>
      </c>
      <c r="BG1446" s="2" t="s">
        <v>1662</v>
      </c>
      <c r="BH1446" s="2">
        <v>7</v>
      </c>
      <c r="BI1446" s="11" t="s">
        <v>114</v>
      </c>
      <c r="BJ1446" s="11" t="s">
        <v>114</v>
      </c>
      <c r="BK1446" s="11" t="s">
        <v>114</v>
      </c>
      <c r="BL1446" s="11" t="s">
        <v>114</v>
      </c>
      <c r="BM1446" s="11" t="s">
        <v>115</v>
      </c>
      <c r="BN1446" s="11" t="s">
        <v>114</v>
      </c>
      <c r="BO1446" s="2" t="s">
        <v>115</v>
      </c>
      <c r="BP1446" s="4" t="s">
        <v>115</v>
      </c>
      <c r="BS1446" s="2" t="s">
        <v>115</v>
      </c>
      <c r="BT1446" s="2" t="s">
        <v>116</v>
      </c>
      <c r="BU1446" s="2" t="s">
        <v>282</v>
      </c>
      <c r="BX1446" s="2" t="s">
        <v>311</v>
      </c>
      <c r="BY1446" s="2" t="s">
        <v>105</v>
      </c>
      <c r="BZ1446" s="2" t="s">
        <v>283</v>
      </c>
      <c r="CA1446" s="3"/>
      <c r="CB1446" s="3"/>
      <c r="CC1446" s="5"/>
      <c r="CD1446" s="5"/>
      <c r="CE1446" s="5"/>
      <c r="CF1446" s="5"/>
      <c r="CG1446" s="5"/>
      <c r="CH1446" s="5"/>
      <c r="CI1446" s="2" t="s">
        <v>119</v>
      </c>
      <c r="CL1446" s="2" t="s">
        <v>143</v>
      </c>
    </row>
    <row r="1447" spans="1:90" x14ac:dyDescent="0.3">
      <c r="A1447" s="2" t="s">
        <v>83</v>
      </c>
      <c r="B1447" s="2" t="s">
        <v>15620</v>
      </c>
      <c r="C1447" s="2" t="s">
        <v>15621</v>
      </c>
      <c r="D1447" s="2" t="s">
        <v>15622</v>
      </c>
      <c r="E1447" s="3">
        <v>486421</v>
      </c>
      <c r="F1447" s="3">
        <v>3316</v>
      </c>
      <c r="G1447" s="5" t="s">
        <v>87</v>
      </c>
      <c r="H1447" s="51" t="s">
        <v>1593</v>
      </c>
      <c r="I1447" s="51" t="s">
        <v>1593</v>
      </c>
      <c r="K1447" s="3">
        <v>16</v>
      </c>
      <c r="L1447" s="2" t="s">
        <v>476</v>
      </c>
      <c r="M1447" s="4" t="s">
        <v>476</v>
      </c>
      <c r="N1447" s="3" t="s">
        <v>15623</v>
      </c>
      <c r="O1447" s="5" t="s">
        <v>15624</v>
      </c>
      <c r="P1447" s="5">
        <v>1454</v>
      </c>
      <c r="Q1447" s="5">
        <v>0</v>
      </c>
      <c r="R1447" s="5">
        <v>1457</v>
      </c>
      <c r="S1447" s="5">
        <v>0</v>
      </c>
      <c r="T1447" s="2" t="s">
        <v>15625</v>
      </c>
      <c r="U1447" s="3" t="s">
        <v>15626</v>
      </c>
      <c r="V1447" s="3">
        <v>48954333</v>
      </c>
      <c r="W1447" s="3">
        <v>48954336</v>
      </c>
      <c r="X1447" s="3" t="s">
        <v>15627</v>
      </c>
      <c r="Y1447" s="2" t="s">
        <v>15628</v>
      </c>
      <c r="Z1447" s="42">
        <v>13</v>
      </c>
      <c r="AA1447" s="8" t="s">
        <v>15629</v>
      </c>
      <c r="AB1447" s="8" t="s">
        <v>15630</v>
      </c>
      <c r="AC1447" s="8" t="s">
        <v>262</v>
      </c>
      <c r="AD1447" s="8" t="b">
        <v>0</v>
      </c>
      <c r="AE1447" s="3" t="s">
        <v>1246</v>
      </c>
      <c r="AF1447" s="2" t="s">
        <v>543</v>
      </c>
      <c r="AG1447" s="2" t="s">
        <v>543</v>
      </c>
      <c r="AH1447" s="3">
        <v>0</v>
      </c>
      <c r="AI1447" s="3"/>
      <c r="AJ1447" s="3" t="s">
        <v>101</v>
      </c>
      <c r="AK1447" s="3" t="s">
        <v>15631</v>
      </c>
      <c r="AL1447" s="2" t="s">
        <v>15632</v>
      </c>
      <c r="AN1447" s="2" t="s">
        <v>1600</v>
      </c>
      <c r="AO1447" s="43" t="s">
        <v>623</v>
      </c>
      <c r="AP1447" s="43" t="s">
        <v>105</v>
      </c>
      <c r="AQ1447" s="2" t="s">
        <v>104</v>
      </c>
      <c r="AR1447" s="43" t="s">
        <v>106</v>
      </c>
      <c r="AS1447" s="43" t="s">
        <v>106</v>
      </c>
      <c r="AT1447" s="3" t="s">
        <v>107</v>
      </c>
      <c r="AU1447" s="5"/>
      <c r="AV1447" s="3" t="s">
        <v>107</v>
      </c>
      <c r="AW1447" s="3" t="s">
        <v>115</v>
      </c>
      <c r="AX1447" s="9" t="s">
        <v>115</v>
      </c>
      <c r="AY1447" s="2" t="s">
        <v>115</v>
      </c>
      <c r="AZ1447" s="2" t="s">
        <v>115</v>
      </c>
      <c r="BA1447" s="2" t="s">
        <v>115</v>
      </c>
      <c r="BB1447" s="2" t="s">
        <v>565</v>
      </c>
      <c r="BC1447" s="43" t="s">
        <v>115</v>
      </c>
      <c r="BF1447" s="4">
        <v>34</v>
      </c>
      <c r="BG1447" s="2" t="s">
        <v>565</v>
      </c>
      <c r="BH1447" s="2">
        <v>7</v>
      </c>
      <c r="BI1447" s="11">
        <v>0</v>
      </c>
      <c r="BJ1447" s="11">
        <v>0</v>
      </c>
      <c r="BK1447" s="11">
        <v>0</v>
      </c>
      <c r="BL1447" s="11">
        <v>0</v>
      </c>
      <c r="BM1447" s="11">
        <v>0</v>
      </c>
      <c r="BN1447" s="11" t="s">
        <v>114</v>
      </c>
      <c r="BO1447" s="2" t="s">
        <v>115</v>
      </c>
      <c r="BP1447" s="4" t="s">
        <v>115</v>
      </c>
      <c r="BS1447" s="2" t="s">
        <v>115</v>
      </c>
      <c r="BT1447" s="2" t="s">
        <v>116</v>
      </c>
      <c r="BU1447" s="2" t="s">
        <v>142</v>
      </c>
      <c r="BX1447" s="2" t="s">
        <v>105</v>
      </c>
      <c r="BY1447" s="2" t="s">
        <v>118</v>
      </c>
      <c r="BZ1447" s="2" t="s">
        <v>105</v>
      </c>
      <c r="CA1447" s="3"/>
      <c r="CB1447" s="3"/>
      <c r="CC1447" s="5"/>
      <c r="CD1447" s="5"/>
      <c r="CE1447" s="5"/>
      <c r="CF1447" s="5"/>
      <c r="CG1447" s="5"/>
      <c r="CH1447" s="5"/>
      <c r="CI1447" s="2" t="s">
        <v>119</v>
      </c>
      <c r="CL1447" s="2" t="s">
        <v>143</v>
      </c>
    </row>
    <row r="1448" spans="1:90" x14ac:dyDescent="0.3">
      <c r="A1448" s="2" t="s">
        <v>83</v>
      </c>
      <c r="B1448" s="2" t="s">
        <v>13273</v>
      </c>
      <c r="C1448" s="2" t="s">
        <v>13274</v>
      </c>
      <c r="D1448" s="2" t="s">
        <v>13275</v>
      </c>
      <c r="E1448" s="3">
        <v>485867</v>
      </c>
      <c r="F1448" s="3">
        <v>3316</v>
      </c>
      <c r="G1448" s="5" t="s">
        <v>87</v>
      </c>
      <c r="H1448" s="51" t="s">
        <v>1006</v>
      </c>
      <c r="I1448" s="51" t="s">
        <v>1006</v>
      </c>
      <c r="K1448" s="3">
        <v>16</v>
      </c>
      <c r="L1448" s="2" t="s">
        <v>476</v>
      </c>
      <c r="M1448" s="4" t="s">
        <v>476</v>
      </c>
      <c r="N1448" s="3"/>
      <c r="O1448" s="5" t="s">
        <v>13276</v>
      </c>
      <c r="P1448" s="5">
        <v>1454</v>
      </c>
      <c r="Q1448" s="5">
        <v>0</v>
      </c>
      <c r="R1448" s="5">
        <v>1454</v>
      </c>
      <c r="S1448" s="5">
        <v>0</v>
      </c>
      <c r="T1448" s="2" t="s">
        <v>13276</v>
      </c>
      <c r="U1448" s="3" t="s">
        <v>13277</v>
      </c>
      <c r="V1448" s="3">
        <v>48954333</v>
      </c>
      <c r="W1448" s="3">
        <v>48954333</v>
      </c>
      <c r="X1448" s="3" t="s">
        <v>13278</v>
      </c>
      <c r="Y1448" s="2" t="s">
        <v>13279</v>
      </c>
      <c r="Z1448" s="42">
        <v>13</v>
      </c>
      <c r="AA1448" s="8" t="s">
        <v>13280</v>
      </c>
      <c r="AB1448" s="8" t="s">
        <v>607</v>
      </c>
      <c r="AC1448" s="8" t="s">
        <v>97</v>
      </c>
      <c r="AD1448" s="8" t="b">
        <v>0</v>
      </c>
      <c r="AE1448" s="3" t="s">
        <v>1246</v>
      </c>
      <c r="AF1448" s="2" t="s">
        <v>543</v>
      </c>
      <c r="AG1448" s="2" t="s">
        <v>543</v>
      </c>
      <c r="AH1448" s="3">
        <v>0</v>
      </c>
      <c r="AI1448" s="3"/>
      <c r="AJ1448" s="3" t="s">
        <v>101</v>
      </c>
      <c r="AK1448" s="3" t="s">
        <v>13281</v>
      </c>
      <c r="AL1448" s="3" t="s">
        <v>13282</v>
      </c>
      <c r="AM1448" s="3"/>
      <c r="AN1448" s="2" t="s">
        <v>624</v>
      </c>
      <c r="AO1448" s="43" t="s">
        <v>623</v>
      </c>
      <c r="AP1448" s="43" t="s">
        <v>623</v>
      </c>
      <c r="AQ1448" s="2" t="s">
        <v>624</v>
      </c>
      <c r="AR1448" s="43" t="s">
        <v>625</v>
      </c>
      <c r="AS1448" s="43" t="s">
        <v>625</v>
      </c>
      <c r="AT1448" s="3" t="s">
        <v>623</v>
      </c>
      <c r="AU1448" s="5"/>
      <c r="AV1448" s="3" t="s">
        <v>623</v>
      </c>
      <c r="AW1448" s="3" t="s">
        <v>115</v>
      </c>
      <c r="AX1448" s="9" t="s">
        <v>115</v>
      </c>
      <c r="AY1448" s="2" t="s">
        <v>115</v>
      </c>
      <c r="AZ1448" s="2" t="s">
        <v>115</v>
      </c>
      <c r="BA1448" s="2" t="s">
        <v>115</v>
      </c>
      <c r="BB1448" s="2" t="s">
        <v>565</v>
      </c>
      <c r="BC1448" s="43" t="s">
        <v>115</v>
      </c>
      <c r="BF1448" s="4">
        <v>34</v>
      </c>
      <c r="BG1448" s="2" t="s">
        <v>565</v>
      </c>
      <c r="BH1448" s="2">
        <v>7</v>
      </c>
      <c r="BI1448" s="11">
        <v>0.05</v>
      </c>
      <c r="BJ1448" s="11">
        <v>0.04</v>
      </c>
      <c r="BK1448" s="11">
        <v>0</v>
      </c>
      <c r="BL1448" s="11">
        <v>0</v>
      </c>
      <c r="BM1448" s="11">
        <v>0.05</v>
      </c>
      <c r="BN1448" s="11" t="s">
        <v>114</v>
      </c>
      <c r="BO1448" s="2" t="s">
        <v>115</v>
      </c>
      <c r="BP1448" s="4" t="s">
        <v>115</v>
      </c>
      <c r="BS1448" s="2" t="s">
        <v>115</v>
      </c>
      <c r="BT1448" s="2" t="s">
        <v>116</v>
      </c>
      <c r="BU1448" s="2" t="s">
        <v>142</v>
      </c>
      <c r="BX1448" s="2" t="s">
        <v>311</v>
      </c>
      <c r="BY1448" s="2" t="s">
        <v>118</v>
      </c>
      <c r="BZ1448" s="2" t="s">
        <v>105</v>
      </c>
      <c r="CA1448" s="3"/>
      <c r="CB1448" s="3"/>
      <c r="CC1448" s="5"/>
      <c r="CD1448" s="5"/>
      <c r="CE1448" s="5"/>
      <c r="CF1448" s="5"/>
      <c r="CG1448" s="5"/>
      <c r="CH1448" s="5"/>
      <c r="CI1448" s="2" t="s">
        <v>119</v>
      </c>
      <c r="CL1448" s="2" t="s">
        <v>143</v>
      </c>
    </row>
    <row r="1449" spans="1:90" x14ac:dyDescent="0.3">
      <c r="A1449" s="2" t="s">
        <v>83</v>
      </c>
      <c r="B1449" s="3" t="s">
        <v>12049</v>
      </c>
      <c r="C1449" s="3" t="s">
        <v>12050</v>
      </c>
      <c r="D1449" s="3" t="s">
        <v>7267</v>
      </c>
      <c r="E1449" s="2" t="s">
        <v>115</v>
      </c>
      <c r="H1449" s="13" t="s">
        <v>132</v>
      </c>
      <c r="I1449" s="13" t="s">
        <v>132</v>
      </c>
      <c r="J1449" s="3"/>
      <c r="L1449" s="2" t="s">
        <v>476</v>
      </c>
      <c r="M1449" s="4" t="s">
        <v>476</v>
      </c>
      <c r="T1449" s="6" t="s">
        <v>9345</v>
      </c>
      <c r="Y1449" s="9" t="s">
        <v>9348</v>
      </c>
      <c r="Z1449" s="42">
        <v>13</v>
      </c>
      <c r="AA1449" s="8" t="s">
        <v>2946</v>
      </c>
      <c r="AB1449" s="8" t="s">
        <v>1588</v>
      </c>
      <c r="AC1449" s="8" t="s">
        <v>96</v>
      </c>
      <c r="AD1449" s="8" t="b">
        <v>1</v>
      </c>
      <c r="AF1449" s="3" t="s">
        <v>543</v>
      </c>
      <c r="AG1449" s="3" t="s">
        <v>543</v>
      </c>
      <c r="AL1449" s="12" t="s">
        <v>9026</v>
      </c>
      <c r="AM1449" s="12"/>
      <c r="AN1449" s="2" t="s">
        <v>622</v>
      </c>
      <c r="AO1449" s="43" t="s">
        <v>105</v>
      </c>
      <c r="AP1449" s="43" t="s">
        <v>623</v>
      </c>
      <c r="AQ1449" s="2" t="s">
        <v>115</v>
      </c>
      <c r="AR1449" s="43"/>
      <c r="AS1449" s="43"/>
      <c r="AV1449" s="43" t="s">
        <v>623</v>
      </c>
      <c r="AW1449" s="3" t="s">
        <v>9351</v>
      </c>
      <c r="AX1449" s="9" t="s">
        <v>9352</v>
      </c>
      <c r="AY1449" s="2" t="s">
        <v>321</v>
      </c>
      <c r="AZ1449" s="2" t="s">
        <v>758</v>
      </c>
      <c r="BA1449" s="2" t="s">
        <v>9026</v>
      </c>
      <c r="BB1449" s="2" t="s">
        <v>565</v>
      </c>
      <c r="BC1449" s="43">
        <v>1.26004888989692E-6</v>
      </c>
      <c r="BF1449" s="4">
        <v>31</v>
      </c>
      <c r="BG1449" s="2" t="s">
        <v>565</v>
      </c>
      <c r="BH1449" s="2">
        <v>7</v>
      </c>
      <c r="BI1449" s="11">
        <v>0</v>
      </c>
      <c r="BJ1449" s="11">
        <v>0</v>
      </c>
      <c r="BK1449" s="11">
        <v>0.01</v>
      </c>
      <c r="BL1449" s="11">
        <v>0</v>
      </c>
      <c r="BM1449" s="11">
        <v>0.01</v>
      </c>
      <c r="BN1449" s="11" t="s">
        <v>114</v>
      </c>
      <c r="BO1449" s="2" t="s">
        <v>115</v>
      </c>
      <c r="BP1449" s="4" t="s">
        <v>115</v>
      </c>
      <c r="BS1449" s="2" t="s">
        <v>115</v>
      </c>
      <c r="BT1449" s="2" t="s">
        <v>125</v>
      </c>
      <c r="BU1449" s="3" t="s">
        <v>142</v>
      </c>
      <c r="BV1449" s="3"/>
      <c r="BW1449" s="3"/>
      <c r="BX1449" s="3" t="s">
        <v>117</v>
      </c>
      <c r="BY1449" s="3" t="s">
        <v>126</v>
      </c>
      <c r="BZ1449" s="2" t="s">
        <v>105</v>
      </c>
      <c r="CI1449" s="2" t="s">
        <v>119</v>
      </c>
      <c r="CK1449" s="12"/>
      <c r="CL1449" s="2" t="s">
        <v>390</v>
      </c>
    </row>
    <row r="1450" spans="1:90" x14ac:dyDescent="0.3">
      <c r="A1450" s="2" t="s">
        <v>83</v>
      </c>
      <c r="B1450" s="3" t="s">
        <v>9342</v>
      </c>
      <c r="C1450" s="3" t="s">
        <v>9343</v>
      </c>
      <c r="D1450" s="3" t="s">
        <v>9344</v>
      </c>
      <c r="E1450" s="2">
        <v>485130</v>
      </c>
      <c r="F1450" s="2">
        <v>3316</v>
      </c>
      <c r="G1450" s="4" t="s">
        <v>87</v>
      </c>
      <c r="H1450" s="13" t="s">
        <v>218</v>
      </c>
      <c r="I1450" s="13" t="s">
        <v>218</v>
      </c>
      <c r="J1450" s="3"/>
      <c r="K1450" s="2">
        <v>16</v>
      </c>
      <c r="L1450" s="2" t="s">
        <v>476</v>
      </c>
      <c r="M1450" s="4" t="s">
        <v>476</v>
      </c>
      <c r="O1450" s="4" t="s">
        <v>9345</v>
      </c>
      <c r="P1450" s="4">
        <v>1456</v>
      </c>
      <c r="Q1450" s="4">
        <v>0</v>
      </c>
      <c r="R1450" s="4">
        <v>1457</v>
      </c>
      <c r="S1450" s="4">
        <v>0</v>
      </c>
      <c r="T1450" s="6" t="s">
        <v>9345</v>
      </c>
      <c r="U1450" s="2" t="s">
        <v>9346</v>
      </c>
      <c r="V1450" s="2">
        <v>48954335</v>
      </c>
      <c r="W1450" s="2">
        <v>48954336</v>
      </c>
      <c r="X1450" s="2" t="s">
        <v>9347</v>
      </c>
      <c r="Y1450" s="9" t="s">
        <v>9348</v>
      </c>
      <c r="Z1450" s="42">
        <v>13</v>
      </c>
      <c r="AA1450" s="8" t="s">
        <v>2946</v>
      </c>
      <c r="AB1450" s="8" t="s">
        <v>1588</v>
      </c>
      <c r="AC1450" s="8" t="s">
        <v>96</v>
      </c>
      <c r="AD1450" s="8" t="b">
        <v>1</v>
      </c>
      <c r="AE1450" s="2" t="s">
        <v>1246</v>
      </c>
      <c r="AF1450" s="3" t="s">
        <v>543</v>
      </c>
      <c r="AG1450" s="3" t="s">
        <v>543</v>
      </c>
      <c r="AH1450" s="2">
        <v>0</v>
      </c>
      <c r="AI1450" s="2">
        <v>0</v>
      </c>
      <c r="AJ1450" s="2" t="s">
        <v>101</v>
      </c>
      <c r="AK1450" s="2" t="s">
        <v>9349</v>
      </c>
      <c r="AL1450" s="3" t="s">
        <v>9350</v>
      </c>
      <c r="AM1450" s="3"/>
      <c r="AN1450" s="2" t="s">
        <v>104</v>
      </c>
      <c r="AO1450" s="43" t="s">
        <v>105</v>
      </c>
      <c r="AP1450" s="43" t="s">
        <v>105</v>
      </c>
      <c r="AQ1450" s="2" t="s">
        <v>104</v>
      </c>
      <c r="AR1450" s="43" t="s">
        <v>106</v>
      </c>
      <c r="AS1450" s="43" t="s">
        <v>106</v>
      </c>
      <c r="AT1450" s="2" t="s">
        <v>107</v>
      </c>
      <c r="AV1450" s="2" t="s">
        <v>107</v>
      </c>
      <c r="AW1450" s="3" t="s">
        <v>9351</v>
      </c>
      <c r="AX1450" s="9" t="s">
        <v>9352</v>
      </c>
      <c r="AY1450" s="2" t="s">
        <v>321</v>
      </c>
      <c r="AZ1450" s="2" t="s">
        <v>758</v>
      </c>
      <c r="BA1450" s="2" t="s">
        <v>9026</v>
      </c>
      <c r="BB1450" s="2" t="s">
        <v>565</v>
      </c>
      <c r="BC1450" s="43">
        <v>1.26004888989692E-6</v>
      </c>
      <c r="BF1450" s="4">
        <v>31</v>
      </c>
      <c r="BG1450" s="2" t="s">
        <v>565</v>
      </c>
      <c r="BH1450" s="2">
        <v>7</v>
      </c>
      <c r="BI1450" s="11">
        <v>0</v>
      </c>
      <c r="BJ1450" s="11">
        <v>0</v>
      </c>
      <c r="BK1450" s="11">
        <v>0.01</v>
      </c>
      <c r="BL1450" s="11">
        <v>0</v>
      </c>
      <c r="BM1450" s="11">
        <v>0.01</v>
      </c>
      <c r="BN1450" s="11" t="s">
        <v>114</v>
      </c>
      <c r="BO1450" s="2" t="s">
        <v>115</v>
      </c>
      <c r="BP1450" s="4" t="s">
        <v>115</v>
      </c>
      <c r="BS1450" s="2" t="s">
        <v>115</v>
      </c>
      <c r="BT1450" s="2" t="s">
        <v>125</v>
      </c>
      <c r="BU1450" s="3" t="s">
        <v>142</v>
      </c>
      <c r="BV1450" s="3"/>
      <c r="BW1450" s="3"/>
      <c r="BX1450" s="3" t="s">
        <v>117</v>
      </c>
      <c r="BY1450" s="3" t="s">
        <v>126</v>
      </c>
      <c r="BZ1450" s="3" t="s">
        <v>2854</v>
      </c>
      <c r="CI1450" s="2" t="s">
        <v>119</v>
      </c>
      <c r="CK1450" s="12"/>
      <c r="CL1450" s="2" t="s">
        <v>121</v>
      </c>
    </row>
    <row r="1451" spans="1:90" x14ac:dyDescent="0.3">
      <c r="A1451" s="2" t="s">
        <v>83</v>
      </c>
      <c r="B1451" s="3" t="s">
        <v>9353</v>
      </c>
      <c r="C1451" s="3" t="s">
        <v>9343</v>
      </c>
      <c r="D1451" s="3" t="s">
        <v>9354</v>
      </c>
      <c r="E1451" s="2">
        <v>485130</v>
      </c>
      <c r="F1451" s="2">
        <v>3316</v>
      </c>
      <c r="G1451" s="4" t="s">
        <v>87</v>
      </c>
      <c r="H1451" s="13" t="s">
        <v>132</v>
      </c>
      <c r="I1451" s="13" t="s">
        <v>132</v>
      </c>
      <c r="J1451" s="3"/>
      <c r="K1451" s="2">
        <v>16</v>
      </c>
      <c r="L1451" s="2" t="s">
        <v>476</v>
      </c>
      <c r="M1451" s="4" t="s">
        <v>476</v>
      </c>
      <c r="O1451" s="4" t="s">
        <v>9345</v>
      </c>
      <c r="P1451" s="4">
        <v>1456</v>
      </c>
      <c r="Q1451" s="4">
        <v>0</v>
      </c>
      <c r="R1451" s="4">
        <v>1457</v>
      </c>
      <c r="S1451" s="4">
        <v>0</v>
      </c>
      <c r="T1451" s="6" t="s">
        <v>9345</v>
      </c>
      <c r="U1451" s="2" t="s">
        <v>9346</v>
      </c>
      <c r="V1451" s="2">
        <v>48954335</v>
      </c>
      <c r="W1451" s="2">
        <v>48954336</v>
      </c>
      <c r="X1451" s="2" t="s">
        <v>9347</v>
      </c>
      <c r="Y1451" s="9" t="s">
        <v>9348</v>
      </c>
      <c r="Z1451" s="42">
        <v>13</v>
      </c>
      <c r="AA1451" s="8" t="s">
        <v>2946</v>
      </c>
      <c r="AB1451" s="8" t="s">
        <v>1588</v>
      </c>
      <c r="AC1451" s="8" t="s">
        <v>96</v>
      </c>
      <c r="AD1451" s="8" t="b">
        <v>1</v>
      </c>
      <c r="AE1451" s="2" t="s">
        <v>1246</v>
      </c>
      <c r="AF1451" s="3" t="s">
        <v>543</v>
      </c>
      <c r="AG1451" s="3" t="s">
        <v>543</v>
      </c>
      <c r="AH1451" s="2">
        <v>0</v>
      </c>
      <c r="AI1451" s="2">
        <v>0</v>
      </c>
      <c r="AJ1451" s="2" t="s">
        <v>101</v>
      </c>
      <c r="AK1451" s="2" t="s">
        <v>9349</v>
      </c>
      <c r="AL1451" s="3" t="s">
        <v>9350</v>
      </c>
      <c r="AM1451" s="3"/>
      <c r="AN1451" s="2" t="s">
        <v>622</v>
      </c>
      <c r="AO1451" s="43" t="s">
        <v>105</v>
      </c>
      <c r="AP1451" s="43" t="s">
        <v>623</v>
      </c>
      <c r="AQ1451" s="2" t="s">
        <v>104</v>
      </c>
      <c r="AR1451" s="43" t="s">
        <v>106</v>
      </c>
      <c r="AS1451" s="43" t="s">
        <v>106</v>
      </c>
      <c r="AT1451" s="2" t="s">
        <v>107</v>
      </c>
      <c r="AV1451" s="2" t="s">
        <v>107</v>
      </c>
      <c r="AW1451" s="3" t="s">
        <v>9351</v>
      </c>
      <c r="AX1451" s="9" t="s">
        <v>9352</v>
      </c>
      <c r="AY1451" s="2" t="s">
        <v>321</v>
      </c>
      <c r="AZ1451" s="2" t="s">
        <v>758</v>
      </c>
      <c r="BA1451" s="2" t="s">
        <v>9026</v>
      </c>
      <c r="BB1451" s="2" t="s">
        <v>565</v>
      </c>
      <c r="BC1451" s="43">
        <v>1.26004888989692E-6</v>
      </c>
      <c r="BF1451" s="4">
        <v>31</v>
      </c>
      <c r="BG1451" s="2" t="s">
        <v>565</v>
      </c>
      <c r="BH1451" s="2">
        <v>7</v>
      </c>
      <c r="BI1451" s="11">
        <v>0</v>
      </c>
      <c r="BJ1451" s="11">
        <v>0</v>
      </c>
      <c r="BK1451" s="11">
        <v>0.01</v>
      </c>
      <c r="BL1451" s="11">
        <v>0</v>
      </c>
      <c r="BM1451" s="11">
        <v>0.01</v>
      </c>
      <c r="BN1451" s="11" t="s">
        <v>114</v>
      </c>
      <c r="BO1451" s="2" t="s">
        <v>115</v>
      </c>
      <c r="BP1451" s="4" t="s">
        <v>115</v>
      </c>
      <c r="BS1451" s="2" t="s">
        <v>115</v>
      </c>
      <c r="BT1451" s="2" t="s">
        <v>125</v>
      </c>
      <c r="BU1451" s="3" t="s">
        <v>142</v>
      </c>
      <c r="BV1451" s="3"/>
      <c r="BW1451" s="3"/>
      <c r="BX1451" s="3" t="s">
        <v>117</v>
      </c>
      <c r="BY1451" s="3" t="s">
        <v>126</v>
      </c>
      <c r="BZ1451" s="2" t="s">
        <v>105</v>
      </c>
      <c r="CI1451" s="2" t="s">
        <v>119</v>
      </c>
      <c r="CK1451" s="12"/>
      <c r="CL1451" s="2" t="s">
        <v>121</v>
      </c>
    </row>
    <row r="1452" spans="1:90" x14ac:dyDescent="0.3">
      <c r="A1452" s="2" t="s">
        <v>83</v>
      </c>
      <c r="B1452" s="2" t="s">
        <v>7270</v>
      </c>
      <c r="C1452" s="2" t="s">
        <v>7271</v>
      </c>
      <c r="D1452" s="2" t="s">
        <v>7272</v>
      </c>
      <c r="E1452" s="3">
        <v>484928</v>
      </c>
      <c r="F1452" s="3">
        <v>3316</v>
      </c>
      <c r="G1452" s="5" t="s">
        <v>87</v>
      </c>
      <c r="H1452" s="51" t="s">
        <v>3547</v>
      </c>
      <c r="I1452" s="51" t="s">
        <v>3547</v>
      </c>
      <c r="K1452" s="3">
        <v>16</v>
      </c>
      <c r="L1452" s="2" t="s">
        <v>476</v>
      </c>
      <c r="M1452" s="4" t="s">
        <v>476</v>
      </c>
      <c r="N1452" s="3"/>
      <c r="O1452" s="5" t="s">
        <v>7273</v>
      </c>
      <c r="P1452" s="5">
        <v>1457</v>
      </c>
      <c r="Q1452" s="5">
        <v>0</v>
      </c>
      <c r="R1452" s="5">
        <v>1460</v>
      </c>
      <c r="S1452" s="5">
        <v>0</v>
      </c>
      <c r="T1452" s="2" t="s">
        <v>7273</v>
      </c>
      <c r="U1452" s="3" t="s">
        <v>7274</v>
      </c>
      <c r="V1452" s="3">
        <v>48954336</v>
      </c>
      <c r="W1452" s="3">
        <v>48954339</v>
      </c>
      <c r="X1452" s="3" t="s">
        <v>7275</v>
      </c>
      <c r="Y1452" s="2" t="s">
        <v>7276</v>
      </c>
      <c r="Z1452" s="42">
        <v>13</v>
      </c>
      <c r="AA1452" s="8" t="s">
        <v>2946</v>
      </c>
      <c r="AB1452" s="8" t="s">
        <v>7277</v>
      </c>
      <c r="AC1452" s="8" t="s">
        <v>96</v>
      </c>
      <c r="AD1452" s="8" t="b">
        <v>1</v>
      </c>
      <c r="AE1452" s="3" t="s">
        <v>1246</v>
      </c>
      <c r="AF1452" s="2" t="s">
        <v>543</v>
      </c>
      <c r="AG1452" s="2" t="s">
        <v>543</v>
      </c>
      <c r="AH1452" s="3">
        <v>0</v>
      </c>
      <c r="AI1452" s="3"/>
      <c r="AJ1452" s="3" t="s">
        <v>101</v>
      </c>
      <c r="AK1452" s="3" t="s">
        <v>7278</v>
      </c>
      <c r="AL1452" s="2" t="s">
        <v>7279</v>
      </c>
      <c r="AN1452" s="2" t="s">
        <v>622</v>
      </c>
      <c r="AO1452" s="43" t="s">
        <v>105</v>
      </c>
      <c r="AP1452" s="43" t="s">
        <v>623</v>
      </c>
      <c r="AQ1452" s="2" t="s">
        <v>624</v>
      </c>
      <c r="AR1452" s="43" t="s">
        <v>625</v>
      </c>
      <c r="AS1452" s="43" t="s">
        <v>625</v>
      </c>
      <c r="AT1452" s="3" t="s">
        <v>623</v>
      </c>
      <c r="AU1452" s="5"/>
      <c r="AV1452" s="3" t="s">
        <v>623</v>
      </c>
      <c r="AW1452" s="3" t="s">
        <v>115</v>
      </c>
      <c r="AX1452" s="9" t="s">
        <v>115</v>
      </c>
      <c r="AY1452" s="2" t="s">
        <v>115</v>
      </c>
      <c r="AZ1452" s="2" t="s">
        <v>115</v>
      </c>
      <c r="BA1452" s="2" t="s">
        <v>115</v>
      </c>
      <c r="BB1452" s="2" t="s">
        <v>565</v>
      </c>
      <c r="BC1452" s="43" t="s">
        <v>115</v>
      </c>
      <c r="BF1452" s="4">
        <v>34</v>
      </c>
      <c r="BG1452" s="2" t="s">
        <v>565</v>
      </c>
      <c r="BH1452" s="2">
        <v>7</v>
      </c>
      <c r="BI1452" s="11">
        <v>0</v>
      </c>
      <c r="BJ1452" s="11">
        <v>0</v>
      </c>
      <c r="BK1452" s="11">
        <v>0</v>
      </c>
      <c r="BL1452" s="11">
        <v>0</v>
      </c>
      <c r="BM1452" s="11">
        <v>0</v>
      </c>
      <c r="BN1452" s="11" t="s">
        <v>114</v>
      </c>
      <c r="BO1452" s="2" t="s">
        <v>115</v>
      </c>
      <c r="BP1452" s="4" t="s">
        <v>115</v>
      </c>
      <c r="BS1452" s="2" t="s">
        <v>115</v>
      </c>
      <c r="BT1452" s="2" t="s">
        <v>116</v>
      </c>
      <c r="BU1452" s="2" t="s">
        <v>142</v>
      </c>
      <c r="BX1452" s="2" t="s">
        <v>311</v>
      </c>
      <c r="BY1452" s="2" t="s">
        <v>118</v>
      </c>
      <c r="BZ1452" s="2" t="s">
        <v>105</v>
      </c>
      <c r="CA1452" s="3"/>
      <c r="CB1452" s="3"/>
      <c r="CC1452" s="5"/>
      <c r="CD1452" s="5"/>
      <c r="CE1452" s="5"/>
      <c r="CF1452" s="5"/>
      <c r="CG1452" s="5"/>
      <c r="CH1452" s="5"/>
      <c r="CI1452" s="2" t="s">
        <v>119</v>
      </c>
      <c r="CL1452" s="2" t="s">
        <v>143</v>
      </c>
    </row>
    <row r="1453" spans="1:90" x14ac:dyDescent="0.3">
      <c r="A1453" s="2" t="s">
        <v>83</v>
      </c>
      <c r="B1453" s="2" t="s">
        <v>9015</v>
      </c>
      <c r="C1453" s="2" t="s">
        <v>9016</v>
      </c>
      <c r="D1453" s="2" t="s">
        <v>9017</v>
      </c>
      <c r="E1453" s="3">
        <v>485096</v>
      </c>
      <c r="F1453" s="3">
        <v>3316</v>
      </c>
      <c r="G1453" s="5" t="s">
        <v>87</v>
      </c>
      <c r="H1453" s="51" t="s">
        <v>272</v>
      </c>
      <c r="I1453" s="51" t="s">
        <v>272</v>
      </c>
      <c r="K1453" s="3">
        <v>16</v>
      </c>
      <c r="L1453" s="2" t="s">
        <v>476</v>
      </c>
      <c r="M1453" s="4" t="s">
        <v>476</v>
      </c>
      <c r="N1453" s="3"/>
      <c r="O1453" s="5" t="s">
        <v>9018</v>
      </c>
      <c r="P1453" s="5">
        <v>1458</v>
      </c>
      <c r="Q1453" s="5">
        <v>0</v>
      </c>
      <c r="R1453" s="5">
        <v>1458</v>
      </c>
      <c r="S1453" s="5">
        <v>0</v>
      </c>
      <c r="T1453" s="2" t="s">
        <v>9018</v>
      </c>
      <c r="U1453" s="3" t="s">
        <v>9019</v>
      </c>
      <c r="V1453" s="3">
        <v>48954337</v>
      </c>
      <c r="W1453" s="3">
        <v>48954337</v>
      </c>
      <c r="X1453" s="3" t="s">
        <v>9020</v>
      </c>
      <c r="Y1453" s="2" t="s">
        <v>9021</v>
      </c>
      <c r="Z1453" s="42">
        <v>13</v>
      </c>
      <c r="AA1453" s="8" t="s">
        <v>9022</v>
      </c>
      <c r="AB1453" s="8" t="s">
        <v>1184</v>
      </c>
      <c r="AC1453" s="8" t="s">
        <v>97</v>
      </c>
      <c r="AD1453" s="8" t="b">
        <v>0</v>
      </c>
      <c r="AE1453" s="3" t="s">
        <v>1246</v>
      </c>
      <c r="AF1453" s="2" t="s">
        <v>543</v>
      </c>
      <c r="AG1453" s="2" t="s">
        <v>543</v>
      </c>
      <c r="AH1453" s="3">
        <v>0</v>
      </c>
      <c r="AI1453" s="3"/>
      <c r="AJ1453" s="3" t="s">
        <v>101</v>
      </c>
      <c r="AK1453" s="3" t="s">
        <v>9023</v>
      </c>
      <c r="AL1453" s="2" t="s">
        <v>9024</v>
      </c>
      <c r="AN1453" s="2" t="s">
        <v>622</v>
      </c>
      <c r="AO1453" s="43" t="s">
        <v>105</v>
      </c>
      <c r="AP1453" s="43" t="s">
        <v>623</v>
      </c>
      <c r="AQ1453" s="2" t="s">
        <v>624</v>
      </c>
      <c r="AR1453" s="43" t="s">
        <v>625</v>
      </c>
      <c r="AS1453" s="43" t="s">
        <v>625</v>
      </c>
      <c r="AT1453" s="3" t="s">
        <v>623</v>
      </c>
      <c r="AU1453" s="5"/>
      <c r="AV1453" s="3" t="s">
        <v>623</v>
      </c>
      <c r="AW1453" s="3" t="s">
        <v>115</v>
      </c>
      <c r="AX1453" s="9" t="s">
        <v>9025</v>
      </c>
      <c r="AY1453" s="2" t="s">
        <v>321</v>
      </c>
      <c r="AZ1453" s="2" t="s">
        <v>758</v>
      </c>
      <c r="BA1453" s="2" t="s">
        <v>9026</v>
      </c>
      <c r="BB1453" s="2" t="s">
        <v>565</v>
      </c>
      <c r="BC1453" s="43" t="s">
        <v>115</v>
      </c>
      <c r="BF1453" s="4">
        <v>28.8</v>
      </c>
      <c r="BG1453" s="2" t="s">
        <v>565</v>
      </c>
      <c r="BH1453" s="2">
        <v>7</v>
      </c>
      <c r="BI1453" s="11">
        <v>0.09</v>
      </c>
      <c r="BJ1453" s="11">
        <v>0.02</v>
      </c>
      <c r="BK1453" s="11">
        <v>0</v>
      </c>
      <c r="BL1453" s="11">
        <v>0</v>
      </c>
      <c r="BM1453" s="11">
        <v>0.09</v>
      </c>
      <c r="BN1453" s="11" t="s">
        <v>114</v>
      </c>
      <c r="BO1453" s="2" t="s">
        <v>115</v>
      </c>
      <c r="BP1453" s="4" t="s">
        <v>115</v>
      </c>
      <c r="BS1453" s="2" t="s">
        <v>115</v>
      </c>
      <c r="BT1453" s="2" t="s">
        <v>116</v>
      </c>
      <c r="BU1453" s="2" t="s">
        <v>282</v>
      </c>
      <c r="BX1453" s="2" t="s">
        <v>311</v>
      </c>
      <c r="BY1453" s="2" t="s">
        <v>105</v>
      </c>
      <c r="BZ1453" s="2" t="s">
        <v>105</v>
      </c>
      <c r="CA1453" s="3"/>
      <c r="CB1453" s="3"/>
      <c r="CC1453" s="5"/>
      <c r="CD1453" s="5"/>
      <c r="CE1453" s="5"/>
      <c r="CF1453" s="5"/>
      <c r="CG1453" s="5"/>
      <c r="CH1453" s="5"/>
      <c r="CI1453" s="2" t="s">
        <v>119</v>
      </c>
      <c r="CL1453" s="2" t="s">
        <v>143</v>
      </c>
    </row>
    <row r="1454" spans="1:90" x14ac:dyDescent="0.3">
      <c r="A1454" s="2" t="s">
        <v>83</v>
      </c>
      <c r="B1454" s="2" t="s">
        <v>16325</v>
      </c>
      <c r="C1454" s="2" t="s">
        <v>16326</v>
      </c>
      <c r="D1454" s="2" t="s">
        <v>16327</v>
      </c>
      <c r="E1454" s="3">
        <v>486503</v>
      </c>
      <c r="F1454" s="3">
        <v>3316</v>
      </c>
      <c r="G1454" s="5" t="s">
        <v>87</v>
      </c>
      <c r="H1454" s="51" t="s">
        <v>1049</v>
      </c>
      <c r="I1454" s="51" t="s">
        <v>1049</v>
      </c>
      <c r="K1454" s="3">
        <v>16</v>
      </c>
      <c r="L1454" s="2" t="s">
        <v>476</v>
      </c>
      <c r="M1454" s="4" t="s">
        <v>476</v>
      </c>
      <c r="N1454" s="3"/>
      <c r="O1454" s="5" t="s">
        <v>16328</v>
      </c>
      <c r="P1454" s="5">
        <v>1462</v>
      </c>
      <c r="Q1454" s="5">
        <v>0</v>
      </c>
      <c r="R1454" s="5">
        <v>1462</v>
      </c>
      <c r="S1454" s="5">
        <v>0</v>
      </c>
      <c r="T1454" s="2" t="s">
        <v>16328</v>
      </c>
      <c r="U1454" s="3" t="s">
        <v>16329</v>
      </c>
      <c r="V1454" s="3">
        <v>48954341</v>
      </c>
      <c r="W1454" s="3">
        <v>48954341</v>
      </c>
      <c r="X1454" s="3" t="s">
        <v>16330</v>
      </c>
      <c r="Y1454" s="2" t="s">
        <v>16331</v>
      </c>
      <c r="Z1454" s="42">
        <v>13</v>
      </c>
      <c r="AA1454" s="8" t="s">
        <v>16332</v>
      </c>
      <c r="AB1454" s="8" t="s">
        <v>3022</v>
      </c>
      <c r="AC1454" s="8" t="s">
        <v>97</v>
      </c>
      <c r="AD1454" s="8" t="b">
        <v>1</v>
      </c>
      <c r="AE1454" s="3" t="s">
        <v>1246</v>
      </c>
      <c r="AF1454" s="2" t="s">
        <v>543</v>
      </c>
      <c r="AG1454" s="2" t="s">
        <v>543</v>
      </c>
      <c r="AH1454" s="3">
        <v>0</v>
      </c>
      <c r="AI1454" s="3"/>
      <c r="AJ1454" s="3" t="s">
        <v>101</v>
      </c>
      <c r="AK1454" s="3" t="s">
        <v>16333</v>
      </c>
      <c r="AL1454" s="2" t="s">
        <v>16334</v>
      </c>
      <c r="AN1454" s="2" t="s">
        <v>104</v>
      </c>
      <c r="AO1454" s="43" t="s">
        <v>105</v>
      </c>
      <c r="AP1454" s="43" t="s">
        <v>105</v>
      </c>
      <c r="AQ1454" s="2" t="s">
        <v>104</v>
      </c>
      <c r="AR1454" s="43" t="s">
        <v>106</v>
      </c>
      <c r="AS1454" s="43" t="s">
        <v>106</v>
      </c>
      <c r="AT1454" s="3" t="s">
        <v>107</v>
      </c>
      <c r="AU1454" s="5"/>
      <c r="AV1454" s="3" t="s">
        <v>107</v>
      </c>
      <c r="AW1454" s="3" t="s">
        <v>115</v>
      </c>
      <c r="AX1454" s="9" t="s">
        <v>115</v>
      </c>
      <c r="AY1454" s="2" t="s">
        <v>115</v>
      </c>
      <c r="AZ1454" s="2" t="s">
        <v>115</v>
      </c>
      <c r="BA1454" s="2" t="s">
        <v>115</v>
      </c>
      <c r="BB1454" s="2" t="s">
        <v>565</v>
      </c>
      <c r="BC1454" s="43" t="s">
        <v>115</v>
      </c>
      <c r="BF1454" s="4">
        <v>35</v>
      </c>
      <c r="BG1454" s="2" t="s">
        <v>565</v>
      </c>
      <c r="BH1454" s="2">
        <v>7</v>
      </c>
      <c r="BI1454" s="11">
        <v>0.05</v>
      </c>
      <c r="BJ1454" s="11">
        <v>0.08</v>
      </c>
      <c r="BK1454" s="11">
        <v>0</v>
      </c>
      <c r="BL1454" s="11">
        <v>0</v>
      </c>
      <c r="BM1454" s="11">
        <v>0.08</v>
      </c>
      <c r="BN1454" s="11" t="s">
        <v>114</v>
      </c>
      <c r="BO1454" s="2" t="s">
        <v>115</v>
      </c>
      <c r="BP1454" s="4" t="s">
        <v>115</v>
      </c>
      <c r="BS1454" s="2" t="s">
        <v>115</v>
      </c>
      <c r="BT1454" s="2" t="s">
        <v>116</v>
      </c>
      <c r="BU1454" s="2" t="s">
        <v>142</v>
      </c>
      <c r="BX1454" s="2" t="s">
        <v>311</v>
      </c>
      <c r="BY1454" s="2" t="s">
        <v>118</v>
      </c>
      <c r="BZ1454" s="2" t="s">
        <v>105</v>
      </c>
      <c r="CA1454" s="3"/>
      <c r="CB1454" s="3"/>
      <c r="CC1454" s="5"/>
      <c r="CD1454" s="5"/>
      <c r="CE1454" s="5"/>
      <c r="CF1454" s="5"/>
      <c r="CG1454" s="5"/>
      <c r="CH1454" s="5"/>
      <c r="CI1454" s="2" t="s">
        <v>119</v>
      </c>
      <c r="CL1454" s="2" t="s">
        <v>143</v>
      </c>
    </row>
    <row r="1455" spans="1:90" x14ac:dyDescent="0.3">
      <c r="A1455" s="2" t="s">
        <v>83</v>
      </c>
      <c r="B1455" s="2" t="s">
        <v>16335</v>
      </c>
      <c r="C1455" s="2" t="s">
        <v>16336</v>
      </c>
      <c r="D1455" s="2" t="s">
        <v>16337</v>
      </c>
      <c r="E1455" s="3">
        <v>486504</v>
      </c>
      <c r="F1455" s="3">
        <v>3316</v>
      </c>
      <c r="G1455" s="5" t="s">
        <v>87</v>
      </c>
      <c r="H1455" s="51" t="s">
        <v>1049</v>
      </c>
      <c r="I1455" s="51" t="s">
        <v>1049</v>
      </c>
      <c r="K1455" s="3">
        <v>16</v>
      </c>
      <c r="L1455" s="2" t="s">
        <v>476</v>
      </c>
      <c r="M1455" s="4" t="s">
        <v>476</v>
      </c>
      <c r="N1455" s="3"/>
      <c r="O1455" s="5" t="s">
        <v>16338</v>
      </c>
      <c r="P1455" s="5">
        <v>1463</v>
      </c>
      <c r="Q1455" s="5">
        <v>0</v>
      </c>
      <c r="R1455" s="5">
        <v>1463</v>
      </c>
      <c r="S1455" s="5">
        <v>0</v>
      </c>
      <c r="T1455" s="2" t="s">
        <v>16338</v>
      </c>
      <c r="U1455" s="3" t="s">
        <v>16339</v>
      </c>
      <c r="V1455" s="3">
        <v>48954342</v>
      </c>
      <c r="W1455" s="3">
        <v>48954342</v>
      </c>
      <c r="X1455" s="3" t="s">
        <v>16340</v>
      </c>
      <c r="Y1455" s="2" t="s">
        <v>16341</v>
      </c>
      <c r="Z1455" s="42">
        <v>13</v>
      </c>
      <c r="AA1455" s="8" t="s">
        <v>16342</v>
      </c>
      <c r="AB1455" s="8" t="s">
        <v>262</v>
      </c>
      <c r="AC1455" s="8" t="s">
        <v>1637</v>
      </c>
      <c r="AD1455" s="8" t="b">
        <v>0</v>
      </c>
      <c r="AE1455" s="3" t="s">
        <v>1055</v>
      </c>
      <c r="AF1455" s="2" t="s">
        <v>563</v>
      </c>
      <c r="AG1455" s="2" t="s">
        <v>563</v>
      </c>
      <c r="AH1455" s="3">
        <v>0</v>
      </c>
      <c r="AI1455" s="3"/>
      <c r="AJ1455" s="3" t="s">
        <v>101</v>
      </c>
      <c r="AK1455" s="3" t="s">
        <v>16343</v>
      </c>
      <c r="AL1455" s="2" t="s">
        <v>16344</v>
      </c>
      <c r="AN1455" s="2" t="s">
        <v>104</v>
      </c>
      <c r="AO1455" s="43" t="s">
        <v>105</v>
      </c>
      <c r="AP1455" s="43" t="s">
        <v>105</v>
      </c>
      <c r="AQ1455" s="2" t="s">
        <v>104</v>
      </c>
      <c r="AR1455" s="43" t="s">
        <v>106</v>
      </c>
      <c r="AS1455" s="43" t="s">
        <v>106</v>
      </c>
      <c r="AT1455" s="3" t="s">
        <v>107</v>
      </c>
      <c r="AU1455" s="5"/>
      <c r="AV1455" s="3" t="s">
        <v>107</v>
      </c>
      <c r="AW1455" s="3" t="s">
        <v>115</v>
      </c>
      <c r="AX1455" s="9" t="s">
        <v>115</v>
      </c>
      <c r="AY1455" s="2" t="s">
        <v>115</v>
      </c>
      <c r="AZ1455" s="2" t="s">
        <v>115</v>
      </c>
      <c r="BA1455" s="2" t="s">
        <v>115</v>
      </c>
      <c r="BB1455" s="2" t="s">
        <v>565</v>
      </c>
      <c r="BC1455" s="43" t="s">
        <v>115</v>
      </c>
      <c r="BF1455" s="4">
        <v>35</v>
      </c>
      <c r="BG1455" s="2" t="s">
        <v>565</v>
      </c>
      <c r="BH1455" s="2">
        <v>7</v>
      </c>
      <c r="BI1455" s="11">
        <v>0.06</v>
      </c>
      <c r="BJ1455" s="11">
        <v>0</v>
      </c>
      <c r="BK1455" s="11">
        <v>0</v>
      </c>
      <c r="BL1455" s="11">
        <v>0.13</v>
      </c>
      <c r="BM1455" s="11">
        <v>0.06</v>
      </c>
      <c r="BN1455" s="11" t="s">
        <v>114</v>
      </c>
      <c r="BO1455" s="2" t="s">
        <v>115</v>
      </c>
      <c r="BP1455" s="4" t="s">
        <v>115</v>
      </c>
      <c r="BS1455" s="2" t="s">
        <v>115</v>
      </c>
      <c r="BT1455" s="2" t="s">
        <v>116</v>
      </c>
      <c r="BU1455" s="2" t="s">
        <v>142</v>
      </c>
      <c r="BX1455" s="2" t="s">
        <v>311</v>
      </c>
      <c r="BY1455" s="2" t="s">
        <v>118</v>
      </c>
      <c r="BZ1455" s="2" t="s">
        <v>105</v>
      </c>
      <c r="CA1455" s="3"/>
      <c r="CB1455" s="3"/>
      <c r="CC1455" s="5"/>
      <c r="CD1455" s="5"/>
      <c r="CE1455" s="5"/>
      <c r="CF1455" s="5"/>
      <c r="CG1455" s="5"/>
      <c r="CH1455" s="5"/>
      <c r="CI1455" s="2" t="s">
        <v>119</v>
      </c>
      <c r="CL1455" s="2" t="s">
        <v>143</v>
      </c>
    </row>
    <row r="1456" spans="1:90" x14ac:dyDescent="0.3">
      <c r="A1456" s="2" t="s">
        <v>83</v>
      </c>
      <c r="B1456" s="2" t="s">
        <v>2949</v>
      </c>
      <c r="C1456" s="2" t="s">
        <v>2950</v>
      </c>
      <c r="D1456" s="2" t="s">
        <v>238</v>
      </c>
      <c r="E1456" s="3">
        <v>485860</v>
      </c>
      <c r="F1456" s="3">
        <v>3316</v>
      </c>
      <c r="G1456" s="5" t="s">
        <v>87</v>
      </c>
      <c r="H1456" s="51" t="s">
        <v>88</v>
      </c>
      <c r="I1456" s="51" t="s">
        <v>88</v>
      </c>
      <c r="K1456" s="3">
        <v>16</v>
      </c>
      <c r="L1456" s="2" t="s">
        <v>476</v>
      </c>
      <c r="M1456" s="4" t="s">
        <v>476</v>
      </c>
      <c r="N1456" s="3"/>
      <c r="O1456" s="5" t="s">
        <v>2951</v>
      </c>
      <c r="P1456" s="5">
        <v>1463</v>
      </c>
      <c r="Q1456" s="5">
        <v>0</v>
      </c>
      <c r="R1456" s="5">
        <v>1463</v>
      </c>
      <c r="S1456" s="5">
        <v>0</v>
      </c>
      <c r="T1456" s="2" t="s">
        <v>2951</v>
      </c>
      <c r="U1456" s="3" t="s">
        <v>2952</v>
      </c>
      <c r="V1456" s="3">
        <v>48954342</v>
      </c>
      <c r="W1456" s="3">
        <v>48954342</v>
      </c>
      <c r="X1456" s="3" t="s">
        <v>2953</v>
      </c>
      <c r="Y1456" s="2" t="s">
        <v>2954</v>
      </c>
      <c r="Z1456" s="42">
        <v>13</v>
      </c>
      <c r="AA1456" s="8" t="s">
        <v>2955</v>
      </c>
      <c r="AB1456" s="8" t="s">
        <v>96</v>
      </c>
      <c r="AC1456" s="8" t="s">
        <v>261</v>
      </c>
      <c r="AD1456" s="8" t="b">
        <v>0</v>
      </c>
      <c r="AE1456" s="3" t="s">
        <v>98</v>
      </c>
      <c r="AF1456" s="2" t="s">
        <v>99</v>
      </c>
      <c r="AG1456" s="2" t="s">
        <v>100</v>
      </c>
      <c r="AH1456" s="3">
        <v>0</v>
      </c>
      <c r="AI1456" s="3"/>
      <c r="AJ1456" s="3" t="s">
        <v>101</v>
      </c>
      <c r="AK1456" s="3" t="s">
        <v>2956</v>
      </c>
      <c r="AL1456" s="2" t="s">
        <v>2957</v>
      </c>
      <c r="AM1456" s="2">
        <v>488</v>
      </c>
      <c r="AN1456" s="2" t="s">
        <v>104</v>
      </c>
      <c r="AO1456" s="43" t="s">
        <v>105</v>
      </c>
      <c r="AP1456" s="43" t="s">
        <v>105</v>
      </c>
      <c r="AQ1456" s="2" t="s">
        <v>104</v>
      </c>
      <c r="AR1456" s="43" t="s">
        <v>106</v>
      </c>
      <c r="AS1456" s="43" t="s">
        <v>106</v>
      </c>
      <c r="AT1456" s="3" t="s">
        <v>107</v>
      </c>
      <c r="AU1456" s="5"/>
      <c r="AV1456" s="3" t="s">
        <v>107</v>
      </c>
      <c r="AW1456" s="3" t="s">
        <v>115</v>
      </c>
      <c r="AX1456" s="9" t="s">
        <v>115</v>
      </c>
      <c r="AY1456" s="2" t="s">
        <v>115</v>
      </c>
      <c r="AZ1456" s="2" t="s">
        <v>115</v>
      </c>
      <c r="BA1456" s="2" t="s">
        <v>115</v>
      </c>
      <c r="BB1456" s="2" t="s">
        <v>1673</v>
      </c>
      <c r="BC1456" s="43" t="s">
        <v>115</v>
      </c>
      <c r="BF1456" s="4">
        <v>25.6</v>
      </c>
      <c r="BG1456" s="2" t="s">
        <v>1673</v>
      </c>
      <c r="BH1456" s="2">
        <v>7</v>
      </c>
      <c r="BI1456" s="11">
        <v>0.05</v>
      </c>
      <c r="BJ1456" s="11">
        <v>0</v>
      </c>
      <c r="BK1456" s="11">
        <v>0</v>
      </c>
      <c r="BL1456" s="11">
        <v>0</v>
      </c>
      <c r="BM1456" s="11">
        <v>0.05</v>
      </c>
      <c r="BN1456" s="11" t="s">
        <v>114</v>
      </c>
      <c r="BO1456" s="2">
        <v>0.99480000000000002</v>
      </c>
      <c r="BP1456" s="4" t="s">
        <v>1945</v>
      </c>
      <c r="BQ1456" s="4" t="s">
        <v>484</v>
      </c>
      <c r="BR1456" s="2">
        <v>98.88</v>
      </c>
      <c r="BS1456" s="2" t="s">
        <v>161</v>
      </c>
      <c r="BT1456" s="2" t="s">
        <v>125</v>
      </c>
      <c r="BU1456" s="2" t="s">
        <v>142</v>
      </c>
      <c r="BX1456" s="2" t="s">
        <v>117</v>
      </c>
      <c r="BY1456" s="2" t="s">
        <v>126</v>
      </c>
      <c r="BZ1456" s="2" t="s">
        <v>1002</v>
      </c>
      <c r="CA1456" s="3"/>
      <c r="CB1456" s="3"/>
      <c r="CC1456" s="5"/>
      <c r="CD1456" s="5"/>
      <c r="CE1456" s="5"/>
      <c r="CF1456" s="5"/>
      <c r="CG1456" s="5"/>
      <c r="CH1456" s="5"/>
      <c r="CI1456" s="2" t="s">
        <v>119</v>
      </c>
      <c r="CL1456" s="2" t="s">
        <v>143</v>
      </c>
    </row>
    <row r="1457" spans="1:90" x14ac:dyDescent="0.3">
      <c r="A1457" s="2" t="s">
        <v>83</v>
      </c>
      <c r="B1457" s="2" t="s">
        <v>2964</v>
      </c>
      <c r="C1457" s="2" t="s">
        <v>2965</v>
      </c>
      <c r="D1457" s="2" t="s">
        <v>2966</v>
      </c>
      <c r="E1457" s="3">
        <v>485066</v>
      </c>
      <c r="F1457" s="3">
        <v>3316</v>
      </c>
      <c r="G1457" s="5" t="s">
        <v>87</v>
      </c>
      <c r="H1457" s="51" t="s">
        <v>272</v>
      </c>
      <c r="I1457" s="51" t="s">
        <v>272</v>
      </c>
      <c r="K1457" s="3">
        <v>16</v>
      </c>
      <c r="L1457" s="2" t="s">
        <v>476</v>
      </c>
      <c r="M1457" s="4" t="s">
        <v>476</v>
      </c>
      <c r="N1457" s="3"/>
      <c r="O1457" s="5" t="s">
        <v>2967</v>
      </c>
      <c r="P1457" s="5">
        <v>1465</v>
      </c>
      <c r="Q1457" s="5">
        <v>0</v>
      </c>
      <c r="R1457" s="5">
        <v>1465</v>
      </c>
      <c r="S1457" s="5">
        <v>0</v>
      </c>
      <c r="T1457" s="2" t="s">
        <v>2967</v>
      </c>
      <c r="U1457" s="3" t="s">
        <v>2968</v>
      </c>
      <c r="V1457" s="3">
        <v>48954344</v>
      </c>
      <c r="W1457" s="3">
        <v>48954344</v>
      </c>
      <c r="X1457" s="3" t="s">
        <v>2969</v>
      </c>
      <c r="Y1457" s="2" t="s">
        <v>2970</v>
      </c>
      <c r="Z1457" s="42">
        <v>13</v>
      </c>
      <c r="AA1457" s="8" t="s">
        <v>2971</v>
      </c>
      <c r="AB1457" s="8" t="s">
        <v>97</v>
      </c>
      <c r="AC1457" s="8" t="s">
        <v>96</v>
      </c>
      <c r="AD1457" s="8" t="b">
        <v>0</v>
      </c>
      <c r="AE1457" s="3" t="s">
        <v>98</v>
      </c>
      <c r="AF1457" s="2" t="s">
        <v>99</v>
      </c>
      <c r="AG1457" s="2" t="s">
        <v>100</v>
      </c>
      <c r="AH1457" s="3">
        <v>0</v>
      </c>
      <c r="AI1457" s="3"/>
      <c r="AJ1457" s="3" t="s">
        <v>101</v>
      </c>
      <c r="AK1457" s="3" t="s">
        <v>2972</v>
      </c>
      <c r="AL1457" s="2" t="s">
        <v>2973</v>
      </c>
      <c r="AM1457" s="2">
        <v>489</v>
      </c>
      <c r="AN1457" s="2" t="s">
        <v>104</v>
      </c>
      <c r="AO1457" s="43" t="s">
        <v>105</v>
      </c>
      <c r="AP1457" s="43" t="s">
        <v>105</v>
      </c>
      <c r="AQ1457" s="2" t="s">
        <v>104</v>
      </c>
      <c r="AR1457" s="43" t="s">
        <v>106</v>
      </c>
      <c r="AS1457" s="43" t="s">
        <v>106</v>
      </c>
      <c r="AT1457" s="3" t="s">
        <v>107</v>
      </c>
      <c r="AU1457" s="5"/>
      <c r="AV1457" s="3" t="s">
        <v>107</v>
      </c>
      <c r="AW1457" s="3" t="s">
        <v>115</v>
      </c>
      <c r="AX1457" s="9" t="s">
        <v>2974</v>
      </c>
      <c r="AY1457" s="2" t="s">
        <v>508</v>
      </c>
      <c r="AZ1457" s="2" t="s">
        <v>1709</v>
      </c>
      <c r="BA1457" s="2" t="s">
        <v>2973</v>
      </c>
      <c r="BB1457" s="2" t="s">
        <v>1673</v>
      </c>
      <c r="BC1457" s="43" t="s">
        <v>115</v>
      </c>
      <c r="BF1457" s="4">
        <v>26.3</v>
      </c>
      <c r="BG1457" s="2" t="s">
        <v>1673</v>
      </c>
      <c r="BH1457" s="2">
        <v>7</v>
      </c>
      <c r="BI1457" s="11">
        <v>0.03</v>
      </c>
      <c r="BJ1457" s="11">
        <v>0</v>
      </c>
      <c r="BK1457" s="11">
        <v>0</v>
      </c>
      <c r="BL1457" s="11">
        <v>0</v>
      </c>
      <c r="BM1457" s="11">
        <v>0.03</v>
      </c>
      <c r="BN1457" s="11" t="s">
        <v>114</v>
      </c>
      <c r="BO1457" s="2">
        <v>0.99719999999999998</v>
      </c>
      <c r="BP1457" s="4" t="s">
        <v>1945</v>
      </c>
      <c r="BQ1457" s="4" t="s">
        <v>484</v>
      </c>
      <c r="BR1457" s="2">
        <v>98.81</v>
      </c>
      <c r="BS1457" s="2" t="s">
        <v>161</v>
      </c>
      <c r="BT1457" s="2" t="s">
        <v>105</v>
      </c>
      <c r="BU1457" s="2" t="s">
        <v>142</v>
      </c>
      <c r="BX1457" s="2" t="s">
        <v>311</v>
      </c>
      <c r="BY1457" s="2" t="s">
        <v>105</v>
      </c>
      <c r="BZ1457" s="2" t="s">
        <v>105</v>
      </c>
      <c r="CA1457" s="3"/>
      <c r="CB1457" s="3"/>
      <c r="CC1457" s="5"/>
      <c r="CD1457" s="5"/>
      <c r="CE1457" s="5"/>
      <c r="CF1457" s="5"/>
      <c r="CG1457" s="5"/>
      <c r="CH1457" s="5"/>
      <c r="CI1457" s="2" t="s">
        <v>119</v>
      </c>
      <c r="CL1457" s="2" t="s">
        <v>143</v>
      </c>
    </row>
    <row r="1458" spans="1:90" x14ac:dyDescent="0.3">
      <c r="A1458" s="2" t="s">
        <v>83</v>
      </c>
      <c r="B1458" s="3" t="s">
        <v>12667</v>
      </c>
      <c r="C1458" s="3" t="s">
        <v>12668</v>
      </c>
      <c r="D1458" s="3" t="s">
        <v>12669</v>
      </c>
      <c r="E1458" s="2">
        <v>485756</v>
      </c>
      <c r="F1458" s="2">
        <v>3316</v>
      </c>
      <c r="G1458" s="4" t="s">
        <v>87</v>
      </c>
      <c r="H1458" s="16" t="s">
        <v>1127</v>
      </c>
      <c r="I1458" s="16" t="s">
        <v>1127</v>
      </c>
      <c r="K1458" s="2">
        <v>16</v>
      </c>
      <c r="L1458" s="2" t="s">
        <v>476</v>
      </c>
      <c r="M1458" s="4" t="s">
        <v>476</v>
      </c>
      <c r="O1458" s="4" t="s">
        <v>12670</v>
      </c>
      <c r="P1458" s="4">
        <v>1468</v>
      </c>
      <c r="Q1458" s="4">
        <v>0</v>
      </c>
      <c r="R1458" s="4">
        <v>1469</v>
      </c>
      <c r="S1458" s="4">
        <v>0</v>
      </c>
      <c r="T1458" s="12" t="s">
        <v>12670</v>
      </c>
      <c r="U1458" s="2" t="s">
        <v>12671</v>
      </c>
      <c r="V1458" s="2">
        <v>48954347</v>
      </c>
      <c r="W1458" s="2">
        <v>48954348</v>
      </c>
      <c r="X1458" s="2" t="s">
        <v>12672</v>
      </c>
      <c r="Y1458" s="7" t="s">
        <v>12673</v>
      </c>
      <c r="Z1458" s="42">
        <v>13</v>
      </c>
      <c r="AA1458" s="8" t="s">
        <v>2971</v>
      </c>
      <c r="AB1458" s="8" t="s">
        <v>12674</v>
      </c>
      <c r="AC1458" s="8" t="s">
        <v>97</v>
      </c>
      <c r="AD1458" s="8" t="b">
        <v>1</v>
      </c>
      <c r="AE1458" s="2" t="s">
        <v>1246</v>
      </c>
      <c r="AF1458" s="2" t="s">
        <v>543</v>
      </c>
      <c r="AG1458" s="2" t="s">
        <v>543</v>
      </c>
      <c r="AH1458" s="2">
        <v>0</v>
      </c>
      <c r="AI1458" s="2">
        <v>0</v>
      </c>
      <c r="AJ1458" s="2" t="s">
        <v>101</v>
      </c>
      <c r="AK1458" s="2" t="s">
        <v>12675</v>
      </c>
      <c r="AL1458" s="2" t="s">
        <v>12676</v>
      </c>
      <c r="AN1458" s="2" t="s">
        <v>622</v>
      </c>
      <c r="AO1458" s="43" t="s">
        <v>105</v>
      </c>
      <c r="AP1458" s="43" t="s">
        <v>623</v>
      </c>
      <c r="AQ1458" s="2" t="s">
        <v>624</v>
      </c>
      <c r="AR1458" s="43" t="s">
        <v>625</v>
      </c>
      <c r="AS1458" s="43" t="s">
        <v>625</v>
      </c>
      <c r="AT1458" s="2" t="s">
        <v>623</v>
      </c>
      <c r="AV1458" s="2" t="s">
        <v>623</v>
      </c>
      <c r="AW1458" s="3" t="s">
        <v>115</v>
      </c>
      <c r="AX1458" s="9" t="s">
        <v>115</v>
      </c>
      <c r="AY1458" s="2" t="s">
        <v>115</v>
      </c>
      <c r="AZ1458" s="2" t="s">
        <v>115</v>
      </c>
      <c r="BA1458" s="2" t="s">
        <v>115</v>
      </c>
      <c r="BB1458" s="2" t="s">
        <v>565</v>
      </c>
      <c r="BC1458" s="43" t="s">
        <v>115</v>
      </c>
      <c r="BF1458" s="4">
        <v>35</v>
      </c>
      <c r="BG1458" s="2" t="s">
        <v>565</v>
      </c>
      <c r="BH1458" s="2">
        <v>7</v>
      </c>
      <c r="BI1458" s="11">
        <v>0.01</v>
      </c>
      <c r="BJ1458" s="11">
        <v>0</v>
      </c>
      <c r="BK1458" s="11">
        <v>0</v>
      </c>
      <c r="BL1458" s="11">
        <v>0.1</v>
      </c>
      <c r="BM1458" s="11">
        <v>0.01</v>
      </c>
      <c r="BN1458" s="11" t="s">
        <v>114</v>
      </c>
      <c r="BO1458" s="2" t="s">
        <v>115</v>
      </c>
      <c r="BP1458" s="4" t="s">
        <v>115</v>
      </c>
      <c r="BS1458" s="2" t="s">
        <v>115</v>
      </c>
      <c r="BT1458" s="2" t="s">
        <v>116</v>
      </c>
      <c r="BU1458" s="2" t="s">
        <v>282</v>
      </c>
      <c r="BX1458" s="2" t="s">
        <v>311</v>
      </c>
      <c r="BY1458" s="2" t="s">
        <v>118</v>
      </c>
      <c r="BZ1458" s="2" t="s">
        <v>105</v>
      </c>
      <c r="CI1458" s="2" t="s">
        <v>119</v>
      </c>
      <c r="CK1458" s="12"/>
      <c r="CL1458" s="2" t="s">
        <v>121</v>
      </c>
    </row>
    <row r="1459" spans="1:90" x14ac:dyDescent="0.3">
      <c r="A1459" s="2" t="s">
        <v>83</v>
      </c>
      <c r="B1459" s="2" t="s">
        <v>2975</v>
      </c>
      <c r="C1459" s="2" t="s">
        <v>2976</v>
      </c>
      <c r="D1459" s="2" t="s">
        <v>2977</v>
      </c>
      <c r="E1459" s="3">
        <v>486135</v>
      </c>
      <c r="F1459" s="3">
        <v>3316</v>
      </c>
      <c r="G1459" s="5" t="s">
        <v>87</v>
      </c>
      <c r="H1459" s="51" t="s">
        <v>729</v>
      </c>
      <c r="I1459" s="51" t="s">
        <v>729</v>
      </c>
      <c r="K1459" s="3">
        <v>16</v>
      </c>
      <c r="L1459" s="2" t="s">
        <v>476</v>
      </c>
      <c r="M1459" s="4" t="s">
        <v>476</v>
      </c>
      <c r="N1459" s="3"/>
      <c r="O1459" s="5" t="s">
        <v>2959</v>
      </c>
      <c r="P1459" s="5">
        <v>1466</v>
      </c>
      <c r="Q1459" s="5">
        <v>0</v>
      </c>
      <c r="R1459" s="5">
        <v>1466</v>
      </c>
      <c r="S1459" s="5">
        <v>0</v>
      </c>
      <c r="T1459" s="2" t="s">
        <v>2959</v>
      </c>
      <c r="U1459" s="3" t="s">
        <v>2978</v>
      </c>
      <c r="V1459" s="3">
        <v>48954345</v>
      </c>
      <c r="W1459" s="3">
        <v>48954345</v>
      </c>
      <c r="X1459" s="3" t="s">
        <v>2979</v>
      </c>
      <c r="Y1459" s="2" t="s">
        <v>2960</v>
      </c>
      <c r="Z1459" s="42">
        <v>13</v>
      </c>
      <c r="AA1459" s="8" t="s">
        <v>2961</v>
      </c>
      <c r="AB1459" s="8" t="s">
        <v>262</v>
      </c>
      <c r="AC1459" s="8" t="s">
        <v>261</v>
      </c>
      <c r="AD1459" s="8" t="b">
        <v>0</v>
      </c>
      <c r="AE1459" s="3" t="s">
        <v>98</v>
      </c>
      <c r="AF1459" s="2" t="s">
        <v>99</v>
      </c>
      <c r="AG1459" s="2" t="s">
        <v>100</v>
      </c>
      <c r="AH1459" s="3">
        <v>0</v>
      </c>
      <c r="AI1459" s="3"/>
      <c r="AJ1459" s="3" t="s">
        <v>101</v>
      </c>
      <c r="AK1459" s="3" t="s">
        <v>2980</v>
      </c>
      <c r="AL1459" s="2" t="s">
        <v>2962</v>
      </c>
      <c r="AM1459" s="2">
        <v>489</v>
      </c>
      <c r="AN1459" s="2" t="s">
        <v>104</v>
      </c>
      <c r="AO1459" s="43" t="s">
        <v>105</v>
      </c>
      <c r="AP1459" s="43" t="s">
        <v>105</v>
      </c>
      <c r="AQ1459" s="2" t="s">
        <v>104</v>
      </c>
      <c r="AR1459" s="43" t="s">
        <v>106</v>
      </c>
      <c r="AS1459" s="43" t="s">
        <v>106</v>
      </c>
      <c r="AT1459" s="3" t="s">
        <v>107</v>
      </c>
      <c r="AU1459" s="5"/>
      <c r="AV1459" s="3" t="s">
        <v>107</v>
      </c>
      <c r="AW1459" s="3" t="s">
        <v>115</v>
      </c>
      <c r="AX1459" s="9" t="s">
        <v>2963</v>
      </c>
      <c r="AY1459" s="2" t="s">
        <v>207</v>
      </c>
      <c r="AZ1459" s="2" t="s">
        <v>1709</v>
      </c>
      <c r="BA1459" s="2" t="s">
        <v>2962</v>
      </c>
      <c r="BB1459" s="2" t="s">
        <v>1673</v>
      </c>
      <c r="BC1459" s="43" t="s">
        <v>115</v>
      </c>
      <c r="BF1459" s="4">
        <v>27.4</v>
      </c>
      <c r="BG1459" s="2" t="s">
        <v>1673</v>
      </c>
      <c r="BH1459" s="2">
        <v>7</v>
      </c>
      <c r="BI1459" s="11">
        <v>0.05</v>
      </c>
      <c r="BJ1459" s="11">
        <v>0</v>
      </c>
      <c r="BK1459" s="11">
        <v>0</v>
      </c>
      <c r="BL1459" s="11">
        <v>0</v>
      </c>
      <c r="BM1459" s="11">
        <v>0.05</v>
      </c>
      <c r="BN1459" s="11" t="s">
        <v>114</v>
      </c>
      <c r="BO1459" s="2">
        <v>0.99329999999999996</v>
      </c>
      <c r="BP1459" s="4" t="s">
        <v>1945</v>
      </c>
      <c r="BQ1459" s="4" t="s">
        <v>484</v>
      </c>
      <c r="BR1459" s="2">
        <v>98.81</v>
      </c>
      <c r="BS1459" s="2" t="s">
        <v>161</v>
      </c>
      <c r="BT1459" s="2" t="s">
        <v>116</v>
      </c>
      <c r="BU1459" s="2" t="s">
        <v>142</v>
      </c>
      <c r="BX1459" s="2" t="s">
        <v>117</v>
      </c>
      <c r="BY1459" s="2" t="s">
        <v>118</v>
      </c>
      <c r="BZ1459" s="2" t="s">
        <v>105</v>
      </c>
      <c r="CA1459" s="3"/>
      <c r="CB1459" s="3"/>
      <c r="CC1459" s="5"/>
      <c r="CD1459" s="5"/>
      <c r="CE1459" s="5"/>
      <c r="CF1459" s="5"/>
      <c r="CG1459" s="5"/>
      <c r="CH1459" s="5"/>
      <c r="CI1459" s="2" t="s">
        <v>119</v>
      </c>
      <c r="CJ1459" s="2" t="s">
        <v>2981</v>
      </c>
      <c r="CL1459" s="2" t="s">
        <v>143</v>
      </c>
    </row>
    <row r="1460" spans="1:90" x14ac:dyDescent="0.3">
      <c r="A1460" s="2" t="s">
        <v>83</v>
      </c>
      <c r="B1460" s="3" t="s">
        <v>11784</v>
      </c>
      <c r="C1460" s="3" t="s">
        <v>11785</v>
      </c>
      <c r="D1460" s="3" t="s">
        <v>11786</v>
      </c>
      <c r="E1460" s="2">
        <v>484929</v>
      </c>
      <c r="F1460" s="2">
        <v>3316</v>
      </c>
      <c r="G1460" s="4" t="s">
        <v>87</v>
      </c>
      <c r="H1460" s="13" t="s">
        <v>923</v>
      </c>
      <c r="I1460" s="13" t="s">
        <v>923</v>
      </c>
      <c r="J1460" s="3"/>
      <c r="K1460" s="2">
        <v>16</v>
      </c>
      <c r="L1460" s="2" t="s">
        <v>476</v>
      </c>
      <c r="M1460" s="4" t="s">
        <v>476</v>
      </c>
      <c r="O1460" s="4" t="s">
        <v>11741</v>
      </c>
      <c r="P1460" s="4">
        <v>1467</v>
      </c>
      <c r="Q1460" s="4">
        <v>0</v>
      </c>
      <c r="R1460" s="4">
        <v>1467</v>
      </c>
      <c r="S1460" s="4">
        <v>0</v>
      </c>
      <c r="T1460" s="6" t="s">
        <v>11741</v>
      </c>
      <c r="U1460" s="2" t="s">
        <v>11787</v>
      </c>
      <c r="V1460" s="2">
        <v>48954346</v>
      </c>
      <c r="W1460" s="2">
        <v>48954346</v>
      </c>
      <c r="X1460" s="2" t="s">
        <v>11788</v>
      </c>
      <c r="Y1460" s="7" t="s">
        <v>11742</v>
      </c>
      <c r="Z1460" s="42">
        <v>13</v>
      </c>
      <c r="AA1460" s="8" t="s">
        <v>11743</v>
      </c>
      <c r="AB1460" s="8" t="s">
        <v>96</v>
      </c>
      <c r="AC1460" s="8" t="s">
        <v>261</v>
      </c>
      <c r="AD1460" s="8" t="b">
        <v>0</v>
      </c>
      <c r="AE1460" s="2" t="s">
        <v>98</v>
      </c>
      <c r="AF1460" s="3" t="s">
        <v>99</v>
      </c>
      <c r="AG1460" s="2" t="s">
        <v>100</v>
      </c>
      <c r="AH1460" s="2">
        <v>0</v>
      </c>
      <c r="AI1460" s="2">
        <v>0</v>
      </c>
      <c r="AJ1460" s="2" t="s">
        <v>101</v>
      </c>
      <c r="AK1460" s="2" t="s">
        <v>11789</v>
      </c>
      <c r="AL1460" s="3" t="s">
        <v>11744</v>
      </c>
      <c r="AM1460" s="2">
        <v>489</v>
      </c>
      <c r="AN1460" s="2" t="s">
        <v>622</v>
      </c>
      <c r="AO1460" s="43" t="s">
        <v>105</v>
      </c>
      <c r="AP1460" s="43" t="s">
        <v>623</v>
      </c>
      <c r="AQ1460" s="2" t="s">
        <v>624</v>
      </c>
      <c r="AR1460" s="43" t="s">
        <v>625</v>
      </c>
      <c r="AS1460" s="43" t="s">
        <v>625</v>
      </c>
      <c r="AT1460" s="2" t="s">
        <v>623</v>
      </c>
      <c r="AV1460" s="2" t="s">
        <v>623</v>
      </c>
      <c r="AW1460" s="3"/>
      <c r="AX1460" s="9" t="s">
        <v>115</v>
      </c>
      <c r="AY1460" s="2" t="s">
        <v>115</v>
      </c>
      <c r="AZ1460" s="2" t="s">
        <v>115</v>
      </c>
      <c r="BA1460" s="2" t="s">
        <v>115</v>
      </c>
      <c r="BB1460" s="2" t="s">
        <v>626</v>
      </c>
      <c r="BC1460" s="43">
        <v>6.2345072494850296E-7</v>
      </c>
      <c r="BF1460" s="4">
        <v>32</v>
      </c>
      <c r="BG1460" s="2" t="s">
        <v>626</v>
      </c>
      <c r="BH1460" s="2">
        <v>8</v>
      </c>
      <c r="BI1460" s="11">
        <v>0.01</v>
      </c>
      <c r="BJ1460" s="11">
        <v>0</v>
      </c>
      <c r="BK1460" s="11">
        <v>0</v>
      </c>
      <c r="BL1460" s="11">
        <v>0.09</v>
      </c>
      <c r="BM1460" s="11">
        <v>0.01</v>
      </c>
      <c r="BN1460" s="11" t="s">
        <v>114</v>
      </c>
      <c r="BO1460" s="2" t="s">
        <v>115</v>
      </c>
      <c r="BP1460" s="4" t="s">
        <v>115</v>
      </c>
      <c r="BQ1460" s="4" t="s">
        <v>484</v>
      </c>
      <c r="BR1460" s="2">
        <v>98.81</v>
      </c>
      <c r="BS1460" s="2" t="s">
        <v>161</v>
      </c>
      <c r="BT1460" s="2" t="s">
        <v>125</v>
      </c>
      <c r="BU1460" s="3" t="s">
        <v>105</v>
      </c>
      <c r="BV1460" s="3"/>
      <c r="BW1460" s="3"/>
      <c r="BX1460" s="3" t="s">
        <v>117</v>
      </c>
      <c r="BY1460" s="3" t="s">
        <v>126</v>
      </c>
      <c r="BZ1460" s="3" t="s">
        <v>283</v>
      </c>
      <c r="CI1460" s="2" t="s">
        <v>119</v>
      </c>
      <c r="CK1460" s="12"/>
      <c r="CL1460" s="2" t="s">
        <v>121</v>
      </c>
    </row>
    <row r="1461" spans="1:90" x14ac:dyDescent="0.3">
      <c r="A1461" s="2" t="s">
        <v>83</v>
      </c>
      <c r="B1461" s="3" t="s">
        <v>11898</v>
      </c>
      <c r="C1461" s="3" t="s">
        <v>11785</v>
      </c>
      <c r="D1461" s="3" t="s">
        <v>6088</v>
      </c>
      <c r="E1461" s="2">
        <v>484929</v>
      </c>
      <c r="F1461" s="2">
        <v>3316</v>
      </c>
      <c r="G1461" s="4" t="s">
        <v>87</v>
      </c>
      <c r="H1461" s="13" t="s">
        <v>287</v>
      </c>
      <c r="I1461" s="13" t="s">
        <v>287</v>
      </c>
      <c r="J1461" s="3"/>
      <c r="K1461" s="2">
        <v>16</v>
      </c>
      <c r="L1461" s="2" t="s">
        <v>476</v>
      </c>
      <c r="M1461" s="4" t="s">
        <v>476</v>
      </c>
      <c r="O1461" s="4" t="s">
        <v>11741</v>
      </c>
      <c r="P1461" s="4">
        <v>1467</v>
      </c>
      <c r="Q1461" s="4">
        <v>0</v>
      </c>
      <c r="R1461" s="4">
        <v>1467</v>
      </c>
      <c r="S1461" s="4">
        <v>0</v>
      </c>
      <c r="T1461" s="6" t="s">
        <v>11741</v>
      </c>
      <c r="U1461" s="2" t="s">
        <v>11787</v>
      </c>
      <c r="V1461" s="2">
        <v>48954346</v>
      </c>
      <c r="W1461" s="2">
        <v>48954346</v>
      </c>
      <c r="X1461" s="2" t="s">
        <v>11788</v>
      </c>
      <c r="Y1461" s="7" t="s">
        <v>11742</v>
      </c>
      <c r="Z1461" s="42">
        <v>13</v>
      </c>
      <c r="AA1461" s="8" t="s">
        <v>11743</v>
      </c>
      <c r="AB1461" s="8" t="s">
        <v>96</v>
      </c>
      <c r="AC1461" s="8" t="s">
        <v>261</v>
      </c>
      <c r="AD1461" s="8" t="b">
        <v>0</v>
      </c>
      <c r="AE1461" s="2" t="s">
        <v>98</v>
      </c>
      <c r="AF1461" s="3" t="s">
        <v>99</v>
      </c>
      <c r="AG1461" s="2" t="s">
        <v>100</v>
      </c>
      <c r="AH1461" s="2">
        <v>0</v>
      </c>
      <c r="AI1461" s="2">
        <v>0</v>
      </c>
      <c r="AJ1461" s="2" t="s">
        <v>101</v>
      </c>
      <c r="AK1461" s="2" t="s">
        <v>11789</v>
      </c>
      <c r="AL1461" s="3" t="s">
        <v>11744</v>
      </c>
      <c r="AM1461" s="2">
        <v>489</v>
      </c>
      <c r="AN1461" s="2" t="s">
        <v>622</v>
      </c>
      <c r="AO1461" s="43" t="s">
        <v>105</v>
      </c>
      <c r="AP1461" s="43" t="s">
        <v>623</v>
      </c>
      <c r="AQ1461" s="2" t="s">
        <v>624</v>
      </c>
      <c r="AR1461" s="43" t="s">
        <v>625</v>
      </c>
      <c r="AS1461" s="43" t="s">
        <v>625</v>
      </c>
      <c r="AT1461" s="2" t="s">
        <v>623</v>
      </c>
      <c r="AV1461" s="2" t="s">
        <v>623</v>
      </c>
      <c r="AW1461" s="3"/>
      <c r="AX1461" s="9" t="s">
        <v>115</v>
      </c>
      <c r="AY1461" s="2" t="s">
        <v>115</v>
      </c>
      <c r="AZ1461" s="2" t="s">
        <v>115</v>
      </c>
      <c r="BA1461" s="2" t="s">
        <v>115</v>
      </c>
      <c r="BB1461" s="2" t="s">
        <v>626</v>
      </c>
      <c r="BC1461" s="43">
        <v>6.2345072494850296E-7</v>
      </c>
      <c r="BF1461" s="4">
        <v>32</v>
      </c>
      <c r="BG1461" s="2" t="s">
        <v>626</v>
      </c>
      <c r="BH1461" s="2">
        <v>8</v>
      </c>
      <c r="BI1461" s="11">
        <v>0.01</v>
      </c>
      <c r="BJ1461" s="11">
        <v>0</v>
      </c>
      <c r="BK1461" s="11">
        <v>0</v>
      </c>
      <c r="BL1461" s="11">
        <v>0.09</v>
      </c>
      <c r="BM1461" s="11">
        <v>0.01</v>
      </c>
      <c r="BN1461" s="11" t="s">
        <v>114</v>
      </c>
      <c r="BO1461" s="2" t="s">
        <v>115</v>
      </c>
      <c r="BP1461" s="4" t="s">
        <v>115</v>
      </c>
      <c r="BQ1461" s="4" t="s">
        <v>484</v>
      </c>
      <c r="BR1461" s="2">
        <v>98.81</v>
      </c>
      <c r="BS1461" s="2" t="s">
        <v>161</v>
      </c>
      <c r="BT1461" s="3" t="s">
        <v>105</v>
      </c>
      <c r="BU1461" s="3" t="s">
        <v>142</v>
      </c>
      <c r="BV1461" s="3"/>
      <c r="BW1461" s="3"/>
      <c r="BX1461" s="3" t="s">
        <v>117</v>
      </c>
      <c r="BY1461" s="3" t="s">
        <v>126</v>
      </c>
      <c r="BZ1461" s="3" t="s">
        <v>235</v>
      </c>
      <c r="CI1461" s="2" t="s">
        <v>119</v>
      </c>
      <c r="CJ1461" s="3"/>
      <c r="CK1461" s="12"/>
      <c r="CL1461" s="2" t="s">
        <v>121</v>
      </c>
    </row>
    <row r="1462" spans="1:90" x14ac:dyDescent="0.3">
      <c r="A1462" s="2" t="s">
        <v>83</v>
      </c>
      <c r="B1462" s="2" t="s">
        <v>2982</v>
      </c>
      <c r="C1462" s="2" t="s">
        <v>2983</v>
      </c>
      <c r="D1462" s="2" t="s">
        <v>2984</v>
      </c>
      <c r="E1462" s="3">
        <v>486479</v>
      </c>
      <c r="F1462" s="3">
        <v>3316</v>
      </c>
      <c r="G1462" s="5" t="s">
        <v>87</v>
      </c>
      <c r="H1462" s="51" t="s">
        <v>2008</v>
      </c>
      <c r="I1462" s="51" t="s">
        <v>2008</v>
      </c>
      <c r="K1462" s="3">
        <v>16</v>
      </c>
      <c r="L1462" s="2" t="s">
        <v>476</v>
      </c>
      <c r="M1462" s="4" t="s">
        <v>476</v>
      </c>
      <c r="N1462" s="3"/>
      <c r="O1462" s="5" t="s">
        <v>2985</v>
      </c>
      <c r="P1462" s="5">
        <v>1468</v>
      </c>
      <c r="Q1462" s="5">
        <v>0</v>
      </c>
      <c r="R1462" s="5">
        <v>1468</v>
      </c>
      <c r="S1462" s="5">
        <v>0</v>
      </c>
      <c r="T1462" s="2" t="s">
        <v>2985</v>
      </c>
      <c r="U1462" s="3" t="s">
        <v>2986</v>
      </c>
      <c r="V1462" s="3">
        <v>48954347</v>
      </c>
      <c r="W1462" s="3">
        <v>48954347</v>
      </c>
      <c r="X1462" s="3" t="s">
        <v>2987</v>
      </c>
      <c r="Y1462" s="2" t="s">
        <v>2988</v>
      </c>
      <c r="Z1462" s="42">
        <v>13</v>
      </c>
      <c r="AA1462" s="8" t="s">
        <v>2989</v>
      </c>
      <c r="AB1462" s="8" t="s">
        <v>262</v>
      </c>
      <c r="AC1462" s="8" t="s">
        <v>261</v>
      </c>
      <c r="AD1462" s="8" t="b">
        <v>0</v>
      </c>
      <c r="AE1462" s="3" t="s">
        <v>98</v>
      </c>
      <c r="AF1462" s="2" t="s">
        <v>99</v>
      </c>
      <c r="AG1462" s="2" t="s">
        <v>100</v>
      </c>
      <c r="AH1462" s="14">
        <v>2.4700000000000001E-5</v>
      </c>
      <c r="AI1462" s="3"/>
      <c r="AJ1462" s="3" t="s">
        <v>101</v>
      </c>
      <c r="AK1462" s="3" t="s">
        <v>2990</v>
      </c>
      <c r="AL1462" s="2" t="s">
        <v>2991</v>
      </c>
      <c r="AM1462" s="2">
        <v>490</v>
      </c>
      <c r="AN1462" s="2" t="s">
        <v>1600</v>
      </c>
      <c r="AO1462" s="43" t="s">
        <v>623</v>
      </c>
      <c r="AP1462" s="43" t="s">
        <v>105</v>
      </c>
      <c r="AQ1462" s="2" t="s">
        <v>104</v>
      </c>
      <c r="AR1462" s="43" t="s">
        <v>106</v>
      </c>
      <c r="AS1462" s="43" t="s">
        <v>106</v>
      </c>
      <c r="AT1462" s="3" t="s">
        <v>107</v>
      </c>
      <c r="AU1462" s="5"/>
      <c r="AV1462" s="3" t="s">
        <v>107</v>
      </c>
      <c r="AW1462" s="3" t="s">
        <v>2992</v>
      </c>
      <c r="AX1462" s="9" t="s">
        <v>2993</v>
      </c>
      <c r="AY1462" s="2" t="s">
        <v>207</v>
      </c>
      <c r="AZ1462" s="2" t="s">
        <v>1709</v>
      </c>
      <c r="BA1462" s="2" t="s">
        <v>2991</v>
      </c>
      <c r="BB1462" s="2" t="s">
        <v>1673</v>
      </c>
      <c r="BC1462" s="43">
        <v>1.4330164497827399E-5</v>
      </c>
      <c r="BF1462" s="4">
        <v>28.8</v>
      </c>
      <c r="BG1462" s="2" t="s">
        <v>1673</v>
      </c>
      <c r="BH1462" s="2">
        <v>7</v>
      </c>
      <c r="BI1462" s="11">
        <v>0</v>
      </c>
      <c r="BJ1462" s="11">
        <v>0</v>
      </c>
      <c r="BK1462" s="11">
        <v>0</v>
      </c>
      <c r="BL1462" s="11">
        <v>0.04</v>
      </c>
      <c r="BM1462" s="11">
        <v>0</v>
      </c>
      <c r="BN1462" s="11" t="s">
        <v>114</v>
      </c>
      <c r="BO1462" s="2">
        <v>0.628</v>
      </c>
      <c r="BP1462" s="4" t="s">
        <v>1945</v>
      </c>
      <c r="BQ1462" s="4" t="s">
        <v>484</v>
      </c>
      <c r="BR1462" s="2">
        <v>98.75</v>
      </c>
      <c r="BS1462" s="2" t="s">
        <v>161</v>
      </c>
      <c r="BT1462" s="2" t="s">
        <v>116</v>
      </c>
      <c r="BU1462" s="2" t="s">
        <v>142</v>
      </c>
      <c r="BX1462" s="2" t="s">
        <v>105</v>
      </c>
      <c r="BY1462" s="2" t="s">
        <v>118</v>
      </c>
      <c r="BZ1462" s="2" t="s">
        <v>235</v>
      </c>
      <c r="CA1462" s="3"/>
      <c r="CB1462" s="3"/>
      <c r="CC1462" s="5"/>
      <c r="CD1462" s="5"/>
      <c r="CE1462" s="5"/>
      <c r="CF1462" s="5"/>
      <c r="CG1462" s="5"/>
      <c r="CH1462" s="5"/>
      <c r="CI1462" s="2" t="s">
        <v>119</v>
      </c>
      <c r="CJ1462" s="2" t="s">
        <v>120</v>
      </c>
      <c r="CL1462" s="2" t="s">
        <v>143</v>
      </c>
    </row>
    <row r="1463" spans="1:90" x14ac:dyDescent="0.3">
      <c r="A1463" s="2" t="s">
        <v>83</v>
      </c>
      <c r="B1463" s="2" t="s">
        <v>3000</v>
      </c>
      <c r="C1463" s="2" t="s">
        <v>3001</v>
      </c>
      <c r="D1463" s="2" t="s">
        <v>238</v>
      </c>
      <c r="E1463" s="3">
        <v>485209</v>
      </c>
      <c r="F1463" s="3">
        <v>3316</v>
      </c>
      <c r="G1463" s="5" t="s">
        <v>87</v>
      </c>
      <c r="H1463" s="51" t="s">
        <v>272</v>
      </c>
      <c r="I1463" s="51" t="s">
        <v>272</v>
      </c>
      <c r="K1463" s="3">
        <v>16</v>
      </c>
      <c r="L1463" s="2" t="s">
        <v>476</v>
      </c>
      <c r="M1463" s="4" t="s">
        <v>476</v>
      </c>
      <c r="N1463" s="3"/>
      <c r="O1463" s="5" t="s">
        <v>2995</v>
      </c>
      <c r="P1463" s="5">
        <v>1472</v>
      </c>
      <c r="Q1463" s="5">
        <v>0</v>
      </c>
      <c r="R1463" s="5">
        <v>1472</v>
      </c>
      <c r="S1463" s="5">
        <v>0</v>
      </c>
      <c r="T1463" s="2" t="s">
        <v>2995</v>
      </c>
      <c r="U1463" s="3" t="s">
        <v>3002</v>
      </c>
      <c r="V1463" s="3">
        <v>48954351</v>
      </c>
      <c r="W1463" s="3">
        <v>48954351</v>
      </c>
      <c r="X1463" s="3" t="s">
        <v>3003</v>
      </c>
      <c r="Y1463" s="2" t="s">
        <v>2996</v>
      </c>
      <c r="Z1463" s="42">
        <v>13</v>
      </c>
      <c r="AA1463" s="8" t="s">
        <v>2997</v>
      </c>
      <c r="AB1463" s="8" t="s">
        <v>97</v>
      </c>
      <c r="AC1463" s="8" t="s">
        <v>96</v>
      </c>
      <c r="AD1463" s="8" t="b">
        <v>0</v>
      </c>
      <c r="AE1463" s="3" t="s">
        <v>98</v>
      </c>
      <c r="AF1463" s="2" t="s">
        <v>99</v>
      </c>
      <c r="AG1463" s="2" t="s">
        <v>100</v>
      </c>
      <c r="AH1463" s="3">
        <v>0</v>
      </c>
      <c r="AI1463" s="3"/>
      <c r="AJ1463" s="3" t="s">
        <v>101</v>
      </c>
      <c r="AK1463" s="3" t="s">
        <v>3004</v>
      </c>
      <c r="AL1463" s="2" t="s">
        <v>2998</v>
      </c>
      <c r="AM1463" s="2">
        <v>491</v>
      </c>
      <c r="AN1463" s="2" t="s">
        <v>104</v>
      </c>
      <c r="AO1463" s="43" t="s">
        <v>105</v>
      </c>
      <c r="AP1463" s="43" t="s">
        <v>105</v>
      </c>
      <c r="AQ1463" s="2" t="s">
        <v>104</v>
      </c>
      <c r="AR1463" s="43" t="s">
        <v>106</v>
      </c>
      <c r="AS1463" s="43" t="s">
        <v>106</v>
      </c>
      <c r="AT1463" s="3" t="s">
        <v>107</v>
      </c>
      <c r="AU1463" s="5"/>
      <c r="AV1463" s="3" t="s">
        <v>107</v>
      </c>
      <c r="AW1463" s="3" t="s">
        <v>115</v>
      </c>
      <c r="AX1463" s="9" t="s">
        <v>2999</v>
      </c>
      <c r="AY1463" s="2" t="s">
        <v>508</v>
      </c>
      <c r="AZ1463" s="2" t="s">
        <v>1709</v>
      </c>
      <c r="BA1463" s="2" t="s">
        <v>2998</v>
      </c>
      <c r="BB1463" s="2" t="s">
        <v>1673</v>
      </c>
      <c r="BC1463" s="43" t="s">
        <v>115</v>
      </c>
      <c r="BF1463" s="4">
        <v>28.9</v>
      </c>
      <c r="BG1463" s="2" t="s">
        <v>1673</v>
      </c>
      <c r="BH1463" s="2">
        <v>7</v>
      </c>
      <c r="BI1463" s="11">
        <v>0.06</v>
      </c>
      <c r="BJ1463" s="11">
        <v>0</v>
      </c>
      <c r="BK1463" s="11">
        <v>0</v>
      </c>
      <c r="BL1463" s="11">
        <v>0</v>
      </c>
      <c r="BM1463" s="11">
        <v>0.06</v>
      </c>
      <c r="BN1463" s="11" t="s">
        <v>114</v>
      </c>
      <c r="BO1463" s="2">
        <v>0.98729999999999996</v>
      </c>
      <c r="BP1463" s="4" t="s">
        <v>1945</v>
      </c>
      <c r="BQ1463" s="4" t="s">
        <v>484</v>
      </c>
      <c r="BR1463" s="2">
        <v>98.69</v>
      </c>
      <c r="BS1463" s="2" t="s">
        <v>161</v>
      </c>
      <c r="BT1463" s="2" t="s">
        <v>125</v>
      </c>
      <c r="BU1463" s="2" t="s">
        <v>142</v>
      </c>
      <c r="BX1463" s="2" t="s">
        <v>117</v>
      </c>
      <c r="BY1463" s="2" t="s">
        <v>126</v>
      </c>
      <c r="BZ1463" s="2" t="s">
        <v>235</v>
      </c>
      <c r="CA1463" s="3"/>
      <c r="CB1463" s="3"/>
      <c r="CC1463" s="5"/>
      <c r="CD1463" s="5"/>
      <c r="CE1463" s="5"/>
      <c r="CF1463" s="5"/>
      <c r="CG1463" s="5"/>
      <c r="CH1463" s="5"/>
      <c r="CI1463" s="2" t="s">
        <v>119</v>
      </c>
      <c r="CL1463" s="2" t="s">
        <v>143</v>
      </c>
    </row>
    <row r="1464" spans="1:90" x14ac:dyDescent="0.3">
      <c r="A1464" s="2" t="s">
        <v>83</v>
      </c>
      <c r="B1464" s="2" t="s">
        <v>8792</v>
      </c>
      <c r="C1464" s="2" t="s">
        <v>8793</v>
      </c>
      <c r="D1464" s="2" t="s">
        <v>8794</v>
      </c>
      <c r="E1464" s="3">
        <v>485064</v>
      </c>
      <c r="F1464" s="3">
        <v>3316</v>
      </c>
      <c r="G1464" s="5" t="s">
        <v>87</v>
      </c>
      <c r="H1464" s="51" t="s">
        <v>272</v>
      </c>
      <c r="I1464" s="51" t="s">
        <v>272</v>
      </c>
      <c r="K1464" s="3">
        <v>16</v>
      </c>
      <c r="L1464" s="2" t="s">
        <v>476</v>
      </c>
      <c r="M1464" s="4" t="s">
        <v>476</v>
      </c>
      <c r="N1464" s="3"/>
      <c r="O1464" s="5" t="s">
        <v>8795</v>
      </c>
      <c r="P1464" s="5">
        <v>1475</v>
      </c>
      <c r="Q1464" s="5">
        <v>0</v>
      </c>
      <c r="R1464" s="5">
        <v>1475</v>
      </c>
      <c r="S1464" s="5">
        <v>0</v>
      </c>
      <c r="T1464" s="2" t="s">
        <v>8795</v>
      </c>
      <c r="U1464" s="3" t="s">
        <v>8796</v>
      </c>
      <c r="V1464" s="3">
        <v>48954354</v>
      </c>
      <c r="W1464" s="3">
        <v>48954354</v>
      </c>
      <c r="X1464" s="3" t="s">
        <v>8797</v>
      </c>
      <c r="Y1464" s="2" t="s">
        <v>8798</v>
      </c>
      <c r="Z1464" s="42">
        <v>13</v>
      </c>
      <c r="AA1464" s="8" t="s">
        <v>8799</v>
      </c>
      <c r="AB1464" s="8" t="s">
        <v>617</v>
      </c>
      <c r="AC1464" s="8" t="s">
        <v>262</v>
      </c>
      <c r="AD1464" s="8" t="b">
        <v>0</v>
      </c>
      <c r="AE1464" s="3" t="s">
        <v>1246</v>
      </c>
      <c r="AF1464" s="2" t="s">
        <v>543</v>
      </c>
      <c r="AG1464" s="2" t="s">
        <v>543</v>
      </c>
      <c r="AH1464" s="3">
        <v>0</v>
      </c>
      <c r="AI1464" s="3"/>
      <c r="AJ1464" s="3" t="s">
        <v>101</v>
      </c>
      <c r="AK1464" s="3" t="s">
        <v>8800</v>
      </c>
      <c r="AL1464" s="2" t="s">
        <v>8801</v>
      </c>
      <c r="AN1464" s="2" t="s">
        <v>622</v>
      </c>
      <c r="AO1464" s="43" t="s">
        <v>105</v>
      </c>
      <c r="AP1464" s="43" t="s">
        <v>623</v>
      </c>
      <c r="AQ1464" s="2" t="s">
        <v>624</v>
      </c>
      <c r="AR1464" s="43" t="s">
        <v>625</v>
      </c>
      <c r="AS1464" s="43" t="s">
        <v>625</v>
      </c>
      <c r="AT1464" s="3" t="s">
        <v>623</v>
      </c>
      <c r="AU1464" s="5"/>
      <c r="AV1464" s="3" t="s">
        <v>623</v>
      </c>
      <c r="AW1464" s="3" t="s">
        <v>115</v>
      </c>
      <c r="AX1464" s="9" t="s">
        <v>115</v>
      </c>
      <c r="AY1464" s="2" t="s">
        <v>115</v>
      </c>
      <c r="AZ1464" s="2" t="s">
        <v>115</v>
      </c>
      <c r="BA1464" s="2" t="s">
        <v>115</v>
      </c>
      <c r="BB1464" s="2" t="s">
        <v>565</v>
      </c>
      <c r="BC1464" s="43" t="s">
        <v>115</v>
      </c>
      <c r="BF1464" s="4">
        <v>35</v>
      </c>
      <c r="BG1464" s="2" t="s">
        <v>565</v>
      </c>
      <c r="BH1464" s="2">
        <v>7</v>
      </c>
      <c r="BI1464" s="11">
        <v>0</v>
      </c>
      <c r="BJ1464" s="11">
        <v>0</v>
      </c>
      <c r="BK1464" s="11">
        <v>0</v>
      </c>
      <c r="BL1464" s="11">
        <v>7.0000000000000007E-2</v>
      </c>
      <c r="BM1464" s="11">
        <v>0</v>
      </c>
      <c r="BN1464" s="11" t="s">
        <v>114</v>
      </c>
      <c r="BO1464" s="2" t="s">
        <v>115</v>
      </c>
      <c r="BP1464" s="4" t="s">
        <v>115</v>
      </c>
      <c r="BS1464" s="2" t="s">
        <v>115</v>
      </c>
      <c r="BT1464" s="2" t="s">
        <v>116</v>
      </c>
      <c r="BU1464" s="2" t="s">
        <v>282</v>
      </c>
      <c r="BX1464" s="2" t="s">
        <v>117</v>
      </c>
      <c r="BY1464" s="2" t="s">
        <v>105</v>
      </c>
      <c r="BZ1464" s="2" t="s">
        <v>105</v>
      </c>
      <c r="CA1464" s="3"/>
      <c r="CB1464" s="3"/>
      <c r="CC1464" s="5"/>
      <c r="CD1464" s="5"/>
      <c r="CE1464" s="5"/>
      <c r="CF1464" s="5"/>
      <c r="CG1464" s="5"/>
      <c r="CH1464" s="5"/>
      <c r="CI1464" s="2" t="s">
        <v>119</v>
      </c>
      <c r="CL1464" s="2" t="s">
        <v>143</v>
      </c>
    </row>
    <row r="1465" spans="1:90" x14ac:dyDescent="0.3">
      <c r="A1465" s="2" t="s">
        <v>83</v>
      </c>
      <c r="B1465" s="2" t="s">
        <v>472</v>
      </c>
      <c r="C1465" s="2" t="s">
        <v>473</v>
      </c>
      <c r="D1465" s="2" t="s">
        <v>474</v>
      </c>
      <c r="E1465" s="3">
        <v>485826</v>
      </c>
      <c r="F1465" s="3">
        <v>3316</v>
      </c>
      <c r="G1465" s="5" t="s">
        <v>87</v>
      </c>
      <c r="H1465" s="51" t="s">
        <v>475</v>
      </c>
      <c r="I1465" s="51" t="s">
        <v>475</v>
      </c>
      <c r="K1465" s="3">
        <v>16</v>
      </c>
      <c r="L1465" s="2" t="s">
        <v>476</v>
      </c>
      <c r="M1465" s="4" t="s">
        <v>476</v>
      </c>
      <c r="N1465" s="3"/>
      <c r="O1465" s="5" t="s">
        <v>477</v>
      </c>
      <c r="P1465" s="5">
        <v>1479</v>
      </c>
      <c r="Q1465" s="5">
        <v>0</v>
      </c>
      <c r="R1465" s="5">
        <v>1479</v>
      </c>
      <c r="S1465" s="5">
        <v>0</v>
      </c>
      <c r="T1465" s="2" t="s">
        <v>477</v>
      </c>
      <c r="U1465" s="3" t="s">
        <v>478</v>
      </c>
      <c r="V1465" s="3">
        <v>48954358</v>
      </c>
      <c r="W1465" s="3">
        <v>48954358</v>
      </c>
      <c r="X1465" s="3" t="s">
        <v>479</v>
      </c>
      <c r="Y1465" s="9" t="s">
        <v>480</v>
      </c>
      <c r="Z1465" s="42">
        <v>13</v>
      </c>
      <c r="AA1465" s="8" t="s">
        <v>481</v>
      </c>
      <c r="AB1465" s="8" t="s">
        <v>97</v>
      </c>
      <c r="AC1465" s="8" t="s">
        <v>96</v>
      </c>
      <c r="AD1465" s="8" t="b">
        <v>0</v>
      </c>
      <c r="AE1465" s="3" t="s">
        <v>98</v>
      </c>
      <c r="AF1465" s="2" t="s">
        <v>99</v>
      </c>
      <c r="AG1465" s="2" t="s">
        <v>100</v>
      </c>
      <c r="AH1465" s="14">
        <v>1.2300000000000001E-5</v>
      </c>
      <c r="AI1465" s="3"/>
      <c r="AJ1465" s="3" t="s">
        <v>101</v>
      </c>
      <c r="AK1465" s="3" t="s">
        <v>102</v>
      </c>
      <c r="AL1465" s="2" t="s">
        <v>482</v>
      </c>
      <c r="AM1465" s="2">
        <v>493</v>
      </c>
      <c r="AN1465" s="2" t="s">
        <v>104</v>
      </c>
      <c r="AO1465" s="43" t="s">
        <v>105</v>
      </c>
      <c r="AP1465" s="43" t="s">
        <v>105</v>
      </c>
      <c r="AQ1465" s="2" t="s">
        <v>104</v>
      </c>
      <c r="AR1465" s="43" t="s">
        <v>106</v>
      </c>
      <c r="AS1465" s="43" t="s">
        <v>106</v>
      </c>
      <c r="AT1465" s="3" t="s">
        <v>107</v>
      </c>
      <c r="AU1465" s="5"/>
      <c r="AV1465" s="3" t="s">
        <v>107</v>
      </c>
      <c r="AW1465" s="3" t="s">
        <v>483</v>
      </c>
      <c r="AX1465" s="9" t="s">
        <v>115</v>
      </c>
      <c r="AY1465" s="2" t="s">
        <v>115</v>
      </c>
      <c r="AZ1465" s="2" t="s">
        <v>115</v>
      </c>
      <c r="BA1465" s="2" t="s">
        <v>115</v>
      </c>
      <c r="BB1465" s="2" t="s">
        <v>112</v>
      </c>
      <c r="BC1465" s="43">
        <v>2.49049254471056E-6</v>
      </c>
      <c r="BD1465" s="10">
        <v>0.9839</v>
      </c>
      <c r="BE1465" s="4" t="s">
        <v>295</v>
      </c>
      <c r="BF1465" s="4">
        <v>8.5090000000000003</v>
      </c>
      <c r="BG1465" s="2" t="s">
        <v>112</v>
      </c>
      <c r="BH1465" s="2">
        <v>5</v>
      </c>
      <c r="BI1465" s="11">
        <v>0.01</v>
      </c>
      <c r="BJ1465" s="11">
        <v>0</v>
      </c>
      <c r="BK1465" s="11">
        <v>0</v>
      </c>
      <c r="BL1465" s="11">
        <v>0</v>
      </c>
      <c r="BM1465" s="11">
        <v>0.01</v>
      </c>
      <c r="BN1465" s="11">
        <v>20</v>
      </c>
      <c r="BO1465" s="2" t="s">
        <v>115</v>
      </c>
      <c r="BP1465" s="4" t="s">
        <v>115</v>
      </c>
      <c r="BQ1465" s="4" t="s">
        <v>484</v>
      </c>
      <c r="BR1465" s="2">
        <v>96.75</v>
      </c>
      <c r="BS1465" s="2" t="s">
        <v>161</v>
      </c>
      <c r="BT1465" s="2" t="s">
        <v>116</v>
      </c>
      <c r="BU1465" s="2" t="s">
        <v>142</v>
      </c>
      <c r="BX1465" s="2" t="s">
        <v>311</v>
      </c>
      <c r="BY1465" s="2" t="s">
        <v>118</v>
      </c>
      <c r="BZ1465" s="2" t="s">
        <v>105</v>
      </c>
      <c r="CA1465" s="3"/>
      <c r="CB1465" s="3"/>
      <c r="CC1465" s="5"/>
      <c r="CD1465" s="5"/>
      <c r="CE1465" s="5"/>
      <c r="CF1465" s="5"/>
      <c r="CG1465" s="5"/>
      <c r="CH1465" s="5"/>
      <c r="CI1465" s="2" t="s">
        <v>119</v>
      </c>
      <c r="CL1465" s="2" t="s">
        <v>143</v>
      </c>
    </row>
    <row r="1466" spans="1:90" x14ac:dyDescent="0.3">
      <c r="A1466" s="2" t="s">
        <v>83</v>
      </c>
      <c r="B1466" s="2" t="s">
        <v>7285</v>
      </c>
      <c r="C1466" s="2" t="s">
        <v>7286</v>
      </c>
      <c r="D1466" s="2" t="s">
        <v>7287</v>
      </c>
      <c r="E1466" s="3">
        <v>484930</v>
      </c>
      <c r="F1466" s="3">
        <v>3316</v>
      </c>
      <c r="G1466" s="5" t="s">
        <v>87</v>
      </c>
      <c r="H1466" s="51" t="s">
        <v>4245</v>
      </c>
      <c r="I1466" s="51" t="s">
        <v>4245</v>
      </c>
      <c r="K1466" s="3">
        <v>16</v>
      </c>
      <c r="L1466" s="2" t="s">
        <v>476</v>
      </c>
      <c r="M1466" s="4" t="s">
        <v>476</v>
      </c>
      <c r="N1466" s="3"/>
      <c r="O1466" s="5" t="s">
        <v>7288</v>
      </c>
      <c r="P1466" s="5">
        <v>1490</v>
      </c>
      <c r="Q1466" s="5">
        <v>0</v>
      </c>
      <c r="R1466" s="5">
        <v>1491</v>
      </c>
      <c r="S1466" s="5">
        <v>0</v>
      </c>
      <c r="T1466" s="2" t="s">
        <v>7288</v>
      </c>
      <c r="U1466" s="3" t="s">
        <v>7289</v>
      </c>
      <c r="V1466" s="3">
        <v>48954369</v>
      </c>
      <c r="W1466" s="3">
        <v>48954370</v>
      </c>
      <c r="X1466" s="3" t="s">
        <v>7290</v>
      </c>
      <c r="Y1466" s="2" t="s">
        <v>7291</v>
      </c>
      <c r="Z1466" s="42">
        <v>13</v>
      </c>
      <c r="AA1466" s="8" t="s">
        <v>7292</v>
      </c>
      <c r="AB1466" s="8" t="s">
        <v>6566</v>
      </c>
      <c r="AC1466" s="8" t="s">
        <v>96</v>
      </c>
      <c r="AD1466" s="8" t="b">
        <v>1</v>
      </c>
      <c r="AE1466" s="3" t="s">
        <v>1246</v>
      </c>
      <c r="AF1466" s="2" t="s">
        <v>543</v>
      </c>
      <c r="AG1466" s="2" t="s">
        <v>543</v>
      </c>
      <c r="AH1466" s="3">
        <v>0</v>
      </c>
      <c r="AI1466" s="3"/>
      <c r="AJ1466" s="3" t="s">
        <v>101</v>
      </c>
      <c r="AK1466" s="3" t="s">
        <v>7293</v>
      </c>
      <c r="AL1466" s="2" t="s">
        <v>7294</v>
      </c>
      <c r="AN1466" s="2" t="s">
        <v>622</v>
      </c>
      <c r="AO1466" s="43" t="s">
        <v>105</v>
      </c>
      <c r="AP1466" s="43" t="s">
        <v>623</v>
      </c>
      <c r="AQ1466" s="2" t="s">
        <v>624</v>
      </c>
      <c r="AR1466" s="43" t="s">
        <v>625</v>
      </c>
      <c r="AS1466" s="43" t="s">
        <v>625</v>
      </c>
      <c r="AT1466" s="3" t="s">
        <v>623</v>
      </c>
      <c r="AU1466" s="5"/>
      <c r="AV1466" s="3" t="s">
        <v>623</v>
      </c>
      <c r="AW1466" s="3" t="s">
        <v>115</v>
      </c>
      <c r="AX1466" s="9" t="s">
        <v>115</v>
      </c>
      <c r="AY1466" s="2" t="s">
        <v>115</v>
      </c>
      <c r="AZ1466" s="2" t="s">
        <v>115</v>
      </c>
      <c r="BA1466" s="2" t="s">
        <v>115</v>
      </c>
      <c r="BB1466" s="2" t="s">
        <v>565</v>
      </c>
      <c r="BC1466" s="43" t="s">
        <v>115</v>
      </c>
      <c r="BF1466" s="4">
        <v>34</v>
      </c>
      <c r="BG1466" s="2" t="s">
        <v>565</v>
      </c>
      <c r="BH1466" s="2">
        <v>7</v>
      </c>
      <c r="BI1466" s="11">
        <v>0</v>
      </c>
      <c r="BJ1466" s="11">
        <v>0</v>
      </c>
      <c r="BK1466" s="11">
        <v>0</v>
      </c>
      <c r="BL1466" s="11">
        <v>0.05</v>
      </c>
      <c r="BM1466" s="11">
        <v>0</v>
      </c>
      <c r="BN1466" s="11">
        <v>10</v>
      </c>
      <c r="BO1466" s="2" t="s">
        <v>115</v>
      </c>
      <c r="BP1466" s="4" t="s">
        <v>115</v>
      </c>
      <c r="BS1466" s="2" t="s">
        <v>115</v>
      </c>
      <c r="BT1466" s="2" t="s">
        <v>116</v>
      </c>
      <c r="BU1466" s="2" t="s">
        <v>142</v>
      </c>
      <c r="BX1466" s="2" t="s">
        <v>311</v>
      </c>
      <c r="BY1466" s="2" t="s">
        <v>118</v>
      </c>
      <c r="BZ1466" s="2" t="s">
        <v>105</v>
      </c>
      <c r="CA1466" s="3"/>
      <c r="CB1466" s="3"/>
      <c r="CC1466" s="5"/>
      <c r="CD1466" s="5"/>
      <c r="CE1466" s="5"/>
      <c r="CF1466" s="5"/>
      <c r="CG1466" s="5"/>
      <c r="CH1466" s="5"/>
      <c r="CI1466" s="2" t="s">
        <v>119</v>
      </c>
      <c r="CL1466" s="2" t="s">
        <v>143</v>
      </c>
    </row>
    <row r="1467" spans="1:90" x14ac:dyDescent="0.3">
      <c r="A1467" s="2" t="s">
        <v>83</v>
      </c>
      <c r="B1467" s="2" t="s">
        <v>16345</v>
      </c>
      <c r="C1467" s="2" t="s">
        <v>16346</v>
      </c>
      <c r="D1467" s="2" t="s">
        <v>16347</v>
      </c>
      <c r="E1467" s="3">
        <v>486505</v>
      </c>
      <c r="F1467" s="3">
        <v>3316</v>
      </c>
      <c r="G1467" s="5" t="s">
        <v>87</v>
      </c>
      <c r="H1467" s="51" t="s">
        <v>1049</v>
      </c>
      <c r="I1467" s="51" t="s">
        <v>1049</v>
      </c>
      <c r="K1467" s="3">
        <v>16</v>
      </c>
      <c r="L1467" s="2" t="s">
        <v>476</v>
      </c>
      <c r="M1467" s="4" t="s">
        <v>476</v>
      </c>
      <c r="N1467" s="3"/>
      <c r="O1467" s="5" t="s">
        <v>16348</v>
      </c>
      <c r="P1467" s="5">
        <v>1489</v>
      </c>
      <c r="Q1467" s="5">
        <v>0</v>
      </c>
      <c r="R1467" s="5">
        <v>1489</v>
      </c>
      <c r="S1467" s="5">
        <v>0</v>
      </c>
      <c r="T1467" s="2" t="s">
        <v>16348</v>
      </c>
      <c r="U1467" s="3" t="s">
        <v>16349</v>
      </c>
      <c r="V1467" s="3">
        <v>48954368</v>
      </c>
      <c r="W1467" s="3">
        <v>48954368</v>
      </c>
      <c r="X1467" s="3" t="s">
        <v>16350</v>
      </c>
      <c r="Y1467" s="2" t="s">
        <v>16351</v>
      </c>
      <c r="Z1467" s="42">
        <v>13</v>
      </c>
      <c r="AA1467" s="8" t="s">
        <v>16352</v>
      </c>
      <c r="AB1467" s="8" t="s">
        <v>570</v>
      </c>
      <c r="AC1467" s="8" t="s">
        <v>96</v>
      </c>
      <c r="AD1467" s="8" t="b">
        <v>0</v>
      </c>
      <c r="AE1467" s="3" t="s">
        <v>1246</v>
      </c>
      <c r="AF1467" s="2" t="s">
        <v>543</v>
      </c>
      <c r="AG1467" s="2" t="s">
        <v>543</v>
      </c>
      <c r="AH1467" s="3">
        <v>0</v>
      </c>
      <c r="AI1467" s="3"/>
      <c r="AJ1467" s="3" t="s">
        <v>101</v>
      </c>
      <c r="AK1467" s="3" t="s">
        <v>16353</v>
      </c>
      <c r="AL1467" s="2" t="s">
        <v>16354</v>
      </c>
      <c r="AN1467" s="2" t="s">
        <v>104</v>
      </c>
      <c r="AO1467" s="43" t="s">
        <v>105</v>
      </c>
      <c r="AP1467" s="43" t="s">
        <v>105</v>
      </c>
      <c r="AQ1467" s="2" t="s">
        <v>104</v>
      </c>
      <c r="AR1467" s="43" t="s">
        <v>106</v>
      </c>
      <c r="AS1467" s="43" t="s">
        <v>106</v>
      </c>
      <c r="AT1467" s="3" t="s">
        <v>107</v>
      </c>
      <c r="AU1467" s="5"/>
      <c r="AV1467" s="3" t="s">
        <v>107</v>
      </c>
      <c r="AW1467" s="3" t="s">
        <v>115</v>
      </c>
      <c r="AX1467" s="9" t="s">
        <v>115</v>
      </c>
      <c r="AY1467" s="2" t="s">
        <v>115</v>
      </c>
      <c r="AZ1467" s="2" t="s">
        <v>115</v>
      </c>
      <c r="BA1467" s="2" t="s">
        <v>115</v>
      </c>
      <c r="BB1467" s="2" t="s">
        <v>565</v>
      </c>
      <c r="BC1467" s="43" t="s">
        <v>115</v>
      </c>
      <c r="BF1467" s="4">
        <v>34</v>
      </c>
      <c r="BG1467" s="2" t="s">
        <v>565</v>
      </c>
      <c r="BH1467" s="2">
        <v>7</v>
      </c>
      <c r="BI1467" s="11">
        <v>0</v>
      </c>
      <c r="BJ1467" s="11">
        <v>0</v>
      </c>
      <c r="BK1467" s="11">
        <v>0</v>
      </c>
      <c r="BL1467" s="11">
        <v>0.04</v>
      </c>
      <c r="BM1467" s="11">
        <v>0</v>
      </c>
      <c r="BN1467" s="11">
        <v>10</v>
      </c>
      <c r="BO1467" s="2" t="s">
        <v>115</v>
      </c>
      <c r="BP1467" s="4" t="s">
        <v>115</v>
      </c>
      <c r="BS1467" s="2" t="s">
        <v>115</v>
      </c>
      <c r="BT1467" s="2" t="s">
        <v>116</v>
      </c>
      <c r="BU1467" s="2" t="s">
        <v>142</v>
      </c>
      <c r="BX1467" s="2" t="s">
        <v>311</v>
      </c>
      <c r="BY1467" s="2" t="s">
        <v>118</v>
      </c>
      <c r="BZ1467" s="2" t="s">
        <v>105</v>
      </c>
      <c r="CA1467" s="3"/>
      <c r="CB1467" s="3"/>
      <c r="CC1467" s="5"/>
      <c r="CD1467" s="5"/>
      <c r="CE1467" s="5"/>
      <c r="CF1467" s="5"/>
      <c r="CG1467" s="5"/>
      <c r="CH1467" s="5"/>
      <c r="CI1467" s="2" t="s">
        <v>119</v>
      </c>
      <c r="CL1467" s="2" t="s">
        <v>143</v>
      </c>
    </row>
    <row r="1468" spans="1:90" x14ac:dyDescent="0.3">
      <c r="A1468" s="2" t="s">
        <v>83</v>
      </c>
      <c r="B1468" s="2" t="s">
        <v>7299</v>
      </c>
      <c r="C1468" s="2" t="s">
        <v>7300</v>
      </c>
      <c r="D1468" s="2" t="s">
        <v>7301</v>
      </c>
      <c r="E1468" s="3">
        <v>484932</v>
      </c>
      <c r="F1468" s="3">
        <v>3316</v>
      </c>
      <c r="G1468" s="5" t="s">
        <v>87</v>
      </c>
      <c r="H1468" s="51" t="s">
        <v>6403</v>
      </c>
      <c r="I1468" s="51" t="s">
        <v>6403</v>
      </c>
      <c r="K1468" s="3">
        <v>16</v>
      </c>
      <c r="L1468" s="2" t="s">
        <v>476</v>
      </c>
      <c r="M1468" s="4" t="s">
        <v>476</v>
      </c>
      <c r="N1468" s="3"/>
      <c r="O1468" s="5" t="s">
        <v>7302</v>
      </c>
      <c r="P1468" s="5">
        <v>1494</v>
      </c>
      <c r="Q1468" s="5">
        <v>0</v>
      </c>
      <c r="R1468" s="5">
        <v>1495</v>
      </c>
      <c r="S1468" s="5">
        <v>0</v>
      </c>
      <c r="T1468" s="2" t="s">
        <v>7302</v>
      </c>
      <c r="U1468" s="3" t="s">
        <v>7303</v>
      </c>
      <c r="V1468" s="3">
        <v>48954373</v>
      </c>
      <c r="W1468" s="3">
        <v>48954374</v>
      </c>
      <c r="X1468" s="3" t="s">
        <v>7304</v>
      </c>
      <c r="Y1468" s="2" t="s">
        <v>7305</v>
      </c>
      <c r="Z1468" s="42">
        <v>13</v>
      </c>
      <c r="AA1468" s="8" t="s">
        <v>3043</v>
      </c>
      <c r="AB1468" s="8" t="s">
        <v>96</v>
      </c>
      <c r="AC1468" s="8" t="s">
        <v>885</v>
      </c>
      <c r="AD1468" s="8" t="b">
        <v>1</v>
      </c>
      <c r="AE1468" s="3" t="s">
        <v>1055</v>
      </c>
      <c r="AF1468" s="2" t="s">
        <v>563</v>
      </c>
      <c r="AG1468" s="2" t="s">
        <v>563</v>
      </c>
      <c r="AH1468" s="3">
        <v>0</v>
      </c>
      <c r="AI1468" s="3"/>
      <c r="AJ1468" s="3" t="s">
        <v>101</v>
      </c>
      <c r="AK1468" s="3" t="s">
        <v>7306</v>
      </c>
      <c r="AL1468" s="2" t="s">
        <v>7307</v>
      </c>
      <c r="AN1468" s="2" t="s">
        <v>622</v>
      </c>
      <c r="AO1468" s="43" t="s">
        <v>105</v>
      </c>
      <c r="AP1468" s="43" t="s">
        <v>623</v>
      </c>
      <c r="AQ1468" s="2" t="s">
        <v>624</v>
      </c>
      <c r="AR1468" s="43" t="s">
        <v>625</v>
      </c>
      <c r="AS1468" s="43" t="s">
        <v>625</v>
      </c>
      <c r="AT1468" s="3" t="s">
        <v>623</v>
      </c>
      <c r="AU1468" s="5"/>
      <c r="AV1468" s="3" t="s">
        <v>623</v>
      </c>
      <c r="AW1468" s="3" t="s">
        <v>115</v>
      </c>
      <c r="AX1468" s="9" t="s">
        <v>115</v>
      </c>
      <c r="AY1468" s="2" t="s">
        <v>115</v>
      </c>
      <c r="AZ1468" s="2" t="s">
        <v>115</v>
      </c>
      <c r="BA1468" s="2" t="s">
        <v>115</v>
      </c>
      <c r="BB1468" s="2" t="s">
        <v>565</v>
      </c>
      <c r="BC1468" s="43" t="s">
        <v>115</v>
      </c>
      <c r="BF1468" s="4">
        <v>35</v>
      </c>
      <c r="BG1468" s="2" t="s">
        <v>565</v>
      </c>
      <c r="BH1468" s="2">
        <v>7</v>
      </c>
      <c r="BI1468" s="11" t="s">
        <v>114</v>
      </c>
      <c r="BJ1468" s="11" t="s">
        <v>114</v>
      </c>
      <c r="BK1468" s="11" t="s">
        <v>114</v>
      </c>
      <c r="BL1468" s="11" t="s">
        <v>114</v>
      </c>
      <c r="BM1468" s="11" t="s">
        <v>115</v>
      </c>
      <c r="BN1468" s="11">
        <v>8</v>
      </c>
      <c r="BO1468" s="2" t="s">
        <v>115</v>
      </c>
      <c r="BP1468" s="4" t="s">
        <v>115</v>
      </c>
      <c r="BS1468" s="2" t="s">
        <v>115</v>
      </c>
      <c r="BT1468" s="2" t="s">
        <v>116</v>
      </c>
      <c r="BU1468" s="2" t="s">
        <v>105</v>
      </c>
      <c r="BX1468" s="2" t="s">
        <v>311</v>
      </c>
      <c r="BY1468" s="2" t="s">
        <v>118</v>
      </c>
      <c r="BZ1468" s="2" t="s">
        <v>105</v>
      </c>
      <c r="CA1468" s="3"/>
      <c r="CB1468" s="3"/>
      <c r="CC1468" s="5"/>
      <c r="CD1468" s="5"/>
      <c r="CE1468" s="5"/>
      <c r="CF1468" s="5"/>
      <c r="CG1468" s="5"/>
      <c r="CH1468" s="5"/>
      <c r="CI1468" s="2" t="s">
        <v>119</v>
      </c>
      <c r="CL1468" s="2" t="s">
        <v>143</v>
      </c>
    </row>
    <row r="1469" spans="1:90" x14ac:dyDescent="0.3">
      <c r="A1469" s="2" t="s">
        <v>83</v>
      </c>
      <c r="B1469" s="2" t="s">
        <v>3036</v>
      </c>
      <c r="C1469" s="2" t="s">
        <v>3037</v>
      </c>
      <c r="D1469" s="2" t="s">
        <v>3038</v>
      </c>
      <c r="E1469" s="2">
        <v>682806</v>
      </c>
      <c r="F1469" s="2" t="s">
        <v>166</v>
      </c>
      <c r="G1469" s="4" t="s">
        <v>167</v>
      </c>
      <c r="I1469" s="51" t="s">
        <v>167</v>
      </c>
      <c r="K1469" s="2" t="s">
        <v>3039</v>
      </c>
      <c r="L1469" s="2" t="s">
        <v>3039</v>
      </c>
      <c r="M1469" s="4" t="s">
        <v>3039</v>
      </c>
      <c r="O1469" s="4" t="s">
        <v>3040</v>
      </c>
      <c r="P1469" s="4">
        <v>1490</v>
      </c>
      <c r="Q1469" s="4">
        <v>0</v>
      </c>
      <c r="R1469" s="4">
        <v>1490</v>
      </c>
      <c r="S1469" s="4">
        <v>0</v>
      </c>
      <c r="T1469" s="2" t="s">
        <v>3040</v>
      </c>
      <c r="U1469" s="2" t="s">
        <v>3041</v>
      </c>
      <c r="V1469" s="2">
        <v>48954369</v>
      </c>
      <c r="W1469" s="2">
        <v>48954369</v>
      </c>
      <c r="Y1469" s="9" t="s">
        <v>3042</v>
      </c>
      <c r="Z1469" s="42">
        <v>13</v>
      </c>
      <c r="AA1469" s="8" t="s">
        <v>3043</v>
      </c>
      <c r="AB1469" s="8" t="s">
        <v>96</v>
      </c>
      <c r="AC1469" s="8" t="s">
        <v>97</v>
      </c>
      <c r="AD1469" s="8" t="b">
        <v>0</v>
      </c>
      <c r="AE1469" s="2" t="s">
        <v>98</v>
      </c>
      <c r="AG1469" s="2" t="s">
        <v>100</v>
      </c>
      <c r="AH1469" s="2">
        <v>0</v>
      </c>
      <c r="AI1469" s="2">
        <v>4.8000000000000001E-2</v>
      </c>
      <c r="AJ1469" s="2" t="s">
        <v>101</v>
      </c>
      <c r="AK1469" s="2" t="s">
        <v>3044</v>
      </c>
      <c r="AL1469" s="2" t="s">
        <v>3045</v>
      </c>
      <c r="AM1469" s="2">
        <v>497</v>
      </c>
      <c r="AO1469" s="43"/>
      <c r="AP1469" s="43"/>
      <c r="AQ1469" s="2" t="s">
        <v>176</v>
      </c>
      <c r="AR1469" s="43" t="s">
        <v>106</v>
      </c>
      <c r="AS1469" s="43" t="e">
        <v>#N/A</v>
      </c>
      <c r="AT1469" s="2" t="s">
        <v>107</v>
      </c>
      <c r="AU1469" s="4" t="s">
        <v>177</v>
      </c>
      <c r="AV1469" s="2" t="s">
        <v>107</v>
      </c>
      <c r="AW1469" s="3" t="s">
        <v>115</v>
      </c>
      <c r="AX1469" s="9" t="s">
        <v>115</v>
      </c>
      <c r="AY1469" s="2" t="s">
        <v>115</v>
      </c>
      <c r="AZ1469" s="2" t="s">
        <v>115</v>
      </c>
      <c r="BA1469" s="2" t="s">
        <v>115</v>
      </c>
      <c r="BB1469" s="2" t="s">
        <v>1673</v>
      </c>
      <c r="BC1469" s="43" t="s">
        <v>115</v>
      </c>
      <c r="BF1469" s="4">
        <v>26.9</v>
      </c>
      <c r="BG1469" s="2" t="s">
        <v>1673</v>
      </c>
      <c r="BH1469" s="2">
        <v>7</v>
      </c>
      <c r="BI1469" s="11">
        <v>0</v>
      </c>
      <c r="BJ1469" s="11">
        <v>0</v>
      </c>
      <c r="BK1469" s="11">
        <v>0</v>
      </c>
      <c r="BL1469" s="11">
        <v>0.04</v>
      </c>
      <c r="BM1469" s="11">
        <v>0</v>
      </c>
      <c r="BN1469" s="11">
        <v>9</v>
      </c>
      <c r="BO1469" s="2">
        <v>0.74990000000000001</v>
      </c>
      <c r="BP1469" s="4" t="s">
        <v>1945</v>
      </c>
      <c r="BQ1469" s="4" t="s">
        <v>484</v>
      </c>
      <c r="BR1469" s="2">
        <v>91.38</v>
      </c>
      <c r="BS1469" s="2" t="s">
        <v>161</v>
      </c>
      <c r="BT1469" s="2" t="s">
        <v>125</v>
      </c>
      <c r="BU1469" s="2" t="s">
        <v>105</v>
      </c>
      <c r="BX1469" s="2" t="s">
        <v>117</v>
      </c>
      <c r="BY1469" s="2" t="s">
        <v>180</v>
      </c>
      <c r="BZ1469" s="2" t="s">
        <v>105</v>
      </c>
      <c r="CA1469" s="2">
        <v>307259</v>
      </c>
      <c r="CB1469" s="2">
        <v>233063</v>
      </c>
      <c r="CD1469" s="4" t="s">
        <v>334</v>
      </c>
      <c r="CE1469" s="4" t="s">
        <v>649</v>
      </c>
      <c r="CG1469" s="4" t="s">
        <v>183</v>
      </c>
      <c r="CH1469" s="4" t="s">
        <v>1893</v>
      </c>
      <c r="CI1469" s="2" t="s">
        <v>119</v>
      </c>
      <c r="CL1469" s="2" t="s">
        <v>184</v>
      </c>
    </row>
    <row r="1470" spans="1:90" x14ac:dyDescent="0.3">
      <c r="A1470" s="2" t="s">
        <v>83</v>
      </c>
      <c r="B1470" s="3" t="s">
        <v>11959</v>
      </c>
      <c r="C1470" s="3" t="s">
        <v>11960</v>
      </c>
      <c r="D1470" s="3" t="s">
        <v>11961</v>
      </c>
      <c r="E1470" s="2">
        <v>484931</v>
      </c>
      <c r="F1470" s="2">
        <v>3316</v>
      </c>
      <c r="G1470" s="4" t="s">
        <v>87</v>
      </c>
      <c r="H1470" s="13" t="s">
        <v>455</v>
      </c>
      <c r="I1470" s="13" t="s">
        <v>455</v>
      </c>
      <c r="J1470" s="3"/>
      <c r="K1470" s="2">
        <v>16</v>
      </c>
      <c r="L1470" s="2" t="s">
        <v>476</v>
      </c>
      <c r="M1470" s="4" t="s">
        <v>476</v>
      </c>
      <c r="O1470" s="4" t="s">
        <v>11962</v>
      </c>
      <c r="P1470" s="4">
        <v>1494</v>
      </c>
      <c r="Q1470" s="4">
        <v>0</v>
      </c>
      <c r="R1470" s="4">
        <v>1494</v>
      </c>
      <c r="S1470" s="4">
        <v>0</v>
      </c>
      <c r="T1470" s="6" t="s">
        <v>11962</v>
      </c>
      <c r="U1470" s="2" t="s">
        <v>11963</v>
      </c>
      <c r="V1470" s="2">
        <v>48954373</v>
      </c>
      <c r="W1470" s="2">
        <v>48954373</v>
      </c>
      <c r="X1470" s="2" t="s">
        <v>11964</v>
      </c>
      <c r="Y1470" s="7" t="s">
        <v>11965</v>
      </c>
      <c r="Z1470" s="42">
        <v>13</v>
      </c>
      <c r="AA1470" s="8" t="s">
        <v>11956</v>
      </c>
      <c r="AB1470" s="8" t="s">
        <v>97</v>
      </c>
      <c r="AC1470" s="8" t="s">
        <v>261</v>
      </c>
      <c r="AD1470" s="8" t="b">
        <v>0</v>
      </c>
      <c r="AE1470" s="2" t="s">
        <v>98</v>
      </c>
      <c r="AF1470" s="3" t="s">
        <v>99</v>
      </c>
      <c r="AG1470" s="2" t="s">
        <v>100</v>
      </c>
      <c r="AH1470" s="2">
        <v>0</v>
      </c>
      <c r="AI1470" s="2">
        <v>0</v>
      </c>
      <c r="AJ1470" s="2" t="s">
        <v>101</v>
      </c>
      <c r="AK1470" s="2" t="s">
        <v>11966</v>
      </c>
      <c r="AL1470" s="3" t="s">
        <v>7569</v>
      </c>
      <c r="AM1470" s="2">
        <v>498</v>
      </c>
      <c r="AN1470" s="2" t="s">
        <v>622</v>
      </c>
      <c r="AO1470" s="43" t="s">
        <v>105</v>
      </c>
      <c r="AP1470" s="43" t="s">
        <v>623</v>
      </c>
      <c r="AQ1470" s="2" t="s">
        <v>624</v>
      </c>
      <c r="AR1470" s="43" t="s">
        <v>625</v>
      </c>
      <c r="AS1470" s="43" t="s">
        <v>625</v>
      </c>
      <c r="AT1470" s="2" t="s">
        <v>623</v>
      </c>
      <c r="AV1470" s="2" t="s">
        <v>623</v>
      </c>
      <c r="AW1470" s="3" t="s">
        <v>115</v>
      </c>
      <c r="AX1470" s="9" t="s">
        <v>115</v>
      </c>
      <c r="AY1470" s="2" t="s">
        <v>115</v>
      </c>
      <c r="AZ1470" s="2" t="s">
        <v>115</v>
      </c>
      <c r="BA1470" s="2" t="s">
        <v>115</v>
      </c>
      <c r="BB1470" s="2" t="s">
        <v>626</v>
      </c>
      <c r="BC1470" s="43" t="s">
        <v>115</v>
      </c>
      <c r="BF1470" s="4">
        <v>36</v>
      </c>
      <c r="BG1470" s="2" t="s">
        <v>626</v>
      </c>
      <c r="BH1470" s="2">
        <v>8</v>
      </c>
      <c r="BI1470" s="11">
        <v>0.01</v>
      </c>
      <c r="BJ1470" s="11">
        <v>0</v>
      </c>
      <c r="BK1470" s="11">
        <v>0</v>
      </c>
      <c r="BL1470" s="11">
        <v>0</v>
      </c>
      <c r="BM1470" s="11">
        <v>0.01</v>
      </c>
      <c r="BN1470" s="11">
        <v>5</v>
      </c>
      <c r="BO1470" s="2" t="s">
        <v>115</v>
      </c>
      <c r="BP1470" s="4" t="s">
        <v>115</v>
      </c>
      <c r="BQ1470" s="4" t="s">
        <v>484</v>
      </c>
      <c r="BR1470" s="2">
        <v>90.19</v>
      </c>
      <c r="BS1470" s="2" t="s">
        <v>161</v>
      </c>
      <c r="BT1470" s="2" t="s">
        <v>125</v>
      </c>
      <c r="BU1470" s="3" t="s">
        <v>142</v>
      </c>
      <c r="BV1470" s="3"/>
      <c r="BW1470" s="3"/>
      <c r="BX1470" s="3" t="s">
        <v>117</v>
      </c>
      <c r="BY1470" s="3" t="s">
        <v>126</v>
      </c>
      <c r="BZ1470" s="2" t="s">
        <v>105</v>
      </c>
      <c r="CI1470" s="2" t="s">
        <v>119</v>
      </c>
      <c r="CK1470" s="12"/>
      <c r="CL1470" s="2" t="s">
        <v>121</v>
      </c>
    </row>
    <row r="1471" spans="1:90" x14ac:dyDescent="0.3">
      <c r="A1471" s="2" t="s">
        <v>83</v>
      </c>
      <c r="B1471" s="3" t="s">
        <v>11967</v>
      </c>
      <c r="C1471" s="3" t="s">
        <v>11960</v>
      </c>
      <c r="D1471" s="3" t="s">
        <v>11968</v>
      </c>
      <c r="E1471" s="2">
        <v>484931</v>
      </c>
      <c r="F1471" s="2">
        <v>3316</v>
      </c>
      <c r="G1471" s="4" t="s">
        <v>87</v>
      </c>
      <c r="H1471" s="16" t="s">
        <v>1124</v>
      </c>
      <c r="I1471" s="16" t="s">
        <v>1124</v>
      </c>
      <c r="K1471" s="2">
        <v>16</v>
      </c>
      <c r="L1471" s="2" t="s">
        <v>476</v>
      </c>
      <c r="M1471" s="4" t="s">
        <v>476</v>
      </c>
      <c r="O1471" s="4" t="s">
        <v>11962</v>
      </c>
      <c r="P1471" s="4">
        <v>1494</v>
      </c>
      <c r="Q1471" s="4">
        <v>0</v>
      </c>
      <c r="R1471" s="4">
        <v>1494</v>
      </c>
      <c r="S1471" s="4">
        <v>0</v>
      </c>
      <c r="T1471" s="12" t="s">
        <v>11962</v>
      </c>
      <c r="U1471" s="2" t="s">
        <v>11963</v>
      </c>
      <c r="V1471" s="2">
        <v>48954373</v>
      </c>
      <c r="W1471" s="2">
        <v>48954373</v>
      </c>
      <c r="X1471" s="2" t="s">
        <v>11964</v>
      </c>
      <c r="Y1471" s="7" t="s">
        <v>11965</v>
      </c>
      <c r="Z1471" s="42">
        <v>13</v>
      </c>
      <c r="AA1471" s="8" t="s">
        <v>11956</v>
      </c>
      <c r="AB1471" s="8" t="s">
        <v>97</v>
      </c>
      <c r="AC1471" s="8" t="s">
        <v>261</v>
      </c>
      <c r="AD1471" s="8" t="b">
        <v>0</v>
      </c>
      <c r="AE1471" s="2" t="s">
        <v>98</v>
      </c>
      <c r="AF1471" s="2" t="s">
        <v>99</v>
      </c>
      <c r="AG1471" s="2" t="s">
        <v>100</v>
      </c>
      <c r="AH1471" s="2">
        <v>0</v>
      </c>
      <c r="AI1471" s="2">
        <v>0</v>
      </c>
      <c r="AJ1471" s="2" t="s">
        <v>101</v>
      </c>
      <c r="AK1471" s="2" t="s">
        <v>11966</v>
      </c>
      <c r="AL1471" s="2" t="s">
        <v>7569</v>
      </c>
      <c r="AM1471" s="2">
        <v>498</v>
      </c>
      <c r="AN1471" s="2" t="s">
        <v>622</v>
      </c>
      <c r="AO1471" s="43" t="s">
        <v>105</v>
      </c>
      <c r="AP1471" s="43" t="s">
        <v>623</v>
      </c>
      <c r="AQ1471" s="2" t="s">
        <v>624</v>
      </c>
      <c r="AR1471" s="43" t="s">
        <v>625</v>
      </c>
      <c r="AS1471" s="43" t="s">
        <v>625</v>
      </c>
      <c r="AT1471" s="2" t="s">
        <v>623</v>
      </c>
      <c r="AV1471" s="2" t="s">
        <v>623</v>
      </c>
      <c r="AW1471" s="3" t="s">
        <v>115</v>
      </c>
      <c r="AX1471" s="9" t="s">
        <v>115</v>
      </c>
      <c r="AY1471" s="2" t="s">
        <v>115</v>
      </c>
      <c r="AZ1471" s="2" t="s">
        <v>115</v>
      </c>
      <c r="BA1471" s="2" t="s">
        <v>115</v>
      </c>
      <c r="BB1471" s="2" t="s">
        <v>626</v>
      </c>
      <c r="BC1471" s="43" t="s">
        <v>115</v>
      </c>
      <c r="BF1471" s="4">
        <v>36</v>
      </c>
      <c r="BG1471" s="2" t="s">
        <v>626</v>
      </c>
      <c r="BH1471" s="2">
        <v>8</v>
      </c>
      <c r="BI1471" s="11">
        <v>0.01</v>
      </c>
      <c r="BJ1471" s="11">
        <v>0</v>
      </c>
      <c r="BK1471" s="11">
        <v>0</v>
      </c>
      <c r="BL1471" s="11">
        <v>0</v>
      </c>
      <c r="BM1471" s="11">
        <v>0.01</v>
      </c>
      <c r="BN1471" s="11">
        <v>5</v>
      </c>
      <c r="BO1471" s="2" t="s">
        <v>115</v>
      </c>
      <c r="BP1471" s="4" t="s">
        <v>115</v>
      </c>
      <c r="BQ1471" s="4" t="s">
        <v>484</v>
      </c>
      <c r="BR1471" s="2">
        <v>90.19</v>
      </c>
      <c r="BS1471" s="2" t="s">
        <v>161</v>
      </c>
      <c r="BT1471" s="2" t="s">
        <v>116</v>
      </c>
      <c r="BU1471" s="2" t="s">
        <v>282</v>
      </c>
      <c r="BX1471" s="2" t="s">
        <v>311</v>
      </c>
      <c r="BY1471" s="2" t="s">
        <v>118</v>
      </c>
      <c r="BZ1471" s="2" t="s">
        <v>105</v>
      </c>
      <c r="CI1471" s="2" t="s">
        <v>119</v>
      </c>
      <c r="CK1471" s="12"/>
      <c r="CL1471" s="2" t="s">
        <v>121</v>
      </c>
    </row>
    <row r="1472" spans="1:90" x14ac:dyDescent="0.3">
      <c r="A1472" s="2" t="s">
        <v>83</v>
      </c>
      <c r="B1472" s="3" t="s">
        <v>11969</v>
      </c>
      <c r="C1472" s="3" t="s">
        <v>11970</v>
      </c>
      <c r="D1472" s="3" t="s">
        <v>11971</v>
      </c>
      <c r="E1472" s="2">
        <v>485120</v>
      </c>
      <c r="F1472" s="2">
        <v>3316</v>
      </c>
      <c r="G1472" s="4" t="s">
        <v>87</v>
      </c>
      <c r="H1472" s="16" t="s">
        <v>4340</v>
      </c>
      <c r="I1472" s="16" t="s">
        <v>4340</v>
      </c>
      <c r="K1472" s="2">
        <v>16</v>
      </c>
      <c r="L1472" s="2" t="s">
        <v>476</v>
      </c>
      <c r="M1472" s="4" t="s">
        <v>476</v>
      </c>
      <c r="O1472" s="4" t="s">
        <v>11954</v>
      </c>
      <c r="P1472" s="4">
        <v>1494</v>
      </c>
      <c r="Q1472" s="4">
        <v>0</v>
      </c>
      <c r="R1472" s="4">
        <v>1494</v>
      </c>
      <c r="S1472" s="4">
        <v>0</v>
      </c>
      <c r="T1472" s="12" t="s">
        <v>11954</v>
      </c>
      <c r="U1472" s="2" t="s">
        <v>11972</v>
      </c>
      <c r="V1472" s="2">
        <v>48954373</v>
      </c>
      <c r="W1472" s="2">
        <v>48954373</v>
      </c>
      <c r="X1472" s="2" t="s">
        <v>11973</v>
      </c>
      <c r="Y1472" s="7" t="s">
        <v>11955</v>
      </c>
      <c r="Z1472" s="42">
        <v>13</v>
      </c>
      <c r="AA1472" s="8" t="s">
        <v>11956</v>
      </c>
      <c r="AB1472" s="8" t="s">
        <v>97</v>
      </c>
      <c r="AC1472" s="8" t="s">
        <v>262</v>
      </c>
      <c r="AD1472" s="8" t="b">
        <v>0</v>
      </c>
      <c r="AE1472" s="2" t="s">
        <v>98</v>
      </c>
      <c r="AF1472" s="2" t="s">
        <v>99</v>
      </c>
      <c r="AG1472" s="2" t="s">
        <v>100</v>
      </c>
      <c r="AH1472" s="2">
        <v>0</v>
      </c>
      <c r="AI1472" s="2">
        <v>0</v>
      </c>
      <c r="AJ1472" s="2" t="s">
        <v>101</v>
      </c>
      <c r="AK1472" s="2" t="s">
        <v>11966</v>
      </c>
      <c r="AL1472" s="2" t="s">
        <v>7569</v>
      </c>
      <c r="AM1472" s="2">
        <v>498</v>
      </c>
      <c r="AN1472" s="2" t="s">
        <v>104</v>
      </c>
      <c r="AO1472" s="43" t="s">
        <v>105</v>
      </c>
      <c r="AP1472" s="43" t="s">
        <v>105</v>
      </c>
      <c r="AQ1472" s="2" t="s">
        <v>104</v>
      </c>
      <c r="AR1472" s="43" t="s">
        <v>106</v>
      </c>
      <c r="AS1472" s="43" t="s">
        <v>106</v>
      </c>
      <c r="AT1472" s="2" t="s">
        <v>107</v>
      </c>
      <c r="AV1472" s="2" t="s">
        <v>107</v>
      </c>
      <c r="AW1472" s="3" t="s">
        <v>115</v>
      </c>
      <c r="AX1472" s="9" t="s">
        <v>11957</v>
      </c>
      <c r="AY1472" s="2" t="s">
        <v>321</v>
      </c>
      <c r="AZ1472" s="2" t="s">
        <v>1796</v>
      </c>
      <c r="BA1472" s="2" t="s">
        <v>7569</v>
      </c>
      <c r="BB1472" s="2" t="s">
        <v>626</v>
      </c>
      <c r="BC1472" s="43" t="s">
        <v>115</v>
      </c>
      <c r="BF1472" s="4">
        <v>36</v>
      </c>
      <c r="BG1472" s="2" t="s">
        <v>626</v>
      </c>
      <c r="BH1472" s="2">
        <v>8</v>
      </c>
      <c r="BI1472" s="11">
        <v>0</v>
      </c>
      <c r="BJ1472" s="11">
        <v>0</v>
      </c>
      <c r="BK1472" s="11">
        <v>0</v>
      </c>
      <c r="BL1472" s="11">
        <v>0</v>
      </c>
      <c r="BM1472" s="11">
        <v>0</v>
      </c>
      <c r="BN1472" s="11">
        <v>5</v>
      </c>
      <c r="BO1472" s="2" t="s">
        <v>115</v>
      </c>
      <c r="BP1472" s="4" t="s">
        <v>115</v>
      </c>
      <c r="BQ1472" s="4" t="s">
        <v>484</v>
      </c>
      <c r="BR1472" s="2">
        <v>90.19</v>
      </c>
      <c r="BS1472" s="2" t="s">
        <v>161</v>
      </c>
      <c r="BT1472" s="2" t="s">
        <v>116</v>
      </c>
      <c r="BU1472" s="2" t="s">
        <v>142</v>
      </c>
      <c r="BX1472" s="2" t="s">
        <v>311</v>
      </c>
      <c r="BY1472" s="2" t="s">
        <v>118</v>
      </c>
      <c r="BZ1472" s="2" t="s">
        <v>105</v>
      </c>
      <c r="CI1472" s="2" t="s">
        <v>119</v>
      </c>
      <c r="CK1472" s="12"/>
      <c r="CL1472" s="2" t="s">
        <v>121</v>
      </c>
    </row>
    <row r="1473" spans="1:90" x14ac:dyDescent="0.3">
      <c r="A1473" s="2" t="s">
        <v>83</v>
      </c>
      <c r="B1473" s="3" t="s">
        <v>11982</v>
      </c>
      <c r="C1473" s="3" t="s">
        <v>11970</v>
      </c>
      <c r="D1473" s="3" t="s">
        <v>11983</v>
      </c>
      <c r="E1473" s="2">
        <v>485120</v>
      </c>
      <c r="F1473" s="2">
        <v>3316</v>
      </c>
      <c r="G1473" s="4" t="s">
        <v>87</v>
      </c>
      <c r="H1473" s="16" t="s">
        <v>132</v>
      </c>
      <c r="I1473" s="16" t="s">
        <v>132</v>
      </c>
      <c r="K1473" s="2">
        <v>16</v>
      </c>
      <c r="L1473" s="2" t="s">
        <v>476</v>
      </c>
      <c r="M1473" s="4" t="s">
        <v>476</v>
      </c>
      <c r="O1473" s="4" t="s">
        <v>11954</v>
      </c>
      <c r="P1473" s="4">
        <v>1494</v>
      </c>
      <c r="Q1473" s="4">
        <v>0</v>
      </c>
      <c r="R1473" s="4">
        <v>1494</v>
      </c>
      <c r="S1473" s="4">
        <v>0</v>
      </c>
      <c r="T1473" s="12" t="s">
        <v>11954</v>
      </c>
      <c r="U1473" s="2" t="s">
        <v>11972</v>
      </c>
      <c r="V1473" s="2">
        <v>48954373</v>
      </c>
      <c r="W1473" s="2">
        <v>48954373</v>
      </c>
      <c r="X1473" s="2" t="s">
        <v>11973</v>
      </c>
      <c r="Y1473" s="7" t="s">
        <v>11955</v>
      </c>
      <c r="Z1473" s="42">
        <v>13</v>
      </c>
      <c r="AA1473" s="8" t="s">
        <v>11956</v>
      </c>
      <c r="AB1473" s="8" t="s">
        <v>97</v>
      </c>
      <c r="AC1473" s="8" t="s">
        <v>262</v>
      </c>
      <c r="AD1473" s="8" t="b">
        <v>0</v>
      </c>
      <c r="AE1473" s="2" t="s">
        <v>98</v>
      </c>
      <c r="AF1473" s="2" t="s">
        <v>99</v>
      </c>
      <c r="AG1473" s="2" t="s">
        <v>100</v>
      </c>
      <c r="AH1473" s="2">
        <v>0</v>
      </c>
      <c r="AI1473" s="2">
        <v>0</v>
      </c>
      <c r="AJ1473" s="2" t="s">
        <v>101</v>
      </c>
      <c r="AK1473" s="2" t="s">
        <v>11966</v>
      </c>
      <c r="AL1473" s="2" t="s">
        <v>7569</v>
      </c>
      <c r="AM1473" s="2">
        <v>498</v>
      </c>
      <c r="AN1473" s="2" t="s">
        <v>622</v>
      </c>
      <c r="AO1473" s="43" t="s">
        <v>105</v>
      </c>
      <c r="AP1473" s="43" t="s">
        <v>623</v>
      </c>
      <c r="AQ1473" s="2" t="s">
        <v>104</v>
      </c>
      <c r="AR1473" s="43" t="s">
        <v>106</v>
      </c>
      <c r="AS1473" s="43" t="s">
        <v>106</v>
      </c>
      <c r="AT1473" s="2" t="s">
        <v>107</v>
      </c>
      <c r="AV1473" s="2" t="s">
        <v>107</v>
      </c>
      <c r="AW1473" s="3" t="s">
        <v>115</v>
      </c>
      <c r="AX1473" s="9" t="s">
        <v>11957</v>
      </c>
      <c r="AY1473" s="2" t="s">
        <v>321</v>
      </c>
      <c r="AZ1473" s="2" t="s">
        <v>1796</v>
      </c>
      <c r="BA1473" s="2" t="s">
        <v>7569</v>
      </c>
      <c r="BB1473" s="2" t="s">
        <v>626</v>
      </c>
      <c r="BC1473" s="43" t="s">
        <v>115</v>
      </c>
      <c r="BF1473" s="4">
        <v>36</v>
      </c>
      <c r="BG1473" s="2" t="s">
        <v>626</v>
      </c>
      <c r="BH1473" s="2">
        <v>8</v>
      </c>
      <c r="BI1473" s="11">
        <v>0</v>
      </c>
      <c r="BJ1473" s="11">
        <v>0</v>
      </c>
      <c r="BK1473" s="11">
        <v>0</v>
      </c>
      <c r="BL1473" s="11">
        <v>0</v>
      </c>
      <c r="BM1473" s="11">
        <v>0</v>
      </c>
      <c r="BN1473" s="11">
        <v>5</v>
      </c>
      <c r="BO1473" s="2" t="s">
        <v>115</v>
      </c>
      <c r="BP1473" s="4" t="s">
        <v>115</v>
      </c>
      <c r="BQ1473" s="4" t="s">
        <v>484</v>
      </c>
      <c r="BR1473" s="2">
        <v>90.19</v>
      </c>
      <c r="BS1473" s="2" t="s">
        <v>161</v>
      </c>
      <c r="BT1473" s="2" t="s">
        <v>116</v>
      </c>
      <c r="BU1473" s="2" t="s">
        <v>282</v>
      </c>
      <c r="BX1473" s="2" t="s">
        <v>311</v>
      </c>
      <c r="BY1473" s="2" t="s">
        <v>105</v>
      </c>
      <c r="BZ1473" s="2" t="s">
        <v>105</v>
      </c>
      <c r="CI1473" s="2" t="s">
        <v>119</v>
      </c>
      <c r="CK1473" s="12"/>
      <c r="CL1473" s="2" t="s">
        <v>121</v>
      </c>
    </row>
    <row r="1474" spans="1:90" x14ac:dyDescent="0.3">
      <c r="A1474" s="2" t="s">
        <v>83</v>
      </c>
      <c r="B1474" s="3" t="s">
        <v>11984</v>
      </c>
      <c r="C1474" s="3" t="s">
        <v>11970</v>
      </c>
      <c r="D1474" s="3" t="s">
        <v>11985</v>
      </c>
      <c r="E1474" s="2">
        <v>485120</v>
      </c>
      <c r="F1474" s="2">
        <v>3316</v>
      </c>
      <c r="G1474" s="4" t="s">
        <v>87</v>
      </c>
      <c r="H1474" s="51" t="s">
        <v>88</v>
      </c>
      <c r="I1474" s="51" t="s">
        <v>88</v>
      </c>
      <c r="K1474" s="2">
        <v>16</v>
      </c>
      <c r="L1474" s="2" t="s">
        <v>476</v>
      </c>
      <c r="M1474" s="4" t="s">
        <v>476</v>
      </c>
      <c r="O1474" s="4" t="s">
        <v>11954</v>
      </c>
      <c r="P1474" s="4">
        <v>1494</v>
      </c>
      <c r="Q1474" s="4">
        <v>0</v>
      </c>
      <c r="R1474" s="4">
        <v>1494</v>
      </c>
      <c r="S1474" s="4">
        <v>0</v>
      </c>
      <c r="T1474" s="12" t="s">
        <v>11954</v>
      </c>
      <c r="U1474" s="2" t="s">
        <v>11972</v>
      </c>
      <c r="V1474" s="2">
        <v>48954373</v>
      </c>
      <c r="W1474" s="2">
        <v>48954373</v>
      </c>
      <c r="X1474" s="2" t="s">
        <v>11973</v>
      </c>
      <c r="Y1474" s="7" t="s">
        <v>11955</v>
      </c>
      <c r="Z1474" s="42">
        <v>13</v>
      </c>
      <c r="AA1474" s="8" t="s">
        <v>11956</v>
      </c>
      <c r="AB1474" s="8" t="s">
        <v>97</v>
      </c>
      <c r="AC1474" s="8" t="s">
        <v>262</v>
      </c>
      <c r="AD1474" s="8" t="b">
        <v>0</v>
      </c>
      <c r="AE1474" s="2" t="s">
        <v>98</v>
      </c>
      <c r="AF1474" s="2" t="s">
        <v>99</v>
      </c>
      <c r="AG1474" s="2" t="s">
        <v>100</v>
      </c>
      <c r="AH1474" s="2">
        <v>0</v>
      </c>
      <c r="AI1474" s="2">
        <v>0</v>
      </c>
      <c r="AJ1474" s="2" t="s">
        <v>101</v>
      </c>
      <c r="AK1474" s="2" t="s">
        <v>11966</v>
      </c>
      <c r="AL1474" s="2" t="s">
        <v>7569</v>
      </c>
      <c r="AM1474" s="2">
        <v>498</v>
      </c>
      <c r="AN1474" s="2" t="s">
        <v>104</v>
      </c>
      <c r="AO1474" s="43" t="s">
        <v>105</v>
      </c>
      <c r="AP1474" s="43" t="s">
        <v>105</v>
      </c>
      <c r="AQ1474" s="2" t="s">
        <v>104</v>
      </c>
      <c r="AR1474" s="43" t="s">
        <v>106</v>
      </c>
      <c r="AS1474" s="43" t="s">
        <v>106</v>
      </c>
      <c r="AT1474" s="2" t="s">
        <v>107</v>
      </c>
      <c r="AV1474" s="2" t="s">
        <v>107</v>
      </c>
      <c r="AW1474" s="3" t="s">
        <v>115</v>
      </c>
      <c r="AX1474" s="9" t="s">
        <v>11957</v>
      </c>
      <c r="AY1474" s="2" t="s">
        <v>321</v>
      </c>
      <c r="AZ1474" s="2" t="s">
        <v>1796</v>
      </c>
      <c r="BA1474" s="2" t="s">
        <v>7569</v>
      </c>
      <c r="BB1474" s="2" t="s">
        <v>626</v>
      </c>
      <c r="BC1474" s="43" t="s">
        <v>115</v>
      </c>
      <c r="BF1474" s="4">
        <v>36</v>
      </c>
      <c r="BG1474" s="2" t="s">
        <v>626</v>
      </c>
      <c r="BH1474" s="2">
        <v>8</v>
      </c>
      <c r="BI1474" s="11">
        <v>0</v>
      </c>
      <c r="BJ1474" s="11">
        <v>0</v>
      </c>
      <c r="BK1474" s="11">
        <v>0</v>
      </c>
      <c r="BL1474" s="11">
        <v>0</v>
      </c>
      <c r="BM1474" s="11">
        <v>0</v>
      </c>
      <c r="BN1474" s="11">
        <v>5</v>
      </c>
      <c r="BO1474" s="2" t="s">
        <v>115</v>
      </c>
      <c r="BP1474" s="4" t="s">
        <v>115</v>
      </c>
      <c r="BQ1474" s="4" t="s">
        <v>484</v>
      </c>
      <c r="BR1474" s="2">
        <v>90.19</v>
      </c>
      <c r="BS1474" s="2" t="s">
        <v>161</v>
      </c>
      <c r="BT1474" s="2" t="s">
        <v>116</v>
      </c>
      <c r="BU1474" s="2" t="s">
        <v>142</v>
      </c>
      <c r="BX1474" s="2" t="s">
        <v>311</v>
      </c>
      <c r="BY1474" s="2" t="s">
        <v>118</v>
      </c>
      <c r="BZ1474" s="2" t="s">
        <v>105</v>
      </c>
      <c r="CI1474" s="2" t="s">
        <v>119</v>
      </c>
      <c r="CK1474" s="12"/>
      <c r="CL1474" s="2" t="s">
        <v>121</v>
      </c>
    </row>
    <row r="1475" spans="1:90" x14ac:dyDescent="0.3">
      <c r="A1475" s="2" t="s">
        <v>83</v>
      </c>
      <c r="B1475" s="2" t="s">
        <v>16355</v>
      </c>
      <c r="C1475" s="2" t="s">
        <v>16356</v>
      </c>
      <c r="D1475" s="2" t="s">
        <v>16357</v>
      </c>
      <c r="E1475" s="3">
        <v>486506</v>
      </c>
      <c r="F1475" s="3">
        <v>3316</v>
      </c>
      <c r="G1475" s="5" t="s">
        <v>87</v>
      </c>
      <c r="H1475" s="51" t="s">
        <v>1049</v>
      </c>
      <c r="I1475" s="51" t="s">
        <v>1049</v>
      </c>
      <c r="K1475" s="3">
        <v>16</v>
      </c>
      <c r="L1475" s="2" t="s">
        <v>476</v>
      </c>
      <c r="M1475" s="4" t="s">
        <v>476</v>
      </c>
      <c r="N1475" s="3"/>
      <c r="O1475" s="5" t="s">
        <v>16358</v>
      </c>
      <c r="P1475" s="5">
        <v>1498</v>
      </c>
      <c r="Q1475" s="5">
        <v>0</v>
      </c>
      <c r="R1475" s="5">
        <v>1498</v>
      </c>
      <c r="S1475" s="5">
        <v>0</v>
      </c>
      <c r="T1475" s="2" t="s">
        <v>16358</v>
      </c>
      <c r="U1475" s="3" t="s">
        <v>16359</v>
      </c>
      <c r="V1475" s="3">
        <v>48954377</v>
      </c>
      <c r="W1475" s="3">
        <v>48954377</v>
      </c>
      <c r="X1475" s="3" t="s">
        <v>16360</v>
      </c>
      <c r="Y1475" s="2" t="s">
        <v>16361</v>
      </c>
      <c r="Z1475" s="42">
        <v>13</v>
      </c>
      <c r="AA1475" s="8" t="s">
        <v>16362</v>
      </c>
      <c r="AB1475" s="8" t="s">
        <v>570</v>
      </c>
      <c r="AC1475" s="8" t="s">
        <v>96</v>
      </c>
      <c r="AD1475" s="8" t="b">
        <v>0</v>
      </c>
      <c r="AE1475" s="3" t="s">
        <v>1246</v>
      </c>
      <c r="AF1475" s="2" t="s">
        <v>543</v>
      </c>
      <c r="AG1475" s="2" t="s">
        <v>543</v>
      </c>
      <c r="AH1475" s="3">
        <v>0</v>
      </c>
      <c r="AI1475" s="3"/>
      <c r="AJ1475" s="3" t="s">
        <v>101</v>
      </c>
      <c r="AK1475" s="3" t="s">
        <v>16363</v>
      </c>
      <c r="AL1475" s="2" t="s">
        <v>16364</v>
      </c>
      <c r="AN1475" s="2" t="s">
        <v>104</v>
      </c>
      <c r="AO1475" s="43" t="s">
        <v>105</v>
      </c>
      <c r="AP1475" s="43" t="s">
        <v>105</v>
      </c>
      <c r="AQ1475" s="2" t="s">
        <v>104</v>
      </c>
      <c r="AR1475" s="43" t="s">
        <v>106</v>
      </c>
      <c r="AS1475" s="43" t="s">
        <v>106</v>
      </c>
      <c r="AT1475" s="3" t="s">
        <v>107</v>
      </c>
      <c r="AU1475" s="5"/>
      <c r="AV1475" s="3" t="s">
        <v>107</v>
      </c>
      <c r="AW1475" s="3" t="s">
        <v>115</v>
      </c>
      <c r="AX1475" s="9" t="s">
        <v>115</v>
      </c>
      <c r="AY1475" s="2" t="s">
        <v>115</v>
      </c>
      <c r="AZ1475" s="2" t="s">
        <v>115</v>
      </c>
      <c r="BA1475" s="2" t="s">
        <v>115</v>
      </c>
      <c r="BB1475" s="2" t="s">
        <v>565</v>
      </c>
      <c r="BC1475" s="43" t="s">
        <v>115</v>
      </c>
      <c r="BF1475" s="4">
        <v>37</v>
      </c>
      <c r="BG1475" s="2" t="s">
        <v>800</v>
      </c>
      <c r="BH1475" s="2">
        <v>7</v>
      </c>
      <c r="BI1475" s="11">
        <v>0</v>
      </c>
      <c r="BJ1475" s="11">
        <v>0</v>
      </c>
      <c r="BK1475" s="11">
        <v>0.97</v>
      </c>
      <c r="BL1475" s="11">
        <v>0.94</v>
      </c>
      <c r="BM1475" s="11">
        <v>0.97</v>
      </c>
      <c r="BN1475" s="11">
        <v>1</v>
      </c>
      <c r="BO1475" s="2" t="s">
        <v>115</v>
      </c>
      <c r="BP1475" s="4" t="s">
        <v>115</v>
      </c>
      <c r="BS1475" s="2" t="s">
        <v>115</v>
      </c>
      <c r="BT1475" s="2" t="s">
        <v>116</v>
      </c>
      <c r="BU1475" s="2" t="s">
        <v>282</v>
      </c>
      <c r="BX1475" s="2" t="s">
        <v>311</v>
      </c>
      <c r="BY1475" s="2" t="s">
        <v>118</v>
      </c>
      <c r="BZ1475" s="2" t="s">
        <v>105</v>
      </c>
      <c r="CA1475" s="3"/>
      <c r="CB1475" s="3"/>
      <c r="CC1475" s="5"/>
      <c r="CD1475" s="5"/>
      <c r="CE1475" s="5"/>
      <c r="CF1475" s="5"/>
      <c r="CG1475" s="5"/>
      <c r="CH1475" s="5"/>
      <c r="CI1475" s="2" t="s">
        <v>119</v>
      </c>
      <c r="CL1475" s="2" t="s">
        <v>143</v>
      </c>
    </row>
    <row r="1476" spans="1:90" x14ac:dyDescent="0.3">
      <c r="A1476" s="2" t="s">
        <v>83</v>
      </c>
      <c r="B1476" s="2" t="s">
        <v>495</v>
      </c>
      <c r="C1476" s="2" t="s">
        <v>496</v>
      </c>
      <c r="D1476" s="2" t="s">
        <v>497</v>
      </c>
      <c r="E1476" s="3">
        <v>485825</v>
      </c>
      <c r="F1476" s="3">
        <v>3316</v>
      </c>
      <c r="G1476" s="5" t="s">
        <v>87</v>
      </c>
      <c r="H1476" s="51" t="s">
        <v>475</v>
      </c>
      <c r="I1476" s="51" t="s">
        <v>475</v>
      </c>
      <c r="K1476" s="3">
        <v>16</v>
      </c>
      <c r="L1476" s="2" t="s">
        <v>476</v>
      </c>
      <c r="M1476" s="4" t="s">
        <v>476</v>
      </c>
      <c r="N1476" s="3"/>
      <c r="O1476" s="5" t="s">
        <v>498</v>
      </c>
      <c r="P1476" s="5">
        <v>1498</v>
      </c>
      <c r="Q1476" s="5">
        <v>0</v>
      </c>
      <c r="R1476" s="5">
        <v>1498</v>
      </c>
      <c r="S1476" s="5">
        <v>0</v>
      </c>
      <c r="T1476" s="2" t="s">
        <v>498</v>
      </c>
      <c r="U1476" s="3" t="s">
        <v>499</v>
      </c>
      <c r="V1476" s="3">
        <v>48954377</v>
      </c>
      <c r="W1476" s="3">
        <v>48954377</v>
      </c>
      <c r="X1476" s="3" t="s">
        <v>500</v>
      </c>
      <c r="Y1476" s="9" t="s">
        <v>501</v>
      </c>
      <c r="Z1476" s="42">
        <v>13</v>
      </c>
      <c r="AA1476" s="8" t="s">
        <v>502</v>
      </c>
      <c r="AB1476" s="8" t="s">
        <v>261</v>
      </c>
      <c r="AC1476" s="8" t="s">
        <v>96</v>
      </c>
      <c r="AD1476" s="8" t="b">
        <v>0</v>
      </c>
      <c r="AE1476" s="3" t="s">
        <v>98</v>
      </c>
      <c r="AF1476" s="2" t="s">
        <v>99</v>
      </c>
      <c r="AG1476" s="2" t="s">
        <v>100</v>
      </c>
      <c r="AH1476" s="3">
        <v>0</v>
      </c>
      <c r="AI1476" s="3"/>
      <c r="AJ1476" s="3" t="s">
        <v>503</v>
      </c>
      <c r="AK1476" s="3" t="s">
        <v>504</v>
      </c>
      <c r="AL1476" s="2" t="s">
        <v>505</v>
      </c>
      <c r="AM1476" s="2">
        <v>500</v>
      </c>
      <c r="AN1476" s="2" t="s">
        <v>104</v>
      </c>
      <c r="AO1476" s="43" t="s">
        <v>105</v>
      </c>
      <c r="AP1476" s="43" t="s">
        <v>105</v>
      </c>
      <c r="AQ1476" s="2" t="s">
        <v>104</v>
      </c>
      <c r="AR1476" s="43" t="s">
        <v>106</v>
      </c>
      <c r="AS1476" s="43" t="s">
        <v>106</v>
      </c>
      <c r="AT1476" s="3" t="s">
        <v>107</v>
      </c>
      <c r="AU1476" s="5"/>
      <c r="AV1476" s="3" t="s">
        <v>107</v>
      </c>
      <c r="AW1476" s="3" t="s">
        <v>506</v>
      </c>
      <c r="AX1476" s="9" t="s">
        <v>507</v>
      </c>
      <c r="AY1476" s="2" t="s">
        <v>508</v>
      </c>
      <c r="AZ1476" s="2" t="s">
        <v>111</v>
      </c>
      <c r="BA1476" s="2" t="s">
        <v>505</v>
      </c>
      <c r="BB1476" s="2" t="s">
        <v>112</v>
      </c>
      <c r="BC1476" s="43">
        <v>6.3027937763693105E-7</v>
      </c>
      <c r="BD1476" s="10">
        <v>0.99690000000000001</v>
      </c>
      <c r="BE1476" s="4" t="s">
        <v>295</v>
      </c>
      <c r="BF1476" s="4">
        <v>18.010000000000002</v>
      </c>
      <c r="BG1476" s="2" t="s">
        <v>281</v>
      </c>
      <c r="BH1476" s="2">
        <v>5</v>
      </c>
      <c r="BI1476" s="11">
        <v>0</v>
      </c>
      <c r="BJ1476" s="11">
        <v>0</v>
      </c>
      <c r="BK1476" s="11">
        <v>0</v>
      </c>
      <c r="BL1476" s="11">
        <v>0</v>
      </c>
      <c r="BM1476" s="11">
        <v>0</v>
      </c>
      <c r="BN1476" s="11">
        <v>1</v>
      </c>
      <c r="BO1476" s="2" t="s">
        <v>115</v>
      </c>
      <c r="BP1476" s="4" t="s">
        <v>115</v>
      </c>
      <c r="BR1476" s="2">
        <v>64.06</v>
      </c>
      <c r="BS1476" s="2" t="s">
        <v>161</v>
      </c>
      <c r="BT1476" s="2" t="s">
        <v>116</v>
      </c>
      <c r="BU1476" s="2" t="s">
        <v>142</v>
      </c>
      <c r="BX1476" s="2" t="s">
        <v>311</v>
      </c>
      <c r="BY1476" s="2" t="s">
        <v>118</v>
      </c>
      <c r="BZ1476" s="2" t="s">
        <v>105</v>
      </c>
      <c r="CA1476" s="3"/>
      <c r="CB1476" s="3"/>
      <c r="CC1476" s="5"/>
      <c r="CD1476" s="5"/>
      <c r="CE1476" s="5"/>
      <c r="CF1476" s="5"/>
      <c r="CG1476" s="5"/>
      <c r="CH1476" s="5"/>
      <c r="CI1476" s="2" t="s">
        <v>119</v>
      </c>
      <c r="CL1476" s="2" t="s">
        <v>143</v>
      </c>
    </row>
    <row r="1477" spans="1:90" x14ac:dyDescent="0.3">
      <c r="A1477" s="2" t="s">
        <v>83</v>
      </c>
      <c r="B1477" s="2" t="s">
        <v>3046</v>
      </c>
      <c r="C1477" s="2" t="s">
        <v>3047</v>
      </c>
      <c r="D1477" s="2" t="s">
        <v>3048</v>
      </c>
      <c r="E1477" s="3">
        <v>485306</v>
      </c>
      <c r="F1477" s="3">
        <v>3316</v>
      </c>
      <c r="G1477" s="5" t="s">
        <v>87</v>
      </c>
      <c r="H1477" s="51" t="s">
        <v>1212</v>
      </c>
      <c r="I1477" s="51" t="s">
        <v>1212</v>
      </c>
      <c r="K1477" s="3">
        <v>16</v>
      </c>
      <c r="L1477" s="2" t="s">
        <v>476</v>
      </c>
      <c r="M1477" s="4" t="s">
        <v>476</v>
      </c>
      <c r="N1477" s="3"/>
      <c r="O1477" s="5" t="s">
        <v>3049</v>
      </c>
      <c r="P1477" s="5">
        <v>1498</v>
      </c>
      <c r="Q1477" s="5">
        <v>0</v>
      </c>
      <c r="R1477" s="5">
        <v>1498</v>
      </c>
      <c r="S1477" s="5">
        <v>0</v>
      </c>
      <c r="T1477" s="2" t="s">
        <v>3049</v>
      </c>
      <c r="U1477" s="3" t="s">
        <v>3050</v>
      </c>
      <c r="V1477" s="3">
        <v>48954377</v>
      </c>
      <c r="W1477" s="3">
        <v>48954377</v>
      </c>
      <c r="X1477" s="3" t="s">
        <v>3051</v>
      </c>
      <c r="Y1477" s="44" t="s">
        <v>3052</v>
      </c>
      <c r="Z1477" s="42">
        <v>13</v>
      </c>
      <c r="AA1477" s="8" t="s">
        <v>502</v>
      </c>
      <c r="AB1477" s="8" t="s">
        <v>261</v>
      </c>
      <c r="AC1477" s="8" t="s">
        <v>262</v>
      </c>
      <c r="AD1477" s="8" t="b">
        <v>0</v>
      </c>
      <c r="AE1477" s="3" t="s">
        <v>98</v>
      </c>
      <c r="AF1477" s="2" t="s">
        <v>99</v>
      </c>
      <c r="AG1477" s="2" t="s">
        <v>100</v>
      </c>
      <c r="AH1477" s="3">
        <v>0</v>
      </c>
      <c r="AI1477" s="3"/>
      <c r="AJ1477" s="3" t="s">
        <v>3053</v>
      </c>
      <c r="AK1477" s="3" t="s">
        <v>3054</v>
      </c>
      <c r="AL1477" s="2" t="s">
        <v>3055</v>
      </c>
      <c r="AM1477" s="2">
        <v>500</v>
      </c>
      <c r="AN1477" s="2" t="s">
        <v>104</v>
      </c>
      <c r="AO1477" s="43" t="s">
        <v>105</v>
      </c>
      <c r="AP1477" s="43" t="s">
        <v>105</v>
      </c>
      <c r="AQ1477" s="2" t="s">
        <v>104</v>
      </c>
      <c r="AR1477" s="43" t="s">
        <v>106</v>
      </c>
      <c r="AS1477" s="43" t="s">
        <v>106</v>
      </c>
      <c r="AT1477" s="3" t="s">
        <v>107</v>
      </c>
      <c r="AU1477" s="5"/>
      <c r="AV1477" s="3" t="s">
        <v>107</v>
      </c>
      <c r="AW1477" s="3" t="s">
        <v>115</v>
      </c>
      <c r="AX1477" s="9" t="s">
        <v>115</v>
      </c>
      <c r="AY1477" s="2" t="s">
        <v>115</v>
      </c>
      <c r="AZ1477" s="2" t="s">
        <v>115</v>
      </c>
      <c r="BA1477" s="2" t="s">
        <v>115</v>
      </c>
      <c r="BB1477" s="2" t="s">
        <v>1673</v>
      </c>
      <c r="BC1477" s="43" t="s">
        <v>115</v>
      </c>
      <c r="BF1477" s="4">
        <v>21.9</v>
      </c>
      <c r="BG1477" s="2" t="s">
        <v>1776</v>
      </c>
      <c r="BH1477" s="2">
        <v>7</v>
      </c>
      <c r="BI1477" s="11">
        <v>0.01</v>
      </c>
      <c r="BJ1477" s="11">
        <v>0</v>
      </c>
      <c r="BK1477" s="11">
        <v>0</v>
      </c>
      <c r="BL1477" s="11">
        <v>0</v>
      </c>
      <c r="BM1477" s="11">
        <v>0.01</v>
      </c>
      <c r="BN1477" s="11">
        <v>1</v>
      </c>
      <c r="BO1477" s="2">
        <v>0.14419999999999999</v>
      </c>
      <c r="BP1477" s="4" t="s">
        <v>1674</v>
      </c>
      <c r="BR1477" s="2">
        <v>64.06</v>
      </c>
      <c r="BS1477" s="2" t="s">
        <v>161</v>
      </c>
      <c r="BT1477" s="2" t="s">
        <v>116</v>
      </c>
      <c r="BU1477" s="2" t="s">
        <v>142</v>
      </c>
      <c r="BX1477" s="2" t="s">
        <v>117</v>
      </c>
      <c r="BY1477" s="2" t="s">
        <v>118</v>
      </c>
      <c r="BZ1477" s="2" t="s">
        <v>105</v>
      </c>
      <c r="CA1477" s="3"/>
      <c r="CB1477" s="3"/>
      <c r="CC1477" s="5"/>
      <c r="CD1477" s="5"/>
      <c r="CE1477" s="5"/>
      <c r="CF1477" s="5"/>
      <c r="CG1477" s="5"/>
      <c r="CH1477" s="5"/>
      <c r="CI1477" s="2" t="s">
        <v>119</v>
      </c>
      <c r="CL1477" s="2" t="s">
        <v>143</v>
      </c>
    </row>
    <row r="1478" spans="1:90" x14ac:dyDescent="0.3">
      <c r="A1478" s="2" t="s">
        <v>83</v>
      </c>
      <c r="B1478" s="3" t="s">
        <v>5635</v>
      </c>
      <c r="C1478" s="3" t="s">
        <v>5636</v>
      </c>
      <c r="D1478" s="3" t="s">
        <v>5637</v>
      </c>
      <c r="E1478" s="2">
        <v>485138</v>
      </c>
      <c r="F1478" s="2">
        <v>3316</v>
      </c>
      <c r="G1478" s="4" t="s">
        <v>87</v>
      </c>
      <c r="H1478" s="13" t="s">
        <v>272</v>
      </c>
      <c r="I1478" s="13" t="s">
        <v>272</v>
      </c>
      <c r="J1478" s="3"/>
      <c r="K1478" s="2" t="s">
        <v>1642</v>
      </c>
      <c r="L1478" s="2" t="s">
        <v>1643</v>
      </c>
      <c r="M1478" s="4" t="s">
        <v>1643</v>
      </c>
      <c r="O1478" s="4" t="s">
        <v>5638</v>
      </c>
      <c r="P1478" s="4">
        <v>1498</v>
      </c>
      <c r="Q1478" s="4">
        <v>1</v>
      </c>
      <c r="R1478" s="4">
        <v>1498</v>
      </c>
      <c r="S1478" s="4">
        <v>1</v>
      </c>
      <c r="T1478" s="6" t="s">
        <v>5638</v>
      </c>
      <c r="U1478" s="2" t="s">
        <v>5639</v>
      </c>
      <c r="V1478" s="2">
        <v>48954378</v>
      </c>
      <c r="W1478" s="2">
        <v>48954378</v>
      </c>
      <c r="X1478" s="2" t="s">
        <v>5640</v>
      </c>
      <c r="Y1478" s="7" t="s">
        <v>5641</v>
      </c>
      <c r="Z1478" s="42">
        <v>13</v>
      </c>
      <c r="AA1478" s="8" t="s">
        <v>4863</v>
      </c>
      <c r="AB1478" s="8" t="s">
        <v>262</v>
      </c>
      <c r="AC1478" s="8" t="s">
        <v>261</v>
      </c>
      <c r="AD1478" s="8" t="b">
        <v>0</v>
      </c>
      <c r="AE1478" s="2" t="s">
        <v>98</v>
      </c>
      <c r="AF1478" s="3" t="s">
        <v>99</v>
      </c>
      <c r="AG1478" s="2" t="s">
        <v>100</v>
      </c>
      <c r="AH1478" s="2">
        <v>0</v>
      </c>
      <c r="AI1478" s="2">
        <v>0</v>
      </c>
      <c r="AJ1478" s="2" t="s">
        <v>5642</v>
      </c>
      <c r="AK1478" s="2" t="s">
        <v>992</v>
      </c>
      <c r="AL1478" s="3"/>
      <c r="AM1478" s="3"/>
      <c r="AN1478" s="2" t="s">
        <v>104</v>
      </c>
      <c r="AO1478" s="43" t="s">
        <v>105</v>
      </c>
      <c r="AP1478" s="43" t="s">
        <v>105</v>
      </c>
      <c r="AQ1478" s="2" t="s">
        <v>104</v>
      </c>
      <c r="AR1478" s="43" t="s">
        <v>106</v>
      </c>
      <c r="AS1478" s="43" t="s">
        <v>106</v>
      </c>
      <c r="AT1478" s="2" t="s">
        <v>107</v>
      </c>
      <c r="AV1478" s="2" t="s">
        <v>107</v>
      </c>
      <c r="AW1478" s="3" t="s">
        <v>115</v>
      </c>
      <c r="AX1478" s="9" t="s">
        <v>5643</v>
      </c>
      <c r="AY1478" s="2" t="s">
        <v>350</v>
      </c>
      <c r="AZ1478" s="2" t="s">
        <v>777</v>
      </c>
      <c r="BA1478" s="2" t="s">
        <v>115</v>
      </c>
      <c r="BB1478" s="2" t="s">
        <v>778</v>
      </c>
      <c r="BC1478" s="43" t="s">
        <v>115</v>
      </c>
      <c r="BF1478" s="4">
        <v>33</v>
      </c>
      <c r="BG1478" s="2" t="s">
        <v>778</v>
      </c>
      <c r="BH1478" s="2">
        <v>6</v>
      </c>
      <c r="BI1478" s="11">
        <v>0</v>
      </c>
      <c r="BJ1478" s="11">
        <v>0</v>
      </c>
      <c r="BK1478" s="11">
        <v>0</v>
      </c>
      <c r="BL1478" s="11">
        <v>0.94</v>
      </c>
      <c r="BM1478" s="11">
        <v>0</v>
      </c>
      <c r="BN1478" s="11">
        <v>-1</v>
      </c>
      <c r="BO1478" s="3"/>
      <c r="BP1478" s="4" t="s">
        <v>115</v>
      </c>
      <c r="BS1478" s="2" t="s">
        <v>115</v>
      </c>
      <c r="BT1478" s="2" t="s">
        <v>125</v>
      </c>
      <c r="BU1478" s="3" t="s">
        <v>142</v>
      </c>
      <c r="BV1478" s="3"/>
      <c r="BW1478" s="3"/>
      <c r="BX1478" s="3" t="s">
        <v>117</v>
      </c>
      <c r="BY1478" s="3" t="s">
        <v>105</v>
      </c>
      <c r="BZ1478" s="3" t="s">
        <v>235</v>
      </c>
      <c r="CI1478" s="2" t="s">
        <v>119</v>
      </c>
      <c r="CK1478" s="12"/>
      <c r="CL1478" s="2" t="s">
        <v>121</v>
      </c>
    </row>
    <row r="1479" spans="1:90" x14ac:dyDescent="0.3">
      <c r="A1479" s="2" t="s">
        <v>83</v>
      </c>
      <c r="B1479" s="2" t="s">
        <v>6262</v>
      </c>
      <c r="C1479" s="2" t="s">
        <v>6263</v>
      </c>
      <c r="D1479" s="2" t="s">
        <v>6264</v>
      </c>
      <c r="E1479" s="3">
        <v>486182</v>
      </c>
      <c r="F1479" s="3">
        <v>3316</v>
      </c>
      <c r="G1479" s="5" t="s">
        <v>87</v>
      </c>
      <c r="H1479" s="51" t="s">
        <v>729</v>
      </c>
      <c r="I1479" s="51" t="s">
        <v>729</v>
      </c>
      <c r="K1479" s="3" t="s">
        <v>1642</v>
      </c>
      <c r="L1479" s="2" t="s">
        <v>1643</v>
      </c>
      <c r="M1479" s="4" t="s">
        <v>1643</v>
      </c>
      <c r="N1479" s="3"/>
      <c r="O1479" s="5" t="s">
        <v>6265</v>
      </c>
      <c r="P1479" s="5">
        <v>1498</v>
      </c>
      <c r="Q1479" s="5">
        <v>1</v>
      </c>
      <c r="R1479" s="5">
        <v>1498</v>
      </c>
      <c r="S1479" s="5">
        <v>1</v>
      </c>
      <c r="T1479" s="2" t="s">
        <v>6265</v>
      </c>
      <c r="U1479" s="3" t="s">
        <v>6266</v>
      </c>
      <c r="V1479" s="3">
        <v>48954378</v>
      </c>
      <c r="W1479" s="3">
        <v>48954378</v>
      </c>
      <c r="X1479" s="3" t="s">
        <v>6267</v>
      </c>
      <c r="Y1479" s="2" t="s">
        <v>6268</v>
      </c>
      <c r="Z1479" s="42">
        <v>13</v>
      </c>
      <c r="AA1479" s="8" t="s">
        <v>4863</v>
      </c>
      <c r="AB1479" s="8" t="s">
        <v>262</v>
      </c>
      <c r="AC1479" s="8" t="s">
        <v>96</v>
      </c>
      <c r="AD1479" s="8" t="b">
        <v>0</v>
      </c>
      <c r="AE1479" s="3" t="s">
        <v>98</v>
      </c>
      <c r="AF1479" s="2" t="s">
        <v>99</v>
      </c>
      <c r="AG1479" s="2" t="s">
        <v>100</v>
      </c>
      <c r="AH1479" s="3">
        <v>0</v>
      </c>
      <c r="AI1479" s="3"/>
      <c r="AJ1479" s="3" t="s">
        <v>503</v>
      </c>
      <c r="AK1479" s="3" t="s">
        <v>992</v>
      </c>
      <c r="AN1479" s="2" t="s">
        <v>104</v>
      </c>
      <c r="AO1479" s="43" t="s">
        <v>105</v>
      </c>
      <c r="AP1479" s="43" t="s">
        <v>105</v>
      </c>
      <c r="AQ1479" s="2" t="s">
        <v>104</v>
      </c>
      <c r="AR1479" s="43" t="s">
        <v>106</v>
      </c>
      <c r="AS1479" s="43" t="s">
        <v>106</v>
      </c>
      <c r="AT1479" s="3" t="s">
        <v>107</v>
      </c>
      <c r="AU1479" s="5"/>
      <c r="AV1479" s="3" t="s">
        <v>107</v>
      </c>
      <c r="AW1479" s="3" t="s">
        <v>115</v>
      </c>
      <c r="AX1479" s="9" t="s">
        <v>115</v>
      </c>
      <c r="AY1479" s="2" t="s">
        <v>115</v>
      </c>
      <c r="AZ1479" s="2" t="s">
        <v>115</v>
      </c>
      <c r="BA1479" s="2" t="s">
        <v>115</v>
      </c>
      <c r="BB1479" s="2" t="s">
        <v>778</v>
      </c>
      <c r="BC1479" s="43" t="s">
        <v>115</v>
      </c>
      <c r="BF1479" s="4">
        <v>33</v>
      </c>
      <c r="BG1479" s="2" t="s">
        <v>778</v>
      </c>
      <c r="BH1479" s="2">
        <v>6</v>
      </c>
      <c r="BI1479" s="11">
        <v>0</v>
      </c>
      <c r="BJ1479" s="11">
        <v>0</v>
      </c>
      <c r="BK1479" s="11">
        <v>0</v>
      </c>
      <c r="BL1479" s="11">
        <v>0.94</v>
      </c>
      <c r="BM1479" s="11">
        <v>0</v>
      </c>
      <c r="BN1479" s="11">
        <v>-1</v>
      </c>
      <c r="BP1479" s="4" t="s">
        <v>115</v>
      </c>
      <c r="BS1479" s="2" t="s">
        <v>115</v>
      </c>
      <c r="BT1479" s="2" t="s">
        <v>125</v>
      </c>
      <c r="BU1479" s="2" t="s">
        <v>142</v>
      </c>
      <c r="BX1479" s="2" t="s">
        <v>117</v>
      </c>
      <c r="BY1479" s="2" t="s">
        <v>126</v>
      </c>
      <c r="BZ1479" s="2" t="s">
        <v>105</v>
      </c>
      <c r="CA1479" s="3"/>
      <c r="CB1479" s="3"/>
      <c r="CC1479" s="5"/>
      <c r="CD1479" s="5"/>
      <c r="CE1479" s="5"/>
      <c r="CF1479" s="5"/>
      <c r="CG1479" s="5"/>
      <c r="CH1479" s="5"/>
      <c r="CI1479" s="2" t="s">
        <v>119</v>
      </c>
      <c r="CL1479" s="2" t="s">
        <v>143</v>
      </c>
    </row>
    <row r="1480" spans="1:90" x14ac:dyDescent="0.3">
      <c r="A1480" s="2" t="s">
        <v>83</v>
      </c>
      <c r="B1480" s="3" t="s">
        <v>5918</v>
      </c>
      <c r="C1480" s="3" t="s">
        <v>5919</v>
      </c>
      <c r="D1480" s="3" t="s">
        <v>5920</v>
      </c>
      <c r="E1480" s="2">
        <v>485526</v>
      </c>
      <c r="F1480" s="2">
        <v>3316</v>
      </c>
      <c r="G1480" s="4" t="s">
        <v>87</v>
      </c>
      <c r="H1480" s="13" t="s">
        <v>132</v>
      </c>
      <c r="I1480" s="13" t="s">
        <v>132</v>
      </c>
      <c r="J1480" s="3"/>
      <c r="K1480" s="2" t="s">
        <v>1642</v>
      </c>
      <c r="L1480" s="2" t="s">
        <v>1643</v>
      </c>
      <c r="M1480" s="4" t="s">
        <v>1643</v>
      </c>
      <c r="O1480" s="4" t="s">
        <v>5921</v>
      </c>
      <c r="P1480" s="4">
        <v>1498</v>
      </c>
      <c r="Q1480" s="4">
        <v>2</v>
      </c>
      <c r="R1480" s="4">
        <v>1498</v>
      </c>
      <c r="S1480" s="4">
        <v>2</v>
      </c>
      <c r="T1480" s="6" t="s">
        <v>5921</v>
      </c>
      <c r="U1480" s="2" t="s">
        <v>5922</v>
      </c>
      <c r="V1480" s="2">
        <v>48954379</v>
      </c>
      <c r="W1480" s="2">
        <v>48954379</v>
      </c>
      <c r="X1480" s="2" t="s">
        <v>5923</v>
      </c>
      <c r="Y1480" s="7" t="s">
        <v>5924</v>
      </c>
      <c r="Z1480" s="42">
        <v>13</v>
      </c>
      <c r="AA1480" s="8" t="s">
        <v>5154</v>
      </c>
      <c r="AB1480" s="8" t="s">
        <v>97</v>
      </c>
      <c r="AC1480" s="8" t="s">
        <v>96</v>
      </c>
      <c r="AD1480" s="8" t="b">
        <v>0</v>
      </c>
      <c r="AE1480" s="2" t="s">
        <v>98</v>
      </c>
      <c r="AF1480" s="3" t="s">
        <v>99</v>
      </c>
      <c r="AG1480" s="2" t="s">
        <v>100</v>
      </c>
      <c r="AH1480" s="2">
        <v>0</v>
      </c>
      <c r="AI1480" s="2">
        <v>0</v>
      </c>
      <c r="AJ1480" s="2" t="s">
        <v>503</v>
      </c>
      <c r="AK1480" s="2" t="s">
        <v>992</v>
      </c>
      <c r="AL1480" s="3"/>
      <c r="AM1480" s="3"/>
      <c r="AN1480" s="2" t="s">
        <v>104</v>
      </c>
      <c r="AO1480" s="43" t="s">
        <v>105</v>
      </c>
      <c r="AP1480" s="43" t="s">
        <v>105</v>
      </c>
      <c r="AQ1480" s="2" t="s">
        <v>104</v>
      </c>
      <c r="AR1480" s="43" t="s">
        <v>106</v>
      </c>
      <c r="AS1480" s="43" t="s">
        <v>106</v>
      </c>
      <c r="AT1480" s="2" t="s">
        <v>107</v>
      </c>
      <c r="AV1480" s="2" t="s">
        <v>107</v>
      </c>
      <c r="AW1480" s="3" t="s">
        <v>115</v>
      </c>
      <c r="AX1480" s="9" t="s">
        <v>5925</v>
      </c>
      <c r="AY1480" s="2" t="s">
        <v>321</v>
      </c>
      <c r="AZ1480" s="2" t="s">
        <v>777</v>
      </c>
      <c r="BA1480" s="2" t="s">
        <v>115</v>
      </c>
      <c r="BB1480" s="2" t="s">
        <v>778</v>
      </c>
      <c r="BC1480" s="43" t="s">
        <v>115</v>
      </c>
      <c r="BF1480" s="4">
        <v>30</v>
      </c>
      <c r="BG1480" s="2" t="s">
        <v>778</v>
      </c>
      <c r="BH1480" s="2">
        <v>6</v>
      </c>
      <c r="BI1480" s="11">
        <v>0</v>
      </c>
      <c r="BJ1480" s="11">
        <v>0</v>
      </c>
      <c r="BK1480" s="11">
        <v>0</v>
      </c>
      <c r="BL1480" s="11">
        <v>0.94</v>
      </c>
      <c r="BM1480" s="11">
        <v>0</v>
      </c>
      <c r="BN1480" s="11">
        <v>-2</v>
      </c>
      <c r="BO1480" s="3"/>
      <c r="BP1480" s="4" t="s">
        <v>115</v>
      </c>
      <c r="BS1480" s="2" t="s">
        <v>115</v>
      </c>
      <c r="BT1480" s="2" t="s">
        <v>125</v>
      </c>
      <c r="BU1480" s="3" t="s">
        <v>142</v>
      </c>
      <c r="BV1480" s="3"/>
      <c r="BW1480" s="3"/>
      <c r="BX1480" s="3" t="s">
        <v>117</v>
      </c>
      <c r="BY1480" s="3" t="s">
        <v>126</v>
      </c>
      <c r="BZ1480" s="2" t="s">
        <v>105</v>
      </c>
      <c r="CI1480" s="2" t="s">
        <v>119</v>
      </c>
      <c r="CK1480" s="12"/>
      <c r="CL1480" s="2" t="s">
        <v>121</v>
      </c>
    </row>
    <row r="1481" spans="1:90" x14ac:dyDescent="0.3">
      <c r="A1481" s="2" t="s">
        <v>83</v>
      </c>
      <c r="B1481" s="2" t="s">
        <v>5148</v>
      </c>
      <c r="C1481" s="2" t="s">
        <v>5149</v>
      </c>
      <c r="D1481" s="2" t="s">
        <v>5150</v>
      </c>
      <c r="E1481" s="2">
        <v>682705</v>
      </c>
      <c r="F1481" s="2" t="s">
        <v>166</v>
      </c>
      <c r="G1481" s="4" t="s">
        <v>167</v>
      </c>
      <c r="I1481" s="51" t="s">
        <v>167</v>
      </c>
      <c r="M1481" s="4" t="s">
        <v>1643</v>
      </c>
      <c r="O1481" s="4" t="s">
        <v>5151</v>
      </c>
      <c r="P1481" s="4">
        <v>1498</v>
      </c>
      <c r="Q1481" s="4">
        <v>2</v>
      </c>
      <c r="R1481" s="4">
        <v>1498</v>
      </c>
      <c r="S1481" s="4">
        <v>2</v>
      </c>
      <c r="T1481" s="2" t="s">
        <v>5151</v>
      </c>
      <c r="U1481" s="2" t="s">
        <v>5152</v>
      </c>
      <c r="V1481" s="2">
        <v>48954379</v>
      </c>
      <c r="W1481" s="2">
        <v>48954379</v>
      </c>
      <c r="Y1481" s="9" t="s">
        <v>5153</v>
      </c>
      <c r="Z1481" s="42">
        <v>13</v>
      </c>
      <c r="AA1481" s="8" t="s">
        <v>5154</v>
      </c>
      <c r="AB1481" s="8" t="s">
        <v>97</v>
      </c>
      <c r="AC1481" s="8" t="s">
        <v>262</v>
      </c>
      <c r="AD1481" s="8" t="b">
        <v>0</v>
      </c>
      <c r="AE1481" s="2" t="s">
        <v>98</v>
      </c>
      <c r="AG1481" s="2" t="s">
        <v>100</v>
      </c>
      <c r="AH1481" s="2">
        <v>0</v>
      </c>
      <c r="AI1481" s="2">
        <v>0.33500000000000002</v>
      </c>
      <c r="AJ1481" s="2" t="s">
        <v>991</v>
      </c>
      <c r="AK1481" s="2" t="s">
        <v>992</v>
      </c>
      <c r="AO1481" s="43"/>
      <c r="AP1481" s="43"/>
      <c r="AQ1481" s="2" t="s">
        <v>1756</v>
      </c>
      <c r="AR1481" s="43" t="s">
        <v>1650</v>
      </c>
      <c r="AS1481" s="43" t="e">
        <v>#N/A</v>
      </c>
      <c r="AT1481" s="2" t="s">
        <v>623</v>
      </c>
      <c r="AU1481" s="4" t="s">
        <v>177</v>
      </c>
      <c r="AV1481" s="2" t="s">
        <v>623</v>
      </c>
      <c r="AW1481" s="3" t="s">
        <v>115</v>
      </c>
      <c r="AX1481" s="9" t="s">
        <v>5155</v>
      </c>
      <c r="AY1481" s="2" t="s">
        <v>350</v>
      </c>
      <c r="AZ1481" s="2" t="s">
        <v>777</v>
      </c>
      <c r="BA1481" s="2" t="s">
        <v>115</v>
      </c>
      <c r="BB1481" s="2" t="s">
        <v>778</v>
      </c>
      <c r="BC1481" s="43" t="s">
        <v>115</v>
      </c>
      <c r="BF1481" s="4">
        <v>33</v>
      </c>
      <c r="BG1481" s="2" t="s">
        <v>778</v>
      </c>
      <c r="BH1481" s="2">
        <v>6</v>
      </c>
      <c r="BI1481" s="11">
        <v>0</v>
      </c>
      <c r="BJ1481" s="11">
        <v>0</v>
      </c>
      <c r="BK1481" s="11">
        <v>0</v>
      </c>
      <c r="BL1481" s="11">
        <v>0.94</v>
      </c>
      <c r="BM1481" s="11">
        <v>0</v>
      </c>
      <c r="BN1481" s="11">
        <v>-2</v>
      </c>
      <c r="BP1481" s="4" t="s">
        <v>115</v>
      </c>
      <c r="BS1481" s="2" t="s">
        <v>115</v>
      </c>
      <c r="BT1481" s="2" t="s">
        <v>125</v>
      </c>
      <c r="BU1481" s="2" t="s">
        <v>105</v>
      </c>
      <c r="BX1481" s="2" t="s">
        <v>117</v>
      </c>
      <c r="BY1481" s="2" t="s">
        <v>180</v>
      </c>
      <c r="BZ1481" s="2" t="s">
        <v>105</v>
      </c>
      <c r="CA1481" s="2">
        <v>307256</v>
      </c>
      <c r="CB1481" s="2">
        <v>233060</v>
      </c>
      <c r="CD1481" s="4" t="s">
        <v>334</v>
      </c>
      <c r="CE1481" s="4" t="s">
        <v>182</v>
      </c>
      <c r="CG1481" s="4" t="s">
        <v>183</v>
      </c>
      <c r="CH1481" s="4" t="s">
        <v>5156</v>
      </c>
      <c r="CI1481" s="2" t="s">
        <v>119</v>
      </c>
      <c r="CL1481" s="2" t="s">
        <v>184</v>
      </c>
    </row>
    <row r="1482" spans="1:90" x14ac:dyDescent="0.3">
      <c r="A1482" s="2" t="s">
        <v>83</v>
      </c>
      <c r="B1482" s="3" t="s">
        <v>5708</v>
      </c>
      <c r="C1482" s="3" t="s">
        <v>5149</v>
      </c>
      <c r="D1482" s="3" t="s">
        <v>5709</v>
      </c>
      <c r="E1482" s="2">
        <v>485226</v>
      </c>
      <c r="F1482" s="2">
        <v>3316</v>
      </c>
      <c r="G1482" s="4" t="s">
        <v>87</v>
      </c>
      <c r="H1482" s="16" t="s">
        <v>132</v>
      </c>
      <c r="I1482" s="16" t="s">
        <v>132</v>
      </c>
      <c r="K1482" s="2" t="s">
        <v>1642</v>
      </c>
      <c r="L1482" s="2" t="s">
        <v>1643</v>
      </c>
      <c r="M1482" s="4" t="s">
        <v>1643</v>
      </c>
      <c r="O1482" s="4" t="s">
        <v>5151</v>
      </c>
      <c r="P1482" s="4">
        <v>1498</v>
      </c>
      <c r="Q1482" s="4">
        <v>2</v>
      </c>
      <c r="R1482" s="4">
        <v>1498</v>
      </c>
      <c r="S1482" s="4">
        <v>2</v>
      </c>
      <c r="T1482" s="12" t="s">
        <v>5151</v>
      </c>
      <c r="U1482" s="2" t="s">
        <v>5152</v>
      </c>
      <c r="V1482" s="2">
        <v>48954379</v>
      </c>
      <c r="W1482" s="2">
        <v>48954379</v>
      </c>
      <c r="X1482" s="2" t="s">
        <v>5710</v>
      </c>
      <c r="Y1482" s="7" t="s">
        <v>5153</v>
      </c>
      <c r="Z1482" s="42">
        <v>13</v>
      </c>
      <c r="AA1482" s="8" t="s">
        <v>5154</v>
      </c>
      <c r="AB1482" s="8" t="s">
        <v>97</v>
      </c>
      <c r="AC1482" s="8" t="s">
        <v>262</v>
      </c>
      <c r="AD1482" s="8" t="b">
        <v>0</v>
      </c>
      <c r="AE1482" s="2" t="s">
        <v>98</v>
      </c>
      <c r="AF1482" s="2" t="s">
        <v>99</v>
      </c>
      <c r="AG1482" s="2" t="s">
        <v>100</v>
      </c>
      <c r="AH1482" s="2">
        <v>0</v>
      </c>
      <c r="AI1482" s="2">
        <v>0</v>
      </c>
      <c r="AJ1482" s="2" t="s">
        <v>503</v>
      </c>
      <c r="AK1482" s="2" t="s">
        <v>992</v>
      </c>
      <c r="AN1482" s="2" t="s">
        <v>104</v>
      </c>
      <c r="AO1482" s="43" t="s">
        <v>105</v>
      </c>
      <c r="AP1482" s="43" t="s">
        <v>105</v>
      </c>
      <c r="AQ1482" s="2" t="s">
        <v>104</v>
      </c>
      <c r="AR1482" s="43" t="s">
        <v>106</v>
      </c>
      <c r="AS1482" s="43" t="s">
        <v>106</v>
      </c>
      <c r="AT1482" s="2" t="s">
        <v>107</v>
      </c>
      <c r="AV1482" s="2" t="s">
        <v>107</v>
      </c>
      <c r="AW1482" s="3" t="s">
        <v>115</v>
      </c>
      <c r="AX1482" s="9" t="s">
        <v>5155</v>
      </c>
      <c r="AY1482" s="2" t="s">
        <v>350</v>
      </c>
      <c r="AZ1482" s="2" t="s">
        <v>777</v>
      </c>
      <c r="BA1482" s="2" t="s">
        <v>115</v>
      </c>
      <c r="BB1482" s="2" t="s">
        <v>778</v>
      </c>
      <c r="BC1482" s="43" t="s">
        <v>115</v>
      </c>
      <c r="BF1482" s="4">
        <v>33</v>
      </c>
      <c r="BG1482" s="2" t="s">
        <v>778</v>
      </c>
      <c r="BH1482" s="2">
        <v>6</v>
      </c>
      <c r="BI1482" s="11">
        <v>0</v>
      </c>
      <c r="BJ1482" s="11">
        <v>0</v>
      </c>
      <c r="BK1482" s="11">
        <v>0</v>
      </c>
      <c r="BL1482" s="11">
        <v>0.94</v>
      </c>
      <c r="BM1482" s="11">
        <v>0</v>
      </c>
      <c r="BN1482" s="11">
        <v>-2</v>
      </c>
      <c r="BP1482" s="4" t="s">
        <v>115</v>
      </c>
      <c r="BS1482" s="2" t="s">
        <v>115</v>
      </c>
      <c r="BT1482" s="2" t="s">
        <v>116</v>
      </c>
      <c r="BU1482" s="2" t="s">
        <v>142</v>
      </c>
      <c r="BX1482" s="2" t="s">
        <v>117</v>
      </c>
      <c r="BY1482" s="2" t="s">
        <v>105</v>
      </c>
      <c r="BZ1482" s="2" t="s">
        <v>105</v>
      </c>
      <c r="CI1482" s="2" t="s">
        <v>119</v>
      </c>
      <c r="CK1482" s="12"/>
      <c r="CL1482" s="2" t="s">
        <v>121</v>
      </c>
    </row>
    <row r="1483" spans="1:90" x14ac:dyDescent="0.3">
      <c r="A1483" s="2" t="s">
        <v>83</v>
      </c>
      <c r="B1483" s="2" t="s">
        <v>5947</v>
      </c>
      <c r="C1483" s="2" t="s">
        <v>5948</v>
      </c>
      <c r="D1483" s="2" t="s">
        <v>5949</v>
      </c>
      <c r="E1483" s="3">
        <v>485527</v>
      </c>
      <c r="F1483" s="3">
        <v>3316</v>
      </c>
      <c r="G1483" s="5" t="s">
        <v>87</v>
      </c>
      <c r="H1483" s="51" t="s">
        <v>132</v>
      </c>
      <c r="I1483" s="51" t="s">
        <v>132</v>
      </c>
      <c r="K1483" s="3" t="s">
        <v>1642</v>
      </c>
      <c r="L1483" s="2" t="s">
        <v>1643</v>
      </c>
      <c r="M1483" s="4" t="s">
        <v>1643</v>
      </c>
      <c r="N1483" s="3"/>
      <c r="O1483" s="5" t="s">
        <v>5950</v>
      </c>
      <c r="P1483" s="5">
        <v>1498</v>
      </c>
      <c r="Q1483" s="5">
        <v>3</v>
      </c>
      <c r="R1483" s="5">
        <v>1498</v>
      </c>
      <c r="S1483" s="5">
        <v>3</v>
      </c>
      <c r="T1483" s="2" t="s">
        <v>5950</v>
      </c>
      <c r="U1483" s="3" t="s">
        <v>5951</v>
      </c>
      <c r="V1483" s="3">
        <v>48954380</v>
      </c>
      <c r="W1483" s="3">
        <v>48954380</v>
      </c>
      <c r="X1483" s="3" t="s">
        <v>5952</v>
      </c>
      <c r="Y1483" s="2" t="s">
        <v>5953</v>
      </c>
      <c r="Z1483" s="42">
        <v>13</v>
      </c>
      <c r="AA1483" s="8" t="s">
        <v>4868</v>
      </c>
      <c r="AB1483" s="8" t="s">
        <v>261</v>
      </c>
      <c r="AC1483" s="8" t="s">
        <v>96</v>
      </c>
      <c r="AD1483" s="8" t="b">
        <v>0</v>
      </c>
      <c r="AE1483" s="3" t="s">
        <v>98</v>
      </c>
      <c r="AF1483" s="2" t="s">
        <v>99</v>
      </c>
      <c r="AG1483" s="2" t="s">
        <v>100</v>
      </c>
      <c r="AH1483" s="3">
        <v>0</v>
      </c>
      <c r="AI1483" s="3"/>
      <c r="AJ1483" s="3" t="s">
        <v>991</v>
      </c>
      <c r="AK1483" s="3" t="s">
        <v>992</v>
      </c>
      <c r="AN1483" s="2" t="s">
        <v>104</v>
      </c>
      <c r="AO1483" s="43" t="s">
        <v>105</v>
      </c>
      <c r="AP1483" s="43" t="s">
        <v>105</v>
      </c>
      <c r="AQ1483" s="2" t="s">
        <v>104</v>
      </c>
      <c r="AR1483" s="43" t="s">
        <v>106</v>
      </c>
      <c r="AS1483" s="43" t="s">
        <v>106</v>
      </c>
      <c r="AT1483" s="3" t="s">
        <v>107</v>
      </c>
      <c r="AU1483" s="5"/>
      <c r="AV1483" s="3" t="s">
        <v>107</v>
      </c>
      <c r="AW1483" s="3" t="s">
        <v>115</v>
      </c>
      <c r="AX1483" s="9" t="s">
        <v>115</v>
      </c>
      <c r="AY1483" s="2" t="s">
        <v>115</v>
      </c>
      <c r="AZ1483" s="2" t="s">
        <v>115</v>
      </c>
      <c r="BA1483" s="2" t="s">
        <v>115</v>
      </c>
      <c r="BB1483" s="2" t="s">
        <v>778</v>
      </c>
      <c r="BC1483" s="43" t="s">
        <v>115</v>
      </c>
      <c r="BF1483" s="4">
        <v>21.9</v>
      </c>
      <c r="BG1483" s="2" t="s">
        <v>792</v>
      </c>
      <c r="BH1483" s="2">
        <v>2</v>
      </c>
      <c r="BI1483" s="11">
        <v>0</v>
      </c>
      <c r="BJ1483" s="11">
        <v>0</v>
      </c>
      <c r="BK1483" s="11">
        <v>0</v>
      </c>
      <c r="BL1483" s="11">
        <v>0.94</v>
      </c>
      <c r="BM1483" s="11">
        <v>0</v>
      </c>
      <c r="BN1483" s="11">
        <v>-3</v>
      </c>
      <c r="BP1483" s="4" t="s">
        <v>115</v>
      </c>
      <c r="BS1483" s="2" t="s">
        <v>115</v>
      </c>
      <c r="BT1483" s="2" t="s">
        <v>125</v>
      </c>
      <c r="BU1483" s="2" t="s">
        <v>142</v>
      </c>
      <c r="BX1483" s="2" t="s">
        <v>117</v>
      </c>
      <c r="BY1483" s="2" t="s">
        <v>126</v>
      </c>
      <c r="BZ1483" s="2" t="s">
        <v>105</v>
      </c>
      <c r="CA1483" s="3"/>
      <c r="CB1483" s="3"/>
      <c r="CC1483" s="5"/>
      <c r="CD1483" s="5"/>
      <c r="CE1483" s="5"/>
      <c r="CF1483" s="5"/>
      <c r="CG1483" s="5"/>
      <c r="CH1483" s="5"/>
      <c r="CI1483" s="2" t="s">
        <v>119</v>
      </c>
      <c r="CL1483" s="2" t="s">
        <v>143</v>
      </c>
    </row>
    <row r="1484" spans="1:90" x14ac:dyDescent="0.3">
      <c r="A1484" s="2" t="s">
        <v>83</v>
      </c>
      <c r="B1484" s="2" t="s">
        <v>6201</v>
      </c>
      <c r="C1484" s="2" t="s">
        <v>6202</v>
      </c>
      <c r="D1484" s="2" t="s">
        <v>6203</v>
      </c>
      <c r="E1484" s="3">
        <v>486084</v>
      </c>
      <c r="F1484" s="3">
        <v>3316</v>
      </c>
      <c r="G1484" s="5" t="s">
        <v>87</v>
      </c>
      <c r="H1484" s="51" t="s">
        <v>729</v>
      </c>
      <c r="I1484" s="51" t="s">
        <v>729</v>
      </c>
      <c r="K1484" s="3" t="s">
        <v>1642</v>
      </c>
      <c r="L1484" s="2" t="s">
        <v>1643</v>
      </c>
      <c r="M1484" s="4" t="s">
        <v>1643</v>
      </c>
      <c r="N1484" s="3"/>
      <c r="O1484" s="5" t="s">
        <v>6204</v>
      </c>
      <c r="P1484" s="5">
        <v>1498</v>
      </c>
      <c r="Q1484" s="5">
        <v>4</v>
      </c>
      <c r="R1484" s="5">
        <v>1498</v>
      </c>
      <c r="S1484" s="5">
        <v>4</v>
      </c>
      <c r="T1484" s="2" t="s">
        <v>6204</v>
      </c>
      <c r="U1484" s="3" t="s">
        <v>6205</v>
      </c>
      <c r="V1484" s="3">
        <v>48954381</v>
      </c>
      <c r="W1484" s="3">
        <v>48954381</v>
      </c>
      <c r="X1484" s="3" t="s">
        <v>6206</v>
      </c>
      <c r="Y1484" s="2" t="s">
        <v>6207</v>
      </c>
      <c r="Z1484" s="42">
        <v>13</v>
      </c>
      <c r="AA1484" s="8" t="s">
        <v>6208</v>
      </c>
      <c r="AB1484" s="8" t="s">
        <v>261</v>
      </c>
      <c r="AC1484" s="8" t="s">
        <v>262</v>
      </c>
      <c r="AD1484" s="8" t="b">
        <v>0</v>
      </c>
      <c r="AE1484" s="3" t="s">
        <v>98</v>
      </c>
      <c r="AF1484" s="2" t="s">
        <v>99</v>
      </c>
      <c r="AG1484" s="2" t="s">
        <v>100</v>
      </c>
      <c r="AH1484" s="3">
        <v>0</v>
      </c>
      <c r="AI1484" s="3"/>
      <c r="AJ1484" s="3" t="s">
        <v>991</v>
      </c>
      <c r="AK1484" s="3" t="s">
        <v>992</v>
      </c>
      <c r="AL1484" s="2" t="s">
        <v>115</v>
      </c>
      <c r="AN1484" s="2" t="s">
        <v>104</v>
      </c>
      <c r="AO1484" s="43" t="s">
        <v>105</v>
      </c>
      <c r="AP1484" s="43" t="s">
        <v>105</v>
      </c>
      <c r="AQ1484" s="2" t="s">
        <v>104</v>
      </c>
      <c r="AR1484" s="43" t="s">
        <v>106</v>
      </c>
      <c r="AS1484" s="43" t="s">
        <v>106</v>
      </c>
      <c r="AT1484" s="3" t="s">
        <v>107</v>
      </c>
      <c r="AU1484" s="5"/>
      <c r="AV1484" s="3" t="s">
        <v>107</v>
      </c>
      <c r="AW1484" s="3" t="s">
        <v>115</v>
      </c>
      <c r="AX1484" s="9" t="s">
        <v>6209</v>
      </c>
      <c r="AY1484" s="2" t="s">
        <v>207</v>
      </c>
      <c r="AZ1484" s="2" t="s">
        <v>785</v>
      </c>
      <c r="BA1484" s="2" t="s">
        <v>115</v>
      </c>
      <c r="BB1484" s="2" t="s">
        <v>778</v>
      </c>
      <c r="BC1484" s="43" t="s">
        <v>115</v>
      </c>
      <c r="BF1484" s="4">
        <v>22</v>
      </c>
      <c r="BG1484" s="2" t="s">
        <v>792</v>
      </c>
      <c r="BH1484" s="2">
        <v>2</v>
      </c>
      <c r="BI1484" s="11">
        <v>0</v>
      </c>
      <c r="BJ1484" s="11">
        <v>0</v>
      </c>
      <c r="BK1484" s="11">
        <v>0</v>
      </c>
      <c r="BL1484" s="11">
        <v>0.66</v>
      </c>
      <c r="BM1484" s="11">
        <v>0</v>
      </c>
      <c r="BN1484" s="11">
        <v>-4</v>
      </c>
      <c r="BP1484" s="4" t="s">
        <v>115</v>
      </c>
      <c r="BS1484" s="2" t="s">
        <v>115</v>
      </c>
      <c r="BT1484" s="2" t="s">
        <v>116</v>
      </c>
      <c r="BU1484" s="2" t="s">
        <v>142</v>
      </c>
      <c r="BX1484" s="2" t="s">
        <v>311</v>
      </c>
      <c r="BY1484" s="2" t="s">
        <v>118</v>
      </c>
      <c r="BZ1484" s="2" t="s">
        <v>105</v>
      </c>
      <c r="CA1484" s="3"/>
      <c r="CB1484" s="3"/>
      <c r="CC1484" s="5"/>
      <c r="CD1484" s="5"/>
      <c r="CE1484" s="5"/>
      <c r="CF1484" s="5"/>
      <c r="CG1484" s="5"/>
      <c r="CH1484" s="5"/>
      <c r="CI1484" s="2" t="s">
        <v>119</v>
      </c>
      <c r="CL1484" s="2" t="s">
        <v>143</v>
      </c>
    </row>
    <row r="1485" spans="1:90" x14ac:dyDescent="0.3">
      <c r="A1485" s="2" t="s">
        <v>83</v>
      </c>
      <c r="B1485" s="2" t="s">
        <v>6254</v>
      </c>
      <c r="C1485" s="2" t="s">
        <v>6255</v>
      </c>
      <c r="D1485" s="2" t="s">
        <v>6256</v>
      </c>
      <c r="E1485" s="3">
        <v>486134</v>
      </c>
      <c r="F1485" s="3">
        <v>3316</v>
      </c>
      <c r="G1485" s="5" t="s">
        <v>87</v>
      </c>
      <c r="H1485" s="51" t="s">
        <v>729</v>
      </c>
      <c r="I1485" s="51" t="s">
        <v>729</v>
      </c>
      <c r="K1485" s="3" t="s">
        <v>1642</v>
      </c>
      <c r="L1485" s="2" t="s">
        <v>1643</v>
      </c>
      <c r="M1485" s="4" t="s">
        <v>1643</v>
      </c>
      <c r="N1485" s="3"/>
      <c r="O1485" s="5" t="s">
        <v>6257</v>
      </c>
      <c r="P1485" s="5">
        <v>1498</v>
      </c>
      <c r="Q1485" s="5">
        <v>4</v>
      </c>
      <c r="R1485" s="5">
        <v>1498</v>
      </c>
      <c r="S1485" s="5">
        <v>4</v>
      </c>
      <c r="T1485" s="2" t="s">
        <v>6257</v>
      </c>
      <c r="U1485" s="3" t="s">
        <v>6258</v>
      </c>
      <c r="V1485" s="3">
        <v>48954381</v>
      </c>
      <c r="W1485" s="3">
        <v>48954381</v>
      </c>
      <c r="X1485" s="3" t="s">
        <v>6259</v>
      </c>
      <c r="Y1485" s="2" t="s">
        <v>6260</v>
      </c>
      <c r="Z1485" s="42">
        <v>13</v>
      </c>
      <c r="AA1485" s="8" t="s">
        <v>6208</v>
      </c>
      <c r="AB1485" s="8" t="s">
        <v>261</v>
      </c>
      <c r="AC1485" s="8" t="s">
        <v>97</v>
      </c>
      <c r="AD1485" s="8" t="b">
        <v>0</v>
      </c>
      <c r="AE1485" s="3" t="s">
        <v>98</v>
      </c>
      <c r="AF1485" s="2" t="s">
        <v>99</v>
      </c>
      <c r="AG1485" s="2" t="s">
        <v>100</v>
      </c>
      <c r="AH1485" s="3">
        <v>0</v>
      </c>
      <c r="AI1485" s="3"/>
      <c r="AJ1485" s="3" t="s">
        <v>991</v>
      </c>
      <c r="AK1485" s="3" t="s">
        <v>992</v>
      </c>
      <c r="AN1485" s="2" t="s">
        <v>104</v>
      </c>
      <c r="AO1485" s="43" t="s">
        <v>105</v>
      </c>
      <c r="AP1485" s="43" t="s">
        <v>105</v>
      </c>
      <c r="AQ1485" s="2" t="s">
        <v>104</v>
      </c>
      <c r="AR1485" s="43" t="s">
        <v>106</v>
      </c>
      <c r="AS1485" s="43" t="s">
        <v>106</v>
      </c>
      <c r="AT1485" s="3" t="s">
        <v>107</v>
      </c>
      <c r="AU1485" s="5"/>
      <c r="AV1485" s="3" t="s">
        <v>107</v>
      </c>
      <c r="AW1485" s="3" t="s">
        <v>115</v>
      </c>
      <c r="AX1485" s="9" t="s">
        <v>6261</v>
      </c>
      <c r="AY1485" s="2" t="s">
        <v>207</v>
      </c>
      <c r="AZ1485" s="2" t="s">
        <v>785</v>
      </c>
      <c r="BA1485" s="2" t="s">
        <v>115</v>
      </c>
      <c r="BB1485" s="2" t="s">
        <v>778</v>
      </c>
      <c r="BC1485" s="43" t="s">
        <v>115</v>
      </c>
      <c r="BF1485" s="4">
        <v>21.7</v>
      </c>
      <c r="BG1485" s="2" t="s">
        <v>792</v>
      </c>
      <c r="BH1485" s="2">
        <v>2</v>
      </c>
      <c r="BI1485" s="11">
        <v>0</v>
      </c>
      <c r="BJ1485" s="11">
        <v>0</v>
      </c>
      <c r="BK1485" s="11">
        <v>0</v>
      </c>
      <c r="BL1485" s="11">
        <v>0.72</v>
      </c>
      <c r="BM1485" s="11">
        <v>0</v>
      </c>
      <c r="BN1485" s="11">
        <v>-4</v>
      </c>
      <c r="BP1485" s="4" t="s">
        <v>115</v>
      </c>
      <c r="BS1485" s="2" t="s">
        <v>115</v>
      </c>
      <c r="BT1485" s="2" t="s">
        <v>116</v>
      </c>
      <c r="BU1485" s="2" t="s">
        <v>142</v>
      </c>
      <c r="BX1485" s="2" t="s">
        <v>117</v>
      </c>
      <c r="BY1485" s="2" t="s">
        <v>118</v>
      </c>
      <c r="BZ1485" s="2" t="s">
        <v>105</v>
      </c>
      <c r="CA1485" s="3"/>
      <c r="CB1485" s="3"/>
      <c r="CC1485" s="5"/>
      <c r="CD1485" s="5"/>
      <c r="CE1485" s="5"/>
      <c r="CF1485" s="5"/>
      <c r="CG1485" s="5"/>
      <c r="CH1485" s="5"/>
      <c r="CI1485" s="2" t="s">
        <v>119</v>
      </c>
      <c r="CJ1485" s="2" t="s">
        <v>2981</v>
      </c>
      <c r="CL1485" s="2" t="s">
        <v>143</v>
      </c>
    </row>
    <row r="1486" spans="1:90" x14ac:dyDescent="0.3">
      <c r="A1486" s="2" t="s">
        <v>83</v>
      </c>
      <c r="B1486" s="2" t="s">
        <v>15869</v>
      </c>
      <c r="C1486" s="2" t="s">
        <v>15870</v>
      </c>
      <c r="D1486" s="2" t="s">
        <v>15871</v>
      </c>
      <c r="E1486" s="3">
        <v>486448</v>
      </c>
      <c r="F1486" s="3">
        <v>3316</v>
      </c>
      <c r="G1486" s="5" t="s">
        <v>87</v>
      </c>
      <c r="H1486" s="51" t="s">
        <v>3930</v>
      </c>
      <c r="I1486" s="51" t="s">
        <v>3930</v>
      </c>
      <c r="K1486" s="3" t="s">
        <v>1642</v>
      </c>
      <c r="L1486" s="2" t="s">
        <v>1643</v>
      </c>
      <c r="M1486" s="4" t="s">
        <v>1643</v>
      </c>
      <c r="N1486" s="3"/>
      <c r="O1486" s="5" t="s">
        <v>15872</v>
      </c>
      <c r="P1486" s="5">
        <v>1498</v>
      </c>
      <c r="Q1486" s="5">
        <v>5</v>
      </c>
      <c r="R1486" s="5">
        <v>1498</v>
      </c>
      <c r="S1486" s="5">
        <v>5</v>
      </c>
      <c r="T1486" s="2" t="s">
        <v>15872</v>
      </c>
      <c r="U1486" s="3" t="s">
        <v>15873</v>
      </c>
      <c r="V1486" s="3">
        <v>48954382</v>
      </c>
      <c r="W1486" s="3">
        <v>48954382</v>
      </c>
      <c r="X1486" s="3" t="s">
        <v>15874</v>
      </c>
      <c r="Y1486" s="2" t="s">
        <v>15875</v>
      </c>
      <c r="Z1486" s="42">
        <v>13</v>
      </c>
      <c r="AA1486" s="8" t="s">
        <v>6208</v>
      </c>
      <c r="AB1486" s="8" t="s">
        <v>798</v>
      </c>
      <c r="AC1486" s="8" t="s">
        <v>261</v>
      </c>
      <c r="AD1486" s="8" t="b">
        <v>0</v>
      </c>
      <c r="AE1486" s="3" t="s">
        <v>1246</v>
      </c>
      <c r="AF1486" s="2" t="s">
        <v>543</v>
      </c>
      <c r="AG1486" s="2" t="s">
        <v>543</v>
      </c>
      <c r="AH1486" s="3">
        <v>0</v>
      </c>
      <c r="AI1486" s="3"/>
      <c r="AJ1486" s="3" t="s">
        <v>991</v>
      </c>
      <c r="AK1486" s="3" t="s">
        <v>992</v>
      </c>
      <c r="AL1486" s="2" t="s">
        <v>115</v>
      </c>
      <c r="AN1486" s="2" t="s">
        <v>104</v>
      </c>
      <c r="AO1486" s="43" t="s">
        <v>105</v>
      </c>
      <c r="AP1486" s="43" t="s">
        <v>105</v>
      </c>
      <c r="AQ1486" s="2" t="s">
        <v>104</v>
      </c>
      <c r="AR1486" s="43" t="s">
        <v>106</v>
      </c>
      <c r="AS1486" s="43" t="s">
        <v>106</v>
      </c>
      <c r="AT1486" s="3" t="s">
        <v>107</v>
      </c>
      <c r="AU1486" s="5"/>
      <c r="AV1486" s="3" t="s">
        <v>107</v>
      </c>
      <c r="AW1486" s="3" t="s">
        <v>115</v>
      </c>
      <c r="AX1486" s="9" t="s">
        <v>115</v>
      </c>
      <c r="AY1486" s="2" t="s">
        <v>115</v>
      </c>
      <c r="AZ1486" s="2" t="s">
        <v>115</v>
      </c>
      <c r="BA1486" s="2" t="s">
        <v>115</v>
      </c>
      <c r="BB1486" s="2" t="s">
        <v>778</v>
      </c>
      <c r="BC1486" s="43" t="s">
        <v>115</v>
      </c>
      <c r="BF1486" s="4">
        <v>19.440000000000001</v>
      </c>
      <c r="BG1486" s="2" t="s">
        <v>779</v>
      </c>
      <c r="BH1486" s="2">
        <v>2</v>
      </c>
      <c r="BI1486" s="11">
        <v>0</v>
      </c>
      <c r="BJ1486" s="11">
        <v>0</v>
      </c>
      <c r="BK1486" s="11">
        <v>0</v>
      </c>
      <c r="BL1486" s="11">
        <v>0.93</v>
      </c>
      <c r="BM1486" s="11">
        <v>0</v>
      </c>
      <c r="BN1486" s="11">
        <v>-5</v>
      </c>
      <c r="BP1486" s="4" t="s">
        <v>115</v>
      </c>
      <c r="BS1486" s="2" t="s">
        <v>115</v>
      </c>
      <c r="BT1486" s="2" t="s">
        <v>116</v>
      </c>
      <c r="BU1486" s="2" t="s">
        <v>142</v>
      </c>
      <c r="BX1486" s="2" t="s">
        <v>311</v>
      </c>
      <c r="BY1486" s="2" t="s">
        <v>118</v>
      </c>
      <c r="BZ1486" s="2" t="s">
        <v>105</v>
      </c>
      <c r="CA1486" s="3"/>
      <c r="CB1486" s="3"/>
      <c r="CC1486" s="5"/>
      <c r="CD1486" s="5"/>
      <c r="CE1486" s="5"/>
      <c r="CF1486" s="5"/>
      <c r="CG1486" s="5"/>
      <c r="CH1486" s="5"/>
      <c r="CI1486" s="2" t="s">
        <v>119</v>
      </c>
      <c r="CL1486" s="2" t="s">
        <v>143</v>
      </c>
    </row>
    <row r="1487" spans="1:90" x14ac:dyDescent="0.3">
      <c r="A1487" s="2" t="s">
        <v>83</v>
      </c>
      <c r="B1487" s="3" t="s">
        <v>5466</v>
      </c>
      <c r="C1487" s="3" t="s">
        <v>5467</v>
      </c>
      <c r="D1487" s="3" t="s">
        <v>5468</v>
      </c>
      <c r="E1487" s="2">
        <v>485025</v>
      </c>
      <c r="F1487" s="2">
        <v>3316</v>
      </c>
      <c r="G1487" s="4" t="s">
        <v>87</v>
      </c>
      <c r="H1487" s="16" t="s">
        <v>4245</v>
      </c>
      <c r="I1487" s="16" t="s">
        <v>4245</v>
      </c>
      <c r="K1487" s="2" t="s">
        <v>1642</v>
      </c>
      <c r="L1487" s="2" t="s">
        <v>1643</v>
      </c>
      <c r="M1487" s="4" t="s">
        <v>1643</v>
      </c>
      <c r="O1487" s="4" t="s">
        <v>5469</v>
      </c>
      <c r="P1487" s="4">
        <v>1498</v>
      </c>
      <c r="Q1487" s="4">
        <v>5</v>
      </c>
      <c r="R1487" s="4">
        <v>1498</v>
      </c>
      <c r="S1487" s="4">
        <v>5</v>
      </c>
      <c r="T1487" s="12" t="s">
        <v>5469</v>
      </c>
      <c r="U1487" s="2" t="s">
        <v>5470</v>
      </c>
      <c r="V1487" s="2">
        <v>48954382</v>
      </c>
      <c r="W1487" s="2">
        <v>48954382</v>
      </c>
      <c r="X1487" s="2" t="s">
        <v>5471</v>
      </c>
      <c r="Y1487" s="7" t="s">
        <v>5472</v>
      </c>
      <c r="Z1487" s="42">
        <v>13</v>
      </c>
      <c r="AA1487" s="8" t="s">
        <v>5473</v>
      </c>
      <c r="AB1487" s="8" t="s">
        <v>262</v>
      </c>
      <c r="AC1487" s="8" t="s">
        <v>261</v>
      </c>
      <c r="AD1487" s="8" t="b">
        <v>0</v>
      </c>
      <c r="AE1487" s="2" t="s">
        <v>98</v>
      </c>
      <c r="AF1487" s="2" t="s">
        <v>99</v>
      </c>
      <c r="AG1487" s="2" t="s">
        <v>100</v>
      </c>
      <c r="AH1487" s="2">
        <v>0</v>
      </c>
      <c r="AI1487" s="2">
        <v>0</v>
      </c>
      <c r="AJ1487" s="2" t="s">
        <v>991</v>
      </c>
      <c r="AK1487" s="2" t="s">
        <v>992</v>
      </c>
      <c r="AN1487" s="2" t="s">
        <v>104</v>
      </c>
      <c r="AO1487" s="43" t="s">
        <v>105</v>
      </c>
      <c r="AP1487" s="43" t="s">
        <v>105</v>
      </c>
      <c r="AQ1487" s="2" t="s">
        <v>104</v>
      </c>
      <c r="AR1487" s="43" t="s">
        <v>106</v>
      </c>
      <c r="AS1487" s="43" t="s">
        <v>106</v>
      </c>
      <c r="AT1487" s="2" t="s">
        <v>107</v>
      </c>
      <c r="AV1487" s="2" t="s">
        <v>107</v>
      </c>
      <c r="AW1487" s="3" t="s">
        <v>115</v>
      </c>
      <c r="AX1487" s="9" t="s">
        <v>5474</v>
      </c>
      <c r="AY1487" s="2" t="s">
        <v>321</v>
      </c>
      <c r="AZ1487" s="2" t="s">
        <v>785</v>
      </c>
      <c r="BA1487" s="2" t="s">
        <v>115</v>
      </c>
      <c r="BB1487" s="2" t="s">
        <v>778</v>
      </c>
      <c r="BC1487" s="43" t="s">
        <v>115</v>
      </c>
      <c r="BF1487" s="4">
        <v>22.6</v>
      </c>
      <c r="BG1487" s="2" t="s">
        <v>779</v>
      </c>
      <c r="BH1487" s="2">
        <v>2</v>
      </c>
      <c r="BI1487" s="11">
        <v>0</v>
      </c>
      <c r="BJ1487" s="11">
        <v>0</v>
      </c>
      <c r="BK1487" s="11">
        <v>0</v>
      </c>
      <c r="BL1487" s="11">
        <v>0.94</v>
      </c>
      <c r="BM1487" s="11">
        <v>0</v>
      </c>
      <c r="BN1487" s="11">
        <v>-5</v>
      </c>
      <c r="BS1487" s="2" t="s">
        <v>115</v>
      </c>
      <c r="BT1487" s="2" t="s">
        <v>116</v>
      </c>
      <c r="BU1487" s="2" t="s">
        <v>142</v>
      </c>
      <c r="BX1487" s="2" t="s">
        <v>311</v>
      </c>
      <c r="BY1487" s="2" t="s">
        <v>118</v>
      </c>
      <c r="BZ1487" s="2" t="s">
        <v>105</v>
      </c>
      <c r="CI1487" s="2" t="s">
        <v>119</v>
      </c>
      <c r="CK1487" s="12"/>
      <c r="CL1487" s="2" t="s">
        <v>121</v>
      </c>
    </row>
    <row r="1488" spans="1:90" x14ac:dyDescent="0.3">
      <c r="A1488" s="2" t="s">
        <v>83</v>
      </c>
      <c r="B1488" s="2" t="s">
        <v>6030</v>
      </c>
      <c r="C1488" s="2" t="s">
        <v>6031</v>
      </c>
      <c r="D1488" s="2" t="s">
        <v>6032</v>
      </c>
      <c r="E1488" s="3">
        <v>485774</v>
      </c>
      <c r="F1488" s="3">
        <v>3316</v>
      </c>
      <c r="G1488" s="5" t="s">
        <v>87</v>
      </c>
      <c r="H1488" s="51" t="s">
        <v>2672</v>
      </c>
      <c r="I1488" s="51" t="s">
        <v>2672</v>
      </c>
      <c r="K1488" s="3" t="s">
        <v>1642</v>
      </c>
      <c r="L1488" s="2" t="s">
        <v>1643</v>
      </c>
      <c r="M1488" s="4" t="s">
        <v>1643</v>
      </c>
      <c r="N1488" s="3"/>
      <c r="O1488" s="5" t="s">
        <v>6033</v>
      </c>
      <c r="P1488" s="5">
        <v>1498</v>
      </c>
      <c r="Q1488" s="5">
        <v>5</v>
      </c>
      <c r="R1488" s="5">
        <v>1498</v>
      </c>
      <c r="S1488" s="5">
        <v>5</v>
      </c>
      <c r="T1488" s="2" t="s">
        <v>6033</v>
      </c>
      <c r="U1488" s="3" t="s">
        <v>6034</v>
      </c>
      <c r="V1488" s="3">
        <v>48954382</v>
      </c>
      <c r="W1488" s="3">
        <v>48954382</v>
      </c>
      <c r="X1488" s="3" t="s">
        <v>6035</v>
      </c>
      <c r="Y1488" s="2" t="s">
        <v>6036</v>
      </c>
      <c r="Z1488" s="42">
        <v>13</v>
      </c>
      <c r="AA1488" s="8" t="s">
        <v>5473</v>
      </c>
      <c r="AB1488" s="8" t="s">
        <v>262</v>
      </c>
      <c r="AC1488" s="8" t="s">
        <v>96</v>
      </c>
      <c r="AD1488" s="8" t="b">
        <v>0</v>
      </c>
      <c r="AE1488" s="3" t="s">
        <v>98</v>
      </c>
      <c r="AF1488" s="2" t="s">
        <v>99</v>
      </c>
      <c r="AG1488" s="2" t="s">
        <v>100</v>
      </c>
      <c r="AH1488" s="3">
        <v>0</v>
      </c>
      <c r="AI1488" s="3"/>
      <c r="AJ1488" s="3" t="s">
        <v>991</v>
      </c>
      <c r="AK1488" s="3" t="s">
        <v>992</v>
      </c>
      <c r="AL1488" s="2" t="s">
        <v>115</v>
      </c>
      <c r="AN1488" s="2" t="s">
        <v>104</v>
      </c>
      <c r="AO1488" s="43" t="s">
        <v>105</v>
      </c>
      <c r="AP1488" s="43" t="s">
        <v>105</v>
      </c>
      <c r="AQ1488" s="2" t="s">
        <v>104</v>
      </c>
      <c r="AR1488" s="43" t="s">
        <v>106</v>
      </c>
      <c r="AS1488" s="43" t="s">
        <v>106</v>
      </c>
      <c r="AT1488" s="3" t="s">
        <v>107</v>
      </c>
      <c r="AU1488" s="5"/>
      <c r="AV1488" s="3" t="s">
        <v>107</v>
      </c>
      <c r="AW1488" s="3" t="s">
        <v>115</v>
      </c>
      <c r="AX1488" s="9" t="s">
        <v>115</v>
      </c>
      <c r="AY1488" s="2" t="s">
        <v>115</v>
      </c>
      <c r="AZ1488" s="2" t="s">
        <v>115</v>
      </c>
      <c r="BA1488" s="2" t="s">
        <v>115</v>
      </c>
      <c r="BB1488" s="2" t="s">
        <v>778</v>
      </c>
      <c r="BC1488" s="43" t="s">
        <v>115</v>
      </c>
      <c r="BF1488" s="4">
        <v>22.4</v>
      </c>
      <c r="BG1488" s="2" t="s">
        <v>779</v>
      </c>
      <c r="BH1488" s="2">
        <v>2</v>
      </c>
      <c r="BI1488" s="11">
        <v>0</v>
      </c>
      <c r="BJ1488" s="11">
        <v>0</v>
      </c>
      <c r="BK1488" s="11">
        <v>0</v>
      </c>
      <c r="BL1488" s="11">
        <v>0.94</v>
      </c>
      <c r="BM1488" s="11">
        <v>0</v>
      </c>
      <c r="BN1488" s="11">
        <v>-5</v>
      </c>
      <c r="BP1488" s="4" t="s">
        <v>115</v>
      </c>
      <c r="BS1488" s="2" t="s">
        <v>115</v>
      </c>
      <c r="BT1488" s="2" t="s">
        <v>116</v>
      </c>
      <c r="BU1488" s="2" t="s">
        <v>105</v>
      </c>
      <c r="BX1488" s="2" t="s">
        <v>105</v>
      </c>
      <c r="BY1488" s="2" t="s">
        <v>118</v>
      </c>
      <c r="BZ1488" s="2" t="s">
        <v>105</v>
      </c>
      <c r="CA1488" s="3"/>
      <c r="CB1488" s="3"/>
      <c r="CC1488" s="5"/>
      <c r="CD1488" s="5"/>
      <c r="CE1488" s="5"/>
      <c r="CF1488" s="5"/>
      <c r="CG1488" s="5"/>
      <c r="CH1488" s="5"/>
      <c r="CI1488" s="2" t="s">
        <v>119</v>
      </c>
      <c r="CL1488" s="2" t="s">
        <v>143</v>
      </c>
    </row>
    <row r="1489" spans="1:90" x14ac:dyDescent="0.3">
      <c r="A1489" s="2" t="s">
        <v>83</v>
      </c>
      <c r="B1489" s="2" t="s">
        <v>5669</v>
      </c>
      <c r="C1489" s="2" t="s">
        <v>5670</v>
      </c>
      <c r="D1489" s="2" t="s">
        <v>5671</v>
      </c>
      <c r="E1489" s="3">
        <v>485185</v>
      </c>
      <c r="F1489" s="3">
        <v>3316</v>
      </c>
      <c r="G1489" s="5" t="s">
        <v>87</v>
      </c>
      <c r="H1489" s="51" t="s">
        <v>272</v>
      </c>
      <c r="I1489" s="51" t="s">
        <v>272</v>
      </c>
      <c r="K1489" s="3" t="s">
        <v>1642</v>
      </c>
      <c r="L1489" s="2" t="s">
        <v>1643</v>
      </c>
      <c r="M1489" s="4" t="s">
        <v>1643</v>
      </c>
      <c r="N1489" s="3"/>
      <c r="O1489" s="5" t="s">
        <v>5672</v>
      </c>
      <c r="P1489" s="5">
        <v>1498</v>
      </c>
      <c r="Q1489" s="5">
        <v>5</v>
      </c>
      <c r="R1489" s="5">
        <v>1498</v>
      </c>
      <c r="S1489" s="5">
        <v>5</v>
      </c>
      <c r="T1489" s="2" t="s">
        <v>5672</v>
      </c>
      <c r="U1489" s="3" t="s">
        <v>5673</v>
      </c>
      <c r="V1489" s="3">
        <v>48954382</v>
      </c>
      <c r="W1489" s="3">
        <v>48954382</v>
      </c>
      <c r="X1489" s="3" t="s">
        <v>5674</v>
      </c>
      <c r="Y1489" s="2" t="s">
        <v>5675</v>
      </c>
      <c r="Z1489" s="42">
        <v>13</v>
      </c>
      <c r="AA1489" s="8" t="s">
        <v>5473</v>
      </c>
      <c r="AB1489" s="8" t="s">
        <v>262</v>
      </c>
      <c r="AC1489" s="8" t="s">
        <v>97</v>
      </c>
      <c r="AD1489" s="8" t="b">
        <v>0</v>
      </c>
      <c r="AE1489" s="3" t="s">
        <v>98</v>
      </c>
      <c r="AF1489" s="2" t="s">
        <v>99</v>
      </c>
      <c r="AG1489" s="2" t="s">
        <v>100</v>
      </c>
      <c r="AH1489" s="3">
        <v>0</v>
      </c>
      <c r="AI1489" s="3"/>
      <c r="AJ1489" s="3" t="s">
        <v>991</v>
      </c>
      <c r="AK1489" s="3" t="s">
        <v>992</v>
      </c>
      <c r="AN1489" s="2" t="s">
        <v>104</v>
      </c>
      <c r="AO1489" s="43" t="s">
        <v>105</v>
      </c>
      <c r="AP1489" s="43" t="s">
        <v>105</v>
      </c>
      <c r="AQ1489" s="2" t="s">
        <v>104</v>
      </c>
      <c r="AR1489" s="43" t="s">
        <v>106</v>
      </c>
      <c r="AS1489" s="43" t="s">
        <v>106</v>
      </c>
      <c r="AT1489" s="3" t="s">
        <v>107</v>
      </c>
      <c r="AU1489" s="5"/>
      <c r="AV1489" s="3" t="s">
        <v>107</v>
      </c>
      <c r="AW1489" s="3" t="s">
        <v>115</v>
      </c>
      <c r="AX1489" s="9" t="s">
        <v>115</v>
      </c>
      <c r="AY1489" s="2" t="s">
        <v>115</v>
      </c>
      <c r="AZ1489" s="2" t="s">
        <v>115</v>
      </c>
      <c r="BA1489" s="2" t="s">
        <v>115</v>
      </c>
      <c r="BB1489" s="2" t="s">
        <v>778</v>
      </c>
      <c r="BC1489" s="43" t="s">
        <v>115</v>
      </c>
      <c r="BF1489" s="4">
        <v>22.4</v>
      </c>
      <c r="BG1489" s="2" t="s">
        <v>779</v>
      </c>
      <c r="BH1489" s="2">
        <v>2</v>
      </c>
      <c r="BI1489" s="11">
        <v>0</v>
      </c>
      <c r="BJ1489" s="11">
        <v>0</v>
      </c>
      <c r="BK1489" s="11">
        <v>0</v>
      </c>
      <c r="BL1489" s="11">
        <v>0.94</v>
      </c>
      <c r="BM1489" s="11">
        <v>0</v>
      </c>
      <c r="BN1489" s="11">
        <v>-5</v>
      </c>
      <c r="BS1489" s="2" t="s">
        <v>115</v>
      </c>
      <c r="BT1489" s="2" t="s">
        <v>125</v>
      </c>
      <c r="BU1489" s="2" t="s">
        <v>142</v>
      </c>
      <c r="BX1489" s="2" t="s">
        <v>117</v>
      </c>
      <c r="BY1489" s="2" t="s">
        <v>105</v>
      </c>
      <c r="BZ1489" s="2" t="s">
        <v>283</v>
      </c>
      <c r="CA1489" s="3"/>
      <c r="CB1489" s="3"/>
      <c r="CC1489" s="5"/>
      <c r="CD1489" s="5"/>
      <c r="CE1489" s="5"/>
      <c r="CF1489" s="5"/>
      <c r="CG1489" s="5"/>
      <c r="CH1489" s="5"/>
      <c r="CI1489" s="2" t="s">
        <v>119</v>
      </c>
      <c r="CL1489" s="2" t="s">
        <v>143</v>
      </c>
    </row>
    <row r="1490" spans="1:90" x14ac:dyDescent="0.3">
      <c r="A1490" s="2" t="s">
        <v>83</v>
      </c>
      <c r="B1490" s="2" t="s">
        <v>1639</v>
      </c>
      <c r="C1490" s="2" t="s">
        <v>1640</v>
      </c>
      <c r="D1490" s="2" t="s">
        <v>1641</v>
      </c>
      <c r="E1490" s="3">
        <v>486531</v>
      </c>
      <c r="F1490" s="3">
        <v>3316</v>
      </c>
      <c r="G1490" s="5" t="s">
        <v>87</v>
      </c>
      <c r="H1490" s="51" t="s">
        <v>218</v>
      </c>
      <c r="I1490" s="51" t="s">
        <v>218</v>
      </c>
      <c r="K1490" s="3" t="s">
        <v>1642</v>
      </c>
      <c r="L1490" s="2" t="s">
        <v>1643</v>
      </c>
      <c r="M1490" s="4" t="s">
        <v>1643</v>
      </c>
      <c r="N1490" s="3"/>
      <c r="O1490" s="5" t="s">
        <v>1644</v>
      </c>
      <c r="P1490" s="5">
        <v>1498</v>
      </c>
      <c r="Q1490" s="5">
        <v>6</v>
      </c>
      <c r="R1490" s="5">
        <v>1498</v>
      </c>
      <c r="S1490" s="5">
        <v>6</v>
      </c>
      <c r="T1490" s="2" t="s">
        <v>1644</v>
      </c>
      <c r="U1490" s="3" t="s">
        <v>1645</v>
      </c>
      <c r="V1490" s="3">
        <v>48954383</v>
      </c>
      <c r="W1490" s="3">
        <v>48954383</v>
      </c>
      <c r="X1490" s="3" t="s">
        <v>1646</v>
      </c>
      <c r="Y1490" s="2" t="s">
        <v>1647</v>
      </c>
      <c r="Z1490" s="42">
        <v>13</v>
      </c>
      <c r="AA1490" s="8" t="s">
        <v>1648</v>
      </c>
      <c r="AB1490" s="8" t="s">
        <v>97</v>
      </c>
      <c r="AC1490" s="8" t="s">
        <v>261</v>
      </c>
      <c r="AD1490" s="8" t="b">
        <v>0</v>
      </c>
      <c r="AE1490" s="3" t="s">
        <v>98</v>
      </c>
      <c r="AF1490" s="2" t="s">
        <v>99</v>
      </c>
      <c r="AG1490" s="2" t="s">
        <v>100</v>
      </c>
      <c r="AH1490" s="3">
        <v>0</v>
      </c>
      <c r="AI1490" s="3"/>
      <c r="AJ1490" s="3" t="s">
        <v>101</v>
      </c>
      <c r="AK1490" s="3" t="s">
        <v>102</v>
      </c>
      <c r="AL1490" s="2" t="s">
        <v>115</v>
      </c>
      <c r="AN1490" s="2" t="s">
        <v>1649</v>
      </c>
      <c r="AO1490" s="43" t="s">
        <v>670</v>
      </c>
      <c r="AP1490" s="43" t="s">
        <v>670</v>
      </c>
      <c r="AQ1490" s="2" t="s">
        <v>1649</v>
      </c>
      <c r="AR1490" s="43" t="s">
        <v>1650</v>
      </c>
      <c r="AS1490" s="43" t="s">
        <v>1650</v>
      </c>
      <c r="AT1490" s="3" t="s">
        <v>1651</v>
      </c>
      <c r="AU1490" s="5"/>
      <c r="AV1490" s="3" t="s">
        <v>1651</v>
      </c>
      <c r="AW1490" s="3" t="s">
        <v>115</v>
      </c>
      <c r="AX1490" s="9" t="s">
        <v>1652</v>
      </c>
      <c r="AY1490" s="2" t="s">
        <v>508</v>
      </c>
      <c r="AZ1490" s="2" t="s">
        <v>785</v>
      </c>
      <c r="BA1490" s="2" t="s">
        <v>115</v>
      </c>
      <c r="BB1490" s="2" t="s">
        <v>770</v>
      </c>
      <c r="BC1490" s="43" t="s">
        <v>115</v>
      </c>
      <c r="BF1490" s="4">
        <v>21.7</v>
      </c>
      <c r="BG1490" s="2" t="s">
        <v>792</v>
      </c>
      <c r="BH1490" s="2">
        <v>2</v>
      </c>
      <c r="BI1490" s="11">
        <v>0</v>
      </c>
      <c r="BJ1490" s="11">
        <v>0</v>
      </c>
      <c r="BK1490" s="11">
        <v>0</v>
      </c>
      <c r="BL1490" s="11">
        <v>0.43</v>
      </c>
      <c r="BM1490" s="11">
        <v>0</v>
      </c>
      <c r="BN1490" s="11">
        <v>-6</v>
      </c>
      <c r="BP1490" s="4" t="s">
        <v>115</v>
      </c>
      <c r="BS1490" s="2" t="s">
        <v>115</v>
      </c>
      <c r="BT1490" s="2" t="s">
        <v>116</v>
      </c>
      <c r="BU1490" s="2" t="s">
        <v>142</v>
      </c>
      <c r="BX1490" s="2" t="s">
        <v>117</v>
      </c>
      <c r="BY1490" s="2" t="s">
        <v>118</v>
      </c>
      <c r="BZ1490" s="2" t="s">
        <v>235</v>
      </c>
      <c r="CA1490" s="3"/>
      <c r="CB1490" s="3"/>
      <c r="CC1490" s="5"/>
      <c r="CD1490" s="5"/>
      <c r="CE1490" s="5"/>
      <c r="CF1490" s="5"/>
      <c r="CG1490" s="5"/>
      <c r="CH1490" s="5"/>
      <c r="CI1490" s="2" t="s">
        <v>119</v>
      </c>
      <c r="CL1490" s="2" t="s">
        <v>143</v>
      </c>
    </row>
    <row r="1491" spans="1:90" x14ac:dyDescent="0.3">
      <c r="A1491" s="2" t="s">
        <v>83</v>
      </c>
      <c r="B1491" s="2" t="s">
        <v>12310</v>
      </c>
      <c r="C1491" s="2" t="s">
        <v>12311</v>
      </c>
      <c r="D1491" s="2" t="s">
        <v>238</v>
      </c>
      <c r="E1491" s="3">
        <v>485679</v>
      </c>
      <c r="F1491" s="3">
        <v>3316</v>
      </c>
      <c r="G1491" s="5" t="s">
        <v>87</v>
      </c>
      <c r="H1491" s="51" t="s">
        <v>434</v>
      </c>
      <c r="I1491" s="51" t="s">
        <v>434</v>
      </c>
      <c r="K1491" s="3" t="s">
        <v>1642</v>
      </c>
      <c r="L1491" s="2" t="s">
        <v>1643</v>
      </c>
      <c r="M1491" s="4" t="s">
        <v>1643</v>
      </c>
      <c r="N1491" s="3"/>
      <c r="O1491" s="5" t="s">
        <v>12312</v>
      </c>
      <c r="P1491" s="5">
        <v>1499</v>
      </c>
      <c r="Q1491" s="5">
        <v>-57</v>
      </c>
      <c r="R1491" s="5">
        <v>1499</v>
      </c>
      <c r="S1491" s="5">
        <v>-57</v>
      </c>
      <c r="T1491" s="2" t="s">
        <v>12312</v>
      </c>
      <c r="U1491" s="3" t="s">
        <v>12313</v>
      </c>
      <c r="V1491" s="3">
        <v>48955326</v>
      </c>
      <c r="W1491" s="3">
        <v>48955326</v>
      </c>
      <c r="X1491" s="3" t="s">
        <v>12314</v>
      </c>
      <c r="Y1491" s="2" t="s">
        <v>12315</v>
      </c>
      <c r="Z1491" s="42">
        <v>13</v>
      </c>
      <c r="AA1491" s="8" t="s">
        <v>12316</v>
      </c>
      <c r="AB1491" s="8" t="s">
        <v>570</v>
      </c>
      <c r="AC1491" s="8" t="s">
        <v>96</v>
      </c>
      <c r="AD1491" s="8" t="b">
        <v>1</v>
      </c>
      <c r="AE1491" s="3" t="s">
        <v>1246</v>
      </c>
      <c r="AF1491" s="2" t="s">
        <v>543</v>
      </c>
      <c r="AG1491" s="2" t="s">
        <v>543</v>
      </c>
      <c r="AH1491" s="3">
        <v>0</v>
      </c>
      <c r="AI1491" s="3"/>
      <c r="AJ1491" s="3" t="s">
        <v>101</v>
      </c>
      <c r="AK1491" s="3" t="s">
        <v>102</v>
      </c>
      <c r="AN1491" s="2" t="s">
        <v>104</v>
      </c>
      <c r="AO1491" s="43" t="s">
        <v>105</v>
      </c>
      <c r="AP1491" s="43" t="s">
        <v>105</v>
      </c>
      <c r="AQ1491" s="2" t="s">
        <v>104</v>
      </c>
      <c r="AR1491" s="43" t="s">
        <v>106</v>
      </c>
      <c r="AS1491" s="43" t="s">
        <v>106</v>
      </c>
      <c r="AT1491" s="3" t="s">
        <v>107</v>
      </c>
      <c r="AU1491" s="5"/>
      <c r="AV1491" s="3" t="s">
        <v>107</v>
      </c>
      <c r="AW1491" s="3" t="s">
        <v>12317</v>
      </c>
      <c r="AX1491" s="9" t="s">
        <v>12318</v>
      </c>
      <c r="AY1491" s="2" t="s">
        <v>1108</v>
      </c>
      <c r="AZ1491" s="2" t="s">
        <v>785</v>
      </c>
      <c r="BA1491" s="2" t="s">
        <v>115</v>
      </c>
      <c r="BB1491" s="2" t="s">
        <v>770</v>
      </c>
      <c r="BC1491" s="43">
        <v>6.7246595067306002E-3</v>
      </c>
      <c r="BF1491" s="4">
        <v>2.117</v>
      </c>
      <c r="BG1491" s="2" t="s">
        <v>770</v>
      </c>
      <c r="BH1491" s="2">
        <v>2</v>
      </c>
      <c r="BI1491" s="11">
        <v>0.04</v>
      </c>
      <c r="BJ1491" s="11">
        <v>0</v>
      </c>
      <c r="BK1491" s="11">
        <v>0</v>
      </c>
      <c r="BL1491" s="11">
        <v>0</v>
      </c>
      <c r="BM1491" s="11">
        <v>0.04</v>
      </c>
      <c r="BN1491" s="11" t="s">
        <v>114</v>
      </c>
      <c r="BS1491" s="2" t="s">
        <v>115</v>
      </c>
      <c r="BT1491" s="2" t="s">
        <v>116</v>
      </c>
      <c r="BU1491" s="2" t="s">
        <v>282</v>
      </c>
      <c r="BX1491" s="2" t="s">
        <v>105</v>
      </c>
      <c r="BY1491" s="2" t="s">
        <v>105</v>
      </c>
      <c r="BZ1491" s="2" t="s">
        <v>105</v>
      </c>
      <c r="CA1491" s="3"/>
      <c r="CB1491" s="3"/>
      <c r="CC1491" s="5"/>
      <c r="CD1491" s="5"/>
      <c r="CE1491" s="5"/>
      <c r="CF1491" s="5"/>
      <c r="CG1491" s="5"/>
      <c r="CH1491" s="5"/>
      <c r="CI1491" s="2" t="s">
        <v>119</v>
      </c>
      <c r="CL1491" s="2" t="s">
        <v>143</v>
      </c>
    </row>
    <row r="1492" spans="1:90" x14ac:dyDescent="0.3">
      <c r="A1492" s="2" t="s">
        <v>83</v>
      </c>
      <c r="B1492" s="2" t="s">
        <v>12934</v>
      </c>
      <c r="C1492" s="2" t="s">
        <v>12935</v>
      </c>
      <c r="D1492" s="2" t="s">
        <v>238</v>
      </c>
      <c r="E1492" s="3">
        <v>485808</v>
      </c>
      <c r="F1492" s="3">
        <v>3316</v>
      </c>
      <c r="G1492" s="5" t="s">
        <v>87</v>
      </c>
      <c r="H1492" s="51" t="s">
        <v>1267</v>
      </c>
      <c r="I1492" s="51" t="s">
        <v>1267</v>
      </c>
      <c r="K1492" s="3" t="s">
        <v>1642</v>
      </c>
      <c r="L1492" s="2" t="s">
        <v>1643</v>
      </c>
      <c r="M1492" s="4" t="s">
        <v>1643</v>
      </c>
      <c r="N1492" s="3"/>
      <c r="O1492" s="5" t="s">
        <v>12936</v>
      </c>
      <c r="P1492" s="5">
        <v>1499</v>
      </c>
      <c r="Q1492" s="5">
        <v>-10</v>
      </c>
      <c r="R1492" s="5">
        <v>1499</v>
      </c>
      <c r="S1492" s="5">
        <v>-10</v>
      </c>
      <c r="T1492" s="2" t="s">
        <v>12936</v>
      </c>
      <c r="U1492" s="3" t="s">
        <v>12937</v>
      </c>
      <c r="V1492" s="3">
        <v>48955373</v>
      </c>
      <c r="W1492" s="3">
        <v>48955373</v>
      </c>
      <c r="X1492" s="3" t="s">
        <v>12938</v>
      </c>
      <c r="Y1492" s="2" t="s">
        <v>12939</v>
      </c>
      <c r="Z1492" s="42">
        <v>13</v>
      </c>
      <c r="AA1492" s="8" t="s">
        <v>12940</v>
      </c>
      <c r="AB1492" s="8" t="s">
        <v>1667</v>
      </c>
      <c r="AC1492" s="8" t="s">
        <v>96</v>
      </c>
      <c r="AD1492" s="8" t="b">
        <v>1</v>
      </c>
      <c r="AE1492" s="3" t="s">
        <v>1246</v>
      </c>
      <c r="AF1492" s="2" t="s">
        <v>543</v>
      </c>
      <c r="AG1492" s="2" t="s">
        <v>543</v>
      </c>
      <c r="AH1492" s="3">
        <v>0</v>
      </c>
      <c r="AI1492" s="3"/>
      <c r="AJ1492" s="3" t="s">
        <v>101</v>
      </c>
      <c r="AK1492" s="3" t="s">
        <v>102</v>
      </c>
      <c r="AL1492" s="2" t="s">
        <v>115</v>
      </c>
      <c r="AN1492" s="2" t="s">
        <v>104</v>
      </c>
      <c r="AO1492" s="43" t="s">
        <v>105</v>
      </c>
      <c r="AP1492" s="43" t="s">
        <v>105</v>
      </c>
      <c r="AQ1492" s="2" t="s">
        <v>104</v>
      </c>
      <c r="AR1492" s="43" t="s">
        <v>106</v>
      </c>
      <c r="AS1492" s="43" t="s">
        <v>106</v>
      </c>
      <c r="AT1492" s="3" t="s">
        <v>107</v>
      </c>
      <c r="AU1492" s="5"/>
      <c r="AV1492" s="3" t="s">
        <v>107</v>
      </c>
      <c r="AW1492" s="3" t="s">
        <v>12941</v>
      </c>
      <c r="AX1492" s="9" t="s">
        <v>12942</v>
      </c>
      <c r="AY1492" s="2" t="s">
        <v>110</v>
      </c>
      <c r="AZ1492" s="2" t="s">
        <v>785</v>
      </c>
      <c r="BA1492" s="2" t="s">
        <v>115</v>
      </c>
      <c r="BB1492" s="2" t="s">
        <v>770</v>
      </c>
      <c r="BC1492" s="43">
        <v>1.99108083336753E-3</v>
      </c>
      <c r="BF1492" s="4">
        <v>9.2949999999999999</v>
      </c>
      <c r="BG1492" s="2" t="s">
        <v>770</v>
      </c>
      <c r="BH1492" s="2">
        <v>2</v>
      </c>
      <c r="BI1492" s="11">
        <v>0.01</v>
      </c>
      <c r="BJ1492" s="11">
        <v>0</v>
      </c>
      <c r="BK1492" s="11">
        <v>0</v>
      </c>
      <c r="BL1492" s="11">
        <v>0</v>
      </c>
      <c r="BM1492" s="11">
        <v>0.01</v>
      </c>
      <c r="BN1492" s="11">
        <v>-19</v>
      </c>
      <c r="BP1492" s="4" t="s">
        <v>115</v>
      </c>
      <c r="BS1492" s="2" t="s">
        <v>115</v>
      </c>
      <c r="BT1492" s="2" t="s">
        <v>116</v>
      </c>
      <c r="BU1492" s="2" t="s">
        <v>105</v>
      </c>
      <c r="BX1492" s="2" t="s">
        <v>105</v>
      </c>
      <c r="BY1492" s="2" t="s">
        <v>118</v>
      </c>
      <c r="BZ1492" s="2" t="s">
        <v>105</v>
      </c>
      <c r="CA1492" s="3"/>
      <c r="CB1492" s="3"/>
      <c r="CC1492" s="5"/>
      <c r="CD1492" s="5"/>
      <c r="CE1492" s="5"/>
      <c r="CF1492" s="5"/>
      <c r="CG1492" s="5"/>
      <c r="CH1492" s="5"/>
      <c r="CI1492" s="2" t="s">
        <v>119</v>
      </c>
      <c r="CL1492" s="2" t="s">
        <v>143</v>
      </c>
    </row>
    <row r="1493" spans="1:90" x14ac:dyDescent="0.3">
      <c r="A1493" s="2" t="s">
        <v>83</v>
      </c>
      <c r="B1493" s="2" t="s">
        <v>4537</v>
      </c>
      <c r="C1493" s="2" t="s">
        <v>4538</v>
      </c>
      <c r="D1493" s="2" t="s">
        <v>4539</v>
      </c>
      <c r="E1493" s="3">
        <v>485788</v>
      </c>
      <c r="F1493" s="3">
        <v>3316</v>
      </c>
      <c r="G1493" s="5" t="s">
        <v>87</v>
      </c>
      <c r="H1493" s="51" t="s">
        <v>475</v>
      </c>
      <c r="I1493" s="51" t="s">
        <v>475</v>
      </c>
      <c r="K1493" s="3" t="s">
        <v>1642</v>
      </c>
      <c r="L1493" s="2" t="s">
        <v>1643</v>
      </c>
      <c r="M1493" s="4" t="s">
        <v>1643</v>
      </c>
      <c r="N1493" s="3"/>
      <c r="O1493" s="5" t="s">
        <v>4540</v>
      </c>
      <c r="P1493" s="5">
        <v>1499</v>
      </c>
      <c r="Q1493" s="5">
        <v>-2</v>
      </c>
      <c r="R1493" s="5">
        <v>1499</v>
      </c>
      <c r="S1493" s="5">
        <v>-2</v>
      </c>
      <c r="T1493" s="2" t="s">
        <v>4540</v>
      </c>
      <c r="U1493" s="3" t="s">
        <v>4541</v>
      </c>
      <c r="V1493" s="3">
        <v>48955381</v>
      </c>
      <c r="W1493" s="3">
        <v>48955381</v>
      </c>
      <c r="X1493" s="3" t="s">
        <v>4542</v>
      </c>
      <c r="Y1493" s="2" t="s">
        <v>4543</v>
      </c>
      <c r="Z1493" s="42">
        <v>13</v>
      </c>
      <c r="AA1493" s="8" t="s">
        <v>4536</v>
      </c>
      <c r="AB1493" s="8" t="s">
        <v>261</v>
      </c>
      <c r="AC1493" s="8" t="s">
        <v>96</v>
      </c>
      <c r="AD1493" s="8" t="b">
        <v>0</v>
      </c>
      <c r="AE1493" s="3" t="s">
        <v>98</v>
      </c>
      <c r="AF1493" s="2" t="s">
        <v>99</v>
      </c>
      <c r="AG1493" s="2" t="s">
        <v>100</v>
      </c>
      <c r="AH1493" s="3">
        <v>0</v>
      </c>
      <c r="AI1493" s="3"/>
      <c r="AJ1493" s="3" t="s">
        <v>503</v>
      </c>
      <c r="AK1493" s="3" t="s">
        <v>992</v>
      </c>
      <c r="AN1493" s="2" t="s">
        <v>104</v>
      </c>
      <c r="AO1493" s="43" t="s">
        <v>105</v>
      </c>
      <c r="AP1493" s="43" t="s">
        <v>105</v>
      </c>
      <c r="AQ1493" s="2" t="s">
        <v>104</v>
      </c>
      <c r="AR1493" s="43" t="s">
        <v>106</v>
      </c>
      <c r="AS1493" s="43" t="s">
        <v>106</v>
      </c>
      <c r="AT1493" s="3" t="s">
        <v>107</v>
      </c>
      <c r="AU1493" s="5"/>
      <c r="AV1493" s="3" t="s">
        <v>107</v>
      </c>
      <c r="AW1493" s="3" t="s">
        <v>115</v>
      </c>
      <c r="AX1493" s="9" t="s">
        <v>4544</v>
      </c>
      <c r="AY1493" s="2" t="s">
        <v>321</v>
      </c>
      <c r="AZ1493" s="2" t="s">
        <v>4143</v>
      </c>
      <c r="BA1493" s="2" t="s">
        <v>115</v>
      </c>
      <c r="BB1493" s="2" t="s">
        <v>2617</v>
      </c>
      <c r="BC1493" s="43" t="s">
        <v>115</v>
      </c>
      <c r="BF1493" s="4">
        <v>35</v>
      </c>
      <c r="BG1493" s="2" t="s">
        <v>2617</v>
      </c>
      <c r="BH1493" s="2">
        <v>6</v>
      </c>
      <c r="BI1493" s="11">
        <v>0.6</v>
      </c>
      <c r="BJ1493" s="11">
        <v>1</v>
      </c>
      <c r="BK1493" s="11">
        <v>0</v>
      </c>
      <c r="BL1493" s="11">
        <v>0</v>
      </c>
      <c r="BM1493" s="11">
        <v>1</v>
      </c>
      <c r="BN1493" s="11">
        <v>-2</v>
      </c>
      <c r="BP1493" s="4" t="s">
        <v>115</v>
      </c>
      <c r="BS1493" s="2" t="s">
        <v>115</v>
      </c>
      <c r="BT1493" s="2" t="s">
        <v>116</v>
      </c>
      <c r="BU1493" s="2" t="s">
        <v>105</v>
      </c>
      <c r="BX1493" s="2" t="s">
        <v>311</v>
      </c>
      <c r="BY1493" s="2" t="s">
        <v>118</v>
      </c>
      <c r="BZ1493" s="2" t="s">
        <v>105</v>
      </c>
      <c r="CA1493" s="3"/>
      <c r="CB1493" s="3"/>
      <c r="CC1493" s="5"/>
      <c r="CD1493" s="5"/>
      <c r="CE1493" s="5"/>
      <c r="CF1493" s="5"/>
      <c r="CG1493" s="5"/>
      <c r="CH1493" s="5"/>
      <c r="CI1493" s="2" t="s">
        <v>119</v>
      </c>
      <c r="CL1493" s="2" t="s">
        <v>143</v>
      </c>
    </row>
    <row r="1494" spans="1:90" x14ac:dyDescent="0.3">
      <c r="A1494" s="2" t="s">
        <v>83</v>
      </c>
      <c r="B1494" s="2" t="s">
        <v>4530</v>
      </c>
      <c r="C1494" s="2" t="s">
        <v>4531</v>
      </c>
      <c r="D1494" s="2" t="s">
        <v>238</v>
      </c>
      <c r="E1494" s="3">
        <v>485787</v>
      </c>
      <c r="F1494" s="3">
        <v>3316</v>
      </c>
      <c r="G1494" s="5" t="s">
        <v>87</v>
      </c>
      <c r="H1494" s="51" t="s">
        <v>1446</v>
      </c>
      <c r="I1494" s="51" t="s">
        <v>1446</v>
      </c>
      <c r="K1494" s="3" t="s">
        <v>1642</v>
      </c>
      <c r="L1494" s="2" t="s">
        <v>1643</v>
      </c>
      <c r="M1494" s="4" t="s">
        <v>1643</v>
      </c>
      <c r="N1494" s="3"/>
      <c r="O1494" s="5" t="s">
        <v>4532</v>
      </c>
      <c r="P1494" s="5">
        <v>1499</v>
      </c>
      <c r="Q1494" s="5">
        <v>-2</v>
      </c>
      <c r="R1494" s="5">
        <v>1499</v>
      </c>
      <c r="S1494" s="5">
        <v>-2</v>
      </c>
      <c r="T1494" s="2" t="s">
        <v>4532</v>
      </c>
      <c r="U1494" s="3" t="s">
        <v>4533</v>
      </c>
      <c r="V1494" s="3">
        <v>48955381</v>
      </c>
      <c r="W1494" s="3">
        <v>48955381</v>
      </c>
      <c r="X1494" s="3" t="s">
        <v>4534</v>
      </c>
      <c r="Y1494" s="2" t="s">
        <v>4535</v>
      </c>
      <c r="Z1494" s="42">
        <v>13</v>
      </c>
      <c r="AA1494" s="8" t="s">
        <v>4536</v>
      </c>
      <c r="AB1494" s="8" t="s">
        <v>261</v>
      </c>
      <c r="AC1494" s="8" t="s">
        <v>97</v>
      </c>
      <c r="AD1494" s="8" t="b">
        <v>0</v>
      </c>
      <c r="AE1494" s="3" t="s">
        <v>98</v>
      </c>
      <c r="AF1494" s="2" t="s">
        <v>99</v>
      </c>
      <c r="AG1494" s="2" t="s">
        <v>100</v>
      </c>
      <c r="AH1494" s="3">
        <v>0</v>
      </c>
      <c r="AI1494" s="3"/>
      <c r="AJ1494" s="3" t="s">
        <v>503</v>
      </c>
      <c r="AK1494" s="3" t="s">
        <v>992</v>
      </c>
      <c r="AL1494" s="2" t="s">
        <v>115</v>
      </c>
      <c r="AN1494" s="2" t="s">
        <v>104</v>
      </c>
      <c r="AO1494" s="43" t="s">
        <v>105</v>
      </c>
      <c r="AP1494" s="43" t="s">
        <v>105</v>
      </c>
      <c r="AQ1494" s="2" t="s">
        <v>104</v>
      </c>
      <c r="AR1494" s="43" t="s">
        <v>106</v>
      </c>
      <c r="AS1494" s="43" t="s">
        <v>106</v>
      </c>
      <c r="AT1494" s="3" t="s">
        <v>107</v>
      </c>
      <c r="AU1494" s="5"/>
      <c r="AV1494" s="3" t="s">
        <v>107</v>
      </c>
      <c r="AW1494" s="3" t="s">
        <v>115</v>
      </c>
      <c r="AX1494" s="9" t="s">
        <v>115</v>
      </c>
      <c r="AY1494" s="2" t="s">
        <v>115</v>
      </c>
      <c r="AZ1494" s="2" t="s">
        <v>115</v>
      </c>
      <c r="BA1494" s="2" t="s">
        <v>115</v>
      </c>
      <c r="BB1494" s="2" t="s">
        <v>2617</v>
      </c>
      <c r="BC1494" s="43" t="s">
        <v>115</v>
      </c>
      <c r="BF1494" s="4">
        <v>35</v>
      </c>
      <c r="BG1494" s="2" t="s">
        <v>2617</v>
      </c>
      <c r="BH1494" s="2">
        <v>6</v>
      </c>
      <c r="BI1494" s="11">
        <v>0.51</v>
      </c>
      <c r="BJ1494" s="11">
        <v>1</v>
      </c>
      <c r="BK1494" s="11">
        <v>0</v>
      </c>
      <c r="BL1494" s="11">
        <v>0</v>
      </c>
      <c r="BM1494" s="11">
        <v>1</v>
      </c>
      <c r="BN1494" s="11">
        <v>-2</v>
      </c>
      <c r="BP1494" s="4" t="s">
        <v>115</v>
      </c>
      <c r="BS1494" s="2" t="s">
        <v>115</v>
      </c>
      <c r="BT1494" s="2" t="s">
        <v>116</v>
      </c>
      <c r="BU1494" s="2" t="s">
        <v>105</v>
      </c>
      <c r="BX1494" s="2" t="s">
        <v>105</v>
      </c>
      <c r="BY1494" s="2" t="s">
        <v>118</v>
      </c>
      <c r="BZ1494" s="2" t="s">
        <v>105</v>
      </c>
      <c r="CA1494" s="3"/>
      <c r="CB1494" s="3"/>
      <c r="CC1494" s="5"/>
      <c r="CD1494" s="5"/>
      <c r="CE1494" s="5"/>
      <c r="CF1494" s="5"/>
      <c r="CG1494" s="5"/>
      <c r="CH1494" s="5"/>
      <c r="CI1494" s="2" t="s">
        <v>119</v>
      </c>
      <c r="CL1494" s="2" t="s">
        <v>143</v>
      </c>
    </row>
    <row r="1495" spans="1:90" x14ac:dyDescent="0.3">
      <c r="A1495" s="2" t="s">
        <v>83</v>
      </c>
      <c r="B1495" s="2" t="s">
        <v>11899</v>
      </c>
      <c r="C1495" s="2" t="s">
        <v>11900</v>
      </c>
      <c r="D1495" s="2" t="s">
        <v>11901</v>
      </c>
      <c r="E1495" s="3">
        <v>485511</v>
      </c>
      <c r="F1495" s="3">
        <v>3316</v>
      </c>
      <c r="G1495" s="5" t="s">
        <v>87</v>
      </c>
      <c r="H1495" s="51" t="s">
        <v>132</v>
      </c>
      <c r="I1495" s="51" t="s">
        <v>132</v>
      </c>
      <c r="K1495" s="3">
        <v>17</v>
      </c>
      <c r="L1495" s="2" t="s">
        <v>148</v>
      </c>
      <c r="M1495" s="4" t="s">
        <v>148</v>
      </c>
      <c r="N1495" s="3"/>
      <c r="O1495" s="5" t="s">
        <v>11902</v>
      </c>
      <c r="P1495" s="5">
        <v>1499</v>
      </c>
      <c r="Q1495" s="5">
        <v>0</v>
      </c>
      <c r="R1495" s="5">
        <v>1499</v>
      </c>
      <c r="S1495" s="5">
        <v>0</v>
      </c>
      <c r="T1495" s="2" t="s">
        <v>11902</v>
      </c>
      <c r="U1495" s="3" t="s">
        <v>11903</v>
      </c>
      <c r="V1495" s="3">
        <v>48955383</v>
      </c>
      <c r="W1495" s="3">
        <v>48955383</v>
      </c>
      <c r="X1495" s="3" t="s">
        <v>11904</v>
      </c>
      <c r="Y1495" s="44" t="s">
        <v>11905</v>
      </c>
      <c r="Z1495" s="42">
        <v>13</v>
      </c>
      <c r="AA1495" s="8" t="s">
        <v>4536</v>
      </c>
      <c r="AB1495" s="8" t="s">
        <v>798</v>
      </c>
      <c r="AC1495" s="8" t="s">
        <v>261</v>
      </c>
      <c r="AD1495" s="8" t="b">
        <v>1</v>
      </c>
      <c r="AE1495" s="3" t="s">
        <v>1246</v>
      </c>
      <c r="AF1495" s="2" t="s">
        <v>543</v>
      </c>
      <c r="AG1495" s="2" t="s">
        <v>543</v>
      </c>
      <c r="AH1495" s="3">
        <v>0</v>
      </c>
      <c r="AI1495" s="3"/>
      <c r="AJ1495" s="3" t="s">
        <v>101</v>
      </c>
      <c r="AK1495" s="3" t="s">
        <v>11906</v>
      </c>
      <c r="AL1495" s="3" t="s">
        <v>11907</v>
      </c>
      <c r="AM1495" s="3"/>
      <c r="AN1495" s="2" t="s">
        <v>622</v>
      </c>
      <c r="AO1495" s="43" t="s">
        <v>105</v>
      </c>
      <c r="AP1495" s="43" t="s">
        <v>623</v>
      </c>
      <c r="AQ1495" s="2" t="s">
        <v>624</v>
      </c>
      <c r="AR1495" s="43" t="s">
        <v>625</v>
      </c>
      <c r="AS1495" s="43" t="s">
        <v>625</v>
      </c>
      <c r="AT1495" s="3" t="s">
        <v>623</v>
      </c>
      <c r="AU1495" s="5"/>
      <c r="AV1495" s="3" t="s">
        <v>623</v>
      </c>
      <c r="AW1495" s="3" t="s">
        <v>115</v>
      </c>
      <c r="AX1495" s="9" t="s">
        <v>11908</v>
      </c>
      <c r="AY1495" s="2" t="s">
        <v>321</v>
      </c>
      <c r="AZ1495" s="2" t="s">
        <v>4143</v>
      </c>
      <c r="BA1495" s="2" t="s">
        <v>115</v>
      </c>
      <c r="BB1495" s="2" t="s">
        <v>565</v>
      </c>
      <c r="BC1495" s="43" t="s">
        <v>115</v>
      </c>
      <c r="BF1495" s="4">
        <v>36</v>
      </c>
      <c r="BG1495" s="2" t="s">
        <v>2617</v>
      </c>
      <c r="BH1495" s="2">
        <v>6</v>
      </c>
      <c r="BI1495" s="11">
        <v>0.99</v>
      </c>
      <c r="BJ1495" s="11">
        <v>1</v>
      </c>
      <c r="BK1495" s="11">
        <v>0</v>
      </c>
      <c r="BL1495" s="11">
        <v>0</v>
      </c>
      <c r="BM1495" s="11">
        <v>1</v>
      </c>
      <c r="BN1495" s="11">
        <v>-1</v>
      </c>
      <c r="BO1495" s="2" t="s">
        <v>115</v>
      </c>
      <c r="BP1495" s="4" t="s">
        <v>115</v>
      </c>
      <c r="BS1495" s="2" t="s">
        <v>115</v>
      </c>
      <c r="BT1495" s="2" t="s">
        <v>125</v>
      </c>
      <c r="BU1495" s="2" t="s">
        <v>142</v>
      </c>
      <c r="BX1495" s="2" t="s">
        <v>117</v>
      </c>
      <c r="BY1495" s="2" t="s">
        <v>126</v>
      </c>
      <c r="BZ1495" s="2" t="s">
        <v>105</v>
      </c>
      <c r="CA1495" s="3"/>
      <c r="CB1495" s="3"/>
      <c r="CC1495" s="5"/>
      <c r="CD1495" s="5"/>
      <c r="CE1495" s="5"/>
      <c r="CF1495" s="5"/>
      <c r="CG1495" s="5"/>
      <c r="CH1495" s="5"/>
      <c r="CI1495" s="2" t="s">
        <v>119</v>
      </c>
      <c r="CL1495" s="2" t="s">
        <v>143</v>
      </c>
    </row>
    <row r="1496" spans="1:90" x14ac:dyDescent="0.3">
      <c r="A1496" s="2" t="s">
        <v>83</v>
      </c>
      <c r="B1496" s="2" t="s">
        <v>4572</v>
      </c>
      <c r="C1496" s="2" t="s">
        <v>4573</v>
      </c>
      <c r="D1496" s="2" t="s">
        <v>4574</v>
      </c>
      <c r="E1496" s="3">
        <v>485893</v>
      </c>
      <c r="F1496" s="3">
        <v>3316</v>
      </c>
      <c r="G1496" s="5" t="s">
        <v>87</v>
      </c>
      <c r="H1496" s="51" t="s">
        <v>218</v>
      </c>
      <c r="I1496" s="51" t="s">
        <v>218</v>
      </c>
      <c r="K1496" s="3" t="s">
        <v>1642</v>
      </c>
      <c r="L1496" s="2" t="s">
        <v>1643</v>
      </c>
      <c r="M1496" s="4" t="s">
        <v>1643</v>
      </c>
      <c r="N1496" s="3"/>
      <c r="O1496" s="5" t="s">
        <v>4575</v>
      </c>
      <c r="P1496" s="5">
        <v>1499</v>
      </c>
      <c r="Q1496" s="5">
        <v>-1</v>
      </c>
      <c r="R1496" s="5">
        <v>1499</v>
      </c>
      <c r="S1496" s="5">
        <v>-1</v>
      </c>
      <c r="T1496" s="2" t="s">
        <v>4575</v>
      </c>
      <c r="U1496" s="3" t="s">
        <v>4576</v>
      </c>
      <c r="V1496" s="3">
        <v>48955382</v>
      </c>
      <c r="W1496" s="3">
        <v>48955382</v>
      </c>
      <c r="X1496" s="3" t="s">
        <v>4577</v>
      </c>
      <c r="Y1496" s="2" t="s">
        <v>4578</v>
      </c>
      <c r="Z1496" s="42">
        <v>13</v>
      </c>
      <c r="AA1496" s="8" t="s">
        <v>4158</v>
      </c>
      <c r="AB1496" s="8" t="s">
        <v>262</v>
      </c>
      <c r="AC1496" s="8" t="s">
        <v>97</v>
      </c>
      <c r="AD1496" s="8" t="b">
        <v>0</v>
      </c>
      <c r="AE1496" s="3" t="s">
        <v>98</v>
      </c>
      <c r="AF1496" s="2" t="s">
        <v>99</v>
      </c>
      <c r="AG1496" s="2" t="s">
        <v>100</v>
      </c>
      <c r="AH1496" s="3">
        <v>0</v>
      </c>
      <c r="AI1496" s="3"/>
      <c r="AJ1496" s="3" t="s">
        <v>503</v>
      </c>
      <c r="AK1496" s="3" t="s">
        <v>992</v>
      </c>
      <c r="AN1496" s="2" t="s">
        <v>624</v>
      </c>
      <c r="AO1496" s="43" t="s">
        <v>623</v>
      </c>
      <c r="AP1496" s="43" t="s">
        <v>623</v>
      </c>
      <c r="AQ1496" s="2" t="s">
        <v>104</v>
      </c>
      <c r="AR1496" s="43" t="s">
        <v>106</v>
      </c>
      <c r="AS1496" s="43" t="s">
        <v>106</v>
      </c>
      <c r="AT1496" s="3" t="s">
        <v>107</v>
      </c>
      <c r="AU1496" s="5"/>
      <c r="AV1496" s="3" t="s">
        <v>107</v>
      </c>
      <c r="AW1496" s="3" t="s">
        <v>115</v>
      </c>
      <c r="AX1496" s="9" t="s">
        <v>4579</v>
      </c>
      <c r="AY1496" s="2" t="s">
        <v>321</v>
      </c>
      <c r="AZ1496" s="2" t="s">
        <v>4143</v>
      </c>
      <c r="BA1496" s="2" t="s">
        <v>115</v>
      </c>
      <c r="BB1496" s="2" t="s">
        <v>2617</v>
      </c>
      <c r="BC1496" s="43" t="s">
        <v>115</v>
      </c>
      <c r="BF1496" s="4">
        <v>36</v>
      </c>
      <c r="BG1496" s="2" t="s">
        <v>2617</v>
      </c>
      <c r="BH1496" s="2">
        <v>6</v>
      </c>
      <c r="BI1496" s="11">
        <v>0.57999999999999996</v>
      </c>
      <c r="BJ1496" s="11">
        <v>1</v>
      </c>
      <c r="BK1496" s="11">
        <v>0</v>
      </c>
      <c r="BL1496" s="11">
        <v>0</v>
      </c>
      <c r="BM1496" s="11">
        <v>1</v>
      </c>
      <c r="BN1496" s="11">
        <v>-1</v>
      </c>
      <c r="BP1496" s="4" t="s">
        <v>115</v>
      </c>
      <c r="BS1496" s="2" t="s">
        <v>115</v>
      </c>
      <c r="BT1496" s="2" t="s">
        <v>125</v>
      </c>
      <c r="BU1496" s="2" t="s">
        <v>142</v>
      </c>
      <c r="BX1496" s="2" t="s">
        <v>117</v>
      </c>
      <c r="BY1496" s="2" t="s">
        <v>126</v>
      </c>
      <c r="BZ1496" s="2" t="s">
        <v>235</v>
      </c>
      <c r="CA1496" s="3"/>
      <c r="CB1496" s="3"/>
      <c r="CC1496" s="5"/>
      <c r="CD1496" s="5"/>
      <c r="CE1496" s="5"/>
      <c r="CF1496" s="5"/>
      <c r="CG1496" s="5"/>
      <c r="CH1496" s="5"/>
      <c r="CI1496" s="2" t="s">
        <v>119</v>
      </c>
      <c r="CL1496" s="2" t="s">
        <v>143</v>
      </c>
    </row>
    <row r="1497" spans="1:90" x14ac:dyDescent="0.3">
      <c r="A1497" s="2" t="s">
        <v>83</v>
      </c>
      <c r="B1497" s="2" t="s">
        <v>3068</v>
      </c>
      <c r="C1497" s="2" t="s">
        <v>3069</v>
      </c>
      <c r="D1497" s="2" t="s">
        <v>238</v>
      </c>
      <c r="E1497" s="3">
        <v>485828</v>
      </c>
      <c r="F1497" s="3">
        <v>3316</v>
      </c>
      <c r="G1497" s="5" t="s">
        <v>87</v>
      </c>
      <c r="H1497" s="51" t="s">
        <v>1446</v>
      </c>
      <c r="I1497" s="51" t="s">
        <v>1446</v>
      </c>
      <c r="K1497" s="3">
        <v>17</v>
      </c>
      <c r="L1497" s="2" t="s">
        <v>148</v>
      </c>
      <c r="M1497" s="4" t="s">
        <v>148</v>
      </c>
      <c r="N1497" s="3"/>
      <c r="O1497" s="5" t="s">
        <v>3070</v>
      </c>
      <c r="P1497" s="5">
        <v>1499</v>
      </c>
      <c r="Q1497" s="5">
        <v>0</v>
      </c>
      <c r="R1497" s="5">
        <v>1499</v>
      </c>
      <c r="S1497" s="5">
        <v>0</v>
      </c>
      <c r="T1497" s="2" t="s">
        <v>3070</v>
      </c>
      <c r="U1497" s="3" t="s">
        <v>3071</v>
      </c>
      <c r="V1497" s="3">
        <v>48955383</v>
      </c>
      <c r="W1497" s="3">
        <v>48955383</v>
      </c>
      <c r="X1497" s="3" t="s">
        <v>3072</v>
      </c>
      <c r="Y1497" s="2" t="s">
        <v>3073</v>
      </c>
      <c r="Z1497" s="42">
        <v>13</v>
      </c>
      <c r="AA1497" s="8" t="s">
        <v>3074</v>
      </c>
      <c r="AB1497" s="8" t="s">
        <v>262</v>
      </c>
      <c r="AC1497" s="8" t="s">
        <v>97</v>
      </c>
      <c r="AD1497" s="8" t="b">
        <v>0</v>
      </c>
      <c r="AE1497" s="3" t="s">
        <v>98</v>
      </c>
      <c r="AF1497" s="2" t="s">
        <v>99</v>
      </c>
      <c r="AG1497" s="2" t="s">
        <v>100</v>
      </c>
      <c r="AH1497" s="3">
        <v>0</v>
      </c>
      <c r="AI1497" s="3"/>
      <c r="AJ1497" s="3" t="s">
        <v>101</v>
      </c>
      <c r="AK1497" s="3" t="s">
        <v>3075</v>
      </c>
      <c r="AL1497" s="2" t="s">
        <v>3076</v>
      </c>
      <c r="AM1497" s="2">
        <v>500</v>
      </c>
      <c r="AN1497" s="2" t="s">
        <v>104</v>
      </c>
      <c r="AO1497" s="43" t="s">
        <v>105</v>
      </c>
      <c r="AP1497" s="43" t="s">
        <v>105</v>
      </c>
      <c r="AQ1497" s="2" t="s">
        <v>104</v>
      </c>
      <c r="AR1497" s="43" t="s">
        <v>106</v>
      </c>
      <c r="AS1497" s="43" t="s">
        <v>106</v>
      </c>
      <c r="AT1497" s="3" t="s">
        <v>107</v>
      </c>
      <c r="AU1497" s="5"/>
      <c r="AV1497" s="3" t="s">
        <v>107</v>
      </c>
      <c r="AW1497" s="3" t="s">
        <v>115</v>
      </c>
      <c r="AX1497" s="9" t="s">
        <v>3077</v>
      </c>
      <c r="AY1497" s="2" t="s">
        <v>508</v>
      </c>
      <c r="AZ1497" s="2" t="s">
        <v>1709</v>
      </c>
      <c r="BA1497" s="2" t="s">
        <v>3076</v>
      </c>
      <c r="BB1497" s="2" t="s">
        <v>1673</v>
      </c>
      <c r="BC1497" s="43" t="s">
        <v>115</v>
      </c>
      <c r="BF1497" s="4">
        <v>33</v>
      </c>
      <c r="BG1497" s="2" t="s">
        <v>1776</v>
      </c>
      <c r="BH1497" s="2">
        <v>7</v>
      </c>
      <c r="BI1497" s="11">
        <v>0.04</v>
      </c>
      <c r="BJ1497" s="11">
        <v>0.11</v>
      </c>
      <c r="BK1497" s="11">
        <v>0</v>
      </c>
      <c r="BL1497" s="11">
        <v>0</v>
      </c>
      <c r="BM1497" s="11">
        <v>0.11</v>
      </c>
      <c r="BN1497" s="11">
        <v>1</v>
      </c>
      <c r="BO1497" s="2">
        <v>0.25419999999999998</v>
      </c>
      <c r="BP1497" s="4" t="s">
        <v>1674</v>
      </c>
      <c r="BR1497" s="2">
        <v>64.06</v>
      </c>
      <c r="BS1497" s="2" t="s">
        <v>161</v>
      </c>
      <c r="BT1497" s="2" t="s">
        <v>116</v>
      </c>
      <c r="BU1497" s="2" t="s">
        <v>105</v>
      </c>
      <c r="BX1497" s="2" t="s">
        <v>105</v>
      </c>
      <c r="BY1497" s="2" t="s">
        <v>118</v>
      </c>
      <c r="BZ1497" s="2" t="s">
        <v>105</v>
      </c>
      <c r="CA1497" s="3"/>
      <c r="CB1497" s="3"/>
      <c r="CC1497" s="5"/>
      <c r="CD1497" s="5"/>
      <c r="CE1497" s="5"/>
      <c r="CF1497" s="5"/>
      <c r="CG1497" s="5"/>
      <c r="CH1497" s="5"/>
      <c r="CI1497" s="2" t="s">
        <v>119</v>
      </c>
      <c r="CL1497" s="2" t="s">
        <v>143</v>
      </c>
    </row>
    <row r="1498" spans="1:90" x14ac:dyDescent="0.3">
      <c r="A1498" s="2" t="s">
        <v>83</v>
      </c>
      <c r="B1498" s="2" t="s">
        <v>3056</v>
      </c>
      <c r="C1498" s="2" t="s">
        <v>3057</v>
      </c>
      <c r="D1498" s="2" t="s">
        <v>3058</v>
      </c>
      <c r="E1498" s="3">
        <v>485535</v>
      </c>
      <c r="F1498" s="3">
        <v>3316</v>
      </c>
      <c r="G1498" s="5" t="s">
        <v>87</v>
      </c>
      <c r="H1498" s="51" t="s">
        <v>132</v>
      </c>
      <c r="I1498" s="51" t="s">
        <v>132</v>
      </c>
      <c r="K1498" s="3">
        <v>17</v>
      </c>
      <c r="L1498" s="2" t="s">
        <v>148</v>
      </c>
      <c r="M1498" s="4" t="s">
        <v>148</v>
      </c>
      <c r="N1498" s="3"/>
      <c r="O1498" s="5" t="s">
        <v>3059</v>
      </c>
      <c r="P1498" s="5">
        <v>1500</v>
      </c>
      <c r="Q1498" s="5">
        <v>0</v>
      </c>
      <c r="R1498" s="5">
        <v>1500</v>
      </c>
      <c r="S1498" s="5">
        <v>0</v>
      </c>
      <c r="T1498" s="2" t="s">
        <v>3059</v>
      </c>
      <c r="U1498" s="3" t="s">
        <v>3060</v>
      </c>
      <c r="V1498" s="3">
        <v>48955384</v>
      </c>
      <c r="W1498" s="3">
        <v>48955384</v>
      </c>
      <c r="X1498" s="3" t="s">
        <v>3061</v>
      </c>
      <c r="Y1498" s="2" t="s">
        <v>3062</v>
      </c>
      <c r="Z1498" s="42">
        <v>13</v>
      </c>
      <c r="AA1498" s="8" t="s">
        <v>3063</v>
      </c>
      <c r="AB1498" s="8" t="s">
        <v>261</v>
      </c>
      <c r="AC1498" s="8" t="s">
        <v>96</v>
      </c>
      <c r="AD1498" s="8" t="b">
        <v>0</v>
      </c>
      <c r="AE1498" s="3" t="s">
        <v>98</v>
      </c>
      <c r="AF1498" s="2" t="s">
        <v>99</v>
      </c>
      <c r="AG1498" s="2" t="s">
        <v>100</v>
      </c>
      <c r="AH1498" s="3">
        <v>0</v>
      </c>
      <c r="AI1498" s="3"/>
      <c r="AJ1498" s="3" t="s">
        <v>101</v>
      </c>
      <c r="AK1498" s="3" t="s">
        <v>3064</v>
      </c>
      <c r="AL1498" s="3" t="s">
        <v>3065</v>
      </c>
      <c r="AM1498" s="2">
        <v>500</v>
      </c>
      <c r="AN1498" s="2" t="s">
        <v>104</v>
      </c>
      <c r="AO1498" s="43" t="s">
        <v>105</v>
      </c>
      <c r="AP1498" s="43" t="s">
        <v>105</v>
      </c>
      <c r="AQ1498" s="2" t="s">
        <v>104</v>
      </c>
      <c r="AR1498" s="43" t="s">
        <v>106</v>
      </c>
      <c r="AS1498" s="43" t="s">
        <v>106</v>
      </c>
      <c r="AT1498" s="3" t="s">
        <v>107</v>
      </c>
      <c r="AU1498" s="5"/>
      <c r="AV1498" s="3" t="s">
        <v>107</v>
      </c>
      <c r="AW1498" s="3" t="s">
        <v>3066</v>
      </c>
      <c r="AX1498" s="9" t="s">
        <v>3067</v>
      </c>
      <c r="AY1498" s="2" t="s">
        <v>508</v>
      </c>
      <c r="AZ1498" s="2" t="s">
        <v>1709</v>
      </c>
      <c r="BA1498" s="2" t="s">
        <v>3065</v>
      </c>
      <c r="BB1498" s="2" t="s">
        <v>1673</v>
      </c>
      <c r="BC1498" s="43">
        <v>1.24702273322442E-6</v>
      </c>
      <c r="BF1498" s="4">
        <v>23.7</v>
      </c>
      <c r="BG1498" s="2" t="s">
        <v>1776</v>
      </c>
      <c r="BH1498" s="2">
        <v>7</v>
      </c>
      <c r="BI1498" s="11">
        <v>0.12</v>
      </c>
      <c r="BJ1498" s="11">
        <v>0</v>
      </c>
      <c r="BK1498" s="11">
        <v>0</v>
      </c>
      <c r="BL1498" s="11">
        <v>0</v>
      </c>
      <c r="BM1498" s="11">
        <v>0.12</v>
      </c>
      <c r="BN1498" s="11">
        <v>2</v>
      </c>
      <c r="BO1498" s="2">
        <v>0.34379999999999999</v>
      </c>
      <c r="BP1498" s="4" t="s">
        <v>2062</v>
      </c>
      <c r="BR1498" s="2">
        <v>64.06</v>
      </c>
      <c r="BS1498" s="2" t="s">
        <v>161</v>
      </c>
      <c r="BT1498" s="2" t="s">
        <v>125</v>
      </c>
      <c r="BU1498" s="2" t="s">
        <v>142</v>
      </c>
      <c r="BX1498" s="2" t="s">
        <v>117</v>
      </c>
      <c r="BY1498" s="2" t="s">
        <v>126</v>
      </c>
      <c r="BZ1498" s="2" t="s">
        <v>105</v>
      </c>
      <c r="CA1498" s="3"/>
      <c r="CB1498" s="3"/>
      <c r="CC1498" s="5"/>
      <c r="CD1498" s="5"/>
      <c r="CE1498" s="5"/>
      <c r="CF1498" s="5"/>
      <c r="CG1498" s="5"/>
      <c r="CH1498" s="5"/>
      <c r="CI1498" s="2" t="s">
        <v>119</v>
      </c>
      <c r="CL1498" s="2" t="s">
        <v>143</v>
      </c>
    </row>
    <row r="1499" spans="1:90" x14ac:dyDescent="0.3">
      <c r="A1499" s="2" t="s">
        <v>83</v>
      </c>
      <c r="B1499" s="2" t="s">
        <v>7308</v>
      </c>
      <c r="C1499" s="2" t="s">
        <v>7309</v>
      </c>
      <c r="D1499" s="2" t="s">
        <v>7310</v>
      </c>
      <c r="E1499" s="3">
        <v>484933</v>
      </c>
      <c r="F1499" s="3">
        <v>3316</v>
      </c>
      <c r="G1499" s="5" t="s">
        <v>87</v>
      </c>
      <c r="H1499" s="51" t="s">
        <v>923</v>
      </c>
      <c r="I1499" s="51" t="s">
        <v>923</v>
      </c>
      <c r="K1499" s="3">
        <v>17</v>
      </c>
      <c r="L1499" s="2" t="s">
        <v>148</v>
      </c>
      <c r="M1499" s="4" t="s">
        <v>148</v>
      </c>
      <c r="N1499" s="3" t="s">
        <v>7311</v>
      </c>
      <c r="O1499" s="5" t="s">
        <v>7312</v>
      </c>
      <c r="P1499" s="5">
        <v>1504</v>
      </c>
      <c r="Q1499" s="5">
        <v>0</v>
      </c>
      <c r="R1499" s="5">
        <v>1508</v>
      </c>
      <c r="S1499" s="5">
        <v>0</v>
      </c>
      <c r="T1499" s="2" t="s">
        <v>7313</v>
      </c>
      <c r="U1499" s="3" t="s">
        <v>7314</v>
      </c>
      <c r="V1499" s="3">
        <v>48955388</v>
      </c>
      <c r="W1499" s="3">
        <v>48955392</v>
      </c>
      <c r="X1499" s="3" t="s">
        <v>7315</v>
      </c>
      <c r="Y1499" s="2" t="s">
        <v>7316</v>
      </c>
      <c r="Z1499" s="42">
        <v>13</v>
      </c>
      <c r="AA1499" s="8" t="s">
        <v>7317</v>
      </c>
      <c r="AB1499" s="8" t="s">
        <v>7318</v>
      </c>
      <c r="AC1499" s="8" t="s">
        <v>7319</v>
      </c>
      <c r="AD1499" s="8" t="b">
        <v>1</v>
      </c>
      <c r="AE1499" s="3" t="s">
        <v>618</v>
      </c>
      <c r="AF1499" s="2" t="s">
        <v>619</v>
      </c>
      <c r="AG1499" s="2" t="s">
        <v>619</v>
      </c>
      <c r="AH1499" s="3">
        <v>0</v>
      </c>
      <c r="AI1499" s="3"/>
      <c r="AJ1499" s="3" t="s">
        <v>101</v>
      </c>
      <c r="AK1499" s="3" t="s">
        <v>7320</v>
      </c>
      <c r="AL1499" s="2" t="s">
        <v>7321</v>
      </c>
      <c r="AN1499" s="2" t="s">
        <v>622</v>
      </c>
      <c r="AO1499" s="43" t="s">
        <v>105</v>
      </c>
      <c r="AP1499" s="43" t="s">
        <v>623</v>
      </c>
      <c r="AQ1499" s="2" t="s">
        <v>624</v>
      </c>
      <c r="AR1499" s="43" t="s">
        <v>625</v>
      </c>
      <c r="AS1499" s="43" t="s">
        <v>625</v>
      </c>
      <c r="AT1499" s="3" t="s">
        <v>623</v>
      </c>
      <c r="AU1499" s="5"/>
      <c r="AV1499" s="3" t="s">
        <v>623</v>
      </c>
      <c r="AW1499" s="3" t="s">
        <v>115</v>
      </c>
      <c r="AX1499" s="9" t="s">
        <v>115</v>
      </c>
      <c r="AY1499" s="2" t="s">
        <v>115</v>
      </c>
      <c r="AZ1499" s="2" t="s">
        <v>115</v>
      </c>
      <c r="BA1499" s="2" t="s">
        <v>115</v>
      </c>
      <c r="BB1499" s="2" t="s">
        <v>565</v>
      </c>
      <c r="BC1499" s="43" t="s">
        <v>115</v>
      </c>
      <c r="BF1499" s="4">
        <v>34</v>
      </c>
      <c r="BG1499" s="2" t="s">
        <v>565</v>
      </c>
      <c r="BH1499" s="2">
        <v>7</v>
      </c>
      <c r="BI1499" s="11" t="s">
        <v>114</v>
      </c>
      <c r="BJ1499" s="11" t="s">
        <v>114</v>
      </c>
      <c r="BK1499" s="11" t="s">
        <v>114</v>
      </c>
      <c r="BL1499" s="11" t="s">
        <v>114</v>
      </c>
      <c r="BM1499" s="11" t="s">
        <v>115</v>
      </c>
      <c r="BN1499" s="11">
        <v>7</v>
      </c>
      <c r="BO1499" s="2" t="s">
        <v>115</v>
      </c>
      <c r="BP1499" s="4" t="s">
        <v>115</v>
      </c>
      <c r="BS1499" s="2" t="s">
        <v>115</v>
      </c>
      <c r="BT1499" s="2" t="s">
        <v>125</v>
      </c>
      <c r="BU1499" s="2" t="s">
        <v>105</v>
      </c>
      <c r="BX1499" s="2" t="s">
        <v>311</v>
      </c>
      <c r="BY1499" s="2" t="s">
        <v>126</v>
      </c>
      <c r="BZ1499" s="2" t="s">
        <v>283</v>
      </c>
      <c r="CA1499" s="3"/>
      <c r="CB1499" s="3"/>
      <c r="CC1499" s="5"/>
      <c r="CD1499" s="5"/>
      <c r="CE1499" s="5"/>
      <c r="CF1499" s="5"/>
      <c r="CG1499" s="5"/>
      <c r="CH1499" s="5"/>
      <c r="CI1499" s="2" t="s">
        <v>119</v>
      </c>
      <c r="CL1499" s="2" t="s">
        <v>143</v>
      </c>
    </row>
    <row r="1500" spans="1:90" x14ac:dyDescent="0.3">
      <c r="A1500" s="2" t="s">
        <v>83</v>
      </c>
      <c r="B1500" s="3" t="s">
        <v>11994</v>
      </c>
      <c r="C1500" s="3" t="s">
        <v>11995</v>
      </c>
      <c r="D1500" s="3" t="s">
        <v>11996</v>
      </c>
      <c r="E1500" s="2">
        <v>485383</v>
      </c>
      <c r="F1500" s="2">
        <v>3316</v>
      </c>
      <c r="G1500" s="4" t="s">
        <v>87</v>
      </c>
      <c r="H1500" s="16" t="s">
        <v>551</v>
      </c>
      <c r="I1500" s="16" t="s">
        <v>551</v>
      </c>
      <c r="K1500" s="2">
        <v>17</v>
      </c>
      <c r="L1500" s="2" t="s">
        <v>148</v>
      </c>
      <c r="M1500" s="4" t="s">
        <v>148</v>
      </c>
      <c r="O1500" s="4" t="s">
        <v>11988</v>
      </c>
      <c r="P1500" s="4">
        <v>1510</v>
      </c>
      <c r="Q1500" s="4">
        <v>0</v>
      </c>
      <c r="R1500" s="4">
        <v>1510</v>
      </c>
      <c r="S1500" s="4">
        <v>0</v>
      </c>
      <c r="T1500" s="12" t="s">
        <v>11988</v>
      </c>
      <c r="U1500" s="2" t="s">
        <v>11997</v>
      </c>
      <c r="V1500" s="2">
        <v>48955394</v>
      </c>
      <c r="W1500" s="2">
        <v>48955394</v>
      </c>
      <c r="X1500" s="2" t="s">
        <v>11998</v>
      </c>
      <c r="Y1500" s="7" t="s">
        <v>11989</v>
      </c>
      <c r="Z1500" s="42">
        <v>13</v>
      </c>
      <c r="AA1500" s="8" t="s">
        <v>11990</v>
      </c>
      <c r="AB1500" s="8" t="s">
        <v>96</v>
      </c>
      <c r="AC1500" s="8" t="s">
        <v>97</v>
      </c>
      <c r="AD1500" s="8" t="b">
        <v>0</v>
      </c>
      <c r="AE1500" s="2" t="s">
        <v>98</v>
      </c>
      <c r="AF1500" s="2" t="s">
        <v>99</v>
      </c>
      <c r="AG1500" s="2" t="s">
        <v>100</v>
      </c>
      <c r="AH1500" s="2">
        <v>0</v>
      </c>
      <c r="AI1500" s="2">
        <v>0</v>
      </c>
      <c r="AJ1500" s="2" t="s">
        <v>101</v>
      </c>
      <c r="AK1500" s="2" t="s">
        <v>11999</v>
      </c>
      <c r="AL1500" s="2" t="s">
        <v>11991</v>
      </c>
      <c r="AM1500" s="2">
        <v>504</v>
      </c>
      <c r="AN1500" s="2" t="s">
        <v>622</v>
      </c>
      <c r="AO1500" s="43" t="s">
        <v>105</v>
      </c>
      <c r="AP1500" s="43" t="s">
        <v>623</v>
      </c>
      <c r="AQ1500" s="2" t="s">
        <v>624</v>
      </c>
      <c r="AR1500" s="43" t="s">
        <v>625</v>
      </c>
      <c r="AS1500" s="43" t="s">
        <v>625</v>
      </c>
      <c r="AT1500" s="2" t="s">
        <v>623</v>
      </c>
      <c r="AV1500" s="2" t="s">
        <v>623</v>
      </c>
      <c r="AW1500" s="3" t="s">
        <v>115</v>
      </c>
      <c r="AX1500" s="9" t="s">
        <v>11992</v>
      </c>
      <c r="AY1500" s="2" t="s">
        <v>321</v>
      </c>
      <c r="AZ1500" s="2" t="s">
        <v>1796</v>
      </c>
      <c r="BA1500" s="2" t="s">
        <v>11991</v>
      </c>
      <c r="BB1500" s="2" t="s">
        <v>626</v>
      </c>
      <c r="BC1500" s="43" t="s">
        <v>115</v>
      </c>
      <c r="BF1500" s="4">
        <v>41</v>
      </c>
      <c r="BG1500" s="2" t="s">
        <v>626</v>
      </c>
      <c r="BH1500" s="2">
        <v>8</v>
      </c>
      <c r="BI1500" s="11">
        <v>0.01</v>
      </c>
      <c r="BJ1500" s="11">
        <v>0</v>
      </c>
      <c r="BK1500" s="11">
        <v>0</v>
      </c>
      <c r="BL1500" s="11">
        <v>0</v>
      </c>
      <c r="BM1500" s="11">
        <v>0.01</v>
      </c>
      <c r="BN1500" s="11">
        <v>12</v>
      </c>
      <c r="BO1500" s="2" t="s">
        <v>115</v>
      </c>
      <c r="BP1500" s="4" t="s">
        <v>115</v>
      </c>
      <c r="BQ1500" s="4" t="s">
        <v>11993</v>
      </c>
      <c r="BR1500" s="2">
        <v>46.72</v>
      </c>
      <c r="BS1500" s="2" t="s">
        <v>161</v>
      </c>
      <c r="BT1500" s="2" t="s">
        <v>116</v>
      </c>
      <c r="BU1500" s="2" t="s">
        <v>142</v>
      </c>
      <c r="BX1500" s="2" t="s">
        <v>311</v>
      </c>
      <c r="BY1500" s="2" t="s">
        <v>105</v>
      </c>
      <c r="BZ1500" s="2" t="s">
        <v>105</v>
      </c>
      <c r="CI1500" s="2" t="s">
        <v>119</v>
      </c>
      <c r="CK1500" s="12"/>
      <c r="CL1500" s="2" t="s">
        <v>121</v>
      </c>
    </row>
    <row r="1501" spans="1:90" x14ac:dyDescent="0.3">
      <c r="A1501" s="2" t="s">
        <v>83</v>
      </c>
      <c r="B1501" s="3" t="s">
        <v>12000</v>
      </c>
      <c r="C1501" s="3" t="s">
        <v>11995</v>
      </c>
      <c r="D1501" s="3" t="s">
        <v>12001</v>
      </c>
      <c r="E1501" s="2">
        <v>485383</v>
      </c>
      <c r="F1501" s="2">
        <v>3316</v>
      </c>
      <c r="G1501" s="4" t="s">
        <v>87</v>
      </c>
      <c r="H1501" s="13" t="s">
        <v>132</v>
      </c>
      <c r="I1501" s="13" t="s">
        <v>132</v>
      </c>
      <c r="J1501" s="3"/>
      <c r="K1501" s="2">
        <v>17</v>
      </c>
      <c r="L1501" s="2" t="s">
        <v>148</v>
      </c>
      <c r="M1501" s="4" t="s">
        <v>148</v>
      </c>
      <c r="O1501" s="4" t="s">
        <v>11988</v>
      </c>
      <c r="P1501" s="4">
        <v>1510</v>
      </c>
      <c r="Q1501" s="4">
        <v>0</v>
      </c>
      <c r="R1501" s="4">
        <v>1510</v>
      </c>
      <c r="S1501" s="4">
        <v>0</v>
      </c>
      <c r="T1501" s="6" t="s">
        <v>11988</v>
      </c>
      <c r="U1501" s="2" t="s">
        <v>11997</v>
      </c>
      <c r="V1501" s="2">
        <v>48955394</v>
      </c>
      <c r="W1501" s="2">
        <v>48955394</v>
      </c>
      <c r="X1501" s="2" t="s">
        <v>11998</v>
      </c>
      <c r="Y1501" s="7" t="s">
        <v>11989</v>
      </c>
      <c r="Z1501" s="42">
        <v>13</v>
      </c>
      <c r="AA1501" s="8" t="s">
        <v>11990</v>
      </c>
      <c r="AB1501" s="8" t="s">
        <v>96</v>
      </c>
      <c r="AC1501" s="8" t="s">
        <v>97</v>
      </c>
      <c r="AD1501" s="8" t="b">
        <v>0</v>
      </c>
      <c r="AE1501" s="2" t="s">
        <v>98</v>
      </c>
      <c r="AF1501" s="3" t="s">
        <v>99</v>
      </c>
      <c r="AG1501" s="2" t="s">
        <v>100</v>
      </c>
      <c r="AH1501" s="2">
        <v>0</v>
      </c>
      <c r="AI1501" s="2">
        <v>0</v>
      </c>
      <c r="AJ1501" s="2" t="s">
        <v>101</v>
      </c>
      <c r="AK1501" s="2" t="s">
        <v>11999</v>
      </c>
      <c r="AL1501" s="3" t="s">
        <v>11991</v>
      </c>
      <c r="AM1501" s="2">
        <v>504</v>
      </c>
      <c r="AN1501" s="2" t="s">
        <v>622</v>
      </c>
      <c r="AO1501" s="43" t="s">
        <v>105</v>
      </c>
      <c r="AP1501" s="43" t="s">
        <v>623</v>
      </c>
      <c r="AQ1501" s="2" t="s">
        <v>624</v>
      </c>
      <c r="AR1501" s="43" t="s">
        <v>625</v>
      </c>
      <c r="AS1501" s="43" t="s">
        <v>625</v>
      </c>
      <c r="AT1501" s="2" t="s">
        <v>623</v>
      </c>
      <c r="AV1501" s="2" t="s">
        <v>623</v>
      </c>
      <c r="AW1501" s="3" t="s">
        <v>115</v>
      </c>
      <c r="AX1501" s="9" t="s">
        <v>11992</v>
      </c>
      <c r="AY1501" s="2" t="s">
        <v>321</v>
      </c>
      <c r="AZ1501" s="2" t="s">
        <v>1796</v>
      </c>
      <c r="BA1501" s="2" t="s">
        <v>11991</v>
      </c>
      <c r="BB1501" s="2" t="s">
        <v>626</v>
      </c>
      <c r="BC1501" s="43" t="s">
        <v>115</v>
      </c>
      <c r="BF1501" s="4">
        <v>41</v>
      </c>
      <c r="BG1501" s="2" t="s">
        <v>626</v>
      </c>
      <c r="BH1501" s="2">
        <v>8</v>
      </c>
      <c r="BI1501" s="11">
        <v>0.01</v>
      </c>
      <c r="BJ1501" s="11">
        <v>0</v>
      </c>
      <c r="BK1501" s="11">
        <v>0</v>
      </c>
      <c r="BL1501" s="11">
        <v>0</v>
      </c>
      <c r="BM1501" s="11">
        <v>0.01</v>
      </c>
      <c r="BN1501" s="11">
        <v>12</v>
      </c>
      <c r="BO1501" s="2" t="s">
        <v>115</v>
      </c>
      <c r="BP1501" s="4" t="s">
        <v>115</v>
      </c>
      <c r="BQ1501" s="4" t="s">
        <v>11993</v>
      </c>
      <c r="BR1501" s="2">
        <v>46.72</v>
      </c>
      <c r="BS1501" s="2" t="s">
        <v>161</v>
      </c>
      <c r="BT1501" s="2" t="s">
        <v>125</v>
      </c>
      <c r="BU1501" s="3" t="s">
        <v>142</v>
      </c>
      <c r="BV1501" s="3"/>
      <c r="BW1501" s="3"/>
      <c r="BX1501" s="3" t="s">
        <v>311</v>
      </c>
      <c r="BY1501" s="3" t="s">
        <v>105</v>
      </c>
      <c r="BZ1501" s="2" t="s">
        <v>105</v>
      </c>
      <c r="CI1501" s="2" t="s">
        <v>119</v>
      </c>
      <c r="CK1501" s="12"/>
      <c r="CL1501" s="2" t="s">
        <v>121</v>
      </c>
    </row>
    <row r="1502" spans="1:90" x14ac:dyDescent="0.3">
      <c r="A1502" s="2" t="s">
        <v>83</v>
      </c>
      <c r="B1502" s="3" t="s">
        <v>12002</v>
      </c>
      <c r="C1502" s="3" t="s">
        <v>11995</v>
      </c>
      <c r="D1502" s="3" t="s">
        <v>5075</v>
      </c>
      <c r="E1502" s="2">
        <v>485383</v>
      </c>
      <c r="F1502" s="2">
        <v>3316</v>
      </c>
      <c r="G1502" s="4" t="s">
        <v>87</v>
      </c>
      <c r="H1502" s="13" t="s">
        <v>287</v>
      </c>
      <c r="I1502" s="13" t="s">
        <v>287</v>
      </c>
      <c r="J1502" s="3"/>
      <c r="K1502" s="2">
        <v>17</v>
      </c>
      <c r="L1502" s="2" t="s">
        <v>148</v>
      </c>
      <c r="M1502" s="4" t="s">
        <v>148</v>
      </c>
      <c r="O1502" s="4" t="s">
        <v>11988</v>
      </c>
      <c r="P1502" s="4">
        <v>1510</v>
      </c>
      <c r="Q1502" s="4">
        <v>0</v>
      </c>
      <c r="R1502" s="4">
        <v>1510</v>
      </c>
      <c r="S1502" s="4">
        <v>0</v>
      </c>
      <c r="T1502" s="6" t="s">
        <v>11988</v>
      </c>
      <c r="U1502" s="2" t="s">
        <v>11997</v>
      </c>
      <c r="V1502" s="2">
        <v>48955394</v>
      </c>
      <c r="W1502" s="2">
        <v>48955394</v>
      </c>
      <c r="X1502" s="2" t="s">
        <v>11998</v>
      </c>
      <c r="Y1502" s="7" t="s">
        <v>11989</v>
      </c>
      <c r="Z1502" s="42">
        <v>13</v>
      </c>
      <c r="AA1502" s="8" t="s">
        <v>11990</v>
      </c>
      <c r="AB1502" s="8" t="s">
        <v>96</v>
      </c>
      <c r="AC1502" s="8" t="s">
        <v>97</v>
      </c>
      <c r="AD1502" s="8" t="b">
        <v>0</v>
      </c>
      <c r="AE1502" s="2" t="s">
        <v>98</v>
      </c>
      <c r="AF1502" s="3" t="s">
        <v>99</v>
      </c>
      <c r="AG1502" s="2" t="s">
        <v>100</v>
      </c>
      <c r="AH1502" s="2">
        <v>0</v>
      </c>
      <c r="AI1502" s="2">
        <v>0</v>
      </c>
      <c r="AJ1502" s="2" t="s">
        <v>101</v>
      </c>
      <c r="AK1502" s="2" t="s">
        <v>11999</v>
      </c>
      <c r="AL1502" s="3" t="s">
        <v>11991</v>
      </c>
      <c r="AM1502" s="2">
        <v>504</v>
      </c>
      <c r="AN1502" s="2" t="s">
        <v>622</v>
      </c>
      <c r="AO1502" s="43" t="s">
        <v>105</v>
      </c>
      <c r="AP1502" s="43" t="s">
        <v>623</v>
      </c>
      <c r="AQ1502" s="2" t="s">
        <v>624</v>
      </c>
      <c r="AR1502" s="43" t="s">
        <v>625</v>
      </c>
      <c r="AS1502" s="43" t="s">
        <v>625</v>
      </c>
      <c r="AT1502" s="2" t="s">
        <v>623</v>
      </c>
      <c r="AV1502" s="2" t="s">
        <v>623</v>
      </c>
      <c r="AW1502" s="3" t="s">
        <v>115</v>
      </c>
      <c r="AX1502" s="9" t="s">
        <v>11992</v>
      </c>
      <c r="AY1502" s="2" t="s">
        <v>321</v>
      </c>
      <c r="AZ1502" s="2" t="s">
        <v>1796</v>
      </c>
      <c r="BA1502" s="2" t="s">
        <v>11991</v>
      </c>
      <c r="BB1502" s="2" t="s">
        <v>626</v>
      </c>
      <c r="BC1502" s="43" t="s">
        <v>115</v>
      </c>
      <c r="BF1502" s="4">
        <v>41</v>
      </c>
      <c r="BG1502" s="2" t="s">
        <v>626</v>
      </c>
      <c r="BH1502" s="2">
        <v>8</v>
      </c>
      <c r="BI1502" s="11">
        <v>0.01</v>
      </c>
      <c r="BJ1502" s="11">
        <v>0</v>
      </c>
      <c r="BK1502" s="11">
        <v>0</v>
      </c>
      <c r="BL1502" s="11">
        <v>0</v>
      </c>
      <c r="BM1502" s="11">
        <v>0.01</v>
      </c>
      <c r="BN1502" s="11">
        <v>12</v>
      </c>
      <c r="BO1502" s="2" t="s">
        <v>115</v>
      </c>
      <c r="BP1502" s="4" t="s">
        <v>115</v>
      </c>
      <c r="BQ1502" s="4" t="s">
        <v>11993</v>
      </c>
      <c r="BR1502" s="2">
        <v>46.72</v>
      </c>
      <c r="BS1502" s="2" t="s">
        <v>161</v>
      </c>
      <c r="BT1502" s="3" t="s">
        <v>105</v>
      </c>
      <c r="BU1502" s="3" t="s">
        <v>142</v>
      </c>
      <c r="BV1502" s="3"/>
      <c r="BW1502" s="3"/>
      <c r="BX1502" s="3" t="s">
        <v>117</v>
      </c>
      <c r="BY1502" s="3" t="s">
        <v>126</v>
      </c>
      <c r="BZ1502" s="2" t="s">
        <v>105</v>
      </c>
      <c r="CI1502" s="2" t="s">
        <v>119</v>
      </c>
      <c r="CJ1502" s="3"/>
      <c r="CK1502" s="12"/>
      <c r="CL1502" s="2" t="s">
        <v>121</v>
      </c>
    </row>
    <row r="1503" spans="1:90" x14ac:dyDescent="0.3">
      <c r="A1503" s="2" t="s">
        <v>83</v>
      </c>
      <c r="B1503" s="2" t="s">
        <v>463</v>
      </c>
      <c r="C1503" s="2" t="s">
        <v>464</v>
      </c>
      <c r="D1503" s="2" t="s">
        <v>238</v>
      </c>
      <c r="E1503" s="3">
        <v>485856</v>
      </c>
      <c r="F1503" s="3">
        <v>3316</v>
      </c>
      <c r="G1503" s="5" t="s">
        <v>87</v>
      </c>
      <c r="H1503" s="51" t="s">
        <v>88</v>
      </c>
      <c r="I1503" s="51" t="s">
        <v>88</v>
      </c>
      <c r="K1503" s="3">
        <v>17</v>
      </c>
      <c r="L1503" s="2" t="s">
        <v>148</v>
      </c>
      <c r="M1503" s="4" t="s">
        <v>148</v>
      </c>
      <c r="N1503" s="3"/>
      <c r="O1503" s="5" t="s">
        <v>465</v>
      </c>
      <c r="P1503" s="5">
        <v>1518</v>
      </c>
      <c r="Q1503" s="5">
        <v>0</v>
      </c>
      <c r="R1503" s="5">
        <v>1518</v>
      </c>
      <c r="S1503" s="5">
        <v>0</v>
      </c>
      <c r="T1503" s="2" t="s">
        <v>465</v>
      </c>
      <c r="U1503" s="3" t="s">
        <v>466</v>
      </c>
      <c r="V1503" s="3">
        <v>48955402</v>
      </c>
      <c r="W1503" s="3">
        <v>48955402</v>
      </c>
      <c r="X1503" s="3" t="s">
        <v>467</v>
      </c>
      <c r="Y1503" s="9" t="s">
        <v>468</v>
      </c>
      <c r="Z1503" s="42">
        <v>13</v>
      </c>
      <c r="AA1503" s="8" t="s">
        <v>469</v>
      </c>
      <c r="AB1503" s="8" t="s">
        <v>97</v>
      </c>
      <c r="AC1503" s="8" t="s">
        <v>262</v>
      </c>
      <c r="AD1503" s="8" t="b">
        <v>0</v>
      </c>
      <c r="AE1503" s="3" t="s">
        <v>98</v>
      </c>
      <c r="AF1503" s="2" t="s">
        <v>99</v>
      </c>
      <c r="AG1503" s="2" t="s">
        <v>100</v>
      </c>
      <c r="AH1503" s="3">
        <v>0</v>
      </c>
      <c r="AI1503" s="3"/>
      <c r="AJ1503" s="3" t="s">
        <v>101</v>
      </c>
      <c r="AK1503" s="3" t="s">
        <v>102</v>
      </c>
      <c r="AL1503" s="2" t="s">
        <v>470</v>
      </c>
      <c r="AM1503" s="2">
        <v>506</v>
      </c>
      <c r="AN1503" s="2" t="s">
        <v>104</v>
      </c>
      <c r="AO1503" s="43" t="s">
        <v>105</v>
      </c>
      <c r="AP1503" s="43" t="s">
        <v>105</v>
      </c>
      <c r="AQ1503" s="2" t="s">
        <v>104</v>
      </c>
      <c r="AR1503" s="43" t="s">
        <v>106</v>
      </c>
      <c r="AS1503" s="43" t="s">
        <v>106</v>
      </c>
      <c r="AT1503" s="3" t="s">
        <v>107</v>
      </c>
      <c r="AU1503" s="5"/>
      <c r="AV1503" s="3" t="s">
        <v>107</v>
      </c>
      <c r="AW1503" s="3" t="s">
        <v>115</v>
      </c>
      <c r="AX1503" s="9" t="s">
        <v>471</v>
      </c>
      <c r="AY1503" s="2" t="s">
        <v>141</v>
      </c>
      <c r="AZ1503" s="2" t="s">
        <v>111</v>
      </c>
      <c r="BA1503" s="2" t="s">
        <v>470</v>
      </c>
      <c r="BB1503" s="2" t="s">
        <v>112</v>
      </c>
      <c r="BC1503" s="43" t="s">
        <v>115</v>
      </c>
      <c r="BD1503" s="10">
        <v>0.98350000000000004</v>
      </c>
      <c r="BE1503" s="4" t="s">
        <v>295</v>
      </c>
      <c r="BF1503" s="4">
        <v>7.7789999999999999</v>
      </c>
      <c r="BG1503" s="2" t="s">
        <v>112</v>
      </c>
      <c r="BH1503" s="2">
        <v>5</v>
      </c>
      <c r="BI1503" s="11">
        <v>0.01</v>
      </c>
      <c r="BJ1503" s="11">
        <v>0</v>
      </c>
      <c r="BK1503" s="11">
        <v>0</v>
      </c>
      <c r="BL1503" s="11">
        <v>0</v>
      </c>
      <c r="BM1503" s="11">
        <v>0.01</v>
      </c>
      <c r="BN1503" s="11">
        <v>20</v>
      </c>
      <c r="BO1503" s="2" t="s">
        <v>115</v>
      </c>
      <c r="BP1503" s="4" t="s">
        <v>115</v>
      </c>
      <c r="BR1503" s="2">
        <v>45.09</v>
      </c>
      <c r="BS1503" s="2" t="s">
        <v>161</v>
      </c>
      <c r="BT1503" s="2" t="s">
        <v>105</v>
      </c>
      <c r="BU1503" s="2" t="s">
        <v>105</v>
      </c>
      <c r="BX1503" s="2" t="s">
        <v>117</v>
      </c>
      <c r="BY1503" s="2" t="s">
        <v>126</v>
      </c>
      <c r="BZ1503" s="2" t="s">
        <v>105</v>
      </c>
      <c r="CA1503" s="3"/>
      <c r="CB1503" s="3"/>
      <c r="CC1503" s="5"/>
      <c r="CD1503" s="5"/>
      <c r="CE1503" s="5"/>
      <c r="CF1503" s="5"/>
      <c r="CG1503" s="5"/>
      <c r="CH1503" s="5"/>
      <c r="CI1503" s="2" t="s">
        <v>119</v>
      </c>
      <c r="CL1503" s="2" t="s">
        <v>143</v>
      </c>
    </row>
    <row r="1504" spans="1:90" x14ac:dyDescent="0.3">
      <c r="A1504" s="2" t="s">
        <v>83</v>
      </c>
      <c r="B1504" s="2" t="s">
        <v>10054</v>
      </c>
      <c r="C1504" s="2" t="s">
        <v>10055</v>
      </c>
      <c r="D1504" s="2" t="s">
        <v>10056</v>
      </c>
      <c r="E1504" s="3">
        <v>485242</v>
      </c>
      <c r="F1504" s="3">
        <v>3316</v>
      </c>
      <c r="G1504" s="5" t="s">
        <v>87</v>
      </c>
      <c r="H1504" s="51" t="s">
        <v>272</v>
      </c>
      <c r="I1504" s="51" t="s">
        <v>272</v>
      </c>
      <c r="K1504" s="3">
        <v>17</v>
      </c>
      <c r="L1504" s="2" t="s">
        <v>148</v>
      </c>
      <c r="M1504" s="4" t="s">
        <v>148</v>
      </c>
      <c r="N1504" s="3"/>
      <c r="O1504" s="5" t="s">
        <v>10057</v>
      </c>
      <c r="P1504" s="5">
        <v>1532</v>
      </c>
      <c r="Q1504" s="5">
        <v>0</v>
      </c>
      <c r="R1504" s="5">
        <v>1536</v>
      </c>
      <c r="S1504" s="5">
        <v>0</v>
      </c>
      <c r="T1504" s="2" t="s">
        <v>10057</v>
      </c>
      <c r="U1504" s="3" t="s">
        <v>10058</v>
      </c>
      <c r="V1504" s="3">
        <v>48955416</v>
      </c>
      <c r="W1504" s="3">
        <v>48955420</v>
      </c>
      <c r="X1504" s="3" t="s">
        <v>10059</v>
      </c>
      <c r="Y1504" s="2" t="s">
        <v>10060</v>
      </c>
      <c r="Z1504" s="42">
        <v>13</v>
      </c>
      <c r="AA1504" s="8" t="s">
        <v>10061</v>
      </c>
      <c r="AB1504" s="8" t="s">
        <v>10062</v>
      </c>
      <c r="AC1504" s="8" t="s">
        <v>261</v>
      </c>
      <c r="AD1504" s="8" t="b">
        <v>1</v>
      </c>
      <c r="AE1504" s="3" t="s">
        <v>1246</v>
      </c>
      <c r="AF1504" s="2" t="s">
        <v>543</v>
      </c>
      <c r="AG1504" s="2" t="s">
        <v>543</v>
      </c>
      <c r="AH1504" s="3">
        <v>0</v>
      </c>
      <c r="AI1504" s="3"/>
      <c r="AJ1504" s="3" t="s">
        <v>101</v>
      </c>
      <c r="AK1504" s="3" t="s">
        <v>10063</v>
      </c>
      <c r="AL1504" s="3" t="s">
        <v>10064</v>
      </c>
      <c r="AM1504" s="3"/>
      <c r="AN1504" s="2" t="s">
        <v>622</v>
      </c>
      <c r="AO1504" s="43" t="s">
        <v>105</v>
      </c>
      <c r="AP1504" s="43" t="s">
        <v>623</v>
      </c>
      <c r="AQ1504" s="2" t="s">
        <v>624</v>
      </c>
      <c r="AR1504" s="43" t="s">
        <v>625</v>
      </c>
      <c r="AS1504" s="43" t="s">
        <v>625</v>
      </c>
      <c r="AT1504" s="3" t="s">
        <v>623</v>
      </c>
      <c r="AU1504" s="5"/>
      <c r="AV1504" s="3" t="s">
        <v>623</v>
      </c>
      <c r="AW1504" s="3" t="s">
        <v>115</v>
      </c>
      <c r="AX1504" s="9" t="s">
        <v>115</v>
      </c>
      <c r="AY1504" s="2" t="s">
        <v>115</v>
      </c>
      <c r="AZ1504" s="2" t="s">
        <v>115</v>
      </c>
      <c r="BA1504" s="2" t="s">
        <v>115</v>
      </c>
      <c r="BB1504" s="2" t="s">
        <v>565</v>
      </c>
      <c r="BC1504" s="43" t="s">
        <v>115</v>
      </c>
      <c r="BF1504" s="4">
        <v>34</v>
      </c>
      <c r="BG1504" s="2" t="s">
        <v>565</v>
      </c>
      <c r="BH1504" s="2">
        <v>7</v>
      </c>
      <c r="BI1504" s="11" t="s">
        <v>114</v>
      </c>
      <c r="BJ1504" s="11" t="s">
        <v>114</v>
      </c>
      <c r="BK1504" s="11" t="s">
        <v>114</v>
      </c>
      <c r="BL1504" s="11" t="s">
        <v>114</v>
      </c>
      <c r="BM1504" s="11" t="s">
        <v>115</v>
      </c>
      <c r="BN1504" s="11" t="s">
        <v>114</v>
      </c>
      <c r="BO1504" s="2" t="s">
        <v>115</v>
      </c>
      <c r="BP1504" s="4" t="s">
        <v>115</v>
      </c>
      <c r="BS1504" s="2" t="s">
        <v>115</v>
      </c>
      <c r="BT1504" s="2" t="s">
        <v>125</v>
      </c>
      <c r="BU1504" s="2" t="s">
        <v>142</v>
      </c>
      <c r="BX1504" s="2" t="s">
        <v>117</v>
      </c>
      <c r="BY1504" s="2" t="s">
        <v>105</v>
      </c>
      <c r="BZ1504" s="2" t="s">
        <v>283</v>
      </c>
      <c r="CA1504" s="3"/>
      <c r="CB1504" s="3"/>
      <c r="CC1504" s="5"/>
      <c r="CD1504" s="5"/>
      <c r="CE1504" s="5"/>
      <c r="CF1504" s="5"/>
      <c r="CG1504" s="5"/>
      <c r="CH1504" s="5"/>
      <c r="CI1504" s="2" t="s">
        <v>119</v>
      </c>
      <c r="CL1504" s="2" t="s">
        <v>143</v>
      </c>
    </row>
    <row r="1505" spans="1:90" x14ac:dyDescent="0.3">
      <c r="A1505" s="2" t="s">
        <v>83</v>
      </c>
      <c r="B1505" s="3" t="s">
        <v>7322</v>
      </c>
      <c r="C1505" s="3" t="s">
        <v>7323</v>
      </c>
      <c r="D1505" s="3" t="s">
        <v>7324</v>
      </c>
      <c r="E1505" s="2">
        <v>484934</v>
      </c>
      <c r="F1505" s="2">
        <v>3316</v>
      </c>
      <c r="G1505" s="4" t="s">
        <v>87</v>
      </c>
      <c r="H1505" s="16" t="s">
        <v>4245</v>
      </c>
      <c r="I1505" s="16" t="s">
        <v>4245</v>
      </c>
      <c r="K1505" s="2">
        <v>17</v>
      </c>
      <c r="L1505" s="2" t="s">
        <v>148</v>
      </c>
      <c r="M1505" s="4" t="s">
        <v>148</v>
      </c>
      <c r="O1505" s="4" t="s">
        <v>7325</v>
      </c>
      <c r="P1505" s="4">
        <v>1535</v>
      </c>
      <c r="Q1505" s="4">
        <v>0</v>
      </c>
      <c r="R1505" s="4">
        <v>1535</v>
      </c>
      <c r="S1505" s="4">
        <v>0</v>
      </c>
      <c r="T1505" s="12" t="s">
        <v>7325</v>
      </c>
      <c r="U1505" s="2" t="s">
        <v>7326</v>
      </c>
      <c r="V1505" s="2">
        <v>48955419</v>
      </c>
      <c r="W1505" s="2">
        <v>48955419</v>
      </c>
      <c r="X1505" s="2" t="s">
        <v>7327</v>
      </c>
      <c r="Y1505" s="7" t="s">
        <v>7328</v>
      </c>
      <c r="Z1505" s="42">
        <v>13</v>
      </c>
      <c r="AA1505" s="8" t="s">
        <v>7329</v>
      </c>
      <c r="AB1505" s="8" t="s">
        <v>562</v>
      </c>
      <c r="AC1505" s="8" t="s">
        <v>261</v>
      </c>
      <c r="AD1505" s="8" t="b">
        <v>1</v>
      </c>
      <c r="AE1505" s="2" t="s">
        <v>1246</v>
      </c>
      <c r="AF1505" s="2" t="s">
        <v>543</v>
      </c>
      <c r="AG1505" s="2" t="s">
        <v>543</v>
      </c>
      <c r="AH1505" s="2">
        <v>0</v>
      </c>
      <c r="AI1505" s="2">
        <v>0</v>
      </c>
      <c r="AJ1505" s="2" t="s">
        <v>101</v>
      </c>
      <c r="AK1505" s="2" t="s">
        <v>7330</v>
      </c>
      <c r="AL1505" s="2" t="s">
        <v>7331</v>
      </c>
      <c r="AN1505" s="2" t="s">
        <v>622</v>
      </c>
      <c r="AO1505" s="43" t="s">
        <v>105</v>
      </c>
      <c r="AP1505" s="43" t="s">
        <v>623</v>
      </c>
      <c r="AQ1505" s="2" t="s">
        <v>624</v>
      </c>
      <c r="AR1505" s="43" t="s">
        <v>625</v>
      </c>
      <c r="AS1505" s="43" t="s">
        <v>625</v>
      </c>
      <c r="AT1505" s="2" t="s">
        <v>623</v>
      </c>
      <c r="AV1505" s="2" t="s">
        <v>623</v>
      </c>
      <c r="AW1505" s="3" t="s">
        <v>115</v>
      </c>
      <c r="AX1505" s="9" t="s">
        <v>7332</v>
      </c>
      <c r="AY1505" s="2" t="s">
        <v>321</v>
      </c>
      <c r="AZ1505" s="2" t="s">
        <v>758</v>
      </c>
      <c r="BA1505" s="2" t="s">
        <v>7333</v>
      </c>
      <c r="BB1505" s="2" t="s">
        <v>565</v>
      </c>
      <c r="BC1505" s="43" t="s">
        <v>115</v>
      </c>
      <c r="BF1505" s="4">
        <v>33</v>
      </c>
      <c r="BG1505" s="2" t="s">
        <v>565</v>
      </c>
      <c r="BH1505" s="2">
        <v>7</v>
      </c>
      <c r="BI1505" s="11">
        <v>0</v>
      </c>
      <c r="BJ1505" s="11">
        <v>0</v>
      </c>
      <c r="BK1505" s="11">
        <v>0</v>
      </c>
      <c r="BL1505" s="11">
        <v>0</v>
      </c>
      <c r="BM1505" s="11">
        <v>0</v>
      </c>
      <c r="BN1505" s="11" t="s">
        <v>114</v>
      </c>
      <c r="BO1505" s="2" t="s">
        <v>115</v>
      </c>
      <c r="BP1505" s="4" t="s">
        <v>115</v>
      </c>
      <c r="BS1505" s="2" t="s">
        <v>115</v>
      </c>
      <c r="BT1505" s="2" t="s">
        <v>116</v>
      </c>
      <c r="BU1505" s="2" t="s">
        <v>142</v>
      </c>
      <c r="BX1505" s="2" t="s">
        <v>311</v>
      </c>
      <c r="BY1505" s="2" t="s">
        <v>118</v>
      </c>
      <c r="BZ1505" s="2" t="s">
        <v>105</v>
      </c>
      <c r="CI1505" s="2" t="s">
        <v>119</v>
      </c>
      <c r="CK1505" s="12"/>
      <c r="CL1505" s="2" t="s">
        <v>121</v>
      </c>
    </row>
    <row r="1506" spans="1:90" x14ac:dyDescent="0.3">
      <c r="A1506" s="2" t="s">
        <v>83</v>
      </c>
      <c r="B1506" s="2" t="s">
        <v>12677</v>
      </c>
      <c r="C1506" s="2" t="s">
        <v>12678</v>
      </c>
      <c r="D1506" s="2" t="s">
        <v>12679</v>
      </c>
      <c r="E1506" s="3">
        <v>485757</v>
      </c>
      <c r="F1506" s="3">
        <v>3316</v>
      </c>
      <c r="G1506" s="5" t="s">
        <v>87</v>
      </c>
      <c r="H1506" s="51" t="s">
        <v>1127</v>
      </c>
      <c r="I1506" s="51" t="s">
        <v>1127</v>
      </c>
      <c r="K1506" s="3">
        <v>17</v>
      </c>
      <c r="L1506" s="2" t="s">
        <v>148</v>
      </c>
      <c r="M1506" s="4" t="s">
        <v>148</v>
      </c>
      <c r="N1506" s="3"/>
      <c r="O1506" s="5" t="s">
        <v>12680</v>
      </c>
      <c r="P1506" s="5">
        <v>1534</v>
      </c>
      <c r="Q1506" s="5">
        <v>0</v>
      </c>
      <c r="R1506" s="5">
        <v>1535</v>
      </c>
      <c r="S1506" s="5">
        <v>0</v>
      </c>
      <c r="T1506" s="2" t="s">
        <v>12680</v>
      </c>
      <c r="U1506" s="3" t="s">
        <v>12681</v>
      </c>
      <c r="V1506" s="3">
        <v>48955418</v>
      </c>
      <c r="W1506" s="3">
        <v>48955419</v>
      </c>
      <c r="X1506" s="3" t="s">
        <v>12682</v>
      </c>
      <c r="Y1506" s="2" t="s">
        <v>12683</v>
      </c>
      <c r="Z1506" s="42">
        <v>13</v>
      </c>
      <c r="AA1506" s="8" t="s">
        <v>7329</v>
      </c>
      <c r="AB1506" s="8" t="s">
        <v>845</v>
      </c>
      <c r="AC1506" s="8" t="s">
        <v>261</v>
      </c>
      <c r="AD1506" s="8" t="b">
        <v>1</v>
      </c>
      <c r="AE1506" s="3" t="s">
        <v>1246</v>
      </c>
      <c r="AF1506" s="2" t="s">
        <v>543</v>
      </c>
      <c r="AG1506" s="2" t="s">
        <v>543</v>
      </c>
      <c r="AH1506" s="3">
        <v>0</v>
      </c>
      <c r="AI1506" s="3"/>
      <c r="AJ1506" s="3" t="s">
        <v>101</v>
      </c>
      <c r="AK1506" s="3" t="s">
        <v>12684</v>
      </c>
      <c r="AL1506" s="3" t="s">
        <v>12685</v>
      </c>
      <c r="AM1506" s="3"/>
      <c r="AN1506" s="2" t="s">
        <v>622</v>
      </c>
      <c r="AO1506" s="43" t="s">
        <v>105</v>
      </c>
      <c r="AP1506" s="43" t="s">
        <v>623</v>
      </c>
      <c r="AQ1506" s="2" t="s">
        <v>624</v>
      </c>
      <c r="AR1506" s="43" t="s">
        <v>625</v>
      </c>
      <c r="AS1506" s="43" t="s">
        <v>625</v>
      </c>
      <c r="AT1506" s="3" t="s">
        <v>623</v>
      </c>
      <c r="AU1506" s="5"/>
      <c r="AV1506" s="3" t="s">
        <v>623</v>
      </c>
      <c r="AW1506" s="3" t="s">
        <v>115</v>
      </c>
      <c r="AX1506" s="9" t="s">
        <v>115</v>
      </c>
      <c r="AY1506" s="2" t="s">
        <v>115</v>
      </c>
      <c r="AZ1506" s="2" t="s">
        <v>115</v>
      </c>
      <c r="BA1506" s="2" t="s">
        <v>115</v>
      </c>
      <c r="BB1506" s="2" t="s">
        <v>565</v>
      </c>
      <c r="BC1506" s="43" t="s">
        <v>115</v>
      </c>
      <c r="BF1506" s="4">
        <v>33</v>
      </c>
      <c r="BG1506" s="2" t="s">
        <v>565</v>
      </c>
      <c r="BH1506" s="2">
        <v>7</v>
      </c>
      <c r="BI1506" s="11">
        <v>0</v>
      </c>
      <c r="BJ1506" s="11">
        <v>0</v>
      </c>
      <c r="BK1506" s="11">
        <v>0</v>
      </c>
      <c r="BL1506" s="11">
        <v>0</v>
      </c>
      <c r="BM1506" s="11">
        <v>0</v>
      </c>
      <c r="BN1506" s="11" t="s">
        <v>114</v>
      </c>
      <c r="BO1506" s="2" t="s">
        <v>115</v>
      </c>
      <c r="BP1506" s="4" t="s">
        <v>115</v>
      </c>
      <c r="BS1506" s="2" t="s">
        <v>115</v>
      </c>
      <c r="BT1506" s="2" t="s">
        <v>116</v>
      </c>
      <c r="BU1506" s="2" t="s">
        <v>142</v>
      </c>
      <c r="BX1506" s="2" t="s">
        <v>311</v>
      </c>
      <c r="BY1506" s="2" t="s">
        <v>118</v>
      </c>
      <c r="BZ1506" s="2" t="s">
        <v>105</v>
      </c>
      <c r="CA1506" s="3"/>
      <c r="CB1506" s="3"/>
      <c r="CC1506" s="5"/>
      <c r="CD1506" s="5"/>
      <c r="CE1506" s="5"/>
      <c r="CF1506" s="5"/>
      <c r="CG1506" s="5"/>
      <c r="CH1506" s="5"/>
      <c r="CI1506" s="2" t="s">
        <v>119</v>
      </c>
      <c r="CL1506" s="2" t="s">
        <v>143</v>
      </c>
    </row>
    <row r="1507" spans="1:90" x14ac:dyDescent="0.3">
      <c r="A1507" s="2" t="s">
        <v>83</v>
      </c>
      <c r="B1507" s="2" t="s">
        <v>11235</v>
      </c>
      <c r="C1507" s="2" t="s">
        <v>11236</v>
      </c>
      <c r="D1507" s="2" t="s">
        <v>11237</v>
      </c>
      <c r="E1507" s="3">
        <v>485432</v>
      </c>
      <c r="F1507" s="3">
        <v>3316</v>
      </c>
      <c r="G1507" s="5" t="s">
        <v>87</v>
      </c>
      <c r="H1507" s="51" t="s">
        <v>88</v>
      </c>
      <c r="I1507" s="51" t="s">
        <v>88</v>
      </c>
      <c r="K1507" s="3">
        <v>17</v>
      </c>
      <c r="L1507" s="2" t="s">
        <v>148</v>
      </c>
      <c r="M1507" s="4" t="s">
        <v>148</v>
      </c>
      <c r="N1507" s="3" t="s">
        <v>11238</v>
      </c>
      <c r="O1507" s="5" t="s">
        <v>11239</v>
      </c>
      <c r="P1507" s="5">
        <v>1536</v>
      </c>
      <c r="Q1507" s="5">
        <v>0</v>
      </c>
      <c r="R1507" s="5">
        <v>1537</v>
      </c>
      <c r="S1507" s="5">
        <v>0</v>
      </c>
      <c r="T1507" s="2" t="s">
        <v>11240</v>
      </c>
      <c r="U1507" s="3" t="s">
        <v>11241</v>
      </c>
      <c r="V1507" s="3">
        <v>48955420</v>
      </c>
      <c r="W1507" s="3">
        <v>48955421</v>
      </c>
      <c r="X1507" s="3" t="s">
        <v>11242</v>
      </c>
      <c r="Y1507" s="2" t="s">
        <v>11243</v>
      </c>
      <c r="Z1507" s="42">
        <v>13</v>
      </c>
      <c r="AA1507" s="8" t="s">
        <v>11244</v>
      </c>
      <c r="AB1507" s="8" t="s">
        <v>2401</v>
      </c>
      <c r="AC1507" s="8" t="s">
        <v>97</v>
      </c>
      <c r="AD1507" s="8" t="b">
        <v>0</v>
      </c>
      <c r="AE1507" s="3" t="s">
        <v>1246</v>
      </c>
      <c r="AF1507" s="2" t="s">
        <v>543</v>
      </c>
      <c r="AG1507" s="2" t="s">
        <v>543</v>
      </c>
      <c r="AH1507" s="3">
        <v>0</v>
      </c>
      <c r="AI1507" s="3"/>
      <c r="AJ1507" s="3" t="s">
        <v>101</v>
      </c>
      <c r="AK1507" s="3" t="s">
        <v>11245</v>
      </c>
      <c r="AL1507" s="2" t="s">
        <v>11246</v>
      </c>
      <c r="AN1507" s="2" t="s">
        <v>622</v>
      </c>
      <c r="AO1507" s="43" t="s">
        <v>105</v>
      </c>
      <c r="AP1507" s="43" t="s">
        <v>623</v>
      </c>
      <c r="AQ1507" s="2" t="s">
        <v>624</v>
      </c>
      <c r="AR1507" s="43" t="s">
        <v>625</v>
      </c>
      <c r="AS1507" s="43" t="s">
        <v>625</v>
      </c>
      <c r="AT1507" s="3" t="s">
        <v>623</v>
      </c>
      <c r="AU1507" s="5"/>
      <c r="AV1507" s="3" t="s">
        <v>623</v>
      </c>
      <c r="AW1507" s="3" t="s">
        <v>115</v>
      </c>
      <c r="AX1507" s="9" t="s">
        <v>115</v>
      </c>
      <c r="AY1507" s="2" t="s">
        <v>115</v>
      </c>
      <c r="AZ1507" s="2" t="s">
        <v>115</v>
      </c>
      <c r="BA1507" s="2" t="s">
        <v>115</v>
      </c>
      <c r="BB1507" s="2" t="s">
        <v>565</v>
      </c>
      <c r="BC1507" s="43" t="s">
        <v>115</v>
      </c>
      <c r="BF1507" s="4">
        <v>34</v>
      </c>
      <c r="BG1507" s="2" t="s">
        <v>565</v>
      </c>
      <c r="BH1507" s="2">
        <v>7</v>
      </c>
      <c r="BI1507" s="11">
        <v>0</v>
      </c>
      <c r="BJ1507" s="11">
        <v>0</v>
      </c>
      <c r="BK1507" s="11">
        <v>0</v>
      </c>
      <c r="BL1507" s="11">
        <v>0</v>
      </c>
      <c r="BM1507" s="11">
        <v>0</v>
      </c>
      <c r="BN1507" s="11" t="s">
        <v>114</v>
      </c>
      <c r="BO1507" s="2" t="s">
        <v>115</v>
      </c>
      <c r="BP1507" s="4" t="s">
        <v>115</v>
      </c>
      <c r="BS1507" s="2" t="s">
        <v>115</v>
      </c>
      <c r="BT1507" s="2" t="s">
        <v>116</v>
      </c>
      <c r="BU1507" s="2" t="s">
        <v>142</v>
      </c>
      <c r="BX1507" s="2" t="s">
        <v>311</v>
      </c>
      <c r="BY1507" s="2" t="s">
        <v>118</v>
      </c>
      <c r="BZ1507" s="2" t="s">
        <v>105</v>
      </c>
      <c r="CA1507" s="3"/>
      <c r="CB1507" s="3"/>
      <c r="CC1507" s="5"/>
      <c r="CD1507" s="5"/>
      <c r="CE1507" s="5"/>
      <c r="CF1507" s="5"/>
      <c r="CG1507" s="5"/>
      <c r="CH1507" s="5"/>
      <c r="CI1507" s="2" t="s">
        <v>119</v>
      </c>
      <c r="CL1507" s="2" t="s">
        <v>143</v>
      </c>
    </row>
    <row r="1508" spans="1:90" x14ac:dyDescent="0.3">
      <c r="A1508" s="2" t="s">
        <v>83</v>
      </c>
      <c r="B1508" s="3" t="s">
        <v>11329</v>
      </c>
      <c r="C1508" s="3" t="s">
        <v>11330</v>
      </c>
      <c r="D1508" s="3" t="s">
        <v>238</v>
      </c>
      <c r="E1508" s="2" t="s">
        <v>115</v>
      </c>
      <c r="H1508" s="16" t="s">
        <v>1288</v>
      </c>
      <c r="I1508" s="16" t="s">
        <v>1288</v>
      </c>
      <c r="L1508" s="2" t="s">
        <v>148</v>
      </c>
      <c r="M1508" s="4" t="s">
        <v>148</v>
      </c>
      <c r="T1508" s="12" t="s">
        <v>11239</v>
      </c>
      <c r="Y1508" s="7" t="s">
        <v>11243</v>
      </c>
      <c r="Z1508" s="42">
        <v>13</v>
      </c>
      <c r="AA1508" s="8" t="s">
        <v>11244</v>
      </c>
      <c r="AB1508" s="8" t="s">
        <v>2401</v>
      </c>
      <c r="AC1508" s="8" t="s">
        <v>97</v>
      </c>
      <c r="AD1508" s="8" t="b">
        <v>1</v>
      </c>
      <c r="AF1508" s="2" t="s">
        <v>543</v>
      </c>
      <c r="AG1508" s="2" t="s">
        <v>543</v>
      </c>
      <c r="AL1508" s="2" t="s">
        <v>11246</v>
      </c>
      <c r="AN1508" s="2" t="s">
        <v>622</v>
      </c>
      <c r="AO1508" s="43" t="s">
        <v>105</v>
      </c>
      <c r="AP1508" s="43" t="s">
        <v>623</v>
      </c>
      <c r="AQ1508" s="2" t="s">
        <v>115</v>
      </c>
      <c r="AR1508" s="43"/>
      <c r="AS1508" s="43"/>
      <c r="AV1508" s="43" t="s">
        <v>623</v>
      </c>
      <c r="AW1508" s="3" t="s">
        <v>115</v>
      </c>
      <c r="AX1508" s="9" t="s">
        <v>11331</v>
      </c>
      <c r="AY1508" s="2" t="s">
        <v>321</v>
      </c>
      <c r="AZ1508" s="2" t="s">
        <v>758</v>
      </c>
      <c r="BA1508" s="2" t="s">
        <v>7333</v>
      </c>
      <c r="BB1508" s="2" t="s">
        <v>565</v>
      </c>
      <c r="BC1508" s="43" t="s">
        <v>115</v>
      </c>
      <c r="BF1508" s="4">
        <v>34</v>
      </c>
      <c r="BG1508" s="2" t="s">
        <v>565</v>
      </c>
      <c r="BH1508" s="2">
        <v>7</v>
      </c>
      <c r="BI1508" s="11">
        <v>0</v>
      </c>
      <c r="BJ1508" s="11">
        <v>0</v>
      </c>
      <c r="BK1508" s="11">
        <v>0</v>
      </c>
      <c r="BL1508" s="11">
        <v>0</v>
      </c>
      <c r="BM1508" s="11">
        <v>0</v>
      </c>
      <c r="BN1508" s="11" t="s">
        <v>114</v>
      </c>
      <c r="BO1508" s="2" t="s">
        <v>115</v>
      </c>
      <c r="BP1508" s="4" t="s">
        <v>115</v>
      </c>
      <c r="BS1508" s="2" t="s">
        <v>115</v>
      </c>
      <c r="BT1508" s="2" t="s">
        <v>116</v>
      </c>
      <c r="BU1508" s="2" t="s">
        <v>142</v>
      </c>
      <c r="BX1508" s="2" t="s">
        <v>311</v>
      </c>
      <c r="BY1508" s="2" t="s">
        <v>118</v>
      </c>
      <c r="BZ1508" s="2" t="s">
        <v>105</v>
      </c>
      <c r="CI1508" s="2" t="s">
        <v>119</v>
      </c>
      <c r="CK1508" s="12"/>
      <c r="CL1508" s="2" t="s">
        <v>390</v>
      </c>
    </row>
    <row r="1509" spans="1:90" x14ac:dyDescent="0.3">
      <c r="A1509" s="2" t="s">
        <v>83</v>
      </c>
      <c r="B1509" s="2" t="s">
        <v>14068</v>
      </c>
      <c r="C1509" s="2" t="s">
        <v>14069</v>
      </c>
      <c r="D1509" s="2" t="s">
        <v>14070</v>
      </c>
      <c r="E1509" s="3">
        <v>486086</v>
      </c>
      <c r="F1509" s="3">
        <v>3316</v>
      </c>
      <c r="G1509" s="5" t="s">
        <v>87</v>
      </c>
      <c r="H1509" s="51" t="s">
        <v>729</v>
      </c>
      <c r="I1509" s="51" t="s">
        <v>729</v>
      </c>
      <c r="K1509" s="3">
        <v>17</v>
      </c>
      <c r="L1509" s="2" t="s">
        <v>148</v>
      </c>
      <c r="M1509" s="4" t="s">
        <v>148</v>
      </c>
      <c r="N1509" s="3" t="s">
        <v>14071</v>
      </c>
      <c r="O1509" s="5" t="s">
        <v>14072</v>
      </c>
      <c r="P1509" s="5">
        <v>1536</v>
      </c>
      <c r="Q1509" s="5">
        <v>0</v>
      </c>
      <c r="R1509" s="5">
        <v>1536</v>
      </c>
      <c r="S1509" s="5">
        <v>0</v>
      </c>
      <c r="T1509" s="2" t="s">
        <v>14072</v>
      </c>
      <c r="U1509" s="3" t="s">
        <v>14073</v>
      </c>
      <c r="V1509" s="3">
        <v>48955420</v>
      </c>
      <c r="W1509" s="3">
        <v>48955420</v>
      </c>
      <c r="X1509" s="3" t="s">
        <v>14074</v>
      </c>
      <c r="Y1509" s="2" t="s">
        <v>14075</v>
      </c>
      <c r="Z1509" s="42">
        <v>13</v>
      </c>
      <c r="AA1509" s="8" t="s">
        <v>14076</v>
      </c>
      <c r="AB1509" s="8" t="s">
        <v>3022</v>
      </c>
      <c r="AC1509" s="8" t="s">
        <v>97</v>
      </c>
      <c r="AD1509" s="8" t="b">
        <v>0</v>
      </c>
      <c r="AE1509" s="3" t="s">
        <v>1246</v>
      </c>
      <c r="AF1509" s="2" t="s">
        <v>543</v>
      </c>
      <c r="AG1509" s="2" t="s">
        <v>543</v>
      </c>
      <c r="AH1509" s="3">
        <v>0</v>
      </c>
      <c r="AI1509" s="3"/>
      <c r="AJ1509" s="3" t="s">
        <v>101</v>
      </c>
      <c r="AK1509" s="3" t="s">
        <v>14077</v>
      </c>
      <c r="AL1509" s="2" t="s">
        <v>7333</v>
      </c>
      <c r="AN1509" s="2" t="s">
        <v>104</v>
      </c>
      <c r="AO1509" s="43" t="s">
        <v>105</v>
      </c>
      <c r="AP1509" s="43" t="s">
        <v>105</v>
      </c>
      <c r="AQ1509" s="2" t="s">
        <v>104</v>
      </c>
      <c r="AR1509" s="43" t="s">
        <v>106</v>
      </c>
      <c r="AS1509" s="43" t="s">
        <v>106</v>
      </c>
      <c r="AT1509" s="3" t="s">
        <v>107</v>
      </c>
      <c r="AU1509" s="5"/>
      <c r="AV1509" s="3" t="s">
        <v>107</v>
      </c>
      <c r="AW1509" s="3" t="s">
        <v>115</v>
      </c>
      <c r="AX1509" s="9" t="s">
        <v>14078</v>
      </c>
      <c r="AY1509" s="2" t="s">
        <v>321</v>
      </c>
      <c r="AZ1509" s="2" t="s">
        <v>758</v>
      </c>
      <c r="BA1509" s="2" t="s">
        <v>7333</v>
      </c>
      <c r="BB1509" s="2" t="s">
        <v>565</v>
      </c>
      <c r="BC1509" s="43" t="s">
        <v>115</v>
      </c>
      <c r="BF1509" s="4">
        <v>33</v>
      </c>
      <c r="BG1509" s="2" t="s">
        <v>565</v>
      </c>
      <c r="BH1509" s="2">
        <v>7</v>
      </c>
      <c r="BI1509" s="11">
        <v>0</v>
      </c>
      <c r="BJ1509" s="11">
        <v>0</v>
      </c>
      <c r="BK1509" s="11">
        <v>0</v>
      </c>
      <c r="BL1509" s="11">
        <v>0</v>
      </c>
      <c r="BM1509" s="11">
        <v>0</v>
      </c>
      <c r="BN1509" s="11" t="s">
        <v>114</v>
      </c>
      <c r="BO1509" s="2" t="s">
        <v>115</v>
      </c>
      <c r="BP1509" s="4" t="s">
        <v>115</v>
      </c>
      <c r="BS1509" s="2" t="s">
        <v>115</v>
      </c>
      <c r="BT1509" s="2" t="s">
        <v>116</v>
      </c>
      <c r="BU1509" s="2" t="s">
        <v>282</v>
      </c>
      <c r="BX1509" s="2" t="s">
        <v>311</v>
      </c>
      <c r="BY1509" s="2" t="s">
        <v>118</v>
      </c>
      <c r="BZ1509" s="2" t="s">
        <v>105</v>
      </c>
      <c r="CA1509" s="3"/>
      <c r="CB1509" s="3"/>
      <c r="CC1509" s="5"/>
      <c r="CD1509" s="5"/>
      <c r="CE1509" s="5"/>
      <c r="CF1509" s="5"/>
      <c r="CG1509" s="5"/>
      <c r="CH1509" s="5"/>
      <c r="CI1509" s="2" t="s">
        <v>119</v>
      </c>
      <c r="CK1509" s="2" t="s">
        <v>1249</v>
      </c>
      <c r="CL1509" s="2" t="s">
        <v>143</v>
      </c>
    </row>
    <row r="1510" spans="1:90" x14ac:dyDescent="0.3">
      <c r="A1510" s="2" t="s">
        <v>83</v>
      </c>
      <c r="B1510" s="2" t="s">
        <v>11468</v>
      </c>
      <c r="C1510" s="2" t="s">
        <v>11469</v>
      </c>
      <c r="D1510" s="2" t="s">
        <v>11470</v>
      </c>
      <c r="E1510" s="3">
        <v>485462</v>
      </c>
      <c r="F1510" s="3">
        <v>3316</v>
      </c>
      <c r="G1510" s="5" t="s">
        <v>87</v>
      </c>
      <c r="H1510" s="51" t="s">
        <v>551</v>
      </c>
      <c r="I1510" s="51" t="s">
        <v>551</v>
      </c>
      <c r="K1510" s="3">
        <v>17</v>
      </c>
      <c r="L1510" s="2" t="s">
        <v>148</v>
      </c>
      <c r="M1510" s="4" t="s">
        <v>148</v>
      </c>
      <c r="N1510" s="3"/>
      <c r="O1510" s="5" t="s">
        <v>11471</v>
      </c>
      <c r="P1510" s="5">
        <v>1537</v>
      </c>
      <c r="Q1510" s="5">
        <v>0</v>
      </c>
      <c r="R1510" s="5">
        <v>1537</v>
      </c>
      <c r="S1510" s="5">
        <v>0</v>
      </c>
      <c r="T1510" s="2" t="s">
        <v>11471</v>
      </c>
      <c r="U1510" s="3" t="s">
        <v>11472</v>
      </c>
      <c r="V1510" s="3">
        <v>48955421</v>
      </c>
      <c r="W1510" s="3">
        <v>48955421</v>
      </c>
      <c r="X1510" s="3" t="s">
        <v>11473</v>
      </c>
      <c r="Y1510" s="2" t="s">
        <v>11474</v>
      </c>
      <c r="Z1510" s="42">
        <v>13</v>
      </c>
      <c r="AA1510" s="8" t="s">
        <v>11475</v>
      </c>
      <c r="AB1510" s="8" t="s">
        <v>1146</v>
      </c>
      <c r="AC1510" s="8" t="s">
        <v>262</v>
      </c>
      <c r="AD1510" s="8" t="b">
        <v>0</v>
      </c>
      <c r="AE1510" s="3" t="s">
        <v>1246</v>
      </c>
      <c r="AF1510" s="2" t="s">
        <v>543</v>
      </c>
      <c r="AG1510" s="2" t="s">
        <v>543</v>
      </c>
      <c r="AH1510" s="3">
        <v>0</v>
      </c>
      <c r="AI1510" s="3"/>
      <c r="AJ1510" s="3" t="s">
        <v>101</v>
      </c>
      <c r="AK1510" s="3" t="s">
        <v>11476</v>
      </c>
      <c r="AL1510" s="2" t="s">
        <v>11477</v>
      </c>
      <c r="AN1510" s="2" t="s">
        <v>622</v>
      </c>
      <c r="AO1510" s="43" t="s">
        <v>105</v>
      </c>
      <c r="AP1510" s="43" t="s">
        <v>623</v>
      </c>
      <c r="AQ1510" s="2" t="s">
        <v>624</v>
      </c>
      <c r="AR1510" s="43" t="s">
        <v>625</v>
      </c>
      <c r="AS1510" s="43" t="s">
        <v>625</v>
      </c>
      <c r="AT1510" s="3" t="s">
        <v>623</v>
      </c>
      <c r="AU1510" s="5"/>
      <c r="AV1510" s="3" t="s">
        <v>623</v>
      </c>
      <c r="AW1510" s="3" t="s">
        <v>115</v>
      </c>
      <c r="AX1510" s="9" t="s">
        <v>115</v>
      </c>
      <c r="AY1510" s="2" t="s">
        <v>115</v>
      </c>
      <c r="AZ1510" s="2" t="s">
        <v>115</v>
      </c>
      <c r="BA1510" s="2" t="s">
        <v>115</v>
      </c>
      <c r="BB1510" s="2" t="s">
        <v>565</v>
      </c>
      <c r="BC1510" s="43" t="s">
        <v>115</v>
      </c>
      <c r="BF1510" s="4">
        <v>34</v>
      </c>
      <c r="BG1510" s="2" t="s">
        <v>565</v>
      </c>
      <c r="BH1510" s="2">
        <v>7</v>
      </c>
      <c r="BI1510" s="11">
        <v>0</v>
      </c>
      <c r="BJ1510" s="11">
        <v>0</v>
      </c>
      <c r="BK1510" s="11">
        <v>0</v>
      </c>
      <c r="BL1510" s="11">
        <v>0</v>
      </c>
      <c r="BM1510" s="11">
        <v>0</v>
      </c>
      <c r="BN1510" s="11" t="s">
        <v>114</v>
      </c>
      <c r="BO1510" s="2" t="s">
        <v>115</v>
      </c>
      <c r="BP1510" s="4" t="s">
        <v>115</v>
      </c>
      <c r="BS1510" s="2" t="s">
        <v>115</v>
      </c>
      <c r="BT1510" s="2" t="s">
        <v>116</v>
      </c>
      <c r="BU1510" s="2" t="s">
        <v>142</v>
      </c>
      <c r="BX1510" s="2" t="s">
        <v>311</v>
      </c>
      <c r="BY1510" s="2" t="s">
        <v>105</v>
      </c>
      <c r="BZ1510" s="2" t="s">
        <v>105</v>
      </c>
      <c r="CA1510" s="3"/>
      <c r="CB1510" s="3"/>
      <c r="CC1510" s="5"/>
      <c r="CD1510" s="5"/>
      <c r="CE1510" s="5"/>
      <c r="CF1510" s="5"/>
      <c r="CG1510" s="5"/>
      <c r="CH1510" s="5"/>
      <c r="CI1510" s="2" t="s">
        <v>119</v>
      </c>
      <c r="CL1510" s="2" t="s">
        <v>143</v>
      </c>
    </row>
    <row r="1511" spans="1:90" x14ac:dyDescent="0.3">
      <c r="A1511" s="2" t="s">
        <v>83</v>
      </c>
      <c r="B1511" s="2" t="s">
        <v>14817</v>
      </c>
      <c r="C1511" s="2" t="s">
        <v>14818</v>
      </c>
      <c r="D1511" s="2" t="s">
        <v>14819</v>
      </c>
      <c r="E1511" s="3">
        <v>486190</v>
      </c>
      <c r="F1511" s="3">
        <v>3316</v>
      </c>
      <c r="G1511" s="5" t="s">
        <v>87</v>
      </c>
      <c r="H1511" s="51" t="s">
        <v>729</v>
      </c>
      <c r="I1511" s="51" t="s">
        <v>729</v>
      </c>
      <c r="K1511" s="3">
        <v>17</v>
      </c>
      <c r="L1511" s="2" t="s">
        <v>148</v>
      </c>
      <c r="M1511" s="4" t="s">
        <v>148</v>
      </c>
      <c r="N1511" s="3" t="s">
        <v>14820</v>
      </c>
      <c r="O1511" s="5" t="s">
        <v>14821</v>
      </c>
      <c r="P1511" s="5">
        <v>1544</v>
      </c>
      <c r="Q1511" s="5">
        <v>0</v>
      </c>
      <c r="R1511" s="5">
        <v>1544</v>
      </c>
      <c r="S1511" s="5">
        <v>0</v>
      </c>
      <c r="T1511" s="2" t="s">
        <v>14821</v>
      </c>
      <c r="U1511" s="3" t="s">
        <v>14822</v>
      </c>
      <c r="V1511" s="3">
        <v>48955428</v>
      </c>
      <c r="W1511" s="3">
        <v>48955428</v>
      </c>
      <c r="X1511" s="3" t="s">
        <v>14823</v>
      </c>
      <c r="Y1511" s="2" t="s">
        <v>14824</v>
      </c>
      <c r="Z1511" s="42">
        <v>13</v>
      </c>
      <c r="AA1511" s="8" t="s">
        <v>14825</v>
      </c>
      <c r="AB1511" s="8" t="s">
        <v>607</v>
      </c>
      <c r="AC1511" s="8" t="s">
        <v>97</v>
      </c>
      <c r="AD1511" s="8" t="b">
        <v>1</v>
      </c>
      <c r="AE1511" s="3" t="s">
        <v>1246</v>
      </c>
      <c r="AF1511" s="2" t="s">
        <v>543</v>
      </c>
      <c r="AG1511" s="2" t="s">
        <v>543</v>
      </c>
      <c r="AH1511" s="3">
        <v>0</v>
      </c>
      <c r="AI1511" s="3"/>
      <c r="AJ1511" s="3" t="s">
        <v>101</v>
      </c>
      <c r="AK1511" s="3" t="s">
        <v>14826</v>
      </c>
      <c r="AL1511" s="3" t="s">
        <v>14827</v>
      </c>
      <c r="AM1511" s="3"/>
      <c r="AN1511" s="2" t="s">
        <v>104</v>
      </c>
      <c r="AO1511" s="43" t="s">
        <v>105</v>
      </c>
      <c r="AP1511" s="43" t="s">
        <v>105</v>
      </c>
      <c r="AQ1511" s="2" t="s">
        <v>104</v>
      </c>
      <c r="AR1511" s="43" t="s">
        <v>106</v>
      </c>
      <c r="AS1511" s="43" t="s">
        <v>106</v>
      </c>
      <c r="AT1511" s="3" t="s">
        <v>107</v>
      </c>
      <c r="AU1511" s="5"/>
      <c r="AV1511" s="3" t="s">
        <v>107</v>
      </c>
      <c r="AW1511" s="3" t="s">
        <v>115</v>
      </c>
      <c r="AX1511" s="9" t="s">
        <v>115</v>
      </c>
      <c r="AY1511" s="2" t="s">
        <v>115</v>
      </c>
      <c r="AZ1511" s="2" t="s">
        <v>115</v>
      </c>
      <c r="BA1511" s="2" t="s">
        <v>115</v>
      </c>
      <c r="BB1511" s="2" t="s">
        <v>565</v>
      </c>
      <c r="BC1511" s="43" t="s">
        <v>115</v>
      </c>
      <c r="BF1511" s="4">
        <v>32</v>
      </c>
      <c r="BG1511" s="2" t="s">
        <v>565</v>
      </c>
      <c r="BH1511" s="2">
        <v>7</v>
      </c>
      <c r="BI1511" s="11">
        <v>0</v>
      </c>
      <c r="BJ1511" s="11">
        <v>0</v>
      </c>
      <c r="BK1511" s="11">
        <v>0</v>
      </c>
      <c r="BL1511" s="11">
        <v>0</v>
      </c>
      <c r="BM1511" s="11">
        <v>0</v>
      </c>
      <c r="BN1511" s="11" t="s">
        <v>114</v>
      </c>
      <c r="BO1511" s="2" t="s">
        <v>115</v>
      </c>
      <c r="BP1511" s="4" t="s">
        <v>115</v>
      </c>
      <c r="BS1511" s="2" t="s">
        <v>115</v>
      </c>
      <c r="BT1511" s="2" t="s">
        <v>125</v>
      </c>
      <c r="BU1511" s="2" t="s">
        <v>142</v>
      </c>
      <c r="BX1511" s="2" t="s">
        <v>117</v>
      </c>
      <c r="BY1511" s="2" t="s">
        <v>126</v>
      </c>
      <c r="BZ1511" s="2" t="s">
        <v>105</v>
      </c>
      <c r="CA1511" s="3"/>
      <c r="CB1511" s="3"/>
      <c r="CC1511" s="5"/>
      <c r="CD1511" s="5"/>
      <c r="CE1511" s="5"/>
      <c r="CF1511" s="5"/>
      <c r="CG1511" s="5"/>
      <c r="CH1511" s="5"/>
      <c r="CI1511" s="2" t="s">
        <v>119</v>
      </c>
      <c r="CK1511" s="2" t="s">
        <v>1249</v>
      </c>
      <c r="CL1511" s="2" t="s">
        <v>143</v>
      </c>
    </row>
    <row r="1512" spans="1:90" x14ac:dyDescent="0.3">
      <c r="A1512" s="2" t="s">
        <v>83</v>
      </c>
      <c r="B1512" s="2" t="s">
        <v>8540</v>
      </c>
      <c r="C1512" s="2" t="s">
        <v>8541</v>
      </c>
      <c r="D1512" s="2">
        <v>14351</v>
      </c>
      <c r="E1512" s="2">
        <v>812727</v>
      </c>
      <c r="F1512" s="2" t="s">
        <v>83</v>
      </c>
      <c r="G1512" s="4" t="s">
        <v>1747</v>
      </c>
      <c r="I1512" s="51" t="s">
        <v>1747</v>
      </c>
      <c r="M1512" s="4" t="s">
        <v>148</v>
      </c>
      <c r="N1512" s="2" t="s">
        <v>8542</v>
      </c>
      <c r="O1512" s="4" t="s">
        <v>8543</v>
      </c>
      <c r="P1512" s="4">
        <v>1547</v>
      </c>
      <c r="Q1512" s="4">
        <v>0</v>
      </c>
      <c r="R1512" s="4">
        <v>1550</v>
      </c>
      <c r="S1512" s="4">
        <v>0</v>
      </c>
      <c r="T1512" s="2" t="s">
        <v>8543</v>
      </c>
      <c r="U1512" s="2" t="s">
        <v>8544</v>
      </c>
      <c r="V1512" s="2">
        <v>48955431</v>
      </c>
      <c r="W1512" s="2">
        <v>48955434</v>
      </c>
      <c r="X1512" s="2" t="s">
        <v>8545</v>
      </c>
      <c r="Y1512" s="9" t="s">
        <v>8546</v>
      </c>
      <c r="Z1512" s="42">
        <v>13</v>
      </c>
      <c r="AA1512" s="8" t="s">
        <v>8547</v>
      </c>
      <c r="AB1512" s="8" t="s">
        <v>8548</v>
      </c>
      <c r="AC1512" s="8" t="s">
        <v>96</v>
      </c>
      <c r="AD1512" s="8" t="b">
        <v>1</v>
      </c>
      <c r="AE1512" s="2" t="s">
        <v>1246</v>
      </c>
      <c r="AG1512" s="2" t="s">
        <v>543</v>
      </c>
      <c r="AH1512" s="2">
        <v>0</v>
      </c>
      <c r="AJ1512" s="2" t="s">
        <v>101</v>
      </c>
      <c r="AK1512" s="2" t="s">
        <v>8549</v>
      </c>
      <c r="AL1512" s="2" t="s">
        <v>8550</v>
      </c>
      <c r="AO1512" s="43"/>
      <c r="AP1512" s="43"/>
      <c r="AQ1512" s="2" t="s">
        <v>647</v>
      </c>
      <c r="AR1512" s="43" t="s">
        <v>625</v>
      </c>
      <c r="AS1512" s="43" t="e">
        <v>#N/A</v>
      </c>
      <c r="AT1512" s="2" t="s">
        <v>623</v>
      </c>
      <c r="AV1512" s="2" t="s">
        <v>623</v>
      </c>
      <c r="AW1512" s="3" t="s">
        <v>115</v>
      </c>
      <c r="AX1512" s="9" t="s">
        <v>115</v>
      </c>
      <c r="AY1512" s="2" t="s">
        <v>115</v>
      </c>
      <c r="AZ1512" s="2" t="s">
        <v>115</v>
      </c>
      <c r="BA1512" s="2" t="s">
        <v>115</v>
      </c>
      <c r="BB1512" s="2" t="s">
        <v>565</v>
      </c>
      <c r="BC1512" s="43" t="s">
        <v>115</v>
      </c>
      <c r="BF1512" s="4">
        <v>36</v>
      </c>
      <c r="BG1512" s="2" t="s">
        <v>565</v>
      </c>
      <c r="BH1512" s="2">
        <v>7</v>
      </c>
      <c r="BI1512" s="11">
        <v>0.03</v>
      </c>
      <c r="BJ1512" s="11">
        <v>0.01</v>
      </c>
      <c r="BK1512" s="11">
        <v>0</v>
      </c>
      <c r="BL1512" s="11">
        <v>0</v>
      </c>
      <c r="BM1512" s="11">
        <v>0.03</v>
      </c>
      <c r="BN1512" s="11" t="s">
        <v>114</v>
      </c>
      <c r="BO1512" s="2" t="s">
        <v>115</v>
      </c>
      <c r="BP1512" s="4" t="s">
        <v>115</v>
      </c>
      <c r="BS1512" s="2" t="s">
        <v>115</v>
      </c>
      <c r="BT1512" s="2" t="s">
        <v>116</v>
      </c>
      <c r="BU1512" s="2" t="s">
        <v>142</v>
      </c>
      <c r="BX1512" s="2" t="s">
        <v>105</v>
      </c>
      <c r="BY1512" s="2" t="s">
        <v>118</v>
      </c>
      <c r="BZ1512" s="2" t="s">
        <v>235</v>
      </c>
      <c r="CA1512" s="2">
        <v>384406</v>
      </c>
      <c r="CB1512" s="2">
        <v>278191</v>
      </c>
      <c r="CD1512" s="4" t="s">
        <v>1760</v>
      </c>
      <c r="CE1512" s="4" t="s">
        <v>182</v>
      </c>
      <c r="CG1512" s="4" t="s">
        <v>1761</v>
      </c>
      <c r="CI1512" s="2" t="s">
        <v>119</v>
      </c>
      <c r="CL1512" s="2" t="s">
        <v>184</v>
      </c>
    </row>
    <row r="1513" spans="1:90" x14ac:dyDescent="0.3">
      <c r="A1513" s="2" t="s">
        <v>83</v>
      </c>
      <c r="B1513" s="2" t="s">
        <v>12010</v>
      </c>
      <c r="C1513" s="2" t="s">
        <v>12011</v>
      </c>
      <c r="D1513" s="2" t="s">
        <v>12012</v>
      </c>
      <c r="E1513" s="3">
        <v>485262</v>
      </c>
      <c r="F1513" s="3">
        <v>3316</v>
      </c>
      <c r="G1513" s="5" t="s">
        <v>87</v>
      </c>
      <c r="H1513" s="51" t="s">
        <v>1124</v>
      </c>
      <c r="I1513" s="51" t="s">
        <v>1124</v>
      </c>
      <c r="K1513" s="3">
        <v>17</v>
      </c>
      <c r="L1513" s="2" t="s">
        <v>148</v>
      </c>
      <c r="M1513" s="4" t="s">
        <v>148</v>
      </c>
      <c r="N1513" s="3"/>
      <c r="O1513" s="5" t="s">
        <v>12013</v>
      </c>
      <c r="P1513" s="5">
        <v>1547</v>
      </c>
      <c r="Q1513" s="5">
        <v>0</v>
      </c>
      <c r="R1513" s="5">
        <v>1547</v>
      </c>
      <c r="S1513" s="5">
        <v>0</v>
      </c>
      <c r="T1513" s="2" t="s">
        <v>12013</v>
      </c>
      <c r="U1513" s="3" t="s">
        <v>12014</v>
      </c>
      <c r="V1513" s="3">
        <v>48955431</v>
      </c>
      <c r="W1513" s="3">
        <v>48955431</v>
      </c>
      <c r="X1513" s="3" t="s">
        <v>12015</v>
      </c>
      <c r="Y1513" s="2" t="s">
        <v>12016</v>
      </c>
      <c r="Z1513" s="42">
        <v>13</v>
      </c>
      <c r="AA1513" s="8" t="s">
        <v>12017</v>
      </c>
      <c r="AB1513" s="8" t="s">
        <v>262</v>
      </c>
      <c r="AC1513" s="8" t="s">
        <v>261</v>
      </c>
      <c r="AD1513" s="8" t="b">
        <v>0</v>
      </c>
      <c r="AE1513" s="3" t="s">
        <v>98</v>
      </c>
      <c r="AF1513" s="2" t="s">
        <v>99</v>
      </c>
      <c r="AG1513" s="2" t="s">
        <v>100</v>
      </c>
      <c r="AH1513" s="3">
        <v>0</v>
      </c>
      <c r="AI1513" s="3"/>
      <c r="AJ1513" s="3" t="s">
        <v>101</v>
      </c>
      <c r="AK1513" s="3" t="s">
        <v>12018</v>
      </c>
      <c r="AL1513" s="2" t="s">
        <v>12019</v>
      </c>
      <c r="AM1513" s="2">
        <v>516</v>
      </c>
      <c r="AN1513" s="2" t="s">
        <v>622</v>
      </c>
      <c r="AO1513" s="43" t="s">
        <v>105</v>
      </c>
      <c r="AP1513" s="43" t="s">
        <v>623</v>
      </c>
      <c r="AQ1513" s="2" t="s">
        <v>624</v>
      </c>
      <c r="AR1513" s="43" t="s">
        <v>625</v>
      </c>
      <c r="AS1513" s="43" t="s">
        <v>625</v>
      </c>
      <c r="AT1513" s="3" t="s">
        <v>623</v>
      </c>
      <c r="AU1513" s="5"/>
      <c r="AV1513" s="3" t="s">
        <v>623</v>
      </c>
      <c r="AW1513" s="3" t="s">
        <v>115</v>
      </c>
      <c r="AX1513" s="9" t="s">
        <v>115</v>
      </c>
      <c r="AY1513" s="2" t="s">
        <v>115</v>
      </c>
      <c r="AZ1513" s="2" t="s">
        <v>115</v>
      </c>
      <c r="BA1513" s="2" t="s">
        <v>115</v>
      </c>
      <c r="BB1513" s="2" t="s">
        <v>626</v>
      </c>
      <c r="BC1513" s="43" t="s">
        <v>115</v>
      </c>
      <c r="BF1513" s="4">
        <v>50</v>
      </c>
      <c r="BG1513" s="2" t="s">
        <v>626</v>
      </c>
      <c r="BH1513" s="2">
        <v>8</v>
      </c>
      <c r="BI1513" s="11">
        <v>0.33</v>
      </c>
      <c r="BJ1513" s="11">
        <v>0.03</v>
      </c>
      <c r="BK1513" s="11">
        <v>0</v>
      </c>
      <c r="BL1513" s="11">
        <v>0</v>
      </c>
      <c r="BM1513" s="11">
        <v>0.33</v>
      </c>
      <c r="BN1513" s="11" t="s">
        <v>114</v>
      </c>
      <c r="BO1513" s="2" t="s">
        <v>115</v>
      </c>
      <c r="BP1513" s="4" t="s">
        <v>115</v>
      </c>
      <c r="BQ1513" s="4" t="s">
        <v>12020</v>
      </c>
      <c r="BR1513" s="2">
        <v>95.56</v>
      </c>
      <c r="BS1513" s="2" t="s">
        <v>161</v>
      </c>
      <c r="BT1513" s="2" t="s">
        <v>116</v>
      </c>
      <c r="BU1513" s="2" t="s">
        <v>282</v>
      </c>
      <c r="BX1513" s="2" t="s">
        <v>311</v>
      </c>
      <c r="BY1513" s="2" t="s">
        <v>118</v>
      </c>
      <c r="BZ1513" s="2" t="s">
        <v>105</v>
      </c>
      <c r="CA1513" s="3"/>
      <c r="CB1513" s="3"/>
      <c r="CC1513" s="5"/>
      <c r="CD1513" s="5"/>
      <c r="CE1513" s="5"/>
      <c r="CF1513" s="5"/>
      <c r="CG1513" s="5"/>
      <c r="CH1513" s="5"/>
      <c r="CI1513" s="2" t="s">
        <v>119</v>
      </c>
      <c r="CL1513" s="2" t="s">
        <v>143</v>
      </c>
    </row>
    <row r="1514" spans="1:90" x14ac:dyDescent="0.3">
      <c r="A1514" s="2" t="s">
        <v>83</v>
      </c>
      <c r="B1514" s="2" t="s">
        <v>16365</v>
      </c>
      <c r="C1514" s="2" t="s">
        <v>16366</v>
      </c>
      <c r="D1514" s="2" t="s">
        <v>16367</v>
      </c>
      <c r="E1514" s="3">
        <v>486507</v>
      </c>
      <c r="F1514" s="3">
        <v>3316</v>
      </c>
      <c r="G1514" s="5" t="s">
        <v>87</v>
      </c>
      <c r="H1514" s="51" t="s">
        <v>1049</v>
      </c>
      <c r="I1514" s="51" t="s">
        <v>1049</v>
      </c>
      <c r="K1514" s="3">
        <v>17</v>
      </c>
      <c r="L1514" s="2" t="s">
        <v>148</v>
      </c>
      <c r="M1514" s="4" t="s">
        <v>148</v>
      </c>
      <c r="N1514" s="3"/>
      <c r="O1514" s="5" t="s">
        <v>16368</v>
      </c>
      <c r="P1514" s="5">
        <v>1551</v>
      </c>
      <c r="Q1514" s="5">
        <v>0</v>
      </c>
      <c r="R1514" s="5">
        <v>1553</v>
      </c>
      <c r="S1514" s="5">
        <v>0</v>
      </c>
      <c r="T1514" s="2" t="s">
        <v>16368</v>
      </c>
      <c r="U1514" s="3" t="s">
        <v>16369</v>
      </c>
      <c r="V1514" s="3">
        <v>48955435</v>
      </c>
      <c r="W1514" s="3">
        <v>48955437</v>
      </c>
      <c r="X1514" s="3" t="s">
        <v>16370</v>
      </c>
      <c r="Y1514" s="2" t="s">
        <v>16371</v>
      </c>
      <c r="Z1514" s="42">
        <v>13</v>
      </c>
      <c r="AA1514" s="8" t="s">
        <v>16372</v>
      </c>
      <c r="AB1514" s="8" t="s">
        <v>8102</v>
      </c>
      <c r="AC1514" s="8" t="s">
        <v>261</v>
      </c>
      <c r="AD1514" s="8" t="b">
        <v>1</v>
      </c>
      <c r="AE1514" s="3" t="s">
        <v>1246</v>
      </c>
      <c r="AF1514" s="2" t="s">
        <v>543</v>
      </c>
      <c r="AG1514" s="2" t="s">
        <v>543</v>
      </c>
      <c r="AH1514" s="3">
        <v>0</v>
      </c>
      <c r="AI1514" s="3"/>
      <c r="AJ1514" s="3" t="s">
        <v>101</v>
      </c>
      <c r="AK1514" s="3" t="s">
        <v>16373</v>
      </c>
      <c r="AL1514" s="2" t="s">
        <v>16374</v>
      </c>
      <c r="AN1514" s="2" t="s">
        <v>104</v>
      </c>
      <c r="AO1514" s="43" t="s">
        <v>105</v>
      </c>
      <c r="AP1514" s="43" t="s">
        <v>105</v>
      </c>
      <c r="AQ1514" s="2" t="s">
        <v>104</v>
      </c>
      <c r="AR1514" s="43" t="s">
        <v>106</v>
      </c>
      <c r="AS1514" s="43" t="s">
        <v>106</v>
      </c>
      <c r="AT1514" s="3" t="s">
        <v>107</v>
      </c>
      <c r="AU1514" s="5"/>
      <c r="AV1514" s="3" t="s">
        <v>107</v>
      </c>
      <c r="AW1514" s="3" t="s">
        <v>115</v>
      </c>
      <c r="AX1514" s="9" t="s">
        <v>115</v>
      </c>
      <c r="AY1514" s="2" t="s">
        <v>115</v>
      </c>
      <c r="AZ1514" s="2" t="s">
        <v>115</v>
      </c>
      <c r="BA1514" s="2" t="s">
        <v>115</v>
      </c>
      <c r="BB1514" s="2" t="s">
        <v>714</v>
      </c>
      <c r="BC1514" s="43" t="s">
        <v>115</v>
      </c>
      <c r="BF1514" s="4">
        <v>19.600000000000001</v>
      </c>
      <c r="BG1514" s="2" t="s">
        <v>714</v>
      </c>
      <c r="BH1514" s="2">
        <v>6</v>
      </c>
      <c r="BI1514" s="11">
        <v>0.01</v>
      </c>
      <c r="BJ1514" s="11">
        <v>0</v>
      </c>
      <c r="BK1514" s="11">
        <v>0</v>
      </c>
      <c r="BL1514" s="11">
        <v>0</v>
      </c>
      <c r="BM1514" s="11">
        <v>0.01</v>
      </c>
      <c r="BN1514" s="11" t="s">
        <v>114</v>
      </c>
      <c r="BO1514" s="2" t="s">
        <v>115</v>
      </c>
      <c r="BP1514" s="4" t="s">
        <v>115</v>
      </c>
      <c r="BS1514" s="2" t="s">
        <v>115</v>
      </c>
      <c r="BT1514" s="2" t="s">
        <v>116</v>
      </c>
      <c r="BU1514" s="2" t="s">
        <v>142</v>
      </c>
      <c r="BX1514" s="2" t="s">
        <v>117</v>
      </c>
      <c r="BY1514" s="2" t="s">
        <v>118</v>
      </c>
      <c r="BZ1514" s="2" t="s">
        <v>105</v>
      </c>
      <c r="CA1514" s="3"/>
      <c r="CB1514" s="3"/>
      <c r="CC1514" s="5"/>
      <c r="CD1514" s="5"/>
      <c r="CE1514" s="5"/>
      <c r="CF1514" s="5"/>
      <c r="CG1514" s="5"/>
      <c r="CH1514" s="5"/>
      <c r="CI1514" s="2" t="s">
        <v>119</v>
      </c>
      <c r="CL1514" s="2" t="s">
        <v>143</v>
      </c>
    </row>
    <row r="1515" spans="1:90" x14ac:dyDescent="0.3">
      <c r="A1515" s="2" t="s">
        <v>83</v>
      </c>
      <c r="B1515" s="2" t="s">
        <v>7334</v>
      </c>
      <c r="C1515" s="2" t="s">
        <v>7335</v>
      </c>
      <c r="D1515" s="2" t="s">
        <v>7336</v>
      </c>
      <c r="E1515" s="3">
        <v>484935</v>
      </c>
      <c r="F1515" s="3">
        <v>3316</v>
      </c>
      <c r="G1515" s="5" t="s">
        <v>87</v>
      </c>
      <c r="H1515" s="51" t="s">
        <v>1828</v>
      </c>
      <c r="I1515" s="51" t="s">
        <v>1828</v>
      </c>
      <c r="K1515" s="3">
        <v>17</v>
      </c>
      <c r="L1515" s="2" t="s">
        <v>148</v>
      </c>
      <c r="M1515" s="4" t="s">
        <v>148</v>
      </c>
      <c r="N1515" s="3"/>
      <c r="O1515" s="5" t="s">
        <v>7337</v>
      </c>
      <c r="P1515" s="5">
        <v>1557</v>
      </c>
      <c r="Q1515" s="5">
        <v>0</v>
      </c>
      <c r="R1515" s="5">
        <v>1558</v>
      </c>
      <c r="S1515" s="5">
        <v>0</v>
      </c>
      <c r="T1515" s="2" t="s">
        <v>7337</v>
      </c>
      <c r="U1515" s="3" t="s">
        <v>7338</v>
      </c>
      <c r="V1515" s="3">
        <v>48955441</v>
      </c>
      <c r="W1515" s="3">
        <v>48955442</v>
      </c>
      <c r="X1515" s="3" t="s">
        <v>7339</v>
      </c>
      <c r="Y1515" s="2" t="s">
        <v>7340</v>
      </c>
      <c r="Z1515" s="42">
        <v>13</v>
      </c>
      <c r="AA1515" s="8" t="s">
        <v>7341</v>
      </c>
      <c r="AB1515" s="8" t="s">
        <v>262</v>
      </c>
      <c r="AC1515" s="8" t="s">
        <v>7342</v>
      </c>
      <c r="AD1515" s="8" t="b">
        <v>1</v>
      </c>
      <c r="AE1515" s="3" t="s">
        <v>5145</v>
      </c>
      <c r="AF1515" s="2" t="s">
        <v>566</v>
      </c>
      <c r="AG1515" s="2" t="s">
        <v>566</v>
      </c>
      <c r="AH1515" s="3">
        <v>0</v>
      </c>
      <c r="AI1515" s="3"/>
      <c r="AJ1515" s="3" t="s">
        <v>101</v>
      </c>
      <c r="AK1515" s="3" t="s">
        <v>7343</v>
      </c>
      <c r="AL1515" s="2" t="s">
        <v>7344</v>
      </c>
      <c r="AN1515" s="2" t="s">
        <v>622</v>
      </c>
      <c r="AO1515" s="43" t="s">
        <v>105</v>
      </c>
      <c r="AP1515" s="43" t="s">
        <v>623</v>
      </c>
      <c r="AQ1515" s="2" t="s">
        <v>624</v>
      </c>
      <c r="AR1515" s="43" t="s">
        <v>625</v>
      </c>
      <c r="AS1515" s="43" t="s">
        <v>625</v>
      </c>
      <c r="AT1515" s="3" t="s">
        <v>623</v>
      </c>
      <c r="AU1515" s="5"/>
      <c r="AV1515" s="3" t="s">
        <v>623</v>
      </c>
      <c r="AW1515" s="3" t="s">
        <v>115</v>
      </c>
      <c r="AX1515" s="9" t="s">
        <v>115</v>
      </c>
      <c r="AY1515" s="2" t="s">
        <v>115</v>
      </c>
      <c r="AZ1515" s="2" t="s">
        <v>115</v>
      </c>
      <c r="BA1515" s="2" t="s">
        <v>115</v>
      </c>
      <c r="BB1515" s="2" t="s">
        <v>565</v>
      </c>
      <c r="BC1515" s="43" t="s">
        <v>115</v>
      </c>
      <c r="BF1515" s="4">
        <v>35</v>
      </c>
      <c r="BG1515" s="2" t="s">
        <v>565</v>
      </c>
      <c r="BH1515" s="2">
        <v>7</v>
      </c>
      <c r="BI1515" s="11" t="s">
        <v>114</v>
      </c>
      <c r="BJ1515" s="11" t="s">
        <v>114</v>
      </c>
      <c r="BK1515" s="11" t="s">
        <v>114</v>
      </c>
      <c r="BL1515" s="11" t="s">
        <v>114</v>
      </c>
      <c r="BM1515" s="11" t="s">
        <v>115</v>
      </c>
      <c r="BN1515" s="11" t="s">
        <v>114</v>
      </c>
      <c r="BO1515" s="2" t="s">
        <v>115</v>
      </c>
      <c r="BP1515" s="4" t="s">
        <v>115</v>
      </c>
      <c r="BS1515" s="2" t="s">
        <v>115</v>
      </c>
      <c r="BT1515" s="2" t="s">
        <v>116</v>
      </c>
      <c r="BU1515" s="2" t="s">
        <v>142</v>
      </c>
      <c r="BX1515" s="2" t="s">
        <v>311</v>
      </c>
      <c r="BY1515" s="2" t="s">
        <v>118</v>
      </c>
      <c r="BZ1515" s="2" t="s">
        <v>105</v>
      </c>
      <c r="CA1515" s="3"/>
      <c r="CB1515" s="3"/>
      <c r="CC1515" s="5"/>
      <c r="CD1515" s="5"/>
      <c r="CE1515" s="5"/>
      <c r="CF1515" s="5"/>
      <c r="CG1515" s="5"/>
      <c r="CH1515" s="5"/>
      <c r="CI1515" s="2" t="s">
        <v>119</v>
      </c>
      <c r="CL1515" s="2" t="s">
        <v>143</v>
      </c>
    </row>
    <row r="1516" spans="1:90" x14ac:dyDescent="0.3">
      <c r="A1516" s="2" t="s">
        <v>83</v>
      </c>
      <c r="B1516" s="2" t="s">
        <v>11320</v>
      </c>
      <c r="C1516" s="2" t="s">
        <v>11321</v>
      </c>
      <c r="D1516" s="2" t="s">
        <v>238</v>
      </c>
      <c r="E1516" s="3">
        <v>485443</v>
      </c>
      <c r="F1516" s="3">
        <v>3316</v>
      </c>
      <c r="G1516" s="5" t="s">
        <v>87</v>
      </c>
      <c r="H1516" s="51" t="s">
        <v>1288</v>
      </c>
      <c r="I1516" s="51" t="s">
        <v>1288</v>
      </c>
      <c r="K1516" s="3">
        <v>17</v>
      </c>
      <c r="L1516" s="2" t="s">
        <v>148</v>
      </c>
      <c r="M1516" s="4" t="s">
        <v>148</v>
      </c>
      <c r="N1516" s="3"/>
      <c r="O1516" s="5" t="s">
        <v>11322</v>
      </c>
      <c r="P1516" s="5">
        <v>1557</v>
      </c>
      <c r="Q1516" s="5">
        <v>0</v>
      </c>
      <c r="R1516" s="5">
        <v>1557</v>
      </c>
      <c r="S1516" s="5">
        <v>0</v>
      </c>
      <c r="T1516" s="2" t="s">
        <v>11322</v>
      </c>
      <c r="U1516" s="3" t="s">
        <v>11323</v>
      </c>
      <c r="V1516" s="3">
        <v>48955441</v>
      </c>
      <c r="W1516" s="3">
        <v>48955441</v>
      </c>
      <c r="X1516" s="3" t="s">
        <v>11324</v>
      </c>
      <c r="Y1516" s="2" t="s">
        <v>11325</v>
      </c>
      <c r="Z1516" s="42">
        <v>13</v>
      </c>
      <c r="AA1516" s="8" t="s">
        <v>11326</v>
      </c>
      <c r="AB1516" s="8" t="s">
        <v>562</v>
      </c>
      <c r="AC1516" s="8" t="s">
        <v>261</v>
      </c>
      <c r="AD1516" s="8" t="b">
        <v>0</v>
      </c>
      <c r="AE1516" s="3" t="s">
        <v>1246</v>
      </c>
      <c r="AF1516" s="2" t="s">
        <v>543</v>
      </c>
      <c r="AG1516" s="2" t="s">
        <v>543</v>
      </c>
      <c r="AH1516" s="3">
        <v>0</v>
      </c>
      <c r="AI1516" s="3"/>
      <c r="AJ1516" s="3" t="s">
        <v>101</v>
      </c>
      <c r="AK1516" s="3" t="s">
        <v>11327</v>
      </c>
      <c r="AL1516" s="2" t="s">
        <v>11328</v>
      </c>
      <c r="AN1516" s="2" t="s">
        <v>622</v>
      </c>
      <c r="AO1516" s="43" t="s">
        <v>105</v>
      </c>
      <c r="AP1516" s="43" t="s">
        <v>623</v>
      </c>
      <c r="AQ1516" s="2" t="s">
        <v>624</v>
      </c>
      <c r="AR1516" s="43" t="s">
        <v>625</v>
      </c>
      <c r="AS1516" s="43" t="s">
        <v>625</v>
      </c>
      <c r="AT1516" s="3" t="s">
        <v>623</v>
      </c>
      <c r="AU1516" s="5"/>
      <c r="AV1516" s="3" t="s">
        <v>623</v>
      </c>
      <c r="AW1516" s="3" t="s">
        <v>115</v>
      </c>
      <c r="AX1516" s="9" t="s">
        <v>115</v>
      </c>
      <c r="AY1516" s="2" t="s">
        <v>115</v>
      </c>
      <c r="AZ1516" s="2" t="s">
        <v>115</v>
      </c>
      <c r="BA1516" s="2" t="s">
        <v>115</v>
      </c>
      <c r="BB1516" s="2" t="s">
        <v>565</v>
      </c>
      <c r="BC1516" s="43" t="s">
        <v>115</v>
      </c>
      <c r="BF1516" s="4">
        <v>33</v>
      </c>
      <c r="BG1516" s="2" t="s">
        <v>565</v>
      </c>
      <c r="BH1516" s="2">
        <v>7</v>
      </c>
      <c r="BI1516" s="11">
        <v>0</v>
      </c>
      <c r="BJ1516" s="11">
        <v>0</v>
      </c>
      <c r="BK1516" s="11">
        <v>0</v>
      </c>
      <c r="BL1516" s="11">
        <v>0</v>
      </c>
      <c r="BM1516" s="11">
        <v>0</v>
      </c>
      <c r="BN1516" s="11" t="s">
        <v>114</v>
      </c>
      <c r="BO1516" s="2" t="s">
        <v>115</v>
      </c>
      <c r="BP1516" s="4" t="s">
        <v>115</v>
      </c>
      <c r="BS1516" s="2" t="s">
        <v>115</v>
      </c>
      <c r="BT1516" s="2" t="s">
        <v>116</v>
      </c>
      <c r="BU1516" s="2" t="s">
        <v>142</v>
      </c>
      <c r="BX1516" s="2" t="s">
        <v>311</v>
      </c>
      <c r="BY1516" s="2" t="s">
        <v>118</v>
      </c>
      <c r="BZ1516" s="2" t="s">
        <v>105</v>
      </c>
      <c r="CA1516" s="3"/>
      <c r="CB1516" s="3"/>
      <c r="CC1516" s="5"/>
      <c r="CD1516" s="5"/>
      <c r="CE1516" s="5"/>
      <c r="CF1516" s="5"/>
      <c r="CG1516" s="5"/>
      <c r="CH1516" s="5"/>
      <c r="CI1516" s="2" t="s">
        <v>119</v>
      </c>
      <c r="CL1516" s="2" t="s">
        <v>143</v>
      </c>
    </row>
    <row r="1517" spans="1:90" x14ac:dyDescent="0.3">
      <c r="A1517" s="2" t="s">
        <v>83</v>
      </c>
      <c r="B1517" s="2" t="s">
        <v>12026</v>
      </c>
      <c r="C1517" s="2" t="s">
        <v>12027</v>
      </c>
      <c r="D1517" s="2" t="s">
        <v>238</v>
      </c>
      <c r="E1517" s="3">
        <v>485839</v>
      </c>
      <c r="F1517" s="3">
        <v>3316</v>
      </c>
      <c r="G1517" s="5" t="s">
        <v>87</v>
      </c>
      <c r="H1517" s="51" t="s">
        <v>88</v>
      </c>
      <c r="I1517" s="51" t="s">
        <v>88</v>
      </c>
      <c r="K1517" s="3">
        <v>17</v>
      </c>
      <c r="L1517" s="2" t="s">
        <v>148</v>
      </c>
      <c r="M1517" s="4" t="s">
        <v>148</v>
      </c>
      <c r="N1517" s="3"/>
      <c r="O1517" s="5" t="s">
        <v>12022</v>
      </c>
      <c r="P1517" s="5">
        <v>1568</v>
      </c>
      <c r="Q1517" s="5">
        <v>0</v>
      </c>
      <c r="R1517" s="5">
        <v>1568</v>
      </c>
      <c r="S1517" s="5">
        <v>0</v>
      </c>
      <c r="T1517" s="2" t="s">
        <v>12022</v>
      </c>
      <c r="U1517" s="3" t="s">
        <v>12028</v>
      </c>
      <c r="V1517" s="3">
        <v>48955452</v>
      </c>
      <c r="W1517" s="3">
        <v>48955452</v>
      </c>
      <c r="X1517" s="3" t="s">
        <v>12029</v>
      </c>
      <c r="Y1517" s="2" t="s">
        <v>12023</v>
      </c>
      <c r="Z1517" s="42">
        <v>13</v>
      </c>
      <c r="AA1517" s="8" t="s">
        <v>1574</v>
      </c>
      <c r="AB1517" s="8" t="s">
        <v>97</v>
      </c>
      <c r="AC1517" s="8" t="s">
        <v>262</v>
      </c>
      <c r="AD1517" s="8" t="b">
        <v>0</v>
      </c>
      <c r="AE1517" s="3" t="s">
        <v>98</v>
      </c>
      <c r="AF1517" s="2" t="s">
        <v>99</v>
      </c>
      <c r="AG1517" s="2" t="s">
        <v>100</v>
      </c>
      <c r="AH1517" s="3">
        <v>0</v>
      </c>
      <c r="AI1517" s="3"/>
      <c r="AJ1517" s="3" t="s">
        <v>101</v>
      </c>
      <c r="AK1517" s="3" t="s">
        <v>12030</v>
      </c>
      <c r="AL1517" s="2" t="s">
        <v>12024</v>
      </c>
      <c r="AM1517" s="2">
        <v>523</v>
      </c>
      <c r="AN1517" s="2" t="s">
        <v>622</v>
      </c>
      <c r="AO1517" s="43" t="s">
        <v>105</v>
      </c>
      <c r="AP1517" s="43" t="s">
        <v>623</v>
      </c>
      <c r="AQ1517" s="2" t="s">
        <v>624</v>
      </c>
      <c r="AR1517" s="43" t="s">
        <v>625</v>
      </c>
      <c r="AS1517" s="43" t="s">
        <v>625</v>
      </c>
      <c r="AT1517" s="3" t="s">
        <v>623</v>
      </c>
      <c r="AU1517" s="5"/>
      <c r="AV1517" s="3" t="s">
        <v>623</v>
      </c>
      <c r="AW1517" s="3" t="s">
        <v>115</v>
      </c>
      <c r="AX1517" s="9" t="s">
        <v>12025</v>
      </c>
      <c r="AY1517" s="2" t="s">
        <v>321</v>
      </c>
      <c r="AZ1517" s="2" t="s">
        <v>1796</v>
      </c>
      <c r="BA1517" s="2" t="s">
        <v>12024</v>
      </c>
      <c r="BB1517" s="2" t="s">
        <v>626</v>
      </c>
      <c r="BC1517" s="43" t="s">
        <v>115</v>
      </c>
      <c r="BF1517" s="4">
        <v>40</v>
      </c>
      <c r="BG1517" s="2" t="s">
        <v>626</v>
      </c>
      <c r="BH1517" s="2">
        <v>8</v>
      </c>
      <c r="BI1517" s="11">
        <v>0</v>
      </c>
      <c r="BJ1517" s="11">
        <v>0</v>
      </c>
      <c r="BK1517" s="11">
        <v>0</v>
      </c>
      <c r="BL1517" s="11">
        <v>0</v>
      </c>
      <c r="BM1517" s="11">
        <v>0</v>
      </c>
      <c r="BN1517" s="11" t="s">
        <v>114</v>
      </c>
      <c r="BO1517" s="2" t="s">
        <v>115</v>
      </c>
      <c r="BP1517" s="4" t="s">
        <v>115</v>
      </c>
      <c r="BR1517" s="2">
        <v>98.56</v>
      </c>
      <c r="BS1517" s="2" t="s">
        <v>161</v>
      </c>
      <c r="BT1517" s="2" t="s">
        <v>105</v>
      </c>
      <c r="BU1517" s="2" t="s">
        <v>105</v>
      </c>
      <c r="BX1517" s="2" t="s">
        <v>117</v>
      </c>
      <c r="BY1517" s="2" t="s">
        <v>126</v>
      </c>
      <c r="BZ1517" s="2" t="s">
        <v>105</v>
      </c>
      <c r="CA1517" s="3"/>
      <c r="CB1517" s="3"/>
      <c r="CC1517" s="5"/>
      <c r="CD1517" s="5"/>
      <c r="CE1517" s="5"/>
      <c r="CF1517" s="5"/>
      <c r="CG1517" s="5"/>
      <c r="CH1517" s="5"/>
      <c r="CI1517" s="2" t="s">
        <v>119</v>
      </c>
      <c r="CL1517" s="2" t="s">
        <v>143</v>
      </c>
    </row>
    <row r="1518" spans="1:90" x14ac:dyDescent="0.3">
      <c r="A1518" s="2" t="s">
        <v>83</v>
      </c>
      <c r="B1518" s="2" t="s">
        <v>13129</v>
      </c>
      <c r="C1518" s="2" t="s">
        <v>13130</v>
      </c>
      <c r="D1518" s="2" t="s">
        <v>3289</v>
      </c>
      <c r="E1518" s="3">
        <v>485844</v>
      </c>
      <c r="F1518" s="3">
        <v>3316</v>
      </c>
      <c r="G1518" s="5" t="s">
        <v>87</v>
      </c>
      <c r="H1518" s="51" t="s">
        <v>369</v>
      </c>
      <c r="I1518" s="51" t="s">
        <v>369</v>
      </c>
      <c r="K1518" s="3">
        <v>17</v>
      </c>
      <c r="L1518" s="2" t="s">
        <v>148</v>
      </c>
      <c r="M1518" s="4" t="s">
        <v>148</v>
      </c>
      <c r="N1518" s="3"/>
      <c r="O1518" s="5" t="s">
        <v>13131</v>
      </c>
      <c r="P1518" s="5">
        <v>1571</v>
      </c>
      <c r="Q1518" s="5">
        <v>0</v>
      </c>
      <c r="R1518" s="5">
        <v>1573</v>
      </c>
      <c r="S1518" s="5">
        <v>0</v>
      </c>
      <c r="T1518" s="2" t="s">
        <v>13131</v>
      </c>
      <c r="U1518" s="3" t="s">
        <v>13132</v>
      </c>
      <c r="V1518" s="3">
        <v>48955455</v>
      </c>
      <c r="W1518" s="3">
        <v>48955457</v>
      </c>
      <c r="X1518" s="3" t="s">
        <v>13133</v>
      </c>
      <c r="Y1518" s="2" t="s">
        <v>13134</v>
      </c>
      <c r="Z1518" s="42">
        <v>13</v>
      </c>
      <c r="AA1518" s="8" t="s">
        <v>13135</v>
      </c>
      <c r="AB1518" s="8" t="s">
        <v>10862</v>
      </c>
      <c r="AC1518" s="8" t="s">
        <v>261</v>
      </c>
      <c r="AD1518" s="8" t="b">
        <v>0</v>
      </c>
      <c r="AE1518" s="3" t="s">
        <v>1246</v>
      </c>
      <c r="AF1518" s="2" t="s">
        <v>543</v>
      </c>
      <c r="AG1518" s="2" t="s">
        <v>543</v>
      </c>
      <c r="AH1518" s="3">
        <v>0</v>
      </c>
      <c r="AI1518" s="3"/>
      <c r="AJ1518" s="3" t="s">
        <v>101</v>
      </c>
      <c r="AK1518" s="3" t="s">
        <v>13136</v>
      </c>
      <c r="AL1518" s="3" t="s">
        <v>13137</v>
      </c>
      <c r="AM1518" s="3"/>
      <c r="AN1518" s="2" t="s">
        <v>104</v>
      </c>
      <c r="AO1518" s="43" t="s">
        <v>105</v>
      </c>
      <c r="AP1518" s="43" t="s">
        <v>105</v>
      </c>
      <c r="AQ1518" s="2" t="s">
        <v>104</v>
      </c>
      <c r="AR1518" s="43" t="s">
        <v>106</v>
      </c>
      <c r="AS1518" s="43" t="s">
        <v>106</v>
      </c>
      <c r="AT1518" s="3" t="s">
        <v>107</v>
      </c>
      <c r="AU1518" s="5"/>
      <c r="AV1518" s="3" t="s">
        <v>107</v>
      </c>
      <c r="AW1518" s="3" t="s">
        <v>115</v>
      </c>
      <c r="AX1518" s="9" t="s">
        <v>115</v>
      </c>
      <c r="AY1518" s="2" t="s">
        <v>115</v>
      </c>
      <c r="AZ1518" s="2" t="s">
        <v>115</v>
      </c>
      <c r="BA1518" s="2" t="s">
        <v>115</v>
      </c>
      <c r="BB1518" s="2" t="s">
        <v>714</v>
      </c>
      <c r="BC1518" s="43" t="s">
        <v>115</v>
      </c>
      <c r="BF1518" s="4">
        <v>22.4</v>
      </c>
      <c r="BG1518" s="2" t="s">
        <v>714</v>
      </c>
      <c r="BH1518" s="2">
        <v>6</v>
      </c>
      <c r="BI1518" s="11">
        <v>0.33</v>
      </c>
      <c r="BJ1518" s="11">
        <v>0</v>
      </c>
      <c r="BK1518" s="11">
        <v>0</v>
      </c>
      <c r="BL1518" s="11">
        <v>0</v>
      </c>
      <c r="BM1518" s="11">
        <v>0.33</v>
      </c>
      <c r="BN1518" s="11" t="s">
        <v>114</v>
      </c>
      <c r="BO1518" s="2" t="s">
        <v>115</v>
      </c>
      <c r="BP1518" s="4" t="s">
        <v>115</v>
      </c>
      <c r="BS1518" s="2" t="s">
        <v>115</v>
      </c>
      <c r="BT1518" s="2" t="s">
        <v>116</v>
      </c>
      <c r="BU1518" s="2" t="s">
        <v>105</v>
      </c>
      <c r="BX1518" s="2" t="s">
        <v>311</v>
      </c>
      <c r="BY1518" s="2" t="s">
        <v>118</v>
      </c>
      <c r="BZ1518" s="2" t="s">
        <v>105</v>
      </c>
      <c r="CA1518" s="3"/>
      <c r="CB1518" s="3"/>
      <c r="CC1518" s="5"/>
      <c r="CD1518" s="5"/>
      <c r="CE1518" s="5"/>
      <c r="CF1518" s="5"/>
      <c r="CG1518" s="5"/>
      <c r="CH1518" s="5"/>
      <c r="CI1518" s="2" t="s">
        <v>119</v>
      </c>
      <c r="CL1518" s="2" t="s">
        <v>143</v>
      </c>
    </row>
    <row r="1519" spans="1:90" x14ac:dyDescent="0.3">
      <c r="A1519" s="2" t="s">
        <v>83</v>
      </c>
      <c r="B1519" s="2" t="s">
        <v>12916</v>
      </c>
      <c r="C1519" s="2" t="s">
        <v>12917</v>
      </c>
      <c r="D1519" s="2" t="s">
        <v>12918</v>
      </c>
      <c r="E1519" s="3">
        <v>485802</v>
      </c>
      <c r="F1519" s="3">
        <v>3316</v>
      </c>
      <c r="G1519" s="5" t="s">
        <v>87</v>
      </c>
      <c r="H1519" s="51" t="s">
        <v>1466</v>
      </c>
      <c r="I1519" s="51" t="s">
        <v>1466</v>
      </c>
      <c r="K1519" s="3">
        <v>17</v>
      </c>
      <c r="L1519" s="2" t="s">
        <v>148</v>
      </c>
      <c r="M1519" s="4" t="s">
        <v>148</v>
      </c>
      <c r="N1519" s="3"/>
      <c r="O1519" s="5" t="s">
        <v>12919</v>
      </c>
      <c r="P1519" s="5">
        <v>1575</v>
      </c>
      <c r="Q1519" s="5">
        <v>0</v>
      </c>
      <c r="R1519" s="5">
        <v>1575</v>
      </c>
      <c r="S1519" s="5">
        <v>0</v>
      </c>
      <c r="T1519" s="2" t="s">
        <v>12919</v>
      </c>
      <c r="U1519" s="3" t="s">
        <v>12920</v>
      </c>
      <c r="V1519" s="3">
        <v>48955459</v>
      </c>
      <c r="W1519" s="3">
        <v>48955459</v>
      </c>
      <c r="X1519" s="3" t="s">
        <v>12921</v>
      </c>
      <c r="Y1519" s="2" t="s">
        <v>3615</v>
      </c>
      <c r="Z1519" s="42">
        <v>13</v>
      </c>
      <c r="AA1519" s="8" t="s">
        <v>3616</v>
      </c>
      <c r="AB1519" s="8" t="s">
        <v>1637</v>
      </c>
      <c r="AC1519" s="8" t="s">
        <v>262</v>
      </c>
      <c r="AD1519" s="8" t="b">
        <v>1</v>
      </c>
      <c r="AE1519" s="3" t="s">
        <v>1246</v>
      </c>
      <c r="AF1519" s="2" t="s">
        <v>543</v>
      </c>
      <c r="AG1519" s="2" t="s">
        <v>543</v>
      </c>
      <c r="AH1519" s="3">
        <v>0</v>
      </c>
      <c r="AI1519" s="3"/>
      <c r="AJ1519" s="3" t="s">
        <v>101</v>
      </c>
      <c r="AK1519" s="3" t="s">
        <v>12922</v>
      </c>
      <c r="AL1519" s="2" t="s">
        <v>3617</v>
      </c>
      <c r="AN1519" s="2" t="s">
        <v>622</v>
      </c>
      <c r="AO1519" s="43" t="s">
        <v>105</v>
      </c>
      <c r="AP1519" s="43" t="s">
        <v>623</v>
      </c>
      <c r="AQ1519" s="2" t="s">
        <v>624</v>
      </c>
      <c r="AR1519" s="43" t="s">
        <v>625</v>
      </c>
      <c r="AS1519" s="43" t="s">
        <v>625</v>
      </c>
      <c r="AT1519" s="3" t="s">
        <v>623</v>
      </c>
      <c r="AU1519" s="5"/>
      <c r="AV1519" s="3" t="s">
        <v>623</v>
      </c>
      <c r="AW1519" s="3" t="s">
        <v>115</v>
      </c>
      <c r="AX1519" s="9" t="s">
        <v>12923</v>
      </c>
      <c r="AY1519" s="2" t="s">
        <v>321</v>
      </c>
      <c r="AZ1519" s="2" t="s">
        <v>758</v>
      </c>
      <c r="BA1519" s="2" t="s">
        <v>12924</v>
      </c>
      <c r="BB1519" s="2" t="s">
        <v>565</v>
      </c>
      <c r="BC1519" s="43" t="s">
        <v>115</v>
      </c>
      <c r="BF1519" s="4">
        <v>35</v>
      </c>
      <c r="BG1519" s="2" t="s">
        <v>565</v>
      </c>
      <c r="BH1519" s="2">
        <v>7</v>
      </c>
      <c r="BI1519" s="11">
        <v>0.02</v>
      </c>
      <c r="BJ1519" s="11">
        <v>0</v>
      </c>
      <c r="BK1519" s="11">
        <v>0</v>
      </c>
      <c r="BL1519" s="11">
        <v>0</v>
      </c>
      <c r="BM1519" s="11">
        <v>0.02</v>
      </c>
      <c r="BN1519" s="11" t="s">
        <v>114</v>
      </c>
      <c r="BO1519" s="2" t="s">
        <v>115</v>
      </c>
      <c r="BP1519" s="4" t="s">
        <v>115</v>
      </c>
      <c r="BS1519" s="2" t="s">
        <v>115</v>
      </c>
      <c r="BT1519" s="2" t="s">
        <v>116</v>
      </c>
      <c r="BU1519" s="2" t="s">
        <v>282</v>
      </c>
      <c r="BX1519" s="2" t="s">
        <v>311</v>
      </c>
      <c r="BY1519" s="2" t="s">
        <v>118</v>
      </c>
      <c r="BZ1519" s="2" t="s">
        <v>105</v>
      </c>
      <c r="CA1519" s="3"/>
      <c r="CB1519" s="3"/>
      <c r="CC1519" s="5"/>
      <c r="CD1519" s="5"/>
      <c r="CE1519" s="5"/>
      <c r="CF1519" s="5"/>
      <c r="CG1519" s="5"/>
      <c r="CH1519" s="5"/>
      <c r="CI1519" s="2" t="s">
        <v>119</v>
      </c>
      <c r="CL1519" s="2" t="s">
        <v>143</v>
      </c>
    </row>
    <row r="1520" spans="1:90" x14ac:dyDescent="0.3">
      <c r="A1520" s="2" t="s">
        <v>83</v>
      </c>
      <c r="B1520" s="2" t="s">
        <v>3078</v>
      </c>
      <c r="C1520" s="2" t="s">
        <v>3079</v>
      </c>
      <c r="D1520" s="2" t="s">
        <v>3080</v>
      </c>
      <c r="E1520" s="3">
        <v>485198</v>
      </c>
      <c r="F1520" s="3">
        <v>3316</v>
      </c>
      <c r="G1520" s="5" t="s">
        <v>87</v>
      </c>
      <c r="H1520" s="51" t="s">
        <v>551</v>
      </c>
      <c r="I1520" s="51" t="s">
        <v>551</v>
      </c>
      <c r="K1520" s="3">
        <v>17</v>
      </c>
      <c r="L1520" s="2" t="s">
        <v>148</v>
      </c>
      <c r="M1520" s="4" t="s">
        <v>148</v>
      </c>
      <c r="N1520" s="3"/>
      <c r="O1520" s="5" t="s">
        <v>3081</v>
      </c>
      <c r="P1520" s="5">
        <v>1574</v>
      </c>
      <c r="Q1520" s="5">
        <v>0</v>
      </c>
      <c r="R1520" s="5">
        <v>1574</v>
      </c>
      <c r="S1520" s="5">
        <v>0</v>
      </c>
      <c r="T1520" s="2" t="s">
        <v>3081</v>
      </c>
      <c r="U1520" s="3" t="s">
        <v>3082</v>
      </c>
      <c r="V1520" s="3">
        <v>48955458</v>
      </c>
      <c r="W1520" s="3">
        <v>48955458</v>
      </c>
      <c r="X1520" s="3" t="s">
        <v>3083</v>
      </c>
      <c r="Y1520" s="2" t="s">
        <v>3084</v>
      </c>
      <c r="Z1520" s="42">
        <v>13</v>
      </c>
      <c r="AA1520" s="8" t="s">
        <v>3085</v>
      </c>
      <c r="AB1520" s="8" t="s">
        <v>96</v>
      </c>
      <c r="AC1520" s="8" t="s">
        <v>262</v>
      </c>
      <c r="AD1520" s="8" t="b">
        <v>0</v>
      </c>
      <c r="AE1520" s="3" t="s">
        <v>98</v>
      </c>
      <c r="AF1520" s="2" t="s">
        <v>99</v>
      </c>
      <c r="AG1520" s="2" t="s">
        <v>100</v>
      </c>
      <c r="AH1520" s="3">
        <v>1.4587700000000001E-3</v>
      </c>
      <c r="AI1520" s="3"/>
      <c r="AJ1520" s="3" t="s">
        <v>101</v>
      </c>
      <c r="AK1520" s="3" t="s">
        <v>3086</v>
      </c>
      <c r="AL1520" s="2" t="s">
        <v>3087</v>
      </c>
      <c r="AM1520" s="2">
        <v>525</v>
      </c>
      <c r="AN1520" s="2" t="s">
        <v>104</v>
      </c>
      <c r="AO1520" s="43" t="s">
        <v>105</v>
      </c>
      <c r="AP1520" s="43" t="s">
        <v>105</v>
      </c>
      <c r="AQ1520" s="2" t="s">
        <v>104</v>
      </c>
      <c r="AR1520" s="43" t="s">
        <v>106</v>
      </c>
      <c r="AS1520" s="43" t="s">
        <v>106</v>
      </c>
      <c r="AT1520" s="3" t="s">
        <v>107</v>
      </c>
      <c r="AU1520" s="5"/>
      <c r="AV1520" s="3" t="s">
        <v>107</v>
      </c>
      <c r="AW1520" s="3" t="s">
        <v>3088</v>
      </c>
      <c r="AX1520" s="9" t="s">
        <v>3089</v>
      </c>
      <c r="AY1520" s="2" t="s">
        <v>110</v>
      </c>
      <c r="AZ1520" s="2" t="s">
        <v>1709</v>
      </c>
      <c r="BA1520" s="2" t="s">
        <v>3087</v>
      </c>
      <c r="BB1520" s="2" t="s">
        <v>1673</v>
      </c>
      <c r="BC1520" s="43">
        <v>1.10383631205744E-3</v>
      </c>
      <c r="BF1520" s="4">
        <v>28.4</v>
      </c>
      <c r="BG1520" s="2" t="s">
        <v>1673</v>
      </c>
      <c r="BH1520" s="2">
        <v>7</v>
      </c>
      <c r="BI1520" s="11">
        <v>0.02</v>
      </c>
      <c r="BJ1520" s="11">
        <v>0</v>
      </c>
      <c r="BK1520" s="11">
        <v>0</v>
      </c>
      <c r="BL1520" s="11">
        <v>0</v>
      </c>
      <c r="BM1520" s="11">
        <v>0.02</v>
      </c>
      <c r="BN1520" s="11" t="s">
        <v>114</v>
      </c>
      <c r="BO1520" s="2">
        <v>0.21929999999999999</v>
      </c>
      <c r="BP1520" s="4" t="s">
        <v>1674</v>
      </c>
      <c r="BQ1520" s="4" t="s">
        <v>160</v>
      </c>
      <c r="BR1520" s="2">
        <v>98.75</v>
      </c>
      <c r="BS1520" s="2" t="s">
        <v>161</v>
      </c>
      <c r="BT1520" s="2" t="s">
        <v>116</v>
      </c>
      <c r="BU1520" s="2" t="s">
        <v>105</v>
      </c>
      <c r="BX1520" s="2" t="s">
        <v>311</v>
      </c>
      <c r="BY1520" s="2" t="s">
        <v>105</v>
      </c>
      <c r="BZ1520" s="2" t="s">
        <v>105</v>
      </c>
      <c r="CA1520" s="3"/>
      <c r="CB1520" s="3"/>
      <c r="CC1520" s="5"/>
      <c r="CD1520" s="5"/>
      <c r="CE1520" s="5"/>
      <c r="CF1520" s="5"/>
      <c r="CG1520" s="5"/>
      <c r="CH1520" s="5"/>
      <c r="CI1520" s="2" t="s">
        <v>119</v>
      </c>
      <c r="CL1520" s="2" t="s">
        <v>143</v>
      </c>
    </row>
    <row r="1521" spans="1:90" x14ac:dyDescent="0.3">
      <c r="A1521" s="2" t="s">
        <v>83</v>
      </c>
      <c r="B1521" s="2" t="s">
        <v>12051</v>
      </c>
      <c r="C1521" s="2" t="s">
        <v>12052</v>
      </c>
      <c r="D1521" s="2" t="s">
        <v>5920</v>
      </c>
      <c r="E1521" s="3">
        <v>485538</v>
      </c>
      <c r="F1521" s="3">
        <v>3316</v>
      </c>
      <c r="G1521" s="5" t="s">
        <v>87</v>
      </c>
      <c r="H1521" s="51" t="s">
        <v>132</v>
      </c>
      <c r="I1521" s="51" t="s">
        <v>132</v>
      </c>
      <c r="K1521" s="3">
        <v>17</v>
      </c>
      <c r="L1521" s="2" t="s">
        <v>148</v>
      </c>
      <c r="M1521" s="4" t="s">
        <v>148</v>
      </c>
      <c r="N1521" s="3"/>
      <c r="O1521" s="5" t="s">
        <v>12053</v>
      </c>
      <c r="P1521" s="5">
        <v>1579</v>
      </c>
      <c r="Q1521" s="5">
        <v>0</v>
      </c>
      <c r="R1521" s="5">
        <v>1579</v>
      </c>
      <c r="S1521" s="5">
        <v>0</v>
      </c>
      <c r="T1521" s="2" t="s">
        <v>12053</v>
      </c>
      <c r="U1521" s="3" t="s">
        <v>12054</v>
      </c>
      <c r="V1521" s="3">
        <v>48955463</v>
      </c>
      <c r="W1521" s="3">
        <v>48955463</v>
      </c>
      <c r="X1521" s="3" t="s">
        <v>12055</v>
      </c>
      <c r="Y1521" s="2" t="s">
        <v>12056</v>
      </c>
      <c r="Z1521" s="42">
        <v>13</v>
      </c>
      <c r="AA1521" s="8" t="s">
        <v>12057</v>
      </c>
      <c r="AB1521" s="8" t="s">
        <v>3022</v>
      </c>
      <c r="AC1521" s="8" t="s">
        <v>97</v>
      </c>
      <c r="AD1521" s="8" t="b">
        <v>0</v>
      </c>
      <c r="AE1521" s="3" t="s">
        <v>1246</v>
      </c>
      <c r="AF1521" s="2" t="s">
        <v>543</v>
      </c>
      <c r="AG1521" s="2" t="s">
        <v>543</v>
      </c>
      <c r="AH1521" s="3">
        <v>0</v>
      </c>
      <c r="AI1521" s="3"/>
      <c r="AJ1521" s="3" t="s">
        <v>101</v>
      </c>
      <c r="AK1521" s="3" t="s">
        <v>12058</v>
      </c>
      <c r="AL1521" s="3" t="s">
        <v>12059</v>
      </c>
      <c r="AM1521" s="3"/>
      <c r="AN1521" s="2" t="s">
        <v>622</v>
      </c>
      <c r="AO1521" s="43" t="s">
        <v>105</v>
      </c>
      <c r="AP1521" s="43" t="s">
        <v>623</v>
      </c>
      <c r="AQ1521" s="2" t="s">
        <v>624</v>
      </c>
      <c r="AR1521" s="43" t="s">
        <v>625</v>
      </c>
      <c r="AS1521" s="43" t="s">
        <v>625</v>
      </c>
      <c r="AT1521" s="3" t="s">
        <v>623</v>
      </c>
      <c r="AU1521" s="5"/>
      <c r="AV1521" s="3" t="s">
        <v>623</v>
      </c>
      <c r="AW1521" s="3" t="s">
        <v>115</v>
      </c>
      <c r="AX1521" s="9" t="s">
        <v>115</v>
      </c>
      <c r="AY1521" s="2" t="s">
        <v>115</v>
      </c>
      <c r="AZ1521" s="2" t="s">
        <v>115</v>
      </c>
      <c r="BA1521" s="2" t="s">
        <v>115</v>
      </c>
      <c r="BB1521" s="2" t="s">
        <v>565</v>
      </c>
      <c r="BC1521" s="43" t="s">
        <v>115</v>
      </c>
      <c r="BF1521" s="4">
        <v>35</v>
      </c>
      <c r="BG1521" s="2" t="s">
        <v>565</v>
      </c>
      <c r="BH1521" s="2">
        <v>7</v>
      </c>
      <c r="BI1521" s="11">
        <v>0.04</v>
      </c>
      <c r="BJ1521" s="11">
        <v>0</v>
      </c>
      <c r="BK1521" s="11">
        <v>0</v>
      </c>
      <c r="BL1521" s="11">
        <v>0</v>
      </c>
      <c r="BM1521" s="11">
        <v>0.04</v>
      </c>
      <c r="BN1521" s="11" t="s">
        <v>114</v>
      </c>
      <c r="BO1521" s="2" t="s">
        <v>115</v>
      </c>
      <c r="BP1521" s="4" t="s">
        <v>115</v>
      </c>
      <c r="BS1521" s="2" t="s">
        <v>115</v>
      </c>
      <c r="BT1521" s="2" t="s">
        <v>125</v>
      </c>
      <c r="BU1521" s="2" t="s">
        <v>142</v>
      </c>
      <c r="BX1521" s="2" t="s">
        <v>117</v>
      </c>
      <c r="BY1521" s="2" t="s">
        <v>126</v>
      </c>
      <c r="BZ1521" s="2" t="s">
        <v>105</v>
      </c>
      <c r="CA1521" s="3"/>
      <c r="CB1521" s="3"/>
      <c r="CC1521" s="5"/>
      <c r="CD1521" s="5"/>
      <c r="CE1521" s="5"/>
      <c r="CF1521" s="5"/>
      <c r="CG1521" s="5"/>
      <c r="CH1521" s="5"/>
      <c r="CI1521" s="2" t="s">
        <v>119</v>
      </c>
      <c r="CL1521" s="2" t="s">
        <v>143</v>
      </c>
    </row>
    <row r="1522" spans="1:90" x14ac:dyDescent="0.3">
      <c r="A1522" s="2" t="s">
        <v>83</v>
      </c>
      <c r="B1522" s="3" t="s">
        <v>7345</v>
      </c>
      <c r="C1522" s="3" t="s">
        <v>7346</v>
      </c>
      <c r="D1522" s="3" t="s">
        <v>7347</v>
      </c>
      <c r="E1522" s="2">
        <v>484936</v>
      </c>
      <c r="F1522" s="2">
        <v>3316</v>
      </c>
      <c r="G1522" s="4" t="s">
        <v>87</v>
      </c>
      <c r="H1522" s="13" t="s">
        <v>455</v>
      </c>
      <c r="I1522" s="13" t="s">
        <v>455</v>
      </c>
      <c r="J1522" s="3"/>
      <c r="K1522" s="2">
        <v>17</v>
      </c>
      <c r="L1522" s="2" t="s">
        <v>148</v>
      </c>
      <c r="M1522" s="4" t="s">
        <v>148</v>
      </c>
      <c r="O1522" s="4" t="s">
        <v>1578</v>
      </c>
      <c r="P1522" s="4">
        <v>1585</v>
      </c>
      <c r="Q1522" s="4">
        <v>0</v>
      </c>
      <c r="R1522" s="4">
        <v>1585</v>
      </c>
      <c r="S1522" s="4">
        <v>0</v>
      </c>
      <c r="T1522" s="6" t="s">
        <v>1578</v>
      </c>
      <c r="U1522" s="2" t="s">
        <v>7348</v>
      </c>
      <c r="V1522" s="2">
        <v>48955469</v>
      </c>
      <c r="W1522" s="2">
        <v>48955469</v>
      </c>
      <c r="X1522" s="2" t="s">
        <v>7349</v>
      </c>
      <c r="Y1522" s="7" t="s">
        <v>1579</v>
      </c>
      <c r="Z1522" s="42">
        <v>13</v>
      </c>
      <c r="AA1522" s="8" t="s">
        <v>1580</v>
      </c>
      <c r="AB1522" s="8" t="s">
        <v>261</v>
      </c>
      <c r="AC1522" s="8" t="s">
        <v>562</v>
      </c>
      <c r="AD1522" s="8" t="b">
        <v>1</v>
      </c>
      <c r="AE1522" s="2" t="s">
        <v>1055</v>
      </c>
      <c r="AF1522" s="2" t="s">
        <v>563</v>
      </c>
      <c r="AG1522" s="2" t="s">
        <v>563</v>
      </c>
      <c r="AH1522" s="2">
        <v>0</v>
      </c>
      <c r="AI1522" s="2">
        <v>0</v>
      </c>
      <c r="AJ1522" s="2" t="s">
        <v>101</v>
      </c>
      <c r="AK1522" s="2" t="s">
        <v>7350</v>
      </c>
      <c r="AL1522" s="3" t="s">
        <v>7351</v>
      </c>
      <c r="AM1522" s="3"/>
      <c r="AN1522" s="2" t="s">
        <v>622</v>
      </c>
      <c r="AO1522" s="43" t="s">
        <v>105</v>
      </c>
      <c r="AP1522" s="43" t="s">
        <v>623</v>
      </c>
      <c r="AQ1522" s="2" t="s">
        <v>624</v>
      </c>
      <c r="AR1522" s="43" t="s">
        <v>625</v>
      </c>
      <c r="AS1522" s="43" t="s">
        <v>625</v>
      </c>
      <c r="AT1522" s="2" t="s">
        <v>623</v>
      </c>
      <c r="AV1522" s="2" t="s">
        <v>623</v>
      </c>
      <c r="AW1522" s="3" t="s">
        <v>115</v>
      </c>
      <c r="AX1522" s="9" t="s">
        <v>1582</v>
      </c>
      <c r="AY1522" s="2" t="s">
        <v>321</v>
      </c>
      <c r="AZ1522" s="2" t="s">
        <v>758</v>
      </c>
      <c r="BA1522" s="2" t="s">
        <v>1581</v>
      </c>
      <c r="BB1522" s="2" t="s">
        <v>565</v>
      </c>
      <c r="BC1522" s="43" t="s">
        <v>115</v>
      </c>
      <c r="BF1522" s="4">
        <v>35</v>
      </c>
      <c r="BG1522" s="2" t="s">
        <v>565</v>
      </c>
      <c r="BH1522" s="2">
        <v>7</v>
      </c>
      <c r="BI1522" s="11">
        <v>0.15</v>
      </c>
      <c r="BJ1522" s="11">
        <v>0</v>
      </c>
      <c r="BK1522" s="11">
        <v>0</v>
      </c>
      <c r="BL1522" s="11">
        <v>0</v>
      </c>
      <c r="BM1522" s="11">
        <v>0.15</v>
      </c>
      <c r="BN1522" s="11" t="s">
        <v>114</v>
      </c>
      <c r="BO1522" s="2" t="s">
        <v>115</v>
      </c>
      <c r="BP1522" s="4" t="s">
        <v>115</v>
      </c>
      <c r="BS1522" s="2" t="s">
        <v>115</v>
      </c>
      <c r="BT1522" s="2" t="s">
        <v>125</v>
      </c>
      <c r="BU1522" s="3" t="s">
        <v>142</v>
      </c>
      <c r="BV1522" s="3"/>
      <c r="BW1522" s="3"/>
      <c r="BX1522" s="3" t="s">
        <v>117</v>
      </c>
      <c r="BY1522" s="3" t="s">
        <v>126</v>
      </c>
      <c r="BZ1522" s="2" t="s">
        <v>105</v>
      </c>
      <c r="CI1522" s="2" t="s">
        <v>119</v>
      </c>
      <c r="CK1522" s="12"/>
      <c r="CL1522" s="2" t="s">
        <v>121</v>
      </c>
    </row>
    <row r="1523" spans="1:90" x14ac:dyDescent="0.3">
      <c r="A1523" s="2" t="s">
        <v>83</v>
      </c>
      <c r="B1523" s="2" t="s">
        <v>14105</v>
      </c>
      <c r="C1523" s="2" t="s">
        <v>14106</v>
      </c>
      <c r="D1523" s="2" t="s">
        <v>14107</v>
      </c>
      <c r="E1523" s="3">
        <v>486092</v>
      </c>
      <c r="F1523" s="3">
        <v>3316</v>
      </c>
      <c r="G1523" s="5" t="s">
        <v>87</v>
      </c>
      <c r="H1523" s="51" t="s">
        <v>729</v>
      </c>
      <c r="I1523" s="51" t="s">
        <v>729</v>
      </c>
      <c r="K1523" s="3">
        <v>17</v>
      </c>
      <c r="L1523" s="2" t="s">
        <v>148</v>
      </c>
      <c r="M1523" s="4" t="s">
        <v>148</v>
      </c>
      <c r="N1523" s="3"/>
      <c r="O1523" s="5" t="s">
        <v>14108</v>
      </c>
      <c r="P1523" s="5">
        <v>1585</v>
      </c>
      <c r="Q1523" s="5">
        <v>0</v>
      </c>
      <c r="R1523" s="5">
        <v>1592</v>
      </c>
      <c r="S1523" s="5">
        <v>0</v>
      </c>
      <c r="T1523" s="2" t="s">
        <v>14108</v>
      </c>
      <c r="U1523" s="3" t="s">
        <v>14109</v>
      </c>
      <c r="V1523" s="3">
        <v>48955469</v>
      </c>
      <c r="W1523" s="3">
        <v>48955476</v>
      </c>
      <c r="X1523" s="3" t="s">
        <v>14110</v>
      </c>
      <c r="Y1523" s="2" t="s">
        <v>14111</v>
      </c>
      <c r="Z1523" s="42">
        <v>13</v>
      </c>
      <c r="AA1523" s="8" t="s">
        <v>14112</v>
      </c>
      <c r="AB1523" s="8" t="s">
        <v>14113</v>
      </c>
      <c r="AC1523" s="8" t="s">
        <v>97</v>
      </c>
      <c r="AD1523" s="8" t="b">
        <v>1</v>
      </c>
      <c r="AE1523" s="3" t="s">
        <v>1246</v>
      </c>
      <c r="AF1523" s="2" t="s">
        <v>543</v>
      </c>
      <c r="AG1523" s="2" t="s">
        <v>543</v>
      </c>
      <c r="AH1523" s="3">
        <v>0</v>
      </c>
      <c r="AI1523" s="3"/>
      <c r="AJ1523" s="3" t="s">
        <v>101</v>
      </c>
      <c r="AK1523" s="3" t="s">
        <v>14114</v>
      </c>
      <c r="AL1523" s="3" t="s">
        <v>14115</v>
      </c>
      <c r="AM1523" s="3"/>
      <c r="AN1523" s="2" t="s">
        <v>104</v>
      </c>
      <c r="AO1523" s="43" t="s">
        <v>105</v>
      </c>
      <c r="AP1523" s="43" t="s">
        <v>105</v>
      </c>
      <c r="AQ1523" s="2" t="s">
        <v>104</v>
      </c>
      <c r="AR1523" s="43" t="s">
        <v>106</v>
      </c>
      <c r="AS1523" s="43" t="s">
        <v>106</v>
      </c>
      <c r="AT1523" s="3" t="s">
        <v>107</v>
      </c>
      <c r="AU1523" s="5"/>
      <c r="AV1523" s="3" t="s">
        <v>107</v>
      </c>
      <c r="AW1523" s="3" t="s">
        <v>115</v>
      </c>
      <c r="AX1523" s="9" t="s">
        <v>115</v>
      </c>
      <c r="AY1523" s="2" t="s">
        <v>115</v>
      </c>
      <c r="AZ1523" s="2" t="s">
        <v>115</v>
      </c>
      <c r="BA1523" s="2" t="s">
        <v>115</v>
      </c>
      <c r="BB1523" s="2" t="s">
        <v>565</v>
      </c>
      <c r="BC1523" s="43" t="s">
        <v>115</v>
      </c>
      <c r="BF1523" s="4">
        <v>35</v>
      </c>
      <c r="BG1523" s="2" t="s">
        <v>565</v>
      </c>
      <c r="BH1523" s="2">
        <v>7</v>
      </c>
      <c r="BI1523" s="11" t="s">
        <v>114</v>
      </c>
      <c r="BJ1523" s="11" t="s">
        <v>114</v>
      </c>
      <c r="BK1523" s="11" t="s">
        <v>114</v>
      </c>
      <c r="BL1523" s="11" t="s">
        <v>114</v>
      </c>
      <c r="BM1523" s="11" t="s">
        <v>115</v>
      </c>
      <c r="BN1523" s="11" t="s">
        <v>114</v>
      </c>
      <c r="BO1523" s="2" t="s">
        <v>115</v>
      </c>
      <c r="BP1523" s="4" t="s">
        <v>115</v>
      </c>
      <c r="BS1523" s="2" t="s">
        <v>115</v>
      </c>
      <c r="BT1523" s="2" t="s">
        <v>116</v>
      </c>
      <c r="BU1523" s="2" t="s">
        <v>142</v>
      </c>
      <c r="BX1523" s="2" t="s">
        <v>311</v>
      </c>
      <c r="BY1523" s="2" t="s">
        <v>118</v>
      </c>
      <c r="BZ1523" s="2" t="s">
        <v>105</v>
      </c>
      <c r="CA1523" s="3"/>
      <c r="CB1523" s="3"/>
      <c r="CC1523" s="5"/>
      <c r="CD1523" s="5"/>
      <c r="CE1523" s="5"/>
      <c r="CF1523" s="5"/>
      <c r="CG1523" s="5"/>
      <c r="CH1523" s="5"/>
      <c r="CI1523" s="2" t="s">
        <v>119</v>
      </c>
      <c r="CL1523" s="2" t="s">
        <v>143</v>
      </c>
    </row>
    <row r="1524" spans="1:90" x14ac:dyDescent="0.3">
      <c r="A1524" s="2" t="s">
        <v>83</v>
      </c>
      <c r="B1524" s="3" t="s">
        <v>12060</v>
      </c>
      <c r="C1524" s="3" t="s">
        <v>12061</v>
      </c>
      <c r="D1524" s="3" t="s">
        <v>12062</v>
      </c>
      <c r="E1524" s="2">
        <v>485550</v>
      </c>
      <c r="F1524" s="2">
        <v>3316</v>
      </c>
      <c r="G1524" s="4" t="s">
        <v>87</v>
      </c>
      <c r="H1524" s="13" t="s">
        <v>132</v>
      </c>
      <c r="I1524" s="13" t="s">
        <v>132</v>
      </c>
      <c r="J1524" s="3"/>
      <c r="K1524" s="2">
        <v>17</v>
      </c>
      <c r="L1524" s="2" t="s">
        <v>148</v>
      </c>
      <c r="M1524" s="4" t="s">
        <v>148</v>
      </c>
      <c r="O1524" s="4" t="s">
        <v>12063</v>
      </c>
      <c r="P1524" s="4">
        <v>1587</v>
      </c>
      <c r="Q1524" s="4">
        <v>0</v>
      </c>
      <c r="R1524" s="4">
        <v>1587</v>
      </c>
      <c r="S1524" s="4">
        <v>0</v>
      </c>
      <c r="T1524" s="6" t="s">
        <v>12063</v>
      </c>
      <c r="U1524" s="2" t="s">
        <v>12064</v>
      </c>
      <c r="V1524" s="2">
        <v>48955471</v>
      </c>
      <c r="W1524" s="2">
        <v>48955471</v>
      </c>
      <c r="X1524" s="2" t="s">
        <v>12065</v>
      </c>
      <c r="Y1524" s="7" t="s">
        <v>12066</v>
      </c>
      <c r="Z1524" s="42">
        <v>13</v>
      </c>
      <c r="AA1524" s="8" t="s">
        <v>7707</v>
      </c>
      <c r="AB1524" s="8" t="s">
        <v>96</v>
      </c>
      <c r="AC1524" s="8" t="s">
        <v>261</v>
      </c>
      <c r="AD1524" s="8" t="b">
        <v>0</v>
      </c>
      <c r="AE1524" s="2" t="s">
        <v>98</v>
      </c>
      <c r="AF1524" s="3" t="s">
        <v>99</v>
      </c>
      <c r="AG1524" s="2" t="s">
        <v>100</v>
      </c>
      <c r="AH1524" s="2">
        <v>0</v>
      </c>
      <c r="AI1524" s="2">
        <v>0</v>
      </c>
      <c r="AJ1524" s="2" t="s">
        <v>101</v>
      </c>
      <c r="AK1524" s="2" t="s">
        <v>12067</v>
      </c>
      <c r="AL1524" s="3" t="s">
        <v>12068</v>
      </c>
      <c r="AM1524" s="2">
        <v>529</v>
      </c>
      <c r="AN1524" s="2" t="s">
        <v>622</v>
      </c>
      <c r="AO1524" s="43" t="s">
        <v>105</v>
      </c>
      <c r="AP1524" s="43" t="s">
        <v>623</v>
      </c>
      <c r="AQ1524" s="2" t="s">
        <v>624</v>
      </c>
      <c r="AR1524" s="43" t="s">
        <v>625</v>
      </c>
      <c r="AS1524" s="43" t="s">
        <v>625</v>
      </c>
      <c r="AT1524" s="2" t="s">
        <v>623</v>
      </c>
      <c r="AV1524" s="2" t="s">
        <v>623</v>
      </c>
      <c r="AW1524" s="3" t="s">
        <v>115</v>
      </c>
      <c r="AX1524" s="9" t="s">
        <v>12069</v>
      </c>
      <c r="AY1524" s="2" t="s">
        <v>321</v>
      </c>
      <c r="AZ1524" s="2" t="s">
        <v>1796</v>
      </c>
      <c r="BA1524" s="2" t="s">
        <v>12068</v>
      </c>
      <c r="BB1524" s="2" t="s">
        <v>626</v>
      </c>
      <c r="BC1524" s="43" t="s">
        <v>115</v>
      </c>
      <c r="BF1524" s="4">
        <v>39</v>
      </c>
      <c r="BG1524" s="2" t="s">
        <v>626</v>
      </c>
      <c r="BH1524" s="2">
        <v>8</v>
      </c>
      <c r="BI1524" s="11">
        <v>0</v>
      </c>
      <c r="BJ1524" s="11">
        <v>0</v>
      </c>
      <c r="BK1524" s="11">
        <v>0</v>
      </c>
      <c r="BL1524" s="11">
        <v>0</v>
      </c>
      <c r="BM1524" s="11">
        <v>0</v>
      </c>
      <c r="BN1524" s="11" t="s">
        <v>114</v>
      </c>
      <c r="BO1524" s="2" t="s">
        <v>115</v>
      </c>
      <c r="BP1524" s="4" t="s">
        <v>115</v>
      </c>
      <c r="BQ1524" s="4" t="s">
        <v>160</v>
      </c>
      <c r="BR1524" s="2">
        <v>98.12</v>
      </c>
      <c r="BS1524" s="2" t="s">
        <v>161</v>
      </c>
      <c r="BT1524" s="2" t="s">
        <v>125</v>
      </c>
      <c r="BU1524" s="3" t="s">
        <v>142</v>
      </c>
      <c r="BV1524" s="3"/>
      <c r="BW1524" s="3"/>
      <c r="BX1524" s="3" t="s">
        <v>117</v>
      </c>
      <c r="BY1524" s="3" t="s">
        <v>126</v>
      </c>
      <c r="BZ1524" s="2" t="s">
        <v>105</v>
      </c>
      <c r="CI1524" s="2" t="s">
        <v>119</v>
      </c>
      <c r="CK1524" s="12"/>
      <c r="CL1524" s="2" t="s">
        <v>121</v>
      </c>
    </row>
    <row r="1525" spans="1:90" x14ac:dyDescent="0.3">
      <c r="A1525" s="2" t="s">
        <v>83</v>
      </c>
      <c r="B1525" s="3" t="s">
        <v>12070</v>
      </c>
      <c r="C1525" s="3" t="s">
        <v>12061</v>
      </c>
      <c r="D1525" s="3" t="s">
        <v>12071</v>
      </c>
      <c r="E1525" s="2">
        <v>485550</v>
      </c>
      <c r="F1525" s="2">
        <v>3316</v>
      </c>
      <c r="G1525" s="4" t="s">
        <v>87</v>
      </c>
      <c r="H1525" s="16" t="s">
        <v>551</v>
      </c>
      <c r="I1525" s="16" t="s">
        <v>551</v>
      </c>
      <c r="K1525" s="2">
        <v>17</v>
      </c>
      <c r="L1525" s="2" t="s">
        <v>148</v>
      </c>
      <c r="M1525" s="4" t="s">
        <v>148</v>
      </c>
      <c r="O1525" s="4" t="s">
        <v>12063</v>
      </c>
      <c r="P1525" s="4">
        <v>1587</v>
      </c>
      <c r="Q1525" s="4">
        <v>0</v>
      </c>
      <c r="R1525" s="4">
        <v>1587</v>
      </c>
      <c r="S1525" s="4">
        <v>0</v>
      </c>
      <c r="T1525" s="12" t="s">
        <v>12063</v>
      </c>
      <c r="U1525" s="2" t="s">
        <v>12064</v>
      </c>
      <c r="V1525" s="2">
        <v>48955471</v>
      </c>
      <c r="W1525" s="2">
        <v>48955471</v>
      </c>
      <c r="X1525" s="2" t="s">
        <v>12065</v>
      </c>
      <c r="Y1525" s="7" t="s">
        <v>12066</v>
      </c>
      <c r="Z1525" s="42">
        <v>13</v>
      </c>
      <c r="AA1525" s="8" t="s">
        <v>7707</v>
      </c>
      <c r="AB1525" s="8" t="s">
        <v>96</v>
      </c>
      <c r="AC1525" s="8" t="s">
        <v>261</v>
      </c>
      <c r="AD1525" s="8" t="b">
        <v>0</v>
      </c>
      <c r="AE1525" s="2" t="s">
        <v>98</v>
      </c>
      <c r="AF1525" s="2" t="s">
        <v>99</v>
      </c>
      <c r="AG1525" s="2" t="s">
        <v>100</v>
      </c>
      <c r="AH1525" s="2">
        <v>0</v>
      </c>
      <c r="AI1525" s="2">
        <v>0</v>
      </c>
      <c r="AJ1525" s="2" t="s">
        <v>101</v>
      </c>
      <c r="AK1525" s="2" t="s">
        <v>12067</v>
      </c>
      <c r="AL1525" s="2" t="s">
        <v>12068</v>
      </c>
      <c r="AM1525" s="2">
        <v>529</v>
      </c>
      <c r="AN1525" s="2" t="s">
        <v>622</v>
      </c>
      <c r="AO1525" s="43" t="s">
        <v>105</v>
      </c>
      <c r="AP1525" s="43" t="s">
        <v>623</v>
      </c>
      <c r="AQ1525" s="2" t="s">
        <v>624</v>
      </c>
      <c r="AR1525" s="43" t="s">
        <v>625</v>
      </c>
      <c r="AS1525" s="43" t="s">
        <v>625</v>
      </c>
      <c r="AT1525" s="2" t="s">
        <v>623</v>
      </c>
      <c r="AV1525" s="2" t="s">
        <v>623</v>
      </c>
      <c r="AW1525" s="3" t="s">
        <v>115</v>
      </c>
      <c r="AX1525" s="9" t="s">
        <v>12069</v>
      </c>
      <c r="AY1525" s="2" t="s">
        <v>321</v>
      </c>
      <c r="AZ1525" s="2" t="s">
        <v>1796</v>
      </c>
      <c r="BA1525" s="2" t="s">
        <v>12068</v>
      </c>
      <c r="BB1525" s="2" t="s">
        <v>626</v>
      </c>
      <c r="BC1525" s="43" t="s">
        <v>115</v>
      </c>
      <c r="BF1525" s="4">
        <v>39</v>
      </c>
      <c r="BG1525" s="2" t="s">
        <v>626</v>
      </c>
      <c r="BH1525" s="2">
        <v>8</v>
      </c>
      <c r="BI1525" s="11">
        <v>0</v>
      </c>
      <c r="BJ1525" s="11">
        <v>0</v>
      </c>
      <c r="BK1525" s="11">
        <v>0</v>
      </c>
      <c r="BL1525" s="11">
        <v>0</v>
      </c>
      <c r="BM1525" s="11">
        <v>0</v>
      </c>
      <c r="BN1525" s="11" t="s">
        <v>114</v>
      </c>
      <c r="BO1525" s="2" t="s">
        <v>115</v>
      </c>
      <c r="BP1525" s="4" t="s">
        <v>115</v>
      </c>
      <c r="BQ1525" s="4" t="s">
        <v>160</v>
      </c>
      <c r="BR1525" s="2">
        <v>98.12</v>
      </c>
      <c r="BS1525" s="2" t="s">
        <v>161</v>
      </c>
      <c r="BT1525" s="2" t="s">
        <v>116</v>
      </c>
      <c r="BU1525" s="2" t="s">
        <v>142</v>
      </c>
      <c r="BX1525" s="2" t="s">
        <v>117</v>
      </c>
      <c r="BY1525" s="2" t="s">
        <v>105</v>
      </c>
      <c r="BZ1525" s="2" t="s">
        <v>105</v>
      </c>
      <c r="CI1525" s="2" t="s">
        <v>119</v>
      </c>
      <c r="CK1525" s="12"/>
      <c r="CL1525" s="2" t="s">
        <v>121</v>
      </c>
    </row>
    <row r="1526" spans="1:90" x14ac:dyDescent="0.3">
      <c r="A1526" s="2" t="s">
        <v>83</v>
      </c>
      <c r="B1526" s="2" t="s">
        <v>7699</v>
      </c>
      <c r="C1526" s="2" t="s">
        <v>7700</v>
      </c>
      <c r="D1526" s="2" t="s">
        <v>7701</v>
      </c>
      <c r="E1526" s="3">
        <v>486090</v>
      </c>
      <c r="F1526" s="3">
        <v>3316</v>
      </c>
      <c r="G1526" s="5" t="s">
        <v>87</v>
      </c>
      <c r="H1526" s="51" t="s">
        <v>729</v>
      </c>
      <c r="I1526" s="51" t="s">
        <v>729</v>
      </c>
      <c r="K1526" s="3">
        <v>17</v>
      </c>
      <c r="L1526" s="2" t="s">
        <v>148</v>
      </c>
      <c r="M1526" s="4" t="s">
        <v>148</v>
      </c>
      <c r="N1526" s="3" t="s">
        <v>7702</v>
      </c>
      <c r="O1526" s="5" t="s">
        <v>7703</v>
      </c>
      <c r="P1526" s="5">
        <v>1590</v>
      </c>
      <c r="Q1526" s="5">
        <v>0</v>
      </c>
      <c r="R1526" s="5">
        <v>1590</v>
      </c>
      <c r="S1526" s="5">
        <v>0</v>
      </c>
      <c r="T1526" s="2" t="s">
        <v>7703</v>
      </c>
      <c r="U1526" s="3" t="s">
        <v>7704</v>
      </c>
      <c r="V1526" s="3">
        <v>48955474</v>
      </c>
      <c r="W1526" s="3">
        <v>48955474</v>
      </c>
      <c r="X1526" s="3" t="s">
        <v>7705</v>
      </c>
      <c r="Y1526" s="2" t="s">
        <v>7706</v>
      </c>
      <c r="Z1526" s="42">
        <v>13</v>
      </c>
      <c r="AA1526" s="8" t="s">
        <v>7707</v>
      </c>
      <c r="AB1526" s="8" t="s">
        <v>570</v>
      </c>
      <c r="AC1526" s="8" t="s">
        <v>96</v>
      </c>
      <c r="AD1526" s="8" t="b">
        <v>1</v>
      </c>
      <c r="AE1526" s="3" t="s">
        <v>1246</v>
      </c>
      <c r="AF1526" s="2" t="s">
        <v>543</v>
      </c>
      <c r="AG1526" s="2" t="s">
        <v>543</v>
      </c>
      <c r="AH1526" s="3">
        <v>0</v>
      </c>
      <c r="AI1526" s="3"/>
      <c r="AJ1526" s="3" t="s">
        <v>101</v>
      </c>
      <c r="AK1526" s="3" t="s">
        <v>7708</v>
      </c>
      <c r="AL1526" s="2" t="s">
        <v>7709</v>
      </c>
      <c r="AM1526" s="2">
        <v>531</v>
      </c>
      <c r="AN1526" s="2" t="s">
        <v>104</v>
      </c>
      <c r="AO1526" s="43" t="s">
        <v>105</v>
      </c>
      <c r="AP1526" s="43" t="s">
        <v>105</v>
      </c>
      <c r="AQ1526" s="2" t="s">
        <v>104</v>
      </c>
      <c r="AR1526" s="43" t="s">
        <v>106</v>
      </c>
      <c r="AS1526" s="43" t="s">
        <v>106</v>
      </c>
      <c r="AT1526" s="3" t="s">
        <v>107</v>
      </c>
      <c r="AU1526" s="5"/>
      <c r="AV1526" s="3" t="s">
        <v>107</v>
      </c>
      <c r="AW1526" s="3" t="s">
        <v>115</v>
      </c>
      <c r="AX1526" s="9" t="s">
        <v>7710</v>
      </c>
      <c r="AY1526" s="2" t="s">
        <v>321</v>
      </c>
      <c r="AZ1526" s="2" t="s">
        <v>7711</v>
      </c>
      <c r="BA1526" s="2" t="s">
        <v>7712</v>
      </c>
      <c r="BB1526" s="2" t="s">
        <v>626</v>
      </c>
      <c r="BC1526" s="43" t="s">
        <v>115</v>
      </c>
      <c r="BF1526" s="4">
        <v>34</v>
      </c>
      <c r="BG1526" s="2" t="s">
        <v>565</v>
      </c>
      <c r="BH1526" s="2">
        <v>7</v>
      </c>
      <c r="BI1526" s="11">
        <v>0</v>
      </c>
      <c r="BJ1526" s="11">
        <v>0</v>
      </c>
      <c r="BK1526" s="11">
        <v>0</v>
      </c>
      <c r="BL1526" s="11">
        <v>0</v>
      </c>
      <c r="BM1526" s="11">
        <v>0</v>
      </c>
      <c r="BN1526" s="11" t="s">
        <v>114</v>
      </c>
      <c r="BO1526" s="2" t="s">
        <v>115</v>
      </c>
      <c r="BP1526" s="4" t="s">
        <v>115</v>
      </c>
      <c r="BQ1526" s="4" t="s">
        <v>160</v>
      </c>
      <c r="BR1526" s="2">
        <v>98.25</v>
      </c>
      <c r="BS1526" s="2" t="s">
        <v>161</v>
      </c>
      <c r="BT1526" s="2" t="s">
        <v>116</v>
      </c>
      <c r="BU1526" s="2" t="s">
        <v>142</v>
      </c>
      <c r="BX1526" s="2" t="s">
        <v>311</v>
      </c>
      <c r="BY1526" s="2" t="s">
        <v>118</v>
      </c>
      <c r="BZ1526" s="2" t="s">
        <v>105</v>
      </c>
      <c r="CA1526" s="3"/>
      <c r="CB1526" s="3"/>
      <c r="CC1526" s="5"/>
      <c r="CD1526" s="5"/>
      <c r="CE1526" s="5"/>
      <c r="CF1526" s="5"/>
      <c r="CG1526" s="5"/>
      <c r="CH1526" s="5"/>
      <c r="CI1526" s="2" t="s">
        <v>119</v>
      </c>
      <c r="CK1526" s="2" t="s">
        <v>1249</v>
      </c>
      <c r="CL1526" s="2" t="s">
        <v>143</v>
      </c>
    </row>
    <row r="1527" spans="1:90" x14ac:dyDescent="0.3">
      <c r="A1527" s="2" t="s">
        <v>83</v>
      </c>
      <c r="B1527" s="2" t="s">
        <v>12072</v>
      </c>
      <c r="C1527" s="2" t="s">
        <v>12073</v>
      </c>
      <c r="D1527" s="2" t="s">
        <v>12074</v>
      </c>
      <c r="E1527" s="3">
        <v>485234</v>
      </c>
      <c r="F1527" s="3">
        <v>3316</v>
      </c>
      <c r="G1527" s="5" t="s">
        <v>87</v>
      </c>
      <c r="H1527" s="51" t="s">
        <v>272</v>
      </c>
      <c r="I1527" s="51" t="s">
        <v>272</v>
      </c>
      <c r="K1527" s="3">
        <v>17</v>
      </c>
      <c r="L1527" s="2" t="s">
        <v>148</v>
      </c>
      <c r="M1527" s="4" t="s">
        <v>148</v>
      </c>
      <c r="N1527" s="3"/>
      <c r="O1527" s="5" t="s">
        <v>12075</v>
      </c>
      <c r="P1527" s="5">
        <v>1588</v>
      </c>
      <c r="Q1527" s="5">
        <v>0</v>
      </c>
      <c r="R1527" s="5">
        <v>1588</v>
      </c>
      <c r="S1527" s="5">
        <v>0</v>
      </c>
      <c r="T1527" s="2" t="s">
        <v>12075</v>
      </c>
      <c r="U1527" s="3" t="s">
        <v>12076</v>
      </c>
      <c r="V1527" s="3">
        <v>48955472</v>
      </c>
      <c r="W1527" s="3">
        <v>48955472</v>
      </c>
      <c r="X1527" s="3" t="s">
        <v>12077</v>
      </c>
      <c r="Y1527" s="2" t="s">
        <v>12078</v>
      </c>
      <c r="Z1527" s="42">
        <v>13</v>
      </c>
      <c r="AA1527" s="8" t="s">
        <v>12079</v>
      </c>
      <c r="AB1527" s="8" t="s">
        <v>261</v>
      </c>
      <c r="AC1527" s="8" t="s">
        <v>97</v>
      </c>
      <c r="AD1527" s="8" t="b">
        <v>0</v>
      </c>
      <c r="AE1527" s="3" t="s">
        <v>98</v>
      </c>
      <c r="AF1527" s="2" t="s">
        <v>99</v>
      </c>
      <c r="AG1527" s="2" t="s">
        <v>100</v>
      </c>
      <c r="AH1527" s="3">
        <v>0</v>
      </c>
      <c r="AI1527" s="3"/>
      <c r="AJ1527" s="3" t="s">
        <v>101</v>
      </c>
      <c r="AK1527" s="3" t="s">
        <v>12080</v>
      </c>
      <c r="AL1527" s="3" t="s">
        <v>12081</v>
      </c>
      <c r="AM1527" s="2">
        <v>530</v>
      </c>
      <c r="AN1527" s="2" t="s">
        <v>622</v>
      </c>
      <c r="AO1527" s="43" t="s">
        <v>105</v>
      </c>
      <c r="AP1527" s="43" t="s">
        <v>623</v>
      </c>
      <c r="AQ1527" s="2" t="s">
        <v>624</v>
      </c>
      <c r="AR1527" s="43" t="s">
        <v>625</v>
      </c>
      <c r="AS1527" s="43" t="s">
        <v>625</v>
      </c>
      <c r="AT1527" s="3" t="s">
        <v>623</v>
      </c>
      <c r="AU1527" s="5"/>
      <c r="AV1527" s="3" t="s">
        <v>623</v>
      </c>
      <c r="AW1527" s="3" t="s">
        <v>115</v>
      </c>
      <c r="AX1527" s="9" t="s">
        <v>115</v>
      </c>
      <c r="AY1527" s="2" t="s">
        <v>115</v>
      </c>
      <c r="AZ1527" s="2" t="s">
        <v>115</v>
      </c>
      <c r="BA1527" s="2" t="s">
        <v>115</v>
      </c>
      <c r="BB1527" s="2" t="s">
        <v>626</v>
      </c>
      <c r="BC1527" s="43" t="s">
        <v>115</v>
      </c>
      <c r="BF1527" s="4">
        <v>42</v>
      </c>
      <c r="BG1527" s="2" t="s">
        <v>626</v>
      </c>
      <c r="BH1527" s="2">
        <v>8</v>
      </c>
      <c r="BI1527" s="11">
        <v>0.03</v>
      </c>
      <c r="BJ1527" s="11">
        <v>0</v>
      </c>
      <c r="BK1527" s="11">
        <v>0</v>
      </c>
      <c r="BL1527" s="11">
        <v>0</v>
      </c>
      <c r="BM1527" s="11">
        <v>0.03</v>
      </c>
      <c r="BN1527" s="11" t="s">
        <v>114</v>
      </c>
      <c r="BO1527" s="2" t="s">
        <v>115</v>
      </c>
      <c r="BP1527" s="4" t="s">
        <v>115</v>
      </c>
      <c r="BQ1527" s="4" t="s">
        <v>160</v>
      </c>
      <c r="BR1527" s="2">
        <v>97.81</v>
      </c>
      <c r="BS1527" s="2" t="s">
        <v>161</v>
      </c>
      <c r="BT1527" s="2" t="s">
        <v>125</v>
      </c>
      <c r="BU1527" s="2" t="s">
        <v>142</v>
      </c>
      <c r="BX1527" s="2" t="s">
        <v>311</v>
      </c>
      <c r="BY1527" s="2" t="s">
        <v>105</v>
      </c>
      <c r="BZ1527" s="2" t="s">
        <v>283</v>
      </c>
      <c r="CA1527" s="3"/>
      <c r="CB1527" s="3"/>
      <c r="CC1527" s="5"/>
      <c r="CD1527" s="5"/>
      <c r="CE1527" s="5"/>
      <c r="CF1527" s="5"/>
      <c r="CG1527" s="5"/>
      <c r="CH1527" s="5"/>
      <c r="CI1527" s="2" t="s">
        <v>119</v>
      </c>
      <c r="CL1527" s="2" t="s">
        <v>143</v>
      </c>
    </row>
    <row r="1528" spans="1:90" x14ac:dyDescent="0.3">
      <c r="A1528" s="2" t="s">
        <v>83</v>
      </c>
      <c r="B1528" s="2" t="s">
        <v>7713</v>
      </c>
      <c r="C1528" s="2" t="s">
        <v>7714</v>
      </c>
      <c r="D1528" s="2" t="s">
        <v>7715</v>
      </c>
      <c r="E1528" s="3">
        <v>485302</v>
      </c>
      <c r="F1528" s="3">
        <v>3316</v>
      </c>
      <c r="G1528" s="5" t="s">
        <v>87</v>
      </c>
      <c r="H1528" s="51" t="s">
        <v>1858</v>
      </c>
      <c r="I1528" s="51" t="s">
        <v>1858</v>
      </c>
      <c r="K1528" s="3">
        <v>17</v>
      </c>
      <c r="L1528" s="2" t="s">
        <v>148</v>
      </c>
      <c r="M1528" s="4" t="s">
        <v>148</v>
      </c>
      <c r="N1528" s="3"/>
      <c r="O1528" s="5" t="s">
        <v>7716</v>
      </c>
      <c r="P1528" s="5">
        <v>1592</v>
      </c>
      <c r="Q1528" s="5">
        <v>0</v>
      </c>
      <c r="R1528" s="5">
        <v>1593</v>
      </c>
      <c r="S1528" s="5">
        <v>0</v>
      </c>
      <c r="T1528" s="2" t="s">
        <v>7716</v>
      </c>
      <c r="U1528" s="3" t="s">
        <v>7717</v>
      </c>
      <c r="V1528" s="3">
        <v>48955476</v>
      </c>
      <c r="W1528" s="3">
        <v>48955477</v>
      </c>
      <c r="X1528" s="3" t="s">
        <v>7718</v>
      </c>
      <c r="Y1528" s="2" t="s">
        <v>7719</v>
      </c>
      <c r="Z1528" s="42">
        <v>13</v>
      </c>
      <c r="AA1528" s="8" t="s">
        <v>7720</v>
      </c>
      <c r="AB1528" s="8" t="s">
        <v>262</v>
      </c>
      <c r="AC1528" s="8" t="s">
        <v>2870</v>
      </c>
      <c r="AD1528" s="8" t="b">
        <v>1</v>
      </c>
      <c r="AE1528" s="3" t="s">
        <v>5145</v>
      </c>
      <c r="AF1528" s="2" t="s">
        <v>566</v>
      </c>
      <c r="AG1528" s="2" t="s">
        <v>566</v>
      </c>
      <c r="AH1528" s="3">
        <v>0</v>
      </c>
      <c r="AI1528" s="3"/>
      <c r="AJ1528" s="3" t="s">
        <v>101</v>
      </c>
      <c r="AK1528" s="3" t="s">
        <v>7721</v>
      </c>
      <c r="AL1528" s="3" t="s">
        <v>7722</v>
      </c>
      <c r="AM1528" s="2">
        <v>532</v>
      </c>
      <c r="AN1528" s="2" t="s">
        <v>622</v>
      </c>
      <c r="AO1528" s="43" t="s">
        <v>105</v>
      </c>
      <c r="AP1528" s="43" t="s">
        <v>623</v>
      </c>
      <c r="AQ1528" s="2" t="s">
        <v>624</v>
      </c>
      <c r="AR1528" s="43" t="s">
        <v>625</v>
      </c>
      <c r="AS1528" s="43" t="s">
        <v>625</v>
      </c>
      <c r="AT1528" s="3" t="s">
        <v>623</v>
      </c>
      <c r="AU1528" s="5"/>
      <c r="AV1528" s="3" t="s">
        <v>623</v>
      </c>
      <c r="AW1528" s="3" t="s">
        <v>115</v>
      </c>
      <c r="AX1528" s="9" t="s">
        <v>115</v>
      </c>
      <c r="AY1528" s="2" t="s">
        <v>115</v>
      </c>
      <c r="AZ1528" s="2" t="s">
        <v>115</v>
      </c>
      <c r="BA1528" s="2" t="s">
        <v>115</v>
      </c>
      <c r="BB1528" s="2" t="s">
        <v>626</v>
      </c>
      <c r="BC1528" s="43" t="s">
        <v>115</v>
      </c>
      <c r="BF1528" s="4">
        <v>35</v>
      </c>
      <c r="BG1528" s="2" t="s">
        <v>565</v>
      </c>
      <c r="BH1528" s="2">
        <v>7</v>
      </c>
      <c r="BI1528" s="11" t="s">
        <v>114</v>
      </c>
      <c r="BJ1528" s="11" t="s">
        <v>114</v>
      </c>
      <c r="BK1528" s="11" t="s">
        <v>114</v>
      </c>
      <c r="BL1528" s="11" t="s">
        <v>114</v>
      </c>
      <c r="BM1528" s="11" t="s">
        <v>115</v>
      </c>
      <c r="BN1528" s="11" t="s">
        <v>114</v>
      </c>
      <c r="BO1528" s="2" t="s">
        <v>115</v>
      </c>
      <c r="BP1528" s="4" t="s">
        <v>115</v>
      </c>
      <c r="BQ1528" s="4" t="s">
        <v>160</v>
      </c>
      <c r="BR1528" s="2">
        <v>98.12</v>
      </c>
      <c r="BS1528" s="2" t="s">
        <v>161</v>
      </c>
      <c r="BT1528" s="2" t="s">
        <v>116</v>
      </c>
      <c r="BU1528" s="2" t="s">
        <v>105</v>
      </c>
      <c r="BX1528" s="2" t="s">
        <v>311</v>
      </c>
      <c r="BY1528" s="2" t="s">
        <v>118</v>
      </c>
      <c r="BZ1528" s="2" t="s">
        <v>105</v>
      </c>
      <c r="CA1528" s="3"/>
      <c r="CB1528" s="3"/>
      <c r="CC1528" s="5"/>
      <c r="CD1528" s="5"/>
      <c r="CE1528" s="5"/>
      <c r="CF1528" s="5"/>
      <c r="CG1528" s="5"/>
      <c r="CH1528" s="5"/>
      <c r="CI1528" s="2" t="s">
        <v>119</v>
      </c>
      <c r="CL1528" s="2" t="s">
        <v>143</v>
      </c>
    </row>
    <row r="1529" spans="1:90" x14ac:dyDescent="0.3">
      <c r="A1529" s="2" t="s">
        <v>83</v>
      </c>
      <c r="B1529" s="2" t="s">
        <v>10424</v>
      </c>
      <c r="C1529" s="2" t="s">
        <v>10425</v>
      </c>
      <c r="D1529" s="2" t="s">
        <v>7715</v>
      </c>
      <c r="E1529" s="3">
        <v>485300</v>
      </c>
      <c r="F1529" s="3">
        <v>3316</v>
      </c>
      <c r="G1529" s="5" t="s">
        <v>87</v>
      </c>
      <c r="H1529" s="51" t="s">
        <v>1858</v>
      </c>
      <c r="I1529" s="51" t="s">
        <v>1858</v>
      </c>
      <c r="K1529" s="3">
        <v>17</v>
      </c>
      <c r="L1529" s="2" t="s">
        <v>148</v>
      </c>
      <c r="M1529" s="4" t="s">
        <v>148</v>
      </c>
      <c r="N1529" s="3"/>
      <c r="O1529" s="5" t="s">
        <v>10426</v>
      </c>
      <c r="P1529" s="5">
        <v>1593</v>
      </c>
      <c r="Q1529" s="5">
        <v>0</v>
      </c>
      <c r="R1529" s="5">
        <v>1593</v>
      </c>
      <c r="S1529" s="5">
        <v>0</v>
      </c>
      <c r="T1529" s="2" t="s">
        <v>10426</v>
      </c>
      <c r="U1529" s="3" t="s">
        <v>10427</v>
      </c>
      <c r="V1529" s="3">
        <v>48955477</v>
      </c>
      <c r="W1529" s="3">
        <v>48955477</v>
      </c>
      <c r="X1529" s="3" t="s">
        <v>10428</v>
      </c>
      <c r="Y1529" s="2" t="s">
        <v>10429</v>
      </c>
      <c r="Z1529" s="42">
        <v>13</v>
      </c>
      <c r="AA1529" s="8" t="s">
        <v>10430</v>
      </c>
      <c r="AB1529" s="8" t="s">
        <v>262</v>
      </c>
      <c r="AC1529" s="8" t="s">
        <v>10431</v>
      </c>
      <c r="AD1529" s="8" t="b">
        <v>1</v>
      </c>
      <c r="AE1529" s="3" t="s">
        <v>618</v>
      </c>
      <c r="AF1529" s="2" t="s">
        <v>619</v>
      </c>
      <c r="AG1529" s="2" t="s">
        <v>619</v>
      </c>
      <c r="AH1529" s="3">
        <v>0</v>
      </c>
      <c r="AI1529" s="3"/>
      <c r="AJ1529" s="3" t="s">
        <v>101</v>
      </c>
      <c r="AK1529" s="3" t="s">
        <v>10432</v>
      </c>
      <c r="AL1529" s="2" t="s">
        <v>10433</v>
      </c>
      <c r="AN1529" s="2" t="s">
        <v>622</v>
      </c>
      <c r="AO1529" s="43" t="s">
        <v>105</v>
      </c>
      <c r="AP1529" s="43" t="s">
        <v>623</v>
      </c>
      <c r="AQ1529" s="2" t="s">
        <v>624</v>
      </c>
      <c r="AR1529" s="43" t="s">
        <v>625</v>
      </c>
      <c r="AS1529" s="43" t="s">
        <v>625</v>
      </c>
      <c r="AT1529" s="3" t="s">
        <v>623</v>
      </c>
      <c r="AU1529" s="5"/>
      <c r="AV1529" s="3" t="s">
        <v>623</v>
      </c>
      <c r="AW1529" s="3" t="s">
        <v>115</v>
      </c>
      <c r="AX1529" s="9" t="s">
        <v>115</v>
      </c>
      <c r="AY1529" s="2" t="s">
        <v>115</v>
      </c>
      <c r="AZ1529" s="2" t="s">
        <v>115</v>
      </c>
      <c r="BA1529" s="2" t="s">
        <v>115</v>
      </c>
      <c r="BB1529" s="2" t="s">
        <v>565</v>
      </c>
      <c r="BC1529" s="43" t="s">
        <v>115</v>
      </c>
      <c r="BF1529" s="4">
        <v>35</v>
      </c>
      <c r="BG1529" s="2" t="s">
        <v>565</v>
      </c>
      <c r="BH1529" s="2">
        <v>7</v>
      </c>
      <c r="BI1529" s="11" t="s">
        <v>114</v>
      </c>
      <c r="BJ1529" s="11" t="s">
        <v>114</v>
      </c>
      <c r="BK1529" s="11" t="s">
        <v>114</v>
      </c>
      <c r="BL1529" s="11" t="s">
        <v>114</v>
      </c>
      <c r="BM1529" s="11" t="s">
        <v>115</v>
      </c>
      <c r="BN1529" s="11" t="s">
        <v>114</v>
      </c>
      <c r="BO1529" s="2" t="s">
        <v>115</v>
      </c>
      <c r="BP1529" s="4" t="s">
        <v>115</v>
      </c>
      <c r="BS1529" s="2" t="s">
        <v>115</v>
      </c>
      <c r="BT1529" s="2" t="s">
        <v>116</v>
      </c>
      <c r="BU1529" s="2" t="s">
        <v>142</v>
      </c>
      <c r="BX1529" s="2" t="s">
        <v>311</v>
      </c>
      <c r="BY1529" s="2" t="s">
        <v>118</v>
      </c>
      <c r="BZ1529" s="2" t="s">
        <v>105</v>
      </c>
      <c r="CA1529" s="3"/>
      <c r="CB1529" s="3"/>
      <c r="CC1529" s="5"/>
      <c r="CD1529" s="5"/>
      <c r="CE1529" s="5"/>
      <c r="CF1529" s="5"/>
      <c r="CG1529" s="5"/>
      <c r="CH1529" s="5"/>
      <c r="CI1529" s="2" t="s">
        <v>119</v>
      </c>
      <c r="CL1529" s="2" t="s">
        <v>143</v>
      </c>
    </row>
    <row r="1530" spans="1:90" x14ac:dyDescent="0.3">
      <c r="A1530" s="2" t="s">
        <v>83</v>
      </c>
      <c r="B1530" s="2" t="s">
        <v>13973</v>
      </c>
      <c r="C1530" s="2" t="s">
        <v>13974</v>
      </c>
      <c r="D1530" s="2" t="s">
        <v>13975</v>
      </c>
      <c r="E1530" s="3">
        <v>486073</v>
      </c>
      <c r="F1530" s="3">
        <v>3316</v>
      </c>
      <c r="G1530" s="5" t="s">
        <v>87</v>
      </c>
      <c r="H1530" s="51" t="s">
        <v>729</v>
      </c>
      <c r="I1530" s="51" t="s">
        <v>729</v>
      </c>
      <c r="J1530" s="2" t="s">
        <v>13976</v>
      </c>
      <c r="K1530" s="3">
        <v>17</v>
      </c>
      <c r="L1530" s="2" t="s">
        <v>148</v>
      </c>
      <c r="M1530" s="4" t="s">
        <v>148</v>
      </c>
      <c r="N1530" s="3" t="s">
        <v>13977</v>
      </c>
      <c r="O1530" s="5" t="s">
        <v>13978</v>
      </c>
      <c r="P1530" s="5">
        <v>1595</v>
      </c>
      <c r="Q1530" s="5">
        <v>0</v>
      </c>
      <c r="R1530" s="5">
        <v>1595</v>
      </c>
      <c r="S1530" s="5">
        <v>0</v>
      </c>
      <c r="T1530" s="3" t="s">
        <v>13978</v>
      </c>
      <c r="U1530" s="3" t="s">
        <v>13979</v>
      </c>
      <c r="V1530" s="3">
        <v>48955479</v>
      </c>
      <c r="W1530" s="3">
        <v>48955479</v>
      </c>
      <c r="X1530" s="3" t="s">
        <v>13980</v>
      </c>
      <c r="Y1530" s="2" t="s">
        <v>13981</v>
      </c>
      <c r="Z1530" s="42">
        <v>13</v>
      </c>
      <c r="AA1530" s="8" t="s">
        <v>13982</v>
      </c>
      <c r="AB1530" s="8" t="s">
        <v>261</v>
      </c>
      <c r="AC1530" s="8" t="s">
        <v>562</v>
      </c>
      <c r="AD1530" s="8" t="b">
        <v>0</v>
      </c>
      <c r="AE1530" s="3" t="s">
        <v>1055</v>
      </c>
      <c r="AF1530" s="2" t="s">
        <v>563</v>
      </c>
      <c r="AG1530" s="2" t="s">
        <v>563</v>
      </c>
      <c r="AH1530" s="3">
        <v>0</v>
      </c>
      <c r="AI1530" s="3"/>
      <c r="AJ1530" s="3" t="s">
        <v>101</v>
      </c>
      <c r="AK1530" s="3" t="s">
        <v>13983</v>
      </c>
      <c r="AL1530" s="3" t="s">
        <v>13984</v>
      </c>
      <c r="AM1530" s="3"/>
      <c r="AN1530" s="2" t="s">
        <v>104</v>
      </c>
      <c r="AO1530" s="43" t="s">
        <v>105</v>
      </c>
      <c r="AP1530" s="43" t="s">
        <v>105</v>
      </c>
      <c r="AQ1530" s="2" t="s">
        <v>104</v>
      </c>
      <c r="AR1530" s="43" t="s">
        <v>106</v>
      </c>
      <c r="AS1530" s="43" t="s">
        <v>106</v>
      </c>
      <c r="AT1530" s="3" t="s">
        <v>107</v>
      </c>
      <c r="AU1530" s="5"/>
      <c r="AV1530" s="3" t="s">
        <v>107</v>
      </c>
      <c r="AW1530" s="3" t="s">
        <v>115</v>
      </c>
      <c r="AX1530" s="9" t="s">
        <v>115</v>
      </c>
      <c r="AY1530" s="2" t="s">
        <v>115</v>
      </c>
      <c r="AZ1530" s="2" t="s">
        <v>115</v>
      </c>
      <c r="BA1530" s="2" t="s">
        <v>115</v>
      </c>
      <c r="BB1530" s="2" t="s">
        <v>565</v>
      </c>
      <c r="BC1530" s="43" t="s">
        <v>115</v>
      </c>
      <c r="BF1530" s="4">
        <v>35</v>
      </c>
      <c r="BG1530" s="2" t="s">
        <v>565</v>
      </c>
      <c r="BH1530" s="2">
        <v>7</v>
      </c>
      <c r="BI1530" s="11">
        <v>0.11</v>
      </c>
      <c r="BJ1530" s="11">
        <v>0</v>
      </c>
      <c r="BK1530" s="11">
        <v>0</v>
      </c>
      <c r="BL1530" s="11">
        <v>0</v>
      </c>
      <c r="BM1530" s="11">
        <v>0.11</v>
      </c>
      <c r="BN1530" s="11" t="s">
        <v>114</v>
      </c>
      <c r="BO1530" s="2" t="s">
        <v>115</v>
      </c>
      <c r="BP1530" s="4" t="s">
        <v>115</v>
      </c>
      <c r="BS1530" s="2" t="s">
        <v>115</v>
      </c>
      <c r="BT1530" s="2" t="s">
        <v>105</v>
      </c>
      <c r="BU1530" s="2" t="s">
        <v>142</v>
      </c>
      <c r="BX1530" s="2" t="s">
        <v>311</v>
      </c>
      <c r="BY1530" s="2" t="s">
        <v>126</v>
      </c>
      <c r="BZ1530" s="2" t="s">
        <v>105</v>
      </c>
      <c r="CA1530" s="3"/>
      <c r="CB1530" s="3"/>
      <c r="CC1530" s="5"/>
      <c r="CD1530" s="5"/>
      <c r="CE1530" s="5"/>
      <c r="CF1530" s="5"/>
      <c r="CG1530" s="5"/>
      <c r="CH1530" s="5"/>
      <c r="CI1530" s="2" t="s">
        <v>119</v>
      </c>
      <c r="CL1530" s="2" t="s">
        <v>143</v>
      </c>
    </row>
    <row r="1531" spans="1:90" x14ac:dyDescent="0.3">
      <c r="A1531" s="2" t="s">
        <v>83</v>
      </c>
      <c r="B1531" s="2" t="s">
        <v>144</v>
      </c>
      <c r="C1531" s="2" t="s">
        <v>145</v>
      </c>
      <c r="D1531" s="2" t="s">
        <v>146</v>
      </c>
      <c r="E1531" s="3">
        <v>486538</v>
      </c>
      <c r="F1531" s="3">
        <v>3316</v>
      </c>
      <c r="G1531" s="5" t="s">
        <v>87</v>
      </c>
      <c r="H1531" s="51" t="s">
        <v>147</v>
      </c>
      <c r="I1531" s="51" t="s">
        <v>147</v>
      </c>
      <c r="K1531" s="3">
        <v>17</v>
      </c>
      <c r="L1531" s="2" t="s">
        <v>148</v>
      </c>
      <c r="M1531" s="4" t="s">
        <v>148</v>
      </c>
      <c r="N1531" s="3" t="s">
        <v>149</v>
      </c>
      <c r="O1531" s="5" t="s">
        <v>150</v>
      </c>
      <c r="P1531" s="5">
        <v>1596</v>
      </c>
      <c r="Q1531" s="5">
        <v>0</v>
      </c>
      <c r="R1531" s="5">
        <v>1596</v>
      </c>
      <c r="S1531" s="5">
        <v>0</v>
      </c>
      <c r="T1531" s="2" t="s">
        <v>150</v>
      </c>
      <c r="U1531" s="3" t="s">
        <v>151</v>
      </c>
      <c r="V1531" s="3">
        <v>48955480</v>
      </c>
      <c r="W1531" s="3">
        <v>48955480</v>
      </c>
      <c r="X1531" s="3" t="s">
        <v>152</v>
      </c>
      <c r="Y1531" s="9" t="s">
        <v>153</v>
      </c>
      <c r="Z1531" s="42">
        <v>13</v>
      </c>
      <c r="AA1531" s="8" t="s">
        <v>154</v>
      </c>
      <c r="AB1531" s="8" t="s">
        <v>96</v>
      </c>
      <c r="AC1531" s="8" t="s">
        <v>97</v>
      </c>
      <c r="AD1531" s="8" t="b">
        <v>0</v>
      </c>
      <c r="AE1531" s="3" t="s">
        <v>98</v>
      </c>
      <c r="AF1531" s="2" t="s">
        <v>99</v>
      </c>
      <c r="AG1531" s="2" t="s">
        <v>100</v>
      </c>
      <c r="AH1531" s="14">
        <v>4.1E-5</v>
      </c>
      <c r="AI1531" s="3"/>
      <c r="AJ1531" s="3" t="s">
        <v>101</v>
      </c>
      <c r="AK1531" s="3" t="s">
        <v>102</v>
      </c>
      <c r="AL1531" s="2" t="s">
        <v>155</v>
      </c>
      <c r="AM1531" s="2">
        <v>532</v>
      </c>
      <c r="AN1531" s="2" t="s">
        <v>156</v>
      </c>
      <c r="AO1531" s="43" t="s">
        <v>157</v>
      </c>
      <c r="AP1531" s="43" t="s">
        <v>105</v>
      </c>
      <c r="AQ1531" s="2" t="s">
        <v>104</v>
      </c>
      <c r="AR1531" s="43" t="s">
        <v>106</v>
      </c>
      <c r="AS1531" s="43" t="s">
        <v>106</v>
      </c>
      <c r="AT1531" s="3" t="s">
        <v>107</v>
      </c>
      <c r="AU1531" s="5"/>
      <c r="AV1531" s="3" t="s">
        <v>107</v>
      </c>
      <c r="AW1531" s="3" t="s">
        <v>158</v>
      </c>
      <c r="AX1531" s="9" t="s">
        <v>159</v>
      </c>
      <c r="AY1531" s="2" t="s">
        <v>110</v>
      </c>
      <c r="AZ1531" s="2" t="s">
        <v>111</v>
      </c>
      <c r="BA1531" s="2" t="s">
        <v>155</v>
      </c>
      <c r="BB1531" s="2" t="s">
        <v>112</v>
      </c>
      <c r="BC1531" s="43">
        <v>1.7379689102190001E-5</v>
      </c>
      <c r="BD1531" s="10">
        <v>0.10199999999999999</v>
      </c>
      <c r="BE1531" s="4" t="s">
        <v>113</v>
      </c>
      <c r="BF1531" s="4">
        <v>11.04</v>
      </c>
      <c r="BG1531" s="2" t="s">
        <v>112</v>
      </c>
      <c r="BH1531" s="2">
        <v>5</v>
      </c>
      <c r="BI1531" s="11">
        <v>0.01</v>
      </c>
      <c r="BJ1531" s="11">
        <v>0</v>
      </c>
      <c r="BK1531" s="11">
        <v>0</v>
      </c>
      <c r="BL1531" s="11">
        <v>0</v>
      </c>
      <c r="BM1531" s="11">
        <v>0.01</v>
      </c>
      <c r="BN1531" s="11" t="s">
        <v>114</v>
      </c>
      <c r="BO1531" s="2" t="s">
        <v>115</v>
      </c>
      <c r="BP1531" s="4" t="s">
        <v>115</v>
      </c>
      <c r="BQ1531" s="4" t="s">
        <v>160</v>
      </c>
      <c r="BR1531" s="2">
        <v>98.12</v>
      </c>
      <c r="BS1531" s="2" t="s">
        <v>161</v>
      </c>
      <c r="BT1531" s="2" t="s">
        <v>116</v>
      </c>
      <c r="BU1531" s="2" t="s">
        <v>142</v>
      </c>
      <c r="BX1531" s="2" t="s">
        <v>117</v>
      </c>
      <c r="BY1531" s="2" t="s">
        <v>118</v>
      </c>
      <c r="BZ1531" s="2" t="s">
        <v>105</v>
      </c>
      <c r="CA1531" s="3"/>
      <c r="CB1531" s="3"/>
      <c r="CC1531" s="5"/>
      <c r="CD1531" s="5"/>
      <c r="CE1531" s="5"/>
      <c r="CF1531" s="5"/>
      <c r="CG1531" s="5"/>
      <c r="CH1531" s="5"/>
      <c r="CI1531" s="2" t="s">
        <v>119</v>
      </c>
      <c r="CK1531" s="2" t="s">
        <v>162</v>
      </c>
      <c r="CL1531" s="2" t="s">
        <v>143</v>
      </c>
    </row>
    <row r="1532" spans="1:90" x14ac:dyDescent="0.3">
      <c r="A1532" s="2" t="s">
        <v>83</v>
      </c>
      <c r="B1532" s="2" t="s">
        <v>13312</v>
      </c>
      <c r="C1532" s="2" t="s">
        <v>13313</v>
      </c>
      <c r="D1532" s="2" t="s">
        <v>13314</v>
      </c>
      <c r="E1532" s="3">
        <v>485889</v>
      </c>
      <c r="F1532" s="3">
        <v>3316</v>
      </c>
      <c r="G1532" s="5" t="s">
        <v>87</v>
      </c>
      <c r="H1532" s="51" t="s">
        <v>218</v>
      </c>
      <c r="I1532" s="51" t="s">
        <v>218</v>
      </c>
      <c r="K1532" s="3">
        <v>17</v>
      </c>
      <c r="L1532" s="2" t="s">
        <v>148</v>
      </c>
      <c r="M1532" s="4" t="s">
        <v>148</v>
      </c>
      <c r="N1532" s="3"/>
      <c r="O1532" s="5" t="s">
        <v>13315</v>
      </c>
      <c r="P1532" s="5">
        <v>1597</v>
      </c>
      <c r="Q1532" s="5">
        <v>0</v>
      </c>
      <c r="R1532" s="5">
        <v>1597</v>
      </c>
      <c r="S1532" s="5">
        <v>0</v>
      </c>
      <c r="T1532" s="2" t="s">
        <v>13315</v>
      </c>
      <c r="U1532" s="3" t="s">
        <v>13316</v>
      </c>
      <c r="V1532" s="3">
        <v>48955481</v>
      </c>
      <c r="W1532" s="3">
        <v>48955481</v>
      </c>
      <c r="X1532" s="3" t="s">
        <v>13317</v>
      </c>
      <c r="Y1532" s="2" t="s">
        <v>13318</v>
      </c>
      <c r="Z1532" s="42">
        <v>13</v>
      </c>
      <c r="AA1532" s="8" t="s">
        <v>154</v>
      </c>
      <c r="AB1532" s="8" t="s">
        <v>2623</v>
      </c>
      <c r="AC1532" s="8" t="s">
        <v>96</v>
      </c>
      <c r="AD1532" s="8" t="b">
        <v>0</v>
      </c>
      <c r="AE1532" s="3" t="s">
        <v>1246</v>
      </c>
      <c r="AF1532" s="2" t="s">
        <v>543</v>
      </c>
      <c r="AG1532" s="2" t="s">
        <v>543</v>
      </c>
      <c r="AH1532" s="3">
        <v>0</v>
      </c>
      <c r="AI1532" s="3"/>
      <c r="AJ1532" s="3" t="s">
        <v>101</v>
      </c>
      <c r="AK1532" s="3" t="s">
        <v>13319</v>
      </c>
      <c r="AL1532" s="2" t="s">
        <v>13320</v>
      </c>
      <c r="AN1532" s="2" t="s">
        <v>622</v>
      </c>
      <c r="AO1532" s="43" t="s">
        <v>105</v>
      </c>
      <c r="AP1532" s="43" t="s">
        <v>623</v>
      </c>
      <c r="AQ1532" s="2" t="s">
        <v>624</v>
      </c>
      <c r="AR1532" s="43" t="s">
        <v>625</v>
      </c>
      <c r="AS1532" s="43" t="s">
        <v>625</v>
      </c>
      <c r="AT1532" s="3" t="s">
        <v>623</v>
      </c>
      <c r="AU1532" s="5"/>
      <c r="AV1532" s="3" t="s">
        <v>623</v>
      </c>
      <c r="AW1532" s="3" t="s">
        <v>115</v>
      </c>
      <c r="AX1532" s="9" t="s">
        <v>115</v>
      </c>
      <c r="AY1532" s="2" t="s">
        <v>115</v>
      </c>
      <c r="AZ1532" s="2" t="s">
        <v>115</v>
      </c>
      <c r="BA1532" s="2" t="s">
        <v>115</v>
      </c>
      <c r="BB1532" s="2" t="s">
        <v>565</v>
      </c>
      <c r="BC1532" s="43" t="s">
        <v>115</v>
      </c>
      <c r="BF1532" s="4">
        <v>35</v>
      </c>
      <c r="BG1532" s="2" t="s">
        <v>565</v>
      </c>
      <c r="BH1532" s="2">
        <v>7</v>
      </c>
      <c r="BI1532" s="11">
        <v>0.02</v>
      </c>
      <c r="BJ1532" s="11">
        <v>0</v>
      </c>
      <c r="BK1532" s="11">
        <v>0</v>
      </c>
      <c r="BL1532" s="11">
        <v>0</v>
      </c>
      <c r="BM1532" s="11">
        <v>0.02</v>
      </c>
      <c r="BN1532" s="11" t="s">
        <v>114</v>
      </c>
      <c r="BO1532" s="2" t="s">
        <v>115</v>
      </c>
      <c r="BP1532" s="4" t="s">
        <v>115</v>
      </c>
      <c r="BS1532" s="2" t="s">
        <v>115</v>
      </c>
      <c r="BT1532" s="2" t="s">
        <v>116</v>
      </c>
      <c r="BU1532" s="2" t="s">
        <v>142</v>
      </c>
      <c r="BX1532" s="2" t="s">
        <v>311</v>
      </c>
      <c r="BY1532" s="2" t="s">
        <v>118</v>
      </c>
      <c r="BZ1532" s="2" t="s">
        <v>105</v>
      </c>
      <c r="CA1532" s="3"/>
      <c r="CB1532" s="3"/>
      <c r="CC1532" s="5"/>
      <c r="CD1532" s="5"/>
      <c r="CE1532" s="5"/>
      <c r="CF1532" s="5"/>
      <c r="CG1532" s="5"/>
      <c r="CH1532" s="5"/>
      <c r="CI1532" s="2" t="s">
        <v>119</v>
      </c>
      <c r="CL1532" s="2" t="s">
        <v>143</v>
      </c>
    </row>
    <row r="1533" spans="1:90" x14ac:dyDescent="0.3">
      <c r="A1533" s="2" t="s">
        <v>83</v>
      </c>
      <c r="B1533" s="3" t="s">
        <v>12087</v>
      </c>
      <c r="C1533" s="3" t="s">
        <v>12088</v>
      </c>
      <c r="D1533" s="3" t="s">
        <v>12089</v>
      </c>
      <c r="E1533" s="2">
        <v>485229</v>
      </c>
      <c r="F1533" s="2">
        <v>3316</v>
      </c>
      <c r="G1533" s="4" t="s">
        <v>87</v>
      </c>
      <c r="H1533" s="16" t="s">
        <v>551</v>
      </c>
      <c r="I1533" s="16" t="s">
        <v>551</v>
      </c>
      <c r="K1533" s="2">
        <v>17</v>
      </c>
      <c r="L1533" s="2" t="s">
        <v>148</v>
      </c>
      <c r="M1533" s="4" t="s">
        <v>148</v>
      </c>
      <c r="O1533" s="4" t="s">
        <v>12082</v>
      </c>
      <c r="P1533" s="4">
        <v>1597</v>
      </c>
      <c r="Q1533" s="4">
        <v>0</v>
      </c>
      <c r="R1533" s="4">
        <v>1597</v>
      </c>
      <c r="S1533" s="4">
        <v>0</v>
      </c>
      <c r="T1533" s="12" t="s">
        <v>12082</v>
      </c>
      <c r="U1533" s="2" t="s">
        <v>12090</v>
      </c>
      <c r="V1533" s="2">
        <v>48955481</v>
      </c>
      <c r="W1533" s="2">
        <v>48955481</v>
      </c>
      <c r="X1533" s="2" t="s">
        <v>12091</v>
      </c>
      <c r="Y1533" s="7" t="s">
        <v>12083</v>
      </c>
      <c r="Z1533" s="42">
        <v>13</v>
      </c>
      <c r="AA1533" s="8" t="s">
        <v>12084</v>
      </c>
      <c r="AB1533" s="8" t="s">
        <v>262</v>
      </c>
      <c r="AC1533" s="8" t="s">
        <v>97</v>
      </c>
      <c r="AD1533" s="8" t="b">
        <v>0</v>
      </c>
      <c r="AE1533" s="2" t="s">
        <v>98</v>
      </c>
      <c r="AF1533" s="2" t="s">
        <v>99</v>
      </c>
      <c r="AG1533" s="2" t="s">
        <v>100</v>
      </c>
      <c r="AH1533" s="2">
        <v>0</v>
      </c>
      <c r="AI1533" s="2">
        <v>0</v>
      </c>
      <c r="AJ1533" s="2" t="s">
        <v>101</v>
      </c>
      <c r="AK1533" s="2" t="s">
        <v>12092</v>
      </c>
      <c r="AL1533" s="2" t="s">
        <v>12085</v>
      </c>
      <c r="AM1533" s="2">
        <v>533</v>
      </c>
      <c r="AN1533" s="2" t="s">
        <v>622</v>
      </c>
      <c r="AO1533" s="43" t="s">
        <v>105</v>
      </c>
      <c r="AP1533" s="43" t="s">
        <v>623</v>
      </c>
      <c r="AQ1533" s="2" t="s">
        <v>104</v>
      </c>
      <c r="AR1533" s="43" t="s">
        <v>106</v>
      </c>
      <c r="AS1533" s="43" t="s">
        <v>106</v>
      </c>
      <c r="AT1533" s="2" t="s">
        <v>107</v>
      </c>
      <c r="AV1533" s="2" t="s">
        <v>107</v>
      </c>
      <c r="AW1533" s="3" t="s">
        <v>115</v>
      </c>
      <c r="AX1533" s="9" t="s">
        <v>12086</v>
      </c>
      <c r="AY1533" s="2" t="s">
        <v>321</v>
      </c>
      <c r="AZ1533" s="2" t="s">
        <v>1796</v>
      </c>
      <c r="BA1533" s="2" t="s">
        <v>12085</v>
      </c>
      <c r="BB1533" s="2" t="s">
        <v>626</v>
      </c>
      <c r="BC1533" s="43" t="s">
        <v>115</v>
      </c>
      <c r="BF1533" s="4">
        <v>45</v>
      </c>
      <c r="BG1533" s="2" t="s">
        <v>626</v>
      </c>
      <c r="BH1533" s="2">
        <v>8</v>
      </c>
      <c r="BI1533" s="11">
        <v>0.01</v>
      </c>
      <c r="BJ1533" s="11">
        <v>0</v>
      </c>
      <c r="BK1533" s="11">
        <v>0</v>
      </c>
      <c r="BL1533" s="11">
        <v>0</v>
      </c>
      <c r="BM1533" s="11">
        <v>0.01</v>
      </c>
      <c r="BN1533" s="11" t="s">
        <v>114</v>
      </c>
      <c r="BO1533" s="2" t="s">
        <v>115</v>
      </c>
      <c r="BP1533" s="4" t="s">
        <v>115</v>
      </c>
      <c r="BQ1533" s="4" t="s">
        <v>160</v>
      </c>
      <c r="BR1533" s="2">
        <v>94.94</v>
      </c>
      <c r="BS1533" s="2" t="s">
        <v>161</v>
      </c>
      <c r="BT1533" s="2" t="s">
        <v>116</v>
      </c>
      <c r="BU1533" s="2" t="s">
        <v>282</v>
      </c>
      <c r="BX1533" s="2" t="s">
        <v>311</v>
      </c>
      <c r="BY1533" s="2" t="s">
        <v>105</v>
      </c>
      <c r="BZ1533" s="2" t="s">
        <v>105</v>
      </c>
      <c r="CI1533" s="2" t="s">
        <v>119</v>
      </c>
      <c r="CK1533" s="12"/>
      <c r="CL1533" s="2" t="s">
        <v>121</v>
      </c>
    </row>
    <row r="1534" spans="1:90" x14ac:dyDescent="0.3">
      <c r="A1534" s="2" t="s">
        <v>83</v>
      </c>
      <c r="B1534" s="3" t="s">
        <v>12093</v>
      </c>
      <c r="C1534" s="3" t="s">
        <v>12088</v>
      </c>
      <c r="D1534" s="3" t="s">
        <v>12094</v>
      </c>
      <c r="E1534" s="2">
        <v>485229</v>
      </c>
      <c r="F1534" s="2">
        <v>3316</v>
      </c>
      <c r="G1534" s="4" t="s">
        <v>87</v>
      </c>
      <c r="H1534" s="16" t="s">
        <v>132</v>
      </c>
      <c r="I1534" s="16" t="s">
        <v>132</v>
      </c>
      <c r="K1534" s="2">
        <v>17</v>
      </c>
      <c r="L1534" s="2" t="s">
        <v>148</v>
      </c>
      <c r="M1534" s="4" t="s">
        <v>148</v>
      </c>
      <c r="O1534" s="4" t="s">
        <v>12082</v>
      </c>
      <c r="P1534" s="4">
        <v>1597</v>
      </c>
      <c r="Q1534" s="4">
        <v>0</v>
      </c>
      <c r="R1534" s="4">
        <v>1597</v>
      </c>
      <c r="S1534" s="4">
        <v>0</v>
      </c>
      <c r="T1534" s="12" t="s">
        <v>12082</v>
      </c>
      <c r="U1534" s="2" t="s">
        <v>12090</v>
      </c>
      <c r="V1534" s="2">
        <v>48955481</v>
      </c>
      <c r="W1534" s="2">
        <v>48955481</v>
      </c>
      <c r="X1534" s="2" t="s">
        <v>12091</v>
      </c>
      <c r="Y1534" s="7" t="s">
        <v>12083</v>
      </c>
      <c r="Z1534" s="42">
        <v>13</v>
      </c>
      <c r="AA1534" s="8" t="s">
        <v>12084</v>
      </c>
      <c r="AB1534" s="8" t="s">
        <v>262</v>
      </c>
      <c r="AC1534" s="8" t="s">
        <v>97</v>
      </c>
      <c r="AD1534" s="8" t="b">
        <v>0</v>
      </c>
      <c r="AE1534" s="2" t="s">
        <v>98</v>
      </c>
      <c r="AF1534" s="2" t="s">
        <v>99</v>
      </c>
      <c r="AG1534" s="2" t="s">
        <v>100</v>
      </c>
      <c r="AH1534" s="2">
        <v>0</v>
      </c>
      <c r="AI1534" s="2">
        <v>0</v>
      </c>
      <c r="AJ1534" s="2" t="s">
        <v>101</v>
      </c>
      <c r="AK1534" s="2" t="s">
        <v>12092</v>
      </c>
      <c r="AL1534" s="2" t="s">
        <v>12085</v>
      </c>
      <c r="AM1534" s="2">
        <v>533</v>
      </c>
      <c r="AN1534" s="2" t="s">
        <v>622</v>
      </c>
      <c r="AO1534" s="43" t="s">
        <v>105</v>
      </c>
      <c r="AP1534" s="43" t="s">
        <v>623</v>
      </c>
      <c r="AQ1534" s="2" t="s">
        <v>104</v>
      </c>
      <c r="AR1534" s="43" t="s">
        <v>106</v>
      </c>
      <c r="AS1534" s="43" t="s">
        <v>106</v>
      </c>
      <c r="AT1534" s="2" t="s">
        <v>107</v>
      </c>
      <c r="AV1534" s="2" t="s">
        <v>107</v>
      </c>
      <c r="AW1534" s="3" t="s">
        <v>115</v>
      </c>
      <c r="AX1534" s="9" t="s">
        <v>12086</v>
      </c>
      <c r="AY1534" s="2" t="s">
        <v>321</v>
      </c>
      <c r="AZ1534" s="2" t="s">
        <v>1796</v>
      </c>
      <c r="BA1534" s="2" t="s">
        <v>12085</v>
      </c>
      <c r="BB1534" s="2" t="s">
        <v>626</v>
      </c>
      <c r="BC1534" s="43" t="s">
        <v>115</v>
      </c>
      <c r="BF1534" s="4">
        <v>45</v>
      </c>
      <c r="BG1534" s="2" t="s">
        <v>626</v>
      </c>
      <c r="BH1534" s="2">
        <v>8</v>
      </c>
      <c r="BI1534" s="11">
        <v>0.01</v>
      </c>
      <c r="BJ1534" s="11">
        <v>0</v>
      </c>
      <c r="BK1534" s="11">
        <v>0</v>
      </c>
      <c r="BL1534" s="11">
        <v>0</v>
      </c>
      <c r="BM1534" s="11">
        <v>0.01</v>
      </c>
      <c r="BN1534" s="11" t="s">
        <v>114</v>
      </c>
      <c r="BO1534" s="2" t="s">
        <v>115</v>
      </c>
      <c r="BP1534" s="4" t="s">
        <v>115</v>
      </c>
      <c r="BQ1534" s="4" t="s">
        <v>160</v>
      </c>
      <c r="BR1534" s="2">
        <v>94.94</v>
      </c>
      <c r="BS1534" s="2" t="s">
        <v>161</v>
      </c>
      <c r="BT1534" s="2" t="s">
        <v>116</v>
      </c>
      <c r="BU1534" s="3" t="s">
        <v>105</v>
      </c>
      <c r="BV1534" s="3"/>
      <c r="BW1534" s="3"/>
      <c r="BX1534" s="2" t="s">
        <v>311</v>
      </c>
      <c r="BY1534" s="2" t="s">
        <v>105</v>
      </c>
      <c r="BZ1534" s="2" t="s">
        <v>105</v>
      </c>
      <c r="CI1534" s="2" t="s">
        <v>119</v>
      </c>
      <c r="CK1534" s="12"/>
      <c r="CL1534" s="2" t="s">
        <v>121</v>
      </c>
    </row>
    <row r="1535" spans="1:90" x14ac:dyDescent="0.3">
      <c r="A1535" s="2" t="s">
        <v>83</v>
      </c>
      <c r="B1535" s="2" t="s">
        <v>12409</v>
      </c>
      <c r="C1535" s="2" t="s">
        <v>12410</v>
      </c>
      <c r="D1535" s="2" t="s">
        <v>6334</v>
      </c>
      <c r="E1535" s="3">
        <v>485722</v>
      </c>
      <c r="F1535" s="3">
        <v>3316</v>
      </c>
      <c r="G1535" s="5" t="s">
        <v>87</v>
      </c>
      <c r="H1535" s="51" t="s">
        <v>1875</v>
      </c>
      <c r="I1535" s="51" t="s">
        <v>1875</v>
      </c>
      <c r="K1535" s="3">
        <v>17</v>
      </c>
      <c r="L1535" s="2" t="s">
        <v>148</v>
      </c>
      <c r="M1535" s="4" t="s">
        <v>148</v>
      </c>
      <c r="N1535" s="3"/>
      <c r="O1535" s="5" t="s">
        <v>12411</v>
      </c>
      <c r="P1535" s="5">
        <v>1605</v>
      </c>
      <c r="Q1535" s="5">
        <v>0</v>
      </c>
      <c r="R1535" s="5">
        <v>1605</v>
      </c>
      <c r="S1535" s="5">
        <v>0</v>
      </c>
      <c r="T1535" s="2" t="s">
        <v>12411</v>
      </c>
      <c r="U1535" s="3" t="s">
        <v>12412</v>
      </c>
      <c r="V1535" s="3">
        <v>48955489</v>
      </c>
      <c r="W1535" s="3">
        <v>48955489</v>
      </c>
      <c r="X1535" s="3" t="s">
        <v>12413</v>
      </c>
      <c r="Y1535" s="2" t="s">
        <v>12414</v>
      </c>
      <c r="Z1535" s="42">
        <v>13</v>
      </c>
      <c r="AA1535" s="8" t="s">
        <v>2869</v>
      </c>
      <c r="AB1535" s="8" t="s">
        <v>1146</v>
      </c>
      <c r="AC1535" s="8" t="s">
        <v>262</v>
      </c>
      <c r="AD1535" s="8" t="b">
        <v>1</v>
      </c>
      <c r="AE1535" s="3" t="s">
        <v>1246</v>
      </c>
      <c r="AF1535" s="2" t="s">
        <v>543</v>
      </c>
      <c r="AG1535" s="2" t="s">
        <v>543</v>
      </c>
      <c r="AH1535" s="3">
        <v>0</v>
      </c>
      <c r="AI1535" s="3"/>
      <c r="AJ1535" s="3" t="s">
        <v>101</v>
      </c>
      <c r="AK1535" s="3" t="s">
        <v>12415</v>
      </c>
      <c r="AL1535" s="2" t="s">
        <v>12416</v>
      </c>
      <c r="AN1535" s="2" t="s">
        <v>622</v>
      </c>
      <c r="AO1535" s="43" t="s">
        <v>105</v>
      </c>
      <c r="AP1535" s="43" t="s">
        <v>623</v>
      </c>
      <c r="AQ1535" s="2" t="s">
        <v>624</v>
      </c>
      <c r="AR1535" s="43" t="s">
        <v>625</v>
      </c>
      <c r="AS1535" s="43" t="s">
        <v>625</v>
      </c>
      <c r="AT1535" s="3" t="s">
        <v>623</v>
      </c>
      <c r="AU1535" s="5"/>
      <c r="AV1535" s="3" t="s">
        <v>623</v>
      </c>
      <c r="AW1535" s="3" t="s">
        <v>115</v>
      </c>
      <c r="AX1535" s="9" t="s">
        <v>12417</v>
      </c>
      <c r="AY1535" s="2" t="s">
        <v>321</v>
      </c>
      <c r="AZ1535" s="2" t="s">
        <v>758</v>
      </c>
      <c r="BA1535" s="2" t="s">
        <v>12418</v>
      </c>
      <c r="BB1535" s="2" t="s">
        <v>565</v>
      </c>
      <c r="BC1535" s="43" t="s">
        <v>115</v>
      </c>
      <c r="BF1535" s="4">
        <v>34</v>
      </c>
      <c r="BG1535" s="2" t="s">
        <v>565</v>
      </c>
      <c r="BH1535" s="2">
        <v>7</v>
      </c>
      <c r="BI1535" s="11">
        <v>0.11</v>
      </c>
      <c r="BJ1535" s="11">
        <v>0</v>
      </c>
      <c r="BK1535" s="11">
        <v>0</v>
      </c>
      <c r="BL1535" s="11">
        <v>0</v>
      </c>
      <c r="BM1535" s="11">
        <v>0.11</v>
      </c>
      <c r="BN1535" s="11" t="s">
        <v>114</v>
      </c>
      <c r="BO1535" s="2" t="s">
        <v>115</v>
      </c>
      <c r="BP1535" s="4" t="s">
        <v>115</v>
      </c>
      <c r="BS1535" s="2" t="s">
        <v>115</v>
      </c>
      <c r="BT1535" s="2" t="s">
        <v>105</v>
      </c>
      <c r="BU1535" s="2" t="s">
        <v>105</v>
      </c>
      <c r="BX1535" s="2" t="s">
        <v>311</v>
      </c>
      <c r="BY1535" s="2" t="s">
        <v>126</v>
      </c>
      <c r="BZ1535" s="2" t="s">
        <v>105</v>
      </c>
      <c r="CA1535" s="3"/>
      <c r="CB1535" s="3"/>
      <c r="CC1535" s="5"/>
      <c r="CD1535" s="5"/>
      <c r="CE1535" s="5"/>
      <c r="CF1535" s="5"/>
      <c r="CG1535" s="5"/>
      <c r="CH1535" s="5"/>
      <c r="CI1535" s="2" t="s">
        <v>119</v>
      </c>
      <c r="CL1535" s="2" t="s">
        <v>143</v>
      </c>
    </row>
    <row r="1536" spans="1:90" x14ac:dyDescent="0.3">
      <c r="A1536" s="2" t="s">
        <v>83</v>
      </c>
      <c r="B1536" s="2" t="s">
        <v>14608</v>
      </c>
      <c r="C1536" s="2" t="s">
        <v>14609</v>
      </c>
      <c r="D1536" s="2" t="s">
        <v>14610</v>
      </c>
      <c r="E1536" s="3">
        <v>486160</v>
      </c>
      <c r="F1536" s="3">
        <v>3316</v>
      </c>
      <c r="G1536" s="5" t="s">
        <v>87</v>
      </c>
      <c r="H1536" s="51" t="s">
        <v>729</v>
      </c>
      <c r="I1536" s="51" t="s">
        <v>729</v>
      </c>
      <c r="K1536" s="3">
        <v>17</v>
      </c>
      <c r="L1536" s="2" t="s">
        <v>148</v>
      </c>
      <c r="M1536" s="4" t="s">
        <v>148</v>
      </c>
      <c r="N1536" s="3" t="s">
        <v>14611</v>
      </c>
      <c r="O1536" s="5" t="s">
        <v>2867</v>
      </c>
      <c r="P1536" s="5">
        <v>1604</v>
      </c>
      <c r="Q1536" s="5">
        <v>0</v>
      </c>
      <c r="R1536" s="5">
        <v>1605</v>
      </c>
      <c r="S1536" s="5">
        <v>0</v>
      </c>
      <c r="T1536" s="2" t="s">
        <v>14612</v>
      </c>
      <c r="U1536" s="3" t="s">
        <v>14613</v>
      </c>
      <c r="V1536" s="3">
        <v>48955488</v>
      </c>
      <c r="W1536" s="3">
        <v>48955489</v>
      </c>
      <c r="X1536" s="3" t="s">
        <v>14614</v>
      </c>
      <c r="Y1536" s="2" t="s">
        <v>2868</v>
      </c>
      <c r="Z1536" s="42">
        <v>13</v>
      </c>
      <c r="AA1536" s="8" t="s">
        <v>2869</v>
      </c>
      <c r="AB1536" s="8" t="s">
        <v>2870</v>
      </c>
      <c r="AC1536" s="8" t="s">
        <v>262</v>
      </c>
      <c r="AD1536" s="8" t="b">
        <v>0</v>
      </c>
      <c r="AE1536" s="3" t="s">
        <v>1246</v>
      </c>
      <c r="AF1536" s="2" t="s">
        <v>543</v>
      </c>
      <c r="AG1536" s="2" t="s">
        <v>543</v>
      </c>
      <c r="AH1536" s="3">
        <v>0</v>
      </c>
      <c r="AI1536" s="3"/>
      <c r="AJ1536" s="3" t="s">
        <v>101</v>
      </c>
      <c r="AK1536" s="3" t="s">
        <v>14615</v>
      </c>
      <c r="AL1536" s="3" t="s">
        <v>14616</v>
      </c>
      <c r="AM1536" s="3"/>
      <c r="AN1536" s="2" t="s">
        <v>104</v>
      </c>
      <c r="AO1536" s="43" t="s">
        <v>105</v>
      </c>
      <c r="AP1536" s="43" t="s">
        <v>105</v>
      </c>
      <c r="AQ1536" s="2" t="s">
        <v>104</v>
      </c>
      <c r="AR1536" s="43" t="s">
        <v>106</v>
      </c>
      <c r="AS1536" s="43" t="s">
        <v>106</v>
      </c>
      <c r="AT1536" s="3" t="s">
        <v>107</v>
      </c>
      <c r="AU1536" s="5"/>
      <c r="AV1536" s="3" t="s">
        <v>107</v>
      </c>
      <c r="AW1536" s="3" t="s">
        <v>115</v>
      </c>
      <c r="AX1536" s="9" t="s">
        <v>115</v>
      </c>
      <c r="AY1536" s="2" t="s">
        <v>115</v>
      </c>
      <c r="AZ1536" s="2" t="s">
        <v>115</v>
      </c>
      <c r="BA1536" s="2" t="s">
        <v>115</v>
      </c>
      <c r="BB1536" s="2" t="s">
        <v>565</v>
      </c>
      <c r="BC1536" s="43" t="s">
        <v>115</v>
      </c>
      <c r="BF1536" s="4">
        <v>35</v>
      </c>
      <c r="BG1536" s="2" t="s">
        <v>565</v>
      </c>
      <c r="BH1536" s="2">
        <v>7</v>
      </c>
      <c r="BI1536" s="11">
        <v>0.14000000000000001</v>
      </c>
      <c r="BJ1536" s="11">
        <v>0</v>
      </c>
      <c r="BK1536" s="11">
        <v>0</v>
      </c>
      <c r="BL1536" s="11">
        <v>0</v>
      </c>
      <c r="BM1536" s="11">
        <v>0.14000000000000001</v>
      </c>
      <c r="BN1536" s="11" t="s">
        <v>114</v>
      </c>
      <c r="BO1536" s="2" t="s">
        <v>115</v>
      </c>
      <c r="BP1536" s="4" t="s">
        <v>115</v>
      </c>
      <c r="BS1536" s="2" t="s">
        <v>115</v>
      </c>
      <c r="BT1536" s="2" t="s">
        <v>125</v>
      </c>
      <c r="BU1536" s="2" t="s">
        <v>142</v>
      </c>
      <c r="BX1536" s="2" t="s">
        <v>117</v>
      </c>
      <c r="BY1536" s="2" t="s">
        <v>126</v>
      </c>
      <c r="BZ1536" s="2" t="s">
        <v>105</v>
      </c>
      <c r="CA1536" s="3"/>
      <c r="CB1536" s="3"/>
      <c r="CC1536" s="5"/>
      <c r="CD1536" s="5"/>
      <c r="CE1536" s="5"/>
      <c r="CF1536" s="5"/>
      <c r="CG1536" s="5"/>
      <c r="CH1536" s="5"/>
      <c r="CI1536" s="2" t="s">
        <v>119</v>
      </c>
      <c r="CL1536" s="2" t="s">
        <v>143</v>
      </c>
    </row>
    <row r="1537" spans="1:90" x14ac:dyDescent="0.3">
      <c r="A1537" s="2" t="s">
        <v>83</v>
      </c>
      <c r="B1537" s="2" t="s">
        <v>10584</v>
      </c>
      <c r="C1537" s="2" t="s">
        <v>10585</v>
      </c>
      <c r="D1537" s="2" t="s">
        <v>238</v>
      </c>
      <c r="E1537" s="3">
        <v>485325</v>
      </c>
      <c r="F1537" s="3">
        <v>3316</v>
      </c>
      <c r="G1537" s="5" t="s">
        <v>87</v>
      </c>
      <c r="H1537" s="51" t="s">
        <v>1288</v>
      </c>
      <c r="I1537" s="51" t="s">
        <v>1288</v>
      </c>
      <c r="K1537" s="3">
        <v>17</v>
      </c>
      <c r="L1537" s="2" t="s">
        <v>148</v>
      </c>
      <c r="M1537" s="4" t="s">
        <v>148</v>
      </c>
      <c r="N1537" s="3"/>
      <c r="O1537" s="5" t="s">
        <v>10586</v>
      </c>
      <c r="P1537" s="5">
        <v>1613</v>
      </c>
      <c r="Q1537" s="5">
        <v>0</v>
      </c>
      <c r="R1537" s="5">
        <v>1613</v>
      </c>
      <c r="S1537" s="5">
        <v>0</v>
      </c>
      <c r="T1537" s="2" t="s">
        <v>10586</v>
      </c>
      <c r="U1537" s="3" t="s">
        <v>10587</v>
      </c>
      <c r="V1537" s="3">
        <v>48955497</v>
      </c>
      <c r="W1537" s="3">
        <v>48955497</v>
      </c>
      <c r="X1537" s="3" t="s">
        <v>10588</v>
      </c>
      <c r="Y1537" s="2" t="s">
        <v>10589</v>
      </c>
      <c r="Z1537" s="42">
        <v>13</v>
      </c>
      <c r="AA1537" s="8" t="s">
        <v>10590</v>
      </c>
      <c r="AB1537" s="8" t="s">
        <v>1637</v>
      </c>
      <c r="AC1537" s="8" t="s">
        <v>262</v>
      </c>
      <c r="AD1537" s="8" t="b">
        <v>0</v>
      </c>
      <c r="AE1537" s="3" t="s">
        <v>1246</v>
      </c>
      <c r="AF1537" s="2" t="s">
        <v>543</v>
      </c>
      <c r="AG1537" s="2" t="s">
        <v>543</v>
      </c>
      <c r="AH1537" s="3">
        <v>0</v>
      </c>
      <c r="AI1537" s="3"/>
      <c r="AJ1537" s="3" t="s">
        <v>101</v>
      </c>
      <c r="AK1537" s="3" t="s">
        <v>10591</v>
      </c>
      <c r="AL1537" s="2" t="s">
        <v>10592</v>
      </c>
      <c r="AN1537" s="2" t="s">
        <v>622</v>
      </c>
      <c r="AO1537" s="43" t="s">
        <v>105</v>
      </c>
      <c r="AP1537" s="43" t="s">
        <v>623</v>
      </c>
      <c r="AQ1537" s="2" t="s">
        <v>624</v>
      </c>
      <c r="AR1537" s="43" t="s">
        <v>625</v>
      </c>
      <c r="AS1537" s="43" t="s">
        <v>625</v>
      </c>
      <c r="AT1537" s="3" t="s">
        <v>623</v>
      </c>
      <c r="AU1537" s="5"/>
      <c r="AV1537" s="3" t="s">
        <v>623</v>
      </c>
      <c r="AW1537" s="3" t="s">
        <v>115</v>
      </c>
      <c r="AX1537" s="9" t="s">
        <v>10593</v>
      </c>
      <c r="AY1537" s="2" t="s">
        <v>321</v>
      </c>
      <c r="AZ1537" s="2" t="s">
        <v>758</v>
      </c>
      <c r="BA1537" s="2" t="s">
        <v>10594</v>
      </c>
      <c r="BB1537" s="2" t="s">
        <v>565</v>
      </c>
      <c r="BC1537" s="43" t="s">
        <v>115</v>
      </c>
      <c r="BF1537" s="4">
        <v>32</v>
      </c>
      <c r="BG1537" s="2" t="s">
        <v>565</v>
      </c>
      <c r="BH1537" s="2">
        <v>7</v>
      </c>
      <c r="BI1537" s="11">
        <v>0.04</v>
      </c>
      <c r="BJ1537" s="11">
        <v>0</v>
      </c>
      <c r="BK1537" s="11">
        <v>0</v>
      </c>
      <c r="BL1537" s="11">
        <v>0</v>
      </c>
      <c r="BM1537" s="11">
        <v>0.04</v>
      </c>
      <c r="BN1537" s="11" t="s">
        <v>114</v>
      </c>
      <c r="BO1537" s="2" t="s">
        <v>115</v>
      </c>
      <c r="BP1537" s="4" t="s">
        <v>115</v>
      </c>
      <c r="BS1537" s="2" t="s">
        <v>115</v>
      </c>
      <c r="BT1537" s="2" t="s">
        <v>116</v>
      </c>
      <c r="BU1537" s="2" t="s">
        <v>142</v>
      </c>
      <c r="BX1537" s="2" t="s">
        <v>311</v>
      </c>
      <c r="BY1537" s="2" t="s">
        <v>118</v>
      </c>
      <c r="BZ1537" s="2" t="s">
        <v>105</v>
      </c>
      <c r="CA1537" s="3"/>
      <c r="CB1537" s="3"/>
      <c r="CC1537" s="5"/>
      <c r="CD1537" s="5"/>
      <c r="CE1537" s="5"/>
      <c r="CF1537" s="5"/>
      <c r="CG1537" s="5"/>
      <c r="CH1537" s="5"/>
      <c r="CI1537" s="2" t="s">
        <v>119</v>
      </c>
      <c r="CL1537" s="2" t="s">
        <v>143</v>
      </c>
    </row>
    <row r="1538" spans="1:90" x14ac:dyDescent="0.3">
      <c r="A1538" s="2" t="s">
        <v>83</v>
      </c>
      <c r="B1538" s="2" t="s">
        <v>7352</v>
      </c>
      <c r="C1538" s="2" t="s">
        <v>7353</v>
      </c>
      <c r="D1538" s="2" t="s">
        <v>7354</v>
      </c>
      <c r="E1538" s="3">
        <v>484938</v>
      </c>
      <c r="F1538" s="3">
        <v>3316</v>
      </c>
      <c r="G1538" s="5" t="s">
        <v>87</v>
      </c>
      <c r="H1538" s="51" t="s">
        <v>3547</v>
      </c>
      <c r="I1538" s="51" t="s">
        <v>3547</v>
      </c>
      <c r="K1538" s="3">
        <v>17</v>
      </c>
      <c r="L1538" s="2" t="s">
        <v>148</v>
      </c>
      <c r="M1538" s="4" t="s">
        <v>148</v>
      </c>
      <c r="N1538" s="3"/>
      <c r="O1538" s="5" t="s">
        <v>7355</v>
      </c>
      <c r="P1538" s="5">
        <v>1618</v>
      </c>
      <c r="Q1538" s="5">
        <v>0</v>
      </c>
      <c r="R1538" s="5">
        <v>1635</v>
      </c>
      <c r="S1538" s="5">
        <v>0</v>
      </c>
      <c r="T1538" s="2" t="s">
        <v>7355</v>
      </c>
      <c r="U1538" s="3" t="s">
        <v>7356</v>
      </c>
      <c r="V1538" s="3">
        <v>48955502</v>
      </c>
      <c r="W1538" s="3">
        <v>48955519</v>
      </c>
      <c r="X1538" s="3" t="s">
        <v>7357</v>
      </c>
      <c r="Y1538" s="2" t="s">
        <v>7358</v>
      </c>
      <c r="Z1538" s="42">
        <v>13</v>
      </c>
      <c r="AA1538" s="8" t="s">
        <v>2743</v>
      </c>
      <c r="AB1538" s="8" t="s">
        <v>7359</v>
      </c>
      <c r="AC1538" s="8" t="s">
        <v>96</v>
      </c>
      <c r="AD1538" s="8" t="b">
        <v>1</v>
      </c>
      <c r="AE1538" s="3" t="s">
        <v>1246</v>
      </c>
      <c r="AF1538" s="2" t="s">
        <v>543</v>
      </c>
      <c r="AG1538" s="2" t="s">
        <v>543</v>
      </c>
      <c r="AH1538" s="3">
        <v>0</v>
      </c>
      <c r="AI1538" s="3"/>
      <c r="AJ1538" s="3" t="s">
        <v>101</v>
      </c>
      <c r="AK1538" s="3" t="s">
        <v>7360</v>
      </c>
      <c r="AL1538" s="2" t="s">
        <v>7361</v>
      </c>
      <c r="AN1538" s="2" t="s">
        <v>104</v>
      </c>
      <c r="AO1538" s="43" t="s">
        <v>105</v>
      </c>
      <c r="AP1538" s="43" t="s">
        <v>105</v>
      </c>
      <c r="AQ1538" s="2" t="s">
        <v>104</v>
      </c>
      <c r="AR1538" s="43" t="s">
        <v>106</v>
      </c>
      <c r="AS1538" s="43" t="s">
        <v>106</v>
      </c>
      <c r="AT1538" s="3" t="s">
        <v>107</v>
      </c>
      <c r="AU1538" s="5"/>
      <c r="AV1538" s="3" t="s">
        <v>107</v>
      </c>
      <c r="AW1538" s="3" t="s">
        <v>115</v>
      </c>
      <c r="AX1538" s="9" t="s">
        <v>115</v>
      </c>
      <c r="AY1538" s="2" t="s">
        <v>115</v>
      </c>
      <c r="AZ1538" s="2" t="s">
        <v>115</v>
      </c>
      <c r="BA1538" s="2" t="s">
        <v>115</v>
      </c>
      <c r="BB1538" s="2" t="s">
        <v>714</v>
      </c>
      <c r="BC1538" s="43" t="s">
        <v>115</v>
      </c>
      <c r="BF1538" s="4">
        <v>21.6</v>
      </c>
      <c r="BG1538" s="2" t="s">
        <v>714</v>
      </c>
      <c r="BH1538" s="2">
        <v>6</v>
      </c>
      <c r="BI1538" s="11" t="s">
        <v>114</v>
      </c>
      <c r="BJ1538" s="11" t="s">
        <v>114</v>
      </c>
      <c r="BK1538" s="11" t="s">
        <v>114</v>
      </c>
      <c r="BL1538" s="11" t="s">
        <v>114</v>
      </c>
      <c r="BM1538" s="11" t="s">
        <v>115</v>
      </c>
      <c r="BN1538" s="11" t="s">
        <v>114</v>
      </c>
      <c r="BO1538" s="2" t="s">
        <v>115</v>
      </c>
      <c r="BP1538" s="4" t="s">
        <v>115</v>
      </c>
      <c r="BS1538" s="2" t="s">
        <v>115</v>
      </c>
      <c r="BT1538" s="2" t="s">
        <v>116</v>
      </c>
      <c r="BU1538" s="2" t="s">
        <v>142</v>
      </c>
      <c r="BX1538" s="2" t="s">
        <v>311</v>
      </c>
      <c r="BY1538" s="2" t="s">
        <v>118</v>
      </c>
      <c r="BZ1538" s="2" t="s">
        <v>105</v>
      </c>
      <c r="CA1538" s="3"/>
      <c r="CB1538" s="3"/>
      <c r="CC1538" s="5"/>
      <c r="CD1538" s="5"/>
      <c r="CE1538" s="5"/>
      <c r="CF1538" s="5"/>
      <c r="CG1538" s="5"/>
      <c r="CH1538" s="5"/>
      <c r="CI1538" s="2" t="s">
        <v>119</v>
      </c>
      <c r="CL1538" s="2" t="s">
        <v>143</v>
      </c>
    </row>
    <row r="1539" spans="1:90" x14ac:dyDescent="0.3">
      <c r="A1539" s="2" t="s">
        <v>83</v>
      </c>
      <c r="B1539" s="2" t="s">
        <v>12095</v>
      </c>
      <c r="C1539" s="2" t="s">
        <v>12096</v>
      </c>
      <c r="D1539" s="2" t="s">
        <v>12097</v>
      </c>
      <c r="E1539" s="3">
        <v>485384</v>
      </c>
      <c r="F1539" s="3">
        <v>3316</v>
      </c>
      <c r="G1539" s="5" t="s">
        <v>87</v>
      </c>
      <c r="H1539" s="51" t="s">
        <v>551</v>
      </c>
      <c r="I1539" s="51" t="s">
        <v>551</v>
      </c>
      <c r="K1539" s="3">
        <v>17</v>
      </c>
      <c r="L1539" s="2" t="s">
        <v>148</v>
      </c>
      <c r="M1539" s="4" t="s">
        <v>148</v>
      </c>
      <c r="N1539" s="3"/>
      <c r="O1539" s="5" t="s">
        <v>12098</v>
      </c>
      <c r="P1539" s="5">
        <v>1615</v>
      </c>
      <c r="Q1539" s="5">
        <v>0</v>
      </c>
      <c r="R1539" s="5">
        <v>1615</v>
      </c>
      <c r="S1539" s="5">
        <v>0</v>
      </c>
      <c r="T1539" s="2" t="s">
        <v>12098</v>
      </c>
      <c r="U1539" s="3" t="s">
        <v>12099</v>
      </c>
      <c r="V1539" s="3">
        <v>48955499</v>
      </c>
      <c r="W1539" s="3">
        <v>48955499</v>
      </c>
      <c r="X1539" s="3" t="s">
        <v>12100</v>
      </c>
      <c r="Y1539" s="2" t="s">
        <v>12101</v>
      </c>
      <c r="Z1539" s="42">
        <v>13</v>
      </c>
      <c r="AA1539" s="8" t="s">
        <v>12102</v>
      </c>
      <c r="AB1539" s="8" t="s">
        <v>262</v>
      </c>
      <c r="AC1539" s="8" t="s">
        <v>97</v>
      </c>
      <c r="AD1539" s="8" t="b">
        <v>0</v>
      </c>
      <c r="AE1539" s="3" t="s">
        <v>98</v>
      </c>
      <c r="AF1539" s="2" t="s">
        <v>99</v>
      </c>
      <c r="AG1539" s="2" t="s">
        <v>100</v>
      </c>
      <c r="AH1539" s="3">
        <v>0</v>
      </c>
      <c r="AI1539" s="3"/>
      <c r="AJ1539" s="3" t="s">
        <v>101</v>
      </c>
      <c r="AK1539" s="3" t="s">
        <v>12103</v>
      </c>
      <c r="AL1539" s="2" t="s">
        <v>12104</v>
      </c>
      <c r="AM1539" s="2">
        <v>539</v>
      </c>
      <c r="AN1539" s="2" t="s">
        <v>622</v>
      </c>
      <c r="AO1539" s="43" t="s">
        <v>105</v>
      </c>
      <c r="AP1539" s="43" t="s">
        <v>623</v>
      </c>
      <c r="AQ1539" s="2" t="s">
        <v>624</v>
      </c>
      <c r="AR1539" s="43" t="s">
        <v>625</v>
      </c>
      <c r="AS1539" s="43" t="s">
        <v>625</v>
      </c>
      <c r="AT1539" s="3" t="s">
        <v>623</v>
      </c>
      <c r="AU1539" s="5"/>
      <c r="AV1539" s="3" t="s">
        <v>623</v>
      </c>
      <c r="AW1539" s="3" t="s">
        <v>115</v>
      </c>
      <c r="AX1539" s="9" t="s">
        <v>115</v>
      </c>
      <c r="AY1539" s="2" t="s">
        <v>115</v>
      </c>
      <c r="AZ1539" s="2" t="s">
        <v>115</v>
      </c>
      <c r="BA1539" s="2" t="s">
        <v>115</v>
      </c>
      <c r="BB1539" s="2" t="s">
        <v>626</v>
      </c>
      <c r="BC1539" s="43" t="s">
        <v>115</v>
      </c>
      <c r="BF1539" s="4">
        <v>45</v>
      </c>
      <c r="BG1539" s="2" t="s">
        <v>626</v>
      </c>
      <c r="BH1539" s="2">
        <v>8</v>
      </c>
      <c r="BI1539" s="11">
        <v>0</v>
      </c>
      <c r="BJ1539" s="11">
        <v>0</v>
      </c>
      <c r="BK1539" s="11">
        <v>0</v>
      </c>
      <c r="BL1539" s="11">
        <v>0</v>
      </c>
      <c r="BM1539" s="11">
        <v>0</v>
      </c>
      <c r="BN1539" s="11" t="s">
        <v>114</v>
      </c>
      <c r="BO1539" s="2" t="s">
        <v>115</v>
      </c>
      <c r="BP1539" s="4" t="s">
        <v>115</v>
      </c>
      <c r="BR1539" s="2">
        <v>94.06</v>
      </c>
      <c r="BS1539" s="2" t="s">
        <v>161</v>
      </c>
      <c r="BT1539" s="2" t="s">
        <v>116</v>
      </c>
      <c r="BU1539" s="2" t="s">
        <v>282</v>
      </c>
      <c r="BX1539" s="2" t="s">
        <v>311</v>
      </c>
      <c r="BY1539" s="2" t="s">
        <v>105</v>
      </c>
      <c r="BZ1539" s="2" t="s">
        <v>105</v>
      </c>
      <c r="CA1539" s="3"/>
      <c r="CB1539" s="3"/>
      <c r="CC1539" s="5"/>
      <c r="CD1539" s="5"/>
      <c r="CE1539" s="5"/>
      <c r="CF1539" s="5"/>
      <c r="CG1539" s="5"/>
      <c r="CH1539" s="5"/>
      <c r="CI1539" s="2" t="s">
        <v>119</v>
      </c>
      <c r="CL1539" s="2" t="s">
        <v>143</v>
      </c>
    </row>
    <row r="1540" spans="1:90" x14ac:dyDescent="0.3">
      <c r="A1540" s="2" t="s">
        <v>83</v>
      </c>
      <c r="B1540" s="2" t="s">
        <v>14081</v>
      </c>
      <c r="C1540" s="2" t="s">
        <v>14082</v>
      </c>
      <c r="D1540" s="2" t="s">
        <v>7738</v>
      </c>
      <c r="E1540" s="3">
        <v>486088</v>
      </c>
      <c r="F1540" s="3">
        <v>3316</v>
      </c>
      <c r="G1540" s="5" t="s">
        <v>87</v>
      </c>
      <c r="H1540" s="51" t="s">
        <v>729</v>
      </c>
      <c r="I1540" s="51" t="s">
        <v>729</v>
      </c>
      <c r="K1540" s="3">
        <v>17</v>
      </c>
      <c r="L1540" s="2" t="s">
        <v>148</v>
      </c>
      <c r="M1540" s="4" t="s">
        <v>148</v>
      </c>
      <c r="N1540" s="3" t="s">
        <v>14083</v>
      </c>
      <c r="O1540" s="5" t="s">
        <v>14084</v>
      </c>
      <c r="P1540" s="5">
        <v>1617</v>
      </c>
      <c r="Q1540" s="5">
        <v>0</v>
      </c>
      <c r="R1540" s="5">
        <v>1617</v>
      </c>
      <c r="S1540" s="5">
        <v>0</v>
      </c>
      <c r="T1540" s="2" t="s">
        <v>14084</v>
      </c>
      <c r="U1540" s="3" t="s">
        <v>14085</v>
      </c>
      <c r="V1540" s="3">
        <v>48955501</v>
      </c>
      <c r="W1540" s="3">
        <v>48955501</v>
      </c>
      <c r="X1540" s="3" t="s">
        <v>14086</v>
      </c>
      <c r="Y1540" s="2" t="s">
        <v>14087</v>
      </c>
      <c r="Z1540" s="42">
        <v>13</v>
      </c>
      <c r="AA1540" s="8" t="s">
        <v>12102</v>
      </c>
      <c r="AB1540" s="8" t="s">
        <v>617</v>
      </c>
      <c r="AC1540" s="8" t="s">
        <v>262</v>
      </c>
      <c r="AD1540" s="8" t="b">
        <v>1</v>
      </c>
      <c r="AE1540" s="3" t="s">
        <v>1246</v>
      </c>
      <c r="AF1540" s="2" t="s">
        <v>543</v>
      </c>
      <c r="AG1540" s="2" t="s">
        <v>543</v>
      </c>
      <c r="AH1540" s="3">
        <v>0</v>
      </c>
      <c r="AI1540" s="3"/>
      <c r="AJ1540" s="3" t="s">
        <v>101</v>
      </c>
      <c r="AK1540" s="3" t="s">
        <v>14088</v>
      </c>
      <c r="AL1540" s="3" t="s">
        <v>14089</v>
      </c>
      <c r="AM1540" s="3"/>
      <c r="AN1540" s="2" t="s">
        <v>104</v>
      </c>
      <c r="AO1540" s="43" t="s">
        <v>105</v>
      </c>
      <c r="AP1540" s="43" t="s">
        <v>105</v>
      </c>
      <c r="AQ1540" s="2" t="s">
        <v>104</v>
      </c>
      <c r="AR1540" s="43" t="s">
        <v>106</v>
      </c>
      <c r="AS1540" s="43" t="s">
        <v>106</v>
      </c>
      <c r="AT1540" s="3" t="s">
        <v>107</v>
      </c>
      <c r="AU1540" s="5"/>
      <c r="AV1540" s="3" t="s">
        <v>107</v>
      </c>
      <c r="AW1540" s="3" t="s">
        <v>115</v>
      </c>
      <c r="AX1540" s="9" t="s">
        <v>115</v>
      </c>
      <c r="AY1540" s="2" t="s">
        <v>115</v>
      </c>
      <c r="AZ1540" s="2" t="s">
        <v>115</v>
      </c>
      <c r="BA1540" s="2" t="s">
        <v>115</v>
      </c>
      <c r="BB1540" s="2" t="s">
        <v>565</v>
      </c>
      <c r="BC1540" s="43" t="s">
        <v>115</v>
      </c>
      <c r="BF1540" s="4">
        <v>35</v>
      </c>
      <c r="BG1540" s="2" t="s">
        <v>565</v>
      </c>
      <c r="BH1540" s="2">
        <v>7</v>
      </c>
      <c r="BI1540" s="11">
        <v>0.05</v>
      </c>
      <c r="BJ1540" s="11">
        <v>0</v>
      </c>
      <c r="BK1540" s="11">
        <v>0</v>
      </c>
      <c r="BL1540" s="11">
        <v>0</v>
      </c>
      <c r="BM1540" s="11">
        <v>0.05</v>
      </c>
      <c r="BN1540" s="11" t="s">
        <v>114</v>
      </c>
      <c r="BO1540" s="2" t="s">
        <v>115</v>
      </c>
      <c r="BP1540" s="4" t="s">
        <v>115</v>
      </c>
      <c r="BS1540" s="2" t="s">
        <v>115</v>
      </c>
      <c r="BT1540" s="2" t="s">
        <v>116</v>
      </c>
      <c r="BU1540" s="2" t="s">
        <v>105</v>
      </c>
      <c r="BX1540" s="2" t="s">
        <v>311</v>
      </c>
      <c r="BY1540" s="2" t="s">
        <v>118</v>
      </c>
      <c r="BZ1540" s="2" t="s">
        <v>105</v>
      </c>
      <c r="CA1540" s="3"/>
      <c r="CB1540" s="3"/>
      <c r="CC1540" s="5"/>
      <c r="CD1540" s="5"/>
      <c r="CE1540" s="5"/>
      <c r="CF1540" s="5"/>
      <c r="CG1540" s="5"/>
      <c r="CH1540" s="5"/>
      <c r="CI1540" s="2" t="s">
        <v>119</v>
      </c>
      <c r="CK1540" s="2" t="s">
        <v>1249</v>
      </c>
      <c r="CL1540" s="2" t="s">
        <v>143</v>
      </c>
    </row>
    <row r="1541" spans="1:90" x14ac:dyDescent="0.3">
      <c r="A1541" s="2" t="s">
        <v>83</v>
      </c>
      <c r="B1541" s="2" t="s">
        <v>7362</v>
      </c>
      <c r="C1541" s="2" t="s">
        <v>7363</v>
      </c>
      <c r="D1541" s="2" t="s">
        <v>7364</v>
      </c>
      <c r="E1541" s="3">
        <v>484939</v>
      </c>
      <c r="F1541" s="3">
        <v>3316</v>
      </c>
      <c r="G1541" s="5" t="s">
        <v>87</v>
      </c>
      <c r="H1541" s="51" t="s">
        <v>5079</v>
      </c>
      <c r="I1541" s="51" t="s">
        <v>5079</v>
      </c>
      <c r="K1541" s="3">
        <v>17</v>
      </c>
      <c r="L1541" s="2" t="s">
        <v>148</v>
      </c>
      <c r="M1541" s="4" t="s">
        <v>148</v>
      </c>
      <c r="N1541" s="3"/>
      <c r="O1541" s="5" t="s">
        <v>7365</v>
      </c>
      <c r="P1541" s="5">
        <v>1630</v>
      </c>
      <c r="Q1541" s="5">
        <v>0</v>
      </c>
      <c r="R1541" s="5">
        <v>1630</v>
      </c>
      <c r="S1541" s="5">
        <v>0</v>
      </c>
      <c r="T1541" s="2" t="s">
        <v>7365</v>
      </c>
      <c r="U1541" s="3" t="s">
        <v>7366</v>
      </c>
      <c r="V1541" s="3">
        <v>48955514</v>
      </c>
      <c r="W1541" s="3">
        <v>48955514</v>
      </c>
      <c r="X1541" s="3" t="s">
        <v>7367</v>
      </c>
      <c r="Y1541" s="2" t="s">
        <v>7368</v>
      </c>
      <c r="Z1541" s="42">
        <v>13</v>
      </c>
      <c r="AA1541" s="8" t="s">
        <v>7369</v>
      </c>
      <c r="AB1541" s="8" t="s">
        <v>570</v>
      </c>
      <c r="AC1541" s="8" t="s">
        <v>96</v>
      </c>
      <c r="AD1541" s="8" t="b">
        <v>1</v>
      </c>
      <c r="AE1541" s="3" t="s">
        <v>1246</v>
      </c>
      <c r="AF1541" s="2" t="s">
        <v>543</v>
      </c>
      <c r="AG1541" s="2" t="s">
        <v>543</v>
      </c>
      <c r="AH1541" s="3">
        <v>0</v>
      </c>
      <c r="AI1541" s="3"/>
      <c r="AJ1541" s="3" t="s">
        <v>101</v>
      </c>
      <c r="AK1541" s="3" t="s">
        <v>7370</v>
      </c>
      <c r="AL1541" s="2" t="s">
        <v>7371</v>
      </c>
      <c r="AN1541" s="2" t="s">
        <v>622</v>
      </c>
      <c r="AO1541" s="43" t="s">
        <v>105</v>
      </c>
      <c r="AP1541" s="43" t="s">
        <v>623</v>
      </c>
      <c r="AQ1541" s="2" t="s">
        <v>624</v>
      </c>
      <c r="AR1541" s="43" t="s">
        <v>625</v>
      </c>
      <c r="AS1541" s="43" t="s">
        <v>625</v>
      </c>
      <c r="AT1541" s="3" t="s">
        <v>623</v>
      </c>
      <c r="AU1541" s="5"/>
      <c r="AV1541" s="3" t="s">
        <v>623</v>
      </c>
      <c r="AW1541" s="3" t="s">
        <v>115</v>
      </c>
      <c r="AX1541" s="9" t="s">
        <v>7372</v>
      </c>
      <c r="AY1541" s="2" t="s">
        <v>321</v>
      </c>
      <c r="AZ1541" s="2" t="s">
        <v>758</v>
      </c>
      <c r="BA1541" s="2" t="s">
        <v>7373</v>
      </c>
      <c r="BB1541" s="2" t="s">
        <v>565</v>
      </c>
      <c r="BC1541" s="43" t="s">
        <v>115</v>
      </c>
      <c r="BF1541" s="4">
        <v>33</v>
      </c>
      <c r="BG1541" s="2" t="s">
        <v>565</v>
      </c>
      <c r="BH1541" s="2">
        <v>7</v>
      </c>
      <c r="BI1541" s="11">
        <v>0.01</v>
      </c>
      <c r="BJ1541" s="11">
        <v>0</v>
      </c>
      <c r="BK1541" s="11">
        <v>0</v>
      </c>
      <c r="BL1541" s="11">
        <v>0</v>
      </c>
      <c r="BM1541" s="11">
        <v>0.01</v>
      </c>
      <c r="BN1541" s="11" t="s">
        <v>114</v>
      </c>
      <c r="BO1541" s="2" t="s">
        <v>115</v>
      </c>
      <c r="BP1541" s="4" t="s">
        <v>115</v>
      </c>
      <c r="BS1541" s="2" t="s">
        <v>115</v>
      </c>
      <c r="BT1541" s="2" t="s">
        <v>116</v>
      </c>
      <c r="BU1541" s="2" t="s">
        <v>282</v>
      </c>
      <c r="BX1541" s="2" t="s">
        <v>311</v>
      </c>
      <c r="BY1541" s="2" t="s">
        <v>118</v>
      </c>
      <c r="BZ1541" s="2" t="s">
        <v>105</v>
      </c>
      <c r="CA1541" s="3"/>
      <c r="CB1541" s="3"/>
      <c r="CC1541" s="5"/>
      <c r="CD1541" s="5"/>
      <c r="CE1541" s="5"/>
      <c r="CF1541" s="5"/>
      <c r="CG1541" s="5"/>
      <c r="CH1541" s="5"/>
      <c r="CI1541" s="2" t="s">
        <v>119</v>
      </c>
      <c r="CL1541" s="2" t="s">
        <v>143</v>
      </c>
    </row>
    <row r="1542" spans="1:90" x14ac:dyDescent="0.3">
      <c r="A1542" s="2" t="s">
        <v>83</v>
      </c>
      <c r="B1542" s="2" t="s">
        <v>10895</v>
      </c>
      <c r="C1542" s="2" t="s">
        <v>10896</v>
      </c>
      <c r="D1542" s="2" t="s">
        <v>238</v>
      </c>
      <c r="E1542" s="3">
        <v>485366</v>
      </c>
      <c r="F1542" s="3">
        <v>3316</v>
      </c>
      <c r="G1542" s="5" t="s">
        <v>87</v>
      </c>
      <c r="H1542" s="51" t="s">
        <v>1288</v>
      </c>
      <c r="I1542" s="51" t="s">
        <v>1288</v>
      </c>
      <c r="K1542" s="3">
        <v>17</v>
      </c>
      <c r="L1542" s="2" t="s">
        <v>148</v>
      </c>
      <c r="M1542" s="4" t="s">
        <v>148</v>
      </c>
      <c r="N1542" s="3"/>
      <c r="O1542" s="5" t="s">
        <v>10897</v>
      </c>
      <c r="P1542" s="5">
        <v>1629</v>
      </c>
      <c r="Q1542" s="5">
        <v>0</v>
      </c>
      <c r="R1542" s="5">
        <v>1630</v>
      </c>
      <c r="S1542" s="5">
        <v>0</v>
      </c>
      <c r="T1542" s="2" t="s">
        <v>10897</v>
      </c>
      <c r="U1542" s="3" t="s">
        <v>10898</v>
      </c>
      <c r="V1542" s="3">
        <v>48955513</v>
      </c>
      <c r="W1542" s="3">
        <v>48955514</v>
      </c>
      <c r="X1542" s="3" t="s">
        <v>10899</v>
      </c>
      <c r="Y1542" s="2" t="s">
        <v>10900</v>
      </c>
      <c r="Z1542" s="42">
        <v>13</v>
      </c>
      <c r="AA1542" s="8" t="s">
        <v>7369</v>
      </c>
      <c r="AB1542" s="8" t="s">
        <v>10901</v>
      </c>
      <c r="AC1542" s="8" t="s">
        <v>96</v>
      </c>
      <c r="AD1542" s="8" t="b">
        <v>0</v>
      </c>
      <c r="AE1542" s="3" t="s">
        <v>1246</v>
      </c>
      <c r="AF1542" s="2" t="s">
        <v>543</v>
      </c>
      <c r="AG1542" s="2" t="s">
        <v>543</v>
      </c>
      <c r="AH1542" s="3">
        <v>0</v>
      </c>
      <c r="AI1542" s="3"/>
      <c r="AJ1542" s="3" t="s">
        <v>101</v>
      </c>
      <c r="AK1542" s="3" t="s">
        <v>10902</v>
      </c>
      <c r="AL1542" s="2" t="s">
        <v>10903</v>
      </c>
      <c r="AN1542" s="2" t="s">
        <v>622</v>
      </c>
      <c r="AO1542" s="43" t="s">
        <v>105</v>
      </c>
      <c r="AP1542" s="43" t="s">
        <v>623</v>
      </c>
      <c r="AQ1542" s="2" t="s">
        <v>624</v>
      </c>
      <c r="AR1542" s="43" t="s">
        <v>625</v>
      </c>
      <c r="AS1542" s="43" t="s">
        <v>625</v>
      </c>
      <c r="AT1542" s="3" t="s">
        <v>623</v>
      </c>
      <c r="AU1542" s="5"/>
      <c r="AV1542" s="3" t="s">
        <v>623</v>
      </c>
      <c r="AW1542" s="3" t="s">
        <v>115</v>
      </c>
      <c r="AX1542" s="9" t="s">
        <v>10904</v>
      </c>
      <c r="AY1542" s="2" t="s">
        <v>321</v>
      </c>
      <c r="AZ1542" s="2" t="s">
        <v>758</v>
      </c>
      <c r="BA1542" s="2" t="s">
        <v>10903</v>
      </c>
      <c r="BB1542" s="2" t="s">
        <v>565</v>
      </c>
      <c r="BC1542" s="43" t="s">
        <v>115</v>
      </c>
      <c r="BF1542" s="4">
        <v>34</v>
      </c>
      <c r="BG1542" s="2" t="s">
        <v>565</v>
      </c>
      <c r="BH1542" s="2">
        <v>7</v>
      </c>
      <c r="BI1542" s="11">
        <v>0.02</v>
      </c>
      <c r="BJ1542" s="11">
        <v>0</v>
      </c>
      <c r="BK1542" s="11">
        <v>0</v>
      </c>
      <c r="BL1542" s="11">
        <v>0</v>
      </c>
      <c r="BM1542" s="11">
        <v>0.02</v>
      </c>
      <c r="BN1542" s="11" t="s">
        <v>114</v>
      </c>
      <c r="BO1542" s="2" t="s">
        <v>115</v>
      </c>
      <c r="BP1542" s="4" t="s">
        <v>115</v>
      </c>
      <c r="BS1542" s="2" t="s">
        <v>115</v>
      </c>
      <c r="BT1542" s="2" t="s">
        <v>116</v>
      </c>
      <c r="BU1542" s="2" t="s">
        <v>282</v>
      </c>
      <c r="BX1542" s="2" t="s">
        <v>105</v>
      </c>
      <c r="BY1542" s="2" t="s">
        <v>118</v>
      </c>
      <c r="BZ1542" s="2" t="s">
        <v>105</v>
      </c>
      <c r="CA1542" s="3"/>
      <c r="CB1542" s="3"/>
      <c r="CC1542" s="5"/>
      <c r="CD1542" s="5"/>
      <c r="CE1542" s="5"/>
      <c r="CF1542" s="5"/>
      <c r="CG1542" s="5"/>
      <c r="CH1542" s="5"/>
      <c r="CI1542" s="2" t="s">
        <v>119</v>
      </c>
      <c r="CL1542" s="2" t="s">
        <v>143</v>
      </c>
    </row>
    <row r="1543" spans="1:90" x14ac:dyDescent="0.3">
      <c r="A1543" s="2" t="s">
        <v>83</v>
      </c>
      <c r="B1543" s="3" t="s">
        <v>12116</v>
      </c>
      <c r="C1543" s="3" t="s">
        <v>12117</v>
      </c>
      <c r="D1543" s="3" t="s">
        <v>5384</v>
      </c>
      <c r="E1543" s="2">
        <v>485286</v>
      </c>
      <c r="F1543" s="2">
        <v>3316</v>
      </c>
      <c r="G1543" s="4" t="s">
        <v>87</v>
      </c>
      <c r="H1543" s="16" t="s">
        <v>1006</v>
      </c>
      <c r="I1543" s="16" t="s">
        <v>1006</v>
      </c>
      <c r="L1543" s="2" t="s">
        <v>148</v>
      </c>
      <c r="M1543" s="4" t="s">
        <v>148</v>
      </c>
      <c r="N1543" s="2" t="s">
        <v>12118</v>
      </c>
      <c r="O1543" s="4" t="s">
        <v>12119</v>
      </c>
      <c r="P1543" s="4">
        <v>1633</v>
      </c>
      <c r="Q1543" s="4">
        <v>0</v>
      </c>
      <c r="R1543" s="4">
        <v>1633</v>
      </c>
      <c r="S1543" s="4">
        <v>0</v>
      </c>
      <c r="T1543" s="12" t="s">
        <v>12119</v>
      </c>
      <c r="U1543" s="2" t="s">
        <v>12120</v>
      </c>
      <c r="V1543" s="2">
        <v>48955517</v>
      </c>
      <c r="W1543" s="2">
        <v>48955517</v>
      </c>
      <c r="X1543" s="2" t="s">
        <v>12121</v>
      </c>
      <c r="Y1543" s="7" t="s">
        <v>12122</v>
      </c>
      <c r="Z1543" s="42">
        <v>13</v>
      </c>
      <c r="AA1543" s="8" t="s">
        <v>12123</v>
      </c>
      <c r="AB1543" s="8" t="s">
        <v>262</v>
      </c>
      <c r="AC1543" s="8" t="s">
        <v>97</v>
      </c>
      <c r="AD1543" s="8" t="b">
        <v>0</v>
      </c>
      <c r="AE1543" s="2" t="s">
        <v>98</v>
      </c>
      <c r="AF1543" s="2" t="s">
        <v>99</v>
      </c>
      <c r="AG1543" s="2" t="s">
        <v>100</v>
      </c>
      <c r="AH1543" s="2">
        <v>0</v>
      </c>
      <c r="AI1543" s="2">
        <v>0</v>
      </c>
      <c r="AJ1543" s="2" t="s">
        <v>101</v>
      </c>
      <c r="AK1543" s="2" t="s">
        <v>12124</v>
      </c>
      <c r="AL1543" s="2" t="s">
        <v>12125</v>
      </c>
      <c r="AM1543" s="2">
        <v>545</v>
      </c>
      <c r="AN1543" s="2" t="s">
        <v>104</v>
      </c>
      <c r="AO1543" s="43" t="s">
        <v>105</v>
      </c>
      <c r="AP1543" s="43" t="s">
        <v>105</v>
      </c>
      <c r="AQ1543" s="2" t="s">
        <v>104</v>
      </c>
      <c r="AR1543" s="43" t="s">
        <v>106</v>
      </c>
      <c r="AS1543" s="43" t="s">
        <v>106</v>
      </c>
      <c r="AT1543" s="2" t="s">
        <v>107</v>
      </c>
      <c r="AV1543" s="2" t="s">
        <v>107</v>
      </c>
      <c r="AW1543" s="3" t="s">
        <v>115</v>
      </c>
      <c r="AX1543" s="9" t="s">
        <v>12126</v>
      </c>
      <c r="AY1543" s="2" t="s">
        <v>321</v>
      </c>
      <c r="AZ1543" s="2" t="s">
        <v>1796</v>
      </c>
      <c r="BA1543" s="2" t="s">
        <v>12125</v>
      </c>
      <c r="BB1543" s="2" t="s">
        <v>626</v>
      </c>
      <c r="BC1543" s="43" t="s">
        <v>115</v>
      </c>
      <c r="BF1543" s="4">
        <v>43</v>
      </c>
      <c r="BG1543" s="2" t="s">
        <v>626</v>
      </c>
      <c r="BH1543" s="2">
        <v>8</v>
      </c>
      <c r="BI1543" s="11">
        <v>0.01</v>
      </c>
      <c r="BJ1543" s="11">
        <v>0</v>
      </c>
      <c r="BK1543" s="11">
        <v>0</v>
      </c>
      <c r="BL1543" s="11">
        <v>0</v>
      </c>
      <c r="BM1543" s="11">
        <v>0.01</v>
      </c>
      <c r="BN1543" s="11" t="s">
        <v>114</v>
      </c>
      <c r="BO1543" s="2" t="s">
        <v>115</v>
      </c>
      <c r="BP1543" s="4" t="s">
        <v>115</v>
      </c>
      <c r="BQ1543" s="4" t="s">
        <v>3101</v>
      </c>
      <c r="BR1543" s="2">
        <v>85.88</v>
      </c>
      <c r="BS1543" s="2" t="s">
        <v>161</v>
      </c>
      <c r="BT1543" s="2" t="s">
        <v>116</v>
      </c>
      <c r="BU1543" s="2" t="s">
        <v>142</v>
      </c>
      <c r="BX1543" s="2" t="s">
        <v>311</v>
      </c>
      <c r="BY1543" s="2" t="s">
        <v>126</v>
      </c>
      <c r="BZ1543" s="2" t="s">
        <v>235</v>
      </c>
      <c r="CI1543" s="2" t="s">
        <v>119</v>
      </c>
      <c r="CK1543" s="12"/>
      <c r="CL1543" s="2" t="s">
        <v>121</v>
      </c>
    </row>
    <row r="1544" spans="1:90" x14ac:dyDescent="0.3">
      <c r="A1544" s="2" t="s">
        <v>83</v>
      </c>
      <c r="B1544" s="2" t="s">
        <v>13408</v>
      </c>
      <c r="C1544" s="2" t="s">
        <v>13409</v>
      </c>
      <c r="D1544" s="2" t="s">
        <v>13410</v>
      </c>
      <c r="E1544" s="3">
        <v>485910</v>
      </c>
      <c r="F1544" s="3">
        <v>3316</v>
      </c>
      <c r="G1544" s="5" t="s">
        <v>87</v>
      </c>
      <c r="H1544" s="51" t="s">
        <v>663</v>
      </c>
      <c r="I1544" s="51" t="s">
        <v>663</v>
      </c>
      <c r="K1544" s="3">
        <v>17</v>
      </c>
      <c r="L1544" s="2" t="s">
        <v>148</v>
      </c>
      <c r="M1544" s="4" t="s">
        <v>148</v>
      </c>
      <c r="N1544" s="3" t="s">
        <v>13411</v>
      </c>
      <c r="O1544" s="5" t="s">
        <v>13412</v>
      </c>
      <c r="P1544" s="5">
        <v>0</v>
      </c>
      <c r="Q1544" s="5">
        <v>0</v>
      </c>
      <c r="R1544" s="5">
        <v>0</v>
      </c>
      <c r="S1544" s="5">
        <v>0</v>
      </c>
      <c r="T1544" s="2" t="s">
        <v>13413</v>
      </c>
      <c r="U1544" s="3" t="s">
        <v>13414</v>
      </c>
      <c r="V1544" s="3">
        <v>48955522</v>
      </c>
      <c r="W1544" s="3">
        <v>48955522</v>
      </c>
      <c r="X1544" s="3"/>
      <c r="Y1544" s="2" t="s">
        <v>13415</v>
      </c>
      <c r="Z1544" s="42">
        <v>13</v>
      </c>
      <c r="AA1544" s="8" t="s">
        <v>13416</v>
      </c>
      <c r="AB1544" s="8" t="s">
        <v>3022</v>
      </c>
      <c r="AC1544" s="8" t="s">
        <v>97</v>
      </c>
      <c r="AD1544" s="8" t="b">
        <v>0</v>
      </c>
      <c r="AE1544" s="3" t="s">
        <v>1246</v>
      </c>
      <c r="AF1544" s="2" t="s">
        <v>543</v>
      </c>
      <c r="AG1544" s="2" t="s">
        <v>543</v>
      </c>
      <c r="AH1544" s="3">
        <v>0</v>
      </c>
      <c r="AI1544" s="3"/>
      <c r="AJ1544" s="3" t="s">
        <v>101</v>
      </c>
      <c r="AK1544" s="3" t="s">
        <v>13417</v>
      </c>
      <c r="AL1544" s="2" t="s">
        <v>13418</v>
      </c>
      <c r="AN1544" s="2" t="s">
        <v>669</v>
      </c>
      <c r="AO1544" s="43" t="s">
        <v>670</v>
      </c>
      <c r="AP1544" s="43" t="s">
        <v>105</v>
      </c>
      <c r="AQ1544" s="2" t="s">
        <v>104</v>
      </c>
      <c r="AR1544" s="43" t="s">
        <v>106</v>
      </c>
      <c r="AS1544" s="43" t="s">
        <v>106</v>
      </c>
      <c r="AT1544" s="3" t="s">
        <v>107</v>
      </c>
      <c r="AU1544" s="5"/>
      <c r="AV1544" s="3" t="s">
        <v>107</v>
      </c>
      <c r="AW1544" s="3" t="s">
        <v>115</v>
      </c>
      <c r="AX1544" s="9" t="s">
        <v>115</v>
      </c>
      <c r="AY1544" s="2" t="s">
        <v>115</v>
      </c>
      <c r="AZ1544" s="2" t="s">
        <v>115</v>
      </c>
      <c r="BA1544" s="2" t="s">
        <v>115</v>
      </c>
      <c r="BB1544" s="2" t="s">
        <v>565</v>
      </c>
      <c r="BC1544" s="43" t="s">
        <v>115</v>
      </c>
      <c r="BF1544" s="4">
        <v>35</v>
      </c>
      <c r="BG1544" s="2" t="s">
        <v>565</v>
      </c>
      <c r="BH1544" s="2">
        <v>7</v>
      </c>
      <c r="BI1544" s="11">
        <v>0.01</v>
      </c>
      <c r="BJ1544" s="11">
        <v>0</v>
      </c>
      <c r="BK1544" s="11">
        <v>0</v>
      </c>
      <c r="BL1544" s="11">
        <v>0</v>
      </c>
      <c r="BM1544" s="11">
        <v>0.01</v>
      </c>
      <c r="BN1544" s="11" t="s">
        <v>114</v>
      </c>
      <c r="BO1544" s="2" t="s">
        <v>115</v>
      </c>
      <c r="BP1544" s="4" t="s">
        <v>115</v>
      </c>
      <c r="BS1544" s="2" t="s">
        <v>115</v>
      </c>
      <c r="BT1544" s="2" t="s">
        <v>116</v>
      </c>
      <c r="BU1544" s="2" t="s">
        <v>282</v>
      </c>
      <c r="BX1544" s="2" t="s">
        <v>117</v>
      </c>
      <c r="BY1544" s="2" t="s">
        <v>118</v>
      </c>
      <c r="BZ1544" s="2" t="s">
        <v>105</v>
      </c>
      <c r="CA1544" s="3"/>
      <c r="CB1544" s="3"/>
      <c r="CC1544" s="5"/>
      <c r="CD1544" s="5"/>
      <c r="CE1544" s="5"/>
      <c r="CF1544" s="5"/>
      <c r="CG1544" s="5"/>
      <c r="CH1544" s="5"/>
      <c r="CI1544" s="2" t="s">
        <v>119</v>
      </c>
      <c r="CL1544" s="2" t="s">
        <v>143</v>
      </c>
    </row>
    <row r="1545" spans="1:90" x14ac:dyDescent="0.3">
      <c r="A1545" s="2" t="s">
        <v>83</v>
      </c>
      <c r="B1545" s="2" t="s">
        <v>13682</v>
      </c>
      <c r="C1545" s="2" t="s">
        <v>13683</v>
      </c>
      <c r="D1545" s="2" t="s">
        <v>13410</v>
      </c>
      <c r="E1545" s="3">
        <v>486000</v>
      </c>
      <c r="F1545" s="3">
        <v>3316</v>
      </c>
      <c r="G1545" s="5" t="s">
        <v>87</v>
      </c>
      <c r="H1545" s="51" t="s">
        <v>663</v>
      </c>
      <c r="I1545" s="51" t="s">
        <v>663</v>
      </c>
      <c r="K1545" s="3">
        <v>17</v>
      </c>
      <c r="L1545" s="2" t="s">
        <v>148</v>
      </c>
      <c r="M1545" s="4" t="s">
        <v>148</v>
      </c>
      <c r="N1545" s="3"/>
      <c r="O1545" s="5" t="s">
        <v>13413</v>
      </c>
      <c r="P1545" s="5">
        <v>1638</v>
      </c>
      <c r="Q1545" s="5">
        <v>0</v>
      </c>
      <c r="R1545" s="5">
        <v>1638</v>
      </c>
      <c r="S1545" s="5">
        <v>0</v>
      </c>
      <c r="T1545" s="2" t="s">
        <v>13413</v>
      </c>
      <c r="U1545" s="3" t="s">
        <v>13684</v>
      </c>
      <c r="V1545" s="3">
        <v>48955522</v>
      </c>
      <c r="W1545" s="3">
        <v>48955522</v>
      </c>
      <c r="X1545" s="3" t="s">
        <v>13685</v>
      </c>
      <c r="Y1545" s="2" t="s">
        <v>13415</v>
      </c>
      <c r="Z1545" s="42">
        <v>13</v>
      </c>
      <c r="AA1545" s="8" t="s">
        <v>13416</v>
      </c>
      <c r="AB1545" s="8" t="s">
        <v>3022</v>
      </c>
      <c r="AC1545" s="8" t="s">
        <v>97</v>
      </c>
      <c r="AD1545" s="8" t="b">
        <v>0</v>
      </c>
      <c r="AE1545" s="3" t="s">
        <v>1246</v>
      </c>
      <c r="AF1545" s="2" t="s">
        <v>543</v>
      </c>
      <c r="AG1545" s="2" t="s">
        <v>543</v>
      </c>
      <c r="AH1545" s="3">
        <v>0</v>
      </c>
      <c r="AI1545" s="3"/>
      <c r="AJ1545" s="3" t="s">
        <v>101</v>
      </c>
      <c r="AK1545" s="3" t="s">
        <v>13686</v>
      </c>
      <c r="AL1545" s="3" t="s">
        <v>13687</v>
      </c>
      <c r="AM1545" s="3"/>
      <c r="AN1545" s="2" t="s">
        <v>669</v>
      </c>
      <c r="AO1545" s="43" t="s">
        <v>670</v>
      </c>
      <c r="AP1545" s="43" t="s">
        <v>105</v>
      </c>
      <c r="AQ1545" s="2" t="s">
        <v>104</v>
      </c>
      <c r="AR1545" s="43" t="s">
        <v>106</v>
      </c>
      <c r="AS1545" s="43" t="s">
        <v>106</v>
      </c>
      <c r="AT1545" s="3" t="s">
        <v>107</v>
      </c>
      <c r="AU1545" s="5"/>
      <c r="AV1545" s="3" t="s">
        <v>107</v>
      </c>
      <c r="AW1545" s="3" t="s">
        <v>115</v>
      </c>
      <c r="AX1545" s="9" t="s">
        <v>115</v>
      </c>
      <c r="AY1545" s="2" t="s">
        <v>115</v>
      </c>
      <c r="AZ1545" s="2" t="s">
        <v>115</v>
      </c>
      <c r="BA1545" s="2" t="s">
        <v>115</v>
      </c>
      <c r="BB1545" s="2" t="s">
        <v>565</v>
      </c>
      <c r="BC1545" s="43" t="s">
        <v>115</v>
      </c>
      <c r="BF1545" s="4">
        <v>35</v>
      </c>
      <c r="BG1545" s="2" t="s">
        <v>565</v>
      </c>
      <c r="BH1545" s="2">
        <v>7</v>
      </c>
      <c r="BI1545" s="11">
        <v>0.01</v>
      </c>
      <c r="BJ1545" s="11">
        <v>0</v>
      </c>
      <c r="BK1545" s="11">
        <v>0</v>
      </c>
      <c r="BL1545" s="11">
        <v>0</v>
      </c>
      <c r="BM1545" s="11">
        <v>0.01</v>
      </c>
      <c r="BN1545" s="11" t="s">
        <v>114</v>
      </c>
      <c r="BO1545" s="2" t="s">
        <v>115</v>
      </c>
      <c r="BP1545" s="4" t="s">
        <v>115</v>
      </c>
      <c r="BS1545" s="2" t="s">
        <v>115</v>
      </c>
      <c r="BT1545" s="2" t="s">
        <v>116</v>
      </c>
      <c r="BU1545" s="2" t="s">
        <v>282</v>
      </c>
      <c r="BX1545" s="2" t="s">
        <v>117</v>
      </c>
      <c r="BY1545" s="2" t="s">
        <v>672</v>
      </c>
      <c r="BZ1545" s="2" t="s">
        <v>105</v>
      </c>
      <c r="CA1545" s="3"/>
      <c r="CB1545" s="3"/>
      <c r="CC1545" s="5"/>
      <c r="CD1545" s="5"/>
      <c r="CE1545" s="5"/>
      <c r="CF1545" s="5"/>
      <c r="CG1545" s="5"/>
      <c r="CH1545" s="5"/>
      <c r="CI1545" s="2" t="s">
        <v>119</v>
      </c>
      <c r="CL1545" s="2" t="s">
        <v>143</v>
      </c>
    </row>
    <row r="1546" spans="1:90" x14ac:dyDescent="0.3">
      <c r="A1546" s="2" t="s">
        <v>83</v>
      </c>
      <c r="B1546" s="2" t="s">
        <v>7724</v>
      </c>
      <c r="C1546" s="2" t="s">
        <v>7725</v>
      </c>
      <c r="D1546" s="2" t="s">
        <v>7726</v>
      </c>
      <c r="E1546" s="3">
        <v>485233</v>
      </c>
      <c r="F1546" s="3">
        <v>3316</v>
      </c>
      <c r="G1546" s="5" t="s">
        <v>87</v>
      </c>
      <c r="H1546" s="51" t="s">
        <v>272</v>
      </c>
      <c r="I1546" s="51" t="s">
        <v>272</v>
      </c>
      <c r="K1546" s="3">
        <v>17</v>
      </c>
      <c r="L1546" s="2" t="s">
        <v>148</v>
      </c>
      <c r="M1546" s="4" t="s">
        <v>148</v>
      </c>
      <c r="N1546" s="3"/>
      <c r="O1546" s="5" t="s">
        <v>7727</v>
      </c>
      <c r="P1546" s="5">
        <v>1641</v>
      </c>
      <c r="Q1546" s="5">
        <v>0</v>
      </c>
      <c r="R1546" s="5">
        <v>1647</v>
      </c>
      <c r="S1546" s="5">
        <v>0</v>
      </c>
      <c r="T1546" s="2" t="s">
        <v>7727</v>
      </c>
      <c r="U1546" s="3" t="s">
        <v>7728</v>
      </c>
      <c r="V1546" s="3">
        <v>48955525</v>
      </c>
      <c r="W1546" s="3">
        <v>48955531</v>
      </c>
      <c r="X1546" s="3" t="s">
        <v>7729</v>
      </c>
      <c r="Y1546" s="2" t="s">
        <v>7730</v>
      </c>
      <c r="Z1546" s="42">
        <v>13</v>
      </c>
      <c r="AA1546" s="8" t="s">
        <v>7731</v>
      </c>
      <c r="AB1546" s="8" t="s">
        <v>7732</v>
      </c>
      <c r="AC1546" s="8" t="s">
        <v>262</v>
      </c>
      <c r="AD1546" s="8" t="b">
        <v>1</v>
      </c>
      <c r="AE1546" s="3" t="s">
        <v>1246</v>
      </c>
      <c r="AF1546" s="2" t="s">
        <v>543</v>
      </c>
      <c r="AG1546" s="2" t="s">
        <v>543</v>
      </c>
      <c r="AH1546" s="3">
        <v>0</v>
      </c>
      <c r="AI1546" s="3"/>
      <c r="AJ1546" s="3" t="s">
        <v>101</v>
      </c>
      <c r="AK1546" s="3" t="s">
        <v>7733</v>
      </c>
      <c r="AL1546" s="3" t="s">
        <v>7734</v>
      </c>
      <c r="AM1546" s="2">
        <v>548</v>
      </c>
      <c r="AN1546" s="2" t="s">
        <v>622</v>
      </c>
      <c r="AO1546" s="43" t="s">
        <v>105</v>
      </c>
      <c r="AP1546" s="43" t="s">
        <v>623</v>
      </c>
      <c r="AQ1546" s="2" t="s">
        <v>624</v>
      </c>
      <c r="AR1546" s="43" t="s">
        <v>625</v>
      </c>
      <c r="AS1546" s="43" t="s">
        <v>625</v>
      </c>
      <c r="AT1546" s="3" t="s">
        <v>623</v>
      </c>
      <c r="AU1546" s="5"/>
      <c r="AV1546" s="3" t="s">
        <v>623</v>
      </c>
      <c r="AW1546" s="3" t="s">
        <v>115</v>
      </c>
      <c r="AX1546" s="9" t="s">
        <v>115</v>
      </c>
      <c r="AY1546" s="2" t="s">
        <v>115</v>
      </c>
      <c r="AZ1546" s="2" t="s">
        <v>115</v>
      </c>
      <c r="BA1546" s="2" t="s">
        <v>115</v>
      </c>
      <c r="BB1546" s="2" t="s">
        <v>626</v>
      </c>
      <c r="BC1546" s="43" t="s">
        <v>115</v>
      </c>
      <c r="BF1546" s="4">
        <v>35</v>
      </c>
      <c r="BG1546" s="2" t="s">
        <v>565</v>
      </c>
      <c r="BH1546" s="2">
        <v>7</v>
      </c>
      <c r="BI1546" s="11" t="s">
        <v>114</v>
      </c>
      <c r="BJ1546" s="11" t="s">
        <v>114</v>
      </c>
      <c r="BK1546" s="11" t="s">
        <v>114</v>
      </c>
      <c r="BL1546" s="11" t="s">
        <v>114</v>
      </c>
      <c r="BM1546" s="11" t="s">
        <v>115</v>
      </c>
      <c r="BN1546" s="11" t="s">
        <v>114</v>
      </c>
      <c r="BO1546" s="2" t="s">
        <v>115</v>
      </c>
      <c r="BP1546" s="4" t="s">
        <v>115</v>
      </c>
      <c r="BQ1546" s="4" t="s">
        <v>3101</v>
      </c>
      <c r="BR1546" s="2">
        <v>91.25</v>
      </c>
      <c r="BS1546" s="2" t="s">
        <v>161</v>
      </c>
      <c r="BT1546" s="2" t="s">
        <v>125</v>
      </c>
      <c r="BU1546" s="2" t="s">
        <v>142</v>
      </c>
      <c r="BX1546" s="2" t="s">
        <v>117</v>
      </c>
      <c r="BY1546" s="2" t="s">
        <v>105</v>
      </c>
      <c r="BZ1546" s="2" t="s">
        <v>283</v>
      </c>
      <c r="CA1546" s="3"/>
      <c r="CB1546" s="3"/>
      <c r="CC1546" s="5"/>
      <c r="CD1546" s="5"/>
      <c r="CE1546" s="5"/>
      <c r="CF1546" s="5"/>
      <c r="CG1546" s="5"/>
      <c r="CH1546" s="5"/>
      <c r="CI1546" s="2" t="s">
        <v>119</v>
      </c>
      <c r="CL1546" s="2" t="s">
        <v>143</v>
      </c>
    </row>
    <row r="1547" spans="1:90" x14ac:dyDescent="0.3">
      <c r="A1547" s="2" t="s">
        <v>83</v>
      </c>
      <c r="B1547" s="2" t="s">
        <v>7374</v>
      </c>
      <c r="C1547" s="2" t="s">
        <v>7375</v>
      </c>
      <c r="D1547" s="2" t="s">
        <v>7376</v>
      </c>
      <c r="E1547" s="3">
        <v>484940</v>
      </c>
      <c r="F1547" s="3">
        <v>3316</v>
      </c>
      <c r="G1547" s="5" t="s">
        <v>87</v>
      </c>
      <c r="H1547" s="51" t="s">
        <v>4283</v>
      </c>
      <c r="I1547" s="51" t="s">
        <v>4283</v>
      </c>
      <c r="K1547" s="3">
        <v>17</v>
      </c>
      <c r="L1547" s="2" t="s">
        <v>148</v>
      </c>
      <c r="M1547" s="4" t="s">
        <v>148</v>
      </c>
      <c r="N1547" s="3"/>
      <c r="O1547" s="5" t="s">
        <v>7377</v>
      </c>
      <c r="P1547" s="5">
        <v>1643</v>
      </c>
      <c r="Q1547" s="5">
        <v>0</v>
      </c>
      <c r="R1547" s="5">
        <v>1644</v>
      </c>
      <c r="S1547" s="5">
        <v>0</v>
      </c>
      <c r="T1547" s="2" t="s">
        <v>7377</v>
      </c>
      <c r="U1547" s="3" t="s">
        <v>7378</v>
      </c>
      <c r="V1547" s="3">
        <v>48955527</v>
      </c>
      <c r="W1547" s="3">
        <v>48955528</v>
      </c>
      <c r="X1547" s="3" t="s">
        <v>7379</v>
      </c>
      <c r="Y1547" s="2" t="s">
        <v>7380</v>
      </c>
      <c r="Z1547" s="42">
        <v>13</v>
      </c>
      <c r="AA1547" s="8" t="s">
        <v>7381</v>
      </c>
      <c r="AB1547" s="8" t="s">
        <v>97</v>
      </c>
      <c r="AC1547" s="8" t="s">
        <v>1575</v>
      </c>
      <c r="AD1547" s="8" t="b">
        <v>1</v>
      </c>
      <c r="AE1547" s="3" t="s">
        <v>1055</v>
      </c>
      <c r="AF1547" s="2" t="s">
        <v>563</v>
      </c>
      <c r="AG1547" s="2" t="s">
        <v>563</v>
      </c>
      <c r="AH1547" s="3">
        <v>0</v>
      </c>
      <c r="AI1547" s="3"/>
      <c r="AJ1547" s="3" t="s">
        <v>101</v>
      </c>
      <c r="AK1547" s="3" t="s">
        <v>7382</v>
      </c>
      <c r="AL1547" s="2" t="s">
        <v>7383</v>
      </c>
      <c r="AN1547" s="2" t="s">
        <v>622</v>
      </c>
      <c r="AO1547" s="43" t="s">
        <v>105</v>
      </c>
      <c r="AP1547" s="43" t="s">
        <v>623</v>
      </c>
      <c r="AQ1547" s="2" t="s">
        <v>624</v>
      </c>
      <c r="AR1547" s="43" t="s">
        <v>625</v>
      </c>
      <c r="AS1547" s="43" t="s">
        <v>625</v>
      </c>
      <c r="AT1547" s="3" t="s">
        <v>623</v>
      </c>
      <c r="AU1547" s="5"/>
      <c r="AV1547" s="3" t="s">
        <v>623</v>
      </c>
      <c r="AW1547" s="3" t="s">
        <v>115</v>
      </c>
      <c r="AX1547" s="9" t="s">
        <v>115</v>
      </c>
      <c r="AY1547" s="2" t="s">
        <v>115</v>
      </c>
      <c r="AZ1547" s="2" t="s">
        <v>115</v>
      </c>
      <c r="BA1547" s="2" t="s">
        <v>115</v>
      </c>
      <c r="BB1547" s="2" t="s">
        <v>565</v>
      </c>
      <c r="BC1547" s="43" t="s">
        <v>115</v>
      </c>
      <c r="BF1547" s="4">
        <v>35</v>
      </c>
      <c r="BG1547" s="2" t="s">
        <v>565</v>
      </c>
      <c r="BH1547" s="2">
        <v>7</v>
      </c>
      <c r="BI1547" s="11" t="s">
        <v>114</v>
      </c>
      <c r="BJ1547" s="11" t="s">
        <v>114</v>
      </c>
      <c r="BK1547" s="11" t="s">
        <v>114</v>
      </c>
      <c r="BL1547" s="11" t="s">
        <v>114</v>
      </c>
      <c r="BM1547" s="11" t="s">
        <v>115</v>
      </c>
      <c r="BN1547" s="11" t="s">
        <v>114</v>
      </c>
      <c r="BO1547" s="2" t="s">
        <v>115</v>
      </c>
      <c r="BP1547" s="4" t="s">
        <v>115</v>
      </c>
      <c r="BS1547" s="2" t="s">
        <v>115</v>
      </c>
      <c r="BT1547" s="2" t="s">
        <v>125</v>
      </c>
      <c r="BU1547" s="2" t="s">
        <v>142</v>
      </c>
      <c r="BX1547" s="2" t="s">
        <v>117</v>
      </c>
      <c r="BY1547" s="2" t="s">
        <v>126</v>
      </c>
      <c r="BZ1547" s="2" t="s">
        <v>105</v>
      </c>
      <c r="CA1547" s="3"/>
      <c r="CB1547" s="3"/>
      <c r="CC1547" s="5"/>
      <c r="CD1547" s="5"/>
      <c r="CE1547" s="5"/>
      <c r="CF1547" s="5"/>
      <c r="CG1547" s="5"/>
      <c r="CH1547" s="5"/>
      <c r="CI1547" s="2" t="s">
        <v>119</v>
      </c>
      <c r="CL1547" s="2" t="s">
        <v>143</v>
      </c>
    </row>
    <row r="1548" spans="1:90" x14ac:dyDescent="0.3">
      <c r="A1548" s="2" t="s">
        <v>83</v>
      </c>
      <c r="B1548" s="2" t="s">
        <v>12907</v>
      </c>
      <c r="C1548" s="2" t="s">
        <v>12908</v>
      </c>
      <c r="D1548" s="2" t="s">
        <v>12909</v>
      </c>
      <c r="E1548" s="3">
        <v>485801</v>
      </c>
      <c r="F1548" s="3">
        <v>3316</v>
      </c>
      <c r="G1548" s="5" t="s">
        <v>87</v>
      </c>
      <c r="H1548" s="51" t="s">
        <v>4413</v>
      </c>
      <c r="I1548" s="51" t="s">
        <v>4413</v>
      </c>
      <c r="K1548" s="3">
        <v>17</v>
      </c>
      <c r="L1548" s="2" t="s">
        <v>148</v>
      </c>
      <c r="M1548" s="4" t="s">
        <v>148</v>
      </c>
      <c r="N1548" s="3"/>
      <c r="O1548" s="5" t="s">
        <v>12910</v>
      </c>
      <c r="P1548" s="5">
        <v>1643</v>
      </c>
      <c r="Q1548" s="5">
        <v>0</v>
      </c>
      <c r="R1548" s="5">
        <v>1644</v>
      </c>
      <c r="S1548" s="5">
        <v>0</v>
      </c>
      <c r="T1548" s="2" t="s">
        <v>12910</v>
      </c>
      <c r="U1548" s="3" t="s">
        <v>12911</v>
      </c>
      <c r="V1548" s="3">
        <v>48955527</v>
      </c>
      <c r="W1548" s="3">
        <v>48955528</v>
      </c>
      <c r="X1548" s="3" t="s">
        <v>12912</v>
      </c>
      <c r="Y1548" s="2" t="s">
        <v>12913</v>
      </c>
      <c r="Z1548" s="42">
        <v>13</v>
      </c>
      <c r="AA1548" s="8" t="s">
        <v>7381</v>
      </c>
      <c r="AB1548" s="8" t="s">
        <v>1575</v>
      </c>
      <c r="AC1548" s="8" t="s">
        <v>97</v>
      </c>
      <c r="AD1548" s="8" t="b">
        <v>1</v>
      </c>
      <c r="AE1548" s="3" t="s">
        <v>1246</v>
      </c>
      <c r="AF1548" s="2" t="s">
        <v>543</v>
      </c>
      <c r="AG1548" s="2" t="s">
        <v>543</v>
      </c>
      <c r="AH1548" s="3">
        <v>0</v>
      </c>
      <c r="AI1548" s="3"/>
      <c r="AJ1548" s="3" t="s">
        <v>101</v>
      </c>
      <c r="AK1548" s="3" t="s">
        <v>12914</v>
      </c>
      <c r="AL1548" s="3" t="s">
        <v>12915</v>
      </c>
      <c r="AM1548" s="3"/>
      <c r="AN1548" s="2" t="s">
        <v>104</v>
      </c>
      <c r="AO1548" s="43" t="s">
        <v>105</v>
      </c>
      <c r="AP1548" s="43" t="s">
        <v>105</v>
      </c>
      <c r="AQ1548" s="2" t="s">
        <v>104</v>
      </c>
      <c r="AR1548" s="43" t="s">
        <v>106</v>
      </c>
      <c r="AS1548" s="43" t="s">
        <v>106</v>
      </c>
      <c r="AT1548" s="3" t="s">
        <v>107</v>
      </c>
      <c r="AU1548" s="5"/>
      <c r="AV1548" s="3" t="s">
        <v>107</v>
      </c>
      <c r="AW1548" s="3" t="s">
        <v>115</v>
      </c>
      <c r="AX1548" s="9" t="s">
        <v>115</v>
      </c>
      <c r="AY1548" s="2" t="s">
        <v>115</v>
      </c>
      <c r="AZ1548" s="2" t="s">
        <v>115</v>
      </c>
      <c r="BA1548" s="2" t="s">
        <v>115</v>
      </c>
      <c r="BB1548" s="2" t="s">
        <v>565</v>
      </c>
      <c r="BC1548" s="43" t="s">
        <v>115</v>
      </c>
      <c r="BF1548" s="4">
        <v>34</v>
      </c>
      <c r="BG1548" s="2" t="s">
        <v>565</v>
      </c>
      <c r="BH1548" s="2">
        <v>7</v>
      </c>
      <c r="BI1548" s="11">
        <v>0.01</v>
      </c>
      <c r="BJ1548" s="11">
        <v>0</v>
      </c>
      <c r="BK1548" s="11">
        <v>0</v>
      </c>
      <c r="BL1548" s="11">
        <v>0</v>
      </c>
      <c r="BM1548" s="11">
        <v>0.01</v>
      </c>
      <c r="BN1548" s="11" t="s">
        <v>114</v>
      </c>
      <c r="BO1548" s="2" t="s">
        <v>115</v>
      </c>
      <c r="BP1548" s="4" t="s">
        <v>115</v>
      </c>
      <c r="BS1548" s="2" t="s">
        <v>115</v>
      </c>
      <c r="BT1548" s="2" t="s">
        <v>116</v>
      </c>
      <c r="BU1548" s="2" t="s">
        <v>142</v>
      </c>
      <c r="BX1548" s="2" t="s">
        <v>117</v>
      </c>
      <c r="BY1548" s="2" t="s">
        <v>118</v>
      </c>
      <c r="BZ1548" s="2" t="s">
        <v>105</v>
      </c>
      <c r="CA1548" s="3"/>
      <c r="CB1548" s="3"/>
      <c r="CC1548" s="5"/>
      <c r="CD1548" s="5"/>
      <c r="CE1548" s="5"/>
      <c r="CF1548" s="5"/>
      <c r="CG1548" s="5"/>
      <c r="CH1548" s="5"/>
      <c r="CI1548" s="2" t="s">
        <v>119</v>
      </c>
      <c r="CJ1548" s="2" t="s">
        <v>2515</v>
      </c>
      <c r="CL1548" s="2" t="s">
        <v>143</v>
      </c>
    </row>
    <row r="1549" spans="1:90" x14ac:dyDescent="0.3">
      <c r="A1549" s="2" t="s">
        <v>83</v>
      </c>
      <c r="B1549" s="2" t="s">
        <v>15859</v>
      </c>
      <c r="C1549" s="2" t="s">
        <v>15860</v>
      </c>
      <c r="D1549" s="2" t="s">
        <v>15861</v>
      </c>
      <c r="E1549" s="3">
        <v>486447</v>
      </c>
      <c r="F1549" s="3">
        <v>3316</v>
      </c>
      <c r="G1549" s="5" t="s">
        <v>87</v>
      </c>
      <c r="H1549" s="51" t="s">
        <v>4417</v>
      </c>
      <c r="I1549" s="51" t="s">
        <v>4417</v>
      </c>
      <c r="K1549" s="3">
        <v>17</v>
      </c>
      <c r="L1549" s="2" t="s">
        <v>148</v>
      </c>
      <c r="M1549" s="4" t="s">
        <v>148</v>
      </c>
      <c r="N1549" s="3" t="s">
        <v>15862</v>
      </c>
      <c r="O1549" s="5" t="s">
        <v>15863</v>
      </c>
      <c r="P1549" s="5">
        <v>1646</v>
      </c>
      <c r="Q1549" s="5">
        <v>0</v>
      </c>
      <c r="R1549" s="5">
        <v>1646</v>
      </c>
      <c r="S1549" s="5">
        <v>0</v>
      </c>
      <c r="T1549" s="3" t="s">
        <v>15863</v>
      </c>
      <c r="U1549" s="3" t="s">
        <v>15864</v>
      </c>
      <c r="V1549" s="3">
        <v>48955530</v>
      </c>
      <c r="W1549" s="3">
        <v>48955530</v>
      </c>
      <c r="X1549" s="3" t="s">
        <v>15865</v>
      </c>
      <c r="Y1549" s="2" t="s">
        <v>15866</v>
      </c>
      <c r="Z1549" s="42">
        <v>13</v>
      </c>
      <c r="AA1549" s="8" t="s">
        <v>3097</v>
      </c>
      <c r="AB1549" s="8" t="s">
        <v>96</v>
      </c>
      <c r="AC1549" s="8" t="s">
        <v>570</v>
      </c>
      <c r="AD1549" s="8" t="b">
        <v>0</v>
      </c>
      <c r="AE1549" s="3" t="s">
        <v>1055</v>
      </c>
      <c r="AF1549" s="2" t="s">
        <v>563</v>
      </c>
      <c r="AG1549" s="2" t="s">
        <v>563</v>
      </c>
      <c r="AH1549" s="3">
        <v>0</v>
      </c>
      <c r="AI1549" s="3"/>
      <c r="AJ1549" s="3" t="s">
        <v>101</v>
      </c>
      <c r="AK1549" s="3" t="s">
        <v>15867</v>
      </c>
      <c r="AL1549" s="3" t="s">
        <v>15868</v>
      </c>
      <c r="AM1549" s="3"/>
      <c r="AN1549" s="2" t="s">
        <v>104</v>
      </c>
      <c r="AO1549" s="43" t="s">
        <v>105</v>
      </c>
      <c r="AP1549" s="43" t="s">
        <v>105</v>
      </c>
      <c r="AQ1549" s="2" t="s">
        <v>104</v>
      </c>
      <c r="AR1549" s="43" t="s">
        <v>106</v>
      </c>
      <c r="AS1549" s="43" t="s">
        <v>106</v>
      </c>
      <c r="AT1549" s="3" t="s">
        <v>107</v>
      </c>
      <c r="AU1549" s="5"/>
      <c r="AV1549" s="3" t="s">
        <v>107</v>
      </c>
      <c r="AW1549" s="3" t="s">
        <v>115</v>
      </c>
      <c r="AX1549" s="9" t="s">
        <v>115</v>
      </c>
      <c r="AY1549" s="2" t="s">
        <v>115</v>
      </c>
      <c r="AZ1549" s="2" t="s">
        <v>115</v>
      </c>
      <c r="BA1549" s="2" t="s">
        <v>115</v>
      </c>
      <c r="BB1549" s="2" t="s">
        <v>565</v>
      </c>
      <c r="BC1549" s="43" t="s">
        <v>115</v>
      </c>
      <c r="BF1549" s="4">
        <v>35</v>
      </c>
      <c r="BG1549" s="2" t="s">
        <v>565</v>
      </c>
      <c r="BH1549" s="2">
        <v>7</v>
      </c>
      <c r="BI1549" s="11">
        <v>0</v>
      </c>
      <c r="BJ1549" s="11">
        <v>0</v>
      </c>
      <c r="BK1549" s="11">
        <v>0</v>
      </c>
      <c r="BL1549" s="11">
        <v>0</v>
      </c>
      <c r="BM1549" s="11">
        <v>0</v>
      </c>
      <c r="BN1549" s="11" t="s">
        <v>114</v>
      </c>
      <c r="BO1549" s="2" t="s">
        <v>115</v>
      </c>
      <c r="BP1549" s="4" t="s">
        <v>115</v>
      </c>
      <c r="BS1549" s="2" t="s">
        <v>115</v>
      </c>
      <c r="BT1549" s="2" t="s">
        <v>116</v>
      </c>
      <c r="BU1549" s="2" t="s">
        <v>142</v>
      </c>
      <c r="BX1549" s="2" t="s">
        <v>311</v>
      </c>
      <c r="BY1549" s="2" t="s">
        <v>118</v>
      </c>
      <c r="BZ1549" s="2" t="s">
        <v>105</v>
      </c>
      <c r="CA1549" s="3"/>
      <c r="CB1549" s="3"/>
      <c r="CC1549" s="5"/>
      <c r="CD1549" s="5"/>
      <c r="CE1549" s="5"/>
      <c r="CF1549" s="5"/>
      <c r="CG1549" s="5"/>
      <c r="CH1549" s="5"/>
      <c r="CI1549" s="2" t="s">
        <v>119</v>
      </c>
      <c r="CL1549" s="2" t="s">
        <v>143</v>
      </c>
    </row>
    <row r="1550" spans="1:90" x14ac:dyDescent="0.3">
      <c r="A1550" s="2" t="s">
        <v>83</v>
      </c>
      <c r="B1550" s="2" t="s">
        <v>3090</v>
      </c>
      <c r="C1550" s="2" t="s">
        <v>3091</v>
      </c>
      <c r="D1550" s="2" t="s">
        <v>3092</v>
      </c>
      <c r="E1550" s="3">
        <v>484941</v>
      </c>
      <c r="F1550" s="3">
        <v>3316</v>
      </c>
      <c r="G1550" s="5" t="s">
        <v>87</v>
      </c>
      <c r="H1550" s="51" t="s">
        <v>1828</v>
      </c>
      <c r="I1550" s="51" t="s">
        <v>1828</v>
      </c>
      <c r="K1550" s="3">
        <v>17</v>
      </c>
      <c r="L1550" s="2" t="s">
        <v>148</v>
      </c>
      <c r="M1550" s="4" t="s">
        <v>148</v>
      </c>
      <c r="N1550" s="3"/>
      <c r="O1550" s="5" t="s">
        <v>3093</v>
      </c>
      <c r="P1550" s="5">
        <v>1645</v>
      </c>
      <c r="Q1550" s="5">
        <v>0</v>
      </c>
      <c r="R1550" s="5">
        <v>1645</v>
      </c>
      <c r="S1550" s="5">
        <v>0</v>
      </c>
      <c r="T1550" s="2" t="s">
        <v>3093</v>
      </c>
      <c r="U1550" s="3" t="s">
        <v>3094</v>
      </c>
      <c r="V1550" s="3">
        <v>48955529</v>
      </c>
      <c r="W1550" s="3">
        <v>48955529</v>
      </c>
      <c r="X1550" s="3" t="s">
        <v>3095</v>
      </c>
      <c r="Y1550" s="2" t="s">
        <v>3096</v>
      </c>
      <c r="Z1550" s="42">
        <v>13</v>
      </c>
      <c r="AA1550" s="8" t="s">
        <v>3097</v>
      </c>
      <c r="AB1550" s="8" t="s">
        <v>96</v>
      </c>
      <c r="AC1550" s="8" t="s">
        <v>97</v>
      </c>
      <c r="AD1550" s="8" t="b">
        <v>0</v>
      </c>
      <c r="AE1550" s="3" t="s">
        <v>98</v>
      </c>
      <c r="AF1550" s="2" t="s">
        <v>99</v>
      </c>
      <c r="AG1550" s="2" t="s">
        <v>100</v>
      </c>
      <c r="AH1550" s="3">
        <v>0</v>
      </c>
      <c r="AI1550" s="3"/>
      <c r="AJ1550" s="3" t="s">
        <v>101</v>
      </c>
      <c r="AK1550" s="3" t="s">
        <v>3098</v>
      </c>
      <c r="AL1550" s="2" t="s">
        <v>3099</v>
      </c>
      <c r="AM1550" s="2">
        <v>549</v>
      </c>
      <c r="AN1550" s="2" t="s">
        <v>104</v>
      </c>
      <c r="AO1550" s="43" t="s">
        <v>105</v>
      </c>
      <c r="AP1550" s="43" t="s">
        <v>105</v>
      </c>
      <c r="AQ1550" s="2" t="s">
        <v>104</v>
      </c>
      <c r="AR1550" s="43" t="s">
        <v>106</v>
      </c>
      <c r="AS1550" s="43" t="s">
        <v>106</v>
      </c>
      <c r="AT1550" s="3" t="s">
        <v>107</v>
      </c>
      <c r="AU1550" s="5"/>
      <c r="AV1550" s="3" t="s">
        <v>107</v>
      </c>
      <c r="AW1550" s="3" t="s">
        <v>3100</v>
      </c>
      <c r="AX1550" s="9" t="s">
        <v>115</v>
      </c>
      <c r="AY1550" s="2" t="s">
        <v>115</v>
      </c>
      <c r="AZ1550" s="2" t="s">
        <v>115</v>
      </c>
      <c r="BA1550" s="2" t="s">
        <v>115</v>
      </c>
      <c r="BB1550" s="2" t="s">
        <v>1673</v>
      </c>
      <c r="BC1550" s="43">
        <v>6.1983291783866697E-7</v>
      </c>
      <c r="BF1550" s="4">
        <v>28.1</v>
      </c>
      <c r="BG1550" s="2" t="s">
        <v>1673</v>
      </c>
      <c r="BH1550" s="2">
        <v>7</v>
      </c>
      <c r="BI1550" s="11">
        <v>0</v>
      </c>
      <c r="BJ1550" s="11">
        <v>0</v>
      </c>
      <c r="BK1550" s="11">
        <v>0</v>
      </c>
      <c r="BL1550" s="11">
        <v>0</v>
      </c>
      <c r="BM1550" s="11">
        <v>0</v>
      </c>
      <c r="BN1550" s="11" t="s">
        <v>114</v>
      </c>
      <c r="BO1550" s="2">
        <v>0.56259999999999999</v>
      </c>
      <c r="BP1550" s="4" t="s">
        <v>2062</v>
      </c>
      <c r="BQ1550" s="4" t="s">
        <v>3101</v>
      </c>
      <c r="BR1550" s="2">
        <v>93.19</v>
      </c>
      <c r="BS1550" s="2" t="s">
        <v>161</v>
      </c>
      <c r="BT1550" s="2" t="s">
        <v>116</v>
      </c>
      <c r="BU1550" s="2" t="s">
        <v>282</v>
      </c>
      <c r="BX1550" s="2" t="s">
        <v>105</v>
      </c>
      <c r="BY1550" s="2" t="s">
        <v>118</v>
      </c>
      <c r="BZ1550" s="2" t="s">
        <v>105</v>
      </c>
      <c r="CA1550" s="3"/>
      <c r="CB1550" s="3"/>
      <c r="CC1550" s="5"/>
      <c r="CD1550" s="5"/>
      <c r="CE1550" s="5"/>
      <c r="CF1550" s="5"/>
      <c r="CG1550" s="5"/>
      <c r="CH1550" s="5"/>
      <c r="CI1550" s="2" t="s">
        <v>119</v>
      </c>
      <c r="CL1550" s="2" t="s">
        <v>143</v>
      </c>
    </row>
    <row r="1551" spans="1:90" x14ac:dyDescent="0.3">
      <c r="A1551" s="2" t="s">
        <v>83</v>
      </c>
      <c r="B1551" s="2" t="s">
        <v>7736</v>
      </c>
      <c r="C1551" s="2" t="s">
        <v>7737</v>
      </c>
      <c r="D1551" s="2" t="s">
        <v>7738</v>
      </c>
      <c r="E1551" s="3">
        <v>486089</v>
      </c>
      <c r="F1551" s="3">
        <v>3316</v>
      </c>
      <c r="G1551" s="5" t="s">
        <v>87</v>
      </c>
      <c r="H1551" s="51" t="s">
        <v>729</v>
      </c>
      <c r="I1551" s="51" t="s">
        <v>729</v>
      </c>
      <c r="K1551" s="3">
        <v>17</v>
      </c>
      <c r="L1551" s="2" t="s">
        <v>148</v>
      </c>
      <c r="M1551" s="4" t="s">
        <v>148</v>
      </c>
      <c r="N1551" s="3" t="s">
        <v>7739</v>
      </c>
      <c r="O1551" s="5" t="s">
        <v>7740</v>
      </c>
      <c r="P1551" s="5">
        <v>1649</v>
      </c>
      <c r="Q1551" s="5">
        <v>0</v>
      </c>
      <c r="R1551" s="5">
        <v>1649</v>
      </c>
      <c r="S1551" s="5">
        <v>0</v>
      </c>
      <c r="T1551" s="2" t="s">
        <v>7740</v>
      </c>
      <c r="U1551" s="3" t="s">
        <v>7741</v>
      </c>
      <c r="V1551" s="3">
        <v>48955533</v>
      </c>
      <c r="W1551" s="3">
        <v>48955533</v>
      </c>
      <c r="X1551" s="3" t="s">
        <v>7742</v>
      </c>
      <c r="Y1551" s="2" t="s">
        <v>7743</v>
      </c>
      <c r="Z1551" s="42">
        <v>13</v>
      </c>
      <c r="AA1551" s="8" t="s">
        <v>7744</v>
      </c>
      <c r="AB1551" s="8" t="s">
        <v>562</v>
      </c>
      <c r="AC1551" s="8" t="s">
        <v>261</v>
      </c>
      <c r="AD1551" s="8" t="b">
        <v>1</v>
      </c>
      <c r="AE1551" s="3" t="s">
        <v>1246</v>
      </c>
      <c r="AF1551" s="2" t="s">
        <v>543</v>
      </c>
      <c r="AG1551" s="2" t="s">
        <v>543</v>
      </c>
      <c r="AH1551" s="3">
        <v>0</v>
      </c>
      <c r="AI1551" s="3"/>
      <c r="AJ1551" s="3" t="s">
        <v>101</v>
      </c>
      <c r="AK1551" s="3" t="s">
        <v>7745</v>
      </c>
      <c r="AL1551" s="3" t="s">
        <v>7746</v>
      </c>
      <c r="AM1551" s="2">
        <v>550</v>
      </c>
      <c r="AN1551" s="2" t="s">
        <v>104</v>
      </c>
      <c r="AO1551" s="43" t="s">
        <v>105</v>
      </c>
      <c r="AP1551" s="43" t="s">
        <v>105</v>
      </c>
      <c r="AQ1551" s="2" t="s">
        <v>104</v>
      </c>
      <c r="AR1551" s="43" t="s">
        <v>106</v>
      </c>
      <c r="AS1551" s="43" t="s">
        <v>106</v>
      </c>
      <c r="AT1551" s="3" t="s">
        <v>107</v>
      </c>
      <c r="AU1551" s="5"/>
      <c r="AV1551" s="3" t="s">
        <v>107</v>
      </c>
      <c r="AW1551" s="3" t="s">
        <v>115</v>
      </c>
      <c r="AX1551" s="9" t="s">
        <v>115</v>
      </c>
      <c r="AY1551" s="2" t="s">
        <v>115</v>
      </c>
      <c r="AZ1551" s="2" t="s">
        <v>115</v>
      </c>
      <c r="BA1551" s="2" t="s">
        <v>115</v>
      </c>
      <c r="BB1551" s="2" t="s">
        <v>626</v>
      </c>
      <c r="BC1551" s="43" t="s">
        <v>115</v>
      </c>
      <c r="BF1551" s="4">
        <v>26.7</v>
      </c>
      <c r="BG1551" s="2" t="s">
        <v>565</v>
      </c>
      <c r="BH1551" s="2">
        <v>7</v>
      </c>
      <c r="BI1551" s="11">
        <v>0.01</v>
      </c>
      <c r="BJ1551" s="11">
        <v>0</v>
      </c>
      <c r="BK1551" s="11">
        <v>0</v>
      </c>
      <c r="BL1551" s="11">
        <v>0</v>
      </c>
      <c r="BM1551" s="11">
        <v>0.01</v>
      </c>
      <c r="BN1551" s="11" t="s">
        <v>114</v>
      </c>
      <c r="BO1551" s="2" t="s">
        <v>115</v>
      </c>
      <c r="BP1551" s="4" t="s">
        <v>115</v>
      </c>
      <c r="BQ1551" s="4" t="s">
        <v>3101</v>
      </c>
      <c r="BR1551" s="2">
        <v>96.75</v>
      </c>
      <c r="BS1551" s="2" t="s">
        <v>161</v>
      </c>
      <c r="BT1551" s="2" t="s">
        <v>116</v>
      </c>
      <c r="BU1551" s="2" t="s">
        <v>142</v>
      </c>
      <c r="BX1551" s="2" t="s">
        <v>311</v>
      </c>
      <c r="BY1551" s="2" t="s">
        <v>118</v>
      </c>
      <c r="BZ1551" s="2" t="s">
        <v>105</v>
      </c>
      <c r="CA1551" s="3"/>
      <c r="CB1551" s="3"/>
      <c r="CC1551" s="5"/>
      <c r="CD1551" s="5"/>
      <c r="CE1551" s="5"/>
      <c r="CF1551" s="5"/>
      <c r="CG1551" s="5"/>
      <c r="CH1551" s="5"/>
      <c r="CI1551" s="2" t="s">
        <v>119</v>
      </c>
      <c r="CK1551" s="2" t="s">
        <v>1249</v>
      </c>
      <c r="CL1551" s="2" t="s">
        <v>143</v>
      </c>
    </row>
    <row r="1552" spans="1:90" x14ac:dyDescent="0.3">
      <c r="A1552" s="2" t="s">
        <v>83</v>
      </c>
      <c r="B1552" s="2" t="s">
        <v>9758</v>
      </c>
      <c r="C1552" s="2" t="s">
        <v>9759</v>
      </c>
      <c r="D1552" s="2" t="s">
        <v>9760</v>
      </c>
      <c r="E1552" s="3">
        <v>485192</v>
      </c>
      <c r="F1552" s="3">
        <v>3316</v>
      </c>
      <c r="G1552" s="5" t="s">
        <v>87</v>
      </c>
      <c r="H1552" s="51" t="s">
        <v>3547</v>
      </c>
      <c r="I1552" s="51" t="s">
        <v>3547</v>
      </c>
      <c r="K1552" s="3">
        <v>17</v>
      </c>
      <c r="L1552" s="2" t="s">
        <v>148</v>
      </c>
      <c r="M1552" s="4" t="s">
        <v>148</v>
      </c>
      <c r="N1552" s="3"/>
      <c r="O1552" s="5" t="s">
        <v>9761</v>
      </c>
      <c r="P1552" s="5">
        <v>1653</v>
      </c>
      <c r="Q1552" s="5">
        <v>0</v>
      </c>
      <c r="R1552" s="5">
        <v>1653</v>
      </c>
      <c r="S1552" s="5">
        <v>0</v>
      </c>
      <c r="T1552" s="2" t="s">
        <v>9761</v>
      </c>
      <c r="U1552" s="3" t="s">
        <v>9762</v>
      </c>
      <c r="V1552" s="3">
        <v>48955537</v>
      </c>
      <c r="W1552" s="3">
        <v>48955537</v>
      </c>
      <c r="X1552" s="3" t="s">
        <v>9763</v>
      </c>
      <c r="Y1552" s="2" t="s">
        <v>9764</v>
      </c>
      <c r="Z1552" s="42">
        <v>13</v>
      </c>
      <c r="AA1552" s="8" t="s">
        <v>9765</v>
      </c>
      <c r="AB1552" s="8" t="s">
        <v>617</v>
      </c>
      <c r="AC1552" s="8" t="s">
        <v>262</v>
      </c>
      <c r="AD1552" s="8" t="b">
        <v>1</v>
      </c>
      <c r="AE1552" s="3" t="s">
        <v>1246</v>
      </c>
      <c r="AF1552" s="2" t="s">
        <v>543</v>
      </c>
      <c r="AG1552" s="2" t="s">
        <v>543</v>
      </c>
      <c r="AH1552" s="3">
        <v>0</v>
      </c>
      <c r="AI1552" s="3"/>
      <c r="AJ1552" s="3" t="s">
        <v>101</v>
      </c>
      <c r="AK1552" s="3" t="s">
        <v>9766</v>
      </c>
      <c r="AL1552" s="3" t="s">
        <v>9767</v>
      </c>
      <c r="AM1552" s="3"/>
      <c r="AN1552" s="2" t="s">
        <v>622</v>
      </c>
      <c r="AO1552" s="43" t="s">
        <v>105</v>
      </c>
      <c r="AP1552" s="43" t="s">
        <v>623</v>
      </c>
      <c r="AQ1552" s="2" t="s">
        <v>624</v>
      </c>
      <c r="AR1552" s="43" t="s">
        <v>625</v>
      </c>
      <c r="AS1552" s="43" t="s">
        <v>625</v>
      </c>
      <c r="AT1552" s="3" t="s">
        <v>623</v>
      </c>
      <c r="AU1552" s="5"/>
      <c r="AV1552" s="3" t="s">
        <v>623</v>
      </c>
      <c r="AW1552" s="3" t="s">
        <v>115</v>
      </c>
      <c r="AX1552" s="9" t="s">
        <v>115</v>
      </c>
      <c r="AY1552" s="2" t="s">
        <v>115</v>
      </c>
      <c r="AZ1552" s="2" t="s">
        <v>115</v>
      </c>
      <c r="BA1552" s="2" t="s">
        <v>115</v>
      </c>
      <c r="BB1552" s="2" t="s">
        <v>565</v>
      </c>
      <c r="BC1552" s="43" t="s">
        <v>115</v>
      </c>
      <c r="BF1552" s="4">
        <v>34</v>
      </c>
      <c r="BG1552" s="2" t="s">
        <v>565</v>
      </c>
      <c r="BH1552" s="2">
        <v>7</v>
      </c>
      <c r="BI1552" s="11">
        <v>0</v>
      </c>
      <c r="BJ1552" s="11">
        <v>0</v>
      </c>
      <c r="BK1552" s="11">
        <v>0</v>
      </c>
      <c r="BL1552" s="11">
        <v>0</v>
      </c>
      <c r="BM1552" s="11">
        <v>0</v>
      </c>
      <c r="BN1552" s="11" t="s">
        <v>114</v>
      </c>
      <c r="BO1552" s="2" t="s">
        <v>115</v>
      </c>
      <c r="BP1552" s="4" t="s">
        <v>115</v>
      </c>
      <c r="BS1552" s="2" t="s">
        <v>115</v>
      </c>
      <c r="BT1552" s="2" t="s">
        <v>116</v>
      </c>
      <c r="BU1552" s="2" t="s">
        <v>282</v>
      </c>
      <c r="BX1552" s="2" t="s">
        <v>311</v>
      </c>
      <c r="BY1552" s="2" t="s">
        <v>118</v>
      </c>
      <c r="BZ1552" s="2" t="s">
        <v>105</v>
      </c>
      <c r="CA1552" s="3"/>
      <c r="CB1552" s="3"/>
      <c r="CC1552" s="5"/>
      <c r="CD1552" s="5"/>
      <c r="CE1552" s="5"/>
      <c r="CF1552" s="5"/>
      <c r="CG1552" s="5"/>
      <c r="CH1552" s="5"/>
      <c r="CI1552" s="2" t="s">
        <v>119</v>
      </c>
      <c r="CL1552" s="2" t="s">
        <v>143</v>
      </c>
    </row>
    <row r="1553" spans="1:90" x14ac:dyDescent="0.3">
      <c r="A1553" s="2" t="s">
        <v>83</v>
      </c>
      <c r="B1553" s="2" t="s">
        <v>14804</v>
      </c>
      <c r="C1553" s="2" t="s">
        <v>14805</v>
      </c>
      <c r="D1553" s="2" t="s">
        <v>14806</v>
      </c>
      <c r="E1553" s="3">
        <v>486188</v>
      </c>
      <c r="F1553" s="3">
        <v>3316</v>
      </c>
      <c r="G1553" s="5" t="s">
        <v>87</v>
      </c>
      <c r="H1553" s="51" t="s">
        <v>729</v>
      </c>
      <c r="I1553" s="51" t="s">
        <v>729</v>
      </c>
      <c r="K1553" s="3">
        <v>17</v>
      </c>
      <c r="L1553" s="2" t="s">
        <v>148</v>
      </c>
      <c r="M1553" s="4" t="s">
        <v>148</v>
      </c>
      <c r="N1553" s="3" t="s">
        <v>14807</v>
      </c>
      <c r="O1553" s="5" t="s">
        <v>14808</v>
      </c>
      <c r="P1553" s="5">
        <v>1654</v>
      </c>
      <c r="Q1553" s="5">
        <v>0</v>
      </c>
      <c r="R1553" s="5">
        <v>1655</v>
      </c>
      <c r="S1553" s="5">
        <v>0</v>
      </c>
      <c r="T1553" s="3" t="s">
        <v>14808</v>
      </c>
      <c r="U1553" s="3" t="s">
        <v>14809</v>
      </c>
      <c r="V1553" s="3">
        <v>48955538</v>
      </c>
      <c r="W1553" s="3">
        <v>48955539</v>
      </c>
      <c r="X1553" s="3" t="s">
        <v>14810</v>
      </c>
      <c r="Y1553" s="2" t="s">
        <v>3173</v>
      </c>
      <c r="Z1553" s="42">
        <v>13</v>
      </c>
      <c r="AA1553" s="8" t="s">
        <v>3174</v>
      </c>
      <c r="AB1553" s="8" t="s">
        <v>261</v>
      </c>
      <c r="AC1553" s="8" t="s">
        <v>3175</v>
      </c>
      <c r="AD1553" s="8" t="b">
        <v>0</v>
      </c>
      <c r="AE1553" s="3" t="s">
        <v>1055</v>
      </c>
      <c r="AF1553" s="2" t="s">
        <v>563</v>
      </c>
      <c r="AG1553" s="2" t="s">
        <v>563</v>
      </c>
      <c r="AH1553" s="3">
        <v>0</v>
      </c>
      <c r="AI1553" s="3"/>
      <c r="AJ1553" s="3" t="s">
        <v>101</v>
      </c>
      <c r="AK1553" s="3" t="s">
        <v>14811</v>
      </c>
      <c r="AL1553" s="3" t="s">
        <v>3176</v>
      </c>
      <c r="AM1553" s="3"/>
      <c r="AN1553" s="2" t="s">
        <v>104</v>
      </c>
      <c r="AO1553" s="43" t="s">
        <v>105</v>
      </c>
      <c r="AP1553" s="43" t="s">
        <v>105</v>
      </c>
      <c r="AQ1553" s="2" t="s">
        <v>104</v>
      </c>
      <c r="AR1553" s="43" t="s">
        <v>106</v>
      </c>
      <c r="AS1553" s="43" t="s">
        <v>106</v>
      </c>
      <c r="AT1553" s="3" t="s">
        <v>107</v>
      </c>
      <c r="AU1553" s="5"/>
      <c r="AV1553" s="3" t="s">
        <v>107</v>
      </c>
      <c r="AW1553" s="3" t="s">
        <v>115</v>
      </c>
      <c r="AX1553" s="9" t="s">
        <v>115</v>
      </c>
      <c r="AY1553" s="2" t="s">
        <v>115</v>
      </c>
      <c r="AZ1553" s="2" t="s">
        <v>115</v>
      </c>
      <c r="BA1553" s="2" t="s">
        <v>115</v>
      </c>
      <c r="BB1553" s="2" t="s">
        <v>565</v>
      </c>
      <c r="BC1553" s="43" t="s">
        <v>115</v>
      </c>
      <c r="BF1553" s="4">
        <v>31</v>
      </c>
      <c r="BG1553" s="2" t="s">
        <v>565</v>
      </c>
      <c r="BH1553" s="2">
        <v>7</v>
      </c>
      <c r="BI1553" s="11" t="s">
        <v>114</v>
      </c>
      <c r="BJ1553" s="11" t="s">
        <v>114</v>
      </c>
      <c r="BK1553" s="11" t="s">
        <v>114</v>
      </c>
      <c r="BL1553" s="11" t="s">
        <v>114</v>
      </c>
      <c r="BM1553" s="11" t="s">
        <v>115</v>
      </c>
      <c r="BN1553" s="11" t="s">
        <v>114</v>
      </c>
      <c r="BO1553" s="2" t="s">
        <v>115</v>
      </c>
      <c r="BP1553" s="4" t="s">
        <v>115</v>
      </c>
      <c r="BS1553" s="2" t="s">
        <v>115</v>
      </c>
      <c r="BT1553" s="2" t="s">
        <v>125</v>
      </c>
      <c r="BU1553" s="2" t="s">
        <v>142</v>
      </c>
      <c r="BX1553" s="2" t="s">
        <v>117</v>
      </c>
      <c r="BY1553" s="2" t="s">
        <v>126</v>
      </c>
      <c r="BZ1553" s="2" t="s">
        <v>105</v>
      </c>
      <c r="CA1553" s="3"/>
      <c r="CB1553" s="3"/>
      <c r="CC1553" s="5"/>
      <c r="CD1553" s="5"/>
      <c r="CE1553" s="5"/>
      <c r="CF1553" s="5"/>
      <c r="CG1553" s="5"/>
      <c r="CH1553" s="5"/>
      <c r="CI1553" s="2" t="s">
        <v>119</v>
      </c>
      <c r="CL1553" s="2" t="s">
        <v>143</v>
      </c>
    </row>
    <row r="1554" spans="1:90" x14ac:dyDescent="0.3">
      <c r="A1554" s="2" t="s">
        <v>83</v>
      </c>
      <c r="B1554" s="2" t="s">
        <v>12203</v>
      </c>
      <c r="C1554" s="2" t="s">
        <v>12204</v>
      </c>
      <c r="D1554" s="2">
        <v>14837</v>
      </c>
      <c r="E1554" s="2">
        <v>812821</v>
      </c>
      <c r="F1554" s="2" t="s">
        <v>83</v>
      </c>
      <c r="G1554" s="4" t="s">
        <v>1747</v>
      </c>
      <c r="I1554" s="51" t="s">
        <v>1747</v>
      </c>
      <c r="M1554" s="4" t="s">
        <v>148</v>
      </c>
      <c r="N1554" s="2" t="s">
        <v>12205</v>
      </c>
      <c r="O1554" s="4" t="s">
        <v>12132</v>
      </c>
      <c r="P1554" s="4">
        <v>1654</v>
      </c>
      <c r="Q1554" s="4">
        <v>0</v>
      </c>
      <c r="R1554" s="4">
        <v>1654</v>
      </c>
      <c r="S1554" s="4">
        <v>0</v>
      </c>
      <c r="T1554" s="2" t="s">
        <v>12132</v>
      </c>
      <c r="U1554" s="2" t="s">
        <v>12206</v>
      </c>
      <c r="V1554" s="2">
        <v>48955538</v>
      </c>
      <c r="W1554" s="2">
        <v>48955538</v>
      </c>
      <c r="X1554" s="2" t="s">
        <v>12207</v>
      </c>
      <c r="Y1554" s="9" t="s">
        <v>12133</v>
      </c>
      <c r="Z1554" s="42">
        <v>13</v>
      </c>
      <c r="AA1554" s="8" t="s">
        <v>12134</v>
      </c>
      <c r="AB1554" s="8" t="s">
        <v>96</v>
      </c>
      <c r="AC1554" s="8" t="s">
        <v>97</v>
      </c>
      <c r="AD1554" s="8" t="b">
        <v>0</v>
      </c>
      <c r="AE1554" s="2" t="s">
        <v>98</v>
      </c>
      <c r="AG1554" s="2" t="s">
        <v>100</v>
      </c>
      <c r="AH1554" s="2">
        <v>0</v>
      </c>
      <c r="AJ1554" s="2" t="s">
        <v>101</v>
      </c>
      <c r="AK1554" s="2" t="s">
        <v>12208</v>
      </c>
      <c r="AL1554" s="2" t="s">
        <v>12135</v>
      </c>
      <c r="AM1554" s="2">
        <v>552</v>
      </c>
      <c r="AO1554" s="43"/>
      <c r="AP1554" s="43"/>
      <c r="AQ1554" s="2" t="s">
        <v>1756</v>
      </c>
      <c r="AR1554" s="43" t="s">
        <v>1650</v>
      </c>
      <c r="AS1554" s="43" t="e">
        <v>#N/A</v>
      </c>
      <c r="AT1554" s="2" t="s">
        <v>1651</v>
      </c>
      <c r="AV1554" s="2" t="s">
        <v>1651</v>
      </c>
      <c r="AW1554" s="3" t="s">
        <v>12136</v>
      </c>
      <c r="AX1554" s="9" t="s">
        <v>12137</v>
      </c>
      <c r="AY1554" s="2" t="s">
        <v>321</v>
      </c>
      <c r="AZ1554" s="2" t="s">
        <v>1796</v>
      </c>
      <c r="BA1554" s="2" t="s">
        <v>12135</v>
      </c>
      <c r="BB1554" s="2" t="s">
        <v>626</v>
      </c>
      <c r="BC1554" s="43">
        <v>6.1978604985558902E-7</v>
      </c>
      <c r="BF1554" s="4">
        <v>37</v>
      </c>
      <c r="BG1554" s="2" t="s">
        <v>626</v>
      </c>
      <c r="BH1554" s="2">
        <v>8</v>
      </c>
      <c r="BI1554" s="11">
        <v>0</v>
      </c>
      <c r="BJ1554" s="11">
        <v>0</v>
      </c>
      <c r="BK1554" s="11">
        <v>0</v>
      </c>
      <c r="BL1554" s="11">
        <v>0.01</v>
      </c>
      <c r="BM1554" s="11">
        <v>0</v>
      </c>
      <c r="BN1554" s="11" t="s">
        <v>114</v>
      </c>
      <c r="BO1554" s="2" t="s">
        <v>115</v>
      </c>
      <c r="BP1554" s="4" t="s">
        <v>115</v>
      </c>
      <c r="BQ1554" s="4" t="s">
        <v>3101</v>
      </c>
      <c r="BR1554" s="2">
        <v>93.5</v>
      </c>
      <c r="BS1554" s="2" t="s">
        <v>161</v>
      </c>
      <c r="BT1554" s="2" t="s">
        <v>116</v>
      </c>
      <c r="BU1554" s="2" t="s">
        <v>142</v>
      </c>
      <c r="BX1554" s="2" t="s">
        <v>105</v>
      </c>
      <c r="BY1554" s="2" t="s">
        <v>118</v>
      </c>
      <c r="BZ1554" s="2" t="s">
        <v>235</v>
      </c>
      <c r="CA1554" s="2">
        <v>384485</v>
      </c>
      <c r="CB1554" s="2">
        <v>278270</v>
      </c>
      <c r="CD1554" s="4" t="s">
        <v>1760</v>
      </c>
      <c r="CE1554" s="4" t="s">
        <v>182</v>
      </c>
      <c r="CG1554" s="4" t="s">
        <v>1761</v>
      </c>
      <c r="CI1554" s="2" t="s">
        <v>119</v>
      </c>
      <c r="CL1554" s="2" t="s">
        <v>184</v>
      </c>
    </row>
    <row r="1555" spans="1:90" x14ac:dyDescent="0.3">
      <c r="A1555" s="2" t="s">
        <v>83</v>
      </c>
      <c r="B1555" s="3" t="s">
        <v>12479</v>
      </c>
      <c r="C1555" s="3" t="s">
        <v>12204</v>
      </c>
      <c r="D1555" s="3" t="s">
        <v>12480</v>
      </c>
      <c r="E1555" s="2">
        <v>484942</v>
      </c>
      <c r="F1555" s="2">
        <v>3316</v>
      </c>
      <c r="G1555" s="4" t="s">
        <v>87</v>
      </c>
      <c r="H1555" s="13" t="s">
        <v>2008</v>
      </c>
      <c r="I1555" s="13" t="s">
        <v>2008</v>
      </c>
      <c r="J1555" s="3"/>
      <c r="K1555" s="2">
        <v>17</v>
      </c>
      <c r="L1555" s="2" t="s">
        <v>148</v>
      </c>
      <c r="M1555" s="4" t="s">
        <v>148</v>
      </c>
      <c r="O1555" s="4" t="s">
        <v>12132</v>
      </c>
      <c r="P1555" s="4">
        <v>1654</v>
      </c>
      <c r="Q1555" s="4">
        <v>0</v>
      </c>
      <c r="R1555" s="4">
        <v>1654</v>
      </c>
      <c r="S1555" s="4">
        <v>0</v>
      </c>
      <c r="T1555" s="6" t="s">
        <v>12132</v>
      </c>
      <c r="U1555" s="2" t="s">
        <v>12206</v>
      </c>
      <c r="V1555" s="2">
        <v>48955538</v>
      </c>
      <c r="W1555" s="2">
        <v>48955538</v>
      </c>
      <c r="X1555" s="2" t="s">
        <v>12207</v>
      </c>
      <c r="Y1555" s="7" t="s">
        <v>12133</v>
      </c>
      <c r="Z1555" s="42">
        <v>13</v>
      </c>
      <c r="AA1555" s="8" t="s">
        <v>12134</v>
      </c>
      <c r="AB1555" s="8" t="s">
        <v>96</v>
      </c>
      <c r="AC1555" s="8" t="s">
        <v>97</v>
      </c>
      <c r="AD1555" s="8" t="b">
        <v>0</v>
      </c>
      <c r="AE1555" s="2" t="s">
        <v>98</v>
      </c>
      <c r="AF1555" s="3" t="s">
        <v>99</v>
      </c>
      <c r="AG1555" s="2" t="s">
        <v>100</v>
      </c>
      <c r="AH1555" s="2">
        <v>0</v>
      </c>
      <c r="AI1555" s="2">
        <v>0</v>
      </c>
      <c r="AJ1555" s="2" t="s">
        <v>101</v>
      </c>
      <c r="AK1555" s="2" t="s">
        <v>12208</v>
      </c>
      <c r="AL1555" s="3" t="s">
        <v>12135</v>
      </c>
      <c r="AM1555" s="2">
        <v>552</v>
      </c>
      <c r="AN1555" s="2" t="s">
        <v>1600</v>
      </c>
      <c r="AO1555" s="43" t="s">
        <v>623</v>
      </c>
      <c r="AP1555" s="43" t="s">
        <v>105</v>
      </c>
      <c r="AQ1555" s="2" t="s">
        <v>624</v>
      </c>
      <c r="AR1555" s="43" t="s">
        <v>625</v>
      </c>
      <c r="AS1555" s="43" t="s">
        <v>625</v>
      </c>
      <c r="AT1555" s="2" t="s">
        <v>623</v>
      </c>
      <c r="AV1555" s="2" t="s">
        <v>623</v>
      </c>
      <c r="AW1555" s="3" t="s">
        <v>12136</v>
      </c>
      <c r="AX1555" s="9" t="s">
        <v>12137</v>
      </c>
      <c r="AY1555" s="2" t="s">
        <v>321</v>
      </c>
      <c r="AZ1555" s="2" t="s">
        <v>1796</v>
      </c>
      <c r="BA1555" s="2" t="s">
        <v>12135</v>
      </c>
      <c r="BB1555" s="2" t="s">
        <v>626</v>
      </c>
      <c r="BC1555" s="43">
        <v>6.1978604985558902E-7</v>
      </c>
      <c r="BF1555" s="4">
        <v>37</v>
      </c>
      <c r="BG1555" s="2" t="s">
        <v>626</v>
      </c>
      <c r="BH1555" s="2">
        <v>8</v>
      </c>
      <c r="BI1555" s="11">
        <v>0</v>
      </c>
      <c r="BJ1555" s="11">
        <v>0</v>
      </c>
      <c r="BK1555" s="11">
        <v>0</v>
      </c>
      <c r="BL1555" s="11">
        <v>0.01</v>
      </c>
      <c r="BM1555" s="11">
        <v>0</v>
      </c>
      <c r="BN1555" s="11" t="s">
        <v>114</v>
      </c>
      <c r="BO1555" s="2" t="s">
        <v>115</v>
      </c>
      <c r="BP1555" s="4" t="s">
        <v>115</v>
      </c>
      <c r="BQ1555" s="4" t="s">
        <v>3101</v>
      </c>
      <c r="BR1555" s="2">
        <v>93.5</v>
      </c>
      <c r="BS1555" s="2" t="s">
        <v>161</v>
      </c>
      <c r="BT1555" s="2" t="s">
        <v>116</v>
      </c>
      <c r="BU1555" s="3" t="s">
        <v>142</v>
      </c>
      <c r="BV1555" s="3"/>
      <c r="BW1555" s="3"/>
      <c r="BX1555" s="3" t="s">
        <v>105</v>
      </c>
      <c r="BY1555" s="3" t="s">
        <v>118</v>
      </c>
      <c r="BZ1555" s="3" t="s">
        <v>235</v>
      </c>
      <c r="CI1555" s="2" t="s">
        <v>119</v>
      </c>
      <c r="CJ1555" s="2" t="s">
        <v>120</v>
      </c>
      <c r="CK1555" s="12"/>
      <c r="CL1555" s="2" t="s">
        <v>121</v>
      </c>
    </row>
    <row r="1556" spans="1:90" x14ac:dyDescent="0.3">
      <c r="A1556" s="2" t="s">
        <v>83</v>
      </c>
      <c r="B1556" s="3" t="s">
        <v>12209</v>
      </c>
      <c r="C1556" s="3" t="s">
        <v>12204</v>
      </c>
      <c r="D1556" s="3" t="s">
        <v>7152</v>
      </c>
      <c r="E1556" s="2">
        <v>484942</v>
      </c>
      <c r="F1556" s="2">
        <v>3316</v>
      </c>
      <c r="G1556" s="4" t="s">
        <v>87</v>
      </c>
      <c r="H1556" s="52" t="s">
        <v>3930</v>
      </c>
      <c r="I1556" s="52" t="s">
        <v>3930</v>
      </c>
      <c r="J1556" s="3"/>
      <c r="K1556" s="2">
        <v>17</v>
      </c>
      <c r="L1556" s="2" t="s">
        <v>148</v>
      </c>
      <c r="M1556" s="4" t="s">
        <v>148</v>
      </c>
      <c r="O1556" s="4" t="s">
        <v>12132</v>
      </c>
      <c r="P1556" s="4">
        <v>1654</v>
      </c>
      <c r="Q1556" s="4">
        <v>0</v>
      </c>
      <c r="R1556" s="4">
        <v>1654</v>
      </c>
      <c r="S1556" s="4">
        <v>0</v>
      </c>
      <c r="T1556" s="6" t="s">
        <v>12132</v>
      </c>
      <c r="U1556" s="2" t="s">
        <v>12206</v>
      </c>
      <c r="V1556" s="2">
        <v>48955538</v>
      </c>
      <c r="W1556" s="2">
        <v>48955538</v>
      </c>
      <c r="X1556" s="2" t="s">
        <v>12207</v>
      </c>
      <c r="Y1556" s="7" t="s">
        <v>12133</v>
      </c>
      <c r="Z1556" s="42">
        <v>13</v>
      </c>
      <c r="AA1556" s="8" t="s">
        <v>12134</v>
      </c>
      <c r="AB1556" s="8" t="s">
        <v>96</v>
      </c>
      <c r="AC1556" s="8" t="s">
        <v>97</v>
      </c>
      <c r="AD1556" s="8" t="b">
        <v>0</v>
      </c>
      <c r="AE1556" s="2" t="s">
        <v>98</v>
      </c>
      <c r="AF1556" s="3" t="s">
        <v>99</v>
      </c>
      <c r="AG1556" s="2" t="s">
        <v>100</v>
      </c>
      <c r="AH1556" s="2">
        <v>0</v>
      </c>
      <c r="AI1556" s="2">
        <v>0</v>
      </c>
      <c r="AJ1556" s="2" t="s">
        <v>101</v>
      </c>
      <c r="AK1556" s="2" t="s">
        <v>12208</v>
      </c>
      <c r="AL1556" s="3" t="s">
        <v>12135</v>
      </c>
      <c r="AM1556" s="2">
        <v>552</v>
      </c>
      <c r="AN1556" s="2" t="s">
        <v>104</v>
      </c>
      <c r="AO1556" s="43" t="s">
        <v>105</v>
      </c>
      <c r="AP1556" s="43" t="s">
        <v>105</v>
      </c>
      <c r="AQ1556" s="2" t="s">
        <v>624</v>
      </c>
      <c r="AR1556" s="43" t="s">
        <v>625</v>
      </c>
      <c r="AS1556" s="43" t="s">
        <v>625</v>
      </c>
      <c r="AT1556" s="2" t="s">
        <v>623</v>
      </c>
      <c r="AV1556" s="2" t="s">
        <v>623</v>
      </c>
      <c r="AW1556" s="3" t="s">
        <v>12136</v>
      </c>
      <c r="AX1556" s="9" t="s">
        <v>12137</v>
      </c>
      <c r="AY1556" s="2" t="s">
        <v>321</v>
      </c>
      <c r="AZ1556" s="2" t="s">
        <v>1796</v>
      </c>
      <c r="BA1556" s="2" t="s">
        <v>12135</v>
      </c>
      <c r="BB1556" s="2" t="s">
        <v>626</v>
      </c>
      <c r="BC1556" s="43">
        <v>6.1978604985558902E-7</v>
      </c>
      <c r="BF1556" s="4">
        <v>37</v>
      </c>
      <c r="BG1556" s="2" t="s">
        <v>626</v>
      </c>
      <c r="BH1556" s="2">
        <v>8</v>
      </c>
      <c r="BI1556" s="11">
        <v>0</v>
      </c>
      <c r="BJ1556" s="11">
        <v>0</v>
      </c>
      <c r="BK1556" s="11">
        <v>0</v>
      </c>
      <c r="BL1556" s="11">
        <v>0.01</v>
      </c>
      <c r="BM1556" s="11">
        <v>0</v>
      </c>
      <c r="BN1556" s="11" t="s">
        <v>114</v>
      </c>
      <c r="BO1556" s="2" t="s">
        <v>115</v>
      </c>
      <c r="BP1556" s="4" t="s">
        <v>115</v>
      </c>
      <c r="BQ1556" s="4" t="s">
        <v>3101</v>
      </c>
      <c r="BR1556" s="2">
        <v>93.5</v>
      </c>
      <c r="BS1556" s="2" t="s">
        <v>161</v>
      </c>
      <c r="BT1556" s="2" t="s">
        <v>125</v>
      </c>
      <c r="BU1556" s="3" t="s">
        <v>142</v>
      </c>
      <c r="BV1556" s="3"/>
      <c r="BW1556" s="3"/>
      <c r="BX1556" s="3" t="s">
        <v>117</v>
      </c>
      <c r="BY1556" s="3" t="s">
        <v>126</v>
      </c>
      <c r="BZ1556" s="3" t="s">
        <v>235</v>
      </c>
      <c r="CI1556" s="2" t="s">
        <v>119</v>
      </c>
      <c r="CK1556" s="12"/>
      <c r="CL1556" s="2" t="s">
        <v>121</v>
      </c>
    </row>
    <row r="1557" spans="1:90" x14ac:dyDescent="0.3">
      <c r="A1557" s="2" t="s">
        <v>83</v>
      </c>
      <c r="B1557" s="3" t="s">
        <v>12210</v>
      </c>
      <c r="C1557" s="3" t="s">
        <v>12204</v>
      </c>
      <c r="D1557" s="3" t="s">
        <v>6057</v>
      </c>
      <c r="E1557" s="2">
        <v>484942</v>
      </c>
      <c r="F1557" s="2">
        <v>3316</v>
      </c>
      <c r="G1557" s="4" t="s">
        <v>87</v>
      </c>
      <c r="H1557" s="16" t="s">
        <v>3526</v>
      </c>
      <c r="I1557" s="16" t="s">
        <v>3526</v>
      </c>
      <c r="K1557" s="2">
        <v>17</v>
      </c>
      <c r="L1557" s="2" t="s">
        <v>148</v>
      </c>
      <c r="M1557" s="4" t="s">
        <v>148</v>
      </c>
      <c r="O1557" s="4" t="s">
        <v>12132</v>
      </c>
      <c r="P1557" s="4">
        <v>1654</v>
      </c>
      <c r="Q1557" s="4">
        <v>0</v>
      </c>
      <c r="R1557" s="4">
        <v>1654</v>
      </c>
      <c r="S1557" s="4">
        <v>0</v>
      </c>
      <c r="T1557" s="12" t="s">
        <v>12132</v>
      </c>
      <c r="U1557" s="2" t="s">
        <v>12206</v>
      </c>
      <c r="V1557" s="2">
        <v>48955538</v>
      </c>
      <c r="W1557" s="2">
        <v>48955538</v>
      </c>
      <c r="X1557" s="2" t="s">
        <v>12207</v>
      </c>
      <c r="Y1557" s="7" t="s">
        <v>12133</v>
      </c>
      <c r="Z1557" s="42">
        <v>13</v>
      </c>
      <c r="AA1557" s="8" t="s">
        <v>12134</v>
      </c>
      <c r="AB1557" s="8" t="s">
        <v>96</v>
      </c>
      <c r="AC1557" s="8" t="s">
        <v>97</v>
      </c>
      <c r="AD1557" s="8" t="b">
        <v>0</v>
      </c>
      <c r="AE1557" s="2" t="s">
        <v>98</v>
      </c>
      <c r="AF1557" s="2" t="s">
        <v>99</v>
      </c>
      <c r="AG1557" s="2" t="s">
        <v>100</v>
      </c>
      <c r="AH1557" s="2">
        <v>0</v>
      </c>
      <c r="AI1557" s="2">
        <v>0</v>
      </c>
      <c r="AJ1557" s="2" t="s">
        <v>101</v>
      </c>
      <c r="AK1557" s="2" t="s">
        <v>12208</v>
      </c>
      <c r="AL1557" s="2" t="s">
        <v>12135</v>
      </c>
      <c r="AM1557" s="2">
        <v>552</v>
      </c>
      <c r="AN1557" s="2" t="s">
        <v>622</v>
      </c>
      <c r="AO1557" s="43" t="s">
        <v>105</v>
      </c>
      <c r="AP1557" s="43" t="s">
        <v>623</v>
      </c>
      <c r="AQ1557" s="2" t="s">
        <v>624</v>
      </c>
      <c r="AR1557" s="43" t="s">
        <v>625</v>
      </c>
      <c r="AS1557" s="43" t="s">
        <v>625</v>
      </c>
      <c r="AT1557" s="2" t="s">
        <v>623</v>
      </c>
      <c r="AV1557" s="2" t="s">
        <v>623</v>
      </c>
      <c r="AW1557" s="3" t="s">
        <v>12136</v>
      </c>
      <c r="AX1557" s="9" t="s">
        <v>12137</v>
      </c>
      <c r="AY1557" s="2" t="s">
        <v>321</v>
      </c>
      <c r="AZ1557" s="2" t="s">
        <v>1796</v>
      </c>
      <c r="BA1557" s="2" t="s">
        <v>12135</v>
      </c>
      <c r="BB1557" s="2" t="s">
        <v>626</v>
      </c>
      <c r="BC1557" s="43">
        <v>6.1978604985558902E-7</v>
      </c>
      <c r="BF1557" s="4">
        <v>37</v>
      </c>
      <c r="BG1557" s="2" t="s">
        <v>626</v>
      </c>
      <c r="BH1557" s="2">
        <v>8</v>
      </c>
      <c r="BI1557" s="11">
        <v>0</v>
      </c>
      <c r="BJ1557" s="11">
        <v>0</v>
      </c>
      <c r="BK1557" s="11">
        <v>0</v>
      </c>
      <c r="BL1557" s="11">
        <v>0.01</v>
      </c>
      <c r="BM1557" s="11">
        <v>0</v>
      </c>
      <c r="BN1557" s="11" t="s">
        <v>114</v>
      </c>
      <c r="BO1557" s="2" t="s">
        <v>115</v>
      </c>
      <c r="BP1557" s="4" t="s">
        <v>115</v>
      </c>
      <c r="BQ1557" s="4" t="s">
        <v>3101</v>
      </c>
      <c r="BR1557" s="2">
        <v>93.5</v>
      </c>
      <c r="BS1557" s="2" t="s">
        <v>161</v>
      </c>
      <c r="BT1557" s="2" t="s">
        <v>116</v>
      </c>
      <c r="BU1557" s="2" t="s">
        <v>142</v>
      </c>
      <c r="BX1557" s="2" t="s">
        <v>311</v>
      </c>
      <c r="BY1557" s="2" t="s">
        <v>118</v>
      </c>
      <c r="BZ1557" s="2" t="s">
        <v>105</v>
      </c>
      <c r="CI1557" s="2" t="s">
        <v>119</v>
      </c>
      <c r="CK1557" s="12"/>
      <c r="CL1557" s="2" t="s">
        <v>121</v>
      </c>
    </row>
    <row r="1558" spans="1:90" x14ac:dyDescent="0.3">
      <c r="A1558" s="2" t="s">
        <v>83</v>
      </c>
      <c r="B1558" s="3" t="s">
        <v>12211</v>
      </c>
      <c r="C1558" s="3" t="s">
        <v>12204</v>
      </c>
      <c r="D1558" s="3" t="s">
        <v>12212</v>
      </c>
      <c r="E1558" s="2">
        <v>484942</v>
      </c>
      <c r="F1558" s="2">
        <v>3316</v>
      </c>
      <c r="G1558" s="4" t="s">
        <v>87</v>
      </c>
      <c r="H1558" s="51" t="s">
        <v>88</v>
      </c>
      <c r="I1558" s="51" t="s">
        <v>88</v>
      </c>
      <c r="K1558" s="2">
        <v>17</v>
      </c>
      <c r="L1558" s="2" t="s">
        <v>148</v>
      </c>
      <c r="M1558" s="4" t="s">
        <v>148</v>
      </c>
      <c r="O1558" s="4" t="s">
        <v>12132</v>
      </c>
      <c r="P1558" s="4">
        <v>1654</v>
      </c>
      <c r="Q1558" s="4">
        <v>0</v>
      </c>
      <c r="R1558" s="4">
        <v>1654</v>
      </c>
      <c r="S1558" s="4">
        <v>0</v>
      </c>
      <c r="T1558" s="12" t="s">
        <v>12132</v>
      </c>
      <c r="U1558" s="2" t="s">
        <v>12206</v>
      </c>
      <c r="V1558" s="2">
        <v>48955538</v>
      </c>
      <c r="W1558" s="2">
        <v>48955538</v>
      </c>
      <c r="X1558" s="2" t="s">
        <v>12207</v>
      </c>
      <c r="Y1558" s="7" t="s">
        <v>12133</v>
      </c>
      <c r="Z1558" s="42">
        <v>13</v>
      </c>
      <c r="AA1558" s="8" t="s">
        <v>12134</v>
      </c>
      <c r="AB1558" s="8" t="s">
        <v>96</v>
      </c>
      <c r="AC1558" s="8" t="s">
        <v>97</v>
      </c>
      <c r="AD1558" s="8" t="b">
        <v>0</v>
      </c>
      <c r="AE1558" s="2" t="s">
        <v>98</v>
      </c>
      <c r="AF1558" s="2" t="s">
        <v>99</v>
      </c>
      <c r="AG1558" s="2" t="s">
        <v>100</v>
      </c>
      <c r="AH1558" s="2">
        <v>0</v>
      </c>
      <c r="AI1558" s="2">
        <v>0</v>
      </c>
      <c r="AJ1558" s="2" t="s">
        <v>101</v>
      </c>
      <c r="AK1558" s="2" t="s">
        <v>12208</v>
      </c>
      <c r="AL1558" s="2" t="s">
        <v>12135</v>
      </c>
      <c r="AM1558" s="2">
        <v>552</v>
      </c>
      <c r="AN1558" s="2" t="s">
        <v>622</v>
      </c>
      <c r="AO1558" s="43" t="s">
        <v>105</v>
      </c>
      <c r="AP1558" s="43" t="s">
        <v>623</v>
      </c>
      <c r="AQ1558" s="2" t="s">
        <v>624</v>
      </c>
      <c r="AR1558" s="43" t="s">
        <v>625</v>
      </c>
      <c r="AS1558" s="43" t="s">
        <v>625</v>
      </c>
      <c r="AT1558" s="2" t="s">
        <v>623</v>
      </c>
      <c r="AV1558" s="2" t="s">
        <v>623</v>
      </c>
      <c r="AW1558" s="3" t="s">
        <v>12136</v>
      </c>
      <c r="AX1558" s="9" t="s">
        <v>12137</v>
      </c>
      <c r="AY1558" s="2" t="s">
        <v>321</v>
      </c>
      <c r="AZ1558" s="2" t="s">
        <v>1796</v>
      </c>
      <c r="BA1558" s="2" t="s">
        <v>12135</v>
      </c>
      <c r="BB1558" s="2" t="s">
        <v>626</v>
      </c>
      <c r="BC1558" s="43">
        <v>6.1978604985558902E-7</v>
      </c>
      <c r="BF1558" s="4">
        <v>37</v>
      </c>
      <c r="BG1558" s="2" t="s">
        <v>626</v>
      </c>
      <c r="BH1558" s="2">
        <v>8</v>
      </c>
      <c r="BI1558" s="11">
        <v>0</v>
      </c>
      <c r="BJ1558" s="11">
        <v>0</v>
      </c>
      <c r="BK1558" s="11">
        <v>0</v>
      </c>
      <c r="BL1558" s="11">
        <v>0.01</v>
      </c>
      <c r="BM1558" s="11">
        <v>0</v>
      </c>
      <c r="BN1558" s="11" t="s">
        <v>114</v>
      </c>
      <c r="BO1558" s="2" t="s">
        <v>115</v>
      </c>
      <c r="BP1558" s="4" t="s">
        <v>115</v>
      </c>
      <c r="BQ1558" s="4" t="s">
        <v>3101</v>
      </c>
      <c r="BR1558" s="2">
        <v>93.5</v>
      </c>
      <c r="BS1558" s="2" t="s">
        <v>161</v>
      </c>
      <c r="BT1558" s="2" t="s">
        <v>116</v>
      </c>
      <c r="BU1558" s="2" t="s">
        <v>142</v>
      </c>
      <c r="BX1558" s="2" t="s">
        <v>311</v>
      </c>
      <c r="BY1558" s="2" t="s">
        <v>118</v>
      </c>
      <c r="BZ1558" s="2" t="s">
        <v>105</v>
      </c>
      <c r="CI1558" s="2" t="s">
        <v>119</v>
      </c>
      <c r="CK1558" s="12"/>
      <c r="CL1558" s="2" t="s">
        <v>121</v>
      </c>
    </row>
    <row r="1559" spans="1:90" x14ac:dyDescent="0.3">
      <c r="A1559" s="2" t="s">
        <v>83</v>
      </c>
      <c r="B1559" s="3" t="s">
        <v>12232</v>
      </c>
      <c r="C1559" s="3" t="s">
        <v>12204</v>
      </c>
      <c r="D1559" s="3" t="s">
        <v>12233</v>
      </c>
      <c r="E1559" s="2">
        <v>484942</v>
      </c>
      <c r="F1559" s="2">
        <v>3316</v>
      </c>
      <c r="G1559" s="4" t="s">
        <v>87</v>
      </c>
      <c r="H1559" s="51" t="s">
        <v>88</v>
      </c>
      <c r="I1559" s="51" t="s">
        <v>88</v>
      </c>
      <c r="K1559" s="2">
        <v>17</v>
      </c>
      <c r="L1559" s="2" t="s">
        <v>148</v>
      </c>
      <c r="M1559" s="4" t="s">
        <v>148</v>
      </c>
      <c r="O1559" s="4" t="s">
        <v>12132</v>
      </c>
      <c r="P1559" s="4">
        <v>1654</v>
      </c>
      <c r="Q1559" s="4">
        <v>0</v>
      </c>
      <c r="R1559" s="4">
        <v>1654</v>
      </c>
      <c r="S1559" s="4">
        <v>0</v>
      </c>
      <c r="T1559" s="12" t="s">
        <v>12132</v>
      </c>
      <c r="U1559" s="2" t="s">
        <v>12206</v>
      </c>
      <c r="V1559" s="2">
        <v>48955538</v>
      </c>
      <c r="W1559" s="2">
        <v>48955538</v>
      </c>
      <c r="X1559" s="2" t="s">
        <v>12207</v>
      </c>
      <c r="Y1559" s="7" t="s">
        <v>12133</v>
      </c>
      <c r="Z1559" s="42">
        <v>13</v>
      </c>
      <c r="AA1559" s="8" t="s">
        <v>12134</v>
      </c>
      <c r="AB1559" s="8" t="s">
        <v>96</v>
      </c>
      <c r="AC1559" s="8" t="s">
        <v>97</v>
      </c>
      <c r="AD1559" s="8" t="b">
        <v>0</v>
      </c>
      <c r="AE1559" s="2" t="s">
        <v>98</v>
      </c>
      <c r="AF1559" s="2" t="s">
        <v>99</v>
      </c>
      <c r="AG1559" s="2" t="s">
        <v>100</v>
      </c>
      <c r="AH1559" s="2">
        <v>0</v>
      </c>
      <c r="AI1559" s="2">
        <v>0</v>
      </c>
      <c r="AJ1559" s="2" t="s">
        <v>101</v>
      </c>
      <c r="AK1559" s="2" t="s">
        <v>12208</v>
      </c>
      <c r="AL1559" s="2" t="s">
        <v>12135</v>
      </c>
      <c r="AM1559" s="2">
        <v>552</v>
      </c>
      <c r="AN1559" s="2" t="s">
        <v>622</v>
      </c>
      <c r="AO1559" s="43" t="s">
        <v>105</v>
      </c>
      <c r="AP1559" s="43" t="s">
        <v>623</v>
      </c>
      <c r="AQ1559" s="2" t="s">
        <v>624</v>
      </c>
      <c r="AR1559" s="43" t="s">
        <v>625</v>
      </c>
      <c r="AS1559" s="43" t="s">
        <v>625</v>
      </c>
      <c r="AT1559" s="2" t="s">
        <v>623</v>
      </c>
      <c r="AV1559" s="2" t="s">
        <v>623</v>
      </c>
      <c r="AW1559" s="3" t="s">
        <v>12136</v>
      </c>
      <c r="AX1559" s="9" t="s">
        <v>12137</v>
      </c>
      <c r="AY1559" s="2" t="s">
        <v>321</v>
      </c>
      <c r="AZ1559" s="2" t="s">
        <v>1796</v>
      </c>
      <c r="BA1559" s="2" t="s">
        <v>12135</v>
      </c>
      <c r="BB1559" s="2" t="s">
        <v>626</v>
      </c>
      <c r="BC1559" s="43">
        <v>6.1978604985558902E-7</v>
      </c>
      <c r="BF1559" s="4">
        <v>37</v>
      </c>
      <c r="BG1559" s="2" t="s">
        <v>626</v>
      </c>
      <c r="BH1559" s="2">
        <v>8</v>
      </c>
      <c r="BI1559" s="11">
        <v>0</v>
      </c>
      <c r="BJ1559" s="11">
        <v>0</v>
      </c>
      <c r="BK1559" s="11">
        <v>0</v>
      </c>
      <c r="BL1559" s="11">
        <v>0.01</v>
      </c>
      <c r="BM1559" s="11">
        <v>0</v>
      </c>
      <c r="BN1559" s="11" t="s">
        <v>114</v>
      </c>
      <c r="BO1559" s="2" t="s">
        <v>115</v>
      </c>
      <c r="BP1559" s="4" t="s">
        <v>115</v>
      </c>
      <c r="BQ1559" s="4" t="s">
        <v>3101</v>
      </c>
      <c r="BR1559" s="2">
        <v>93.5</v>
      </c>
      <c r="BS1559" s="2" t="s">
        <v>161</v>
      </c>
      <c r="BT1559" s="2" t="s">
        <v>116</v>
      </c>
      <c r="BU1559" s="2" t="s">
        <v>142</v>
      </c>
      <c r="BX1559" s="2" t="s">
        <v>311</v>
      </c>
      <c r="BY1559" s="2" t="s">
        <v>118</v>
      </c>
      <c r="BZ1559" s="2" t="s">
        <v>105</v>
      </c>
      <c r="CI1559" s="2" t="s">
        <v>119</v>
      </c>
      <c r="CK1559" s="12"/>
      <c r="CL1559" s="2" t="s">
        <v>121</v>
      </c>
    </row>
    <row r="1560" spans="1:90" x14ac:dyDescent="0.3">
      <c r="A1560" s="2" t="s">
        <v>83</v>
      </c>
      <c r="B1560" s="3" t="s">
        <v>12234</v>
      </c>
      <c r="C1560" s="3" t="s">
        <v>12204</v>
      </c>
      <c r="D1560" s="3" t="s">
        <v>12235</v>
      </c>
      <c r="E1560" s="2">
        <v>484942</v>
      </c>
      <c r="F1560" s="2">
        <v>3316</v>
      </c>
      <c r="G1560" s="4" t="s">
        <v>87</v>
      </c>
      <c r="H1560" s="16" t="s">
        <v>3526</v>
      </c>
      <c r="I1560" s="16" t="s">
        <v>3526</v>
      </c>
      <c r="K1560" s="2">
        <v>17</v>
      </c>
      <c r="L1560" s="2" t="s">
        <v>148</v>
      </c>
      <c r="M1560" s="4" t="s">
        <v>148</v>
      </c>
      <c r="O1560" s="4" t="s">
        <v>12132</v>
      </c>
      <c r="P1560" s="4">
        <v>1654</v>
      </c>
      <c r="Q1560" s="4">
        <v>0</v>
      </c>
      <c r="R1560" s="4">
        <v>1654</v>
      </c>
      <c r="S1560" s="4">
        <v>0</v>
      </c>
      <c r="T1560" s="12" t="s">
        <v>12132</v>
      </c>
      <c r="U1560" s="2" t="s">
        <v>12206</v>
      </c>
      <c r="V1560" s="2">
        <v>48955538</v>
      </c>
      <c r="W1560" s="2">
        <v>48955538</v>
      </c>
      <c r="X1560" s="2" t="s">
        <v>12207</v>
      </c>
      <c r="Y1560" s="7" t="s">
        <v>12133</v>
      </c>
      <c r="Z1560" s="42">
        <v>13</v>
      </c>
      <c r="AA1560" s="8" t="s">
        <v>12134</v>
      </c>
      <c r="AB1560" s="8" t="s">
        <v>96</v>
      </c>
      <c r="AC1560" s="8" t="s">
        <v>97</v>
      </c>
      <c r="AD1560" s="8" t="b">
        <v>0</v>
      </c>
      <c r="AE1560" s="2" t="s">
        <v>98</v>
      </c>
      <c r="AF1560" s="2" t="s">
        <v>99</v>
      </c>
      <c r="AG1560" s="2" t="s">
        <v>100</v>
      </c>
      <c r="AH1560" s="2">
        <v>0</v>
      </c>
      <c r="AI1560" s="2">
        <v>0</v>
      </c>
      <c r="AJ1560" s="2" t="s">
        <v>101</v>
      </c>
      <c r="AK1560" s="2" t="s">
        <v>12208</v>
      </c>
      <c r="AL1560" s="2" t="s">
        <v>12135</v>
      </c>
      <c r="AM1560" s="2">
        <v>552</v>
      </c>
      <c r="AN1560" s="2" t="s">
        <v>622</v>
      </c>
      <c r="AO1560" s="43" t="s">
        <v>105</v>
      </c>
      <c r="AP1560" s="43" t="s">
        <v>623</v>
      </c>
      <c r="AQ1560" s="2" t="s">
        <v>624</v>
      </c>
      <c r="AR1560" s="43" t="s">
        <v>625</v>
      </c>
      <c r="AS1560" s="43" t="s">
        <v>625</v>
      </c>
      <c r="AT1560" s="2" t="s">
        <v>623</v>
      </c>
      <c r="AV1560" s="2" t="s">
        <v>623</v>
      </c>
      <c r="AW1560" s="3" t="s">
        <v>12136</v>
      </c>
      <c r="AX1560" s="9" t="s">
        <v>12137</v>
      </c>
      <c r="AY1560" s="2" t="s">
        <v>321</v>
      </c>
      <c r="AZ1560" s="2" t="s">
        <v>1796</v>
      </c>
      <c r="BA1560" s="2" t="s">
        <v>12135</v>
      </c>
      <c r="BB1560" s="2" t="s">
        <v>626</v>
      </c>
      <c r="BC1560" s="43">
        <v>6.1978604985558902E-7</v>
      </c>
      <c r="BF1560" s="4">
        <v>37</v>
      </c>
      <c r="BG1560" s="2" t="s">
        <v>626</v>
      </c>
      <c r="BH1560" s="2">
        <v>8</v>
      </c>
      <c r="BI1560" s="11">
        <v>0</v>
      </c>
      <c r="BJ1560" s="11">
        <v>0</v>
      </c>
      <c r="BK1560" s="11">
        <v>0</v>
      </c>
      <c r="BL1560" s="11">
        <v>0.01</v>
      </c>
      <c r="BM1560" s="11">
        <v>0</v>
      </c>
      <c r="BN1560" s="11" t="s">
        <v>114</v>
      </c>
      <c r="BO1560" s="2" t="s">
        <v>115</v>
      </c>
      <c r="BP1560" s="4" t="s">
        <v>115</v>
      </c>
      <c r="BQ1560" s="4" t="s">
        <v>3101</v>
      </c>
      <c r="BR1560" s="2">
        <v>93.5</v>
      </c>
      <c r="BS1560" s="2" t="s">
        <v>161</v>
      </c>
      <c r="BT1560" s="2" t="s">
        <v>116</v>
      </c>
      <c r="BU1560" s="2" t="s">
        <v>142</v>
      </c>
      <c r="BX1560" s="2" t="s">
        <v>311</v>
      </c>
      <c r="BY1560" s="2" t="s">
        <v>118</v>
      </c>
      <c r="BZ1560" s="2" t="s">
        <v>105</v>
      </c>
      <c r="CI1560" s="2" t="s">
        <v>119</v>
      </c>
      <c r="CK1560" s="12"/>
      <c r="CL1560" s="2" t="s">
        <v>121</v>
      </c>
    </row>
    <row r="1561" spans="1:90" x14ac:dyDescent="0.3">
      <c r="A1561" s="2" t="s">
        <v>83</v>
      </c>
      <c r="B1561" s="3" t="s">
        <v>12236</v>
      </c>
      <c r="C1561" s="3" t="s">
        <v>12204</v>
      </c>
      <c r="D1561" s="3" t="s">
        <v>12237</v>
      </c>
      <c r="E1561" s="2">
        <v>484942</v>
      </c>
      <c r="F1561" s="2">
        <v>3316</v>
      </c>
      <c r="G1561" s="4" t="s">
        <v>87</v>
      </c>
      <c r="H1561" s="51" t="s">
        <v>88</v>
      </c>
      <c r="I1561" s="51" t="s">
        <v>88</v>
      </c>
      <c r="K1561" s="2">
        <v>17</v>
      </c>
      <c r="L1561" s="2" t="s">
        <v>148</v>
      </c>
      <c r="M1561" s="4" t="s">
        <v>148</v>
      </c>
      <c r="O1561" s="4" t="s">
        <v>12132</v>
      </c>
      <c r="P1561" s="4">
        <v>1654</v>
      </c>
      <c r="Q1561" s="4">
        <v>0</v>
      </c>
      <c r="R1561" s="4">
        <v>1654</v>
      </c>
      <c r="S1561" s="4">
        <v>0</v>
      </c>
      <c r="T1561" s="12" t="s">
        <v>12132</v>
      </c>
      <c r="U1561" s="2" t="s">
        <v>12206</v>
      </c>
      <c r="V1561" s="2">
        <v>48955538</v>
      </c>
      <c r="W1561" s="2">
        <v>48955538</v>
      </c>
      <c r="X1561" s="2" t="s">
        <v>12207</v>
      </c>
      <c r="Y1561" s="7" t="s">
        <v>12133</v>
      </c>
      <c r="Z1561" s="42">
        <v>13</v>
      </c>
      <c r="AA1561" s="8" t="s">
        <v>12134</v>
      </c>
      <c r="AB1561" s="8" t="s">
        <v>96</v>
      </c>
      <c r="AC1561" s="8" t="s">
        <v>97</v>
      </c>
      <c r="AD1561" s="8" t="b">
        <v>0</v>
      </c>
      <c r="AE1561" s="2" t="s">
        <v>98</v>
      </c>
      <c r="AF1561" s="2" t="s">
        <v>99</v>
      </c>
      <c r="AG1561" s="2" t="s">
        <v>100</v>
      </c>
      <c r="AH1561" s="2">
        <v>0</v>
      </c>
      <c r="AI1561" s="2">
        <v>0</v>
      </c>
      <c r="AJ1561" s="2" t="s">
        <v>101</v>
      </c>
      <c r="AK1561" s="2" t="s">
        <v>12208</v>
      </c>
      <c r="AL1561" s="2" t="s">
        <v>12135</v>
      </c>
      <c r="AM1561" s="2">
        <v>552</v>
      </c>
      <c r="AN1561" s="2" t="s">
        <v>622</v>
      </c>
      <c r="AO1561" s="43" t="s">
        <v>105</v>
      </c>
      <c r="AP1561" s="43" t="s">
        <v>623</v>
      </c>
      <c r="AQ1561" s="2" t="s">
        <v>624</v>
      </c>
      <c r="AR1561" s="43" t="s">
        <v>625</v>
      </c>
      <c r="AS1561" s="43" t="s">
        <v>625</v>
      </c>
      <c r="AT1561" s="2" t="s">
        <v>623</v>
      </c>
      <c r="AV1561" s="2" t="s">
        <v>623</v>
      </c>
      <c r="AW1561" s="3" t="s">
        <v>12136</v>
      </c>
      <c r="AX1561" s="9" t="s">
        <v>12137</v>
      </c>
      <c r="AY1561" s="2" t="s">
        <v>321</v>
      </c>
      <c r="AZ1561" s="2" t="s">
        <v>1796</v>
      </c>
      <c r="BA1561" s="2" t="s">
        <v>12135</v>
      </c>
      <c r="BB1561" s="2" t="s">
        <v>626</v>
      </c>
      <c r="BC1561" s="43">
        <v>6.1978604985558902E-7</v>
      </c>
      <c r="BF1561" s="4">
        <v>37</v>
      </c>
      <c r="BG1561" s="2" t="s">
        <v>626</v>
      </c>
      <c r="BH1561" s="2">
        <v>8</v>
      </c>
      <c r="BI1561" s="11">
        <v>0</v>
      </c>
      <c r="BJ1561" s="11">
        <v>0</v>
      </c>
      <c r="BK1561" s="11">
        <v>0</v>
      </c>
      <c r="BL1561" s="11">
        <v>0.01</v>
      </c>
      <c r="BM1561" s="11">
        <v>0</v>
      </c>
      <c r="BN1561" s="11" t="s">
        <v>114</v>
      </c>
      <c r="BO1561" s="2" t="s">
        <v>115</v>
      </c>
      <c r="BP1561" s="4" t="s">
        <v>115</v>
      </c>
      <c r="BQ1561" s="4" t="s">
        <v>3101</v>
      </c>
      <c r="BR1561" s="2">
        <v>93.5</v>
      </c>
      <c r="BS1561" s="2" t="s">
        <v>161</v>
      </c>
      <c r="BT1561" s="2" t="s">
        <v>116</v>
      </c>
      <c r="BU1561" s="2" t="s">
        <v>142</v>
      </c>
      <c r="BX1561" s="2" t="s">
        <v>117</v>
      </c>
      <c r="BY1561" s="2" t="s">
        <v>118</v>
      </c>
      <c r="BZ1561" s="2" t="s">
        <v>105</v>
      </c>
      <c r="CI1561" s="2" t="s">
        <v>119</v>
      </c>
      <c r="CK1561" s="12"/>
      <c r="CL1561" s="2" t="s">
        <v>121</v>
      </c>
    </row>
    <row r="1562" spans="1:90" x14ac:dyDescent="0.3">
      <c r="A1562" s="2" t="s">
        <v>83</v>
      </c>
      <c r="B1562" s="3" t="s">
        <v>12238</v>
      </c>
      <c r="C1562" s="3" t="s">
        <v>12204</v>
      </c>
      <c r="D1562" s="3" t="s">
        <v>12239</v>
      </c>
      <c r="E1562" s="2">
        <v>484942</v>
      </c>
      <c r="F1562" s="2">
        <v>3316</v>
      </c>
      <c r="G1562" s="4" t="s">
        <v>87</v>
      </c>
      <c r="H1562" s="27" t="s">
        <v>272</v>
      </c>
      <c r="I1562" s="27" t="s">
        <v>272</v>
      </c>
      <c r="J1562" s="3"/>
      <c r="K1562" s="2">
        <v>17</v>
      </c>
      <c r="L1562" s="2" t="s">
        <v>148</v>
      </c>
      <c r="M1562" s="4" t="s">
        <v>148</v>
      </c>
      <c r="O1562" s="4" t="s">
        <v>12132</v>
      </c>
      <c r="P1562" s="4">
        <v>1654</v>
      </c>
      <c r="Q1562" s="4">
        <v>0</v>
      </c>
      <c r="R1562" s="4">
        <v>1654</v>
      </c>
      <c r="S1562" s="4">
        <v>0</v>
      </c>
      <c r="T1562" s="9" t="s">
        <v>12132</v>
      </c>
      <c r="U1562" s="2" t="s">
        <v>12206</v>
      </c>
      <c r="V1562" s="2">
        <v>48955538</v>
      </c>
      <c r="W1562" s="2">
        <v>48955538</v>
      </c>
      <c r="X1562" s="2" t="s">
        <v>12207</v>
      </c>
      <c r="Y1562" s="7" t="s">
        <v>12133</v>
      </c>
      <c r="Z1562" s="42">
        <v>13</v>
      </c>
      <c r="AA1562" s="8" t="s">
        <v>12134</v>
      </c>
      <c r="AB1562" s="8" t="s">
        <v>96</v>
      </c>
      <c r="AC1562" s="8" t="s">
        <v>97</v>
      </c>
      <c r="AD1562" s="8" t="b">
        <v>0</v>
      </c>
      <c r="AE1562" s="2" t="s">
        <v>98</v>
      </c>
      <c r="AF1562" s="3" t="s">
        <v>99</v>
      </c>
      <c r="AG1562" s="2" t="s">
        <v>100</v>
      </c>
      <c r="AH1562" s="2">
        <v>0</v>
      </c>
      <c r="AI1562" s="2">
        <v>0</v>
      </c>
      <c r="AJ1562" s="2" t="s">
        <v>101</v>
      </c>
      <c r="AK1562" s="2" t="s">
        <v>12208</v>
      </c>
      <c r="AL1562" s="3" t="s">
        <v>12135</v>
      </c>
      <c r="AM1562" s="2">
        <v>552</v>
      </c>
      <c r="AN1562" s="2" t="s">
        <v>622</v>
      </c>
      <c r="AO1562" s="43" t="s">
        <v>105</v>
      </c>
      <c r="AP1562" s="43" t="s">
        <v>623</v>
      </c>
      <c r="AQ1562" s="2" t="s">
        <v>624</v>
      </c>
      <c r="AR1562" s="43" t="s">
        <v>625</v>
      </c>
      <c r="AS1562" s="43" t="s">
        <v>625</v>
      </c>
      <c r="AT1562" s="2" t="s">
        <v>623</v>
      </c>
      <c r="AV1562" s="2" t="s">
        <v>623</v>
      </c>
      <c r="AW1562" s="3" t="s">
        <v>12136</v>
      </c>
      <c r="AX1562" s="9" t="s">
        <v>12137</v>
      </c>
      <c r="AY1562" s="2" t="s">
        <v>321</v>
      </c>
      <c r="AZ1562" s="2" t="s">
        <v>1796</v>
      </c>
      <c r="BA1562" s="2" t="s">
        <v>12135</v>
      </c>
      <c r="BB1562" s="2" t="s">
        <v>626</v>
      </c>
      <c r="BC1562" s="43">
        <v>6.1978604985558902E-7</v>
      </c>
      <c r="BF1562" s="4">
        <v>37</v>
      </c>
      <c r="BG1562" s="2" t="s">
        <v>626</v>
      </c>
      <c r="BH1562" s="2">
        <v>8</v>
      </c>
      <c r="BI1562" s="11">
        <v>0</v>
      </c>
      <c r="BJ1562" s="11">
        <v>0</v>
      </c>
      <c r="BK1562" s="11">
        <v>0</v>
      </c>
      <c r="BL1562" s="11">
        <v>0.01</v>
      </c>
      <c r="BM1562" s="11">
        <v>0</v>
      </c>
      <c r="BN1562" s="11" t="s">
        <v>114</v>
      </c>
      <c r="BO1562" s="2" t="s">
        <v>115</v>
      </c>
      <c r="BP1562" s="4" t="s">
        <v>115</v>
      </c>
      <c r="BQ1562" s="4" t="s">
        <v>3101</v>
      </c>
      <c r="BR1562" s="2">
        <v>93.5</v>
      </c>
      <c r="BS1562" s="2" t="s">
        <v>161</v>
      </c>
      <c r="BT1562" s="2" t="s">
        <v>125</v>
      </c>
      <c r="BU1562" s="3" t="s">
        <v>142</v>
      </c>
      <c r="BV1562" s="3"/>
      <c r="BW1562" s="3"/>
      <c r="BX1562" s="3" t="s">
        <v>311</v>
      </c>
      <c r="BY1562" s="3" t="s">
        <v>105</v>
      </c>
      <c r="BZ1562" s="3" t="s">
        <v>283</v>
      </c>
      <c r="CI1562" s="2" t="s">
        <v>119</v>
      </c>
      <c r="CK1562" s="12"/>
      <c r="CL1562" s="2" t="s">
        <v>121</v>
      </c>
    </row>
    <row r="1563" spans="1:90" x14ac:dyDescent="0.3">
      <c r="A1563" s="2" t="s">
        <v>83</v>
      </c>
      <c r="B1563" s="3" t="s">
        <v>12240</v>
      </c>
      <c r="C1563" s="3" t="s">
        <v>12204</v>
      </c>
      <c r="D1563" s="3" t="s">
        <v>12241</v>
      </c>
      <c r="E1563" s="2">
        <v>484942</v>
      </c>
      <c r="F1563" s="2">
        <v>3316</v>
      </c>
      <c r="G1563" s="4" t="s">
        <v>87</v>
      </c>
      <c r="H1563" s="16" t="s">
        <v>272</v>
      </c>
      <c r="I1563" s="16" t="s">
        <v>272</v>
      </c>
      <c r="K1563" s="2">
        <v>17</v>
      </c>
      <c r="L1563" s="2" t="s">
        <v>148</v>
      </c>
      <c r="M1563" s="4" t="s">
        <v>148</v>
      </c>
      <c r="O1563" s="4" t="s">
        <v>12132</v>
      </c>
      <c r="P1563" s="4">
        <v>1654</v>
      </c>
      <c r="Q1563" s="4">
        <v>0</v>
      </c>
      <c r="R1563" s="4">
        <v>1654</v>
      </c>
      <c r="S1563" s="4">
        <v>0</v>
      </c>
      <c r="T1563" s="12" t="s">
        <v>12132</v>
      </c>
      <c r="U1563" s="2" t="s">
        <v>12206</v>
      </c>
      <c r="V1563" s="2">
        <v>48955538</v>
      </c>
      <c r="W1563" s="2">
        <v>48955538</v>
      </c>
      <c r="X1563" s="2" t="s">
        <v>12207</v>
      </c>
      <c r="Y1563" s="7" t="s">
        <v>12133</v>
      </c>
      <c r="Z1563" s="42">
        <v>13</v>
      </c>
      <c r="AA1563" s="8" t="s">
        <v>12134</v>
      </c>
      <c r="AB1563" s="8" t="s">
        <v>96</v>
      </c>
      <c r="AC1563" s="8" t="s">
        <v>97</v>
      </c>
      <c r="AD1563" s="8" t="b">
        <v>0</v>
      </c>
      <c r="AE1563" s="2" t="s">
        <v>98</v>
      </c>
      <c r="AF1563" s="2" t="s">
        <v>99</v>
      </c>
      <c r="AG1563" s="2" t="s">
        <v>100</v>
      </c>
      <c r="AH1563" s="2">
        <v>0</v>
      </c>
      <c r="AI1563" s="2">
        <v>0</v>
      </c>
      <c r="AJ1563" s="2" t="s">
        <v>101</v>
      </c>
      <c r="AK1563" s="2" t="s">
        <v>12208</v>
      </c>
      <c r="AL1563" s="2" t="s">
        <v>12135</v>
      </c>
      <c r="AM1563" s="2">
        <v>552</v>
      </c>
      <c r="AN1563" s="2" t="s">
        <v>622</v>
      </c>
      <c r="AO1563" s="43" t="s">
        <v>105</v>
      </c>
      <c r="AP1563" s="43" t="s">
        <v>623</v>
      </c>
      <c r="AQ1563" s="2" t="s">
        <v>624</v>
      </c>
      <c r="AR1563" s="43" t="s">
        <v>625</v>
      </c>
      <c r="AS1563" s="43" t="s">
        <v>625</v>
      </c>
      <c r="AT1563" s="2" t="s">
        <v>623</v>
      </c>
      <c r="AV1563" s="2" t="s">
        <v>623</v>
      </c>
      <c r="AW1563" s="3" t="s">
        <v>12136</v>
      </c>
      <c r="AX1563" s="9" t="s">
        <v>12137</v>
      </c>
      <c r="AY1563" s="2" t="s">
        <v>321</v>
      </c>
      <c r="AZ1563" s="2" t="s">
        <v>1796</v>
      </c>
      <c r="BA1563" s="2" t="s">
        <v>12135</v>
      </c>
      <c r="BB1563" s="2" t="s">
        <v>626</v>
      </c>
      <c r="BC1563" s="43">
        <v>6.1978604985558902E-7</v>
      </c>
      <c r="BF1563" s="4">
        <v>37</v>
      </c>
      <c r="BG1563" s="2" t="s">
        <v>626</v>
      </c>
      <c r="BH1563" s="2">
        <v>8</v>
      </c>
      <c r="BI1563" s="11">
        <v>0</v>
      </c>
      <c r="BJ1563" s="11">
        <v>0</v>
      </c>
      <c r="BK1563" s="11">
        <v>0</v>
      </c>
      <c r="BL1563" s="11">
        <v>0.01</v>
      </c>
      <c r="BM1563" s="11">
        <v>0</v>
      </c>
      <c r="BN1563" s="11" t="s">
        <v>114</v>
      </c>
      <c r="BO1563" s="2" t="s">
        <v>115</v>
      </c>
      <c r="BP1563" s="4" t="s">
        <v>115</v>
      </c>
      <c r="BQ1563" s="4" t="s">
        <v>3101</v>
      </c>
      <c r="BR1563" s="2">
        <v>93.5</v>
      </c>
      <c r="BS1563" s="2" t="s">
        <v>161</v>
      </c>
      <c r="BT1563" s="2" t="s">
        <v>116</v>
      </c>
      <c r="BU1563" s="2" t="s">
        <v>142</v>
      </c>
      <c r="BX1563" s="2" t="s">
        <v>311</v>
      </c>
      <c r="BY1563" s="2" t="s">
        <v>105</v>
      </c>
      <c r="BZ1563" s="2" t="s">
        <v>105</v>
      </c>
      <c r="CI1563" s="2" t="s">
        <v>119</v>
      </c>
      <c r="CK1563" s="12"/>
      <c r="CL1563" s="2" t="s">
        <v>121</v>
      </c>
    </row>
    <row r="1564" spans="1:90" x14ac:dyDescent="0.3">
      <c r="A1564" s="2" t="s">
        <v>83</v>
      </c>
      <c r="B1564" s="3" t="s">
        <v>12242</v>
      </c>
      <c r="C1564" s="3" t="s">
        <v>12204</v>
      </c>
      <c r="D1564" s="3" t="s">
        <v>9500</v>
      </c>
      <c r="E1564" s="2">
        <v>484942</v>
      </c>
      <c r="F1564" s="2">
        <v>3316</v>
      </c>
      <c r="G1564" s="4" t="s">
        <v>87</v>
      </c>
      <c r="H1564" s="16" t="s">
        <v>1006</v>
      </c>
      <c r="I1564" s="16" t="s">
        <v>1006</v>
      </c>
      <c r="K1564" s="2">
        <v>17</v>
      </c>
      <c r="L1564" s="2" t="s">
        <v>148</v>
      </c>
      <c r="M1564" s="4" t="s">
        <v>148</v>
      </c>
      <c r="O1564" s="4" t="s">
        <v>12132</v>
      </c>
      <c r="P1564" s="4">
        <v>1654</v>
      </c>
      <c r="Q1564" s="4">
        <v>0</v>
      </c>
      <c r="R1564" s="4">
        <v>1654</v>
      </c>
      <c r="S1564" s="4">
        <v>0</v>
      </c>
      <c r="T1564" s="12" t="s">
        <v>12132</v>
      </c>
      <c r="U1564" s="2" t="s">
        <v>12206</v>
      </c>
      <c r="V1564" s="2">
        <v>48955538</v>
      </c>
      <c r="W1564" s="2">
        <v>48955538</v>
      </c>
      <c r="X1564" s="2" t="s">
        <v>12207</v>
      </c>
      <c r="Y1564" s="7" t="s">
        <v>12133</v>
      </c>
      <c r="Z1564" s="42">
        <v>13</v>
      </c>
      <c r="AA1564" s="8" t="s">
        <v>12134</v>
      </c>
      <c r="AB1564" s="8" t="s">
        <v>96</v>
      </c>
      <c r="AC1564" s="8" t="s">
        <v>97</v>
      </c>
      <c r="AD1564" s="8" t="b">
        <v>0</v>
      </c>
      <c r="AE1564" s="2" t="s">
        <v>98</v>
      </c>
      <c r="AF1564" s="2" t="s">
        <v>99</v>
      </c>
      <c r="AG1564" s="2" t="s">
        <v>100</v>
      </c>
      <c r="AH1564" s="2">
        <v>0</v>
      </c>
      <c r="AI1564" s="2">
        <v>0</v>
      </c>
      <c r="AJ1564" s="2" t="s">
        <v>101</v>
      </c>
      <c r="AK1564" s="2" t="s">
        <v>12208</v>
      </c>
      <c r="AL1564" s="2" t="s">
        <v>12135</v>
      </c>
      <c r="AM1564" s="2">
        <v>552</v>
      </c>
      <c r="AN1564" s="2" t="s">
        <v>104</v>
      </c>
      <c r="AO1564" s="43" t="s">
        <v>105</v>
      </c>
      <c r="AP1564" s="43" t="s">
        <v>105</v>
      </c>
      <c r="AQ1564" s="2" t="s">
        <v>624</v>
      </c>
      <c r="AR1564" s="43" t="s">
        <v>625</v>
      </c>
      <c r="AS1564" s="43" t="s">
        <v>625</v>
      </c>
      <c r="AT1564" s="2" t="s">
        <v>623</v>
      </c>
      <c r="AV1564" s="2" t="s">
        <v>623</v>
      </c>
      <c r="AW1564" s="3" t="s">
        <v>12136</v>
      </c>
      <c r="AX1564" s="9" t="s">
        <v>12137</v>
      </c>
      <c r="AY1564" s="2" t="s">
        <v>321</v>
      </c>
      <c r="AZ1564" s="2" t="s">
        <v>1796</v>
      </c>
      <c r="BA1564" s="2" t="s">
        <v>12135</v>
      </c>
      <c r="BB1564" s="2" t="s">
        <v>626</v>
      </c>
      <c r="BC1564" s="43">
        <v>6.1978604985558902E-7</v>
      </c>
      <c r="BF1564" s="4">
        <v>37</v>
      </c>
      <c r="BG1564" s="2" t="s">
        <v>626</v>
      </c>
      <c r="BH1564" s="2">
        <v>8</v>
      </c>
      <c r="BI1564" s="11">
        <v>0</v>
      </c>
      <c r="BJ1564" s="11">
        <v>0</v>
      </c>
      <c r="BK1564" s="11">
        <v>0</v>
      </c>
      <c r="BL1564" s="11">
        <v>0.01</v>
      </c>
      <c r="BM1564" s="11">
        <v>0</v>
      </c>
      <c r="BN1564" s="11" t="s">
        <v>114</v>
      </c>
      <c r="BO1564" s="2" t="s">
        <v>115</v>
      </c>
      <c r="BP1564" s="4" t="s">
        <v>115</v>
      </c>
      <c r="BQ1564" s="4" t="s">
        <v>3101</v>
      </c>
      <c r="BR1564" s="2">
        <v>93.5</v>
      </c>
      <c r="BS1564" s="2" t="s">
        <v>161</v>
      </c>
      <c r="BT1564" s="2" t="s">
        <v>116</v>
      </c>
      <c r="BU1564" s="2" t="s">
        <v>142</v>
      </c>
      <c r="BX1564" s="2" t="s">
        <v>117</v>
      </c>
      <c r="BY1564" s="2" t="s">
        <v>126</v>
      </c>
      <c r="BZ1564" s="2" t="s">
        <v>235</v>
      </c>
      <c r="CI1564" s="2" t="s">
        <v>119</v>
      </c>
      <c r="CK1564" s="12"/>
      <c r="CL1564" s="2" t="s">
        <v>121</v>
      </c>
    </row>
    <row r="1565" spans="1:90" x14ac:dyDescent="0.3">
      <c r="A1565" s="2" t="s">
        <v>83</v>
      </c>
      <c r="B1565" s="3" t="s">
        <v>12243</v>
      </c>
      <c r="C1565" s="3" t="s">
        <v>12204</v>
      </c>
      <c r="D1565" s="3" t="s">
        <v>12244</v>
      </c>
      <c r="E1565" s="2">
        <v>484942</v>
      </c>
      <c r="F1565" s="2">
        <v>3316</v>
      </c>
      <c r="G1565" s="4" t="s">
        <v>87</v>
      </c>
      <c r="H1565" s="27" t="s">
        <v>272</v>
      </c>
      <c r="I1565" s="27" t="s">
        <v>272</v>
      </c>
      <c r="J1565" s="3"/>
      <c r="K1565" s="2">
        <v>17</v>
      </c>
      <c r="L1565" s="2" t="s">
        <v>148</v>
      </c>
      <c r="M1565" s="4" t="s">
        <v>148</v>
      </c>
      <c r="O1565" s="4" t="s">
        <v>12132</v>
      </c>
      <c r="P1565" s="4">
        <v>1654</v>
      </c>
      <c r="Q1565" s="4">
        <v>0</v>
      </c>
      <c r="R1565" s="4">
        <v>1654</v>
      </c>
      <c r="S1565" s="4">
        <v>0</v>
      </c>
      <c r="T1565" s="9" t="s">
        <v>12132</v>
      </c>
      <c r="U1565" s="2" t="s">
        <v>12206</v>
      </c>
      <c r="V1565" s="2">
        <v>48955538</v>
      </c>
      <c r="W1565" s="2">
        <v>48955538</v>
      </c>
      <c r="X1565" s="2" t="s">
        <v>12207</v>
      </c>
      <c r="Y1565" s="7" t="s">
        <v>12133</v>
      </c>
      <c r="Z1565" s="42">
        <v>13</v>
      </c>
      <c r="AA1565" s="8" t="s">
        <v>12134</v>
      </c>
      <c r="AB1565" s="8" t="s">
        <v>96</v>
      </c>
      <c r="AC1565" s="8" t="s">
        <v>97</v>
      </c>
      <c r="AD1565" s="8" t="b">
        <v>0</v>
      </c>
      <c r="AE1565" s="2" t="s">
        <v>98</v>
      </c>
      <c r="AF1565" s="3" t="s">
        <v>99</v>
      </c>
      <c r="AG1565" s="2" t="s">
        <v>100</v>
      </c>
      <c r="AH1565" s="2">
        <v>0</v>
      </c>
      <c r="AI1565" s="2">
        <v>0</v>
      </c>
      <c r="AJ1565" s="2" t="s">
        <v>101</v>
      </c>
      <c r="AK1565" s="2" t="s">
        <v>12208</v>
      </c>
      <c r="AL1565" s="3" t="s">
        <v>12135</v>
      </c>
      <c r="AM1565" s="2">
        <v>552</v>
      </c>
      <c r="AN1565" s="2" t="s">
        <v>622</v>
      </c>
      <c r="AO1565" s="43" t="s">
        <v>105</v>
      </c>
      <c r="AP1565" s="43" t="s">
        <v>623</v>
      </c>
      <c r="AQ1565" s="2" t="s">
        <v>624</v>
      </c>
      <c r="AR1565" s="43" t="s">
        <v>625</v>
      </c>
      <c r="AS1565" s="43" t="s">
        <v>625</v>
      </c>
      <c r="AT1565" s="2" t="s">
        <v>623</v>
      </c>
      <c r="AV1565" s="2" t="s">
        <v>623</v>
      </c>
      <c r="AW1565" s="3" t="s">
        <v>12136</v>
      </c>
      <c r="AX1565" s="9" t="s">
        <v>12137</v>
      </c>
      <c r="AY1565" s="2" t="s">
        <v>321</v>
      </c>
      <c r="AZ1565" s="2" t="s">
        <v>1796</v>
      </c>
      <c r="BA1565" s="2" t="s">
        <v>12135</v>
      </c>
      <c r="BB1565" s="2" t="s">
        <v>626</v>
      </c>
      <c r="BC1565" s="43">
        <v>6.1978604985558902E-7</v>
      </c>
      <c r="BF1565" s="4">
        <v>37</v>
      </c>
      <c r="BG1565" s="2" t="s">
        <v>626</v>
      </c>
      <c r="BH1565" s="2">
        <v>8</v>
      </c>
      <c r="BI1565" s="11">
        <v>0</v>
      </c>
      <c r="BJ1565" s="11">
        <v>0</v>
      </c>
      <c r="BK1565" s="11">
        <v>0</v>
      </c>
      <c r="BL1565" s="11">
        <v>0.01</v>
      </c>
      <c r="BM1565" s="11">
        <v>0</v>
      </c>
      <c r="BN1565" s="11" t="s">
        <v>114</v>
      </c>
      <c r="BO1565" s="2" t="s">
        <v>115</v>
      </c>
      <c r="BP1565" s="4" t="s">
        <v>115</v>
      </c>
      <c r="BQ1565" s="4" t="s">
        <v>3101</v>
      </c>
      <c r="BR1565" s="2">
        <v>93.5</v>
      </c>
      <c r="BS1565" s="2" t="s">
        <v>161</v>
      </c>
      <c r="BT1565" s="2" t="s">
        <v>125</v>
      </c>
      <c r="BU1565" s="3" t="s">
        <v>142</v>
      </c>
      <c r="BV1565" s="3"/>
      <c r="BW1565" s="3"/>
      <c r="BX1565" s="3" t="s">
        <v>117</v>
      </c>
      <c r="BY1565" s="3" t="s">
        <v>105</v>
      </c>
      <c r="BZ1565" s="3" t="s">
        <v>283</v>
      </c>
      <c r="CI1565" s="2" t="s">
        <v>119</v>
      </c>
      <c r="CK1565" s="12"/>
      <c r="CL1565" s="2" t="s">
        <v>121</v>
      </c>
    </row>
    <row r="1566" spans="1:90" x14ac:dyDescent="0.3">
      <c r="A1566" s="2" t="s">
        <v>83</v>
      </c>
      <c r="B1566" s="3" t="s">
        <v>12245</v>
      </c>
      <c r="C1566" s="3" t="s">
        <v>12204</v>
      </c>
      <c r="D1566" s="3" t="s">
        <v>1005</v>
      </c>
      <c r="E1566" s="2">
        <v>484942</v>
      </c>
      <c r="F1566" s="2">
        <v>3316</v>
      </c>
      <c r="G1566" s="4" t="s">
        <v>87</v>
      </c>
      <c r="H1566" s="16" t="s">
        <v>1006</v>
      </c>
      <c r="I1566" s="16" t="s">
        <v>1006</v>
      </c>
      <c r="K1566" s="2">
        <v>17</v>
      </c>
      <c r="L1566" s="2" t="s">
        <v>148</v>
      </c>
      <c r="M1566" s="4" t="s">
        <v>148</v>
      </c>
      <c r="O1566" s="4" t="s">
        <v>12132</v>
      </c>
      <c r="P1566" s="4">
        <v>1654</v>
      </c>
      <c r="Q1566" s="4">
        <v>0</v>
      </c>
      <c r="R1566" s="4">
        <v>1654</v>
      </c>
      <c r="S1566" s="4">
        <v>0</v>
      </c>
      <c r="T1566" s="12" t="s">
        <v>12132</v>
      </c>
      <c r="U1566" s="2" t="s">
        <v>12206</v>
      </c>
      <c r="V1566" s="2">
        <v>48955538</v>
      </c>
      <c r="W1566" s="2">
        <v>48955538</v>
      </c>
      <c r="X1566" s="2" t="s">
        <v>12207</v>
      </c>
      <c r="Y1566" s="7" t="s">
        <v>12133</v>
      </c>
      <c r="Z1566" s="42">
        <v>13</v>
      </c>
      <c r="AA1566" s="8" t="s">
        <v>12134</v>
      </c>
      <c r="AB1566" s="8" t="s">
        <v>96</v>
      </c>
      <c r="AC1566" s="8" t="s">
        <v>97</v>
      </c>
      <c r="AD1566" s="8" t="b">
        <v>0</v>
      </c>
      <c r="AE1566" s="2" t="s">
        <v>98</v>
      </c>
      <c r="AF1566" s="2" t="s">
        <v>99</v>
      </c>
      <c r="AG1566" s="2" t="s">
        <v>100</v>
      </c>
      <c r="AH1566" s="2">
        <v>0</v>
      </c>
      <c r="AI1566" s="2">
        <v>0</v>
      </c>
      <c r="AJ1566" s="2" t="s">
        <v>101</v>
      </c>
      <c r="AK1566" s="2" t="s">
        <v>12208</v>
      </c>
      <c r="AL1566" s="2" t="s">
        <v>12135</v>
      </c>
      <c r="AM1566" s="2">
        <v>552</v>
      </c>
      <c r="AN1566" s="2" t="s">
        <v>104</v>
      </c>
      <c r="AO1566" s="43" t="s">
        <v>105</v>
      </c>
      <c r="AP1566" s="43" t="s">
        <v>105</v>
      </c>
      <c r="AQ1566" s="2" t="s">
        <v>624</v>
      </c>
      <c r="AR1566" s="43" t="s">
        <v>625</v>
      </c>
      <c r="AS1566" s="43" t="s">
        <v>625</v>
      </c>
      <c r="AT1566" s="2" t="s">
        <v>623</v>
      </c>
      <c r="AV1566" s="2" t="s">
        <v>623</v>
      </c>
      <c r="AW1566" s="3" t="s">
        <v>12136</v>
      </c>
      <c r="AX1566" s="9" t="s">
        <v>12137</v>
      </c>
      <c r="AY1566" s="2" t="s">
        <v>321</v>
      </c>
      <c r="AZ1566" s="2" t="s">
        <v>1796</v>
      </c>
      <c r="BA1566" s="2" t="s">
        <v>12135</v>
      </c>
      <c r="BB1566" s="2" t="s">
        <v>626</v>
      </c>
      <c r="BC1566" s="43">
        <v>6.1978604985558902E-7</v>
      </c>
      <c r="BF1566" s="4">
        <v>37</v>
      </c>
      <c r="BG1566" s="2" t="s">
        <v>626</v>
      </c>
      <c r="BH1566" s="2">
        <v>8</v>
      </c>
      <c r="BI1566" s="11">
        <v>0</v>
      </c>
      <c r="BJ1566" s="11">
        <v>0</v>
      </c>
      <c r="BK1566" s="11">
        <v>0</v>
      </c>
      <c r="BL1566" s="11">
        <v>0.01</v>
      </c>
      <c r="BM1566" s="11">
        <v>0</v>
      </c>
      <c r="BN1566" s="11" t="s">
        <v>114</v>
      </c>
      <c r="BO1566" s="2" t="s">
        <v>115</v>
      </c>
      <c r="BP1566" s="4" t="s">
        <v>115</v>
      </c>
      <c r="BQ1566" s="4" t="s">
        <v>3101</v>
      </c>
      <c r="BR1566" s="2">
        <v>93.5</v>
      </c>
      <c r="BS1566" s="2" t="s">
        <v>161</v>
      </c>
      <c r="BT1566" s="2" t="s">
        <v>116</v>
      </c>
      <c r="BU1566" s="2" t="s">
        <v>142</v>
      </c>
      <c r="BX1566" s="2" t="s">
        <v>117</v>
      </c>
      <c r="BY1566" s="2" t="s">
        <v>126</v>
      </c>
      <c r="BZ1566" s="2" t="s">
        <v>235</v>
      </c>
      <c r="CI1566" s="2" t="s">
        <v>119</v>
      </c>
      <c r="CK1566" s="12"/>
      <c r="CL1566" s="2" t="s">
        <v>121</v>
      </c>
    </row>
    <row r="1567" spans="1:90" x14ac:dyDescent="0.3">
      <c r="A1567" s="2" t="s">
        <v>83</v>
      </c>
      <c r="B1567" s="3" t="s">
        <v>12246</v>
      </c>
      <c r="C1567" s="3" t="s">
        <v>12204</v>
      </c>
      <c r="D1567" s="3" t="s">
        <v>12247</v>
      </c>
      <c r="E1567" s="2">
        <v>484942</v>
      </c>
      <c r="F1567" s="2">
        <v>3316</v>
      </c>
      <c r="G1567" s="4" t="s">
        <v>87</v>
      </c>
      <c r="H1567" s="16" t="s">
        <v>272</v>
      </c>
      <c r="I1567" s="16" t="s">
        <v>272</v>
      </c>
      <c r="K1567" s="2">
        <v>17</v>
      </c>
      <c r="L1567" s="2" t="s">
        <v>148</v>
      </c>
      <c r="M1567" s="4" t="s">
        <v>148</v>
      </c>
      <c r="O1567" s="4" t="s">
        <v>12132</v>
      </c>
      <c r="P1567" s="4">
        <v>1654</v>
      </c>
      <c r="Q1567" s="4">
        <v>0</v>
      </c>
      <c r="R1567" s="4">
        <v>1654</v>
      </c>
      <c r="S1567" s="4">
        <v>0</v>
      </c>
      <c r="T1567" s="12" t="s">
        <v>12132</v>
      </c>
      <c r="U1567" s="2" t="s">
        <v>12206</v>
      </c>
      <c r="V1567" s="2">
        <v>48955538</v>
      </c>
      <c r="W1567" s="2">
        <v>48955538</v>
      </c>
      <c r="X1567" s="2" t="s">
        <v>12207</v>
      </c>
      <c r="Y1567" s="7" t="s">
        <v>12133</v>
      </c>
      <c r="Z1567" s="42">
        <v>13</v>
      </c>
      <c r="AA1567" s="8" t="s">
        <v>12134</v>
      </c>
      <c r="AB1567" s="8" t="s">
        <v>96</v>
      </c>
      <c r="AC1567" s="8" t="s">
        <v>97</v>
      </c>
      <c r="AD1567" s="8" t="b">
        <v>0</v>
      </c>
      <c r="AE1567" s="2" t="s">
        <v>98</v>
      </c>
      <c r="AF1567" s="2" t="s">
        <v>99</v>
      </c>
      <c r="AG1567" s="2" t="s">
        <v>100</v>
      </c>
      <c r="AH1567" s="2">
        <v>0</v>
      </c>
      <c r="AI1567" s="2">
        <v>0</v>
      </c>
      <c r="AJ1567" s="2" t="s">
        <v>101</v>
      </c>
      <c r="AK1567" s="2" t="s">
        <v>12208</v>
      </c>
      <c r="AL1567" s="2" t="s">
        <v>12135</v>
      </c>
      <c r="AM1567" s="2">
        <v>552</v>
      </c>
      <c r="AN1567" s="2" t="s">
        <v>622</v>
      </c>
      <c r="AO1567" s="43" t="s">
        <v>105</v>
      </c>
      <c r="AP1567" s="43" t="s">
        <v>623</v>
      </c>
      <c r="AQ1567" s="2" t="s">
        <v>624</v>
      </c>
      <c r="AR1567" s="43" t="s">
        <v>625</v>
      </c>
      <c r="AS1567" s="43" t="s">
        <v>625</v>
      </c>
      <c r="AT1567" s="2" t="s">
        <v>623</v>
      </c>
      <c r="AV1567" s="2" t="s">
        <v>623</v>
      </c>
      <c r="AW1567" s="3" t="s">
        <v>12136</v>
      </c>
      <c r="AX1567" s="9" t="s">
        <v>12137</v>
      </c>
      <c r="AY1567" s="2" t="s">
        <v>321</v>
      </c>
      <c r="AZ1567" s="2" t="s">
        <v>1796</v>
      </c>
      <c r="BA1567" s="2" t="s">
        <v>12135</v>
      </c>
      <c r="BB1567" s="2" t="s">
        <v>626</v>
      </c>
      <c r="BC1567" s="43">
        <v>6.1978604985558902E-7</v>
      </c>
      <c r="BF1567" s="4">
        <v>37</v>
      </c>
      <c r="BG1567" s="2" t="s">
        <v>626</v>
      </c>
      <c r="BH1567" s="2">
        <v>8</v>
      </c>
      <c r="BI1567" s="11">
        <v>0</v>
      </c>
      <c r="BJ1567" s="11">
        <v>0</v>
      </c>
      <c r="BK1567" s="11">
        <v>0</v>
      </c>
      <c r="BL1567" s="11">
        <v>0.01</v>
      </c>
      <c r="BM1567" s="11">
        <v>0</v>
      </c>
      <c r="BN1567" s="11" t="s">
        <v>114</v>
      </c>
      <c r="BO1567" s="2" t="s">
        <v>115</v>
      </c>
      <c r="BP1567" s="4" t="s">
        <v>115</v>
      </c>
      <c r="BQ1567" s="4" t="s">
        <v>3101</v>
      </c>
      <c r="BR1567" s="2">
        <v>93.5</v>
      </c>
      <c r="BS1567" s="2" t="s">
        <v>161</v>
      </c>
      <c r="BT1567" s="2" t="s">
        <v>116</v>
      </c>
      <c r="BU1567" s="2" t="s">
        <v>142</v>
      </c>
      <c r="BX1567" s="2" t="s">
        <v>311</v>
      </c>
      <c r="BY1567" s="2" t="s">
        <v>105</v>
      </c>
      <c r="BZ1567" s="2" t="s">
        <v>105</v>
      </c>
      <c r="CI1567" s="2" t="s">
        <v>119</v>
      </c>
      <c r="CK1567" s="12"/>
      <c r="CL1567" s="2" t="s">
        <v>121</v>
      </c>
    </row>
    <row r="1568" spans="1:90" x14ac:dyDescent="0.3">
      <c r="A1568" s="2" t="s">
        <v>83</v>
      </c>
      <c r="B1568" s="3" t="s">
        <v>12248</v>
      </c>
      <c r="C1568" s="3" t="s">
        <v>12204</v>
      </c>
      <c r="D1568" s="3" t="s">
        <v>12249</v>
      </c>
      <c r="E1568" s="2">
        <v>484942</v>
      </c>
      <c r="F1568" s="2">
        <v>3316</v>
      </c>
      <c r="G1568" s="4" t="s">
        <v>87</v>
      </c>
      <c r="H1568" s="27" t="s">
        <v>272</v>
      </c>
      <c r="I1568" s="27" t="s">
        <v>272</v>
      </c>
      <c r="J1568" s="3"/>
      <c r="K1568" s="2">
        <v>17</v>
      </c>
      <c r="L1568" s="2" t="s">
        <v>148</v>
      </c>
      <c r="M1568" s="4" t="s">
        <v>148</v>
      </c>
      <c r="O1568" s="4" t="s">
        <v>12132</v>
      </c>
      <c r="P1568" s="4">
        <v>1654</v>
      </c>
      <c r="Q1568" s="4">
        <v>0</v>
      </c>
      <c r="R1568" s="4">
        <v>1654</v>
      </c>
      <c r="S1568" s="4">
        <v>0</v>
      </c>
      <c r="T1568" s="9" t="s">
        <v>12132</v>
      </c>
      <c r="U1568" s="2" t="s">
        <v>12206</v>
      </c>
      <c r="V1568" s="2">
        <v>48955538</v>
      </c>
      <c r="W1568" s="2">
        <v>48955538</v>
      </c>
      <c r="X1568" s="2" t="s">
        <v>12207</v>
      </c>
      <c r="Y1568" s="7" t="s">
        <v>12133</v>
      </c>
      <c r="Z1568" s="42">
        <v>13</v>
      </c>
      <c r="AA1568" s="8" t="s">
        <v>12134</v>
      </c>
      <c r="AB1568" s="8" t="s">
        <v>96</v>
      </c>
      <c r="AC1568" s="8" t="s">
        <v>97</v>
      </c>
      <c r="AD1568" s="8" t="b">
        <v>0</v>
      </c>
      <c r="AE1568" s="2" t="s">
        <v>98</v>
      </c>
      <c r="AF1568" s="3" t="s">
        <v>99</v>
      </c>
      <c r="AG1568" s="2" t="s">
        <v>100</v>
      </c>
      <c r="AH1568" s="2">
        <v>0</v>
      </c>
      <c r="AI1568" s="2">
        <v>0</v>
      </c>
      <c r="AJ1568" s="2" t="s">
        <v>101</v>
      </c>
      <c r="AK1568" s="2" t="s">
        <v>12208</v>
      </c>
      <c r="AL1568" s="3" t="s">
        <v>12135</v>
      </c>
      <c r="AM1568" s="2">
        <v>552</v>
      </c>
      <c r="AN1568" s="2" t="s">
        <v>622</v>
      </c>
      <c r="AO1568" s="43" t="s">
        <v>105</v>
      </c>
      <c r="AP1568" s="43" t="s">
        <v>623</v>
      </c>
      <c r="AQ1568" s="2" t="s">
        <v>624</v>
      </c>
      <c r="AR1568" s="43" t="s">
        <v>625</v>
      </c>
      <c r="AS1568" s="43" t="s">
        <v>625</v>
      </c>
      <c r="AT1568" s="2" t="s">
        <v>623</v>
      </c>
      <c r="AV1568" s="2" t="s">
        <v>623</v>
      </c>
      <c r="AW1568" s="3" t="s">
        <v>12136</v>
      </c>
      <c r="AX1568" s="9" t="s">
        <v>12137</v>
      </c>
      <c r="AY1568" s="2" t="s">
        <v>321</v>
      </c>
      <c r="AZ1568" s="2" t="s">
        <v>1796</v>
      </c>
      <c r="BA1568" s="2" t="s">
        <v>12135</v>
      </c>
      <c r="BB1568" s="2" t="s">
        <v>626</v>
      </c>
      <c r="BC1568" s="43">
        <v>6.1978604985558902E-7</v>
      </c>
      <c r="BF1568" s="4">
        <v>37</v>
      </c>
      <c r="BG1568" s="2" t="s">
        <v>626</v>
      </c>
      <c r="BH1568" s="2">
        <v>8</v>
      </c>
      <c r="BI1568" s="11">
        <v>0</v>
      </c>
      <c r="BJ1568" s="11">
        <v>0</v>
      </c>
      <c r="BK1568" s="11">
        <v>0</v>
      </c>
      <c r="BL1568" s="11">
        <v>0.01</v>
      </c>
      <c r="BM1568" s="11">
        <v>0</v>
      </c>
      <c r="BN1568" s="11" t="s">
        <v>114</v>
      </c>
      <c r="BO1568" s="2" t="s">
        <v>115</v>
      </c>
      <c r="BP1568" s="4" t="s">
        <v>115</v>
      </c>
      <c r="BQ1568" s="4" t="s">
        <v>3101</v>
      </c>
      <c r="BR1568" s="2">
        <v>93.5</v>
      </c>
      <c r="BS1568" s="2" t="s">
        <v>161</v>
      </c>
      <c r="BT1568" s="2" t="s">
        <v>125</v>
      </c>
      <c r="BU1568" s="3" t="s">
        <v>142</v>
      </c>
      <c r="BV1568" s="3"/>
      <c r="BW1568" s="3"/>
      <c r="BX1568" s="3" t="s">
        <v>117</v>
      </c>
      <c r="BY1568" s="3" t="s">
        <v>105</v>
      </c>
      <c r="BZ1568" s="3" t="s">
        <v>283</v>
      </c>
      <c r="CI1568" s="2" t="s">
        <v>119</v>
      </c>
      <c r="CK1568" s="12"/>
      <c r="CL1568" s="2" t="s">
        <v>121</v>
      </c>
    </row>
    <row r="1569" spans="1:90" x14ac:dyDescent="0.3">
      <c r="A1569" s="2" t="s">
        <v>83</v>
      </c>
      <c r="B1569" s="3" t="s">
        <v>12250</v>
      </c>
      <c r="C1569" s="3" t="s">
        <v>12204</v>
      </c>
      <c r="D1569" s="3" t="s">
        <v>12251</v>
      </c>
      <c r="E1569" s="2">
        <v>484942</v>
      </c>
      <c r="F1569" s="2">
        <v>3316</v>
      </c>
      <c r="G1569" s="4" t="s">
        <v>87</v>
      </c>
      <c r="H1569" s="27" t="s">
        <v>272</v>
      </c>
      <c r="I1569" s="27" t="s">
        <v>272</v>
      </c>
      <c r="J1569" s="3"/>
      <c r="K1569" s="2">
        <v>17</v>
      </c>
      <c r="L1569" s="2" t="s">
        <v>148</v>
      </c>
      <c r="M1569" s="4" t="s">
        <v>148</v>
      </c>
      <c r="O1569" s="4" t="s">
        <v>12132</v>
      </c>
      <c r="P1569" s="4">
        <v>1654</v>
      </c>
      <c r="Q1569" s="4">
        <v>0</v>
      </c>
      <c r="R1569" s="4">
        <v>1654</v>
      </c>
      <c r="S1569" s="4">
        <v>0</v>
      </c>
      <c r="T1569" s="9" t="s">
        <v>12132</v>
      </c>
      <c r="U1569" s="2" t="s">
        <v>12206</v>
      </c>
      <c r="V1569" s="2">
        <v>48955538</v>
      </c>
      <c r="W1569" s="2">
        <v>48955538</v>
      </c>
      <c r="X1569" s="2" t="s">
        <v>12207</v>
      </c>
      <c r="Y1569" s="7" t="s">
        <v>12133</v>
      </c>
      <c r="Z1569" s="42">
        <v>13</v>
      </c>
      <c r="AA1569" s="8" t="s">
        <v>12134</v>
      </c>
      <c r="AB1569" s="8" t="s">
        <v>96</v>
      </c>
      <c r="AC1569" s="8" t="s">
        <v>97</v>
      </c>
      <c r="AD1569" s="8" t="b">
        <v>0</v>
      </c>
      <c r="AE1569" s="2" t="s">
        <v>98</v>
      </c>
      <c r="AF1569" s="3" t="s">
        <v>99</v>
      </c>
      <c r="AG1569" s="2" t="s">
        <v>100</v>
      </c>
      <c r="AH1569" s="2">
        <v>0</v>
      </c>
      <c r="AI1569" s="2">
        <v>0</v>
      </c>
      <c r="AJ1569" s="2" t="s">
        <v>101</v>
      </c>
      <c r="AK1569" s="2" t="s">
        <v>12208</v>
      </c>
      <c r="AL1569" s="3" t="s">
        <v>12135</v>
      </c>
      <c r="AM1569" s="2">
        <v>552</v>
      </c>
      <c r="AN1569" s="2" t="s">
        <v>622</v>
      </c>
      <c r="AO1569" s="43" t="s">
        <v>105</v>
      </c>
      <c r="AP1569" s="43" t="s">
        <v>623</v>
      </c>
      <c r="AQ1569" s="2" t="s">
        <v>624</v>
      </c>
      <c r="AR1569" s="43" t="s">
        <v>625</v>
      </c>
      <c r="AS1569" s="43" t="s">
        <v>625</v>
      </c>
      <c r="AT1569" s="2" t="s">
        <v>623</v>
      </c>
      <c r="AV1569" s="2" t="s">
        <v>623</v>
      </c>
      <c r="AW1569" s="3" t="s">
        <v>12136</v>
      </c>
      <c r="AX1569" s="9" t="s">
        <v>12137</v>
      </c>
      <c r="AY1569" s="2" t="s">
        <v>321</v>
      </c>
      <c r="AZ1569" s="2" t="s">
        <v>1796</v>
      </c>
      <c r="BA1569" s="2" t="s">
        <v>12135</v>
      </c>
      <c r="BB1569" s="2" t="s">
        <v>626</v>
      </c>
      <c r="BC1569" s="43">
        <v>6.1978604985558902E-7</v>
      </c>
      <c r="BF1569" s="4">
        <v>37</v>
      </c>
      <c r="BG1569" s="2" t="s">
        <v>626</v>
      </c>
      <c r="BH1569" s="2">
        <v>8</v>
      </c>
      <c r="BI1569" s="11">
        <v>0</v>
      </c>
      <c r="BJ1569" s="11">
        <v>0</v>
      </c>
      <c r="BK1569" s="11">
        <v>0</v>
      </c>
      <c r="BL1569" s="11">
        <v>0.01</v>
      </c>
      <c r="BM1569" s="11">
        <v>0</v>
      </c>
      <c r="BN1569" s="11" t="s">
        <v>114</v>
      </c>
      <c r="BO1569" s="2" t="s">
        <v>115</v>
      </c>
      <c r="BP1569" s="4" t="s">
        <v>115</v>
      </c>
      <c r="BQ1569" s="4" t="s">
        <v>3101</v>
      </c>
      <c r="BR1569" s="2">
        <v>93.5</v>
      </c>
      <c r="BS1569" s="2" t="s">
        <v>161</v>
      </c>
      <c r="BT1569" s="2" t="s">
        <v>125</v>
      </c>
      <c r="BU1569" s="3" t="s">
        <v>142</v>
      </c>
      <c r="BV1569" s="3"/>
      <c r="BW1569" s="3"/>
      <c r="BX1569" s="3" t="s">
        <v>117</v>
      </c>
      <c r="BY1569" s="3" t="s">
        <v>105</v>
      </c>
      <c r="BZ1569" s="3" t="s">
        <v>283</v>
      </c>
      <c r="CI1569" s="2" t="s">
        <v>119</v>
      </c>
      <c r="CK1569" s="12"/>
      <c r="CL1569" s="2" t="s">
        <v>121</v>
      </c>
    </row>
    <row r="1570" spans="1:90" x14ac:dyDescent="0.3">
      <c r="A1570" s="2" t="s">
        <v>83</v>
      </c>
      <c r="B1570" s="3" t="s">
        <v>12252</v>
      </c>
      <c r="C1570" s="3" t="s">
        <v>12204</v>
      </c>
      <c r="D1570" s="3" t="s">
        <v>12253</v>
      </c>
      <c r="E1570" s="2">
        <v>484942</v>
      </c>
      <c r="F1570" s="2">
        <v>3316</v>
      </c>
      <c r="G1570" s="4" t="s">
        <v>87</v>
      </c>
      <c r="H1570" s="27" t="s">
        <v>272</v>
      </c>
      <c r="I1570" s="27" t="s">
        <v>272</v>
      </c>
      <c r="J1570" s="3"/>
      <c r="K1570" s="2">
        <v>17</v>
      </c>
      <c r="L1570" s="2" t="s">
        <v>148</v>
      </c>
      <c r="M1570" s="4" t="s">
        <v>148</v>
      </c>
      <c r="O1570" s="4" t="s">
        <v>12132</v>
      </c>
      <c r="P1570" s="4">
        <v>1654</v>
      </c>
      <c r="Q1570" s="4">
        <v>0</v>
      </c>
      <c r="R1570" s="4">
        <v>1654</v>
      </c>
      <c r="S1570" s="4">
        <v>0</v>
      </c>
      <c r="T1570" s="9" t="s">
        <v>12132</v>
      </c>
      <c r="U1570" s="2" t="s">
        <v>12206</v>
      </c>
      <c r="V1570" s="2">
        <v>48955538</v>
      </c>
      <c r="W1570" s="2">
        <v>48955538</v>
      </c>
      <c r="X1570" s="2" t="s">
        <v>12207</v>
      </c>
      <c r="Y1570" s="7" t="s">
        <v>12133</v>
      </c>
      <c r="Z1570" s="42">
        <v>13</v>
      </c>
      <c r="AA1570" s="8" t="s">
        <v>12134</v>
      </c>
      <c r="AB1570" s="8" t="s">
        <v>96</v>
      </c>
      <c r="AC1570" s="8" t="s">
        <v>97</v>
      </c>
      <c r="AD1570" s="8" t="b">
        <v>0</v>
      </c>
      <c r="AE1570" s="2" t="s">
        <v>98</v>
      </c>
      <c r="AF1570" s="3" t="s">
        <v>99</v>
      </c>
      <c r="AG1570" s="2" t="s">
        <v>100</v>
      </c>
      <c r="AH1570" s="2">
        <v>0</v>
      </c>
      <c r="AI1570" s="2">
        <v>0</v>
      </c>
      <c r="AJ1570" s="2" t="s">
        <v>101</v>
      </c>
      <c r="AK1570" s="2" t="s">
        <v>12208</v>
      </c>
      <c r="AL1570" s="3" t="s">
        <v>12135</v>
      </c>
      <c r="AM1570" s="2">
        <v>552</v>
      </c>
      <c r="AN1570" s="2" t="s">
        <v>622</v>
      </c>
      <c r="AO1570" s="43" t="s">
        <v>105</v>
      </c>
      <c r="AP1570" s="43" t="s">
        <v>623</v>
      </c>
      <c r="AQ1570" s="2" t="s">
        <v>624</v>
      </c>
      <c r="AR1570" s="43" t="s">
        <v>625</v>
      </c>
      <c r="AS1570" s="43" t="s">
        <v>625</v>
      </c>
      <c r="AT1570" s="2" t="s">
        <v>623</v>
      </c>
      <c r="AV1570" s="2" t="s">
        <v>623</v>
      </c>
      <c r="AW1570" s="3" t="s">
        <v>12136</v>
      </c>
      <c r="AX1570" s="9" t="s">
        <v>12137</v>
      </c>
      <c r="AY1570" s="2" t="s">
        <v>321</v>
      </c>
      <c r="AZ1570" s="2" t="s">
        <v>1796</v>
      </c>
      <c r="BA1570" s="2" t="s">
        <v>12135</v>
      </c>
      <c r="BB1570" s="2" t="s">
        <v>626</v>
      </c>
      <c r="BC1570" s="43">
        <v>6.1978604985558902E-7</v>
      </c>
      <c r="BF1570" s="4">
        <v>37</v>
      </c>
      <c r="BG1570" s="2" t="s">
        <v>626</v>
      </c>
      <c r="BH1570" s="2">
        <v>8</v>
      </c>
      <c r="BI1570" s="11">
        <v>0</v>
      </c>
      <c r="BJ1570" s="11">
        <v>0</v>
      </c>
      <c r="BK1570" s="11">
        <v>0</v>
      </c>
      <c r="BL1570" s="11">
        <v>0.01</v>
      </c>
      <c r="BM1570" s="11">
        <v>0</v>
      </c>
      <c r="BN1570" s="11" t="s">
        <v>114</v>
      </c>
      <c r="BO1570" s="2" t="s">
        <v>115</v>
      </c>
      <c r="BP1570" s="4" t="s">
        <v>115</v>
      </c>
      <c r="BQ1570" s="4" t="s">
        <v>3101</v>
      </c>
      <c r="BR1570" s="2">
        <v>93.5</v>
      </c>
      <c r="BS1570" s="2" t="s">
        <v>161</v>
      </c>
      <c r="BT1570" s="2" t="s">
        <v>125</v>
      </c>
      <c r="BU1570" s="3" t="s">
        <v>142</v>
      </c>
      <c r="BV1570" s="3"/>
      <c r="BW1570" s="3"/>
      <c r="BX1570" s="3" t="s">
        <v>117</v>
      </c>
      <c r="BY1570" s="3" t="s">
        <v>105</v>
      </c>
      <c r="BZ1570" s="3" t="s">
        <v>283</v>
      </c>
      <c r="CI1570" s="2" t="s">
        <v>119</v>
      </c>
      <c r="CK1570" s="12"/>
      <c r="CL1570" s="2" t="s">
        <v>121</v>
      </c>
    </row>
    <row r="1571" spans="1:90" x14ac:dyDescent="0.3">
      <c r="A1571" s="2" t="s">
        <v>83</v>
      </c>
      <c r="B1571" s="3" t="s">
        <v>12285</v>
      </c>
      <c r="C1571" s="3" t="s">
        <v>12204</v>
      </c>
      <c r="D1571" s="3" t="s">
        <v>12286</v>
      </c>
      <c r="E1571" s="2">
        <v>484942</v>
      </c>
      <c r="F1571" s="2">
        <v>3316</v>
      </c>
      <c r="G1571" s="4" t="s">
        <v>87</v>
      </c>
      <c r="H1571" s="27" t="s">
        <v>272</v>
      </c>
      <c r="I1571" s="27" t="s">
        <v>272</v>
      </c>
      <c r="J1571" s="3"/>
      <c r="K1571" s="2">
        <v>17</v>
      </c>
      <c r="L1571" s="2" t="s">
        <v>148</v>
      </c>
      <c r="M1571" s="4" t="s">
        <v>148</v>
      </c>
      <c r="O1571" s="4" t="s">
        <v>12132</v>
      </c>
      <c r="P1571" s="4">
        <v>1654</v>
      </c>
      <c r="Q1571" s="4">
        <v>0</v>
      </c>
      <c r="R1571" s="4">
        <v>1654</v>
      </c>
      <c r="S1571" s="4">
        <v>0</v>
      </c>
      <c r="T1571" s="9" t="s">
        <v>12132</v>
      </c>
      <c r="U1571" s="2" t="s">
        <v>12206</v>
      </c>
      <c r="V1571" s="2">
        <v>48955538</v>
      </c>
      <c r="W1571" s="2">
        <v>48955538</v>
      </c>
      <c r="X1571" s="2" t="s">
        <v>12207</v>
      </c>
      <c r="Y1571" s="7" t="s">
        <v>12133</v>
      </c>
      <c r="Z1571" s="42">
        <v>13</v>
      </c>
      <c r="AA1571" s="8" t="s">
        <v>12134</v>
      </c>
      <c r="AB1571" s="8" t="s">
        <v>96</v>
      </c>
      <c r="AC1571" s="8" t="s">
        <v>97</v>
      </c>
      <c r="AD1571" s="8" t="b">
        <v>0</v>
      </c>
      <c r="AE1571" s="2" t="s">
        <v>98</v>
      </c>
      <c r="AF1571" s="3" t="s">
        <v>99</v>
      </c>
      <c r="AG1571" s="2" t="s">
        <v>100</v>
      </c>
      <c r="AH1571" s="2">
        <v>0</v>
      </c>
      <c r="AI1571" s="2">
        <v>0</v>
      </c>
      <c r="AJ1571" s="2" t="s">
        <v>101</v>
      </c>
      <c r="AK1571" s="2" t="s">
        <v>12208</v>
      </c>
      <c r="AL1571" s="3" t="s">
        <v>12135</v>
      </c>
      <c r="AM1571" s="2">
        <v>552</v>
      </c>
      <c r="AN1571" s="2" t="s">
        <v>622</v>
      </c>
      <c r="AO1571" s="43" t="s">
        <v>105</v>
      </c>
      <c r="AP1571" s="43" t="s">
        <v>623</v>
      </c>
      <c r="AQ1571" s="2" t="s">
        <v>624</v>
      </c>
      <c r="AR1571" s="43" t="s">
        <v>625</v>
      </c>
      <c r="AS1571" s="43" t="s">
        <v>625</v>
      </c>
      <c r="AT1571" s="2" t="s">
        <v>623</v>
      </c>
      <c r="AV1571" s="2" t="s">
        <v>623</v>
      </c>
      <c r="AW1571" s="3" t="s">
        <v>12136</v>
      </c>
      <c r="AX1571" s="9" t="s">
        <v>12137</v>
      </c>
      <c r="AY1571" s="2" t="s">
        <v>321</v>
      </c>
      <c r="AZ1571" s="2" t="s">
        <v>1796</v>
      </c>
      <c r="BA1571" s="2" t="s">
        <v>12135</v>
      </c>
      <c r="BB1571" s="2" t="s">
        <v>626</v>
      </c>
      <c r="BC1571" s="43">
        <v>6.1978604985558902E-7</v>
      </c>
      <c r="BF1571" s="4">
        <v>37</v>
      </c>
      <c r="BG1571" s="2" t="s">
        <v>626</v>
      </c>
      <c r="BH1571" s="2">
        <v>8</v>
      </c>
      <c r="BI1571" s="11">
        <v>0</v>
      </c>
      <c r="BJ1571" s="11">
        <v>0</v>
      </c>
      <c r="BK1571" s="11">
        <v>0</v>
      </c>
      <c r="BL1571" s="11">
        <v>0.01</v>
      </c>
      <c r="BM1571" s="11">
        <v>0</v>
      </c>
      <c r="BN1571" s="11" t="s">
        <v>114</v>
      </c>
      <c r="BO1571" s="2" t="s">
        <v>115</v>
      </c>
      <c r="BP1571" s="4" t="s">
        <v>115</v>
      </c>
      <c r="BQ1571" s="4" t="s">
        <v>3101</v>
      </c>
      <c r="BR1571" s="2">
        <v>93.5</v>
      </c>
      <c r="BS1571" s="2" t="s">
        <v>161</v>
      </c>
      <c r="BT1571" s="2" t="s">
        <v>125</v>
      </c>
      <c r="BU1571" s="3" t="s">
        <v>142</v>
      </c>
      <c r="BV1571" s="3"/>
      <c r="BW1571" s="3"/>
      <c r="BX1571" s="3" t="s">
        <v>117</v>
      </c>
      <c r="BY1571" s="3" t="s">
        <v>105</v>
      </c>
      <c r="BZ1571" s="3" t="s">
        <v>2854</v>
      </c>
      <c r="CI1571" s="2" t="s">
        <v>119</v>
      </c>
      <c r="CK1571" s="12"/>
      <c r="CL1571" s="2" t="s">
        <v>121</v>
      </c>
    </row>
    <row r="1572" spans="1:90" x14ac:dyDescent="0.3">
      <c r="A1572" s="2" t="s">
        <v>83</v>
      </c>
      <c r="B1572" s="3" t="s">
        <v>12297</v>
      </c>
      <c r="C1572" s="3" t="s">
        <v>12204</v>
      </c>
      <c r="D1572" s="3" t="s">
        <v>12298</v>
      </c>
      <c r="E1572" s="2">
        <v>484942</v>
      </c>
      <c r="F1572" s="2">
        <v>3316</v>
      </c>
      <c r="G1572" s="4" t="s">
        <v>87</v>
      </c>
      <c r="H1572" s="16" t="s">
        <v>272</v>
      </c>
      <c r="I1572" s="16" t="s">
        <v>272</v>
      </c>
      <c r="K1572" s="2">
        <v>17</v>
      </c>
      <c r="L1572" s="2" t="s">
        <v>148</v>
      </c>
      <c r="M1572" s="4" t="s">
        <v>148</v>
      </c>
      <c r="O1572" s="4" t="s">
        <v>12132</v>
      </c>
      <c r="P1572" s="4">
        <v>1654</v>
      </c>
      <c r="Q1572" s="4">
        <v>0</v>
      </c>
      <c r="R1572" s="4">
        <v>1654</v>
      </c>
      <c r="S1572" s="4">
        <v>0</v>
      </c>
      <c r="T1572" s="12" t="s">
        <v>12132</v>
      </c>
      <c r="U1572" s="2" t="s">
        <v>12206</v>
      </c>
      <c r="V1572" s="2">
        <v>48955538</v>
      </c>
      <c r="W1572" s="2">
        <v>48955538</v>
      </c>
      <c r="X1572" s="2" t="s">
        <v>12207</v>
      </c>
      <c r="Y1572" s="7" t="s">
        <v>12133</v>
      </c>
      <c r="Z1572" s="42">
        <v>13</v>
      </c>
      <c r="AA1572" s="8" t="s">
        <v>12134</v>
      </c>
      <c r="AB1572" s="8" t="s">
        <v>96</v>
      </c>
      <c r="AC1572" s="8" t="s">
        <v>97</v>
      </c>
      <c r="AD1572" s="8" t="b">
        <v>0</v>
      </c>
      <c r="AE1572" s="2" t="s">
        <v>98</v>
      </c>
      <c r="AF1572" s="2" t="s">
        <v>99</v>
      </c>
      <c r="AG1572" s="2" t="s">
        <v>100</v>
      </c>
      <c r="AH1572" s="2">
        <v>0</v>
      </c>
      <c r="AI1572" s="2">
        <v>0</v>
      </c>
      <c r="AJ1572" s="2" t="s">
        <v>101</v>
      </c>
      <c r="AK1572" s="2" t="s">
        <v>12208</v>
      </c>
      <c r="AL1572" s="2" t="s">
        <v>12135</v>
      </c>
      <c r="AM1572" s="2">
        <v>552</v>
      </c>
      <c r="AN1572" s="2" t="s">
        <v>622</v>
      </c>
      <c r="AO1572" s="43" t="s">
        <v>105</v>
      </c>
      <c r="AP1572" s="43" t="s">
        <v>623</v>
      </c>
      <c r="AQ1572" s="2" t="s">
        <v>624</v>
      </c>
      <c r="AR1572" s="43" t="s">
        <v>625</v>
      </c>
      <c r="AS1572" s="43" t="s">
        <v>625</v>
      </c>
      <c r="AT1572" s="2" t="s">
        <v>623</v>
      </c>
      <c r="AV1572" s="2" t="s">
        <v>623</v>
      </c>
      <c r="AW1572" s="3" t="s">
        <v>12136</v>
      </c>
      <c r="AX1572" s="9" t="s">
        <v>12137</v>
      </c>
      <c r="AY1572" s="2" t="s">
        <v>321</v>
      </c>
      <c r="AZ1572" s="2" t="s">
        <v>1796</v>
      </c>
      <c r="BA1572" s="2" t="s">
        <v>12135</v>
      </c>
      <c r="BB1572" s="2" t="s">
        <v>626</v>
      </c>
      <c r="BC1572" s="43">
        <v>6.1978604985558902E-7</v>
      </c>
      <c r="BF1572" s="4">
        <v>37</v>
      </c>
      <c r="BG1572" s="2" t="s">
        <v>626</v>
      </c>
      <c r="BH1572" s="2">
        <v>8</v>
      </c>
      <c r="BI1572" s="11">
        <v>0</v>
      </c>
      <c r="BJ1572" s="11">
        <v>0</v>
      </c>
      <c r="BK1572" s="11">
        <v>0</v>
      </c>
      <c r="BL1572" s="11">
        <v>0.01</v>
      </c>
      <c r="BM1572" s="11">
        <v>0</v>
      </c>
      <c r="BN1572" s="11" t="s">
        <v>114</v>
      </c>
      <c r="BO1572" s="2" t="s">
        <v>115</v>
      </c>
      <c r="BP1572" s="4" t="s">
        <v>115</v>
      </c>
      <c r="BQ1572" s="4" t="s">
        <v>3101</v>
      </c>
      <c r="BR1572" s="2">
        <v>93.5</v>
      </c>
      <c r="BS1572" s="2" t="s">
        <v>161</v>
      </c>
      <c r="BT1572" s="2" t="s">
        <v>116</v>
      </c>
      <c r="BU1572" s="2" t="s">
        <v>142</v>
      </c>
      <c r="BX1572" s="2" t="s">
        <v>311</v>
      </c>
      <c r="BY1572" s="2" t="s">
        <v>105</v>
      </c>
      <c r="BZ1572" s="2" t="s">
        <v>105</v>
      </c>
      <c r="CI1572" s="2" t="s">
        <v>119</v>
      </c>
      <c r="CK1572" s="12"/>
      <c r="CL1572" s="2" t="s">
        <v>121</v>
      </c>
    </row>
    <row r="1573" spans="1:90" x14ac:dyDescent="0.3">
      <c r="A1573" s="2" t="s">
        <v>83</v>
      </c>
      <c r="B1573" s="3" t="s">
        <v>12309</v>
      </c>
      <c r="C1573" s="3" t="s">
        <v>12204</v>
      </c>
      <c r="D1573" s="3" t="s">
        <v>5982</v>
      </c>
      <c r="E1573" s="2">
        <v>484942</v>
      </c>
      <c r="F1573" s="2">
        <v>3316</v>
      </c>
      <c r="G1573" s="4" t="s">
        <v>87</v>
      </c>
      <c r="H1573" s="16" t="s">
        <v>1006</v>
      </c>
      <c r="I1573" s="16" t="s">
        <v>1006</v>
      </c>
      <c r="K1573" s="2">
        <v>17</v>
      </c>
      <c r="L1573" s="2" t="s">
        <v>148</v>
      </c>
      <c r="M1573" s="4" t="s">
        <v>148</v>
      </c>
      <c r="O1573" s="4" t="s">
        <v>12132</v>
      </c>
      <c r="P1573" s="4">
        <v>1654</v>
      </c>
      <c r="Q1573" s="4">
        <v>0</v>
      </c>
      <c r="R1573" s="4">
        <v>1654</v>
      </c>
      <c r="S1573" s="4">
        <v>0</v>
      </c>
      <c r="T1573" s="12" t="s">
        <v>12132</v>
      </c>
      <c r="U1573" s="2" t="s">
        <v>12206</v>
      </c>
      <c r="V1573" s="2">
        <v>48955538</v>
      </c>
      <c r="W1573" s="2">
        <v>48955538</v>
      </c>
      <c r="X1573" s="2" t="s">
        <v>12207</v>
      </c>
      <c r="Y1573" s="7" t="s">
        <v>12133</v>
      </c>
      <c r="Z1573" s="42">
        <v>13</v>
      </c>
      <c r="AA1573" s="8" t="s">
        <v>12134</v>
      </c>
      <c r="AB1573" s="8" t="s">
        <v>96</v>
      </c>
      <c r="AC1573" s="8" t="s">
        <v>97</v>
      </c>
      <c r="AD1573" s="8" t="b">
        <v>0</v>
      </c>
      <c r="AE1573" s="2" t="s">
        <v>98</v>
      </c>
      <c r="AF1573" s="2" t="s">
        <v>99</v>
      </c>
      <c r="AG1573" s="2" t="s">
        <v>100</v>
      </c>
      <c r="AH1573" s="2">
        <v>0</v>
      </c>
      <c r="AI1573" s="2">
        <v>0</v>
      </c>
      <c r="AJ1573" s="2" t="s">
        <v>101</v>
      </c>
      <c r="AK1573" s="2" t="s">
        <v>12208</v>
      </c>
      <c r="AL1573" s="2" t="s">
        <v>12135</v>
      </c>
      <c r="AM1573" s="2">
        <v>552</v>
      </c>
      <c r="AN1573" s="2" t="s">
        <v>104</v>
      </c>
      <c r="AO1573" s="43" t="s">
        <v>105</v>
      </c>
      <c r="AP1573" s="43" t="s">
        <v>105</v>
      </c>
      <c r="AQ1573" s="2" t="s">
        <v>624</v>
      </c>
      <c r="AR1573" s="43" t="s">
        <v>625</v>
      </c>
      <c r="AS1573" s="43" t="s">
        <v>625</v>
      </c>
      <c r="AT1573" s="2" t="s">
        <v>623</v>
      </c>
      <c r="AV1573" s="2" t="s">
        <v>623</v>
      </c>
      <c r="AW1573" s="3" t="s">
        <v>12136</v>
      </c>
      <c r="AX1573" s="9" t="s">
        <v>12137</v>
      </c>
      <c r="AY1573" s="2" t="s">
        <v>321</v>
      </c>
      <c r="AZ1573" s="2" t="s">
        <v>1796</v>
      </c>
      <c r="BA1573" s="2" t="s">
        <v>12135</v>
      </c>
      <c r="BB1573" s="2" t="s">
        <v>626</v>
      </c>
      <c r="BC1573" s="43">
        <v>6.1978604985558902E-7</v>
      </c>
      <c r="BF1573" s="4">
        <v>37</v>
      </c>
      <c r="BG1573" s="2" t="s">
        <v>626</v>
      </c>
      <c r="BH1573" s="2">
        <v>8</v>
      </c>
      <c r="BI1573" s="11">
        <v>0</v>
      </c>
      <c r="BJ1573" s="11">
        <v>0</v>
      </c>
      <c r="BK1573" s="11">
        <v>0</v>
      </c>
      <c r="BL1573" s="11">
        <v>0.01</v>
      </c>
      <c r="BM1573" s="11">
        <v>0</v>
      </c>
      <c r="BN1573" s="11" t="s">
        <v>114</v>
      </c>
      <c r="BO1573" s="2" t="s">
        <v>115</v>
      </c>
      <c r="BP1573" s="4" t="s">
        <v>115</v>
      </c>
      <c r="BQ1573" s="4" t="s">
        <v>3101</v>
      </c>
      <c r="BR1573" s="2">
        <v>93.5</v>
      </c>
      <c r="BS1573" s="2" t="s">
        <v>161</v>
      </c>
      <c r="BT1573" s="2" t="s">
        <v>116</v>
      </c>
      <c r="BU1573" s="2" t="s">
        <v>142</v>
      </c>
      <c r="BX1573" s="2" t="s">
        <v>117</v>
      </c>
      <c r="BY1573" s="2" t="s">
        <v>126</v>
      </c>
      <c r="BZ1573" s="2" t="s">
        <v>235</v>
      </c>
      <c r="CI1573" s="2" t="s">
        <v>119</v>
      </c>
      <c r="CK1573" s="12"/>
      <c r="CL1573" s="2" t="s">
        <v>121</v>
      </c>
    </row>
    <row r="1574" spans="1:90" x14ac:dyDescent="0.3">
      <c r="A1574" s="2" t="s">
        <v>83</v>
      </c>
      <c r="B1574" s="3" t="s">
        <v>12330</v>
      </c>
      <c r="C1574" s="3" t="s">
        <v>12204</v>
      </c>
      <c r="D1574" s="3" t="s">
        <v>12331</v>
      </c>
      <c r="E1574" s="2">
        <v>484942</v>
      </c>
      <c r="F1574" s="2">
        <v>3316</v>
      </c>
      <c r="G1574" s="4" t="s">
        <v>87</v>
      </c>
      <c r="H1574" s="27" t="s">
        <v>272</v>
      </c>
      <c r="I1574" s="27" t="s">
        <v>272</v>
      </c>
      <c r="J1574" s="3"/>
      <c r="K1574" s="2">
        <v>17</v>
      </c>
      <c r="L1574" s="2" t="s">
        <v>148</v>
      </c>
      <c r="M1574" s="4" t="s">
        <v>148</v>
      </c>
      <c r="O1574" s="4" t="s">
        <v>12132</v>
      </c>
      <c r="P1574" s="4">
        <v>1654</v>
      </c>
      <c r="Q1574" s="4">
        <v>0</v>
      </c>
      <c r="R1574" s="4">
        <v>1654</v>
      </c>
      <c r="S1574" s="4">
        <v>0</v>
      </c>
      <c r="T1574" s="9" t="s">
        <v>12132</v>
      </c>
      <c r="U1574" s="2" t="s">
        <v>12206</v>
      </c>
      <c r="V1574" s="2">
        <v>48955538</v>
      </c>
      <c r="W1574" s="2">
        <v>48955538</v>
      </c>
      <c r="X1574" s="2" t="s">
        <v>12207</v>
      </c>
      <c r="Y1574" s="7" t="s">
        <v>12133</v>
      </c>
      <c r="Z1574" s="42">
        <v>13</v>
      </c>
      <c r="AA1574" s="8" t="s">
        <v>12134</v>
      </c>
      <c r="AB1574" s="8" t="s">
        <v>96</v>
      </c>
      <c r="AC1574" s="8" t="s">
        <v>97</v>
      </c>
      <c r="AD1574" s="8" t="b">
        <v>0</v>
      </c>
      <c r="AE1574" s="2" t="s">
        <v>98</v>
      </c>
      <c r="AF1574" s="3" t="s">
        <v>99</v>
      </c>
      <c r="AG1574" s="2" t="s">
        <v>100</v>
      </c>
      <c r="AH1574" s="2">
        <v>0</v>
      </c>
      <c r="AI1574" s="2">
        <v>0</v>
      </c>
      <c r="AJ1574" s="2" t="s">
        <v>101</v>
      </c>
      <c r="AK1574" s="2" t="s">
        <v>12208</v>
      </c>
      <c r="AL1574" s="3" t="s">
        <v>12135</v>
      </c>
      <c r="AM1574" s="2">
        <v>552</v>
      </c>
      <c r="AN1574" s="2" t="s">
        <v>622</v>
      </c>
      <c r="AO1574" s="43" t="s">
        <v>105</v>
      </c>
      <c r="AP1574" s="43" t="s">
        <v>623</v>
      </c>
      <c r="AQ1574" s="2" t="s">
        <v>624</v>
      </c>
      <c r="AR1574" s="43" t="s">
        <v>625</v>
      </c>
      <c r="AS1574" s="43" t="s">
        <v>625</v>
      </c>
      <c r="AT1574" s="2" t="s">
        <v>623</v>
      </c>
      <c r="AV1574" s="2" t="s">
        <v>623</v>
      </c>
      <c r="AW1574" s="3" t="s">
        <v>12136</v>
      </c>
      <c r="AX1574" s="9" t="s">
        <v>12137</v>
      </c>
      <c r="AY1574" s="2" t="s">
        <v>321</v>
      </c>
      <c r="AZ1574" s="2" t="s">
        <v>1796</v>
      </c>
      <c r="BA1574" s="2" t="s">
        <v>12135</v>
      </c>
      <c r="BB1574" s="2" t="s">
        <v>626</v>
      </c>
      <c r="BC1574" s="43">
        <v>6.1978604985558902E-7</v>
      </c>
      <c r="BF1574" s="4">
        <v>37</v>
      </c>
      <c r="BG1574" s="2" t="s">
        <v>626</v>
      </c>
      <c r="BH1574" s="2">
        <v>8</v>
      </c>
      <c r="BI1574" s="11">
        <v>0</v>
      </c>
      <c r="BJ1574" s="11">
        <v>0</v>
      </c>
      <c r="BK1574" s="11">
        <v>0</v>
      </c>
      <c r="BL1574" s="11">
        <v>0.01</v>
      </c>
      <c r="BM1574" s="11">
        <v>0</v>
      </c>
      <c r="BN1574" s="11" t="s">
        <v>114</v>
      </c>
      <c r="BO1574" s="2" t="s">
        <v>115</v>
      </c>
      <c r="BP1574" s="4" t="s">
        <v>115</v>
      </c>
      <c r="BQ1574" s="4" t="s">
        <v>3101</v>
      </c>
      <c r="BR1574" s="2">
        <v>93.5</v>
      </c>
      <c r="BS1574" s="2" t="s">
        <v>161</v>
      </c>
      <c r="BT1574" s="2" t="s">
        <v>125</v>
      </c>
      <c r="BU1574" s="3" t="s">
        <v>142</v>
      </c>
      <c r="BV1574" s="3"/>
      <c r="BW1574" s="3"/>
      <c r="BX1574" s="3" t="s">
        <v>117</v>
      </c>
      <c r="BY1574" s="3" t="s">
        <v>105</v>
      </c>
      <c r="BZ1574" s="3" t="s">
        <v>283</v>
      </c>
      <c r="CI1574" s="2" t="s">
        <v>119</v>
      </c>
      <c r="CK1574" s="12"/>
      <c r="CL1574" s="2" t="s">
        <v>121</v>
      </c>
    </row>
    <row r="1575" spans="1:90" x14ac:dyDescent="0.3">
      <c r="A1575" s="2" t="s">
        <v>83</v>
      </c>
      <c r="B1575" s="3" t="s">
        <v>12342</v>
      </c>
      <c r="C1575" s="3" t="s">
        <v>12204</v>
      </c>
      <c r="D1575" s="3" t="s">
        <v>12343</v>
      </c>
      <c r="E1575" s="2">
        <v>484942</v>
      </c>
      <c r="F1575" s="2">
        <v>3316</v>
      </c>
      <c r="G1575" s="4" t="s">
        <v>87</v>
      </c>
      <c r="H1575" s="16" t="s">
        <v>272</v>
      </c>
      <c r="I1575" s="16" t="s">
        <v>272</v>
      </c>
      <c r="K1575" s="2">
        <v>17</v>
      </c>
      <c r="L1575" s="2" t="s">
        <v>148</v>
      </c>
      <c r="M1575" s="4" t="s">
        <v>148</v>
      </c>
      <c r="O1575" s="4" t="s">
        <v>12132</v>
      </c>
      <c r="P1575" s="4">
        <v>1654</v>
      </c>
      <c r="Q1575" s="4">
        <v>0</v>
      </c>
      <c r="R1575" s="4">
        <v>1654</v>
      </c>
      <c r="S1575" s="4">
        <v>0</v>
      </c>
      <c r="T1575" s="12" t="s">
        <v>12132</v>
      </c>
      <c r="U1575" s="2" t="s">
        <v>12206</v>
      </c>
      <c r="V1575" s="2">
        <v>48955538</v>
      </c>
      <c r="W1575" s="2">
        <v>48955538</v>
      </c>
      <c r="X1575" s="2" t="s">
        <v>12207</v>
      </c>
      <c r="Y1575" s="7" t="s">
        <v>12133</v>
      </c>
      <c r="Z1575" s="42">
        <v>13</v>
      </c>
      <c r="AA1575" s="8" t="s">
        <v>12134</v>
      </c>
      <c r="AB1575" s="8" t="s">
        <v>96</v>
      </c>
      <c r="AC1575" s="8" t="s">
        <v>97</v>
      </c>
      <c r="AD1575" s="8" t="b">
        <v>0</v>
      </c>
      <c r="AE1575" s="2" t="s">
        <v>98</v>
      </c>
      <c r="AF1575" s="2" t="s">
        <v>99</v>
      </c>
      <c r="AG1575" s="2" t="s">
        <v>100</v>
      </c>
      <c r="AH1575" s="2">
        <v>0</v>
      </c>
      <c r="AI1575" s="2">
        <v>0</v>
      </c>
      <c r="AJ1575" s="2" t="s">
        <v>101</v>
      </c>
      <c r="AK1575" s="2" t="s">
        <v>12208</v>
      </c>
      <c r="AL1575" s="2" t="s">
        <v>12135</v>
      </c>
      <c r="AM1575" s="2">
        <v>552</v>
      </c>
      <c r="AN1575" s="2" t="s">
        <v>622</v>
      </c>
      <c r="AO1575" s="43" t="s">
        <v>105</v>
      </c>
      <c r="AP1575" s="43" t="s">
        <v>623</v>
      </c>
      <c r="AQ1575" s="2" t="s">
        <v>624</v>
      </c>
      <c r="AR1575" s="43" t="s">
        <v>625</v>
      </c>
      <c r="AS1575" s="43" t="s">
        <v>625</v>
      </c>
      <c r="AT1575" s="2" t="s">
        <v>623</v>
      </c>
      <c r="AV1575" s="2" t="s">
        <v>623</v>
      </c>
      <c r="AW1575" s="3" t="s">
        <v>12136</v>
      </c>
      <c r="AX1575" s="9" t="s">
        <v>12137</v>
      </c>
      <c r="AY1575" s="2" t="s">
        <v>321</v>
      </c>
      <c r="AZ1575" s="2" t="s">
        <v>1796</v>
      </c>
      <c r="BA1575" s="2" t="s">
        <v>12135</v>
      </c>
      <c r="BB1575" s="2" t="s">
        <v>626</v>
      </c>
      <c r="BC1575" s="43">
        <v>6.1978604985558902E-7</v>
      </c>
      <c r="BF1575" s="4">
        <v>37</v>
      </c>
      <c r="BG1575" s="2" t="s">
        <v>626</v>
      </c>
      <c r="BH1575" s="2">
        <v>8</v>
      </c>
      <c r="BI1575" s="11">
        <v>0</v>
      </c>
      <c r="BJ1575" s="11">
        <v>0</v>
      </c>
      <c r="BK1575" s="11">
        <v>0</v>
      </c>
      <c r="BL1575" s="11">
        <v>0.01</v>
      </c>
      <c r="BM1575" s="11">
        <v>0</v>
      </c>
      <c r="BN1575" s="11" t="s">
        <v>114</v>
      </c>
      <c r="BO1575" s="2" t="s">
        <v>115</v>
      </c>
      <c r="BP1575" s="4" t="s">
        <v>115</v>
      </c>
      <c r="BQ1575" s="4" t="s">
        <v>3101</v>
      </c>
      <c r="BR1575" s="2">
        <v>93.5</v>
      </c>
      <c r="BS1575" s="2" t="s">
        <v>161</v>
      </c>
      <c r="BT1575" s="2" t="s">
        <v>116</v>
      </c>
      <c r="BU1575" s="2" t="s">
        <v>142</v>
      </c>
      <c r="BX1575" s="2" t="s">
        <v>311</v>
      </c>
      <c r="BY1575" s="2" t="s">
        <v>105</v>
      </c>
      <c r="BZ1575" s="2" t="s">
        <v>105</v>
      </c>
      <c r="CI1575" s="2" t="s">
        <v>119</v>
      </c>
      <c r="CK1575" s="12"/>
      <c r="CL1575" s="2" t="s">
        <v>121</v>
      </c>
    </row>
    <row r="1576" spans="1:90" x14ac:dyDescent="0.3">
      <c r="A1576" s="2" t="s">
        <v>83</v>
      </c>
      <c r="B1576" s="3" t="s">
        <v>12354</v>
      </c>
      <c r="C1576" s="3" t="s">
        <v>12204</v>
      </c>
      <c r="D1576" s="3" t="s">
        <v>12355</v>
      </c>
      <c r="E1576" s="2">
        <v>484942</v>
      </c>
      <c r="F1576" s="2">
        <v>3316</v>
      </c>
      <c r="G1576" s="4" t="s">
        <v>87</v>
      </c>
      <c r="H1576" s="16" t="s">
        <v>4245</v>
      </c>
      <c r="I1576" s="16" t="s">
        <v>4245</v>
      </c>
      <c r="K1576" s="2">
        <v>17</v>
      </c>
      <c r="L1576" s="2" t="s">
        <v>148</v>
      </c>
      <c r="M1576" s="4" t="s">
        <v>148</v>
      </c>
      <c r="O1576" s="4" t="s">
        <v>12132</v>
      </c>
      <c r="P1576" s="4">
        <v>1654</v>
      </c>
      <c r="Q1576" s="4">
        <v>0</v>
      </c>
      <c r="R1576" s="4">
        <v>1654</v>
      </c>
      <c r="S1576" s="4">
        <v>0</v>
      </c>
      <c r="T1576" s="12" t="s">
        <v>12132</v>
      </c>
      <c r="U1576" s="2" t="s">
        <v>12206</v>
      </c>
      <c r="V1576" s="2">
        <v>48955538</v>
      </c>
      <c r="W1576" s="2">
        <v>48955538</v>
      </c>
      <c r="X1576" s="2" t="s">
        <v>12207</v>
      </c>
      <c r="Y1576" s="7" t="s">
        <v>12133</v>
      </c>
      <c r="Z1576" s="42">
        <v>13</v>
      </c>
      <c r="AA1576" s="8" t="s">
        <v>12134</v>
      </c>
      <c r="AB1576" s="8" t="s">
        <v>96</v>
      </c>
      <c r="AC1576" s="8" t="s">
        <v>97</v>
      </c>
      <c r="AD1576" s="8" t="b">
        <v>0</v>
      </c>
      <c r="AE1576" s="2" t="s">
        <v>98</v>
      </c>
      <c r="AF1576" s="2" t="s">
        <v>99</v>
      </c>
      <c r="AG1576" s="2" t="s">
        <v>100</v>
      </c>
      <c r="AH1576" s="2">
        <v>0</v>
      </c>
      <c r="AI1576" s="2">
        <v>0</v>
      </c>
      <c r="AJ1576" s="2" t="s">
        <v>101</v>
      </c>
      <c r="AK1576" s="2" t="s">
        <v>12208</v>
      </c>
      <c r="AL1576" s="2" t="s">
        <v>12135</v>
      </c>
      <c r="AM1576" s="2">
        <v>552</v>
      </c>
      <c r="AN1576" s="2" t="s">
        <v>622</v>
      </c>
      <c r="AO1576" s="43" t="s">
        <v>105</v>
      </c>
      <c r="AP1576" s="43" t="s">
        <v>623</v>
      </c>
      <c r="AQ1576" s="2" t="s">
        <v>624</v>
      </c>
      <c r="AR1576" s="43" t="s">
        <v>625</v>
      </c>
      <c r="AS1576" s="43" t="s">
        <v>625</v>
      </c>
      <c r="AT1576" s="2" t="s">
        <v>623</v>
      </c>
      <c r="AV1576" s="2" t="s">
        <v>623</v>
      </c>
      <c r="AW1576" s="3" t="s">
        <v>12136</v>
      </c>
      <c r="AX1576" s="9" t="s">
        <v>12137</v>
      </c>
      <c r="AY1576" s="2" t="s">
        <v>321</v>
      </c>
      <c r="AZ1576" s="2" t="s">
        <v>1796</v>
      </c>
      <c r="BA1576" s="2" t="s">
        <v>12135</v>
      </c>
      <c r="BB1576" s="2" t="s">
        <v>626</v>
      </c>
      <c r="BC1576" s="43">
        <v>6.1978604985558902E-7</v>
      </c>
      <c r="BF1576" s="4">
        <v>37</v>
      </c>
      <c r="BG1576" s="2" t="s">
        <v>626</v>
      </c>
      <c r="BH1576" s="2">
        <v>8</v>
      </c>
      <c r="BI1576" s="11">
        <v>0</v>
      </c>
      <c r="BJ1576" s="11">
        <v>0</v>
      </c>
      <c r="BK1576" s="11">
        <v>0</v>
      </c>
      <c r="BL1576" s="11">
        <v>0.01</v>
      </c>
      <c r="BM1576" s="11">
        <v>0</v>
      </c>
      <c r="BN1576" s="11" t="s">
        <v>114</v>
      </c>
      <c r="BO1576" s="2" t="s">
        <v>115</v>
      </c>
      <c r="BP1576" s="4" t="s">
        <v>115</v>
      </c>
      <c r="BQ1576" s="4" t="s">
        <v>3101</v>
      </c>
      <c r="BR1576" s="2">
        <v>93.5</v>
      </c>
      <c r="BS1576" s="2" t="s">
        <v>161</v>
      </c>
      <c r="BT1576" s="2" t="s">
        <v>116</v>
      </c>
      <c r="BU1576" s="2" t="s">
        <v>142</v>
      </c>
      <c r="BX1576" s="2" t="s">
        <v>311</v>
      </c>
      <c r="BY1576" s="2" t="s">
        <v>118</v>
      </c>
      <c r="BZ1576" s="2" t="s">
        <v>105</v>
      </c>
      <c r="CI1576" s="2" t="s">
        <v>119</v>
      </c>
      <c r="CK1576" s="12"/>
      <c r="CL1576" s="2" t="s">
        <v>121</v>
      </c>
    </row>
    <row r="1577" spans="1:90" x14ac:dyDescent="0.3">
      <c r="A1577" s="2" t="s">
        <v>83</v>
      </c>
      <c r="B1577" s="3" t="s">
        <v>12356</v>
      </c>
      <c r="C1577" s="3" t="s">
        <v>12204</v>
      </c>
      <c r="D1577" s="3" t="s">
        <v>12357</v>
      </c>
      <c r="E1577" s="2">
        <v>484942</v>
      </c>
      <c r="F1577" s="2">
        <v>3316</v>
      </c>
      <c r="G1577" s="4" t="s">
        <v>87</v>
      </c>
      <c r="H1577" s="27" t="s">
        <v>272</v>
      </c>
      <c r="I1577" s="27" t="s">
        <v>272</v>
      </c>
      <c r="J1577" s="3"/>
      <c r="K1577" s="2">
        <v>17</v>
      </c>
      <c r="L1577" s="2" t="s">
        <v>148</v>
      </c>
      <c r="M1577" s="4" t="s">
        <v>148</v>
      </c>
      <c r="O1577" s="4" t="s">
        <v>12132</v>
      </c>
      <c r="P1577" s="4">
        <v>1654</v>
      </c>
      <c r="Q1577" s="4">
        <v>0</v>
      </c>
      <c r="R1577" s="4">
        <v>1654</v>
      </c>
      <c r="S1577" s="4">
        <v>0</v>
      </c>
      <c r="T1577" s="9" t="s">
        <v>12132</v>
      </c>
      <c r="U1577" s="2" t="s">
        <v>12206</v>
      </c>
      <c r="V1577" s="2">
        <v>48955538</v>
      </c>
      <c r="W1577" s="2">
        <v>48955538</v>
      </c>
      <c r="X1577" s="2" t="s">
        <v>12207</v>
      </c>
      <c r="Y1577" s="7" t="s">
        <v>12133</v>
      </c>
      <c r="Z1577" s="42">
        <v>13</v>
      </c>
      <c r="AA1577" s="8" t="s">
        <v>12134</v>
      </c>
      <c r="AB1577" s="8" t="s">
        <v>96</v>
      </c>
      <c r="AC1577" s="8" t="s">
        <v>97</v>
      </c>
      <c r="AD1577" s="8" t="b">
        <v>0</v>
      </c>
      <c r="AE1577" s="2" t="s">
        <v>98</v>
      </c>
      <c r="AF1577" s="3" t="s">
        <v>99</v>
      </c>
      <c r="AG1577" s="2" t="s">
        <v>100</v>
      </c>
      <c r="AH1577" s="2">
        <v>0</v>
      </c>
      <c r="AI1577" s="2">
        <v>0</v>
      </c>
      <c r="AJ1577" s="2" t="s">
        <v>101</v>
      </c>
      <c r="AK1577" s="2" t="s">
        <v>12208</v>
      </c>
      <c r="AL1577" s="3" t="s">
        <v>12135</v>
      </c>
      <c r="AM1577" s="2">
        <v>552</v>
      </c>
      <c r="AN1577" s="2" t="s">
        <v>622</v>
      </c>
      <c r="AO1577" s="43" t="s">
        <v>105</v>
      </c>
      <c r="AP1577" s="43" t="s">
        <v>623</v>
      </c>
      <c r="AQ1577" s="2" t="s">
        <v>624</v>
      </c>
      <c r="AR1577" s="43" t="s">
        <v>625</v>
      </c>
      <c r="AS1577" s="43" t="s">
        <v>625</v>
      </c>
      <c r="AT1577" s="2" t="s">
        <v>623</v>
      </c>
      <c r="AV1577" s="2" t="s">
        <v>623</v>
      </c>
      <c r="AW1577" s="3" t="s">
        <v>12136</v>
      </c>
      <c r="AX1577" s="9" t="s">
        <v>12137</v>
      </c>
      <c r="AY1577" s="2" t="s">
        <v>321</v>
      </c>
      <c r="AZ1577" s="2" t="s">
        <v>1796</v>
      </c>
      <c r="BA1577" s="2" t="s">
        <v>12135</v>
      </c>
      <c r="BB1577" s="2" t="s">
        <v>626</v>
      </c>
      <c r="BC1577" s="43">
        <v>6.1978604985558902E-7</v>
      </c>
      <c r="BF1577" s="4">
        <v>37</v>
      </c>
      <c r="BG1577" s="2" t="s">
        <v>626</v>
      </c>
      <c r="BH1577" s="2">
        <v>8</v>
      </c>
      <c r="BI1577" s="11">
        <v>0</v>
      </c>
      <c r="BJ1577" s="11">
        <v>0</v>
      </c>
      <c r="BK1577" s="11">
        <v>0</v>
      </c>
      <c r="BL1577" s="11">
        <v>0.01</v>
      </c>
      <c r="BM1577" s="11">
        <v>0</v>
      </c>
      <c r="BN1577" s="11" t="s">
        <v>114</v>
      </c>
      <c r="BO1577" s="2" t="s">
        <v>115</v>
      </c>
      <c r="BP1577" s="4" t="s">
        <v>115</v>
      </c>
      <c r="BQ1577" s="4" t="s">
        <v>3101</v>
      </c>
      <c r="BR1577" s="2">
        <v>93.5</v>
      </c>
      <c r="BS1577" s="2" t="s">
        <v>161</v>
      </c>
      <c r="BT1577" s="2" t="s">
        <v>125</v>
      </c>
      <c r="BU1577" s="3" t="s">
        <v>142</v>
      </c>
      <c r="BV1577" s="3"/>
      <c r="BW1577" s="3"/>
      <c r="BX1577" s="3" t="s">
        <v>117</v>
      </c>
      <c r="BY1577" s="3" t="s">
        <v>105</v>
      </c>
      <c r="BZ1577" s="3" t="s">
        <v>283</v>
      </c>
      <c r="CI1577" s="2" t="s">
        <v>119</v>
      </c>
      <c r="CK1577" s="12"/>
      <c r="CL1577" s="2" t="s">
        <v>121</v>
      </c>
    </row>
    <row r="1578" spans="1:90" x14ac:dyDescent="0.3">
      <c r="A1578" s="2" t="s">
        <v>83</v>
      </c>
      <c r="B1578" s="3" t="s">
        <v>12358</v>
      </c>
      <c r="C1578" s="3" t="s">
        <v>12204</v>
      </c>
      <c r="D1578" s="3" t="s">
        <v>12359</v>
      </c>
      <c r="E1578" s="2">
        <v>484942</v>
      </c>
      <c r="F1578" s="2">
        <v>3316</v>
      </c>
      <c r="G1578" s="4" t="s">
        <v>87</v>
      </c>
      <c r="H1578" s="13" t="s">
        <v>455</v>
      </c>
      <c r="I1578" s="13" t="s">
        <v>455</v>
      </c>
      <c r="J1578" s="3"/>
      <c r="K1578" s="2">
        <v>17</v>
      </c>
      <c r="L1578" s="2" t="s">
        <v>148</v>
      </c>
      <c r="M1578" s="4" t="s">
        <v>148</v>
      </c>
      <c r="O1578" s="4" t="s">
        <v>12132</v>
      </c>
      <c r="P1578" s="4">
        <v>1654</v>
      </c>
      <c r="Q1578" s="4">
        <v>0</v>
      </c>
      <c r="R1578" s="4">
        <v>1654</v>
      </c>
      <c r="S1578" s="4">
        <v>0</v>
      </c>
      <c r="T1578" s="6" t="s">
        <v>12132</v>
      </c>
      <c r="U1578" s="2" t="s">
        <v>12206</v>
      </c>
      <c r="V1578" s="2">
        <v>48955538</v>
      </c>
      <c r="W1578" s="2">
        <v>48955538</v>
      </c>
      <c r="X1578" s="2" t="s">
        <v>12207</v>
      </c>
      <c r="Y1578" s="7" t="s">
        <v>12133</v>
      </c>
      <c r="Z1578" s="42">
        <v>13</v>
      </c>
      <c r="AA1578" s="8" t="s">
        <v>12134</v>
      </c>
      <c r="AB1578" s="8" t="s">
        <v>96</v>
      </c>
      <c r="AC1578" s="8" t="s">
        <v>97</v>
      </c>
      <c r="AD1578" s="8" t="b">
        <v>0</v>
      </c>
      <c r="AE1578" s="2" t="s">
        <v>98</v>
      </c>
      <c r="AF1578" s="3" t="s">
        <v>99</v>
      </c>
      <c r="AG1578" s="2" t="s">
        <v>100</v>
      </c>
      <c r="AH1578" s="2">
        <v>0</v>
      </c>
      <c r="AI1578" s="2">
        <v>0</v>
      </c>
      <c r="AJ1578" s="2" t="s">
        <v>101</v>
      </c>
      <c r="AK1578" s="2" t="s">
        <v>12208</v>
      </c>
      <c r="AL1578" s="3" t="s">
        <v>12135</v>
      </c>
      <c r="AM1578" s="2">
        <v>552</v>
      </c>
      <c r="AN1578" s="2" t="s">
        <v>622</v>
      </c>
      <c r="AO1578" s="43" t="s">
        <v>105</v>
      </c>
      <c r="AP1578" s="43" t="s">
        <v>623</v>
      </c>
      <c r="AQ1578" s="2" t="s">
        <v>624</v>
      </c>
      <c r="AR1578" s="43" t="s">
        <v>625</v>
      </c>
      <c r="AS1578" s="43" t="s">
        <v>625</v>
      </c>
      <c r="AT1578" s="2" t="s">
        <v>623</v>
      </c>
      <c r="AV1578" s="2" t="s">
        <v>623</v>
      </c>
      <c r="AW1578" s="3" t="s">
        <v>12136</v>
      </c>
      <c r="AX1578" s="9" t="s">
        <v>12137</v>
      </c>
      <c r="AY1578" s="2" t="s">
        <v>321</v>
      </c>
      <c r="AZ1578" s="2" t="s">
        <v>1796</v>
      </c>
      <c r="BA1578" s="2" t="s">
        <v>12135</v>
      </c>
      <c r="BB1578" s="2" t="s">
        <v>626</v>
      </c>
      <c r="BC1578" s="43">
        <v>6.1978604985558902E-7</v>
      </c>
      <c r="BF1578" s="4">
        <v>37</v>
      </c>
      <c r="BG1578" s="2" t="s">
        <v>626</v>
      </c>
      <c r="BH1578" s="2">
        <v>8</v>
      </c>
      <c r="BI1578" s="11">
        <v>0</v>
      </c>
      <c r="BJ1578" s="11">
        <v>0</v>
      </c>
      <c r="BK1578" s="11">
        <v>0</v>
      </c>
      <c r="BL1578" s="11">
        <v>0.01</v>
      </c>
      <c r="BM1578" s="11">
        <v>0</v>
      </c>
      <c r="BN1578" s="11" t="s">
        <v>114</v>
      </c>
      <c r="BO1578" s="2" t="s">
        <v>115</v>
      </c>
      <c r="BP1578" s="4" t="s">
        <v>115</v>
      </c>
      <c r="BQ1578" s="4" t="s">
        <v>3101</v>
      </c>
      <c r="BR1578" s="2">
        <v>93.5</v>
      </c>
      <c r="BS1578" s="2" t="s">
        <v>161</v>
      </c>
      <c r="BT1578" s="2" t="s">
        <v>125</v>
      </c>
      <c r="BU1578" s="3" t="s">
        <v>142</v>
      </c>
      <c r="BV1578" s="3"/>
      <c r="BW1578" s="3"/>
      <c r="BX1578" s="3" t="s">
        <v>117</v>
      </c>
      <c r="BY1578" s="3" t="s">
        <v>126</v>
      </c>
      <c r="BZ1578" s="2" t="s">
        <v>105</v>
      </c>
      <c r="CI1578" s="2" t="s">
        <v>119</v>
      </c>
      <c r="CK1578" s="12"/>
      <c r="CL1578" s="2" t="s">
        <v>121</v>
      </c>
    </row>
    <row r="1579" spans="1:90" x14ac:dyDescent="0.3">
      <c r="A1579" s="2" t="s">
        <v>83</v>
      </c>
      <c r="B1579" s="3" t="s">
        <v>12360</v>
      </c>
      <c r="C1579" s="3" t="s">
        <v>12204</v>
      </c>
      <c r="D1579" s="3" t="s">
        <v>12361</v>
      </c>
      <c r="E1579" s="2">
        <v>484942</v>
      </c>
      <c r="F1579" s="2">
        <v>3316</v>
      </c>
      <c r="G1579" s="4" t="s">
        <v>87</v>
      </c>
      <c r="H1579" s="16" t="s">
        <v>3207</v>
      </c>
      <c r="I1579" s="16" t="s">
        <v>3207</v>
      </c>
      <c r="K1579" s="2">
        <v>17</v>
      </c>
      <c r="L1579" s="2" t="s">
        <v>148</v>
      </c>
      <c r="M1579" s="4" t="s">
        <v>148</v>
      </c>
      <c r="O1579" s="4" t="s">
        <v>12132</v>
      </c>
      <c r="P1579" s="4">
        <v>1654</v>
      </c>
      <c r="Q1579" s="4">
        <v>0</v>
      </c>
      <c r="R1579" s="4">
        <v>1654</v>
      </c>
      <c r="S1579" s="4">
        <v>0</v>
      </c>
      <c r="T1579" s="12" t="s">
        <v>12132</v>
      </c>
      <c r="U1579" s="2" t="s">
        <v>12206</v>
      </c>
      <c r="V1579" s="2">
        <v>48955538</v>
      </c>
      <c r="W1579" s="2">
        <v>48955538</v>
      </c>
      <c r="X1579" s="2" t="s">
        <v>12207</v>
      </c>
      <c r="Y1579" s="7" t="s">
        <v>12133</v>
      </c>
      <c r="Z1579" s="42">
        <v>13</v>
      </c>
      <c r="AA1579" s="8" t="s">
        <v>12134</v>
      </c>
      <c r="AB1579" s="8" t="s">
        <v>96</v>
      </c>
      <c r="AC1579" s="8" t="s">
        <v>97</v>
      </c>
      <c r="AD1579" s="8" t="b">
        <v>0</v>
      </c>
      <c r="AE1579" s="2" t="s">
        <v>98</v>
      </c>
      <c r="AF1579" s="2" t="s">
        <v>99</v>
      </c>
      <c r="AG1579" s="2" t="s">
        <v>100</v>
      </c>
      <c r="AH1579" s="2">
        <v>0</v>
      </c>
      <c r="AI1579" s="2">
        <v>0</v>
      </c>
      <c r="AJ1579" s="2" t="s">
        <v>101</v>
      </c>
      <c r="AK1579" s="2" t="s">
        <v>12208</v>
      </c>
      <c r="AL1579" s="2" t="s">
        <v>12135</v>
      </c>
      <c r="AM1579" s="2">
        <v>552</v>
      </c>
      <c r="AN1579" s="2" t="s">
        <v>622</v>
      </c>
      <c r="AO1579" s="43" t="s">
        <v>105</v>
      </c>
      <c r="AP1579" s="43" t="s">
        <v>623</v>
      </c>
      <c r="AQ1579" s="2" t="s">
        <v>624</v>
      </c>
      <c r="AR1579" s="43" t="s">
        <v>625</v>
      </c>
      <c r="AS1579" s="43" t="s">
        <v>625</v>
      </c>
      <c r="AT1579" s="2" t="s">
        <v>623</v>
      </c>
      <c r="AV1579" s="2" t="s">
        <v>623</v>
      </c>
      <c r="AW1579" s="3" t="s">
        <v>12136</v>
      </c>
      <c r="AX1579" s="9" t="s">
        <v>12137</v>
      </c>
      <c r="AY1579" s="2" t="s">
        <v>321</v>
      </c>
      <c r="AZ1579" s="2" t="s">
        <v>1796</v>
      </c>
      <c r="BA1579" s="2" t="s">
        <v>12135</v>
      </c>
      <c r="BB1579" s="2" t="s">
        <v>626</v>
      </c>
      <c r="BC1579" s="43">
        <v>6.1978604985558902E-7</v>
      </c>
      <c r="BF1579" s="4">
        <v>37</v>
      </c>
      <c r="BG1579" s="2" t="s">
        <v>626</v>
      </c>
      <c r="BH1579" s="2">
        <v>8</v>
      </c>
      <c r="BI1579" s="11">
        <v>0</v>
      </c>
      <c r="BJ1579" s="11">
        <v>0</v>
      </c>
      <c r="BK1579" s="11">
        <v>0</v>
      </c>
      <c r="BL1579" s="11">
        <v>0.01</v>
      </c>
      <c r="BM1579" s="11">
        <v>0</v>
      </c>
      <c r="BN1579" s="11" t="s">
        <v>114</v>
      </c>
      <c r="BO1579" s="2" t="s">
        <v>115</v>
      </c>
      <c r="BP1579" s="4" t="s">
        <v>115</v>
      </c>
      <c r="BQ1579" s="4" t="s">
        <v>3101</v>
      </c>
      <c r="BR1579" s="2">
        <v>93.5</v>
      </c>
      <c r="BS1579" s="2" t="s">
        <v>161</v>
      </c>
      <c r="BT1579" s="2" t="s">
        <v>116</v>
      </c>
      <c r="BU1579" s="2" t="s">
        <v>142</v>
      </c>
      <c r="BX1579" s="2" t="s">
        <v>311</v>
      </c>
      <c r="BY1579" s="2" t="s">
        <v>118</v>
      </c>
      <c r="BZ1579" s="2" t="s">
        <v>105</v>
      </c>
      <c r="CI1579" s="2" t="s">
        <v>119</v>
      </c>
      <c r="CK1579" s="12"/>
      <c r="CL1579" s="2" t="s">
        <v>121</v>
      </c>
    </row>
    <row r="1580" spans="1:90" x14ac:dyDescent="0.3">
      <c r="A1580" s="2" t="s">
        <v>83</v>
      </c>
      <c r="B1580" s="3" t="s">
        <v>12362</v>
      </c>
      <c r="C1580" s="3" t="s">
        <v>12204</v>
      </c>
      <c r="D1580" s="3" t="s">
        <v>12363</v>
      </c>
      <c r="E1580" s="2">
        <v>484942</v>
      </c>
      <c r="F1580" s="2">
        <v>3316</v>
      </c>
      <c r="G1580" s="4" t="s">
        <v>87</v>
      </c>
      <c r="H1580" s="16" t="s">
        <v>3207</v>
      </c>
      <c r="I1580" s="16" t="s">
        <v>3207</v>
      </c>
      <c r="K1580" s="2">
        <v>17</v>
      </c>
      <c r="L1580" s="2" t="s">
        <v>148</v>
      </c>
      <c r="M1580" s="4" t="s">
        <v>148</v>
      </c>
      <c r="O1580" s="4" t="s">
        <v>12132</v>
      </c>
      <c r="P1580" s="4">
        <v>1654</v>
      </c>
      <c r="Q1580" s="4">
        <v>0</v>
      </c>
      <c r="R1580" s="4">
        <v>1654</v>
      </c>
      <c r="S1580" s="4">
        <v>0</v>
      </c>
      <c r="T1580" s="12" t="s">
        <v>12132</v>
      </c>
      <c r="U1580" s="2" t="s">
        <v>12206</v>
      </c>
      <c r="V1580" s="2">
        <v>48955538</v>
      </c>
      <c r="W1580" s="2">
        <v>48955538</v>
      </c>
      <c r="X1580" s="2" t="s">
        <v>12207</v>
      </c>
      <c r="Y1580" s="7" t="s">
        <v>12133</v>
      </c>
      <c r="Z1580" s="42">
        <v>13</v>
      </c>
      <c r="AA1580" s="8" t="s">
        <v>12134</v>
      </c>
      <c r="AB1580" s="8" t="s">
        <v>96</v>
      </c>
      <c r="AC1580" s="8" t="s">
        <v>97</v>
      </c>
      <c r="AD1580" s="8" t="b">
        <v>0</v>
      </c>
      <c r="AE1580" s="2" t="s">
        <v>98</v>
      </c>
      <c r="AF1580" s="2" t="s">
        <v>99</v>
      </c>
      <c r="AG1580" s="2" t="s">
        <v>100</v>
      </c>
      <c r="AH1580" s="2">
        <v>0</v>
      </c>
      <c r="AI1580" s="2">
        <v>0</v>
      </c>
      <c r="AJ1580" s="2" t="s">
        <v>101</v>
      </c>
      <c r="AK1580" s="2" t="s">
        <v>12208</v>
      </c>
      <c r="AL1580" s="2" t="s">
        <v>12135</v>
      </c>
      <c r="AM1580" s="2">
        <v>552</v>
      </c>
      <c r="AN1580" s="2" t="s">
        <v>622</v>
      </c>
      <c r="AO1580" s="43" t="s">
        <v>105</v>
      </c>
      <c r="AP1580" s="43" t="s">
        <v>623</v>
      </c>
      <c r="AQ1580" s="2" t="s">
        <v>624</v>
      </c>
      <c r="AR1580" s="43" t="s">
        <v>625</v>
      </c>
      <c r="AS1580" s="43" t="s">
        <v>625</v>
      </c>
      <c r="AT1580" s="2" t="s">
        <v>623</v>
      </c>
      <c r="AV1580" s="2" t="s">
        <v>623</v>
      </c>
      <c r="AW1580" s="3" t="s">
        <v>12136</v>
      </c>
      <c r="AX1580" s="9" t="s">
        <v>12137</v>
      </c>
      <c r="AY1580" s="2" t="s">
        <v>321</v>
      </c>
      <c r="AZ1580" s="2" t="s">
        <v>1796</v>
      </c>
      <c r="BA1580" s="2" t="s">
        <v>12135</v>
      </c>
      <c r="BB1580" s="2" t="s">
        <v>626</v>
      </c>
      <c r="BC1580" s="43">
        <v>6.1978604985558902E-7</v>
      </c>
      <c r="BF1580" s="4">
        <v>37</v>
      </c>
      <c r="BG1580" s="2" t="s">
        <v>626</v>
      </c>
      <c r="BH1580" s="2">
        <v>8</v>
      </c>
      <c r="BI1580" s="11">
        <v>0</v>
      </c>
      <c r="BJ1580" s="11">
        <v>0</v>
      </c>
      <c r="BK1580" s="11">
        <v>0</v>
      </c>
      <c r="BL1580" s="11">
        <v>0.01</v>
      </c>
      <c r="BM1580" s="11">
        <v>0</v>
      </c>
      <c r="BN1580" s="11" t="s">
        <v>114</v>
      </c>
      <c r="BO1580" s="2" t="s">
        <v>115</v>
      </c>
      <c r="BP1580" s="4" t="s">
        <v>115</v>
      </c>
      <c r="BQ1580" s="4" t="s">
        <v>3101</v>
      </c>
      <c r="BR1580" s="2">
        <v>93.5</v>
      </c>
      <c r="BS1580" s="2" t="s">
        <v>161</v>
      </c>
      <c r="BT1580" s="2" t="s">
        <v>116</v>
      </c>
      <c r="BU1580" s="2" t="s">
        <v>142</v>
      </c>
      <c r="BX1580" s="2" t="s">
        <v>311</v>
      </c>
      <c r="BY1580" s="2" t="s">
        <v>118</v>
      </c>
      <c r="BZ1580" s="2" t="s">
        <v>105</v>
      </c>
      <c r="CI1580" s="2" t="s">
        <v>119</v>
      </c>
      <c r="CK1580" s="12"/>
      <c r="CL1580" s="2" t="s">
        <v>121</v>
      </c>
    </row>
    <row r="1581" spans="1:90" x14ac:dyDescent="0.3">
      <c r="A1581" s="2" t="s">
        <v>83</v>
      </c>
      <c r="B1581" s="3" t="s">
        <v>12364</v>
      </c>
      <c r="C1581" s="3" t="s">
        <v>12204</v>
      </c>
      <c r="D1581" s="3" t="s">
        <v>6465</v>
      </c>
      <c r="E1581" s="2">
        <v>484942</v>
      </c>
      <c r="F1581" s="2">
        <v>3316</v>
      </c>
      <c r="G1581" s="4" t="s">
        <v>87</v>
      </c>
      <c r="H1581" s="13" t="s">
        <v>455</v>
      </c>
      <c r="I1581" s="13" t="s">
        <v>455</v>
      </c>
      <c r="J1581" s="3"/>
      <c r="K1581" s="2">
        <v>17</v>
      </c>
      <c r="L1581" s="2" t="s">
        <v>148</v>
      </c>
      <c r="M1581" s="4" t="s">
        <v>148</v>
      </c>
      <c r="O1581" s="4" t="s">
        <v>12132</v>
      </c>
      <c r="P1581" s="4">
        <v>1654</v>
      </c>
      <c r="Q1581" s="4">
        <v>0</v>
      </c>
      <c r="R1581" s="4">
        <v>1654</v>
      </c>
      <c r="S1581" s="4">
        <v>0</v>
      </c>
      <c r="T1581" s="6" t="s">
        <v>12132</v>
      </c>
      <c r="U1581" s="2" t="s">
        <v>12206</v>
      </c>
      <c r="V1581" s="2">
        <v>48955538</v>
      </c>
      <c r="W1581" s="2">
        <v>48955538</v>
      </c>
      <c r="X1581" s="2" t="s">
        <v>12207</v>
      </c>
      <c r="Y1581" s="7" t="s">
        <v>12133</v>
      </c>
      <c r="Z1581" s="42">
        <v>13</v>
      </c>
      <c r="AA1581" s="8" t="s">
        <v>12134</v>
      </c>
      <c r="AB1581" s="8" t="s">
        <v>96</v>
      </c>
      <c r="AC1581" s="8" t="s">
        <v>97</v>
      </c>
      <c r="AD1581" s="8" t="b">
        <v>0</v>
      </c>
      <c r="AE1581" s="2" t="s">
        <v>98</v>
      </c>
      <c r="AF1581" s="3" t="s">
        <v>99</v>
      </c>
      <c r="AG1581" s="2" t="s">
        <v>100</v>
      </c>
      <c r="AH1581" s="2">
        <v>0</v>
      </c>
      <c r="AI1581" s="2">
        <v>0</v>
      </c>
      <c r="AJ1581" s="2" t="s">
        <v>101</v>
      </c>
      <c r="AK1581" s="2" t="s">
        <v>12208</v>
      </c>
      <c r="AL1581" s="3" t="s">
        <v>12135</v>
      </c>
      <c r="AM1581" s="2">
        <v>552</v>
      </c>
      <c r="AN1581" s="2" t="s">
        <v>624</v>
      </c>
      <c r="AO1581" s="43" t="s">
        <v>623</v>
      </c>
      <c r="AP1581" s="43" t="s">
        <v>623</v>
      </c>
      <c r="AQ1581" s="2" t="s">
        <v>624</v>
      </c>
      <c r="AR1581" s="43" t="s">
        <v>625</v>
      </c>
      <c r="AS1581" s="43" t="s">
        <v>625</v>
      </c>
      <c r="AT1581" s="2" t="s">
        <v>623</v>
      </c>
      <c r="AV1581" s="2" t="s">
        <v>623</v>
      </c>
      <c r="AW1581" s="3" t="s">
        <v>12136</v>
      </c>
      <c r="AX1581" s="9" t="s">
        <v>12137</v>
      </c>
      <c r="AY1581" s="2" t="s">
        <v>321</v>
      </c>
      <c r="AZ1581" s="2" t="s">
        <v>1796</v>
      </c>
      <c r="BA1581" s="2" t="s">
        <v>12135</v>
      </c>
      <c r="BB1581" s="2" t="s">
        <v>626</v>
      </c>
      <c r="BC1581" s="43">
        <v>6.1978604985558902E-7</v>
      </c>
      <c r="BF1581" s="4">
        <v>37</v>
      </c>
      <c r="BG1581" s="2" t="s">
        <v>626</v>
      </c>
      <c r="BH1581" s="2">
        <v>8</v>
      </c>
      <c r="BI1581" s="11">
        <v>0</v>
      </c>
      <c r="BJ1581" s="11">
        <v>0</v>
      </c>
      <c r="BK1581" s="11">
        <v>0</v>
      </c>
      <c r="BL1581" s="11">
        <v>0.01</v>
      </c>
      <c r="BM1581" s="11">
        <v>0</v>
      </c>
      <c r="BN1581" s="11" t="s">
        <v>114</v>
      </c>
      <c r="BO1581" s="2" t="s">
        <v>115</v>
      </c>
      <c r="BP1581" s="4" t="s">
        <v>115</v>
      </c>
      <c r="BQ1581" s="4" t="s">
        <v>3101</v>
      </c>
      <c r="BR1581" s="2">
        <v>93.5</v>
      </c>
      <c r="BS1581" s="2" t="s">
        <v>161</v>
      </c>
      <c r="BT1581" s="2" t="s">
        <v>125</v>
      </c>
      <c r="BU1581" s="3" t="s">
        <v>142</v>
      </c>
      <c r="BV1581" s="3"/>
      <c r="BW1581" s="3"/>
      <c r="BX1581" s="3" t="s">
        <v>117</v>
      </c>
      <c r="BY1581" s="3" t="s">
        <v>126</v>
      </c>
      <c r="BZ1581" s="3" t="s">
        <v>235</v>
      </c>
      <c r="CI1581" s="2" t="s">
        <v>119</v>
      </c>
      <c r="CK1581" s="12"/>
      <c r="CL1581" s="2" t="s">
        <v>121</v>
      </c>
    </row>
    <row r="1582" spans="1:90" x14ac:dyDescent="0.3">
      <c r="A1582" s="2" t="s">
        <v>83</v>
      </c>
      <c r="B1582" s="3" t="s">
        <v>12365</v>
      </c>
      <c r="C1582" s="3" t="s">
        <v>12204</v>
      </c>
      <c r="D1582" s="3" t="s">
        <v>6406</v>
      </c>
      <c r="E1582" s="2">
        <v>484942</v>
      </c>
      <c r="F1582" s="2">
        <v>3316</v>
      </c>
      <c r="G1582" s="4" t="s">
        <v>87</v>
      </c>
      <c r="H1582" s="13" t="s">
        <v>1006</v>
      </c>
      <c r="I1582" s="13" t="s">
        <v>1006</v>
      </c>
      <c r="J1582" s="3"/>
      <c r="K1582" s="2">
        <v>17</v>
      </c>
      <c r="L1582" s="2" t="s">
        <v>148</v>
      </c>
      <c r="M1582" s="4" t="s">
        <v>148</v>
      </c>
      <c r="O1582" s="4" t="s">
        <v>12132</v>
      </c>
      <c r="P1582" s="4">
        <v>1654</v>
      </c>
      <c r="Q1582" s="4">
        <v>0</v>
      </c>
      <c r="R1582" s="4">
        <v>1654</v>
      </c>
      <c r="S1582" s="4">
        <v>0</v>
      </c>
      <c r="T1582" s="6" t="s">
        <v>12132</v>
      </c>
      <c r="U1582" s="2" t="s">
        <v>12206</v>
      </c>
      <c r="V1582" s="2">
        <v>48955538</v>
      </c>
      <c r="W1582" s="2">
        <v>48955538</v>
      </c>
      <c r="X1582" s="2" t="s">
        <v>12207</v>
      </c>
      <c r="Y1582" s="7" t="s">
        <v>12133</v>
      </c>
      <c r="Z1582" s="42">
        <v>13</v>
      </c>
      <c r="AA1582" s="8" t="s">
        <v>12134</v>
      </c>
      <c r="AB1582" s="8" t="s">
        <v>96</v>
      </c>
      <c r="AC1582" s="8" t="s">
        <v>97</v>
      </c>
      <c r="AD1582" s="8" t="b">
        <v>0</v>
      </c>
      <c r="AE1582" s="2" t="s">
        <v>98</v>
      </c>
      <c r="AF1582" s="3" t="s">
        <v>99</v>
      </c>
      <c r="AG1582" s="2" t="s">
        <v>100</v>
      </c>
      <c r="AH1582" s="2">
        <v>0</v>
      </c>
      <c r="AI1582" s="2">
        <v>0</v>
      </c>
      <c r="AJ1582" s="2" t="s">
        <v>101</v>
      </c>
      <c r="AK1582" s="2" t="s">
        <v>12208</v>
      </c>
      <c r="AL1582" s="3" t="s">
        <v>12135</v>
      </c>
      <c r="AM1582" s="2">
        <v>552</v>
      </c>
      <c r="AN1582" s="2" t="s">
        <v>104</v>
      </c>
      <c r="AO1582" s="43" t="s">
        <v>105</v>
      </c>
      <c r="AP1582" s="43" t="s">
        <v>105</v>
      </c>
      <c r="AQ1582" s="2" t="s">
        <v>624</v>
      </c>
      <c r="AR1582" s="43" t="s">
        <v>625</v>
      </c>
      <c r="AS1582" s="43" t="s">
        <v>625</v>
      </c>
      <c r="AT1582" s="2" t="s">
        <v>623</v>
      </c>
      <c r="AV1582" s="2" t="s">
        <v>623</v>
      </c>
      <c r="AW1582" s="3" t="s">
        <v>12136</v>
      </c>
      <c r="AX1582" s="9" t="s">
        <v>12137</v>
      </c>
      <c r="AY1582" s="2" t="s">
        <v>321</v>
      </c>
      <c r="AZ1582" s="2" t="s">
        <v>1796</v>
      </c>
      <c r="BA1582" s="2" t="s">
        <v>12135</v>
      </c>
      <c r="BB1582" s="2" t="s">
        <v>626</v>
      </c>
      <c r="BC1582" s="43">
        <v>6.1978604985558902E-7</v>
      </c>
      <c r="BF1582" s="4">
        <v>37</v>
      </c>
      <c r="BG1582" s="2" t="s">
        <v>626</v>
      </c>
      <c r="BH1582" s="2">
        <v>8</v>
      </c>
      <c r="BI1582" s="11">
        <v>0</v>
      </c>
      <c r="BJ1582" s="11">
        <v>0</v>
      </c>
      <c r="BK1582" s="11">
        <v>0</v>
      </c>
      <c r="BL1582" s="11">
        <v>0.01</v>
      </c>
      <c r="BM1582" s="11">
        <v>0</v>
      </c>
      <c r="BN1582" s="11" t="s">
        <v>114</v>
      </c>
      <c r="BO1582" s="2" t="s">
        <v>115</v>
      </c>
      <c r="BP1582" s="4" t="s">
        <v>115</v>
      </c>
      <c r="BQ1582" s="4" t="s">
        <v>3101</v>
      </c>
      <c r="BR1582" s="2">
        <v>93.5</v>
      </c>
      <c r="BS1582" s="2" t="s">
        <v>161</v>
      </c>
      <c r="BT1582" s="2" t="s">
        <v>125</v>
      </c>
      <c r="BU1582" s="3" t="s">
        <v>142</v>
      </c>
      <c r="BV1582" s="3"/>
      <c r="BW1582" s="3"/>
      <c r="BX1582" s="3" t="s">
        <v>311</v>
      </c>
      <c r="BY1582" s="3" t="s">
        <v>180</v>
      </c>
      <c r="BZ1582" s="3" t="s">
        <v>235</v>
      </c>
      <c r="CI1582" s="2" t="s">
        <v>119</v>
      </c>
      <c r="CK1582" s="12"/>
      <c r="CL1582" s="2" t="s">
        <v>121</v>
      </c>
    </row>
    <row r="1583" spans="1:90" x14ac:dyDescent="0.3">
      <c r="A1583" s="2" t="s">
        <v>83</v>
      </c>
      <c r="B1583" s="3" t="s">
        <v>12366</v>
      </c>
      <c r="C1583" s="3" t="s">
        <v>12204</v>
      </c>
      <c r="D1583" s="3" t="s">
        <v>12367</v>
      </c>
      <c r="E1583" s="2">
        <v>484942</v>
      </c>
      <c r="F1583" s="2">
        <v>3316</v>
      </c>
      <c r="G1583" s="4" t="s">
        <v>87</v>
      </c>
      <c r="H1583" s="27" t="s">
        <v>272</v>
      </c>
      <c r="I1583" s="27" t="s">
        <v>272</v>
      </c>
      <c r="J1583" s="3"/>
      <c r="K1583" s="2">
        <v>17</v>
      </c>
      <c r="L1583" s="2" t="s">
        <v>148</v>
      </c>
      <c r="M1583" s="4" t="s">
        <v>148</v>
      </c>
      <c r="O1583" s="4" t="s">
        <v>12132</v>
      </c>
      <c r="P1583" s="4">
        <v>1654</v>
      </c>
      <c r="Q1583" s="4">
        <v>0</v>
      </c>
      <c r="R1583" s="4">
        <v>1654</v>
      </c>
      <c r="S1583" s="4">
        <v>0</v>
      </c>
      <c r="T1583" s="9" t="s">
        <v>12132</v>
      </c>
      <c r="U1583" s="2" t="s">
        <v>12206</v>
      </c>
      <c r="V1583" s="2">
        <v>48955538</v>
      </c>
      <c r="W1583" s="2">
        <v>48955538</v>
      </c>
      <c r="X1583" s="2" t="s">
        <v>12207</v>
      </c>
      <c r="Y1583" s="7" t="s">
        <v>12133</v>
      </c>
      <c r="Z1583" s="42">
        <v>13</v>
      </c>
      <c r="AA1583" s="8" t="s">
        <v>12134</v>
      </c>
      <c r="AB1583" s="8" t="s">
        <v>96</v>
      </c>
      <c r="AC1583" s="8" t="s">
        <v>97</v>
      </c>
      <c r="AD1583" s="8" t="b">
        <v>0</v>
      </c>
      <c r="AE1583" s="2" t="s">
        <v>98</v>
      </c>
      <c r="AF1583" s="3" t="s">
        <v>99</v>
      </c>
      <c r="AG1583" s="2" t="s">
        <v>100</v>
      </c>
      <c r="AH1583" s="2">
        <v>0</v>
      </c>
      <c r="AI1583" s="2">
        <v>0</v>
      </c>
      <c r="AJ1583" s="2" t="s">
        <v>101</v>
      </c>
      <c r="AK1583" s="2" t="s">
        <v>12208</v>
      </c>
      <c r="AL1583" s="3" t="s">
        <v>12135</v>
      </c>
      <c r="AM1583" s="2">
        <v>552</v>
      </c>
      <c r="AN1583" s="2" t="s">
        <v>622</v>
      </c>
      <c r="AO1583" s="43" t="s">
        <v>105</v>
      </c>
      <c r="AP1583" s="43" t="s">
        <v>623</v>
      </c>
      <c r="AQ1583" s="2" t="s">
        <v>624</v>
      </c>
      <c r="AR1583" s="43" t="s">
        <v>625</v>
      </c>
      <c r="AS1583" s="43" t="s">
        <v>625</v>
      </c>
      <c r="AT1583" s="2" t="s">
        <v>623</v>
      </c>
      <c r="AV1583" s="2" t="s">
        <v>623</v>
      </c>
      <c r="AW1583" s="3" t="s">
        <v>12136</v>
      </c>
      <c r="AX1583" s="9" t="s">
        <v>12137</v>
      </c>
      <c r="AY1583" s="2" t="s">
        <v>321</v>
      </c>
      <c r="AZ1583" s="2" t="s">
        <v>1796</v>
      </c>
      <c r="BA1583" s="2" t="s">
        <v>12135</v>
      </c>
      <c r="BB1583" s="2" t="s">
        <v>626</v>
      </c>
      <c r="BC1583" s="43">
        <v>6.1978604985558902E-7</v>
      </c>
      <c r="BF1583" s="4">
        <v>37</v>
      </c>
      <c r="BG1583" s="2" t="s">
        <v>626</v>
      </c>
      <c r="BH1583" s="2">
        <v>8</v>
      </c>
      <c r="BI1583" s="11">
        <v>0</v>
      </c>
      <c r="BJ1583" s="11">
        <v>0</v>
      </c>
      <c r="BK1583" s="11">
        <v>0</v>
      </c>
      <c r="BL1583" s="11">
        <v>0.01</v>
      </c>
      <c r="BM1583" s="11">
        <v>0</v>
      </c>
      <c r="BN1583" s="11" t="s">
        <v>114</v>
      </c>
      <c r="BO1583" s="2" t="s">
        <v>115</v>
      </c>
      <c r="BP1583" s="4" t="s">
        <v>115</v>
      </c>
      <c r="BQ1583" s="4" t="s">
        <v>3101</v>
      </c>
      <c r="BR1583" s="2">
        <v>93.5</v>
      </c>
      <c r="BS1583" s="2" t="s">
        <v>161</v>
      </c>
      <c r="BT1583" s="2" t="s">
        <v>125</v>
      </c>
      <c r="BU1583" s="3" t="s">
        <v>142</v>
      </c>
      <c r="BV1583" s="3"/>
      <c r="BW1583" s="3"/>
      <c r="BX1583" s="3" t="s">
        <v>117</v>
      </c>
      <c r="BY1583" s="3" t="s">
        <v>105</v>
      </c>
      <c r="BZ1583" s="3" t="s">
        <v>283</v>
      </c>
      <c r="CI1583" s="2" t="s">
        <v>119</v>
      </c>
      <c r="CK1583" s="12"/>
      <c r="CL1583" s="2" t="s">
        <v>121</v>
      </c>
    </row>
    <row r="1584" spans="1:90" x14ac:dyDescent="0.3">
      <c r="A1584" s="2" t="s">
        <v>83</v>
      </c>
      <c r="B1584" s="3" t="s">
        <v>12368</v>
      </c>
      <c r="C1584" s="3" t="s">
        <v>12204</v>
      </c>
      <c r="D1584" s="3" t="s">
        <v>12369</v>
      </c>
      <c r="E1584" s="2">
        <v>484942</v>
      </c>
      <c r="F1584" s="2">
        <v>3316</v>
      </c>
      <c r="G1584" s="4" t="s">
        <v>87</v>
      </c>
      <c r="H1584" s="13" t="s">
        <v>132</v>
      </c>
      <c r="I1584" s="13" t="s">
        <v>132</v>
      </c>
      <c r="J1584" s="3"/>
      <c r="K1584" s="2">
        <v>17</v>
      </c>
      <c r="L1584" s="2" t="s">
        <v>148</v>
      </c>
      <c r="M1584" s="4" t="s">
        <v>148</v>
      </c>
      <c r="O1584" s="4" t="s">
        <v>12132</v>
      </c>
      <c r="P1584" s="4">
        <v>1654</v>
      </c>
      <c r="Q1584" s="4">
        <v>0</v>
      </c>
      <c r="R1584" s="4">
        <v>1654</v>
      </c>
      <c r="S1584" s="4">
        <v>0</v>
      </c>
      <c r="T1584" s="6" t="s">
        <v>12132</v>
      </c>
      <c r="U1584" s="2" t="s">
        <v>12206</v>
      </c>
      <c r="V1584" s="2">
        <v>48955538</v>
      </c>
      <c r="W1584" s="2">
        <v>48955538</v>
      </c>
      <c r="X1584" s="2" t="s">
        <v>12207</v>
      </c>
      <c r="Y1584" s="7" t="s">
        <v>12133</v>
      </c>
      <c r="Z1584" s="42">
        <v>13</v>
      </c>
      <c r="AA1584" s="8" t="s">
        <v>12134</v>
      </c>
      <c r="AB1584" s="8" t="s">
        <v>96</v>
      </c>
      <c r="AC1584" s="8" t="s">
        <v>97</v>
      </c>
      <c r="AD1584" s="8" t="b">
        <v>0</v>
      </c>
      <c r="AE1584" s="2" t="s">
        <v>98</v>
      </c>
      <c r="AF1584" s="3" t="s">
        <v>99</v>
      </c>
      <c r="AG1584" s="2" t="s">
        <v>100</v>
      </c>
      <c r="AH1584" s="2">
        <v>0</v>
      </c>
      <c r="AI1584" s="2">
        <v>0</v>
      </c>
      <c r="AJ1584" s="2" t="s">
        <v>101</v>
      </c>
      <c r="AK1584" s="2" t="s">
        <v>12208</v>
      </c>
      <c r="AL1584" s="3" t="s">
        <v>12135</v>
      </c>
      <c r="AM1584" s="2">
        <v>552</v>
      </c>
      <c r="AN1584" s="2" t="s">
        <v>622</v>
      </c>
      <c r="AO1584" s="43" t="s">
        <v>105</v>
      </c>
      <c r="AP1584" s="43" t="s">
        <v>623</v>
      </c>
      <c r="AQ1584" s="2" t="s">
        <v>624</v>
      </c>
      <c r="AR1584" s="43" t="s">
        <v>625</v>
      </c>
      <c r="AS1584" s="43" t="s">
        <v>625</v>
      </c>
      <c r="AT1584" s="2" t="s">
        <v>623</v>
      </c>
      <c r="AV1584" s="2" t="s">
        <v>623</v>
      </c>
      <c r="AW1584" s="3" t="s">
        <v>12136</v>
      </c>
      <c r="AX1584" s="9" t="s">
        <v>12137</v>
      </c>
      <c r="AY1584" s="2" t="s">
        <v>321</v>
      </c>
      <c r="AZ1584" s="2" t="s">
        <v>1796</v>
      </c>
      <c r="BA1584" s="2" t="s">
        <v>12135</v>
      </c>
      <c r="BB1584" s="2" t="s">
        <v>626</v>
      </c>
      <c r="BC1584" s="43">
        <v>6.1978604985558902E-7</v>
      </c>
      <c r="BF1584" s="4">
        <v>37</v>
      </c>
      <c r="BG1584" s="2" t="s">
        <v>626</v>
      </c>
      <c r="BH1584" s="2">
        <v>8</v>
      </c>
      <c r="BI1584" s="11">
        <v>0</v>
      </c>
      <c r="BJ1584" s="11">
        <v>0</v>
      </c>
      <c r="BK1584" s="11">
        <v>0</v>
      </c>
      <c r="BL1584" s="11">
        <v>0.01</v>
      </c>
      <c r="BM1584" s="11">
        <v>0</v>
      </c>
      <c r="BN1584" s="11" t="s">
        <v>114</v>
      </c>
      <c r="BO1584" s="2" t="s">
        <v>115</v>
      </c>
      <c r="BP1584" s="4" t="s">
        <v>115</v>
      </c>
      <c r="BQ1584" s="4" t="s">
        <v>3101</v>
      </c>
      <c r="BR1584" s="2">
        <v>93.5</v>
      </c>
      <c r="BS1584" s="2" t="s">
        <v>161</v>
      </c>
      <c r="BT1584" s="2" t="s">
        <v>125</v>
      </c>
      <c r="BU1584" s="3" t="s">
        <v>142</v>
      </c>
      <c r="BV1584" s="3"/>
      <c r="BW1584" s="3"/>
      <c r="BX1584" s="3" t="s">
        <v>117</v>
      </c>
      <c r="BY1584" s="3" t="s">
        <v>126</v>
      </c>
      <c r="BZ1584" s="2" t="s">
        <v>105</v>
      </c>
      <c r="CI1584" s="2" t="s">
        <v>119</v>
      </c>
      <c r="CK1584" s="12"/>
      <c r="CL1584" s="2" t="s">
        <v>121</v>
      </c>
    </row>
    <row r="1585" spans="1:90" x14ac:dyDescent="0.3">
      <c r="A1585" s="2" t="s">
        <v>83</v>
      </c>
      <c r="B1585" s="3" t="s">
        <v>12388</v>
      </c>
      <c r="C1585" s="3" t="s">
        <v>12204</v>
      </c>
      <c r="D1585" s="3" t="s">
        <v>12389</v>
      </c>
      <c r="E1585" s="2">
        <v>484942</v>
      </c>
      <c r="F1585" s="2">
        <v>3316</v>
      </c>
      <c r="G1585" s="4" t="s">
        <v>87</v>
      </c>
      <c r="H1585" s="13" t="s">
        <v>132</v>
      </c>
      <c r="I1585" s="13" t="s">
        <v>132</v>
      </c>
      <c r="J1585" s="3"/>
      <c r="K1585" s="2">
        <v>17</v>
      </c>
      <c r="L1585" s="2" t="s">
        <v>148</v>
      </c>
      <c r="M1585" s="4" t="s">
        <v>148</v>
      </c>
      <c r="O1585" s="4" t="s">
        <v>12132</v>
      </c>
      <c r="P1585" s="4">
        <v>1654</v>
      </c>
      <c r="Q1585" s="4">
        <v>0</v>
      </c>
      <c r="R1585" s="4">
        <v>1654</v>
      </c>
      <c r="S1585" s="4">
        <v>0</v>
      </c>
      <c r="T1585" s="6" t="s">
        <v>12132</v>
      </c>
      <c r="U1585" s="2" t="s">
        <v>12206</v>
      </c>
      <c r="V1585" s="2">
        <v>48955538</v>
      </c>
      <c r="W1585" s="2">
        <v>48955538</v>
      </c>
      <c r="X1585" s="2" t="s">
        <v>12207</v>
      </c>
      <c r="Y1585" s="7" t="s">
        <v>12133</v>
      </c>
      <c r="Z1585" s="42">
        <v>13</v>
      </c>
      <c r="AA1585" s="8" t="s">
        <v>12134</v>
      </c>
      <c r="AB1585" s="8" t="s">
        <v>96</v>
      </c>
      <c r="AC1585" s="8" t="s">
        <v>97</v>
      </c>
      <c r="AD1585" s="8" t="b">
        <v>0</v>
      </c>
      <c r="AE1585" s="2" t="s">
        <v>98</v>
      </c>
      <c r="AF1585" s="3" t="s">
        <v>99</v>
      </c>
      <c r="AG1585" s="2" t="s">
        <v>100</v>
      </c>
      <c r="AH1585" s="2">
        <v>0</v>
      </c>
      <c r="AI1585" s="2">
        <v>0</v>
      </c>
      <c r="AJ1585" s="2" t="s">
        <v>101</v>
      </c>
      <c r="AK1585" s="2" t="s">
        <v>12208</v>
      </c>
      <c r="AL1585" s="3" t="s">
        <v>12135</v>
      </c>
      <c r="AM1585" s="2">
        <v>552</v>
      </c>
      <c r="AN1585" s="2" t="s">
        <v>622</v>
      </c>
      <c r="AO1585" s="43" t="s">
        <v>105</v>
      </c>
      <c r="AP1585" s="43" t="s">
        <v>623</v>
      </c>
      <c r="AQ1585" s="2" t="s">
        <v>624</v>
      </c>
      <c r="AR1585" s="43" t="s">
        <v>625</v>
      </c>
      <c r="AS1585" s="43" t="s">
        <v>625</v>
      </c>
      <c r="AT1585" s="2" t="s">
        <v>623</v>
      </c>
      <c r="AV1585" s="2" t="s">
        <v>623</v>
      </c>
      <c r="AW1585" s="3" t="s">
        <v>12136</v>
      </c>
      <c r="AX1585" s="9" t="s">
        <v>12137</v>
      </c>
      <c r="AY1585" s="2" t="s">
        <v>321</v>
      </c>
      <c r="AZ1585" s="2" t="s">
        <v>1796</v>
      </c>
      <c r="BA1585" s="2" t="s">
        <v>12135</v>
      </c>
      <c r="BB1585" s="2" t="s">
        <v>626</v>
      </c>
      <c r="BC1585" s="43">
        <v>6.1978604985558902E-7</v>
      </c>
      <c r="BF1585" s="4">
        <v>37</v>
      </c>
      <c r="BG1585" s="2" t="s">
        <v>626</v>
      </c>
      <c r="BH1585" s="2">
        <v>8</v>
      </c>
      <c r="BI1585" s="11">
        <v>0</v>
      </c>
      <c r="BJ1585" s="11">
        <v>0</v>
      </c>
      <c r="BK1585" s="11">
        <v>0</v>
      </c>
      <c r="BL1585" s="11">
        <v>0.01</v>
      </c>
      <c r="BM1585" s="11">
        <v>0</v>
      </c>
      <c r="BN1585" s="11" t="s">
        <v>114</v>
      </c>
      <c r="BO1585" s="2" t="s">
        <v>115</v>
      </c>
      <c r="BP1585" s="4" t="s">
        <v>115</v>
      </c>
      <c r="BQ1585" s="4" t="s">
        <v>3101</v>
      </c>
      <c r="BR1585" s="2">
        <v>93.5</v>
      </c>
      <c r="BS1585" s="2" t="s">
        <v>161</v>
      </c>
      <c r="BT1585" s="2" t="s">
        <v>125</v>
      </c>
      <c r="BU1585" s="3" t="s">
        <v>142</v>
      </c>
      <c r="BV1585" s="3"/>
      <c r="BW1585" s="3"/>
      <c r="BX1585" s="3" t="s">
        <v>117</v>
      </c>
      <c r="BY1585" s="3" t="s">
        <v>126</v>
      </c>
      <c r="BZ1585" s="2" t="s">
        <v>105</v>
      </c>
      <c r="CI1585" s="2" t="s">
        <v>119</v>
      </c>
      <c r="CK1585" s="12"/>
      <c r="CL1585" s="2" t="s">
        <v>121</v>
      </c>
    </row>
    <row r="1586" spans="1:90" x14ac:dyDescent="0.3">
      <c r="A1586" s="2" t="s">
        <v>83</v>
      </c>
      <c r="B1586" s="3" t="s">
        <v>12390</v>
      </c>
      <c r="C1586" s="3" t="s">
        <v>12204</v>
      </c>
      <c r="D1586" s="3" t="s">
        <v>12391</v>
      </c>
      <c r="E1586" s="2">
        <v>484942</v>
      </c>
      <c r="F1586" s="2">
        <v>3316</v>
      </c>
      <c r="G1586" s="4" t="s">
        <v>87</v>
      </c>
      <c r="H1586" s="16" t="s">
        <v>551</v>
      </c>
      <c r="I1586" s="16" t="s">
        <v>551</v>
      </c>
      <c r="K1586" s="2">
        <v>17</v>
      </c>
      <c r="L1586" s="2" t="s">
        <v>148</v>
      </c>
      <c r="M1586" s="4" t="s">
        <v>148</v>
      </c>
      <c r="O1586" s="4" t="s">
        <v>12132</v>
      </c>
      <c r="P1586" s="4">
        <v>1654</v>
      </c>
      <c r="Q1586" s="4">
        <v>0</v>
      </c>
      <c r="R1586" s="4">
        <v>1654</v>
      </c>
      <c r="S1586" s="4">
        <v>0</v>
      </c>
      <c r="T1586" s="12" t="s">
        <v>12132</v>
      </c>
      <c r="U1586" s="2" t="s">
        <v>12206</v>
      </c>
      <c r="V1586" s="2">
        <v>48955538</v>
      </c>
      <c r="W1586" s="2">
        <v>48955538</v>
      </c>
      <c r="X1586" s="2" t="s">
        <v>12207</v>
      </c>
      <c r="Y1586" s="7" t="s">
        <v>12133</v>
      </c>
      <c r="Z1586" s="42">
        <v>13</v>
      </c>
      <c r="AA1586" s="8" t="s">
        <v>12134</v>
      </c>
      <c r="AB1586" s="8" t="s">
        <v>96</v>
      </c>
      <c r="AC1586" s="8" t="s">
        <v>97</v>
      </c>
      <c r="AD1586" s="8" t="b">
        <v>0</v>
      </c>
      <c r="AE1586" s="2" t="s">
        <v>98</v>
      </c>
      <c r="AF1586" s="2" t="s">
        <v>99</v>
      </c>
      <c r="AG1586" s="2" t="s">
        <v>100</v>
      </c>
      <c r="AH1586" s="2">
        <v>0</v>
      </c>
      <c r="AI1586" s="2">
        <v>0</v>
      </c>
      <c r="AJ1586" s="2" t="s">
        <v>101</v>
      </c>
      <c r="AK1586" s="2" t="s">
        <v>12208</v>
      </c>
      <c r="AL1586" s="2" t="s">
        <v>12135</v>
      </c>
      <c r="AM1586" s="2">
        <v>552</v>
      </c>
      <c r="AN1586" s="2" t="s">
        <v>622</v>
      </c>
      <c r="AO1586" s="43" t="s">
        <v>105</v>
      </c>
      <c r="AP1586" s="43" t="s">
        <v>623</v>
      </c>
      <c r="AQ1586" s="2" t="s">
        <v>624</v>
      </c>
      <c r="AR1586" s="43" t="s">
        <v>625</v>
      </c>
      <c r="AS1586" s="43" t="s">
        <v>625</v>
      </c>
      <c r="AT1586" s="2" t="s">
        <v>623</v>
      </c>
      <c r="AV1586" s="2" t="s">
        <v>623</v>
      </c>
      <c r="AW1586" s="3" t="s">
        <v>12136</v>
      </c>
      <c r="AX1586" s="9" t="s">
        <v>12137</v>
      </c>
      <c r="AY1586" s="2" t="s">
        <v>321</v>
      </c>
      <c r="AZ1586" s="2" t="s">
        <v>1796</v>
      </c>
      <c r="BA1586" s="2" t="s">
        <v>12135</v>
      </c>
      <c r="BB1586" s="2" t="s">
        <v>626</v>
      </c>
      <c r="BC1586" s="43">
        <v>6.1978604985558902E-7</v>
      </c>
      <c r="BF1586" s="4">
        <v>37</v>
      </c>
      <c r="BG1586" s="2" t="s">
        <v>626</v>
      </c>
      <c r="BH1586" s="2">
        <v>8</v>
      </c>
      <c r="BI1586" s="11">
        <v>0</v>
      </c>
      <c r="BJ1586" s="11">
        <v>0</v>
      </c>
      <c r="BK1586" s="11">
        <v>0</v>
      </c>
      <c r="BL1586" s="11">
        <v>0.01</v>
      </c>
      <c r="BM1586" s="11">
        <v>0</v>
      </c>
      <c r="BN1586" s="11" t="s">
        <v>114</v>
      </c>
      <c r="BO1586" s="2" t="s">
        <v>115</v>
      </c>
      <c r="BP1586" s="4" t="s">
        <v>115</v>
      </c>
      <c r="BQ1586" s="4" t="s">
        <v>3101</v>
      </c>
      <c r="BR1586" s="2">
        <v>93.5</v>
      </c>
      <c r="BS1586" s="2" t="s">
        <v>161</v>
      </c>
      <c r="BT1586" s="2" t="s">
        <v>116</v>
      </c>
      <c r="BU1586" s="2" t="s">
        <v>142</v>
      </c>
      <c r="BX1586" s="2" t="s">
        <v>311</v>
      </c>
      <c r="BY1586" s="2" t="s">
        <v>105</v>
      </c>
      <c r="BZ1586" s="2" t="s">
        <v>105</v>
      </c>
      <c r="CI1586" s="2" t="s">
        <v>119</v>
      </c>
      <c r="CK1586" s="12"/>
      <c r="CL1586" s="2" t="s">
        <v>121</v>
      </c>
    </row>
    <row r="1587" spans="1:90" x14ac:dyDescent="0.3">
      <c r="A1587" s="2" t="s">
        <v>83</v>
      </c>
      <c r="B1587" s="3" t="s">
        <v>12392</v>
      </c>
      <c r="C1587" s="3" t="s">
        <v>12204</v>
      </c>
      <c r="D1587" s="3" t="s">
        <v>12393</v>
      </c>
      <c r="E1587" s="2">
        <v>484942</v>
      </c>
      <c r="F1587" s="2">
        <v>3316</v>
      </c>
      <c r="G1587" s="4" t="s">
        <v>87</v>
      </c>
      <c r="H1587" s="13" t="s">
        <v>132</v>
      </c>
      <c r="I1587" s="13" t="s">
        <v>132</v>
      </c>
      <c r="J1587" s="3"/>
      <c r="K1587" s="2">
        <v>17</v>
      </c>
      <c r="L1587" s="2" t="s">
        <v>148</v>
      </c>
      <c r="M1587" s="4" t="s">
        <v>148</v>
      </c>
      <c r="O1587" s="4" t="s">
        <v>12132</v>
      </c>
      <c r="P1587" s="4">
        <v>1654</v>
      </c>
      <c r="Q1587" s="4">
        <v>0</v>
      </c>
      <c r="R1587" s="4">
        <v>1654</v>
      </c>
      <c r="S1587" s="4">
        <v>0</v>
      </c>
      <c r="T1587" s="6" t="s">
        <v>12132</v>
      </c>
      <c r="U1587" s="2" t="s">
        <v>12206</v>
      </c>
      <c r="V1587" s="2">
        <v>48955538</v>
      </c>
      <c r="W1587" s="2">
        <v>48955538</v>
      </c>
      <c r="X1587" s="2" t="s">
        <v>12207</v>
      </c>
      <c r="Y1587" s="7" t="s">
        <v>12133</v>
      </c>
      <c r="Z1587" s="42">
        <v>13</v>
      </c>
      <c r="AA1587" s="8" t="s">
        <v>12134</v>
      </c>
      <c r="AB1587" s="8" t="s">
        <v>96</v>
      </c>
      <c r="AC1587" s="8" t="s">
        <v>97</v>
      </c>
      <c r="AD1587" s="8" t="b">
        <v>0</v>
      </c>
      <c r="AE1587" s="2" t="s">
        <v>98</v>
      </c>
      <c r="AF1587" s="3" t="s">
        <v>99</v>
      </c>
      <c r="AG1587" s="2" t="s">
        <v>100</v>
      </c>
      <c r="AH1587" s="2">
        <v>0</v>
      </c>
      <c r="AI1587" s="2">
        <v>0</v>
      </c>
      <c r="AJ1587" s="2" t="s">
        <v>101</v>
      </c>
      <c r="AK1587" s="2" t="s">
        <v>12208</v>
      </c>
      <c r="AL1587" s="3" t="s">
        <v>12135</v>
      </c>
      <c r="AM1587" s="2">
        <v>552</v>
      </c>
      <c r="AN1587" s="2" t="s">
        <v>622</v>
      </c>
      <c r="AO1587" s="43" t="s">
        <v>105</v>
      </c>
      <c r="AP1587" s="43" t="s">
        <v>623</v>
      </c>
      <c r="AQ1587" s="2" t="s">
        <v>624</v>
      </c>
      <c r="AR1587" s="43" t="s">
        <v>625</v>
      </c>
      <c r="AS1587" s="43" t="s">
        <v>625</v>
      </c>
      <c r="AT1587" s="2" t="s">
        <v>623</v>
      </c>
      <c r="AV1587" s="2" t="s">
        <v>623</v>
      </c>
      <c r="AW1587" s="3" t="s">
        <v>12136</v>
      </c>
      <c r="AX1587" s="9" t="s">
        <v>12137</v>
      </c>
      <c r="AY1587" s="2" t="s">
        <v>321</v>
      </c>
      <c r="AZ1587" s="2" t="s">
        <v>1796</v>
      </c>
      <c r="BA1587" s="2" t="s">
        <v>12135</v>
      </c>
      <c r="BB1587" s="2" t="s">
        <v>626</v>
      </c>
      <c r="BC1587" s="43">
        <v>6.1978604985558902E-7</v>
      </c>
      <c r="BF1587" s="4">
        <v>37</v>
      </c>
      <c r="BG1587" s="2" t="s">
        <v>626</v>
      </c>
      <c r="BH1587" s="2">
        <v>8</v>
      </c>
      <c r="BI1587" s="11">
        <v>0</v>
      </c>
      <c r="BJ1587" s="11">
        <v>0</v>
      </c>
      <c r="BK1587" s="11">
        <v>0</v>
      </c>
      <c r="BL1587" s="11">
        <v>0.01</v>
      </c>
      <c r="BM1587" s="11">
        <v>0</v>
      </c>
      <c r="BN1587" s="11" t="s">
        <v>114</v>
      </c>
      <c r="BO1587" s="2" t="s">
        <v>115</v>
      </c>
      <c r="BP1587" s="4" t="s">
        <v>115</v>
      </c>
      <c r="BQ1587" s="4" t="s">
        <v>3101</v>
      </c>
      <c r="BR1587" s="2">
        <v>93.5</v>
      </c>
      <c r="BS1587" s="2" t="s">
        <v>161</v>
      </c>
      <c r="BT1587" s="2" t="s">
        <v>125</v>
      </c>
      <c r="BU1587" s="3" t="s">
        <v>142</v>
      </c>
      <c r="BV1587" s="3"/>
      <c r="BW1587" s="3"/>
      <c r="BX1587" s="3" t="s">
        <v>117</v>
      </c>
      <c r="BY1587" s="3" t="s">
        <v>126</v>
      </c>
      <c r="BZ1587" s="2" t="s">
        <v>105</v>
      </c>
      <c r="CI1587" s="2" t="s">
        <v>119</v>
      </c>
      <c r="CK1587" s="12"/>
      <c r="CL1587" s="2" t="s">
        <v>121</v>
      </c>
    </row>
    <row r="1588" spans="1:90" x14ac:dyDescent="0.3">
      <c r="A1588" s="2" t="s">
        <v>83</v>
      </c>
      <c r="B1588" s="3" t="s">
        <v>12394</v>
      </c>
      <c r="C1588" s="3" t="s">
        <v>12204</v>
      </c>
      <c r="D1588" s="3" t="s">
        <v>12395</v>
      </c>
      <c r="E1588" s="2">
        <v>484942</v>
      </c>
      <c r="F1588" s="2">
        <v>3316</v>
      </c>
      <c r="G1588" s="4" t="s">
        <v>87</v>
      </c>
      <c r="H1588" s="13" t="s">
        <v>132</v>
      </c>
      <c r="I1588" s="13" t="s">
        <v>132</v>
      </c>
      <c r="J1588" s="3"/>
      <c r="K1588" s="2">
        <v>17</v>
      </c>
      <c r="L1588" s="2" t="s">
        <v>148</v>
      </c>
      <c r="M1588" s="4" t="s">
        <v>148</v>
      </c>
      <c r="O1588" s="4" t="s">
        <v>12132</v>
      </c>
      <c r="P1588" s="4">
        <v>1654</v>
      </c>
      <c r="Q1588" s="4">
        <v>0</v>
      </c>
      <c r="R1588" s="4">
        <v>1654</v>
      </c>
      <c r="S1588" s="4">
        <v>0</v>
      </c>
      <c r="T1588" s="6" t="s">
        <v>12132</v>
      </c>
      <c r="U1588" s="2" t="s">
        <v>12206</v>
      </c>
      <c r="V1588" s="2">
        <v>48955538</v>
      </c>
      <c r="W1588" s="2">
        <v>48955538</v>
      </c>
      <c r="X1588" s="2" t="s">
        <v>12207</v>
      </c>
      <c r="Y1588" s="7" t="s">
        <v>12133</v>
      </c>
      <c r="Z1588" s="42">
        <v>13</v>
      </c>
      <c r="AA1588" s="8" t="s">
        <v>12134</v>
      </c>
      <c r="AB1588" s="8" t="s">
        <v>96</v>
      </c>
      <c r="AC1588" s="8" t="s">
        <v>97</v>
      </c>
      <c r="AD1588" s="8" t="b">
        <v>0</v>
      </c>
      <c r="AE1588" s="2" t="s">
        <v>98</v>
      </c>
      <c r="AF1588" s="3" t="s">
        <v>99</v>
      </c>
      <c r="AG1588" s="2" t="s">
        <v>100</v>
      </c>
      <c r="AH1588" s="2">
        <v>0</v>
      </c>
      <c r="AI1588" s="2">
        <v>0</v>
      </c>
      <c r="AJ1588" s="2" t="s">
        <v>101</v>
      </c>
      <c r="AK1588" s="2" t="s">
        <v>12208</v>
      </c>
      <c r="AL1588" s="3" t="s">
        <v>12135</v>
      </c>
      <c r="AM1588" s="2">
        <v>552</v>
      </c>
      <c r="AN1588" s="2" t="s">
        <v>622</v>
      </c>
      <c r="AO1588" s="43" t="s">
        <v>105</v>
      </c>
      <c r="AP1588" s="43" t="s">
        <v>623</v>
      </c>
      <c r="AQ1588" s="2" t="s">
        <v>624</v>
      </c>
      <c r="AR1588" s="43" t="s">
        <v>625</v>
      </c>
      <c r="AS1588" s="43" t="s">
        <v>625</v>
      </c>
      <c r="AT1588" s="2" t="s">
        <v>623</v>
      </c>
      <c r="AV1588" s="2" t="s">
        <v>623</v>
      </c>
      <c r="AW1588" s="3" t="s">
        <v>12136</v>
      </c>
      <c r="AX1588" s="9" t="s">
        <v>12137</v>
      </c>
      <c r="AY1588" s="2" t="s">
        <v>321</v>
      </c>
      <c r="AZ1588" s="2" t="s">
        <v>1796</v>
      </c>
      <c r="BA1588" s="2" t="s">
        <v>12135</v>
      </c>
      <c r="BB1588" s="2" t="s">
        <v>626</v>
      </c>
      <c r="BC1588" s="43">
        <v>6.1978604985558902E-7</v>
      </c>
      <c r="BF1588" s="4">
        <v>37</v>
      </c>
      <c r="BG1588" s="2" t="s">
        <v>626</v>
      </c>
      <c r="BH1588" s="2">
        <v>8</v>
      </c>
      <c r="BI1588" s="11">
        <v>0</v>
      </c>
      <c r="BJ1588" s="11">
        <v>0</v>
      </c>
      <c r="BK1588" s="11">
        <v>0</v>
      </c>
      <c r="BL1588" s="11">
        <v>0.01</v>
      </c>
      <c r="BM1588" s="11">
        <v>0</v>
      </c>
      <c r="BN1588" s="11" t="s">
        <v>114</v>
      </c>
      <c r="BO1588" s="2" t="s">
        <v>115</v>
      </c>
      <c r="BP1588" s="4" t="s">
        <v>115</v>
      </c>
      <c r="BQ1588" s="4" t="s">
        <v>3101</v>
      </c>
      <c r="BR1588" s="2">
        <v>93.5</v>
      </c>
      <c r="BS1588" s="2" t="s">
        <v>161</v>
      </c>
      <c r="BT1588" s="2" t="s">
        <v>125</v>
      </c>
      <c r="BU1588" s="3" t="s">
        <v>142</v>
      </c>
      <c r="BV1588" s="3"/>
      <c r="BW1588" s="3"/>
      <c r="BX1588" s="3" t="s">
        <v>117</v>
      </c>
      <c r="BY1588" s="3" t="s">
        <v>105</v>
      </c>
      <c r="BZ1588" s="2" t="s">
        <v>105</v>
      </c>
      <c r="CI1588" s="2" t="s">
        <v>119</v>
      </c>
      <c r="CK1588" s="12"/>
      <c r="CL1588" s="2" t="s">
        <v>121</v>
      </c>
    </row>
    <row r="1589" spans="1:90" x14ac:dyDescent="0.3">
      <c r="A1589" s="2" t="s">
        <v>83</v>
      </c>
      <c r="B1589" s="3" t="s">
        <v>12396</v>
      </c>
      <c r="C1589" s="3" t="s">
        <v>12204</v>
      </c>
      <c r="D1589" s="3" t="s">
        <v>9777</v>
      </c>
      <c r="E1589" s="2">
        <v>484942</v>
      </c>
      <c r="F1589" s="2">
        <v>3316</v>
      </c>
      <c r="G1589" s="4" t="s">
        <v>87</v>
      </c>
      <c r="H1589" s="13" t="s">
        <v>132</v>
      </c>
      <c r="I1589" s="13" t="s">
        <v>132</v>
      </c>
      <c r="J1589" s="3"/>
      <c r="K1589" s="2">
        <v>17</v>
      </c>
      <c r="L1589" s="2" t="s">
        <v>148</v>
      </c>
      <c r="M1589" s="4" t="s">
        <v>148</v>
      </c>
      <c r="O1589" s="4" t="s">
        <v>12132</v>
      </c>
      <c r="P1589" s="4">
        <v>1654</v>
      </c>
      <c r="Q1589" s="4">
        <v>0</v>
      </c>
      <c r="R1589" s="4">
        <v>1654</v>
      </c>
      <c r="S1589" s="4">
        <v>0</v>
      </c>
      <c r="T1589" s="6" t="s">
        <v>12132</v>
      </c>
      <c r="U1589" s="2" t="s">
        <v>12206</v>
      </c>
      <c r="V1589" s="2">
        <v>48955538</v>
      </c>
      <c r="W1589" s="2">
        <v>48955538</v>
      </c>
      <c r="X1589" s="2" t="s">
        <v>12207</v>
      </c>
      <c r="Y1589" s="7" t="s">
        <v>12133</v>
      </c>
      <c r="Z1589" s="42">
        <v>13</v>
      </c>
      <c r="AA1589" s="8" t="s">
        <v>12134</v>
      </c>
      <c r="AB1589" s="8" t="s">
        <v>96</v>
      </c>
      <c r="AC1589" s="8" t="s">
        <v>97</v>
      </c>
      <c r="AD1589" s="8" t="b">
        <v>0</v>
      </c>
      <c r="AE1589" s="2" t="s">
        <v>98</v>
      </c>
      <c r="AF1589" s="3" t="s">
        <v>99</v>
      </c>
      <c r="AG1589" s="2" t="s">
        <v>100</v>
      </c>
      <c r="AH1589" s="2">
        <v>0</v>
      </c>
      <c r="AI1589" s="2">
        <v>0</v>
      </c>
      <c r="AJ1589" s="2" t="s">
        <v>101</v>
      </c>
      <c r="AK1589" s="2" t="s">
        <v>12208</v>
      </c>
      <c r="AL1589" s="3" t="s">
        <v>12135</v>
      </c>
      <c r="AM1589" s="2">
        <v>552</v>
      </c>
      <c r="AN1589" s="2" t="s">
        <v>622</v>
      </c>
      <c r="AO1589" s="43" t="s">
        <v>105</v>
      </c>
      <c r="AP1589" s="43" t="s">
        <v>623</v>
      </c>
      <c r="AQ1589" s="2" t="s">
        <v>624</v>
      </c>
      <c r="AR1589" s="43" t="s">
        <v>625</v>
      </c>
      <c r="AS1589" s="43" t="s">
        <v>625</v>
      </c>
      <c r="AT1589" s="2" t="s">
        <v>623</v>
      </c>
      <c r="AV1589" s="2" t="s">
        <v>623</v>
      </c>
      <c r="AW1589" s="3" t="s">
        <v>12136</v>
      </c>
      <c r="AX1589" s="9" t="s">
        <v>12137</v>
      </c>
      <c r="AY1589" s="2" t="s">
        <v>321</v>
      </c>
      <c r="AZ1589" s="2" t="s">
        <v>1796</v>
      </c>
      <c r="BA1589" s="2" t="s">
        <v>12135</v>
      </c>
      <c r="BB1589" s="2" t="s">
        <v>626</v>
      </c>
      <c r="BC1589" s="43">
        <v>6.1978604985558902E-7</v>
      </c>
      <c r="BF1589" s="4">
        <v>37</v>
      </c>
      <c r="BG1589" s="2" t="s">
        <v>626</v>
      </c>
      <c r="BH1589" s="2">
        <v>8</v>
      </c>
      <c r="BI1589" s="11">
        <v>0</v>
      </c>
      <c r="BJ1589" s="11">
        <v>0</v>
      </c>
      <c r="BK1589" s="11">
        <v>0</v>
      </c>
      <c r="BL1589" s="11">
        <v>0.01</v>
      </c>
      <c r="BM1589" s="11">
        <v>0</v>
      </c>
      <c r="BN1589" s="11" t="s">
        <v>114</v>
      </c>
      <c r="BO1589" s="2" t="s">
        <v>115</v>
      </c>
      <c r="BP1589" s="4" t="s">
        <v>115</v>
      </c>
      <c r="BQ1589" s="4" t="s">
        <v>3101</v>
      </c>
      <c r="BR1589" s="2">
        <v>93.5</v>
      </c>
      <c r="BS1589" s="2" t="s">
        <v>161</v>
      </c>
      <c r="BT1589" s="2" t="s">
        <v>125</v>
      </c>
      <c r="BU1589" s="3" t="s">
        <v>142</v>
      </c>
      <c r="BV1589" s="3"/>
      <c r="BW1589" s="3"/>
      <c r="BX1589" s="3" t="s">
        <v>117</v>
      </c>
      <c r="BY1589" s="3" t="s">
        <v>126</v>
      </c>
      <c r="BZ1589" s="2" t="s">
        <v>105</v>
      </c>
      <c r="CI1589" s="2" t="s">
        <v>119</v>
      </c>
      <c r="CK1589" s="12"/>
      <c r="CL1589" s="2" t="s">
        <v>121</v>
      </c>
    </row>
    <row r="1590" spans="1:90" x14ac:dyDescent="0.3">
      <c r="A1590" s="2" t="s">
        <v>83</v>
      </c>
      <c r="B1590" s="3" t="s">
        <v>12407</v>
      </c>
      <c r="C1590" s="3" t="s">
        <v>12204</v>
      </c>
      <c r="D1590" s="3" t="s">
        <v>12408</v>
      </c>
      <c r="E1590" s="2">
        <v>484942</v>
      </c>
      <c r="F1590" s="2">
        <v>3316</v>
      </c>
      <c r="G1590" s="4" t="s">
        <v>87</v>
      </c>
      <c r="H1590" s="13" t="s">
        <v>132</v>
      </c>
      <c r="I1590" s="13" t="s">
        <v>132</v>
      </c>
      <c r="J1590" s="3"/>
      <c r="K1590" s="2">
        <v>17</v>
      </c>
      <c r="L1590" s="2" t="s">
        <v>148</v>
      </c>
      <c r="M1590" s="4" t="s">
        <v>148</v>
      </c>
      <c r="O1590" s="4" t="s">
        <v>12132</v>
      </c>
      <c r="P1590" s="4">
        <v>1654</v>
      </c>
      <c r="Q1590" s="4">
        <v>0</v>
      </c>
      <c r="R1590" s="4">
        <v>1654</v>
      </c>
      <c r="S1590" s="4">
        <v>0</v>
      </c>
      <c r="T1590" s="6" t="s">
        <v>12132</v>
      </c>
      <c r="U1590" s="2" t="s">
        <v>12206</v>
      </c>
      <c r="V1590" s="2">
        <v>48955538</v>
      </c>
      <c r="W1590" s="2">
        <v>48955538</v>
      </c>
      <c r="X1590" s="2" t="s">
        <v>12207</v>
      </c>
      <c r="Y1590" s="7" t="s">
        <v>12133</v>
      </c>
      <c r="Z1590" s="42">
        <v>13</v>
      </c>
      <c r="AA1590" s="8" t="s">
        <v>12134</v>
      </c>
      <c r="AB1590" s="8" t="s">
        <v>96</v>
      </c>
      <c r="AC1590" s="8" t="s">
        <v>97</v>
      </c>
      <c r="AD1590" s="8" t="b">
        <v>0</v>
      </c>
      <c r="AE1590" s="2" t="s">
        <v>98</v>
      </c>
      <c r="AF1590" s="3" t="s">
        <v>99</v>
      </c>
      <c r="AG1590" s="2" t="s">
        <v>100</v>
      </c>
      <c r="AH1590" s="2">
        <v>0</v>
      </c>
      <c r="AI1590" s="2">
        <v>0</v>
      </c>
      <c r="AJ1590" s="2" t="s">
        <v>101</v>
      </c>
      <c r="AK1590" s="2" t="s">
        <v>12208</v>
      </c>
      <c r="AL1590" s="3" t="s">
        <v>12135</v>
      </c>
      <c r="AM1590" s="2">
        <v>552</v>
      </c>
      <c r="AN1590" s="2" t="s">
        <v>622</v>
      </c>
      <c r="AO1590" s="43" t="s">
        <v>105</v>
      </c>
      <c r="AP1590" s="43" t="s">
        <v>623</v>
      </c>
      <c r="AQ1590" s="2" t="s">
        <v>624</v>
      </c>
      <c r="AR1590" s="43" t="s">
        <v>625</v>
      </c>
      <c r="AS1590" s="43" t="s">
        <v>625</v>
      </c>
      <c r="AT1590" s="2" t="s">
        <v>623</v>
      </c>
      <c r="AV1590" s="2" t="s">
        <v>623</v>
      </c>
      <c r="AW1590" s="3" t="s">
        <v>12136</v>
      </c>
      <c r="AX1590" s="9" t="s">
        <v>12137</v>
      </c>
      <c r="AY1590" s="2" t="s">
        <v>321</v>
      </c>
      <c r="AZ1590" s="2" t="s">
        <v>1796</v>
      </c>
      <c r="BA1590" s="2" t="s">
        <v>12135</v>
      </c>
      <c r="BB1590" s="2" t="s">
        <v>626</v>
      </c>
      <c r="BC1590" s="43">
        <v>6.1978604985558902E-7</v>
      </c>
      <c r="BF1590" s="4">
        <v>37</v>
      </c>
      <c r="BG1590" s="2" t="s">
        <v>626</v>
      </c>
      <c r="BH1590" s="2">
        <v>8</v>
      </c>
      <c r="BI1590" s="11">
        <v>0</v>
      </c>
      <c r="BJ1590" s="11">
        <v>0</v>
      </c>
      <c r="BK1590" s="11">
        <v>0</v>
      </c>
      <c r="BL1590" s="11">
        <v>0.01</v>
      </c>
      <c r="BM1590" s="11">
        <v>0</v>
      </c>
      <c r="BN1590" s="11" t="s">
        <v>114</v>
      </c>
      <c r="BO1590" s="2" t="s">
        <v>115</v>
      </c>
      <c r="BP1590" s="4" t="s">
        <v>115</v>
      </c>
      <c r="BQ1590" s="4" t="s">
        <v>3101</v>
      </c>
      <c r="BR1590" s="2">
        <v>93.5</v>
      </c>
      <c r="BS1590" s="2" t="s">
        <v>161</v>
      </c>
      <c r="BT1590" s="2" t="s">
        <v>125</v>
      </c>
      <c r="BU1590" s="3" t="s">
        <v>142</v>
      </c>
      <c r="BV1590" s="3"/>
      <c r="BW1590" s="3"/>
      <c r="BX1590" s="3" t="s">
        <v>117</v>
      </c>
      <c r="BY1590" s="3" t="s">
        <v>126</v>
      </c>
      <c r="BZ1590" s="2" t="s">
        <v>105</v>
      </c>
      <c r="CI1590" s="2" t="s">
        <v>119</v>
      </c>
      <c r="CK1590" s="12"/>
      <c r="CL1590" s="2" t="s">
        <v>121</v>
      </c>
    </row>
    <row r="1591" spans="1:90" x14ac:dyDescent="0.3">
      <c r="A1591" s="2" t="s">
        <v>83</v>
      </c>
      <c r="B1591" s="3" t="s">
        <v>12419</v>
      </c>
      <c r="C1591" s="3" t="s">
        <v>12204</v>
      </c>
      <c r="D1591" s="3" t="s">
        <v>12420</v>
      </c>
      <c r="E1591" s="2">
        <v>484942</v>
      </c>
      <c r="F1591" s="2">
        <v>3316</v>
      </c>
      <c r="G1591" s="4" t="s">
        <v>87</v>
      </c>
      <c r="H1591" s="16" t="s">
        <v>132</v>
      </c>
      <c r="I1591" s="16" t="s">
        <v>132</v>
      </c>
      <c r="K1591" s="2">
        <v>17</v>
      </c>
      <c r="L1591" s="2" t="s">
        <v>148</v>
      </c>
      <c r="M1591" s="4" t="s">
        <v>148</v>
      </c>
      <c r="O1591" s="4" t="s">
        <v>12132</v>
      </c>
      <c r="P1591" s="4">
        <v>1654</v>
      </c>
      <c r="Q1591" s="4">
        <v>0</v>
      </c>
      <c r="R1591" s="4">
        <v>1654</v>
      </c>
      <c r="S1591" s="4">
        <v>0</v>
      </c>
      <c r="T1591" s="12" t="s">
        <v>12132</v>
      </c>
      <c r="U1591" s="2" t="s">
        <v>12206</v>
      </c>
      <c r="V1591" s="2">
        <v>48955538</v>
      </c>
      <c r="W1591" s="2">
        <v>48955538</v>
      </c>
      <c r="X1591" s="2" t="s">
        <v>12207</v>
      </c>
      <c r="Y1591" s="7" t="s">
        <v>12133</v>
      </c>
      <c r="Z1591" s="42">
        <v>13</v>
      </c>
      <c r="AA1591" s="8" t="s">
        <v>12134</v>
      </c>
      <c r="AB1591" s="8" t="s">
        <v>96</v>
      </c>
      <c r="AC1591" s="8" t="s">
        <v>97</v>
      </c>
      <c r="AD1591" s="8" t="b">
        <v>0</v>
      </c>
      <c r="AE1591" s="2" t="s">
        <v>98</v>
      </c>
      <c r="AF1591" s="2" t="s">
        <v>99</v>
      </c>
      <c r="AG1591" s="2" t="s">
        <v>100</v>
      </c>
      <c r="AH1591" s="2">
        <v>0</v>
      </c>
      <c r="AI1591" s="2">
        <v>0</v>
      </c>
      <c r="AJ1591" s="2" t="s">
        <v>101</v>
      </c>
      <c r="AK1591" s="2" t="s">
        <v>12208</v>
      </c>
      <c r="AL1591" s="2" t="s">
        <v>12135</v>
      </c>
      <c r="AM1591" s="2">
        <v>552</v>
      </c>
      <c r="AN1591" s="2" t="s">
        <v>622</v>
      </c>
      <c r="AO1591" s="43" t="s">
        <v>105</v>
      </c>
      <c r="AP1591" s="43" t="s">
        <v>623</v>
      </c>
      <c r="AQ1591" s="2" t="s">
        <v>624</v>
      </c>
      <c r="AR1591" s="43" t="s">
        <v>625</v>
      </c>
      <c r="AS1591" s="43" t="s">
        <v>625</v>
      </c>
      <c r="AT1591" s="2" t="s">
        <v>623</v>
      </c>
      <c r="AV1591" s="2" t="s">
        <v>623</v>
      </c>
      <c r="AW1591" s="3" t="s">
        <v>12136</v>
      </c>
      <c r="AX1591" s="9" t="s">
        <v>12137</v>
      </c>
      <c r="AY1591" s="2" t="s">
        <v>321</v>
      </c>
      <c r="AZ1591" s="2" t="s">
        <v>1796</v>
      </c>
      <c r="BA1591" s="2" t="s">
        <v>12135</v>
      </c>
      <c r="BB1591" s="2" t="s">
        <v>626</v>
      </c>
      <c r="BC1591" s="43">
        <v>6.1978604985558902E-7</v>
      </c>
      <c r="BF1591" s="4">
        <v>37</v>
      </c>
      <c r="BG1591" s="2" t="s">
        <v>626</v>
      </c>
      <c r="BH1591" s="2">
        <v>8</v>
      </c>
      <c r="BI1591" s="11">
        <v>0</v>
      </c>
      <c r="BJ1591" s="11">
        <v>0</v>
      </c>
      <c r="BK1591" s="11">
        <v>0</v>
      </c>
      <c r="BL1591" s="11">
        <v>0.01</v>
      </c>
      <c r="BM1591" s="11">
        <v>0</v>
      </c>
      <c r="BN1591" s="11" t="s">
        <v>114</v>
      </c>
      <c r="BO1591" s="2" t="s">
        <v>115</v>
      </c>
      <c r="BP1591" s="4" t="s">
        <v>115</v>
      </c>
      <c r="BQ1591" s="4" t="s">
        <v>3101</v>
      </c>
      <c r="BR1591" s="2">
        <v>93.5</v>
      </c>
      <c r="BS1591" s="2" t="s">
        <v>161</v>
      </c>
      <c r="BT1591" s="2" t="s">
        <v>116</v>
      </c>
      <c r="BU1591" s="3" t="s">
        <v>105</v>
      </c>
      <c r="BV1591" s="3"/>
      <c r="BW1591" s="3"/>
      <c r="BX1591" s="2" t="s">
        <v>311</v>
      </c>
      <c r="BY1591" s="2" t="s">
        <v>105</v>
      </c>
      <c r="BZ1591" s="2" t="s">
        <v>105</v>
      </c>
      <c r="CI1591" s="2" t="s">
        <v>119</v>
      </c>
      <c r="CK1591" s="12"/>
      <c r="CL1591" s="2" t="s">
        <v>121</v>
      </c>
    </row>
    <row r="1592" spans="1:90" x14ac:dyDescent="0.3">
      <c r="A1592" s="2" t="s">
        <v>83</v>
      </c>
      <c r="B1592" s="3" t="s">
        <v>12421</v>
      </c>
      <c r="C1592" s="3" t="s">
        <v>12204</v>
      </c>
      <c r="D1592" s="3" t="s">
        <v>12422</v>
      </c>
      <c r="E1592" s="2">
        <v>484942</v>
      </c>
      <c r="F1592" s="2">
        <v>3316</v>
      </c>
      <c r="G1592" s="4" t="s">
        <v>87</v>
      </c>
      <c r="H1592" s="16" t="s">
        <v>551</v>
      </c>
      <c r="I1592" s="16" t="s">
        <v>551</v>
      </c>
      <c r="K1592" s="2">
        <v>17</v>
      </c>
      <c r="L1592" s="2" t="s">
        <v>148</v>
      </c>
      <c r="M1592" s="4" t="s">
        <v>148</v>
      </c>
      <c r="O1592" s="4" t="s">
        <v>12132</v>
      </c>
      <c r="P1592" s="4">
        <v>1654</v>
      </c>
      <c r="Q1592" s="4">
        <v>0</v>
      </c>
      <c r="R1592" s="4">
        <v>1654</v>
      </c>
      <c r="S1592" s="4">
        <v>0</v>
      </c>
      <c r="T1592" s="12" t="s">
        <v>12132</v>
      </c>
      <c r="U1592" s="2" t="s">
        <v>12206</v>
      </c>
      <c r="V1592" s="2">
        <v>48955538</v>
      </c>
      <c r="W1592" s="2">
        <v>48955538</v>
      </c>
      <c r="X1592" s="2" t="s">
        <v>12207</v>
      </c>
      <c r="Y1592" s="7" t="s">
        <v>12133</v>
      </c>
      <c r="Z1592" s="42">
        <v>13</v>
      </c>
      <c r="AA1592" s="8" t="s">
        <v>12134</v>
      </c>
      <c r="AB1592" s="8" t="s">
        <v>96</v>
      </c>
      <c r="AC1592" s="8" t="s">
        <v>97</v>
      </c>
      <c r="AD1592" s="8" t="b">
        <v>0</v>
      </c>
      <c r="AE1592" s="2" t="s">
        <v>98</v>
      </c>
      <c r="AF1592" s="2" t="s">
        <v>99</v>
      </c>
      <c r="AG1592" s="2" t="s">
        <v>100</v>
      </c>
      <c r="AH1592" s="2">
        <v>0</v>
      </c>
      <c r="AI1592" s="2">
        <v>0</v>
      </c>
      <c r="AJ1592" s="2" t="s">
        <v>101</v>
      </c>
      <c r="AK1592" s="2" t="s">
        <v>12208</v>
      </c>
      <c r="AL1592" s="2" t="s">
        <v>12135</v>
      </c>
      <c r="AM1592" s="2">
        <v>552</v>
      </c>
      <c r="AN1592" s="2" t="s">
        <v>622</v>
      </c>
      <c r="AO1592" s="43" t="s">
        <v>105</v>
      </c>
      <c r="AP1592" s="43" t="s">
        <v>623</v>
      </c>
      <c r="AQ1592" s="2" t="s">
        <v>624</v>
      </c>
      <c r="AR1592" s="43" t="s">
        <v>625</v>
      </c>
      <c r="AS1592" s="43" t="s">
        <v>625</v>
      </c>
      <c r="AT1592" s="2" t="s">
        <v>623</v>
      </c>
      <c r="AV1592" s="2" t="s">
        <v>623</v>
      </c>
      <c r="AW1592" s="3" t="s">
        <v>12136</v>
      </c>
      <c r="AX1592" s="9" t="s">
        <v>12137</v>
      </c>
      <c r="AY1592" s="2" t="s">
        <v>321</v>
      </c>
      <c r="AZ1592" s="2" t="s">
        <v>1796</v>
      </c>
      <c r="BA1592" s="2" t="s">
        <v>12135</v>
      </c>
      <c r="BB1592" s="2" t="s">
        <v>626</v>
      </c>
      <c r="BC1592" s="43">
        <v>6.1978604985558902E-7</v>
      </c>
      <c r="BF1592" s="4">
        <v>37</v>
      </c>
      <c r="BG1592" s="2" t="s">
        <v>626</v>
      </c>
      <c r="BH1592" s="2">
        <v>8</v>
      </c>
      <c r="BI1592" s="11">
        <v>0</v>
      </c>
      <c r="BJ1592" s="11">
        <v>0</v>
      </c>
      <c r="BK1592" s="11">
        <v>0</v>
      </c>
      <c r="BL1592" s="11">
        <v>0.01</v>
      </c>
      <c r="BM1592" s="11">
        <v>0</v>
      </c>
      <c r="BN1592" s="11" t="s">
        <v>114</v>
      </c>
      <c r="BO1592" s="2" t="s">
        <v>115</v>
      </c>
      <c r="BP1592" s="4" t="s">
        <v>115</v>
      </c>
      <c r="BQ1592" s="4" t="s">
        <v>3101</v>
      </c>
      <c r="BR1592" s="2">
        <v>93.5</v>
      </c>
      <c r="BS1592" s="2" t="s">
        <v>161</v>
      </c>
      <c r="BT1592" s="2" t="s">
        <v>116</v>
      </c>
      <c r="BU1592" s="2" t="s">
        <v>142</v>
      </c>
      <c r="BX1592" s="2" t="s">
        <v>311</v>
      </c>
      <c r="BY1592" s="2" t="s">
        <v>105</v>
      </c>
      <c r="BZ1592" s="2" t="s">
        <v>105</v>
      </c>
      <c r="CI1592" s="2" t="s">
        <v>119</v>
      </c>
      <c r="CK1592" s="12"/>
      <c r="CL1592" s="2" t="s">
        <v>121</v>
      </c>
    </row>
    <row r="1593" spans="1:90" x14ac:dyDescent="0.3">
      <c r="A1593" s="2" t="s">
        <v>83</v>
      </c>
      <c r="B1593" s="3" t="s">
        <v>12423</v>
      </c>
      <c r="C1593" s="3" t="s">
        <v>12204</v>
      </c>
      <c r="D1593" s="3" t="s">
        <v>12424</v>
      </c>
      <c r="E1593" s="2">
        <v>484942</v>
      </c>
      <c r="F1593" s="2">
        <v>3316</v>
      </c>
      <c r="G1593" s="4" t="s">
        <v>87</v>
      </c>
      <c r="H1593" s="13" t="s">
        <v>132</v>
      </c>
      <c r="I1593" s="13" t="s">
        <v>132</v>
      </c>
      <c r="J1593" s="3"/>
      <c r="K1593" s="2">
        <v>17</v>
      </c>
      <c r="L1593" s="2" t="s">
        <v>148</v>
      </c>
      <c r="M1593" s="4" t="s">
        <v>148</v>
      </c>
      <c r="O1593" s="4" t="s">
        <v>12132</v>
      </c>
      <c r="P1593" s="4">
        <v>1654</v>
      </c>
      <c r="Q1593" s="4">
        <v>0</v>
      </c>
      <c r="R1593" s="4">
        <v>1654</v>
      </c>
      <c r="S1593" s="4">
        <v>0</v>
      </c>
      <c r="T1593" s="6" t="s">
        <v>12132</v>
      </c>
      <c r="U1593" s="2" t="s">
        <v>12206</v>
      </c>
      <c r="V1593" s="2">
        <v>48955538</v>
      </c>
      <c r="W1593" s="2">
        <v>48955538</v>
      </c>
      <c r="X1593" s="2" t="s">
        <v>12207</v>
      </c>
      <c r="Y1593" s="7" t="s">
        <v>12133</v>
      </c>
      <c r="Z1593" s="42">
        <v>13</v>
      </c>
      <c r="AA1593" s="8" t="s">
        <v>12134</v>
      </c>
      <c r="AB1593" s="8" t="s">
        <v>96</v>
      </c>
      <c r="AC1593" s="8" t="s">
        <v>97</v>
      </c>
      <c r="AD1593" s="8" t="b">
        <v>0</v>
      </c>
      <c r="AE1593" s="2" t="s">
        <v>98</v>
      </c>
      <c r="AF1593" s="3" t="s">
        <v>99</v>
      </c>
      <c r="AG1593" s="2" t="s">
        <v>100</v>
      </c>
      <c r="AH1593" s="2">
        <v>0</v>
      </c>
      <c r="AI1593" s="2">
        <v>0</v>
      </c>
      <c r="AJ1593" s="2" t="s">
        <v>101</v>
      </c>
      <c r="AK1593" s="2" t="s">
        <v>12208</v>
      </c>
      <c r="AL1593" s="3" t="s">
        <v>12135</v>
      </c>
      <c r="AM1593" s="2">
        <v>552</v>
      </c>
      <c r="AN1593" s="2" t="s">
        <v>622</v>
      </c>
      <c r="AO1593" s="43" t="s">
        <v>105</v>
      </c>
      <c r="AP1593" s="43" t="s">
        <v>623</v>
      </c>
      <c r="AQ1593" s="2" t="s">
        <v>624</v>
      </c>
      <c r="AR1593" s="43" t="s">
        <v>625</v>
      </c>
      <c r="AS1593" s="43" t="s">
        <v>625</v>
      </c>
      <c r="AT1593" s="2" t="s">
        <v>623</v>
      </c>
      <c r="AV1593" s="2" t="s">
        <v>623</v>
      </c>
      <c r="AW1593" s="3" t="s">
        <v>12136</v>
      </c>
      <c r="AX1593" s="9" t="s">
        <v>12137</v>
      </c>
      <c r="AY1593" s="2" t="s">
        <v>321</v>
      </c>
      <c r="AZ1593" s="2" t="s">
        <v>1796</v>
      </c>
      <c r="BA1593" s="2" t="s">
        <v>12135</v>
      </c>
      <c r="BB1593" s="2" t="s">
        <v>626</v>
      </c>
      <c r="BC1593" s="43">
        <v>6.1978604985558902E-7</v>
      </c>
      <c r="BF1593" s="4">
        <v>37</v>
      </c>
      <c r="BG1593" s="2" t="s">
        <v>626</v>
      </c>
      <c r="BH1593" s="2">
        <v>8</v>
      </c>
      <c r="BI1593" s="11">
        <v>0</v>
      </c>
      <c r="BJ1593" s="11">
        <v>0</v>
      </c>
      <c r="BK1593" s="11">
        <v>0</v>
      </c>
      <c r="BL1593" s="11">
        <v>0.01</v>
      </c>
      <c r="BM1593" s="11">
        <v>0</v>
      </c>
      <c r="BN1593" s="11" t="s">
        <v>114</v>
      </c>
      <c r="BO1593" s="2" t="s">
        <v>115</v>
      </c>
      <c r="BP1593" s="4" t="s">
        <v>115</v>
      </c>
      <c r="BQ1593" s="4" t="s">
        <v>3101</v>
      </c>
      <c r="BR1593" s="2">
        <v>93.5</v>
      </c>
      <c r="BS1593" s="2" t="s">
        <v>161</v>
      </c>
      <c r="BT1593" s="2" t="s">
        <v>125</v>
      </c>
      <c r="BU1593" s="3" t="s">
        <v>142</v>
      </c>
      <c r="BV1593" s="3"/>
      <c r="BW1593" s="3"/>
      <c r="BX1593" s="3" t="s">
        <v>117</v>
      </c>
      <c r="BY1593" s="3" t="s">
        <v>126</v>
      </c>
      <c r="BZ1593" s="2" t="s">
        <v>105</v>
      </c>
      <c r="CI1593" s="2" t="s">
        <v>119</v>
      </c>
      <c r="CK1593" s="12"/>
      <c r="CL1593" s="2" t="s">
        <v>121</v>
      </c>
    </row>
    <row r="1594" spans="1:90" x14ac:dyDescent="0.3">
      <c r="A1594" s="2" t="s">
        <v>83</v>
      </c>
      <c r="B1594" s="3" t="s">
        <v>12425</v>
      </c>
      <c r="C1594" s="3" t="s">
        <v>12204</v>
      </c>
      <c r="D1594" s="3" t="s">
        <v>8329</v>
      </c>
      <c r="E1594" s="2">
        <v>484942</v>
      </c>
      <c r="F1594" s="2">
        <v>3316</v>
      </c>
      <c r="G1594" s="4" t="s">
        <v>87</v>
      </c>
      <c r="H1594" s="13" t="s">
        <v>124</v>
      </c>
      <c r="I1594" s="13" t="s">
        <v>124</v>
      </c>
      <c r="J1594" s="3"/>
      <c r="K1594" s="2">
        <v>17</v>
      </c>
      <c r="L1594" s="2" t="s">
        <v>148</v>
      </c>
      <c r="M1594" s="4" t="s">
        <v>148</v>
      </c>
      <c r="O1594" s="4" t="s">
        <v>12132</v>
      </c>
      <c r="P1594" s="4">
        <v>1654</v>
      </c>
      <c r="Q1594" s="4">
        <v>0</v>
      </c>
      <c r="R1594" s="4">
        <v>1654</v>
      </c>
      <c r="S1594" s="4">
        <v>0</v>
      </c>
      <c r="T1594" s="6" t="s">
        <v>12132</v>
      </c>
      <c r="U1594" s="2" t="s">
        <v>12206</v>
      </c>
      <c r="V1594" s="2">
        <v>48955538</v>
      </c>
      <c r="W1594" s="2">
        <v>48955538</v>
      </c>
      <c r="X1594" s="2" t="s">
        <v>12207</v>
      </c>
      <c r="Y1594" s="7" t="s">
        <v>12133</v>
      </c>
      <c r="Z1594" s="42">
        <v>13</v>
      </c>
      <c r="AA1594" s="8" t="s">
        <v>12134</v>
      </c>
      <c r="AB1594" s="8" t="s">
        <v>96</v>
      </c>
      <c r="AC1594" s="8" t="s">
        <v>97</v>
      </c>
      <c r="AD1594" s="8" t="b">
        <v>0</v>
      </c>
      <c r="AE1594" s="2" t="s">
        <v>98</v>
      </c>
      <c r="AF1594" s="3" t="s">
        <v>99</v>
      </c>
      <c r="AG1594" s="2" t="s">
        <v>100</v>
      </c>
      <c r="AH1594" s="2">
        <v>0</v>
      </c>
      <c r="AI1594" s="2">
        <v>0</v>
      </c>
      <c r="AJ1594" s="2" t="s">
        <v>101</v>
      </c>
      <c r="AK1594" s="2" t="s">
        <v>12208</v>
      </c>
      <c r="AL1594" s="3" t="s">
        <v>12135</v>
      </c>
      <c r="AM1594" s="2">
        <v>552</v>
      </c>
      <c r="AN1594" s="2" t="s">
        <v>622</v>
      </c>
      <c r="AO1594" s="43" t="s">
        <v>105</v>
      </c>
      <c r="AP1594" s="43" t="s">
        <v>623</v>
      </c>
      <c r="AQ1594" s="2" t="s">
        <v>624</v>
      </c>
      <c r="AR1594" s="43" t="s">
        <v>625</v>
      </c>
      <c r="AS1594" s="43" t="s">
        <v>625</v>
      </c>
      <c r="AT1594" s="2" t="s">
        <v>623</v>
      </c>
      <c r="AV1594" s="2" t="s">
        <v>623</v>
      </c>
      <c r="AW1594" s="3" t="s">
        <v>12136</v>
      </c>
      <c r="AX1594" s="9" t="s">
        <v>12137</v>
      </c>
      <c r="AY1594" s="2" t="s">
        <v>321</v>
      </c>
      <c r="AZ1594" s="2" t="s">
        <v>1796</v>
      </c>
      <c r="BA1594" s="2" t="s">
        <v>12135</v>
      </c>
      <c r="BB1594" s="2" t="s">
        <v>626</v>
      </c>
      <c r="BC1594" s="43">
        <v>6.1978604985558902E-7</v>
      </c>
      <c r="BF1594" s="4">
        <v>37</v>
      </c>
      <c r="BG1594" s="2" t="s">
        <v>626</v>
      </c>
      <c r="BH1594" s="2">
        <v>8</v>
      </c>
      <c r="BI1594" s="11">
        <v>0</v>
      </c>
      <c r="BJ1594" s="11">
        <v>0</v>
      </c>
      <c r="BK1594" s="11">
        <v>0</v>
      </c>
      <c r="BL1594" s="11">
        <v>0.01</v>
      </c>
      <c r="BM1594" s="11">
        <v>0</v>
      </c>
      <c r="BN1594" s="11" t="s">
        <v>114</v>
      </c>
      <c r="BO1594" s="2" t="s">
        <v>115</v>
      </c>
      <c r="BP1594" s="4" t="s">
        <v>115</v>
      </c>
      <c r="BQ1594" s="4" t="s">
        <v>3101</v>
      </c>
      <c r="BR1594" s="2">
        <v>93.5</v>
      </c>
      <c r="BS1594" s="2" t="s">
        <v>161</v>
      </c>
      <c r="BT1594" s="2" t="s">
        <v>125</v>
      </c>
      <c r="BU1594" s="3" t="s">
        <v>105</v>
      </c>
      <c r="BV1594" s="3"/>
      <c r="BW1594" s="3"/>
      <c r="BX1594" s="3" t="s">
        <v>117</v>
      </c>
      <c r="BY1594" s="3" t="s">
        <v>126</v>
      </c>
      <c r="BZ1594" s="2" t="s">
        <v>105</v>
      </c>
      <c r="CI1594" s="2" t="s">
        <v>119</v>
      </c>
      <c r="CK1594" s="12"/>
      <c r="CL1594" s="2" t="s">
        <v>121</v>
      </c>
    </row>
    <row r="1595" spans="1:90" x14ac:dyDescent="0.3">
      <c r="A1595" s="2" t="s">
        <v>83</v>
      </c>
      <c r="B1595" s="3" t="s">
        <v>12426</v>
      </c>
      <c r="C1595" s="3" t="s">
        <v>12204</v>
      </c>
      <c r="D1595" s="3" t="s">
        <v>12427</v>
      </c>
      <c r="E1595" s="2">
        <v>484942</v>
      </c>
      <c r="F1595" s="2">
        <v>3316</v>
      </c>
      <c r="G1595" s="4" t="s">
        <v>87</v>
      </c>
      <c r="H1595" s="16" t="s">
        <v>3693</v>
      </c>
      <c r="I1595" s="16" t="s">
        <v>3693</v>
      </c>
      <c r="K1595" s="2">
        <v>17</v>
      </c>
      <c r="L1595" s="2" t="s">
        <v>148</v>
      </c>
      <c r="M1595" s="4" t="s">
        <v>148</v>
      </c>
      <c r="O1595" s="4" t="s">
        <v>12132</v>
      </c>
      <c r="P1595" s="4">
        <v>1654</v>
      </c>
      <c r="Q1595" s="4">
        <v>0</v>
      </c>
      <c r="R1595" s="4">
        <v>1654</v>
      </c>
      <c r="S1595" s="4">
        <v>0</v>
      </c>
      <c r="T1595" s="12" t="s">
        <v>12132</v>
      </c>
      <c r="U1595" s="2" t="s">
        <v>12206</v>
      </c>
      <c r="V1595" s="2">
        <v>48955538</v>
      </c>
      <c r="W1595" s="2">
        <v>48955538</v>
      </c>
      <c r="X1595" s="2" t="s">
        <v>12207</v>
      </c>
      <c r="Y1595" s="7" t="s">
        <v>12133</v>
      </c>
      <c r="Z1595" s="42">
        <v>13</v>
      </c>
      <c r="AA1595" s="8" t="s">
        <v>12134</v>
      </c>
      <c r="AB1595" s="8" t="s">
        <v>96</v>
      </c>
      <c r="AC1595" s="8" t="s">
        <v>97</v>
      </c>
      <c r="AD1595" s="8" t="b">
        <v>0</v>
      </c>
      <c r="AE1595" s="2" t="s">
        <v>98</v>
      </c>
      <c r="AF1595" s="2" t="s">
        <v>99</v>
      </c>
      <c r="AG1595" s="2" t="s">
        <v>100</v>
      </c>
      <c r="AH1595" s="2">
        <v>0</v>
      </c>
      <c r="AI1595" s="2">
        <v>0</v>
      </c>
      <c r="AJ1595" s="2" t="s">
        <v>101</v>
      </c>
      <c r="AK1595" s="2" t="s">
        <v>12208</v>
      </c>
      <c r="AL1595" s="2" t="s">
        <v>12135</v>
      </c>
      <c r="AM1595" s="2">
        <v>552</v>
      </c>
      <c r="AN1595" s="2" t="s">
        <v>622</v>
      </c>
      <c r="AO1595" s="43" t="s">
        <v>105</v>
      </c>
      <c r="AP1595" s="43" t="s">
        <v>623</v>
      </c>
      <c r="AQ1595" s="2" t="s">
        <v>624</v>
      </c>
      <c r="AR1595" s="43" t="s">
        <v>625</v>
      </c>
      <c r="AS1595" s="43" t="s">
        <v>625</v>
      </c>
      <c r="AT1595" s="2" t="s">
        <v>623</v>
      </c>
      <c r="AV1595" s="2" t="s">
        <v>623</v>
      </c>
      <c r="AW1595" s="3" t="s">
        <v>12136</v>
      </c>
      <c r="AX1595" s="9" t="s">
        <v>12137</v>
      </c>
      <c r="AY1595" s="2" t="s">
        <v>321</v>
      </c>
      <c r="AZ1595" s="2" t="s">
        <v>1796</v>
      </c>
      <c r="BA1595" s="2" t="s">
        <v>12135</v>
      </c>
      <c r="BB1595" s="2" t="s">
        <v>626</v>
      </c>
      <c r="BC1595" s="43">
        <v>6.1978604985558902E-7</v>
      </c>
      <c r="BF1595" s="4">
        <v>37</v>
      </c>
      <c r="BG1595" s="2" t="s">
        <v>626</v>
      </c>
      <c r="BH1595" s="2">
        <v>8</v>
      </c>
      <c r="BI1595" s="11">
        <v>0</v>
      </c>
      <c r="BJ1595" s="11">
        <v>0</v>
      </c>
      <c r="BK1595" s="11">
        <v>0</v>
      </c>
      <c r="BL1595" s="11">
        <v>0.01</v>
      </c>
      <c r="BM1595" s="11">
        <v>0</v>
      </c>
      <c r="BN1595" s="11" t="s">
        <v>114</v>
      </c>
      <c r="BO1595" s="2" t="s">
        <v>115</v>
      </c>
      <c r="BP1595" s="4" t="s">
        <v>115</v>
      </c>
      <c r="BQ1595" s="4" t="s">
        <v>3101</v>
      </c>
      <c r="BR1595" s="2">
        <v>93.5</v>
      </c>
      <c r="BS1595" s="2" t="s">
        <v>161</v>
      </c>
      <c r="BT1595" s="2" t="s">
        <v>116</v>
      </c>
      <c r="BU1595" s="2" t="s">
        <v>282</v>
      </c>
      <c r="BX1595" s="2" t="s">
        <v>311</v>
      </c>
      <c r="BY1595" s="2" t="s">
        <v>126</v>
      </c>
      <c r="BZ1595" s="2" t="s">
        <v>105</v>
      </c>
      <c r="CI1595" s="2" t="s">
        <v>119</v>
      </c>
      <c r="CK1595" s="12"/>
      <c r="CL1595" s="2" t="s">
        <v>121</v>
      </c>
    </row>
    <row r="1596" spans="1:90" x14ac:dyDescent="0.3">
      <c r="A1596" s="2" t="s">
        <v>83</v>
      </c>
      <c r="B1596" s="3" t="s">
        <v>12428</v>
      </c>
      <c r="C1596" s="3" t="s">
        <v>12204</v>
      </c>
      <c r="D1596" s="3" t="s">
        <v>12429</v>
      </c>
      <c r="E1596" s="2">
        <v>484942</v>
      </c>
      <c r="F1596" s="2">
        <v>3316</v>
      </c>
      <c r="G1596" s="4" t="s">
        <v>87</v>
      </c>
      <c r="H1596" s="16" t="s">
        <v>3693</v>
      </c>
      <c r="I1596" s="16" t="s">
        <v>3693</v>
      </c>
      <c r="K1596" s="2">
        <v>17</v>
      </c>
      <c r="L1596" s="2" t="s">
        <v>148</v>
      </c>
      <c r="M1596" s="4" t="s">
        <v>148</v>
      </c>
      <c r="O1596" s="4" t="s">
        <v>12132</v>
      </c>
      <c r="P1596" s="4">
        <v>1654</v>
      </c>
      <c r="Q1596" s="4">
        <v>0</v>
      </c>
      <c r="R1596" s="4">
        <v>1654</v>
      </c>
      <c r="S1596" s="4">
        <v>0</v>
      </c>
      <c r="T1596" s="12" t="s">
        <v>12132</v>
      </c>
      <c r="U1596" s="2" t="s">
        <v>12206</v>
      </c>
      <c r="V1596" s="2">
        <v>48955538</v>
      </c>
      <c r="W1596" s="2">
        <v>48955538</v>
      </c>
      <c r="X1596" s="2" t="s">
        <v>12207</v>
      </c>
      <c r="Y1596" s="7" t="s">
        <v>12133</v>
      </c>
      <c r="Z1596" s="42">
        <v>13</v>
      </c>
      <c r="AA1596" s="8" t="s">
        <v>12134</v>
      </c>
      <c r="AB1596" s="8" t="s">
        <v>96</v>
      </c>
      <c r="AC1596" s="8" t="s">
        <v>97</v>
      </c>
      <c r="AD1596" s="8" t="b">
        <v>0</v>
      </c>
      <c r="AE1596" s="2" t="s">
        <v>98</v>
      </c>
      <c r="AF1596" s="2" t="s">
        <v>99</v>
      </c>
      <c r="AG1596" s="2" t="s">
        <v>100</v>
      </c>
      <c r="AH1596" s="2">
        <v>0</v>
      </c>
      <c r="AI1596" s="2">
        <v>0</v>
      </c>
      <c r="AJ1596" s="2" t="s">
        <v>101</v>
      </c>
      <c r="AK1596" s="2" t="s">
        <v>12208</v>
      </c>
      <c r="AL1596" s="2" t="s">
        <v>12135</v>
      </c>
      <c r="AM1596" s="2">
        <v>552</v>
      </c>
      <c r="AN1596" s="2" t="s">
        <v>622</v>
      </c>
      <c r="AO1596" s="43" t="s">
        <v>105</v>
      </c>
      <c r="AP1596" s="43" t="s">
        <v>623</v>
      </c>
      <c r="AQ1596" s="2" t="s">
        <v>624</v>
      </c>
      <c r="AR1596" s="43" t="s">
        <v>625</v>
      </c>
      <c r="AS1596" s="43" t="s">
        <v>625</v>
      </c>
      <c r="AT1596" s="2" t="s">
        <v>623</v>
      </c>
      <c r="AV1596" s="2" t="s">
        <v>623</v>
      </c>
      <c r="AW1596" s="3" t="s">
        <v>12136</v>
      </c>
      <c r="AX1596" s="9" t="s">
        <v>12137</v>
      </c>
      <c r="AY1596" s="2" t="s">
        <v>321</v>
      </c>
      <c r="AZ1596" s="2" t="s">
        <v>1796</v>
      </c>
      <c r="BA1596" s="2" t="s">
        <v>12135</v>
      </c>
      <c r="BB1596" s="2" t="s">
        <v>626</v>
      </c>
      <c r="BC1596" s="43">
        <v>6.1978604985558902E-7</v>
      </c>
      <c r="BF1596" s="4">
        <v>37</v>
      </c>
      <c r="BG1596" s="2" t="s">
        <v>626</v>
      </c>
      <c r="BH1596" s="2">
        <v>8</v>
      </c>
      <c r="BI1596" s="11">
        <v>0</v>
      </c>
      <c r="BJ1596" s="11">
        <v>0</v>
      </c>
      <c r="BK1596" s="11">
        <v>0</v>
      </c>
      <c r="BL1596" s="11">
        <v>0.01</v>
      </c>
      <c r="BM1596" s="11">
        <v>0</v>
      </c>
      <c r="BN1596" s="11" t="s">
        <v>114</v>
      </c>
      <c r="BO1596" s="2" t="s">
        <v>115</v>
      </c>
      <c r="BP1596" s="4" t="s">
        <v>115</v>
      </c>
      <c r="BQ1596" s="4" t="s">
        <v>3101</v>
      </c>
      <c r="BR1596" s="2">
        <v>93.5</v>
      </c>
      <c r="BS1596" s="2" t="s">
        <v>161</v>
      </c>
      <c r="BT1596" s="2" t="s">
        <v>116</v>
      </c>
      <c r="BU1596" s="2" t="s">
        <v>282</v>
      </c>
      <c r="BX1596" s="2" t="s">
        <v>311</v>
      </c>
      <c r="BY1596" s="2" t="s">
        <v>126</v>
      </c>
      <c r="BZ1596" s="2" t="s">
        <v>105</v>
      </c>
      <c r="CI1596" s="2" t="s">
        <v>119</v>
      </c>
      <c r="CK1596" s="12"/>
      <c r="CL1596" s="2" t="s">
        <v>121</v>
      </c>
    </row>
    <row r="1597" spans="1:90" x14ac:dyDescent="0.3">
      <c r="A1597" s="2" t="s">
        <v>83</v>
      </c>
      <c r="B1597" s="3" t="s">
        <v>12430</v>
      </c>
      <c r="C1597" s="3" t="s">
        <v>12204</v>
      </c>
      <c r="D1597" s="3" t="s">
        <v>12431</v>
      </c>
      <c r="E1597" s="2">
        <v>484942</v>
      </c>
      <c r="F1597" s="2">
        <v>3316</v>
      </c>
      <c r="G1597" s="4" t="s">
        <v>87</v>
      </c>
      <c r="H1597" s="13" t="s">
        <v>424</v>
      </c>
      <c r="I1597" s="13" t="s">
        <v>424</v>
      </c>
      <c r="J1597" s="3"/>
      <c r="K1597" s="2">
        <v>17</v>
      </c>
      <c r="L1597" s="2" t="s">
        <v>148</v>
      </c>
      <c r="M1597" s="4" t="s">
        <v>148</v>
      </c>
      <c r="O1597" s="4" t="s">
        <v>12132</v>
      </c>
      <c r="P1597" s="4">
        <v>1654</v>
      </c>
      <c r="Q1597" s="4">
        <v>0</v>
      </c>
      <c r="R1597" s="4">
        <v>1654</v>
      </c>
      <c r="S1597" s="4">
        <v>0</v>
      </c>
      <c r="T1597" s="6" t="s">
        <v>12132</v>
      </c>
      <c r="U1597" s="2" t="s">
        <v>12206</v>
      </c>
      <c r="V1597" s="2">
        <v>48955538</v>
      </c>
      <c r="W1597" s="2">
        <v>48955538</v>
      </c>
      <c r="X1597" s="2" t="s">
        <v>12207</v>
      </c>
      <c r="Y1597" s="7" t="s">
        <v>12133</v>
      </c>
      <c r="Z1597" s="42">
        <v>13</v>
      </c>
      <c r="AA1597" s="8" t="s">
        <v>12134</v>
      </c>
      <c r="AB1597" s="8" t="s">
        <v>96</v>
      </c>
      <c r="AC1597" s="8" t="s">
        <v>97</v>
      </c>
      <c r="AD1597" s="8" t="b">
        <v>0</v>
      </c>
      <c r="AE1597" s="2" t="s">
        <v>98</v>
      </c>
      <c r="AF1597" s="3" t="s">
        <v>99</v>
      </c>
      <c r="AG1597" s="2" t="s">
        <v>100</v>
      </c>
      <c r="AH1597" s="2">
        <v>0</v>
      </c>
      <c r="AI1597" s="2">
        <v>0</v>
      </c>
      <c r="AJ1597" s="2" t="s">
        <v>101</v>
      </c>
      <c r="AK1597" s="2" t="s">
        <v>12208</v>
      </c>
      <c r="AL1597" s="3" t="s">
        <v>12135</v>
      </c>
      <c r="AM1597" s="2">
        <v>552</v>
      </c>
      <c r="AN1597" s="2" t="s">
        <v>1600</v>
      </c>
      <c r="AO1597" s="43" t="s">
        <v>623</v>
      </c>
      <c r="AP1597" s="43" t="s">
        <v>105</v>
      </c>
      <c r="AQ1597" s="2" t="s">
        <v>624</v>
      </c>
      <c r="AR1597" s="43" t="s">
        <v>625</v>
      </c>
      <c r="AS1597" s="43" t="s">
        <v>625</v>
      </c>
      <c r="AT1597" s="2" t="s">
        <v>623</v>
      </c>
      <c r="AV1597" s="2" t="s">
        <v>623</v>
      </c>
      <c r="AW1597" s="3" t="s">
        <v>12136</v>
      </c>
      <c r="AX1597" s="9" t="s">
        <v>12137</v>
      </c>
      <c r="AY1597" s="2" t="s">
        <v>321</v>
      </c>
      <c r="AZ1597" s="2" t="s">
        <v>1796</v>
      </c>
      <c r="BA1597" s="2" t="s">
        <v>12135</v>
      </c>
      <c r="BB1597" s="2" t="s">
        <v>626</v>
      </c>
      <c r="BC1597" s="43">
        <v>6.1978604985558902E-7</v>
      </c>
      <c r="BF1597" s="4">
        <v>37</v>
      </c>
      <c r="BG1597" s="2" t="s">
        <v>626</v>
      </c>
      <c r="BH1597" s="2">
        <v>8</v>
      </c>
      <c r="BI1597" s="11">
        <v>0</v>
      </c>
      <c r="BJ1597" s="11">
        <v>0</v>
      </c>
      <c r="BK1597" s="11">
        <v>0</v>
      </c>
      <c r="BL1597" s="11">
        <v>0.01</v>
      </c>
      <c r="BM1597" s="11">
        <v>0</v>
      </c>
      <c r="BN1597" s="11" t="s">
        <v>114</v>
      </c>
      <c r="BO1597" s="2" t="s">
        <v>115</v>
      </c>
      <c r="BP1597" s="4" t="s">
        <v>115</v>
      </c>
      <c r="BQ1597" s="4" t="s">
        <v>3101</v>
      </c>
      <c r="BR1597" s="2">
        <v>93.5</v>
      </c>
      <c r="BS1597" s="2" t="s">
        <v>161</v>
      </c>
      <c r="BT1597" s="2" t="s">
        <v>125</v>
      </c>
      <c r="BU1597" s="3" t="s">
        <v>142</v>
      </c>
      <c r="BV1597" s="3"/>
      <c r="BW1597" s="3"/>
      <c r="BX1597" s="3" t="s">
        <v>311</v>
      </c>
      <c r="BY1597" s="3" t="s">
        <v>126</v>
      </c>
      <c r="BZ1597" s="3" t="s">
        <v>235</v>
      </c>
      <c r="CI1597" s="2" t="s">
        <v>119</v>
      </c>
      <c r="CK1597" s="12"/>
      <c r="CL1597" s="2" t="s">
        <v>121</v>
      </c>
    </row>
    <row r="1598" spans="1:90" x14ac:dyDescent="0.3">
      <c r="A1598" s="2" t="s">
        <v>83</v>
      </c>
      <c r="B1598" s="3" t="s">
        <v>12432</v>
      </c>
      <c r="C1598" s="3" t="s">
        <v>12204</v>
      </c>
      <c r="D1598" s="3" t="s">
        <v>12433</v>
      </c>
      <c r="E1598" s="2">
        <v>484942</v>
      </c>
      <c r="F1598" s="2">
        <v>3316</v>
      </c>
      <c r="G1598" s="4" t="s">
        <v>87</v>
      </c>
      <c r="H1598" s="16" t="s">
        <v>1221</v>
      </c>
      <c r="I1598" s="16" t="s">
        <v>1221</v>
      </c>
      <c r="K1598" s="2">
        <v>17</v>
      </c>
      <c r="L1598" s="2" t="s">
        <v>148</v>
      </c>
      <c r="M1598" s="4" t="s">
        <v>148</v>
      </c>
      <c r="O1598" s="4" t="s">
        <v>12132</v>
      </c>
      <c r="P1598" s="4">
        <v>1654</v>
      </c>
      <c r="Q1598" s="4">
        <v>0</v>
      </c>
      <c r="R1598" s="4">
        <v>1654</v>
      </c>
      <c r="S1598" s="4">
        <v>0</v>
      </c>
      <c r="T1598" s="12" t="s">
        <v>12132</v>
      </c>
      <c r="U1598" s="2" t="s">
        <v>12206</v>
      </c>
      <c r="V1598" s="2">
        <v>48955538</v>
      </c>
      <c r="W1598" s="2">
        <v>48955538</v>
      </c>
      <c r="X1598" s="2" t="s">
        <v>12207</v>
      </c>
      <c r="Y1598" s="7" t="s">
        <v>12133</v>
      </c>
      <c r="Z1598" s="42">
        <v>13</v>
      </c>
      <c r="AA1598" s="8" t="s">
        <v>12134</v>
      </c>
      <c r="AB1598" s="8" t="s">
        <v>96</v>
      </c>
      <c r="AC1598" s="8" t="s">
        <v>97</v>
      </c>
      <c r="AD1598" s="8" t="b">
        <v>0</v>
      </c>
      <c r="AE1598" s="2" t="s">
        <v>98</v>
      </c>
      <c r="AF1598" s="2" t="s">
        <v>99</v>
      </c>
      <c r="AG1598" s="2" t="s">
        <v>100</v>
      </c>
      <c r="AH1598" s="2">
        <v>0</v>
      </c>
      <c r="AI1598" s="2">
        <v>0</v>
      </c>
      <c r="AJ1598" s="2" t="s">
        <v>101</v>
      </c>
      <c r="AK1598" s="2" t="s">
        <v>12208</v>
      </c>
      <c r="AL1598" s="2" t="s">
        <v>12135</v>
      </c>
      <c r="AM1598" s="2">
        <v>552</v>
      </c>
      <c r="AN1598" s="2" t="s">
        <v>622</v>
      </c>
      <c r="AO1598" s="43" t="s">
        <v>105</v>
      </c>
      <c r="AP1598" s="43" t="s">
        <v>623</v>
      </c>
      <c r="AQ1598" s="2" t="s">
        <v>624</v>
      </c>
      <c r="AR1598" s="43" t="s">
        <v>625</v>
      </c>
      <c r="AS1598" s="43" t="s">
        <v>625</v>
      </c>
      <c r="AT1598" s="2" t="s">
        <v>623</v>
      </c>
      <c r="AV1598" s="2" t="s">
        <v>623</v>
      </c>
      <c r="AW1598" s="3" t="s">
        <v>12136</v>
      </c>
      <c r="AX1598" s="9" t="s">
        <v>12137</v>
      </c>
      <c r="AY1598" s="2" t="s">
        <v>321</v>
      </c>
      <c r="AZ1598" s="2" t="s">
        <v>1796</v>
      </c>
      <c r="BA1598" s="2" t="s">
        <v>12135</v>
      </c>
      <c r="BB1598" s="2" t="s">
        <v>626</v>
      </c>
      <c r="BC1598" s="43">
        <v>6.1978604985558902E-7</v>
      </c>
      <c r="BF1598" s="4">
        <v>37</v>
      </c>
      <c r="BG1598" s="2" t="s">
        <v>626</v>
      </c>
      <c r="BH1598" s="2">
        <v>8</v>
      </c>
      <c r="BI1598" s="11">
        <v>0</v>
      </c>
      <c r="BJ1598" s="11">
        <v>0</v>
      </c>
      <c r="BK1598" s="11">
        <v>0</v>
      </c>
      <c r="BL1598" s="11">
        <v>0.01</v>
      </c>
      <c r="BM1598" s="11">
        <v>0</v>
      </c>
      <c r="BN1598" s="11" t="s">
        <v>114</v>
      </c>
      <c r="BO1598" s="2" t="s">
        <v>115</v>
      </c>
      <c r="BP1598" s="4" t="s">
        <v>115</v>
      </c>
      <c r="BQ1598" s="4" t="s">
        <v>3101</v>
      </c>
      <c r="BR1598" s="2">
        <v>93.5</v>
      </c>
      <c r="BS1598" s="2" t="s">
        <v>161</v>
      </c>
      <c r="BT1598" s="2" t="s">
        <v>116</v>
      </c>
      <c r="BU1598" s="2" t="s">
        <v>142</v>
      </c>
      <c r="BX1598" s="2" t="s">
        <v>311</v>
      </c>
      <c r="BY1598" s="2" t="s">
        <v>118</v>
      </c>
      <c r="BZ1598" s="2" t="s">
        <v>105</v>
      </c>
      <c r="CI1598" s="2" t="s">
        <v>119</v>
      </c>
      <c r="CK1598" s="12"/>
      <c r="CL1598" s="2" t="s">
        <v>121</v>
      </c>
    </row>
    <row r="1599" spans="1:90" x14ac:dyDescent="0.3">
      <c r="A1599" s="2" t="s">
        <v>83</v>
      </c>
      <c r="B1599" s="3" t="s">
        <v>12434</v>
      </c>
      <c r="C1599" s="3" t="s">
        <v>12204</v>
      </c>
      <c r="D1599" s="3" t="s">
        <v>9847</v>
      </c>
      <c r="E1599" s="2">
        <v>484942</v>
      </c>
      <c r="F1599" s="2">
        <v>3316</v>
      </c>
      <c r="G1599" s="4" t="s">
        <v>87</v>
      </c>
      <c r="H1599" s="16" t="s">
        <v>4624</v>
      </c>
      <c r="I1599" s="16" t="s">
        <v>4624</v>
      </c>
      <c r="K1599" s="2">
        <v>17</v>
      </c>
      <c r="L1599" s="2" t="s">
        <v>148</v>
      </c>
      <c r="M1599" s="4" t="s">
        <v>148</v>
      </c>
      <c r="O1599" s="4" t="s">
        <v>12132</v>
      </c>
      <c r="P1599" s="4">
        <v>1654</v>
      </c>
      <c r="Q1599" s="4">
        <v>0</v>
      </c>
      <c r="R1599" s="4">
        <v>1654</v>
      </c>
      <c r="S1599" s="4">
        <v>0</v>
      </c>
      <c r="T1599" s="12" t="s">
        <v>12132</v>
      </c>
      <c r="U1599" s="2" t="s">
        <v>12206</v>
      </c>
      <c r="V1599" s="2">
        <v>48955538</v>
      </c>
      <c r="W1599" s="2">
        <v>48955538</v>
      </c>
      <c r="X1599" s="2" t="s">
        <v>12207</v>
      </c>
      <c r="Y1599" s="7" t="s">
        <v>12133</v>
      </c>
      <c r="Z1599" s="42">
        <v>13</v>
      </c>
      <c r="AA1599" s="8" t="s">
        <v>12134</v>
      </c>
      <c r="AB1599" s="8" t="s">
        <v>96</v>
      </c>
      <c r="AC1599" s="8" t="s">
        <v>97</v>
      </c>
      <c r="AD1599" s="8" t="b">
        <v>0</v>
      </c>
      <c r="AE1599" s="2" t="s">
        <v>98</v>
      </c>
      <c r="AF1599" s="2" t="s">
        <v>99</v>
      </c>
      <c r="AG1599" s="2" t="s">
        <v>100</v>
      </c>
      <c r="AH1599" s="2">
        <v>0</v>
      </c>
      <c r="AI1599" s="2">
        <v>0</v>
      </c>
      <c r="AJ1599" s="2" t="s">
        <v>101</v>
      </c>
      <c r="AK1599" s="2" t="s">
        <v>12208</v>
      </c>
      <c r="AL1599" s="2" t="s">
        <v>12135</v>
      </c>
      <c r="AM1599" s="2">
        <v>552</v>
      </c>
      <c r="AN1599" s="2" t="s">
        <v>104</v>
      </c>
      <c r="AO1599" s="43" t="s">
        <v>105</v>
      </c>
      <c r="AP1599" s="43" t="s">
        <v>105</v>
      </c>
      <c r="AQ1599" s="2" t="s">
        <v>624</v>
      </c>
      <c r="AR1599" s="43" t="s">
        <v>625</v>
      </c>
      <c r="AS1599" s="43" t="s">
        <v>625</v>
      </c>
      <c r="AT1599" s="2" t="s">
        <v>623</v>
      </c>
      <c r="AV1599" s="2" t="s">
        <v>623</v>
      </c>
      <c r="AW1599" s="3" t="s">
        <v>12136</v>
      </c>
      <c r="AX1599" s="9" t="s">
        <v>12137</v>
      </c>
      <c r="AY1599" s="2" t="s">
        <v>321</v>
      </c>
      <c r="AZ1599" s="2" t="s">
        <v>1796</v>
      </c>
      <c r="BA1599" s="2" t="s">
        <v>12135</v>
      </c>
      <c r="BB1599" s="2" t="s">
        <v>626</v>
      </c>
      <c r="BC1599" s="43">
        <v>6.1978604985558902E-7</v>
      </c>
      <c r="BF1599" s="4">
        <v>37</v>
      </c>
      <c r="BG1599" s="2" t="s">
        <v>626</v>
      </c>
      <c r="BH1599" s="2">
        <v>8</v>
      </c>
      <c r="BI1599" s="11">
        <v>0</v>
      </c>
      <c r="BJ1599" s="11">
        <v>0</v>
      </c>
      <c r="BK1599" s="11">
        <v>0</v>
      </c>
      <c r="BL1599" s="11">
        <v>0.01</v>
      </c>
      <c r="BM1599" s="11">
        <v>0</v>
      </c>
      <c r="BN1599" s="11" t="s">
        <v>114</v>
      </c>
      <c r="BO1599" s="2" t="s">
        <v>115</v>
      </c>
      <c r="BP1599" s="4" t="s">
        <v>115</v>
      </c>
      <c r="BQ1599" s="4" t="s">
        <v>3101</v>
      </c>
      <c r="BR1599" s="2">
        <v>93.5</v>
      </c>
      <c r="BS1599" s="2" t="s">
        <v>161</v>
      </c>
      <c r="BT1599" s="2" t="s">
        <v>116</v>
      </c>
      <c r="BU1599" s="3" t="s">
        <v>105</v>
      </c>
      <c r="BV1599" s="3"/>
      <c r="BW1599" s="3"/>
      <c r="BX1599" s="2" t="s">
        <v>311</v>
      </c>
      <c r="BY1599" s="2" t="s">
        <v>118</v>
      </c>
      <c r="BZ1599" s="2" t="s">
        <v>105</v>
      </c>
      <c r="CI1599" s="2" t="s">
        <v>119</v>
      </c>
      <c r="CK1599" s="12"/>
      <c r="CL1599" s="2" t="s">
        <v>121</v>
      </c>
    </row>
    <row r="1600" spans="1:90" x14ac:dyDescent="0.3">
      <c r="A1600" s="2" t="s">
        <v>83</v>
      </c>
      <c r="B1600" s="3" t="s">
        <v>12435</v>
      </c>
      <c r="C1600" s="3" t="s">
        <v>12204</v>
      </c>
      <c r="D1600" s="3" t="s">
        <v>12436</v>
      </c>
      <c r="E1600" s="2">
        <v>484942</v>
      </c>
      <c r="F1600" s="2">
        <v>3316</v>
      </c>
      <c r="G1600" s="4" t="s">
        <v>87</v>
      </c>
      <c r="H1600" s="16" t="s">
        <v>1124</v>
      </c>
      <c r="I1600" s="16" t="s">
        <v>1124</v>
      </c>
      <c r="K1600" s="2">
        <v>17</v>
      </c>
      <c r="L1600" s="2" t="s">
        <v>148</v>
      </c>
      <c r="M1600" s="4" t="s">
        <v>148</v>
      </c>
      <c r="O1600" s="4" t="s">
        <v>12132</v>
      </c>
      <c r="P1600" s="4">
        <v>1654</v>
      </c>
      <c r="Q1600" s="4">
        <v>0</v>
      </c>
      <c r="R1600" s="4">
        <v>1654</v>
      </c>
      <c r="S1600" s="4">
        <v>0</v>
      </c>
      <c r="T1600" s="12" t="s">
        <v>12132</v>
      </c>
      <c r="U1600" s="2" t="s">
        <v>12206</v>
      </c>
      <c r="V1600" s="2">
        <v>48955538</v>
      </c>
      <c r="W1600" s="2">
        <v>48955538</v>
      </c>
      <c r="X1600" s="2" t="s">
        <v>12207</v>
      </c>
      <c r="Y1600" s="7" t="s">
        <v>12133</v>
      </c>
      <c r="Z1600" s="42">
        <v>13</v>
      </c>
      <c r="AA1600" s="8" t="s">
        <v>12134</v>
      </c>
      <c r="AB1600" s="8" t="s">
        <v>96</v>
      </c>
      <c r="AC1600" s="8" t="s">
        <v>97</v>
      </c>
      <c r="AD1600" s="8" t="b">
        <v>0</v>
      </c>
      <c r="AE1600" s="2" t="s">
        <v>98</v>
      </c>
      <c r="AF1600" s="2" t="s">
        <v>99</v>
      </c>
      <c r="AG1600" s="2" t="s">
        <v>100</v>
      </c>
      <c r="AH1600" s="2">
        <v>0</v>
      </c>
      <c r="AI1600" s="2">
        <v>0</v>
      </c>
      <c r="AJ1600" s="2" t="s">
        <v>101</v>
      </c>
      <c r="AK1600" s="2" t="s">
        <v>12208</v>
      </c>
      <c r="AL1600" s="2" t="s">
        <v>12135</v>
      </c>
      <c r="AM1600" s="2">
        <v>552</v>
      </c>
      <c r="AN1600" s="2" t="s">
        <v>622</v>
      </c>
      <c r="AO1600" s="43" t="s">
        <v>105</v>
      </c>
      <c r="AP1600" s="43" t="s">
        <v>623</v>
      </c>
      <c r="AQ1600" s="2" t="s">
        <v>624</v>
      </c>
      <c r="AR1600" s="43" t="s">
        <v>625</v>
      </c>
      <c r="AS1600" s="43" t="s">
        <v>625</v>
      </c>
      <c r="AT1600" s="2" t="s">
        <v>623</v>
      </c>
      <c r="AV1600" s="2" t="s">
        <v>623</v>
      </c>
      <c r="AW1600" s="3" t="s">
        <v>12136</v>
      </c>
      <c r="AX1600" s="9" t="s">
        <v>12137</v>
      </c>
      <c r="AY1600" s="2" t="s">
        <v>321</v>
      </c>
      <c r="AZ1600" s="2" t="s">
        <v>1796</v>
      </c>
      <c r="BA1600" s="2" t="s">
        <v>12135</v>
      </c>
      <c r="BB1600" s="2" t="s">
        <v>626</v>
      </c>
      <c r="BC1600" s="43">
        <v>6.1978604985558902E-7</v>
      </c>
      <c r="BF1600" s="4">
        <v>37</v>
      </c>
      <c r="BG1600" s="2" t="s">
        <v>626</v>
      </c>
      <c r="BH1600" s="2">
        <v>8</v>
      </c>
      <c r="BI1600" s="11">
        <v>0</v>
      </c>
      <c r="BJ1600" s="11">
        <v>0</v>
      </c>
      <c r="BK1600" s="11">
        <v>0</v>
      </c>
      <c r="BL1600" s="11">
        <v>0.01</v>
      </c>
      <c r="BM1600" s="11">
        <v>0</v>
      </c>
      <c r="BN1600" s="11" t="s">
        <v>114</v>
      </c>
      <c r="BO1600" s="2" t="s">
        <v>115</v>
      </c>
      <c r="BP1600" s="4" t="s">
        <v>115</v>
      </c>
      <c r="BQ1600" s="4" t="s">
        <v>3101</v>
      </c>
      <c r="BR1600" s="2">
        <v>93.5</v>
      </c>
      <c r="BS1600" s="2" t="s">
        <v>161</v>
      </c>
      <c r="BT1600" s="2" t="s">
        <v>116</v>
      </c>
      <c r="BU1600" s="2" t="s">
        <v>282</v>
      </c>
      <c r="BX1600" s="2" t="s">
        <v>311</v>
      </c>
      <c r="BY1600" s="2" t="s">
        <v>118</v>
      </c>
      <c r="BZ1600" s="2" t="s">
        <v>105</v>
      </c>
      <c r="CI1600" s="2" t="s">
        <v>119</v>
      </c>
      <c r="CK1600" s="12"/>
      <c r="CL1600" s="2" t="s">
        <v>121</v>
      </c>
    </row>
    <row r="1601" spans="1:90" x14ac:dyDescent="0.3">
      <c r="A1601" s="2" t="s">
        <v>83</v>
      </c>
      <c r="B1601" s="2" t="s">
        <v>8023</v>
      </c>
      <c r="C1601" s="2" t="s">
        <v>8024</v>
      </c>
      <c r="D1601" s="2" t="s">
        <v>8025</v>
      </c>
      <c r="E1601" s="3">
        <v>486486</v>
      </c>
      <c r="F1601" s="3">
        <v>3316</v>
      </c>
      <c r="G1601" s="5" t="s">
        <v>87</v>
      </c>
      <c r="H1601" s="51" t="s">
        <v>218</v>
      </c>
      <c r="I1601" s="51" t="s">
        <v>218</v>
      </c>
      <c r="K1601" s="3"/>
      <c r="L1601" s="2" t="s">
        <v>148</v>
      </c>
      <c r="M1601" s="4" t="s">
        <v>148</v>
      </c>
      <c r="N1601" s="3"/>
      <c r="O1601" s="5" t="s">
        <v>8026</v>
      </c>
      <c r="P1601" s="5">
        <v>1659</v>
      </c>
      <c r="Q1601" s="5">
        <v>0</v>
      </c>
      <c r="R1601" s="5">
        <v>1660</v>
      </c>
      <c r="S1601" s="5">
        <v>0</v>
      </c>
      <c r="T1601" s="2" t="s">
        <v>8026</v>
      </c>
      <c r="U1601" s="3" t="s">
        <v>8027</v>
      </c>
      <c r="V1601" s="3">
        <v>48955543</v>
      </c>
      <c r="W1601" s="3">
        <v>48955544</v>
      </c>
      <c r="X1601" s="3" t="s">
        <v>8028</v>
      </c>
      <c r="Y1601" s="2" t="s">
        <v>8029</v>
      </c>
      <c r="Z1601" s="42">
        <v>13</v>
      </c>
      <c r="AA1601" s="8" t="s">
        <v>8030</v>
      </c>
      <c r="AB1601" s="8" t="s">
        <v>2114</v>
      </c>
      <c r="AC1601" s="8" t="s">
        <v>261</v>
      </c>
      <c r="AD1601" s="8" t="b">
        <v>1</v>
      </c>
      <c r="AE1601" s="3" t="s">
        <v>1246</v>
      </c>
      <c r="AF1601" s="2" t="s">
        <v>543</v>
      </c>
      <c r="AG1601" s="2" t="s">
        <v>543</v>
      </c>
      <c r="AH1601" s="3">
        <v>0</v>
      </c>
      <c r="AI1601" s="3"/>
      <c r="AJ1601" s="3" t="s">
        <v>101</v>
      </c>
      <c r="AK1601" s="3" t="s">
        <v>8031</v>
      </c>
      <c r="AL1601" s="2" t="s">
        <v>8032</v>
      </c>
      <c r="AM1601" s="2">
        <v>553</v>
      </c>
      <c r="AN1601" s="2" t="s">
        <v>624</v>
      </c>
      <c r="AO1601" s="43" t="s">
        <v>623</v>
      </c>
      <c r="AP1601" s="43" t="s">
        <v>623</v>
      </c>
      <c r="AQ1601" s="2" t="s">
        <v>624</v>
      </c>
      <c r="AR1601" s="43" t="s">
        <v>625</v>
      </c>
      <c r="AS1601" s="43" t="s">
        <v>625</v>
      </c>
      <c r="AT1601" s="3" t="s">
        <v>623</v>
      </c>
      <c r="AU1601" s="5"/>
      <c r="AV1601" s="3" t="s">
        <v>623</v>
      </c>
      <c r="AW1601" s="3" t="s">
        <v>115</v>
      </c>
      <c r="AX1601" s="9" t="s">
        <v>115</v>
      </c>
      <c r="AY1601" s="2" t="s">
        <v>115</v>
      </c>
      <c r="AZ1601" s="2" t="s">
        <v>115</v>
      </c>
      <c r="BA1601" s="2" t="s">
        <v>115</v>
      </c>
      <c r="BB1601" s="2" t="s">
        <v>626</v>
      </c>
      <c r="BC1601" s="43" t="s">
        <v>115</v>
      </c>
      <c r="BF1601" s="4">
        <v>35</v>
      </c>
      <c r="BG1601" s="2" t="s">
        <v>565</v>
      </c>
      <c r="BH1601" s="2">
        <v>7</v>
      </c>
      <c r="BI1601" s="11">
        <v>0</v>
      </c>
      <c r="BJ1601" s="11">
        <v>0</v>
      </c>
      <c r="BK1601" s="11">
        <v>0</v>
      </c>
      <c r="BL1601" s="11">
        <v>0</v>
      </c>
      <c r="BM1601" s="11">
        <v>0</v>
      </c>
      <c r="BN1601" s="11" t="s">
        <v>114</v>
      </c>
      <c r="BO1601" s="2" t="s">
        <v>115</v>
      </c>
      <c r="BP1601" s="4" t="s">
        <v>115</v>
      </c>
      <c r="BQ1601" s="4" t="s">
        <v>3101</v>
      </c>
      <c r="BR1601" s="2">
        <v>96.19</v>
      </c>
      <c r="BS1601" s="2" t="s">
        <v>161</v>
      </c>
      <c r="BT1601" s="2" t="s">
        <v>125</v>
      </c>
      <c r="BU1601" s="2" t="s">
        <v>142</v>
      </c>
      <c r="BX1601" s="2" t="s">
        <v>117</v>
      </c>
      <c r="BY1601" s="2" t="s">
        <v>126</v>
      </c>
      <c r="BZ1601" s="2" t="s">
        <v>235</v>
      </c>
      <c r="CA1601" s="3"/>
      <c r="CB1601" s="3"/>
      <c r="CC1601" s="5"/>
      <c r="CD1601" s="5"/>
      <c r="CE1601" s="5"/>
      <c r="CF1601" s="5"/>
      <c r="CG1601" s="5"/>
      <c r="CH1601" s="5"/>
      <c r="CI1601" s="2" t="s">
        <v>119</v>
      </c>
      <c r="CL1601" s="2" t="s">
        <v>143</v>
      </c>
    </row>
    <row r="1602" spans="1:90" x14ac:dyDescent="0.3">
      <c r="A1602" s="2" t="s">
        <v>83</v>
      </c>
      <c r="B1602" s="2" t="s">
        <v>12809</v>
      </c>
      <c r="C1602" s="2" t="s">
        <v>12810</v>
      </c>
      <c r="D1602" s="2" t="s">
        <v>12811</v>
      </c>
      <c r="E1602" s="3">
        <v>484943</v>
      </c>
      <c r="F1602" s="3">
        <v>3316</v>
      </c>
      <c r="G1602" s="5" t="s">
        <v>87</v>
      </c>
      <c r="H1602" s="51" t="s">
        <v>4245</v>
      </c>
      <c r="I1602" s="51" t="s">
        <v>4245</v>
      </c>
      <c r="K1602" s="3">
        <v>17</v>
      </c>
      <c r="L1602" s="2" t="s">
        <v>148</v>
      </c>
      <c r="M1602" s="4" t="s">
        <v>148</v>
      </c>
      <c r="N1602" s="3"/>
      <c r="O1602" s="5" t="s">
        <v>12812</v>
      </c>
      <c r="P1602" s="5">
        <v>1659</v>
      </c>
      <c r="Q1602" s="5">
        <v>0</v>
      </c>
      <c r="R1602" s="5">
        <v>1659</v>
      </c>
      <c r="S1602" s="5">
        <v>0</v>
      </c>
      <c r="T1602" s="2" t="s">
        <v>12812</v>
      </c>
      <c r="U1602" s="3" t="s">
        <v>12813</v>
      </c>
      <c r="V1602" s="3">
        <v>48955543</v>
      </c>
      <c r="W1602" s="3">
        <v>48955543</v>
      </c>
      <c r="X1602" s="3" t="s">
        <v>12814</v>
      </c>
      <c r="Y1602" s="2" t="s">
        <v>12815</v>
      </c>
      <c r="Z1602" s="42">
        <v>13</v>
      </c>
      <c r="AA1602" s="8" t="s">
        <v>12816</v>
      </c>
      <c r="AB1602" s="8" t="s">
        <v>97</v>
      </c>
      <c r="AC1602" s="8" t="s">
        <v>261</v>
      </c>
      <c r="AD1602" s="8" t="b">
        <v>0</v>
      </c>
      <c r="AE1602" s="3" t="s">
        <v>98</v>
      </c>
      <c r="AF1602" s="2" t="s">
        <v>99</v>
      </c>
      <c r="AG1602" s="2" t="s">
        <v>100</v>
      </c>
      <c r="AH1602" s="3">
        <v>0</v>
      </c>
      <c r="AI1602" s="3"/>
      <c r="AJ1602" s="3" t="s">
        <v>101</v>
      </c>
      <c r="AK1602" s="3" t="s">
        <v>8031</v>
      </c>
      <c r="AL1602" s="2" t="s">
        <v>8032</v>
      </c>
      <c r="AM1602" s="2">
        <v>553</v>
      </c>
      <c r="AN1602" s="2" t="s">
        <v>622</v>
      </c>
      <c r="AO1602" s="43" t="s">
        <v>105</v>
      </c>
      <c r="AP1602" s="43" t="s">
        <v>623</v>
      </c>
      <c r="AQ1602" s="2" t="s">
        <v>624</v>
      </c>
      <c r="AR1602" s="43" t="s">
        <v>625</v>
      </c>
      <c r="AS1602" s="43" t="s">
        <v>625</v>
      </c>
      <c r="AT1602" s="3" t="s">
        <v>623</v>
      </c>
      <c r="AU1602" s="5"/>
      <c r="AV1602" s="3" t="s">
        <v>623</v>
      </c>
      <c r="AW1602" s="3" t="s">
        <v>115</v>
      </c>
      <c r="AX1602" s="9" t="s">
        <v>12817</v>
      </c>
      <c r="AY1602" s="2" t="s">
        <v>321</v>
      </c>
      <c r="AZ1602" s="2" t="s">
        <v>1796</v>
      </c>
      <c r="BA1602" s="2" t="s">
        <v>8032</v>
      </c>
      <c r="BB1602" s="2" t="s">
        <v>626</v>
      </c>
      <c r="BC1602" s="43" t="s">
        <v>115</v>
      </c>
      <c r="BF1602" s="4">
        <v>37</v>
      </c>
      <c r="BG1602" s="2" t="s">
        <v>626</v>
      </c>
      <c r="BH1602" s="2">
        <v>8</v>
      </c>
      <c r="BI1602" s="11">
        <v>0</v>
      </c>
      <c r="BJ1602" s="11">
        <v>0</v>
      </c>
      <c r="BK1602" s="11">
        <v>0</v>
      </c>
      <c r="BL1602" s="11">
        <v>0</v>
      </c>
      <c r="BM1602" s="11">
        <v>0</v>
      </c>
      <c r="BN1602" s="11" t="s">
        <v>114</v>
      </c>
      <c r="BO1602" s="2" t="s">
        <v>115</v>
      </c>
      <c r="BP1602" s="4" t="s">
        <v>115</v>
      </c>
      <c r="BQ1602" s="4" t="s">
        <v>3101</v>
      </c>
      <c r="BR1602" s="2">
        <v>96.19</v>
      </c>
      <c r="BS1602" s="2" t="s">
        <v>161</v>
      </c>
      <c r="BT1602" s="2" t="s">
        <v>116</v>
      </c>
      <c r="BU1602" s="2" t="s">
        <v>282</v>
      </c>
      <c r="BX1602" s="2" t="s">
        <v>311</v>
      </c>
      <c r="BY1602" s="2" t="s">
        <v>118</v>
      </c>
      <c r="BZ1602" s="2" t="s">
        <v>105</v>
      </c>
      <c r="CA1602" s="3"/>
      <c r="CB1602" s="3"/>
      <c r="CC1602" s="5"/>
      <c r="CD1602" s="5"/>
      <c r="CE1602" s="5"/>
      <c r="CF1602" s="5"/>
      <c r="CG1602" s="5"/>
      <c r="CH1602" s="5"/>
      <c r="CI1602" s="2" t="s">
        <v>119</v>
      </c>
      <c r="CL1602" s="2" t="s">
        <v>143</v>
      </c>
    </row>
    <row r="1603" spans="1:90" x14ac:dyDescent="0.3">
      <c r="A1603" s="2" t="s">
        <v>83</v>
      </c>
      <c r="B1603" s="3" t="s">
        <v>12818</v>
      </c>
      <c r="C1603" s="3" t="s">
        <v>12819</v>
      </c>
      <c r="D1603" s="3" t="s">
        <v>12820</v>
      </c>
      <c r="E1603" s="2">
        <v>484944</v>
      </c>
      <c r="F1603" s="2">
        <v>3316</v>
      </c>
      <c r="G1603" s="4" t="s">
        <v>87</v>
      </c>
      <c r="H1603" s="16" t="s">
        <v>3526</v>
      </c>
      <c r="I1603" s="16" t="s">
        <v>3526</v>
      </c>
      <c r="K1603" s="2">
        <v>17</v>
      </c>
      <c r="L1603" s="2" t="s">
        <v>148</v>
      </c>
      <c r="M1603" s="4" t="s">
        <v>148</v>
      </c>
      <c r="O1603" s="4" t="s">
        <v>12821</v>
      </c>
      <c r="P1603" s="4">
        <v>1660</v>
      </c>
      <c r="Q1603" s="4">
        <v>0</v>
      </c>
      <c r="R1603" s="4">
        <v>1660</v>
      </c>
      <c r="S1603" s="4">
        <v>0</v>
      </c>
      <c r="T1603" s="12" t="s">
        <v>12821</v>
      </c>
      <c r="U1603" s="2" t="s">
        <v>12822</v>
      </c>
      <c r="V1603" s="2">
        <v>48955544</v>
      </c>
      <c r="W1603" s="2">
        <v>48955544</v>
      </c>
      <c r="X1603" s="2" t="s">
        <v>12823</v>
      </c>
      <c r="Y1603" s="7" t="s">
        <v>12824</v>
      </c>
      <c r="Z1603" s="42">
        <v>13</v>
      </c>
      <c r="AA1603" s="8" t="s">
        <v>12825</v>
      </c>
      <c r="AB1603" s="8" t="s">
        <v>262</v>
      </c>
      <c r="AC1603" s="8" t="s">
        <v>97</v>
      </c>
      <c r="AD1603" s="8" t="b">
        <v>0</v>
      </c>
      <c r="AE1603" s="2" t="s">
        <v>98</v>
      </c>
      <c r="AF1603" s="2" t="s">
        <v>99</v>
      </c>
      <c r="AG1603" s="2" t="s">
        <v>100</v>
      </c>
      <c r="AH1603" s="2">
        <v>0</v>
      </c>
      <c r="AI1603" s="2">
        <v>0</v>
      </c>
      <c r="AJ1603" s="2" t="s">
        <v>101</v>
      </c>
      <c r="AK1603" s="2" t="s">
        <v>12826</v>
      </c>
      <c r="AL1603" s="2" t="s">
        <v>12827</v>
      </c>
      <c r="AM1603" s="2">
        <v>554</v>
      </c>
      <c r="AN1603" s="2" t="s">
        <v>622</v>
      </c>
      <c r="AO1603" s="43" t="s">
        <v>105</v>
      </c>
      <c r="AP1603" s="43" t="s">
        <v>623</v>
      </c>
      <c r="AQ1603" s="2" t="s">
        <v>624</v>
      </c>
      <c r="AR1603" s="43" t="s">
        <v>625</v>
      </c>
      <c r="AS1603" s="43" t="s">
        <v>625</v>
      </c>
      <c r="AT1603" s="2" t="s">
        <v>623</v>
      </c>
      <c r="AV1603" s="2" t="s">
        <v>623</v>
      </c>
      <c r="AW1603" s="3" t="s">
        <v>115</v>
      </c>
      <c r="AX1603" s="9" t="s">
        <v>115</v>
      </c>
      <c r="AY1603" s="2" t="s">
        <v>115</v>
      </c>
      <c r="AZ1603" s="2" t="s">
        <v>115</v>
      </c>
      <c r="BA1603" s="2" t="s">
        <v>115</v>
      </c>
      <c r="BB1603" s="2" t="s">
        <v>626</v>
      </c>
      <c r="BC1603" s="43" t="s">
        <v>115</v>
      </c>
      <c r="BF1603" s="4">
        <v>44</v>
      </c>
      <c r="BG1603" s="2" t="s">
        <v>626</v>
      </c>
      <c r="BH1603" s="2">
        <v>8</v>
      </c>
      <c r="BI1603" s="11">
        <v>0</v>
      </c>
      <c r="BJ1603" s="11">
        <v>0</v>
      </c>
      <c r="BK1603" s="11">
        <v>0</v>
      </c>
      <c r="BL1603" s="11">
        <v>0</v>
      </c>
      <c r="BM1603" s="11">
        <v>0</v>
      </c>
      <c r="BN1603" s="11" t="s">
        <v>114</v>
      </c>
      <c r="BO1603" s="2" t="s">
        <v>115</v>
      </c>
      <c r="BP1603" s="4" t="s">
        <v>115</v>
      </c>
      <c r="BQ1603" s="4" t="s">
        <v>3101</v>
      </c>
      <c r="BR1603" s="2">
        <v>97.38</v>
      </c>
      <c r="BS1603" s="2" t="s">
        <v>161</v>
      </c>
      <c r="BT1603" s="2" t="s">
        <v>116</v>
      </c>
      <c r="BU1603" s="2" t="s">
        <v>282</v>
      </c>
      <c r="BX1603" s="2" t="s">
        <v>311</v>
      </c>
      <c r="BY1603" s="2" t="s">
        <v>118</v>
      </c>
      <c r="BZ1603" s="2" t="s">
        <v>105</v>
      </c>
      <c r="CI1603" s="2" t="s">
        <v>119</v>
      </c>
      <c r="CK1603" s="12"/>
      <c r="CL1603" s="2" t="s">
        <v>121</v>
      </c>
    </row>
    <row r="1604" spans="1:90" x14ac:dyDescent="0.3">
      <c r="A1604" s="2" t="s">
        <v>83</v>
      </c>
      <c r="B1604" s="3" t="s">
        <v>12828</v>
      </c>
      <c r="C1604" s="3" t="s">
        <v>12819</v>
      </c>
      <c r="D1604" s="3" t="s">
        <v>12829</v>
      </c>
      <c r="E1604" s="2">
        <v>484944</v>
      </c>
      <c r="F1604" s="2">
        <v>3316</v>
      </c>
      <c r="G1604" s="4" t="s">
        <v>87</v>
      </c>
      <c r="H1604" s="16" t="s">
        <v>4245</v>
      </c>
      <c r="I1604" s="16" t="s">
        <v>4245</v>
      </c>
      <c r="K1604" s="2">
        <v>17</v>
      </c>
      <c r="L1604" s="2" t="s">
        <v>148</v>
      </c>
      <c r="M1604" s="4" t="s">
        <v>148</v>
      </c>
      <c r="O1604" s="4" t="s">
        <v>12821</v>
      </c>
      <c r="P1604" s="4">
        <v>1660</v>
      </c>
      <c r="Q1604" s="4">
        <v>0</v>
      </c>
      <c r="R1604" s="4">
        <v>1660</v>
      </c>
      <c r="S1604" s="4">
        <v>0</v>
      </c>
      <c r="T1604" s="12" t="s">
        <v>12821</v>
      </c>
      <c r="U1604" s="2" t="s">
        <v>12822</v>
      </c>
      <c r="V1604" s="2">
        <v>48955544</v>
      </c>
      <c r="W1604" s="2">
        <v>48955544</v>
      </c>
      <c r="X1604" s="2" t="s">
        <v>12823</v>
      </c>
      <c r="Y1604" s="7" t="s">
        <v>12824</v>
      </c>
      <c r="Z1604" s="42">
        <v>13</v>
      </c>
      <c r="AA1604" s="8" t="s">
        <v>12825</v>
      </c>
      <c r="AB1604" s="8" t="s">
        <v>262</v>
      </c>
      <c r="AC1604" s="8" t="s">
        <v>97</v>
      </c>
      <c r="AD1604" s="8" t="b">
        <v>0</v>
      </c>
      <c r="AE1604" s="2" t="s">
        <v>98</v>
      </c>
      <c r="AF1604" s="2" t="s">
        <v>99</v>
      </c>
      <c r="AG1604" s="2" t="s">
        <v>100</v>
      </c>
      <c r="AH1604" s="2">
        <v>0</v>
      </c>
      <c r="AI1604" s="2">
        <v>0</v>
      </c>
      <c r="AJ1604" s="2" t="s">
        <v>101</v>
      </c>
      <c r="AK1604" s="2" t="s">
        <v>12826</v>
      </c>
      <c r="AL1604" s="2" t="s">
        <v>12827</v>
      </c>
      <c r="AM1604" s="2">
        <v>554</v>
      </c>
      <c r="AN1604" s="2" t="s">
        <v>622</v>
      </c>
      <c r="AO1604" s="43" t="s">
        <v>105</v>
      </c>
      <c r="AP1604" s="43" t="s">
        <v>623</v>
      </c>
      <c r="AQ1604" s="2" t="s">
        <v>624</v>
      </c>
      <c r="AR1604" s="43" t="s">
        <v>625</v>
      </c>
      <c r="AS1604" s="43" t="s">
        <v>625</v>
      </c>
      <c r="AT1604" s="2" t="s">
        <v>623</v>
      </c>
      <c r="AV1604" s="2" t="s">
        <v>623</v>
      </c>
      <c r="AW1604" s="3" t="s">
        <v>115</v>
      </c>
      <c r="AX1604" s="9" t="s">
        <v>115</v>
      </c>
      <c r="AY1604" s="2" t="s">
        <v>115</v>
      </c>
      <c r="AZ1604" s="2" t="s">
        <v>115</v>
      </c>
      <c r="BA1604" s="2" t="s">
        <v>115</v>
      </c>
      <c r="BB1604" s="2" t="s">
        <v>626</v>
      </c>
      <c r="BC1604" s="43" t="s">
        <v>115</v>
      </c>
      <c r="BF1604" s="4">
        <v>44</v>
      </c>
      <c r="BG1604" s="2" t="s">
        <v>626</v>
      </c>
      <c r="BH1604" s="2">
        <v>8</v>
      </c>
      <c r="BI1604" s="11">
        <v>0</v>
      </c>
      <c r="BJ1604" s="11">
        <v>0</v>
      </c>
      <c r="BK1604" s="11">
        <v>0</v>
      </c>
      <c r="BL1604" s="11">
        <v>0</v>
      </c>
      <c r="BM1604" s="11">
        <v>0</v>
      </c>
      <c r="BN1604" s="11" t="s">
        <v>114</v>
      </c>
      <c r="BO1604" s="2" t="s">
        <v>115</v>
      </c>
      <c r="BP1604" s="4" t="s">
        <v>115</v>
      </c>
      <c r="BQ1604" s="4" t="s">
        <v>3101</v>
      </c>
      <c r="BR1604" s="2">
        <v>97.38</v>
      </c>
      <c r="BS1604" s="2" t="s">
        <v>161</v>
      </c>
      <c r="BT1604" s="2" t="s">
        <v>116</v>
      </c>
      <c r="BU1604" s="2" t="s">
        <v>282</v>
      </c>
      <c r="BX1604" s="2" t="s">
        <v>311</v>
      </c>
      <c r="BY1604" s="2" t="s">
        <v>118</v>
      </c>
      <c r="BZ1604" s="2" t="s">
        <v>105</v>
      </c>
      <c r="CI1604" s="2" t="s">
        <v>119</v>
      </c>
      <c r="CK1604" s="12"/>
      <c r="CL1604" s="2" t="s">
        <v>121</v>
      </c>
    </row>
    <row r="1605" spans="1:90" x14ac:dyDescent="0.3">
      <c r="A1605" s="2" t="s">
        <v>83</v>
      </c>
      <c r="B1605" s="2" t="s">
        <v>15385</v>
      </c>
      <c r="C1605" s="2" t="s">
        <v>15386</v>
      </c>
      <c r="D1605" s="2" t="s">
        <v>15387</v>
      </c>
      <c r="E1605" s="3">
        <v>486396</v>
      </c>
      <c r="F1605" s="3">
        <v>3316</v>
      </c>
      <c r="G1605" s="5" t="s">
        <v>87</v>
      </c>
      <c r="H1605" s="51" t="s">
        <v>218</v>
      </c>
      <c r="I1605" s="51" t="s">
        <v>218</v>
      </c>
      <c r="K1605" s="3">
        <v>17</v>
      </c>
      <c r="L1605" s="2" t="s">
        <v>148</v>
      </c>
      <c r="M1605" s="4" t="s">
        <v>148</v>
      </c>
      <c r="N1605" s="3"/>
      <c r="O1605" s="5" t="s">
        <v>15388</v>
      </c>
      <c r="P1605" s="5">
        <v>1663</v>
      </c>
      <c r="Q1605" s="5">
        <v>0</v>
      </c>
      <c r="R1605" s="5">
        <v>1670</v>
      </c>
      <c r="S1605" s="5">
        <v>0</v>
      </c>
      <c r="T1605" s="2" t="s">
        <v>15388</v>
      </c>
      <c r="U1605" s="3" t="s">
        <v>15389</v>
      </c>
      <c r="V1605" s="3">
        <v>48955547</v>
      </c>
      <c r="W1605" s="3">
        <v>48955554</v>
      </c>
      <c r="X1605" s="3" t="s">
        <v>15390</v>
      </c>
      <c r="Y1605" s="2" t="s">
        <v>15391</v>
      </c>
      <c r="Z1605" s="42">
        <v>13</v>
      </c>
      <c r="AA1605" s="8" t="s">
        <v>15392</v>
      </c>
      <c r="AB1605" s="8" t="s">
        <v>15393</v>
      </c>
      <c r="AC1605" s="8" t="s">
        <v>10706</v>
      </c>
      <c r="AD1605" s="8" t="b">
        <v>1</v>
      </c>
      <c r="AE1605" s="3" t="s">
        <v>618</v>
      </c>
      <c r="AF1605" s="2" t="s">
        <v>619</v>
      </c>
      <c r="AG1605" s="2" t="s">
        <v>619</v>
      </c>
      <c r="AH1605" s="3">
        <v>0</v>
      </c>
      <c r="AI1605" s="3"/>
      <c r="AJ1605" s="3" t="s">
        <v>101</v>
      </c>
      <c r="AK1605" s="3" t="s">
        <v>15394</v>
      </c>
      <c r="AL1605" s="3" t="s">
        <v>15395</v>
      </c>
      <c r="AM1605" s="3"/>
      <c r="AN1605" s="2" t="s">
        <v>624</v>
      </c>
      <c r="AO1605" s="43" t="s">
        <v>623</v>
      </c>
      <c r="AP1605" s="43" t="s">
        <v>623</v>
      </c>
      <c r="AQ1605" s="2" t="s">
        <v>624</v>
      </c>
      <c r="AR1605" s="43" t="s">
        <v>625</v>
      </c>
      <c r="AS1605" s="43" t="s">
        <v>625</v>
      </c>
      <c r="AT1605" s="3" t="s">
        <v>623</v>
      </c>
      <c r="AU1605" s="5"/>
      <c r="AV1605" s="3" t="s">
        <v>623</v>
      </c>
      <c r="AW1605" s="3" t="s">
        <v>115</v>
      </c>
      <c r="AX1605" s="9" t="s">
        <v>115</v>
      </c>
      <c r="AY1605" s="2" t="s">
        <v>115</v>
      </c>
      <c r="AZ1605" s="2" t="s">
        <v>115</v>
      </c>
      <c r="BA1605" s="2" t="s">
        <v>115</v>
      </c>
      <c r="BB1605" s="2" t="s">
        <v>565</v>
      </c>
      <c r="BC1605" s="43" t="s">
        <v>115</v>
      </c>
      <c r="BF1605" s="4">
        <v>35</v>
      </c>
      <c r="BG1605" s="2" t="s">
        <v>565</v>
      </c>
      <c r="BH1605" s="2">
        <v>7</v>
      </c>
      <c r="BI1605" s="11" t="s">
        <v>114</v>
      </c>
      <c r="BJ1605" s="11" t="s">
        <v>114</v>
      </c>
      <c r="BK1605" s="11" t="s">
        <v>114</v>
      </c>
      <c r="BL1605" s="11" t="s">
        <v>114</v>
      </c>
      <c r="BM1605" s="11" t="s">
        <v>115</v>
      </c>
      <c r="BN1605" s="11" t="s">
        <v>114</v>
      </c>
      <c r="BO1605" s="2" t="s">
        <v>115</v>
      </c>
      <c r="BP1605" s="4" t="s">
        <v>115</v>
      </c>
      <c r="BS1605" s="2" t="s">
        <v>115</v>
      </c>
      <c r="BT1605" s="2" t="s">
        <v>125</v>
      </c>
      <c r="BU1605" s="2" t="s">
        <v>142</v>
      </c>
      <c r="BX1605" s="2" t="s">
        <v>117</v>
      </c>
      <c r="BY1605" s="2" t="s">
        <v>126</v>
      </c>
      <c r="BZ1605" s="2" t="s">
        <v>2854</v>
      </c>
      <c r="CA1605" s="3"/>
      <c r="CB1605" s="3"/>
      <c r="CC1605" s="5"/>
      <c r="CD1605" s="5"/>
      <c r="CE1605" s="5"/>
      <c r="CF1605" s="5"/>
      <c r="CG1605" s="5"/>
      <c r="CH1605" s="5"/>
      <c r="CI1605" s="2" t="s">
        <v>119</v>
      </c>
      <c r="CL1605" s="2" t="s">
        <v>143</v>
      </c>
    </row>
    <row r="1606" spans="1:90" x14ac:dyDescent="0.3">
      <c r="A1606" s="2" t="s">
        <v>83</v>
      </c>
      <c r="B1606" s="3" t="s">
        <v>12839</v>
      </c>
      <c r="C1606" s="3" t="s">
        <v>12840</v>
      </c>
      <c r="D1606" s="3" t="s">
        <v>12841</v>
      </c>
      <c r="E1606" s="2">
        <v>484945</v>
      </c>
      <c r="F1606" s="2">
        <v>3316</v>
      </c>
      <c r="G1606" s="4" t="s">
        <v>87</v>
      </c>
      <c r="H1606" s="16" t="s">
        <v>4340</v>
      </c>
      <c r="I1606" s="16" t="s">
        <v>4340</v>
      </c>
      <c r="K1606" s="2">
        <v>17</v>
      </c>
      <c r="L1606" s="2" t="s">
        <v>148</v>
      </c>
      <c r="M1606" s="4" t="s">
        <v>148</v>
      </c>
      <c r="O1606" s="4" t="s">
        <v>12831</v>
      </c>
      <c r="P1606" s="4">
        <v>1666</v>
      </c>
      <c r="Q1606" s="4">
        <v>0</v>
      </c>
      <c r="R1606" s="4">
        <v>1666</v>
      </c>
      <c r="S1606" s="4">
        <v>0</v>
      </c>
      <c r="T1606" s="12" t="s">
        <v>12831</v>
      </c>
      <c r="U1606" s="2" t="s">
        <v>12842</v>
      </c>
      <c r="V1606" s="2">
        <v>48955550</v>
      </c>
      <c r="W1606" s="2">
        <v>48955550</v>
      </c>
      <c r="X1606" s="2" t="s">
        <v>12843</v>
      </c>
      <c r="Y1606" s="7" t="s">
        <v>12832</v>
      </c>
      <c r="Z1606" s="42">
        <v>13</v>
      </c>
      <c r="AA1606" s="8" t="s">
        <v>12833</v>
      </c>
      <c r="AB1606" s="8" t="s">
        <v>96</v>
      </c>
      <c r="AC1606" s="8" t="s">
        <v>97</v>
      </c>
      <c r="AD1606" s="8" t="b">
        <v>0</v>
      </c>
      <c r="AE1606" s="2" t="s">
        <v>98</v>
      </c>
      <c r="AF1606" s="2" t="s">
        <v>99</v>
      </c>
      <c r="AG1606" s="2" t="s">
        <v>100</v>
      </c>
      <c r="AH1606" s="2">
        <v>0</v>
      </c>
      <c r="AI1606" s="2">
        <v>0</v>
      </c>
      <c r="AJ1606" s="2" t="s">
        <v>101</v>
      </c>
      <c r="AK1606" s="2" t="s">
        <v>12844</v>
      </c>
      <c r="AL1606" s="2" t="s">
        <v>12834</v>
      </c>
      <c r="AM1606" s="2">
        <v>556</v>
      </c>
      <c r="AN1606" s="2" t="s">
        <v>104</v>
      </c>
      <c r="AO1606" s="43" t="s">
        <v>105</v>
      </c>
      <c r="AP1606" s="43" t="s">
        <v>105</v>
      </c>
      <c r="AQ1606" s="2" t="s">
        <v>624</v>
      </c>
      <c r="AR1606" s="43" t="s">
        <v>625</v>
      </c>
      <c r="AS1606" s="43" t="s">
        <v>625</v>
      </c>
      <c r="AT1606" s="2" t="s">
        <v>623</v>
      </c>
      <c r="AV1606" s="2" t="s">
        <v>623</v>
      </c>
      <c r="AW1606" s="3" t="s">
        <v>12835</v>
      </c>
      <c r="AX1606" s="9" t="s">
        <v>12836</v>
      </c>
      <c r="AY1606" s="2" t="s">
        <v>321</v>
      </c>
      <c r="AZ1606" s="2" t="s">
        <v>1796</v>
      </c>
      <c r="BA1606" s="2" t="s">
        <v>12834</v>
      </c>
      <c r="BB1606" s="2" t="s">
        <v>626</v>
      </c>
      <c r="BC1606" s="43">
        <v>6.1975455240706399E-7</v>
      </c>
      <c r="BF1606" s="4">
        <v>40</v>
      </c>
      <c r="BG1606" s="2" t="s">
        <v>626</v>
      </c>
      <c r="BH1606" s="2">
        <v>8</v>
      </c>
      <c r="BI1606" s="11">
        <v>0</v>
      </c>
      <c r="BJ1606" s="11">
        <v>0</v>
      </c>
      <c r="BK1606" s="11">
        <v>0</v>
      </c>
      <c r="BL1606" s="11">
        <v>0.01</v>
      </c>
      <c r="BM1606" s="11">
        <v>0</v>
      </c>
      <c r="BN1606" s="11" t="s">
        <v>114</v>
      </c>
      <c r="BO1606" s="2" t="s">
        <v>115</v>
      </c>
      <c r="BP1606" s="4" t="s">
        <v>115</v>
      </c>
      <c r="BQ1606" s="4" t="s">
        <v>3101</v>
      </c>
      <c r="BR1606" s="2">
        <v>97</v>
      </c>
      <c r="BS1606" s="2" t="s">
        <v>161</v>
      </c>
      <c r="BT1606" s="2" t="s">
        <v>116</v>
      </c>
      <c r="BU1606" s="2" t="s">
        <v>142</v>
      </c>
      <c r="BX1606" s="2" t="s">
        <v>311</v>
      </c>
      <c r="BY1606" s="2" t="s">
        <v>118</v>
      </c>
      <c r="BZ1606" s="2" t="s">
        <v>105</v>
      </c>
      <c r="CI1606" s="2" t="s">
        <v>119</v>
      </c>
      <c r="CK1606" s="12"/>
      <c r="CL1606" s="2" t="s">
        <v>121</v>
      </c>
    </row>
    <row r="1607" spans="1:90" x14ac:dyDescent="0.3">
      <c r="A1607" s="2" t="s">
        <v>83</v>
      </c>
      <c r="B1607" s="3" t="s">
        <v>12845</v>
      </c>
      <c r="C1607" s="3" t="s">
        <v>12840</v>
      </c>
      <c r="D1607" s="3" t="s">
        <v>12846</v>
      </c>
      <c r="E1607" s="2">
        <v>484945</v>
      </c>
      <c r="F1607" s="2">
        <v>3316</v>
      </c>
      <c r="G1607" s="4" t="s">
        <v>87</v>
      </c>
      <c r="H1607" s="16" t="s">
        <v>7155</v>
      </c>
      <c r="I1607" s="16" t="s">
        <v>7155</v>
      </c>
      <c r="K1607" s="2">
        <v>17</v>
      </c>
      <c r="L1607" s="2" t="s">
        <v>148</v>
      </c>
      <c r="M1607" s="4" t="s">
        <v>148</v>
      </c>
      <c r="O1607" s="4" t="s">
        <v>12831</v>
      </c>
      <c r="P1607" s="4">
        <v>1666</v>
      </c>
      <c r="Q1607" s="4">
        <v>0</v>
      </c>
      <c r="R1607" s="4">
        <v>1666</v>
      </c>
      <c r="S1607" s="4">
        <v>0</v>
      </c>
      <c r="T1607" s="12" t="s">
        <v>12831</v>
      </c>
      <c r="U1607" s="2" t="s">
        <v>12842</v>
      </c>
      <c r="V1607" s="2">
        <v>48955550</v>
      </c>
      <c r="W1607" s="2">
        <v>48955550</v>
      </c>
      <c r="X1607" s="2" t="s">
        <v>12843</v>
      </c>
      <c r="Y1607" s="7" t="s">
        <v>12832</v>
      </c>
      <c r="Z1607" s="42">
        <v>13</v>
      </c>
      <c r="AA1607" s="8" t="s">
        <v>12833</v>
      </c>
      <c r="AB1607" s="8" t="s">
        <v>96</v>
      </c>
      <c r="AC1607" s="8" t="s">
        <v>97</v>
      </c>
      <c r="AD1607" s="8" t="b">
        <v>0</v>
      </c>
      <c r="AE1607" s="2" t="s">
        <v>98</v>
      </c>
      <c r="AF1607" s="2" t="s">
        <v>99</v>
      </c>
      <c r="AG1607" s="2" t="s">
        <v>100</v>
      </c>
      <c r="AH1607" s="2">
        <v>0</v>
      </c>
      <c r="AI1607" s="2">
        <v>0</v>
      </c>
      <c r="AJ1607" s="2" t="s">
        <v>101</v>
      </c>
      <c r="AK1607" s="2" t="s">
        <v>12844</v>
      </c>
      <c r="AL1607" s="2" t="s">
        <v>12834</v>
      </c>
      <c r="AM1607" s="2">
        <v>556</v>
      </c>
      <c r="AN1607" s="2" t="s">
        <v>622</v>
      </c>
      <c r="AO1607" s="43" t="s">
        <v>105</v>
      </c>
      <c r="AP1607" s="43" t="s">
        <v>623</v>
      </c>
      <c r="AQ1607" s="2" t="s">
        <v>624</v>
      </c>
      <c r="AR1607" s="43" t="s">
        <v>625</v>
      </c>
      <c r="AS1607" s="43" t="s">
        <v>625</v>
      </c>
      <c r="AT1607" s="2" t="s">
        <v>623</v>
      </c>
      <c r="AV1607" s="2" t="s">
        <v>623</v>
      </c>
      <c r="AW1607" s="3" t="s">
        <v>12835</v>
      </c>
      <c r="AX1607" s="9" t="s">
        <v>12836</v>
      </c>
      <c r="AY1607" s="2" t="s">
        <v>321</v>
      </c>
      <c r="AZ1607" s="2" t="s">
        <v>1796</v>
      </c>
      <c r="BA1607" s="2" t="s">
        <v>12834</v>
      </c>
      <c r="BB1607" s="2" t="s">
        <v>626</v>
      </c>
      <c r="BC1607" s="43">
        <v>6.1975455240706399E-7</v>
      </c>
      <c r="BF1607" s="4">
        <v>40</v>
      </c>
      <c r="BG1607" s="2" t="s">
        <v>626</v>
      </c>
      <c r="BH1607" s="2">
        <v>8</v>
      </c>
      <c r="BI1607" s="11">
        <v>0</v>
      </c>
      <c r="BJ1607" s="11">
        <v>0</v>
      </c>
      <c r="BK1607" s="11">
        <v>0</v>
      </c>
      <c r="BL1607" s="11">
        <v>0.01</v>
      </c>
      <c r="BM1607" s="11">
        <v>0</v>
      </c>
      <c r="BN1607" s="11" t="s">
        <v>114</v>
      </c>
      <c r="BO1607" s="2" t="s">
        <v>115</v>
      </c>
      <c r="BP1607" s="4" t="s">
        <v>115</v>
      </c>
      <c r="BQ1607" s="4" t="s">
        <v>3101</v>
      </c>
      <c r="BR1607" s="2">
        <v>97</v>
      </c>
      <c r="BS1607" s="2" t="s">
        <v>161</v>
      </c>
      <c r="BT1607" s="2" t="s">
        <v>116</v>
      </c>
      <c r="BU1607" s="2" t="s">
        <v>282</v>
      </c>
      <c r="BX1607" s="2" t="s">
        <v>311</v>
      </c>
      <c r="BY1607" s="2" t="s">
        <v>118</v>
      </c>
      <c r="BZ1607" s="2" t="s">
        <v>105</v>
      </c>
      <c r="CI1607" s="2" t="s">
        <v>119</v>
      </c>
      <c r="CK1607" s="12"/>
      <c r="CL1607" s="2" t="s">
        <v>121</v>
      </c>
    </row>
    <row r="1608" spans="1:90" x14ac:dyDescent="0.3">
      <c r="A1608" s="2" t="s">
        <v>83</v>
      </c>
      <c r="B1608" s="3" t="s">
        <v>12847</v>
      </c>
      <c r="C1608" s="3" t="s">
        <v>12840</v>
      </c>
      <c r="D1608" s="3" t="s">
        <v>12848</v>
      </c>
      <c r="E1608" s="2">
        <v>484945</v>
      </c>
      <c r="F1608" s="2">
        <v>3316</v>
      </c>
      <c r="G1608" s="4" t="s">
        <v>87</v>
      </c>
      <c r="H1608" s="51" t="s">
        <v>3930</v>
      </c>
      <c r="I1608" s="51" t="s">
        <v>3930</v>
      </c>
      <c r="K1608" s="2">
        <v>17</v>
      </c>
      <c r="L1608" s="2" t="s">
        <v>148</v>
      </c>
      <c r="M1608" s="4" t="s">
        <v>148</v>
      </c>
      <c r="O1608" s="4" t="s">
        <v>12831</v>
      </c>
      <c r="P1608" s="4">
        <v>1666</v>
      </c>
      <c r="Q1608" s="4">
        <v>0</v>
      </c>
      <c r="R1608" s="4">
        <v>1666</v>
      </c>
      <c r="S1608" s="4">
        <v>0</v>
      </c>
      <c r="T1608" s="12" t="s">
        <v>12831</v>
      </c>
      <c r="U1608" s="2" t="s">
        <v>12842</v>
      </c>
      <c r="V1608" s="2">
        <v>48955550</v>
      </c>
      <c r="W1608" s="2">
        <v>48955550</v>
      </c>
      <c r="X1608" s="2" t="s">
        <v>12843</v>
      </c>
      <c r="Y1608" s="7" t="s">
        <v>12832</v>
      </c>
      <c r="Z1608" s="42">
        <v>13</v>
      </c>
      <c r="AA1608" s="8" t="s">
        <v>12833</v>
      </c>
      <c r="AB1608" s="8" t="s">
        <v>96</v>
      </c>
      <c r="AC1608" s="8" t="s">
        <v>97</v>
      </c>
      <c r="AD1608" s="8" t="b">
        <v>0</v>
      </c>
      <c r="AE1608" s="2" t="s">
        <v>98</v>
      </c>
      <c r="AF1608" s="2" t="s">
        <v>99</v>
      </c>
      <c r="AG1608" s="2" t="s">
        <v>100</v>
      </c>
      <c r="AH1608" s="2">
        <v>0</v>
      </c>
      <c r="AI1608" s="2">
        <v>0</v>
      </c>
      <c r="AJ1608" s="2" t="s">
        <v>101</v>
      </c>
      <c r="AK1608" s="2" t="s">
        <v>12844</v>
      </c>
      <c r="AL1608" s="2" t="s">
        <v>12834</v>
      </c>
      <c r="AM1608" s="2">
        <v>556</v>
      </c>
      <c r="AN1608" s="2" t="s">
        <v>104</v>
      </c>
      <c r="AO1608" s="43" t="s">
        <v>105</v>
      </c>
      <c r="AP1608" s="43" t="s">
        <v>105</v>
      </c>
      <c r="AQ1608" s="2" t="s">
        <v>624</v>
      </c>
      <c r="AR1608" s="43" t="s">
        <v>625</v>
      </c>
      <c r="AS1608" s="43" t="s">
        <v>625</v>
      </c>
      <c r="AT1608" s="2" t="s">
        <v>623</v>
      </c>
      <c r="AV1608" s="2" t="s">
        <v>623</v>
      </c>
      <c r="AW1608" s="3" t="s">
        <v>12835</v>
      </c>
      <c r="AX1608" s="9" t="s">
        <v>12836</v>
      </c>
      <c r="AY1608" s="2" t="s">
        <v>321</v>
      </c>
      <c r="AZ1608" s="2" t="s">
        <v>1796</v>
      </c>
      <c r="BA1608" s="2" t="s">
        <v>12834</v>
      </c>
      <c r="BB1608" s="2" t="s">
        <v>626</v>
      </c>
      <c r="BC1608" s="43">
        <v>6.1975455240706399E-7</v>
      </c>
      <c r="BF1608" s="4">
        <v>40</v>
      </c>
      <c r="BG1608" s="2" t="s">
        <v>626</v>
      </c>
      <c r="BH1608" s="2">
        <v>8</v>
      </c>
      <c r="BI1608" s="11">
        <v>0</v>
      </c>
      <c r="BJ1608" s="11">
        <v>0</v>
      </c>
      <c r="BK1608" s="11">
        <v>0</v>
      </c>
      <c r="BL1608" s="11">
        <v>0.01</v>
      </c>
      <c r="BM1608" s="11">
        <v>0</v>
      </c>
      <c r="BN1608" s="11" t="s">
        <v>114</v>
      </c>
      <c r="BO1608" s="2" t="s">
        <v>115</v>
      </c>
      <c r="BP1608" s="4" t="s">
        <v>115</v>
      </c>
      <c r="BQ1608" s="4" t="s">
        <v>3101</v>
      </c>
      <c r="BR1608" s="2">
        <v>97</v>
      </c>
      <c r="BS1608" s="2" t="s">
        <v>161</v>
      </c>
      <c r="BT1608" s="2" t="s">
        <v>116</v>
      </c>
      <c r="BU1608" s="2" t="s">
        <v>142</v>
      </c>
      <c r="BX1608" s="2" t="s">
        <v>311</v>
      </c>
      <c r="BY1608" s="2" t="s">
        <v>118</v>
      </c>
      <c r="BZ1608" s="2" t="s">
        <v>105</v>
      </c>
      <c r="CI1608" s="2" t="s">
        <v>119</v>
      </c>
      <c r="CK1608" s="12"/>
      <c r="CL1608" s="2" t="s">
        <v>121</v>
      </c>
    </row>
    <row r="1609" spans="1:90" x14ac:dyDescent="0.3">
      <c r="A1609" s="2" t="s">
        <v>83</v>
      </c>
      <c r="B1609" s="3" t="s">
        <v>12849</v>
      </c>
      <c r="C1609" s="3" t="s">
        <v>12840</v>
      </c>
      <c r="D1609" s="3" t="s">
        <v>5490</v>
      </c>
      <c r="E1609" s="2">
        <v>484945</v>
      </c>
      <c r="F1609" s="2">
        <v>3316</v>
      </c>
      <c r="G1609" s="4" t="s">
        <v>87</v>
      </c>
      <c r="H1609" s="16" t="s">
        <v>1787</v>
      </c>
      <c r="I1609" s="16" t="s">
        <v>1787</v>
      </c>
      <c r="K1609" s="2">
        <v>17</v>
      </c>
      <c r="L1609" s="2" t="s">
        <v>148</v>
      </c>
      <c r="M1609" s="4" t="s">
        <v>148</v>
      </c>
      <c r="O1609" s="4" t="s">
        <v>12831</v>
      </c>
      <c r="P1609" s="4">
        <v>1666</v>
      </c>
      <c r="Q1609" s="4">
        <v>0</v>
      </c>
      <c r="R1609" s="4">
        <v>1666</v>
      </c>
      <c r="S1609" s="4">
        <v>0</v>
      </c>
      <c r="T1609" s="12" t="s">
        <v>12831</v>
      </c>
      <c r="U1609" s="2" t="s">
        <v>12842</v>
      </c>
      <c r="V1609" s="2">
        <v>48955550</v>
      </c>
      <c r="W1609" s="2">
        <v>48955550</v>
      </c>
      <c r="X1609" s="2" t="s">
        <v>12843</v>
      </c>
      <c r="Y1609" s="7" t="s">
        <v>12832</v>
      </c>
      <c r="Z1609" s="42">
        <v>13</v>
      </c>
      <c r="AA1609" s="8" t="s">
        <v>12833</v>
      </c>
      <c r="AB1609" s="8" t="s">
        <v>96</v>
      </c>
      <c r="AC1609" s="8" t="s">
        <v>97</v>
      </c>
      <c r="AD1609" s="8" t="b">
        <v>0</v>
      </c>
      <c r="AE1609" s="2" t="s">
        <v>98</v>
      </c>
      <c r="AF1609" s="2" t="s">
        <v>99</v>
      </c>
      <c r="AG1609" s="2" t="s">
        <v>100</v>
      </c>
      <c r="AH1609" s="2">
        <v>0</v>
      </c>
      <c r="AI1609" s="2">
        <v>0</v>
      </c>
      <c r="AJ1609" s="2" t="s">
        <v>101</v>
      </c>
      <c r="AK1609" s="2" t="s">
        <v>12844</v>
      </c>
      <c r="AL1609" s="2" t="s">
        <v>12834</v>
      </c>
      <c r="AM1609" s="2">
        <v>556</v>
      </c>
      <c r="AN1609" s="2" t="s">
        <v>622</v>
      </c>
      <c r="AO1609" s="43" t="s">
        <v>105</v>
      </c>
      <c r="AP1609" s="43" t="s">
        <v>623</v>
      </c>
      <c r="AQ1609" s="2" t="s">
        <v>624</v>
      </c>
      <c r="AR1609" s="43" t="s">
        <v>625</v>
      </c>
      <c r="AS1609" s="43" t="s">
        <v>625</v>
      </c>
      <c r="AT1609" s="2" t="s">
        <v>623</v>
      </c>
      <c r="AV1609" s="2" t="s">
        <v>623</v>
      </c>
      <c r="AW1609" s="3" t="s">
        <v>12835</v>
      </c>
      <c r="AX1609" s="9" t="s">
        <v>12836</v>
      </c>
      <c r="AY1609" s="2" t="s">
        <v>321</v>
      </c>
      <c r="AZ1609" s="2" t="s">
        <v>1796</v>
      </c>
      <c r="BA1609" s="2" t="s">
        <v>12834</v>
      </c>
      <c r="BB1609" s="2" t="s">
        <v>626</v>
      </c>
      <c r="BC1609" s="43">
        <v>6.1975455240706399E-7</v>
      </c>
      <c r="BF1609" s="4">
        <v>40</v>
      </c>
      <c r="BG1609" s="2" t="s">
        <v>626</v>
      </c>
      <c r="BH1609" s="2">
        <v>8</v>
      </c>
      <c r="BI1609" s="11">
        <v>0</v>
      </c>
      <c r="BJ1609" s="11">
        <v>0</v>
      </c>
      <c r="BK1609" s="11">
        <v>0</v>
      </c>
      <c r="BL1609" s="11">
        <v>0.01</v>
      </c>
      <c r="BM1609" s="11">
        <v>0</v>
      </c>
      <c r="BN1609" s="11" t="s">
        <v>114</v>
      </c>
      <c r="BO1609" s="2" t="s">
        <v>115</v>
      </c>
      <c r="BP1609" s="4" t="s">
        <v>115</v>
      </c>
      <c r="BQ1609" s="4" t="s">
        <v>3101</v>
      </c>
      <c r="BR1609" s="2">
        <v>97</v>
      </c>
      <c r="BS1609" s="2" t="s">
        <v>161</v>
      </c>
      <c r="BT1609" s="2" t="s">
        <v>116</v>
      </c>
      <c r="BU1609" s="2" t="s">
        <v>282</v>
      </c>
      <c r="BX1609" s="2" t="s">
        <v>311</v>
      </c>
      <c r="BY1609" s="2" t="s">
        <v>118</v>
      </c>
      <c r="BZ1609" s="2" t="s">
        <v>105</v>
      </c>
      <c r="CI1609" s="2" t="s">
        <v>119</v>
      </c>
      <c r="CK1609" s="12"/>
      <c r="CL1609" s="2" t="s">
        <v>121</v>
      </c>
    </row>
    <row r="1610" spans="1:90" x14ac:dyDescent="0.3">
      <c r="A1610" s="2" t="s">
        <v>83</v>
      </c>
      <c r="B1610" s="3" t="s">
        <v>12850</v>
      </c>
      <c r="C1610" s="3" t="s">
        <v>12840</v>
      </c>
      <c r="D1610" s="3" t="s">
        <v>12851</v>
      </c>
      <c r="E1610" s="2">
        <v>484945</v>
      </c>
      <c r="F1610" s="2">
        <v>3316</v>
      </c>
      <c r="G1610" s="4" t="s">
        <v>87</v>
      </c>
      <c r="H1610" s="16" t="s">
        <v>1466</v>
      </c>
      <c r="I1610" s="16" t="s">
        <v>1466</v>
      </c>
      <c r="K1610" s="2">
        <v>17</v>
      </c>
      <c r="L1610" s="2" t="s">
        <v>148</v>
      </c>
      <c r="M1610" s="4" t="s">
        <v>148</v>
      </c>
      <c r="O1610" s="4" t="s">
        <v>12831</v>
      </c>
      <c r="P1610" s="4">
        <v>1666</v>
      </c>
      <c r="Q1610" s="4">
        <v>0</v>
      </c>
      <c r="R1610" s="4">
        <v>1666</v>
      </c>
      <c r="S1610" s="4">
        <v>0</v>
      </c>
      <c r="T1610" s="12" t="s">
        <v>12831</v>
      </c>
      <c r="U1610" s="2" t="s">
        <v>12842</v>
      </c>
      <c r="V1610" s="2">
        <v>48955550</v>
      </c>
      <c r="W1610" s="2">
        <v>48955550</v>
      </c>
      <c r="X1610" s="2" t="s">
        <v>12843</v>
      </c>
      <c r="Y1610" s="7" t="s">
        <v>12832</v>
      </c>
      <c r="Z1610" s="42">
        <v>13</v>
      </c>
      <c r="AA1610" s="8" t="s">
        <v>12833</v>
      </c>
      <c r="AB1610" s="8" t="s">
        <v>96</v>
      </c>
      <c r="AC1610" s="8" t="s">
        <v>97</v>
      </c>
      <c r="AD1610" s="8" t="b">
        <v>0</v>
      </c>
      <c r="AE1610" s="2" t="s">
        <v>98</v>
      </c>
      <c r="AF1610" s="2" t="s">
        <v>99</v>
      </c>
      <c r="AG1610" s="2" t="s">
        <v>100</v>
      </c>
      <c r="AH1610" s="2">
        <v>0</v>
      </c>
      <c r="AI1610" s="2">
        <v>0</v>
      </c>
      <c r="AJ1610" s="2" t="s">
        <v>101</v>
      </c>
      <c r="AK1610" s="2" t="s">
        <v>12844</v>
      </c>
      <c r="AL1610" s="2" t="s">
        <v>12834</v>
      </c>
      <c r="AM1610" s="2">
        <v>556</v>
      </c>
      <c r="AN1610" s="2" t="s">
        <v>622</v>
      </c>
      <c r="AO1610" s="43" t="s">
        <v>105</v>
      </c>
      <c r="AP1610" s="43" t="s">
        <v>623</v>
      </c>
      <c r="AQ1610" s="2" t="s">
        <v>624</v>
      </c>
      <c r="AR1610" s="43" t="s">
        <v>625</v>
      </c>
      <c r="AS1610" s="43" t="s">
        <v>625</v>
      </c>
      <c r="AT1610" s="2" t="s">
        <v>623</v>
      </c>
      <c r="AV1610" s="2" t="s">
        <v>623</v>
      </c>
      <c r="AW1610" s="3" t="s">
        <v>12835</v>
      </c>
      <c r="AX1610" s="9" t="s">
        <v>12836</v>
      </c>
      <c r="AY1610" s="2" t="s">
        <v>321</v>
      </c>
      <c r="AZ1610" s="2" t="s">
        <v>1796</v>
      </c>
      <c r="BA1610" s="2" t="s">
        <v>12834</v>
      </c>
      <c r="BB1610" s="2" t="s">
        <v>626</v>
      </c>
      <c r="BC1610" s="43">
        <v>6.1975455240706399E-7</v>
      </c>
      <c r="BF1610" s="4">
        <v>40</v>
      </c>
      <c r="BG1610" s="2" t="s">
        <v>626</v>
      </c>
      <c r="BH1610" s="2">
        <v>8</v>
      </c>
      <c r="BI1610" s="11">
        <v>0</v>
      </c>
      <c r="BJ1610" s="11">
        <v>0</v>
      </c>
      <c r="BK1610" s="11">
        <v>0</v>
      </c>
      <c r="BL1610" s="11">
        <v>0.01</v>
      </c>
      <c r="BM1610" s="11">
        <v>0</v>
      </c>
      <c r="BN1610" s="11" t="s">
        <v>114</v>
      </c>
      <c r="BO1610" s="2" t="s">
        <v>115</v>
      </c>
      <c r="BP1610" s="4" t="s">
        <v>115</v>
      </c>
      <c r="BQ1610" s="4" t="s">
        <v>3101</v>
      </c>
      <c r="BR1610" s="2">
        <v>97</v>
      </c>
      <c r="BS1610" s="2" t="s">
        <v>161</v>
      </c>
      <c r="BT1610" s="2" t="s">
        <v>116</v>
      </c>
      <c r="BU1610" s="2" t="s">
        <v>282</v>
      </c>
      <c r="BX1610" s="2" t="s">
        <v>311</v>
      </c>
      <c r="BY1610" s="2" t="s">
        <v>118</v>
      </c>
      <c r="BZ1610" s="2" t="s">
        <v>105</v>
      </c>
      <c r="CI1610" s="2" t="s">
        <v>119</v>
      </c>
      <c r="CK1610" s="12"/>
      <c r="CL1610" s="2" t="s">
        <v>121</v>
      </c>
    </row>
    <row r="1611" spans="1:90" x14ac:dyDescent="0.3">
      <c r="A1611" s="2" t="s">
        <v>83</v>
      </c>
      <c r="B1611" s="3" t="s">
        <v>12852</v>
      </c>
      <c r="C1611" s="3" t="s">
        <v>12840</v>
      </c>
      <c r="D1611" s="3" t="s">
        <v>12853</v>
      </c>
      <c r="E1611" s="2">
        <v>484945</v>
      </c>
      <c r="F1611" s="2">
        <v>3316</v>
      </c>
      <c r="G1611" s="4" t="s">
        <v>87</v>
      </c>
      <c r="H1611" s="16" t="s">
        <v>272</v>
      </c>
      <c r="I1611" s="16" t="s">
        <v>272</v>
      </c>
      <c r="K1611" s="2">
        <v>17</v>
      </c>
      <c r="L1611" s="2" t="s">
        <v>148</v>
      </c>
      <c r="M1611" s="4" t="s">
        <v>148</v>
      </c>
      <c r="O1611" s="4" t="s">
        <v>12831</v>
      </c>
      <c r="P1611" s="4">
        <v>1666</v>
      </c>
      <c r="Q1611" s="4">
        <v>0</v>
      </c>
      <c r="R1611" s="4">
        <v>1666</v>
      </c>
      <c r="S1611" s="4">
        <v>0</v>
      </c>
      <c r="T1611" s="12" t="s">
        <v>12831</v>
      </c>
      <c r="U1611" s="2" t="s">
        <v>12842</v>
      </c>
      <c r="V1611" s="2">
        <v>48955550</v>
      </c>
      <c r="W1611" s="2">
        <v>48955550</v>
      </c>
      <c r="X1611" s="2" t="s">
        <v>12843</v>
      </c>
      <c r="Y1611" s="7" t="s">
        <v>12832</v>
      </c>
      <c r="Z1611" s="42">
        <v>13</v>
      </c>
      <c r="AA1611" s="8" t="s">
        <v>12833</v>
      </c>
      <c r="AB1611" s="8" t="s">
        <v>96</v>
      </c>
      <c r="AC1611" s="8" t="s">
        <v>97</v>
      </c>
      <c r="AD1611" s="8" t="b">
        <v>0</v>
      </c>
      <c r="AE1611" s="2" t="s">
        <v>98</v>
      </c>
      <c r="AF1611" s="2" t="s">
        <v>99</v>
      </c>
      <c r="AG1611" s="2" t="s">
        <v>100</v>
      </c>
      <c r="AH1611" s="2">
        <v>0</v>
      </c>
      <c r="AI1611" s="2">
        <v>0</v>
      </c>
      <c r="AJ1611" s="2" t="s">
        <v>101</v>
      </c>
      <c r="AK1611" s="2" t="s">
        <v>12844</v>
      </c>
      <c r="AL1611" s="2" t="s">
        <v>12834</v>
      </c>
      <c r="AM1611" s="2">
        <v>556</v>
      </c>
      <c r="AN1611" s="2" t="s">
        <v>622</v>
      </c>
      <c r="AO1611" s="43" t="s">
        <v>105</v>
      </c>
      <c r="AP1611" s="43" t="s">
        <v>623</v>
      </c>
      <c r="AQ1611" s="2" t="s">
        <v>624</v>
      </c>
      <c r="AR1611" s="43" t="s">
        <v>625</v>
      </c>
      <c r="AS1611" s="43" t="s">
        <v>625</v>
      </c>
      <c r="AT1611" s="2" t="s">
        <v>623</v>
      </c>
      <c r="AV1611" s="2" t="s">
        <v>623</v>
      </c>
      <c r="AW1611" s="3" t="s">
        <v>12835</v>
      </c>
      <c r="AX1611" s="9" t="s">
        <v>12836</v>
      </c>
      <c r="AY1611" s="2" t="s">
        <v>321</v>
      </c>
      <c r="AZ1611" s="2" t="s">
        <v>1796</v>
      </c>
      <c r="BA1611" s="2" t="s">
        <v>12834</v>
      </c>
      <c r="BB1611" s="2" t="s">
        <v>626</v>
      </c>
      <c r="BC1611" s="43">
        <v>6.1975455240706399E-7</v>
      </c>
      <c r="BF1611" s="4">
        <v>40</v>
      </c>
      <c r="BG1611" s="2" t="s">
        <v>626</v>
      </c>
      <c r="BH1611" s="2">
        <v>8</v>
      </c>
      <c r="BI1611" s="11">
        <v>0</v>
      </c>
      <c r="BJ1611" s="11">
        <v>0</v>
      </c>
      <c r="BK1611" s="11">
        <v>0</v>
      </c>
      <c r="BL1611" s="11">
        <v>0.01</v>
      </c>
      <c r="BM1611" s="11">
        <v>0</v>
      </c>
      <c r="BN1611" s="11" t="s">
        <v>114</v>
      </c>
      <c r="BO1611" s="2" t="s">
        <v>115</v>
      </c>
      <c r="BP1611" s="4" t="s">
        <v>115</v>
      </c>
      <c r="BQ1611" s="4" t="s">
        <v>3101</v>
      </c>
      <c r="BR1611" s="2">
        <v>97</v>
      </c>
      <c r="BS1611" s="2" t="s">
        <v>161</v>
      </c>
      <c r="BT1611" s="2" t="s">
        <v>116</v>
      </c>
      <c r="BU1611" s="2" t="s">
        <v>142</v>
      </c>
      <c r="BX1611" s="2" t="s">
        <v>311</v>
      </c>
      <c r="BY1611" s="2" t="s">
        <v>105</v>
      </c>
      <c r="BZ1611" s="2" t="s">
        <v>105</v>
      </c>
      <c r="CI1611" s="2" t="s">
        <v>119</v>
      </c>
      <c r="CK1611" s="12"/>
      <c r="CL1611" s="2" t="s">
        <v>121</v>
      </c>
    </row>
    <row r="1612" spans="1:90" x14ac:dyDescent="0.3">
      <c r="A1612" s="2" t="s">
        <v>83</v>
      </c>
      <c r="B1612" s="3" t="s">
        <v>12854</v>
      </c>
      <c r="C1612" s="3" t="s">
        <v>12840</v>
      </c>
      <c r="D1612" s="3" t="s">
        <v>12855</v>
      </c>
      <c r="E1612" s="2">
        <v>484945</v>
      </c>
      <c r="F1612" s="2">
        <v>3316</v>
      </c>
      <c r="G1612" s="4" t="s">
        <v>87</v>
      </c>
      <c r="H1612" s="13" t="s">
        <v>272</v>
      </c>
      <c r="I1612" s="13" t="s">
        <v>272</v>
      </c>
      <c r="J1612" s="3"/>
      <c r="K1612" s="2">
        <v>17</v>
      </c>
      <c r="L1612" s="2" t="s">
        <v>148</v>
      </c>
      <c r="M1612" s="4" t="s">
        <v>148</v>
      </c>
      <c r="O1612" s="4" t="s">
        <v>12831</v>
      </c>
      <c r="P1612" s="4">
        <v>1666</v>
      </c>
      <c r="Q1612" s="4">
        <v>0</v>
      </c>
      <c r="R1612" s="4">
        <v>1666</v>
      </c>
      <c r="S1612" s="4">
        <v>0</v>
      </c>
      <c r="T1612" s="6" t="s">
        <v>12831</v>
      </c>
      <c r="U1612" s="2" t="s">
        <v>12842</v>
      </c>
      <c r="V1612" s="2">
        <v>48955550</v>
      </c>
      <c r="W1612" s="2">
        <v>48955550</v>
      </c>
      <c r="X1612" s="2" t="s">
        <v>12843</v>
      </c>
      <c r="Y1612" s="7" t="s">
        <v>12832</v>
      </c>
      <c r="Z1612" s="42">
        <v>13</v>
      </c>
      <c r="AA1612" s="8" t="s">
        <v>12833</v>
      </c>
      <c r="AB1612" s="8" t="s">
        <v>96</v>
      </c>
      <c r="AC1612" s="8" t="s">
        <v>97</v>
      </c>
      <c r="AD1612" s="8" t="b">
        <v>0</v>
      </c>
      <c r="AE1612" s="2" t="s">
        <v>98</v>
      </c>
      <c r="AF1612" s="3" t="s">
        <v>99</v>
      </c>
      <c r="AG1612" s="2" t="s">
        <v>100</v>
      </c>
      <c r="AH1612" s="2">
        <v>0</v>
      </c>
      <c r="AI1612" s="2">
        <v>0</v>
      </c>
      <c r="AJ1612" s="2" t="s">
        <v>101</v>
      </c>
      <c r="AK1612" s="2" t="s">
        <v>12844</v>
      </c>
      <c r="AL1612" s="3" t="s">
        <v>12834</v>
      </c>
      <c r="AM1612" s="2">
        <v>556</v>
      </c>
      <c r="AN1612" s="2" t="s">
        <v>622</v>
      </c>
      <c r="AO1612" s="43" t="s">
        <v>105</v>
      </c>
      <c r="AP1612" s="43" t="s">
        <v>623</v>
      </c>
      <c r="AQ1612" s="2" t="s">
        <v>624</v>
      </c>
      <c r="AR1612" s="43" t="s">
        <v>625</v>
      </c>
      <c r="AS1612" s="43" t="s">
        <v>625</v>
      </c>
      <c r="AT1612" s="2" t="s">
        <v>623</v>
      </c>
      <c r="AV1612" s="2" t="s">
        <v>623</v>
      </c>
      <c r="AW1612" s="3" t="s">
        <v>12835</v>
      </c>
      <c r="AX1612" s="9" t="s">
        <v>12836</v>
      </c>
      <c r="AY1612" s="2" t="s">
        <v>321</v>
      </c>
      <c r="AZ1612" s="2" t="s">
        <v>1796</v>
      </c>
      <c r="BA1612" s="2" t="s">
        <v>12834</v>
      </c>
      <c r="BB1612" s="2" t="s">
        <v>626</v>
      </c>
      <c r="BC1612" s="43">
        <v>6.1975455240706399E-7</v>
      </c>
      <c r="BF1612" s="4">
        <v>40</v>
      </c>
      <c r="BG1612" s="2" t="s">
        <v>626</v>
      </c>
      <c r="BH1612" s="2">
        <v>8</v>
      </c>
      <c r="BI1612" s="11">
        <v>0</v>
      </c>
      <c r="BJ1612" s="11">
        <v>0</v>
      </c>
      <c r="BK1612" s="11">
        <v>0</v>
      </c>
      <c r="BL1612" s="11">
        <v>0.01</v>
      </c>
      <c r="BM1612" s="11">
        <v>0</v>
      </c>
      <c r="BN1612" s="11" t="s">
        <v>114</v>
      </c>
      <c r="BO1612" s="2" t="s">
        <v>115</v>
      </c>
      <c r="BP1612" s="4" t="s">
        <v>115</v>
      </c>
      <c r="BQ1612" s="4" t="s">
        <v>3101</v>
      </c>
      <c r="BR1612" s="2">
        <v>97</v>
      </c>
      <c r="BS1612" s="2" t="s">
        <v>161</v>
      </c>
      <c r="BT1612" s="2" t="s">
        <v>125</v>
      </c>
      <c r="BU1612" s="3" t="s">
        <v>142</v>
      </c>
      <c r="BV1612" s="3"/>
      <c r="BW1612" s="3"/>
      <c r="BX1612" s="3" t="s">
        <v>117</v>
      </c>
      <c r="BY1612" s="3" t="s">
        <v>105</v>
      </c>
      <c r="BZ1612" s="3" t="s">
        <v>283</v>
      </c>
      <c r="CI1612" s="2" t="s">
        <v>119</v>
      </c>
      <c r="CK1612" s="12"/>
      <c r="CL1612" s="2" t="s">
        <v>121</v>
      </c>
    </row>
    <row r="1613" spans="1:90" x14ac:dyDescent="0.3">
      <c r="A1613" s="2" t="s">
        <v>83</v>
      </c>
      <c r="B1613" s="3" t="s">
        <v>12856</v>
      </c>
      <c r="C1613" s="3" t="s">
        <v>12840</v>
      </c>
      <c r="D1613" s="3" t="s">
        <v>12857</v>
      </c>
      <c r="E1613" s="2">
        <v>484945</v>
      </c>
      <c r="F1613" s="2">
        <v>3316</v>
      </c>
      <c r="G1613" s="4" t="s">
        <v>87</v>
      </c>
      <c r="H1613" s="13" t="s">
        <v>272</v>
      </c>
      <c r="I1613" s="13" t="s">
        <v>272</v>
      </c>
      <c r="J1613" s="3"/>
      <c r="K1613" s="2">
        <v>17</v>
      </c>
      <c r="L1613" s="2" t="s">
        <v>148</v>
      </c>
      <c r="M1613" s="4" t="s">
        <v>148</v>
      </c>
      <c r="O1613" s="4" t="s">
        <v>12831</v>
      </c>
      <c r="P1613" s="4">
        <v>1666</v>
      </c>
      <c r="Q1613" s="4">
        <v>0</v>
      </c>
      <c r="R1613" s="4">
        <v>1666</v>
      </c>
      <c r="S1613" s="4">
        <v>0</v>
      </c>
      <c r="T1613" s="6" t="s">
        <v>12831</v>
      </c>
      <c r="U1613" s="2" t="s">
        <v>12842</v>
      </c>
      <c r="V1613" s="2">
        <v>48955550</v>
      </c>
      <c r="W1613" s="2">
        <v>48955550</v>
      </c>
      <c r="X1613" s="2" t="s">
        <v>12843</v>
      </c>
      <c r="Y1613" s="7" t="s">
        <v>12832</v>
      </c>
      <c r="Z1613" s="42">
        <v>13</v>
      </c>
      <c r="AA1613" s="8" t="s">
        <v>12833</v>
      </c>
      <c r="AB1613" s="8" t="s">
        <v>96</v>
      </c>
      <c r="AC1613" s="8" t="s">
        <v>97</v>
      </c>
      <c r="AD1613" s="8" t="b">
        <v>0</v>
      </c>
      <c r="AE1613" s="2" t="s">
        <v>98</v>
      </c>
      <c r="AF1613" s="3" t="s">
        <v>99</v>
      </c>
      <c r="AG1613" s="2" t="s">
        <v>100</v>
      </c>
      <c r="AH1613" s="2">
        <v>0</v>
      </c>
      <c r="AI1613" s="2">
        <v>0</v>
      </c>
      <c r="AJ1613" s="2" t="s">
        <v>101</v>
      </c>
      <c r="AK1613" s="2" t="s">
        <v>12844</v>
      </c>
      <c r="AL1613" s="3" t="s">
        <v>12834</v>
      </c>
      <c r="AM1613" s="2">
        <v>556</v>
      </c>
      <c r="AN1613" s="2" t="s">
        <v>622</v>
      </c>
      <c r="AO1613" s="43" t="s">
        <v>105</v>
      </c>
      <c r="AP1613" s="43" t="s">
        <v>623</v>
      </c>
      <c r="AQ1613" s="2" t="s">
        <v>624</v>
      </c>
      <c r="AR1613" s="43" t="s">
        <v>625</v>
      </c>
      <c r="AS1613" s="43" t="s">
        <v>625</v>
      </c>
      <c r="AT1613" s="2" t="s">
        <v>623</v>
      </c>
      <c r="AV1613" s="2" t="s">
        <v>623</v>
      </c>
      <c r="AW1613" s="3" t="s">
        <v>12835</v>
      </c>
      <c r="AX1613" s="9" t="s">
        <v>12836</v>
      </c>
      <c r="AY1613" s="2" t="s">
        <v>321</v>
      </c>
      <c r="AZ1613" s="2" t="s">
        <v>1796</v>
      </c>
      <c r="BA1613" s="2" t="s">
        <v>12834</v>
      </c>
      <c r="BB1613" s="2" t="s">
        <v>626</v>
      </c>
      <c r="BC1613" s="43">
        <v>6.1975455240706399E-7</v>
      </c>
      <c r="BF1613" s="4">
        <v>40</v>
      </c>
      <c r="BG1613" s="2" t="s">
        <v>626</v>
      </c>
      <c r="BH1613" s="2">
        <v>8</v>
      </c>
      <c r="BI1613" s="11">
        <v>0</v>
      </c>
      <c r="BJ1613" s="11">
        <v>0</v>
      </c>
      <c r="BK1613" s="11">
        <v>0</v>
      </c>
      <c r="BL1613" s="11">
        <v>0.01</v>
      </c>
      <c r="BM1613" s="11">
        <v>0</v>
      </c>
      <c r="BN1613" s="11" t="s">
        <v>114</v>
      </c>
      <c r="BO1613" s="2" t="s">
        <v>115</v>
      </c>
      <c r="BP1613" s="4" t="s">
        <v>115</v>
      </c>
      <c r="BQ1613" s="4" t="s">
        <v>3101</v>
      </c>
      <c r="BR1613" s="2">
        <v>97</v>
      </c>
      <c r="BS1613" s="2" t="s">
        <v>161</v>
      </c>
      <c r="BT1613" s="2" t="s">
        <v>125</v>
      </c>
      <c r="BU1613" s="3" t="s">
        <v>105</v>
      </c>
      <c r="BV1613" s="3"/>
      <c r="BW1613" s="3"/>
      <c r="BX1613" s="3" t="s">
        <v>117</v>
      </c>
      <c r="BY1613" s="3" t="s">
        <v>126</v>
      </c>
      <c r="BZ1613" s="3" t="s">
        <v>235</v>
      </c>
      <c r="CI1613" s="2" t="s">
        <v>119</v>
      </c>
      <c r="CK1613" s="12"/>
      <c r="CL1613" s="2" t="s">
        <v>121</v>
      </c>
    </row>
    <row r="1614" spans="1:90" x14ac:dyDescent="0.3">
      <c r="A1614" s="2" t="s">
        <v>83</v>
      </c>
      <c r="B1614" s="3" t="s">
        <v>12858</v>
      </c>
      <c r="C1614" s="3" t="s">
        <v>12840</v>
      </c>
      <c r="D1614" s="3" t="s">
        <v>12359</v>
      </c>
      <c r="E1614" s="2">
        <v>484945</v>
      </c>
      <c r="F1614" s="2">
        <v>3316</v>
      </c>
      <c r="G1614" s="4" t="s">
        <v>87</v>
      </c>
      <c r="H1614" s="13" t="s">
        <v>455</v>
      </c>
      <c r="I1614" s="13" t="s">
        <v>455</v>
      </c>
      <c r="J1614" s="3"/>
      <c r="K1614" s="2">
        <v>17</v>
      </c>
      <c r="L1614" s="2" t="s">
        <v>148</v>
      </c>
      <c r="M1614" s="4" t="s">
        <v>148</v>
      </c>
      <c r="O1614" s="4" t="s">
        <v>12831</v>
      </c>
      <c r="P1614" s="4">
        <v>1666</v>
      </c>
      <c r="Q1614" s="4">
        <v>0</v>
      </c>
      <c r="R1614" s="4">
        <v>1666</v>
      </c>
      <c r="S1614" s="4">
        <v>0</v>
      </c>
      <c r="T1614" s="6" t="s">
        <v>12831</v>
      </c>
      <c r="U1614" s="2" t="s">
        <v>12842</v>
      </c>
      <c r="V1614" s="2">
        <v>48955550</v>
      </c>
      <c r="W1614" s="2">
        <v>48955550</v>
      </c>
      <c r="X1614" s="2" t="s">
        <v>12843</v>
      </c>
      <c r="Y1614" s="7" t="s">
        <v>12832</v>
      </c>
      <c r="Z1614" s="42">
        <v>13</v>
      </c>
      <c r="AA1614" s="8" t="s">
        <v>12833</v>
      </c>
      <c r="AB1614" s="8" t="s">
        <v>96</v>
      </c>
      <c r="AC1614" s="8" t="s">
        <v>97</v>
      </c>
      <c r="AD1614" s="8" t="b">
        <v>0</v>
      </c>
      <c r="AE1614" s="2" t="s">
        <v>98</v>
      </c>
      <c r="AF1614" s="3" t="s">
        <v>99</v>
      </c>
      <c r="AG1614" s="2" t="s">
        <v>100</v>
      </c>
      <c r="AH1614" s="2">
        <v>0</v>
      </c>
      <c r="AI1614" s="2">
        <v>0</v>
      </c>
      <c r="AJ1614" s="2" t="s">
        <v>101</v>
      </c>
      <c r="AK1614" s="2" t="s">
        <v>12844</v>
      </c>
      <c r="AL1614" s="3" t="s">
        <v>12834</v>
      </c>
      <c r="AM1614" s="2">
        <v>556</v>
      </c>
      <c r="AN1614" s="2" t="s">
        <v>622</v>
      </c>
      <c r="AO1614" s="43" t="s">
        <v>105</v>
      </c>
      <c r="AP1614" s="43" t="s">
        <v>623</v>
      </c>
      <c r="AQ1614" s="2" t="s">
        <v>624</v>
      </c>
      <c r="AR1614" s="43" t="s">
        <v>625</v>
      </c>
      <c r="AS1614" s="43" t="s">
        <v>625</v>
      </c>
      <c r="AT1614" s="2" t="s">
        <v>623</v>
      </c>
      <c r="AV1614" s="2" t="s">
        <v>623</v>
      </c>
      <c r="AW1614" s="3" t="s">
        <v>12835</v>
      </c>
      <c r="AX1614" s="9" t="s">
        <v>12836</v>
      </c>
      <c r="AY1614" s="2" t="s">
        <v>321</v>
      </c>
      <c r="AZ1614" s="2" t="s">
        <v>1796</v>
      </c>
      <c r="BA1614" s="2" t="s">
        <v>12834</v>
      </c>
      <c r="BB1614" s="2" t="s">
        <v>626</v>
      </c>
      <c r="BC1614" s="43">
        <v>6.1975455240706399E-7</v>
      </c>
      <c r="BF1614" s="4">
        <v>40</v>
      </c>
      <c r="BG1614" s="2" t="s">
        <v>626</v>
      </c>
      <c r="BH1614" s="2">
        <v>8</v>
      </c>
      <c r="BI1614" s="11">
        <v>0</v>
      </c>
      <c r="BJ1614" s="11">
        <v>0</v>
      </c>
      <c r="BK1614" s="11">
        <v>0</v>
      </c>
      <c r="BL1614" s="11">
        <v>0.01</v>
      </c>
      <c r="BM1614" s="11">
        <v>0</v>
      </c>
      <c r="BN1614" s="11" t="s">
        <v>114</v>
      </c>
      <c r="BO1614" s="2" t="s">
        <v>115</v>
      </c>
      <c r="BP1614" s="4" t="s">
        <v>115</v>
      </c>
      <c r="BQ1614" s="4" t="s">
        <v>3101</v>
      </c>
      <c r="BR1614" s="2">
        <v>97</v>
      </c>
      <c r="BS1614" s="2" t="s">
        <v>161</v>
      </c>
      <c r="BT1614" s="2" t="s">
        <v>125</v>
      </c>
      <c r="BU1614" s="3" t="s">
        <v>142</v>
      </c>
      <c r="BV1614" s="3"/>
      <c r="BW1614" s="3"/>
      <c r="BX1614" s="3" t="s">
        <v>117</v>
      </c>
      <c r="BY1614" s="3" t="s">
        <v>126</v>
      </c>
      <c r="BZ1614" s="2" t="s">
        <v>105</v>
      </c>
      <c r="CI1614" s="2" t="s">
        <v>119</v>
      </c>
      <c r="CK1614" s="12"/>
      <c r="CL1614" s="2" t="s">
        <v>121</v>
      </c>
    </row>
    <row r="1615" spans="1:90" x14ac:dyDescent="0.3">
      <c r="A1615" s="2" t="s">
        <v>83</v>
      </c>
      <c r="B1615" s="3" t="s">
        <v>12859</v>
      </c>
      <c r="C1615" s="3" t="s">
        <v>12840</v>
      </c>
      <c r="D1615" s="3" t="s">
        <v>12860</v>
      </c>
      <c r="E1615" s="2">
        <v>484945</v>
      </c>
      <c r="F1615" s="2">
        <v>3316</v>
      </c>
      <c r="G1615" s="4" t="s">
        <v>87</v>
      </c>
      <c r="H1615" s="27" t="s">
        <v>455</v>
      </c>
      <c r="I1615" s="27" t="s">
        <v>455</v>
      </c>
      <c r="J1615" s="3"/>
      <c r="K1615" s="2">
        <v>17</v>
      </c>
      <c r="L1615" s="2" t="s">
        <v>148</v>
      </c>
      <c r="M1615" s="4" t="s">
        <v>148</v>
      </c>
      <c r="O1615" s="4" t="s">
        <v>12831</v>
      </c>
      <c r="P1615" s="4">
        <v>1666</v>
      </c>
      <c r="Q1615" s="4">
        <v>0</v>
      </c>
      <c r="R1615" s="4">
        <v>1666</v>
      </c>
      <c r="S1615" s="4">
        <v>0</v>
      </c>
      <c r="T1615" s="9" t="s">
        <v>12831</v>
      </c>
      <c r="U1615" s="2" t="s">
        <v>12842</v>
      </c>
      <c r="V1615" s="2">
        <v>48955550</v>
      </c>
      <c r="W1615" s="2">
        <v>48955550</v>
      </c>
      <c r="X1615" s="2" t="s">
        <v>12843</v>
      </c>
      <c r="Y1615" s="7" t="s">
        <v>12832</v>
      </c>
      <c r="Z1615" s="42">
        <v>13</v>
      </c>
      <c r="AA1615" s="8" t="s">
        <v>12833</v>
      </c>
      <c r="AB1615" s="8" t="s">
        <v>96</v>
      </c>
      <c r="AC1615" s="8" t="s">
        <v>97</v>
      </c>
      <c r="AD1615" s="8" t="b">
        <v>0</v>
      </c>
      <c r="AE1615" s="2" t="s">
        <v>98</v>
      </c>
      <c r="AF1615" s="3" t="s">
        <v>99</v>
      </c>
      <c r="AG1615" s="2" t="s">
        <v>100</v>
      </c>
      <c r="AH1615" s="2">
        <v>0</v>
      </c>
      <c r="AI1615" s="2">
        <v>0</v>
      </c>
      <c r="AJ1615" s="2" t="s">
        <v>101</v>
      </c>
      <c r="AK1615" s="2" t="s">
        <v>12844</v>
      </c>
      <c r="AL1615" s="3" t="s">
        <v>12834</v>
      </c>
      <c r="AM1615" s="2">
        <v>556</v>
      </c>
      <c r="AN1615" s="2" t="s">
        <v>622</v>
      </c>
      <c r="AO1615" s="43" t="s">
        <v>105</v>
      </c>
      <c r="AP1615" s="43" t="s">
        <v>623</v>
      </c>
      <c r="AQ1615" s="2" t="s">
        <v>624</v>
      </c>
      <c r="AR1615" s="43" t="s">
        <v>625</v>
      </c>
      <c r="AS1615" s="43" t="s">
        <v>625</v>
      </c>
      <c r="AT1615" s="2" t="s">
        <v>623</v>
      </c>
      <c r="AV1615" s="2" t="s">
        <v>623</v>
      </c>
      <c r="AW1615" s="3" t="s">
        <v>12835</v>
      </c>
      <c r="AX1615" s="9" t="s">
        <v>12836</v>
      </c>
      <c r="AY1615" s="2" t="s">
        <v>321</v>
      </c>
      <c r="AZ1615" s="2" t="s">
        <v>1796</v>
      </c>
      <c r="BA1615" s="2" t="s">
        <v>12834</v>
      </c>
      <c r="BB1615" s="2" t="s">
        <v>626</v>
      </c>
      <c r="BC1615" s="43">
        <v>6.1975455240706399E-7</v>
      </c>
      <c r="BF1615" s="4">
        <v>40</v>
      </c>
      <c r="BG1615" s="2" t="s">
        <v>626</v>
      </c>
      <c r="BH1615" s="2">
        <v>8</v>
      </c>
      <c r="BI1615" s="11">
        <v>0</v>
      </c>
      <c r="BJ1615" s="11">
        <v>0</v>
      </c>
      <c r="BK1615" s="11">
        <v>0</v>
      </c>
      <c r="BL1615" s="11">
        <v>0.01</v>
      </c>
      <c r="BM1615" s="11">
        <v>0</v>
      </c>
      <c r="BN1615" s="11" t="s">
        <v>114</v>
      </c>
      <c r="BO1615" s="2" t="s">
        <v>115</v>
      </c>
      <c r="BP1615" s="4" t="s">
        <v>115</v>
      </c>
      <c r="BQ1615" s="4" t="s">
        <v>3101</v>
      </c>
      <c r="BR1615" s="2">
        <v>97</v>
      </c>
      <c r="BS1615" s="2" t="s">
        <v>161</v>
      </c>
      <c r="BT1615" s="2" t="s">
        <v>125</v>
      </c>
      <c r="BU1615" s="3" t="s">
        <v>142</v>
      </c>
      <c r="BV1615" s="3"/>
      <c r="BW1615" s="3"/>
      <c r="BX1615" s="3" t="s">
        <v>117</v>
      </c>
      <c r="BY1615" s="3" t="s">
        <v>126</v>
      </c>
      <c r="BZ1615" s="2" t="s">
        <v>105</v>
      </c>
      <c r="CI1615" s="2" t="s">
        <v>119</v>
      </c>
      <c r="CK1615" s="12"/>
      <c r="CL1615" s="2" t="s">
        <v>121</v>
      </c>
    </row>
    <row r="1616" spans="1:90" x14ac:dyDescent="0.3">
      <c r="A1616" s="2" t="s">
        <v>83</v>
      </c>
      <c r="B1616" s="3" t="s">
        <v>12861</v>
      </c>
      <c r="C1616" s="3" t="s">
        <v>12840</v>
      </c>
      <c r="D1616" s="3" t="s">
        <v>12862</v>
      </c>
      <c r="E1616" s="2">
        <v>484945</v>
      </c>
      <c r="F1616" s="2">
        <v>3316</v>
      </c>
      <c r="G1616" s="4" t="s">
        <v>87</v>
      </c>
      <c r="H1616" s="16" t="s">
        <v>272</v>
      </c>
      <c r="I1616" s="16" t="s">
        <v>272</v>
      </c>
      <c r="K1616" s="2">
        <v>17</v>
      </c>
      <c r="L1616" s="2" t="s">
        <v>148</v>
      </c>
      <c r="M1616" s="4" t="s">
        <v>148</v>
      </c>
      <c r="O1616" s="4" t="s">
        <v>12831</v>
      </c>
      <c r="P1616" s="4">
        <v>1666</v>
      </c>
      <c r="Q1616" s="4">
        <v>0</v>
      </c>
      <c r="R1616" s="4">
        <v>1666</v>
      </c>
      <c r="S1616" s="4">
        <v>0</v>
      </c>
      <c r="T1616" s="12" t="s">
        <v>12831</v>
      </c>
      <c r="U1616" s="2" t="s">
        <v>12842</v>
      </c>
      <c r="V1616" s="2">
        <v>48955550</v>
      </c>
      <c r="W1616" s="2">
        <v>48955550</v>
      </c>
      <c r="X1616" s="2" t="s">
        <v>12843</v>
      </c>
      <c r="Y1616" s="7" t="s">
        <v>12832</v>
      </c>
      <c r="Z1616" s="42">
        <v>13</v>
      </c>
      <c r="AA1616" s="8" t="s">
        <v>12833</v>
      </c>
      <c r="AB1616" s="8" t="s">
        <v>96</v>
      </c>
      <c r="AC1616" s="8" t="s">
        <v>97</v>
      </c>
      <c r="AD1616" s="8" t="b">
        <v>0</v>
      </c>
      <c r="AE1616" s="2" t="s">
        <v>98</v>
      </c>
      <c r="AF1616" s="2" t="s">
        <v>99</v>
      </c>
      <c r="AG1616" s="2" t="s">
        <v>100</v>
      </c>
      <c r="AH1616" s="2">
        <v>0</v>
      </c>
      <c r="AI1616" s="2">
        <v>0</v>
      </c>
      <c r="AJ1616" s="2" t="s">
        <v>101</v>
      </c>
      <c r="AK1616" s="2" t="s">
        <v>12844</v>
      </c>
      <c r="AL1616" s="2" t="s">
        <v>12834</v>
      </c>
      <c r="AM1616" s="2">
        <v>556</v>
      </c>
      <c r="AN1616" s="2" t="s">
        <v>622</v>
      </c>
      <c r="AO1616" s="43" t="s">
        <v>105</v>
      </c>
      <c r="AP1616" s="43" t="s">
        <v>623</v>
      </c>
      <c r="AQ1616" s="2" t="s">
        <v>624</v>
      </c>
      <c r="AR1616" s="43" t="s">
        <v>625</v>
      </c>
      <c r="AS1616" s="43" t="s">
        <v>625</v>
      </c>
      <c r="AT1616" s="2" t="s">
        <v>623</v>
      </c>
      <c r="AV1616" s="2" t="s">
        <v>623</v>
      </c>
      <c r="AW1616" s="3" t="s">
        <v>12835</v>
      </c>
      <c r="AX1616" s="9" t="s">
        <v>12836</v>
      </c>
      <c r="AY1616" s="2" t="s">
        <v>321</v>
      </c>
      <c r="AZ1616" s="2" t="s">
        <v>1796</v>
      </c>
      <c r="BA1616" s="2" t="s">
        <v>12834</v>
      </c>
      <c r="BB1616" s="2" t="s">
        <v>626</v>
      </c>
      <c r="BC1616" s="43">
        <v>6.1975455240706399E-7</v>
      </c>
      <c r="BF1616" s="4">
        <v>40</v>
      </c>
      <c r="BG1616" s="2" t="s">
        <v>626</v>
      </c>
      <c r="BH1616" s="2">
        <v>8</v>
      </c>
      <c r="BI1616" s="11">
        <v>0</v>
      </c>
      <c r="BJ1616" s="11">
        <v>0</v>
      </c>
      <c r="BK1616" s="11">
        <v>0</v>
      </c>
      <c r="BL1616" s="11">
        <v>0.01</v>
      </c>
      <c r="BM1616" s="11">
        <v>0</v>
      </c>
      <c r="BN1616" s="11" t="s">
        <v>114</v>
      </c>
      <c r="BO1616" s="2" t="s">
        <v>115</v>
      </c>
      <c r="BP1616" s="4" t="s">
        <v>115</v>
      </c>
      <c r="BQ1616" s="4" t="s">
        <v>3101</v>
      </c>
      <c r="BR1616" s="2">
        <v>97</v>
      </c>
      <c r="BS1616" s="2" t="s">
        <v>161</v>
      </c>
      <c r="BT1616" s="2" t="s">
        <v>116</v>
      </c>
      <c r="BU1616" s="2" t="s">
        <v>142</v>
      </c>
      <c r="BX1616" s="2" t="s">
        <v>311</v>
      </c>
      <c r="BY1616" s="2" t="s">
        <v>105</v>
      </c>
      <c r="BZ1616" s="2" t="s">
        <v>105</v>
      </c>
      <c r="CI1616" s="2" t="s">
        <v>119</v>
      </c>
      <c r="CK1616" s="12"/>
      <c r="CL1616" s="2" t="s">
        <v>121</v>
      </c>
    </row>
    <row r="1617" spans="1:90" x14ac:dyDescent="0.3">
      <c r="A1617" s="2" t="s">
        <v>83</v>
      </c>
      <c r="B1617" s="3" t="s">
        <v>12863</v>
      </c>
      <c r="C1617" s="3" t="s">
        <v>12840</v>
      </c>
      <c r="D1617" s="3" t="s">
        <v>12864</v>
      </c>
      <c r="E1617" s="2">
        <v>484945</v>
      </c>
      <c r="F1617" s="2">
        <v>3316</v>
      </c>
      <c r="G1617" s="4" t="s">
        <v>87</v>
      </c>
      <c r="H1617" s="27" t="s">
        <v>132</v>
      </c>
      <c r="I1617" s="27" t="s">
        <v>132</v>
      </c>
      <c r="J1617" s="3"/>
      <c r="K1617" s="2">
        <v>17</v>
      </c>
      <c r="L1617" s="2" t="s">
        <v>148</v>
      </c>
      <c r="M1617" s="4" t="s">
        <v>148</v>
      </c>
      <c r="O1617" s="4" t="s">
        <v>12831</v>
      </c>
      <c r="P1617" s="4">
        <v>1666</v>
      </c>
      <c r="Q1617" s="4">
        <v>0</v>
      </c>
      <c r="R1617" s="4">
        <v>1666</v>
      </c>
      <c r="S1617" s="4">
        <v>0</v>
      </c>
      <c r="T1617" s="9" t="s">
        <v>12831</v>
      </c>
      <c r="U1617" s="2" t="s">
        <v>12842</v>
      </c>
      <c r="V1617" s="2">
        <v>48955550</v>
      </c>
      <c r="W1617" s="2">
        <v>48955550</v>
      </c>
      <c r="X1617" s="2" t="s">
        <v>12843</v>
      </c>
      <c r="Y1617" s="7" t="s">
        <v>12832</v>
      </c>
      <c r="Z1617" s="42">
        <v>13</v>
      </c>
      <c r="AA1617" s="8" t="s">
        <v>12833</v>
      </c>
      <c r="AB1617" s="8" t="s">
        <v>96</v>
      </c>
      <c r="AC1617" s="8" t="s">
        <v>97</v>
      </c>
      <c r="AD1617" s="8" t="b">
        <v>0</v>
      </c>
      <c r="AE1617" s="2" t="s">
        <v>98</v>
      </c>
      <c r="AF1617" s="3" t="s">
        <v>99</v>
      </c>
      <c r="AG1617" s="2" t="s">
        <v>100</v>
      </c>
      <c r="AH1617" s="2">
        <v>0</v>
      </c>
      <c r="AI1617" s="2">
        <v>0</v>
      </c>
      <c r="AJ1617" s="2" t="s">
        <v>101</v>
      </c>
      <c r="AK1617" s="2" t="s">
        <v>12844</v>
      </c>
      <c r="AL1617" s="3" t="s">
        <v>12834</v>
      </c>
      <c r="AM1617" s="2">
        <v>556</v>
      </c>
      <c r="AN1617" s="2" t="s">
        <v>622</v>
      </c>
      <c r="AO1617" s="43" t="s">
        <v>105</v>
      </c>
      <c r="AP1617" s="43" t="s">
        <v>623</v>
      </c>
      <c r="AQ1617" s="2" t="s">
        <v>624</v>
      </c>
      <c r="AR1617" s="43" t="s">
        <v>625</v>
      </c>
      <c r="AS1617" s="43" t="s">
        <v>625</v>
      </c>
      <c r="AT1617" s="2" t="s">
        <v>623</v>
      </c>
      <c r="AV1617" s="2" t="s">
        <v>623</v>
      </c>
      <c r="AW1617" s="3" t="s">
        <v>12835</v>
      </c>
      <c r="AX1617" s="9" t="s">
        <v>12836</v>
      </c>
      <c r="AY1617" s="2" t="s">
        <v>321</v>
      </c>
      <c r="AZ1617" s="2" t="s">
        <v>1796</v>
      </c>
      <c r="BA1617" s="2" t="s">
        <v>12834</v>
      </c>
      <c r="BB1617" s="2" t="s">
        <v>626</v>
      </c>
      <c r="BC1617" s="43">
        <v>6.1975455240706399E-7</v>
      </c>
      <c r="BF1617" s="4">
        <v>40</v>
      </c>
      <c r="BG1617" s="2" t="s">
        <v>626</v>
      </c>
      <c r="BH1617" s="2">
        <v>8</v>
      </c>
      <c r="BI1617" s="11">
        <v>0</v>
      </c>
      <c r="BJ1617" s="11">
        <v>0</v>
      </c>
      <c r="BK1617" s="11">
        <v>0</v>
      </c>
      <c r="BL1617" s="11">
        <v>0.01</v>
      </c>
      <c r="BM1617" s="11">
        <v>0</v>
      </c>
      <c r="BN1617" s="11" t="s">
        <v>114</v>
      </c>
      <c r="BO1617" s="2" t="s">
        <v>115</v>
      </c>
      <c r="BP1617" s="4" t="s">
        <v>115</v>
      </c>
      <c r="BQ1617" s="4" t="s">
        <v>3101</v>
      </c>
      <c r="BR1617" s="2">
        <v>97</v>
      </c>
      <c r="BS1617" s="2" t="s">
        <v>161</v>
      </c>
      <c r="BT1617" s="2" t="s">
        <v>125</v>
      </c>
      <c r="BU1617" s="3" t="s">
        <v>142</v>
      </c>
      <c r="BV1617" s="3"/>
      <c r="BW1617" s="3"/>
      <c r="BX1617" s="3" t="s">
        <v>117</v>
      </c>
      <c r="BY1617" s="3" t="s">
        <v>126</v>
      </c>
      <c r="BZ1617" s="2" t="s">
        <v>105</v>
      </c>
      <c r="CI1617" s="2" t="s">
        <v>119</v>
      </c>
      <c r="CK1617" s="12"/>
      <c r="CL1617" s="2" t="s">
        <v>121</v>
      </c>
    </row>
    <row r="1618" spans="1:90" x14ac:dyDescent="0.3">
      <c r="A1618" s="2" t="s">
        <v>83</v>
      </c>
      <c r="B1618" s="3" t="s">
        <v>12865</v>
      </c>
      <c r="C1618" s="3" t="s">
        <v>12840</v>
      </c>
      <c r="D1618" s="3" t="s">
        <v>12866</v>
      </c>
      <c r="E1618" s="2">
        <v>484945</v>
      </c>
      <c r="F1618" s="2">
        <v>3316</v>
      </c>
      <c r="G1618" s="4" t="s">
        <v>87</v>
      </c>
      <c r="H1618" s="27" t="s">
        <v>132</v>
      </c>
      <c r="I1618" s="27" t="s">
        <v>132</v>
      </c>
      <c r="J1618" s="3"/>
      <c r="K1618" s="2">
        <v>17</v>
      </c>
      <c r="L1618" s="2" t="s">
        <v>148</v>
      </c>
      <c r="M1618" s="4" t="s">
        <v>148</v>
      </c>
      <c r="O1618" s="4" t="s">
        <v>12831</v>
      </c>
      <c r="P1618" s="4">
        <v>1666</v>
      </c>
      <c r="Q1618" s="4">
        <v>0</v>
      </c>
      <c r="R1618" s="4">
        <v>1666</v>
      </c>
      <c r="S1618" s="4">
        <v>0</v>
      </c>
      <c r="T1618" s="9" t="s">
        <v>12831</v>
      </c>
      <c r="U1618" s="2" t="s">
        <v>12842</v>
      </c>
      <c r="V1618" s="2">
        <v>48955550</v>
      </c>
      <c r="W1618" s="2">
        <v>48955550</v>
      </c>
      <c r="X1618" s="2" t="s">
        <v>12843</v>
      </c>
      <c r="Y1618" s="7" t="s">
        <v>12832</v>
      </c>
      <c r="Z1618" s="42">
        <v>13</v>
      </c>
      <c r="AA1618" s="8" t="s">
        <v>12833</v>
      </c>
      <c r="AB1618" s="8" t="s">
        <v>96</v>
      </c>
      <c r="AC1618" s="8" t="s">
        <v>97</v>
      </c>
      <c r="AD1618" s="8" t="b">
        <v>0</v>
      </c>
      <c r="AE1618" s="2" t="s">
        <v>98</v>
      </c>
      <c r="AF1618" s="3" t="s">
        <v>99</v>
      </c>
      <c r="AG1618" s="2" t="s">
        <v>100</v>
      </c>
      <c r="AH1618" s="2">
        <v>0</v>
      </c>
      <c r="AI1618" s="2">
        <v>0</v>
      </c>
      <c r="AJ1618" s="2" t="s">
        <v>101</v>
      </c>
      <c r="AK1618" s="2" t="s">
        <v>12844</v>
      </c>
      <c r="AL1618" s="3" t="s">
        <v>12834</v>
      </c>
      <c r="AM1618" s="2">
        <v>556</v>
      </c>
      <c r="AN1618" s="2" t="s">
        <v>622</v>
      </c>
      <c r="AO1618" s="43" t="s">
        <v>105</v>
      </c>
      <c r="AP1618" s="43" t="s">
        <v>623</v>
      </c>
      <c r="AQ1618" s="2" t="s">
        <v>624</v>
      </c>
      <c r="AR1618" s="43" t="s">
        <v>625</v>
      </c>
      <c r="AS1618" s="43" t="s">
        <v>625</v>
      </c>
      <c r="AT1618" s="2" t="s">
        <v>623</v>
      </c>
      <c r="AV1618" s="2" t="s">
        <v>623</v>
      </c>
      <c r="AW1618" s="3" t="s">
        <v>12835</v>
      </c>
      <c r="AX1618" s="9" t="s">
        <v>12836</v>
      </c>
      <c r="AY1618" s="2" t="s">
        <v>321</v>
      </c>
      <c r="AZ1618" s="2" t="s">
        <v>1796</v>
      </c>
      <c r="BA1618" s="2" t="s">
        <v>12834</v>
      </c>
      <c r="BB1618" s="2" t="s">
        <v>626</v>
      </c>
      <c r="BC1618" s="43">
        <v>6.1975455240706399E-7</v>
      </c>
      <c r="BF1618" s="4">
        <v>40</v>
      </c>
      <c r="BG1618" s="2" t="s">
        <v>626</v>
      </c>
      <c r="BH1618" s="2">
        <v>8</v>
      </c>
      <c r="BI1618" s="11">
        <v>0</v>
      </c>
      <c r="BJ1618" s="11">
        <v>0</v>
      </c>
      <c r="BK1618" s="11">
        <v>0</v>
      </c>
      <c r="BL1618" s="11">
        <v>0.01</v>
      </c>
      <c r="BM1618" s="11">
        <v>0</v>
      </c>
      <c r="BN1618" s="11" t="s">
        <v>114</v>
      </c>
      <c r="BO1618" s="2" t="s">
        <v>115</v>
      </c>
      <c r="BP1618" s="4" t="s">
        <v>115</v>
      </c>
      <c r="BQ1618" s="4" t="s">
        <v>3101</v>
      </c>
      <c r="BR1618" s="2">
        <v>97</v>
      </c>
      <c r="BS1618" s="2" t="s">
        <v>161</v>
      </c>
      <c r="BT1618" s="2" t="s">
        <v>125</v>
      </c>
      <c r="BU1618" s="3" t="s">
        <v>142</v>
      </c>
      <c r="BV1618" s="3"/>
      <c r="BW1618" s="3"/>
      <c r="BX1618" s="3" t="s">
        <v>117</v>
      </c>
      <c r="BY1618" s="3" t="s">
        <v>126</v>
      </c>
      <c r="BZ1618" s="2" t="s">
        <v>105</v>
      </c>
      <c r="CI1618" s="2" t="s">
        <v>119</v>
      </c>
      <c r="CK1618" s="12"/>
      <c r="CL1618" s="2" t="s">
        <v>121</v>
      </c>
    </row>
    <row r="1619" spans="1:90" x14ac:dyDescent="0.3">
      <c r="A1619" s="2" t="s">
        <v>83</v>
      </c>
      <c r="B1619" s="3" t="s">
        <v>12867</v>
      </c>
      <c r="C1619" s="3" t="s">
        <v>12840</v>
      </c>
      <c r="D1619" s="3" t="s">
        <v>12868</v>
      </c>
      <c r="E1619" s="2">
        <v>484945</v>
      </c>
      <c r="F1619" s="2">
        <v>3316</v>
      </c>
      <c r="G1619" s="4" t="s">
        <v>87</v>
      </c>
      <c r="H1619" s="16" t="s">
        <v>551</v>
      </c>
      <c r="I1619" s="16" t="s">
        <v>551</v>
      </c>
      <c r="K1619" s="2">
        <v>17</v>
      </c>
      <c r="L1619" s="2" t="s">
        <v>148</v>
      </c>
      <c r="M1619" s="4" t="s">
        <v>148</v>
      </c>
      <c r="O1619" s="4" t="s">
        <v>12831</v>
      </c>
      <c r="P1619" s="4">
        <v>1666</v>
      </c>
      <c r="Q1619" s="4">
        <v>0</v>
      </c>
      <c r="R1619" s="4">
        <v>1666</v>
      </c>
      <c r="S1619" s="4">
        <v>0</v>
      </c>
      <c r="T1619" s="12" t="s">
        <v>12831</v>
      </c>
      <c r="U1619" s="2" t="s">
        <v>12842</v>
      </c>
      <c r="V1619" s="2">
        <v>48955550</v>
      </c>
      <c r="W1619" s="2">
        <v>48955550</v>
      </c>
      <c r="X1619" s="2" t="s">
        <v>12843</v>
      </c>
      <c r="Y1619" s="7" t="s">
        <v>12832</v>
      </c>
      <c r="Z1619" s="42">
        <v>13</v>
      </c>
      <c r="AA1619" s="8" t="s">
        <v>12833</v>
      </c>
      <c r="AB1619" s="8" t="s">
        <v>96</v>
      </c>
      <c r="AC1619" s="8" t="s">
        <v>97</v>
      </c>
      <c r="AD1619" s="8" t="b">
        <v>0</v>
      </c>
      <c r="AE1619" s="2" t="s">
        <v>98</v>
      </c>
      <c r="AF1619" s="2" t="s">
        <v>99</v>
      </c>
      <c r="AG1619" s="2" t="s">
        <v>100</v>
      </c>
      <c r="AH1619" s="2">
        <v>0</v>
      </c>
      <c r="AI1619" s="2">
        <v>0</v>
      </c>
      <c r="AJ1619" s="2" t="s">
        <v>101</v>
      </c>
      <c r="AK1619" s="2" t="s">
        <v>12844</v>
      </c>
      <c r="AL1619" s="2" t="s">
        <v>12834</v>
      </c>
      <c r="AM1619" s="2">
        <v>556</v>
      </c>
      <c r="AN1619" s="2" t="s">
        <v>622</v>
      </c>
      <c r="AO1619" s="43" t="s">
        <v>105</v>
      </c>
      <c r="AP1619" s="43" t="s">
        <v>623</v>
      </c>
      <c r="AQ1619" s="2" t="s">
        <v>624</v>
      </c>
      <c r="AR1619" s="43" t="s">
        <v>625</v>
      </c>
      <c r="AS1619" s="43" t="s">
        <v>625</v>
      </c>
      <c r="AT1619" s="2" t="s">
        <v>623</v>
      </c>
      <c r="AV1619" s="2" t="s">
        <v>623</v>
      </c>
      <c r="AW1619" s="3" t="s">
        <v>12835</v>
      </c>
      <c r="AX1619" s="9" t="s">
        <v>12836</v>
      </c>
      <c r="AY1619" s="2" t="s">
        <v>321</v>
      </c>
      <c r="AZ1619" s="2" t="s">
        <v>1796</v>
      </c>
      <c r="BA1619" s="2" t="s">
        <v>12834</v>
      </c>
      <c r="BB1619" s="2" t="s">
        <v>626</v>
      </c>
      <c r="BC1619" s="43">
        <v>6.1975455240706399E-7</v>
      </c>
      <c r="BF1619" s="4">
        <v>40</v>
      </c>
      <c r="BG1619" s="2" t="s">
        <v>626</v>
      </c>
      <c r="BH1619" s="2">
        <v>8</v>
      </c>
      <c r="BI1619" s="11">
        <v>0</v>
      </c>
      <c r="BJ1619" s="11">
        <v>0</v>
      </c>
      <c r="BK1619" s="11">
        <v>0</v>
      </c>
      <c r="BL1619" s="11">
        <v>0.01</v>
      </c>
      <c r="BM1619" s="11">
        <v>0</v>
      </c>
      <c r="BN1619" s="11" t="s">
        <v>114</v>
      </c>
      <c r="BO1619" s="2" t="s">
        <v>115</v>
      </c>
      <c r="BP1619" s="4" t="s">
        <v>115</v>
      </c>
      <c r="BQ1619" s="4" t="s">
        <v>3101</v>
      </c>
      <c r="BR1619" s="2">
        <v>97</v>
      </c>
      <c r="BS1619" s="2" t="s">
        <v>161</v>
      </c>
      <c r="BT1619" s="2" t="s">
        <v>116</v>
      </c>
      <c r="BU1619" s="2" t="s">
        <v>282</v>
      </c>
      <c r="BX1619" s="2" t="s">
        <v>311</v>
      </c>
      <c r="BY1619" s="2" t="s">
        <v>105</v>
      </c>
      <c r="BZ1619" s="2" t="s">
        <v>105</v>
      </c>
      <c r="CI1619" s="2" t="s">
        <v>119</v>
      </c>
      <c r="CK1619" s="12"/>
      <c r="CL1619" s="2" t="s">
        <v>121</v>
      </c>
    </row>
    <row r="1620" spans="1:90" x14ac:dyDescent="0.3">
      <c r="A1620" s="2" t="s">
        <v>83</v>
      </c>
      <c r="B1620" s="3" t="s">
        <v>12869</v>
      </c>
      <c r="C1620" s="3" t="s">
        <v>12840</v>
      </c>
      <c r="D1620" s="3" t="s">
        <v>12870</v>
      </c>
      <c r="E1620" s="2">
        <v>484945</v>
      </c>
      <c r="F1620" s="2">
        <v>3316</v>
      </c>
      <c r="G1620" s="4" t="s">
        <v>87</v>
      </c>
      <c r="H1620" s="16" t="s">
        <v>551</v>
      </c>
      <c r="I1620" s="16" t="s">
        <v>551</v>
      </c>
      <c r="K1620" s="2">
        <v>17</v>
      </c>
      <c r="L1620" s="2" t="s">
        <v>148</v>
      </c>
      <c r="M1620" s="4" t="s">
        <v>148</v>
      </c>
      <c r="O1620" s="4" t="s">
        <v>12831</v>
      </c>
      <c r="P1620" s="4">
        <v>1666</v>
      </c>
      <c r="Q1620" s="4">
        <v>0</v>
      </c>
      <c r="R1620" s="4">
        <v>1666</v>
      </c>
      <c r="S1620" s="4">
        <v>0</v>
      </c>
      <c r="T1620" s="12" t="s">
        <v>12831</v>
      </c>
      <c r="U1620" s="2" t="s">
        <v>12842</v>
      </c>
      <c r="V1620" s="2">
        <v>48955550</v>
      </c>
      <c r="W1620" s="2">
        <v>48955550</v>
      </c>
      <c r="X1620" s="2" t="s">
        <v>12843</v>
      </c>
      <c r="Y1620" s="7" t="s">
        <v>12832</v>
      </c>
      <c r="Z1620" s="42">
        <v>13</v>
      </c>
      <c r="AA1620" s="8" t="s">
        <v>12833</v>
      </c>
      <c r="AB1620" s="8" t="s">
        <v>96</v>
      </c>
      <c r="AC1620" s="8" t="s">
        <v>97</v>
      </c>
      <c r="AD1620" s="8" t="b">
        <v>0</v>
      </c>
      <c r="AE1620" s="2" t="s">
        <v>98</v>
      </c>
      <c r="AF1620" s="2" t="s">
        <v>99</v>
      </c>
      <c r="AG1620" s="2" t="s">
        <v>100</v>
      </c>
      <c r="AH1620" s="2">
        <v>0</v>
      </c>
      <c r="AI1620" s="2">
        <v>0</v>
      </c>
      <c r="AJ1620" s="2" t="s">
        <v>101</v>
      </c>
      <c r="AK1620" s="2" t="s">
        <v>12844</v>
      </c>
      <c r="AL1620" s="2" t="s">
        <v>12834</v>
      </c>
      <c r="AM1620" s="2">
        <v>556</v>
      </c>
      <c r="AN1620" s="2" t="s">
        <v>622</v>
      </c>
      <c r="AO1620" s="43" t="s">
        <v>105</v>
      </c>
      <c r="AP1620" s="43" t="s">
        <v>623</v>
      </c>
      <c r="AQ1620" s="2" t="s">
        <v>624</v>
      </c>
      <c r="AR1620" s="43" t="s">
        <v>625</v>
      </c>
      <c r="AS1620" s="43" t="s">
        <v>625</v>
      </c>
      <c r="AT1620" s="2" t="s">
        <v>623</v>
      </c>
      <c r="AV1620" s="2" t="s">
        <v>623</v>
      </c>
      <c r="AW1620" s="3" t="s">
        <v>12835</v>
      </c>
      <c r="AX1620" s="9" t="s">
        <v>12836</v>
      </c>
      <c r="AY1620" s="2" t="s">
        <v>321</v>
      </c>
      <c r="AZ1620" s="2" t="s">
        <v>1796</v>
      </c>
      <c r="BA1620" s="2" t="s">
        <v>12834</v>
      </c>
      <c r="BB1620" s="2" t="s">
        <v>626</v>
      </c>
      <c r="BC1620" s="43">
        <v>6.1975455240706399E-7</v>
      </c>
      <c r="BF1620" s="4">
        <v>40</v>
      </c>
      <c r="BG1620" s="2" t="s">
        <v>626</v>
      </c>
      <c r="BH1620" s="2">
        <v>8</v>
      </c>
      <c r="BI1620" s="11">
        <v>0</v>
      </c>
      <c r="BJ1620" s="11">
        <v>0</v>
      </c>
      <c r="BK1620" s="11">
        <v>0</v>
      </c>
      <c r="BL1620" s="11">
        <v>0.01</v>
      </c>
      <c r="BM1620" s="11">
        <v>0</v>
      </c>
      <c r="BN1620" s="11" t="s">
        <v>114</v>
      </c>
      <c r="BO1620" s="2" t="s">
        <v>115</v>
      </c>
      <c r="BP1620" s="4" t="s">
        <v>115</v>
      </c>
      <c r="BQ1620" s="4" t="s">
        <v>3101</v>
      </c>
      <c r="BR1620" s="2">
        <v>97</v>
      </c>
      <c r="BS1620" s="2" t="s">
        <v>161</v>
      </c>
      <c r="BT1620" s="2" t="s">
        <v>116</v>
      </c>
      <c r="BU1620" s="2" t="s">
        <v>282</v>
      </c>
      <c r="BX1620" s="2" t="s">
        <v>117</v>
      </c>
      <c r="BY1620" s="2" t="s">
        <v>105</v>
      </c>
      <c r="BZ1620" s="2" t="s">
        <v>105</v>
      </c>
      <c r="CI1620" s="2" t="s">
        <v>119</v>
      </c>
      <c r="CK1620" s="12"/>
      <c r="CL1620" s="2" t="s">
        <v>121</v>
      </c>
    </row>
    <row r="1621" spans="1:90" x14ac:dyDescent="0.3">
      <c r="A1621" s="2" t="s">
        <v>83</v>
      </c>
      <c r="B1621" s="3" t="s">
        <v>12871</v>
      </c>
      <c r="C1621" s="3" t="s">
        <v>12840</v>
      </c>
      <c r="D1621" s="3" t="s">
        <v>12872</v>
      </c>
      <c r="E1621" s="2">
        <v>484945</v>
      </c>
      <c r="F1621" s="2">
        <v>3316</v>
      </c>
      <c r="G1621" s="4" t="s">
        <v>87</v>
      </c>
      <c r="H1621" s="16" t="s">
        <v>551</v>
      </c>
      <c r="I1621" s="16" t="s">
        <v>551</v>
      </c>
      <c r="K1621" s="2">
        <v>17</v>
      </c>
      <c r="L1621" s="2" t="s">
        <v>148</v>
      </c>
      <c r="M1621" s="4" t="s">
        <v>148</v>
      </c>
      <c r="O1621" s="4" t="s">
        <v>12831</v>
      </c>
      <c r="P1621" s="4">
        <v>1666</v>
      </c>
      <c r="Q1621" s="4">
        <v>0</v>
      </c>
      <c r="R1621" s="4">
        <v>1666</v>
      </c>
      <c r="S1621" s="4">
        <v>0</v>
      </c>
      <c r="T1621" s="12" t="s">
        <v>12831</v>
      </c>
      <c r="U1621" s="2" t="s">
        <v>12842</v>
      </c>
      <c r="V1621" s="2">
        <v>48955550</v>
      </c>
      <c r="W1621" s="2">
        <v>48955550</v>
      </c>
      <c r="X1621" s="2" t="s">
        <v>12843</v>
      </c>
      <c r="Y1621" s="7" t="s">
        <v>12832</v>
      </c>
      <c r="Z1621" s="42">
        <v>13</v>
      </c>
      <c r="AA1621" s="8" t="s">
        <v>12833</v>
      </c>
      <c r="AB1621" s="8" t="s">
        <v>96</v>
      </c>
      <c r="AC1621" s="8" t="s">
        <v>97</v>
      </c>
      <c r="AD1621" s="8" t="b">
        <v>0</v>
      </c>
      <c r="AE1621" s="2" t="s">
        <v>98</v>
      </c>
      <c r="AF1621" s="2" t="s">
        <v>99</v>
      </c>
      <c r="AG1621" s="2" t="s">
        <v>100</v>
      </c>
      <c r="AH1621" s="2">
        <v>0</v>
      </c>
      <c r="AI1621" s="2">
        <v>0</v>
      </c>
      <c r="AJ1621" s="2" t="s">
        <v>101</v>
      </c>
      <c r="AK1621" s="2" t="s">
        <v>12844</v>
      </c>
      <c r="AL1621" s="2" t="s">
        <v>12834</v>
      </c>
      <c r="AM1621" s="2">
        <v>556</v>
      </c>
      <c r="AN1621" s="2" t="s">
        <v>622</v>
      </c>
      <c r="AO1621" s="43" t="s">
        <v>105</v>
      </c>
      <c r="AP1621" s="43" t="s">
        <v>623</v>
      </c>
      <c r="AQ1621" s="2" t="s">
        <v>624</v>
      </c>
      <c r="AR1621" s="43" t="s">
        <v>625</v>
      </c>
      <c r="AS1621" s="43" t="s">
        <v>625</v>
      </c>
      <c r="AT1621" s="2" t="s">
        <v>623</v>
      </c>
      <c r="AV1621" s="2" t="s">
        <v>623</v>
      </c>
      <c r="AW1621" s="3" t="s">
        <v>12835</v>
      </c>
      <c r="AX1621" s="9" t="s">
        <v>12836</v>
      </c>
      <c r="AY1621" s="2" t="s">
        <v>321</v>
      </c>
      <c r="AZ1621" s="2" t="s">
        <v>1796</v>
      </c>
      <c r="BA1621" s="2" t="s">
        <v>12834</v>
      </c>
      <c r="BB1621" s="2" t="s">
        <v>626</v>
      </c>
      <c r="BC1621" s="43">
        <v>6.1975455240706399E-7</v>
      </c>
      <c r="BF1621" s="4">
        <v>40</v>
      </c>
      <c r="BG1621" s="2" t="s">
        <v>626</v>
      </c>
      <c r="BH1621" s="2">
        <v>8</v>
      </c>
      <c r="BI1621" s="11">
        <v>0</v>
      </c>
      <c r="BJ1621" s="11">
        <v>0</v>
      </c>
      <c r="BK1621" s="11">
        <v>0</v>
      </c>
      <c r="BL1621" s="11">
        <v>0.01</v>
      </c>
      <c r="BM1621" s="11">
        <v>0</v>
      </c>
      <c r="BN1621" s="11" t="s">
        <v>114</v>
      </c>
      <c r="BO1621" s="2" t="s">
        <v>115</v>
      </c>
      <c r="BP1621" s="4" t="s">
        <v>115</v>
      </c>
      <c r="BQ1621" s="4" t="s">
        <v>3101</v>
      </c>
      <c r="BR1621" s="2">
        <v>97</v>
      </c>
      <c r="BS1621" s="2" t="s">
        <v>161</v>
      </c>
      <c r="BT1621" s="2" t="s">
        <v>116</v>
      </c>
      <c r="BU1621" s="3" t="s">
        <v>105</v>
      </c>
      <c r="BV1621" s="3"/>
      <c r="BW1621" s="3"/>
      <c r="BX1621" s="2" t="s">
        <v>311</v>
      </c>
      <c r="BY1621" s="2" t="s">
        <v>105</v>
      </c>
      <c r="BZ1621" s="2" t="s">
        <v>105</v>
      </c>
      <c r="CI1621" s="2" t="s">
        <v>119</v>
      </c>
      <c r="CK1621" s="12"/>
      <c r="CL1621" s="2" t="s">
        <v>121</v>
      </c>
    </row>
    <row r="1622" spans="1:90" x14ac:dyDescent="0.3">
      <c r="A1622" s="2" t="s">
        <v>83</v>
      </c>
      <c r="B1622" s="3" t="s">
        <v>12873</v>
      </c>
      <c r="C1622" s="3" t="s">
        <v>12840</v>
      </c>
      <c r="D1622" s="3" t="s">
        <v>12874</v>
      </c>
      <c r="E1622" s="2">
        <v>484945</v>
      </c>
      <c r="F1622" s="2">
        <v>3316</v>
      </c>
      <c r="G1622" s="4" t="s">
        <v>87</v>
      </c>
      <c r="H1622" s="27" t="s">
        <v>132</v>
      </c>
      <c r="I1622" s="27" t="s">
        <v>132</v>
      </c>
      <c r="J1622" s="3"/>
      <c r="K1622" s="2">
        <v>17</v>
      </c>
      <c r="L1622" s="2" t="s">
        <v>148</v>
      </c>
      <c r="M1622" s="4" t="s">
        <v>148</v>
      </c>
      <c r="O1622" s="4" t="s">
        <v>12831</v>
      </c>
      <c r="P1622" s="4">
        <v>1666</v>
      </c>
      <c r="Q1622" s="4">
        <v>0</v>
      </c>
      <c r="R1622" s="4">
        <v>1666</v>
      </c>
      <c r="S1622" s="4">
        <v>0</v>
      </c>
      <c r="T1622" s="9" t="s">
        <v>12831</v>
      </c>
      <c r="U1622" s="2" t="s">
        <v>12842</v>
      </c>
      <c r="V1622" s="2">
        <v>48955550</v>
      </c>
      <c r="W1622" s="2">
        <v>48955550</v>
      </c>
      <c r="X1622" s="2" t="s">
        <v>12843</v>
      </c>
      <c r="Y1622" s="7" t="s">
        <v>12832</v>
      </c>
      <c r="Z1622" s="42">
        <v>13</v>
      </c>
      <c r="AA1622" s="8" t="s">
        <v>12833</v>
      </c>
      <c r="AB1622" s="8" t="s">
        <v>96</v>
      </c>
      <c r="AC1622" s="8" t="s">
        <v>97</v>
      </c>
      <c r="AD1622" s="8" t="b">
        <v>0</v>
      </c>
      <c r="AE1622" s="2" t="s">
        <v>98</v>
      </c>
      <c r="AF1622" s="3" t="s">
        <v>99</v>
      </c>
      <c r="AG1622" s="2" t="s">
        <v>100</v>
      </c>
      <c r="AH1622" s="2">
        <v>0</v>
      </c>
      <c r="AI1622" s="2">
        <v>0</v>
      </c>
      <c r="AJ1622" s="2" t="s">
        <v>101</v>
      </c>
      <c r="AK1622" s="2" t="s">
        <v>12844</v>
      </c>
      <c r="AL1622" s="3" t="s">
        <v>12834</v>
      </c>
      <c r="AM1622" s="2">
        <v>556</v>
      </c>
      <c r="AN1622" s="2" t="s">
        <v>622</v>
      </c>
      <c r="AO1622" s="43" t="s">
        <v>105</v>
      </c>
      <c r="AP1622" s="43" t="s">
        <v>623</v>
      </c>
      <c r="AQ1622" s="2" t="s">
        <v>624</v>
      </c>
      <c r="AR1622" s="43" t="s">
        <v>625</v>
      </c>
      <c r="AS1622" s="43" t="s">
        <v>625</v>
      </c>
      <c r="AT1622" s="2" t="s">
        <v>623</v>
      </c>
      <c r="AV1622" s="2" t="s">
        <v>623</v>
      </c>
      <c r="AW1622" s="3" t="s">
        <v>12835</v>
      </c>
      <c r="AX1622" s="9" t="s">
        <v>12836</v>
      </c>
      <c r="AY1622" s="2" t="s">
        <v>321</v>
      </c>
      <c r="AZ1622" s="2" t="s">
        <v>1796</v>
      </c>
      <c r="BA1622" s="2" t="s">
        <v>12834</v>
      </c>
      <c r="BB1622" s="2" t="s">
        <v>626</v>
      </c>
      <c r="BC1622" s="43">
        <v>6.1975455240706399E-7</v>
      </c>
      <c r="BF1622" s="4">
        <v>40</v>
      </c>
      <c r="BG1622" s="2" t="s">
        <v>626</v>
      </c>
      <c r="BH1622" s="2">
        <v>8</v>
      </c>
      <c r="BI1622" s="11">
        <v>0</v>
      </c>
      <c r="BJ1622" s="11">
        <v>0</v>
      </c>
      <c r="BK1622" s="11">
        <v>0</v>
      </c>
      <c r="BL1622" s="11">
        <v>0.01</v>
      </c>
      <c r="BM1622" s="11">
        <v>0</v>
      </c>
      <c r="BN1622" s="11" t="s">
        <v>114</v>
      </c>
      <c r="BO1622" s="2" t="s">
        <v>115</v>
      </c>
      <c r="BP1622" s="4" t="s">
        <v>115</v>
      </c>
      <c r="BQ1622" s="4" t="s">
        <v>3101</v>
      </c>
      <c r="BR1622" s="2">
        <v>97</v>
      </c>
      <c r="BS1622" s="2" t="s">
        <v>161</v>
      </c>
      <c r="BT1622" s="2" t="s">
        <v>125</v>
      </c>
      <c r="BU1622" s="3" t="s">
        <v>142</v>
      </c>
      <c r="BV1622" s="3"/>
      <c r="BW1622" s="3"/>
      <c r="BX1622" s="3" t="s">
        <v>117</v>
      </c>
      <c r="BY1622" s="3" t="s">
        <v>126</v>
      </c>
      <c r="BZ1622" s="2" t="s">
        <v>105</v>
      </c>
      <c r="CI1622" s="2" t="s">
        <v>119</v>
      </c>
      <c r="CK1622" s="12"/>
      <c r="CL1622" s="2" t="s">
        <v>121</v>
      </c>
    </row>
    <row r="1623" spans="1:90" x14ac:dyDescent="0.3">
      <c r="A1623" s="2" t="s">
        <v>83</v>
      </c>
      <c r="B1623" s="3" t="s">
        <v>12875</v>
      </c>
      <c r="C1623" s="3" t="s">
        <v>12840</v>
      </c>
      <c r="D1623" s="3" t="s">
        <v>12876</v>
      </c>
      <c r="E1623" s="2">
        <v>484945</v>
      </c>
      <c r="F1623" s="2">
        <v>3316</v>
      </c>
      <c r="G1623" s="4" t="s">
        <v>87</v>
      </c>
      <c r="H1623" s="27" t="s">
        <v>132</v>
      </c>
      <c r="I1623" s="27" t="s">
        <v>132</v>
      </c>
      <c r="J1623" s="3"/>
      <c r="K1623" s="2">
        <v>17</v>
      </c>
      <c r="L1623" s="2" t="s">
        <v>148</v>
      </c>
      <c r="M1623" s="4" t="s">
        <v>148</v>
      </c>
      <c r="O1623" s="4" t="s">
        <v>12831</v>
      </c>
      <c r="P1623" s="4">
        <v>1666</v>
      </c>
      <c r="Q1623" s="4">
        <v>0</v>
      </c>
      <c r="R1623" s="4">
        <v>1666</v>
      </c>
      <c r="S1623" s="4">
        <v>0</v>
      </c>
      <c r="T1623" s="9" t="s">
        <v>12831</v>
      </c>
      <c r="U1623" s="2" t="s">
        <v>12842</v>
      </c>
      <c r="V1623" s="2">
        <v>48955550</v>
      </c>
      <c r="W1623" s="2">
        <v>48955550</v>
      </c>
      <c r="X1623" s="2" t="s">
        <v>12843</v>
      </c>
      <c r="Y1623" s="7" t="s">
        <v>12832</v>
      </c>
      <c r="Z1623" s="42">
        <v>13</v>
      </c>
      <c r="AA1623" s="8" t="s">
        <v>12833</v>
      </c>
      <c r="AB1623" s="8" t="s">
        <v>96</v>
      </c>
      <c r="AC1623" s="8" t="s">
        <v>97</v>
      </c>
      <c r="AD1623" s="8" t="b">
        <v>0</v>
      </c>
      <c r="AE1623" s="2" t="s">
        <v>98</v>
      </c>
      <c r="AF1623" s="3" t="s">
        <v>99</v>
      </c>
      <c r="AG1623" s="2" t="s">
        <v>100</v>
      </c>
      <c r="AH1623" s="2">
        <v>0</v>
      </c>
      <c r="AI1623" s="2">
        <v>0</v>
      </c>
      <c r="AJ1623" s="2" t="s">
        <v>101</v>
      </c>
      <c r="AK1623" s="2" t="s">
        <v>12844</v>
      </c>
      <c r="AL1623" s="3" t="s">
        <v>12834</v>
      </c>
      <c r="AM1623" s="2">
        <v>556</v>
      </c>
      <c r="AN1623" s="2" t="s">
        <v>622</v>
      </c>
      <c r="AO1623" s="43" t="s">
        <v>105</v>
      </c>
      <c r="AP1623" s="43" t="s">
        <v>623</v>
      </c>
      <c r="AQ1623" s="2" t="s">
        <v>624</v>
      </c>
      <c r="AR1623" s="43" t="s">
        <v>625</v>
      </c>
      <c r="AS1623" s="43" t="s">
        <v>625</v>
      </c>
      <c r="AT1623" s="2" t="s">
        <v>623</v>
      </c>
      <c r="AV1623" s="2" t="s">
        <v>623</v>
      </c>
      <c r="AW1623" s="3" t="s">
        <v>12835</v>
      </c>
      <c r="AX1623" s="9" t="s">
        <v>12836</v>
      </c>
      <c r="AY1623" s="2" t="s">
        <v>321</v>
      </c>
      <c r="AZ1623" s="2" t="s">
        <v>1796</v>
      </c>
      <c r="BA1623" s="2" t="s">
        <v>12834</v>
      </c>
      <c r="BB1623" s="2" t="s">
        <v>626</v>
      </c>
      <c r="BC1623" s="43">
        <v>6.1975455240706399E-7</v>
      </c>
      <c r="BF1623" s="4">
        <v>40</v>
      </c>
      <c r="BG1623" s="2" t="s">
        <v>626</v>
      </c>
      <c r="BH1623" s="2">
        <v>8</v>
      </c>
      <c r="BI1623" s="11">
        <v>0</v>
      </c>
      <c r="BJ1623" s="11">
        <v>0</v>
      </c>
      <c r="BK1623" s="11">
        <v>0</v>
      </c>
      <c r="BL1623" s="11">
        <v>0.01</v>
      </c>
      <c r="BM1623" s="11">
        <v>0</v>
      </c>
      <c r="BN1623" s="11" t="s">
        <v>114</v>
      </c>
      <c r="BO1623" s="2" t="s">
        <v>115</v>
      </c>
      <c r="BP1623" s="4" t="s">
        <v>115</v>
      </c>
      <c r="BQ1623" s="4" t="s">
        <v>3101</v>
      </c>
      <c r="BR1623" s="2">
        <v>97</v>
      </c>
      <c r="BS1623" s="2" t="s">
        <v>161</v>
      </c>
      <c r="BT1623" s="2" t="s">
        <v>125</v>
      </c>
      <c r="BU1623" s="3" t="s">
        <v>142</v>
      </c>
      <c r="BV1623" s="3"/>
      <c r="BW1623" s="3"/>
      <c r="BX1623" s="3" t="s">
        <v>117</v>
      </c>
      <c r="BY1623" s="3" t="s">
        <v>126</v>
      </c>
      <c r="BZ1623" s="2" t="s">
        <v>105</v>
      </c>
      <c r="CI1623" s="2" t="s">
        <v>119</v>
      </c>
      <c r="CK1623" s="12"/>
      <c r="CL1623" s="2" t="s">
        <v>121</v>
      </c>
    </row>
    <row r="1624" spans="1:90" x14ac:dyDescent="0.3">
      <c r="A1624" s="2" t="s">
        <v>83</v>
      </c>
      <c r="B1624" s="3" t="s">
        <v>12877</v>
      </c>
      <c r="C1624" s="3" t="s">
        <v>12840</v>
      </c>
      <c r="D1624" s="3" t="s">
        <v>12878</v>
      </c>
      <c r="E1624" s="2">
        <v>484945</v>
      </c>
      <c r="F1624" s="2">
        <v>3316</v>
      </c>
      <c r="G1624" s="4" t="s">
        <v>87</v>
      </c>
      <c r="H1624" s="16" t="s">
        <v>132</v>
      </c>
      <c r="I1624" s="16" t="s">
        <v>132</v>
      </c>
      <c r="K1624" s="2">
        <v>17</v>
      </c>
      <c r="L1624" s="2" t="s">
        <v>148</v>
      </c>
      <c r="M1624" s="4" t="s">
        <v>148</v>
      </c>
      <c r="O1624" s="4" t="s">
        <v>12831</v>
      </c>
      <c r="P1624" s="4">
        <v>1666</v>
      </c>
      <c r="Q1624" s="4">
        <v>0</v>
      </c>
      <c r="R1624" s="4">
        <v>1666</v>
      </c>
      <c r="S1624" s="4">
        <v>0</v>
      </c>
      <c r="T1624" s="12" t="s">
        <v>12831</v>
      </c>
      <c r="U1624" s="2" t="s">
        <v>12842</v>
      </c>
      <c r="V1624" s="2">
        <v>48955550</v>
      </c>
      <c r="W1624" s="2">
        <v>48955550</v>
      </c>
      <c r="X1624" s="2" t="s">
        <v>12843</v>
      </c>
      <c r="Y1624" s="7" t="s">
        <v>12832</v>
      </c>
      <c r="Z1624" s="42">
        <v>13</v>
      </c>
      <c r="AA1624" s="8" t="s">
        <v>12833</v>
      </c>
      <c r="AB1624" s="8" t="s">
        <v>96</v>
      </c>
      <c r="AC1624" s="8" t="s">
        <v>97</v>
      </c>
      <c r="AD1624" s="8" t="b">
        <v>0</v>
      </c>
      <c r="AE1624" s="2" t="s">
        <v>98</v>
      </c>
      <c r="AF1624" s="2" t="s">
        <v>99</v>
      </c>
      <c r="AG1624" s="2" t="s">
        <v>100</v>
      </c>
      <c r="AH1624" s="2">
        <v>0</v>
      </c>
      <c r="AI1624" s="2">
        <v>0</v>
      </c>
      <c r="AJ1624" s="2" t="s">
        <v>101</v>
      </c>
      <c r="AK1624" s="2" t="s">
        <v>12844</v>
      </c>
      <c r="AL1624" s="2" t="s">
        <v>12834</v>
      </c>
      <c r="AM1624" s="2">
        <v>556</v>
      </c>
      <c r="AN1624" s="2" t="s">
        <v>622</v>
      </c>
      <c r="AO1624" s="43" t="s">
        <v>105</v>
      </c>
      <c r="AP1624" s="43" t="s">
        <v>623</v>
      </c>
      <c r="AQ1624" s="2" t="s">
        <v>624</v>
      </c>
      <c r="AR1624" s="43" t="s">
        <v>625</v>
      </c>
      <c r="AS1624" s="43" t="s">
        <v>625</v>
      </c>
      <c r="AT1624" s="2" t="s">
        <v>623</v>
      </c>
      <c r="AV1624" s="2" t="s">
        <v>623</v>
      </c>
      <c r="AW1624" s="3" t="s">
        <v>12835</v>
      </c>
      <c r="AX1624" s="9" t="s">
        <v>12836</v>
      </c>
      <c r="AY1624" s="2" t="s">
        <v>321</v>
      </c>
      <c r="AZ1624" s="2" t="s">
        <v>1796</v>
      </c>
      <c r="BA1624" s="2" t="s">
        <v>12834</v>
      </c>
      <c r="BB1624" s="2" t="s">
        <v>626</v>
      </c>
      <c r="BC1624" s="43">
        <v>6.1975455240706399E-7</v>
      </c>
      <c r="BF1624" s="4">
        <v>40</v>
      </c>
      <c r="BG1624" s="2" t="s">
        <v>626</v>
      </c>
      <c r="BH1624" s="2">
        <v>8</v>
      </c>
      <c r="BI1624" s="11">
        <v>0</v>
      </c>
      <c r="BJ1624" s="11">
        <v>0</v>
      </c>
      <c r="BK1624" s="11">
        <v>0</v>
      </c>
      <c r="BL1624" s="11">
        <v>0.01</v>
      </c>
      <c r="BM1624" s="11">
        <v>0</v>
      </c>
      <c r="BN1624" s="11" t="s">
        <v>114</v>
      </c>
      <c r="BO1624" s="2" t="s">
        <v>115</v>
      </c>
      <c r="BP1624" s="4" t="s">
        <v>115</v>
      </c>
      <c r="BQ1624" s="4" t="s">
        <v>3101</v>
      </c>
      <c r="BR1624" s="2">
        <v>97</v>
      </c>
      <c r="BS1624" s="2" t="s">
        <v>161</v>
      </c>
      <c r="BT1624" s="2" t="s">
        <v>116</v>
      </c>
      <c r="BU1624" s="2" t="s">
        <v>142</v>
      </c>
      <c r="BX1624" s="2" t="s">
        <v>311</v>
      </c>
      <c r="BY1624" s="2" t="s">
        <v>105</v>
      </c>
      <c r="BZ1624" s="2" t="s">
        <v>105</v>
      </c>
      <c r="CI1624" s="2" t="s">
        <v>119</v>
      </c>
      <c r="CK1624" s="12"/>
      <c r="CL1624" s="2" t="s">
        <v>121</v>
      </c>
    </row>
    <row r="1625" spans="1:90" x14ac:dyDescent="0.3">
      <c r="A1625" s="2" t="s">
        <v>83</v>
      </c>
      <c r="B1625" s="3" t="s">
        <v>12905</v>
      </c>
      <c r="C1625" s="3" t="s">
        <v>12840</v>
      </c>
      <c r="D1625" s="3" t="s">
        <v>12906</v>
      </c>
      <c r="E1625" s="2">
        <v>484945</v>
      </c>
      <c r="F1625" s="2">
        <v>3316</v>
      </c>
      <c r="G1625" s="4" t="s">
        <v>87</v>
      </c>
      <c r="H1625" s="27" t="s">
        <v>132</v>
      </c>
      <c r="I1625" s="27" t="s">
        <v>132</v>
      </c>
      <c r="J1625" s="3"/>
      <c r="K1625" s="2">
        <v>17</v>
      </c>
      <c r="L1625" s="2" t="s">
        <v>148</v>
      </c>
      <c r="M1625" s="4" t="s">
        <v>148</v>
      </c>
      <c r="O1625" s="4" t="s">
        <v>12831</v>
      </c>
      <c r="P1625" s="4">
        <v>1666</v>
      </c>
      <c r="Q1625" s="4">
        <v>0</v>
      </c>
      <c r="R1625" s="4">
        <v>1666</v>
      </c>
      <c r="S1625" s="4">
        <v>0</v>
      </c>
      <c r="T1625" s="9" t="s">
        <v>12831</v>
      </c>
      <c r="U1625" s="2" t="s">
        <v>12842</v>
      </c>
      <c r="V1625" s="2">
        <v>48955550</v>
      </c>
      <c r="W1625" s="2">
        <v>48955550</v>
      </c>
      <c r="X1625" s="2" t="s">
        <v>12843</v>
      </c>
      <c r="Y1625" s="7" t="s">
        <v>12832</v>
      </c>
      <c r="Z1625" s="42">
        <v>13</v>
      </c>
      <c r="AA1625" s="8" t="s">
        <v>12833</v>
      </c>
      <c r="AB1625" s="8" t="s">
        <v>96</v>
      </c>
      <c r="AC1625" s="8" t="s">
        <v>97</v>
      </c>
      <c r="AD1625" s="8" t="b">
        <v>0</v>
      </c>
      <c r="AE1625" s="2" t="s">
        <v>98</v>
      </c>
      <c r="AF1625" s="3" t="s">
        <v>99</v>
      </c>
      <c r="AG1625" s="2" t="s">
        <v>100</v>
      </c>
      <c r="AH1625" s="2">
        <v>0</v>
      </c>
      <c r="AI1625" s="2">
        <v>0</v>
      </c>
      <c r="AJ1625" s="2" t="s">
        <v>101</v>
      </c>
      <c r="AK1625" s="2" t="s">
        <v>12844</v>
      </c>
      <c r="AL1625" s="3" t="s">
        <v>12834</v>
      </c>
      <c r="AM1625" s="2">
        <v>556</v>
      </c>
      <c r="AN1625" s="2" t="s">
        <v>622</v>
      </c>
      <c r="AO1625" s="43" t="s">
        <v>105</v>
      </c>
      <c r="AP1625" s="43" t="s">
        <v>623</v>
      </c>
      <c r="AQ1625" s="2" t="s">
        <v>624</v>
      </c>
      <c r="AR1625" s="43" t="s">
        <v>625</v>
      </c>
      <c r="AS1625" s="43" t="s">
        <v>625</v>
      </c>
      <c r="AT1625" s="2" t="s">
        <v>623</v>
      </c>
      <c r="AV1625" s="2" t="s">
        <v>623</v>
      </c>
      <c r="AW1625" s="3" t="s">
        <v>12835</v>
      </c>
      <c r="AX1625" s="9" t="s">
        <v>12836</v>
      </c>
      <c r="AY1625" s="2" t="s">
        <v>321</v>
      </c>
      <c r="AZ1625" s="2" t="s">
        <v>1796</v>
      </c>
      <c r="BA1625" s="2" t="s">
        <v>12834</v>
      </c>
      <c r="BB1625" s="2" t="s">
        <v>626</v>
      </c>
      <c r="BC1625" s="43">
        <v>6.1975455240706399E-7</v>
      </c>
      <c r="BF1625" s="4">
        <v>40</v>
      </c>
      <c r="BG1625" s="2" t="s">
        <v>626</v>
      </c>
      <c r="BH1625" s="2">
        <v>8</v>
      </c>
      <c r="BI1625" s="11">
        <v>0</v>
      </c>
      <c r="BJ1625" s="11">
        <v>0</v>
      </c>
      <c r="BK1625" s="11">
        <v>0</v>
      </c>
      <c r="BL1625" s="11">
        <v>0.01</v>
      </c>
      <c r="BM1625" s="11">
        <v>0</v>
      </c>
      <c r="BN1625" s="11" t="s">
        <v>114</v>
      </c>
      <c r="BO1625" s="2" t="s">
        <v>115</v>
      </c>
      <c r="BP1625" s="4" t="s">
        <v>115</v>
      </c>
      <c r="BQ1625" s="4" t="s">
        <v>3101</v>
      </c>
      <c r="BR1625" s="2">
        <v>97</v>
      </c>
      <c r="BS1625" s="2" t="s">
        <v>161</v>
      </c>
      <c r="BT1625" s="2" t="s">
        <v>125</v>
      </c>
      <c r="BU1625" s="3" t="s">
        <v>142</v>
      </c>
      <c r="BV1625" s="3"/>
      <c r="BW1625" s="3"/>
      <c r="BX1625" s="3" t="s">
        <v>117</v>
      </c>
      <c r="BY1625" s="3" t="s">
        <v>126</v>
      </c>
      <c r="BZ1625" s="2" t="s">
        <v>105</v>
      </c>
      <c r="CI1625" s="2" t="s">
        <v>119</v>
      </c>
      <c r="CK1625" s="12"/>
      <c r="CL1625" s="2" t="s">
        <v>121</v>
      </c>
    </row>
    <row r="1626" spans="1:90" x14ac:dyDescent="0.3">
      <c r="A1626" s="2" t="s">
        <v>83</v>
      </c>
      <c r="B1626" s="3" t="s">
        <v>12953</v>
      </c>
      <c r="C1626" s="3" t="s">
        <v>12840</v>
      </c>
      <c r="D1626" s="3" t="s">
        <v>12954</v>
      </c>
      <c r="E1626" s="2">
        <v>484945</v>
      </c>
      <c r="F1626" s="2">
        <v>3316</v>
      </c>
      <c r="G1626" s="4" t="s">
        <v>87</v>
      </c>
      <c r="H1626" s="27" t="s">
        <v>132</v>
      </c>
      <c r="I1626" s="27" t="s">
        <v>132</v>
      </c>
      <c r="J1626" s="3"/>
      <c r="K1626" s="2">
        <v>17</v>
      </c>
      <c r="L1626" s="2" t="s">
        <v>148</v>
      </c>
      <c r="M1626" s="4" t="s">
        <v>148</v>
      </c>
      <c r="O1626" s="4" t="s">
        <v>12831</v>
      </c>
      <c r="P1626" s="4">
        <v>1666</v>
      </c>
      <c r="Q1626" s="4">
        <v>0</v>
      </c>
      <c r="R1626" s="4">
        <v>1666</v>
      </c>
      <c r="S1626" s="4">
        <v>0</v>
      </c>
      <c r="T1626" s="9" t="s">
        <v>12831</v>
      </c>
      <c r="U1626" s="2" t="s">
        <v>12842</v>
      </c>
      <c r="V1626" s="2">
        <v>48955550</v>
      </c>
      <c r="W1626" s="2">
        <v>48955550</v>
      </c>
      <c r="X1626" s="2" t="s">
        <v>12843</v>
      </c>
      <c r="Y1626" s="7" t="s">
        <v>12832</v>
      </c>
      <c r="Z1626" s="42">
        <v>13</v>
      </c>
      <c r="AA1626" s="8" t="s">
        <v>12833</v>
      </c>
      <c r="AB1626" s="8" t="s">
        <v>96</v>
      </c>
      <c r="AC1626" s="8" t="s">
        <v>97</v>
      </c>
      <c r="AD1626" s="8" t="b">
        <v>0</v>
      </c>
      <c r="AE1626" s="2" t="s">
        <v>98</v>
      </c>
      <c r="AF1626" s="3" t="s">
        <v>99</v>
      </c>
      <c r="AG1626" s="2" t="s">
        <v>100</v>
      </c>
      <c r="AH1626" s="2">
        <v>0</v>
      </c>
      <c r="AI1626" s="2">
        <v>0</v>
      </c>
      <c r="AJ1626" s="2" t="s">
        <v>101</v>
      </c>
      <c r="AK1626" s="2" t="s">
        <v>12844</v>
      </c>
      <c r="AL1626" s="3" t="s">
        <v>12834</v>
      </c>
      <c r="AM1626" s="2">
        <v>556</v>
      </c>
      <c r="AN1626" s="2" t="s">
        <v>622</v>
      </c>
      <c r="AO1626" s="43" t="s">
        <v>105</v>
      </c>
      <c r="AP1626" s="43" t="s">
        <v>623</v>
      </c>
      <c r="AQ1626" s="2" t="s">
        <v>624</v>
      </c>
      <c r="AR1626" s="43" t="s">
        <v>625</v>
      </c>
      <c r="AS1626" s="43" t="s">
        <v>625</v>
      </c>
      <c r="AT1626" s="2" t="s">
        <v>623</v>
      </c>
      <c r="AV1626" s="2" t="s">
        <v>623</v>
      </c>
      <c r="AW1626" s="3" t="s">
        <v>12835</v>
      </c>
      <c r="AX1626" s="9" t="s">
        <v>12836</v>
      </c>
      <c r="AY1626" s="2" t="s">
        <v>321</v>
      </c>
      <c r="AZ1626" s="2" t="s">
        <v>1796</v>
      </c>
      <c r="BA1626" s="2" t="s">
        <v>12834</v>
      </c>
      <c r="BB1626" s="2" t="s">
        <v>626</v>
      </c>
      <c r="BC1626" s="43">
        <v>6.1975455240706399E-7</v>
      </c>
      <c r="BF1626" s="4">
        <v>40</v>
      </c>
      <c r="BG1626" s="2" t="s">
        <v>626</v>
      </c>
      <c r="BH1626" s="2">
        <v>8</v>
      </c>
      <c r="BI1626" s="11">
        <v>0</v>
      </c>
      <c r="BJ1626" s="11">
        <v>0</v>
      </c>
      <c r="BK1626" s="11">
        <v>0</v>
      </c>
      <c r="BL1626" s="11">
        <v>0.01</v>
      </c>
      <c r="BM1626" s="11">
        <v>0</v>
      </c>
      <c r="BN1626" s="11" t="s">
        <v>114</v>
      </c>
      <c r="BO1626" s="2" t="s">
        <v>115</v>
      </c>
      <c r="BP1626" s="4" t="s">
        <v>115</v>
      </c>
      <c r="BQ1626" s="4" t="s">
        <v>3101</v>
      </c>
      <c r="BR1626" s="2">
        <v>97</v>
      </c>
      <c r="BS1626" s="2" t="s">
        <v>161</v>
      </c>
      <c r="BT1626" s="2" t="s">
        <v>125</v>
      </c>
      <c r="BU1626" s="3" t="s">
        <v>142</v>
      </c>
      <c r="BV1626" s="3"/>
      <c r="BW1626" s="3"/>
      <c r="BX1626" s="3" t="s">
        <v>117</v>
      </c>
      <c r="BY1626" s="3" t="s">
        <v>105</v>
      </c>
      <c r="BZ1626" s="2" t="s">
        <v>105</v>
      </c>
      <c r="CI1626" s="2" t="s">
        <v>119</v>
      </c>
      <c r="CK1626" s="12"/>
      <c r="CL1626" s="2" t="s">
        <v>121</v>
      </c>
    </row>
    <row r="1627" spans="1:90" x14ac:dyDescent="0.3">
      <c r="A1627" s="2" t="s">
        <v>83</v>
      </c>
      <c r="B1627" s="3" t="s">
        <v>12988</v>
      </c>
      <c r="C1627" s="3" t="s">
        <v>12840</v>
      </c>
      <c r="D1627" s="3" t="s">
        <v>12989</v>
      </c>
      <c r="E1627" s="2">
        <v>484945</v>
      </c>
      <c r="F1627" s="2">
        <v>3316</v>
      </c>
      <c r="G1627" s="4" t="s">
        <v>87</v>
      </c>
      <c r="H1627" s="27" t="s">
        <v>132</v>
      </c>
      <c r="I1627" s="27" t="s">
        <v>132</v>
      </c>
      <c r="J1627" s="3"/>
      <c r="K1627" s="2">
        <v>17</v>
      </c>
      <c r="L1627" s="2" t="s">
        <v>148</v>
      </c>
      <c r="M1627" s="4" t="s">
        <v>148</v>
      </c>
      <c r="O1627" s="4" t="s">
        <v>12831</v>
      </c>
      <c r="P1627" s="4">
        <v>1666</v>
      </c>
      <c r="Q1627" s="4">
        <v>0</v>
      </c>
      <c r="R1627" s="4">
        <v>1666</v>
      </c>
      <c r="S1627" s="4">
        <v>0</v>
      </c>
      <c r="T1627" s="9" t="s">
        <v>12831</v>
      </c>
      <c r="U1627" s="2" t="s">
        <v>12842</v>
      </c>
      <c r="V1627" s="2">
        <v>48955550</v>
      </c>
      <c r="W1627" s="2">
        <v>48955550</v>
      </c>
      <c r="X1627" s="2" t="s">
        <v>12843</v>
      </c>
      <c r="Y1627" s="7" t="s">
        <v>12832</v>
      </c>
      <c r="Z1627" s="42">
        <v>13</v>
      </c>
      <c r="AA1627" s="8" t="s">
        <v>12833</v>
      </c>
      <c r="AB1627" s="8" t="s">
        <v>96</v>
      </c>
      <c r="AC1627" s="8" t="s">
        <v>97</v>
      </c>
      <c r="AD1627" s="8" t="b">
        <v>0</v>
      </c>
      <c r="AE1627" s="2" t="s">
        <v>98</v>
      </c>
      <c r="AF1627" s="3" t="s">
        <v>99</v>
      </c>
      <c r="AG1627" s="2" t="s">
        <v>100</v>
      </c>
      <c r="AH1627" s="2">
        <v>0</v>
      </c>
      <c r="AI1627" s="2">
        <v>0</v>
      </c>
      <c r="AJ1627" s="2" t="s">
        <v>101</v>
      </c>
      <c r="AK1627" s="2" t="s">
        <v>12844</v>
      </c>
      <c r="AL1627" s="3" t="s">
        <v>12834</v>
      </c>
      <c r="AM1627" s="2">
        <v>556</v>
      </c>
      <c r="AN1627" s="2" t="s">
        <v>622</v>
      </c>
      <c r="AO1627" s="43" t="s">
        <v>105</v>
      </c>
      <c r="AP1627" s="43" t="s">
        <v>623</v>
      </c>
      <c r="AQ1627" s="2" t="s">
        <v>624</v>
      </c>
      <c r="AR1627" s="43" t="s">
        <v>625</v>
      </c>
      <c r="AS1627" s="43" t="s">
        <v>625</v>
      </c>
      <c r="AT1627" s="2" t="s">
        <v>623</v>
      </c>
      <c r="AV1627" s="2" t="s">
        <v>623</v>
      </c>
      <c r="AW1627" s="3" t="s">
        <v>12835</v>
      </c>
      <c r="AX1627" s="9" t="s">
        <v>12836</v>
      </c>
      <c r="AY1627" s="2" t="s">
        <v>321</v>
      </c>
      <c r="AZ1627" s="2" t="s">
        <v>1796</v>
      </c>
      <c r="BA1627" s="2" t="s">
        <v>12834</v>
      </c>
      <c r="BB1627" s="2" t="s">
        <v>626</v>
      </c>
      <c r="BC1627" s="43">
        <v>6.1975455240706399E-7</v>
      </c>
      <c r="BF1627" s="4">
        <v>40</v>
      </c>
      <c r="BG1627" s="2" t="s">
        <v>626</v>
      </c>
      <c r="BH1627" s="2">
        <v>8</v>
      </c>
      <c r="BI1627" s="11">
        <v>0</v>
      </c>
      <c r="BJ1627" s="11">
        <v>0</v>
      </c>
      <c r="BK1627" s="11">
        <v>0</v>
      </c>
      <c r="BL1627" s="11">
        <v>0.01</v>
      </c>
      <c r="BM1627" s="11">
        <v>0</v>
      </c>
      <c r="BN1627" s="11" t="s">
        <v>114</v>
      </c>
      <c r="BO1627" s="2" t="s">
        <v>115</v>
      </c>
      <c r="BP1627" s="4" t="s">
        <v>115</v>
      </c>
      <c r="BQ1627" s="4" t="s">
        <v>3101</v>
      </c>
      <c r="BR1627" s="2">
        <v>97</v>
      </c>
      <c r="BS1627" s="2" t="s">
        <v>161</v>
      </c>
      <c r="BT1627" s="2" t="s">
        <v>125</v>
      </c>
      <c r="BU1627" s="3" t="s">
        <v>142</v>
      </c>
      <c r="BV1627" s="3"/>
      <c r="BW1627" s="3"/>
      <c r="BX1627" s="3" t="s">
        <v>311</v>
      </c>
      <c r="BY1627" s="3" t="s">
        <v>126</v>
      </c>
      <c r="BZ1627" s="2" t="s">
        <v>105</v>
      </c>
      <c r="CI1627" s="2" t="s">
        <v>119</v>
      </c>
      <c r="CK1627" s="12"/>
      <c r="CL1627" s="2" t="s">
        <v>121</v>
      </c>
    </row>
    <row r="1628" spans="1:90" x14ac:dyDescent="0.3">
      <c r="A1628" s="2" t="s">
        <v>83</v>
      </c>
      <c r="B1628" s="3" t="s">
        <v>13002</v>
      </c>
      <c r="C1628" s="3" t="s">
        <v>12840</v>
      </c>
      <c r="D1628" s="3" t="s">
        <v>13003</v>
      </c>
      <c r="E1628" s="2">
        <v>484945</v>
      </c>
      <c r="F1628" s="2">
        <v>3316</v>
      </c>
      <c r="G1628" s="4" t="s">
        <v>87</v>
      </c>
      <c r="H1628" s="27" t="s">
        <v>132</v>
      </c>
      <c r="I1628" s="27" t="s">
        <v>132</v>
      </c>
      <c r="J1628" s="3"/>
      <c r="K1628" s="2">
        <v>17</v>
      </c>
      <c r="L1628" s="2" t="s">
        <v>148</v>
      </c>
      <c r="M1628" s="4" t="s">
        <v>148</v>
      </c>
      <c r="O1628" s="4" t="s">
        <v>12831</v>
      </c>
      <c r="P1628" s="4">
        <v>1666</v>
      </c>
      <c r="Q1628" s="4">
        <v>0</v>
      </c>
      <c r="R1628" s="4">
        <v>1666</v>
      </c>
      <c r="S1628" s="4">
        <v>0</v>
      </c>
      <c r="T1628" s="9" t="s">
        <v>12831</v>
      </c>
      <c r="U1628" s="2" t="s">
        <v>12842</v>
      </c>
      <c r="V1628" s="2">
        <v>48955550</v>
      </c>
      <c r="W1628" s="2">
        <v>48955550</v>
      </c>
      <c r="X1628" s="2" t="s">
        <v>12843</v>
      </c>
      <c r="Y1628" s="7" t="s">
        <v>12832</v>
      </c>
      <c r="Z1628" s="42">
        <v>13</v>
      </c>
      <c r="AA1628" s="8" t="s">
        <v>12833</v>
      </c>
      <c r="AB1628" s="8" t="s">
        <v>96</v>
      </c>
      <c r="AC1628" s="8" t="s">
        <v>97</v>
      </c>
      <c r="AD1628" s="8" t="b">
        <v>0</v>
      </c>
      <c r="AE1628" s="2" t="s">
        <v>98</v>
      </c>
      <c r="AF1628" s="3" t="s">
        <v>99</v>
      </c>
      <c r="AG1628" s="2" t="s">
        <v>100</v>
      </c>
      <c r="AH1628" s="2">
        <v>0</v>
      </c>
      <c r="AI1628" s="2">
        <v>0</v>
      </c>
      <c r="AJ1628" s="2" t="s">
        <v>101</v>
      </c>
      <c r="AK1628" s="2" t="s">
        <v>12844</v>
      </c>
      <c r="AL1628" s="3" t="s">
        <v>12834</v>
      </c>
      <c r="AM1628" s="2">
        <v>556</v>
      </c>
      <c r="AN1628" s="2" t="s">
        <v>622</v>
      </c>
      <c r="AO1628" s="43" t="s">
        <v>105</v>
      </c>
      <c r="AP1628" s="43" t="s">
        <v>623</v>
      </c>
      <c r="AQ1628" s="2" t="s">
        <v>624</v>
      </c>
      <c r="AR1628" s="43" t="s">
        <v>625</v>
      </c>
      <c r="AS1628" s="43" t="s">
        <v>625</v>
      </c>
      <c r="AT1628" s="2" t="s">
        <v>623</v>
      </c>
      <c r="AV1628" s="2" t="s">
        <v>623</v>
      </c>
      <c r="AW1628" s="3" t="s">
        <v>12835</v>
      </c>
      <c r="AX1628" s="9" t="s">
        <v>12836</v>
      </c>
      <c r="AY1628" s="2" t="s">
        <v>321</v>
      </c>
      <c r="AZ1628" s="2" t="s">
        <v>1796</v>
      </c>
      <c r="BA1628" s="2" t="s">
        <v>12834</v>
      </c>
      <c r="BB1628" s="2" t="s">
        <v>626</v>
      </c>
      <c r="BC1628" s="43">
        <v>6.1975455240706399E-7</v>
      </c>
      <c r="BF1628" s="4">
        <v>40</v>
      </c>
      <c r="BG1628" s="2" t="s">
        <v>626</v>
      </c>
      <c r="BH1628" s="2">
        <v>8</v>
      </c>
      <c r="BI1628" s="11">
        <v>0</v>
      </c>
      <c r="BJ1628" s="11">
        <v>0</v>
      </c>
      <c r="BK1628" s="11">
        <v>0</v>
      </c>
      <c r="BL1628" s="11">
        <v>0.01</v>
      </c>
      <c r="BM1628" s="11">
        <v>0</v>
      </c>
      <c r="BN1628" s="11" t="s">
        <v>114</v>
      </c>
      <c r="BO1628" s="2" t="s">
        <v>115</v>
      </c>
      <c r="BP1628" s="4" t="s">
        <v>115</v>
      </c>
      <c r="BQ1628" s="4" t="s">
        <v>3101</v>
      </c>
      <c r="BR1628" s="2">
        <v>97</v>
      </c>
      <c r="BS1628" s="2" t="s">
        <v>161</v>
      </c>
      <c r="BT1628" s="2" t="s">
        <v>125</v>
      </c>
      <c r="BU1628" s="3" t="s">
        <v>142</v>
      </c>
      <c r="BV1628" s="3"/>
      <c r="BW1628" s="3"/>
      <c r="BX1628" s="3" t="s">
        <v>117</v>
      </c>
      <c r="BY1628" s="3" t="s">
        <v>105</v>
      </c>
      <c r="BZ1628" s="2" t="s">
        <v>105</v>
      </c>
      <c r="CI1628" s="2" t="s">
        <v>119</v>
      </c>
      <c r="CK1628" s="12"/>
      <c r="CL1628" s="2" t="s">
        <v>121</v>
      </c>
    </row>
    <row r="1629" spans="1:90" x14ac:dyDescent="0.3">
      <c r="A1629" s="2" t="s">
        <v>83</v>
      </c>
      <c r="B1629" s="3" t="s">
        <v>13004</v>
      </c>
      <c r="C1629" s="3" t="s">
        <v>12840</v>
      </c>
      <c r="D1629" s="3" t="s">
        <v>13005</v>
      </c>
      <c r="E1629" s="2">
        <v>484945</v>
      </c>
      <c r="F1629" s="2">
        <v>3316</v>
      </c>
      <c r="G1629" s="4" t="s">
        <v>87</v>
      </c>
      <c r="H1629" s="27" t="s">
        <v>132</v>
      </c>
      <c r="I1629" s="27" t="s">
        <v>132</v>
      </c>
      <c r="J1629" s="3"/>
      <c r="K1629" s="2">
        <v>17</v>
      </c>
      <c r="L1629" s="2" t="s">
        <v>148</v>
      </c>
      <c r="M1629" s="4" t="s">
        <v>148</v>
      </c>
      <c r="O1629" s="4" t="s">
        <v>12831</v>
      </c>
      <c r="P1629" s="4">
        <v>1666</v>
      </c>
      <c r="Q1629" s="4">
        <v>0</v>
      </c>
      <c r="R1629" s="4">
        <v>1666</v>
      </c>
      <c r="S1629" s="4">
        <v>0</v>
      </c>
      <c r="T1629" s="9" t="s">
        <v>12831</v>
      </c>
      <c r="U1629" s="2" t="s">
        <v>12842</v>
      </c>
      <c r="V1629" s="2">
        <v>48955550</v>
      </c>
      <c r="W1629" s="2">
        <v>48955550</v>
      </c>
      <c r="X1629" s="2" t="s">
        <v>12843</v>
      </c>
      <c r="Y1629" s="7" t="s">
        <v>12832</v>
      </c>
      <c r="Z1629" s="42">
        <v>13</v>
      </c>
      <c r="AA1629" s="8" t="s">
        <v>12833</v>
      </c>
      <c r="AB1629" s="8" t="s">
        <v>96</v>
      </c>
      <c r="AC1629" s="8" t="s">
        <v>97</v>
      </c>
      <c r="AD1629" s="8" t="b">
        <v>0</v>
      </c>
      <c r="AE1629" s="2" t="s">
        <v>98</v>
      </c>
      <c r="AF1629" s="3" t="s">
        <v>99</v>
      </c>
      <c r="AG1629" s="2" t="s">
        <v>100</v>
      </c>
      <c r="AH1629" s="2">
        <v>0</v>
      </c>
      <c r="AI1629" s="2">
        <v>0</v>
      </c>
      <c r="AJ1629" s="2" t="s">
        <v>101</v>
      </c>
      <c r="AK1629" s="2" t="s">
        <v>12844</v>
      </c>
      <c r="AL1629" s="3" t="s">
        <v>12834</v>
      </c>
      <c r="AM1629" s="2">
        <v>556</v>
      </c>
      <c r="AN1629" s="2" t="s">
        <v>622</v>
      </c>
      <c r="AO1629" s="43" t="s">
        <v>105</v>
      </c>
      <c r="AP1629" s="43" t="s">
        <v>623</v>
      </c>
      <c r="AQ1629" s="2" t="s">
        <v>624</v>
      </c>
      <c r="AR1629" s="43" t="s">
        <v>625</v>
      </c>
      <c r="AS1629" s="43" t="s">
        <v>625</v>
      </c>
      <c r="AT1629" s="2" t="s">
        <v>623</v>
      </c>
      <c r="AV1629" s="2" t="s">
        <v>623</v>
      </c>
      <c r="AW1629" s="3" t="s">
        <v>12835</v>
      </c>
      <c r="AX1629" s="9" t="s">
        <v>12836</v>
      </c>
      <c r="AY1629" s="2" t="s">
        <v>321</v>
      </c>
      <c r="AZ1629" s="2" t="s">
        <v>1796</v>
      </c>
      <c r="BA1629" s="2" t="s">
        <v>12834</v>
      </c>
      <c r="BB1629" s="2" t="s">
        <v>626</v>
      </c>
      <c r="BC1629" s="43">
        <v>6.1975455240706399E-7</v>
      </c>
      <c r="BF1629" s="4">
        <v>40</v>
      </c>
      <c r="BG1629" s="2" t="s">
        <v>626</v>
      </c>
      <c r="BH1629" s="2">
        <v>8</v>
      </c>
      <c r="BI1629" s="11">
        <v>0</v>
      </c>
      <c r="BJ1629" s="11">
        <v>0</v>
      </c>
      <c r="BK1629" s="11">
        <v>0</v>
      </c>
      <c r="BL1629" s="11">
        <v>0.01</v>
      </c>
      <c r="BM1629" s="11">
        <v>0</v>
      </c>
      <c r="BN1629" s="11" t="s">
        <v>114</v>
      </c>
      <c r="BO1629" s="2" t="s">
        <v>115</v>
      </c>
      <c r="BP1629" s="4" t="s">
        <v>115</v>
      </c>
      <c r="BQ1629" s="4" t="s">
        <v>3101</v>
      </c>
      <c r="BR1629" s="2">
        <v>97</v>
      </c>
      <c r="BS1629" s="2" t="s">
        <v>161</v>
      </c>
      <c r="BT1629" s="2" t="s">
        <v>125</v>
      </c>
      <c r="BU1629" s="3" t="s">
        <v>142</v>
      </c>
      <c r="BV1629" s="3"/>
      <c r="BW1629" s="3"/>
      <c r="BX1629" s="3" t="s">
        <v>117</v>
      </c>
      <c r="BY1629" s="3" t="s">
        <v>126</v>
      </c>
      <c r="BZ1629" s="2" t="s">
        <v>105</v>
      </c>
      <c r="CI1629" s="2" t="s">
        <v>119</v>
      </c>
      <c r="CK1629" s="12"/>
      <c r="CL1629" s="2" t="s">
        <v>121</v>
      </c>
    </row>
    <row r="1630" spans="1:90" x14ac:dyDescent="0.3">
      <c r="A1630" s="2" t="s">
        <v>83</v>
      </c>
      <c r="B1630" s="3" t="s">
        <v>13006</v>
      </c>
      <c r="C1630" s="3" t="s">
        <v>12840</v>
      </c>
      <c r="D1630" s="3" t="s">
        <v>13007</v>
      </c>
      <c r="E1630" s="2">
        <v>484945</v>
      </c>
      <c r="F1630" s="2">
        <v>3316</v>
      </c>
      <c r="G1630" s="4" t="s">
        <v>87</v>
      </c>
      <c r="H1630" s="13" t="s">
        <v>4283</v>
      </c>
      <c r="I1630" s="13" t="s">
        <v>4283</v>
      </c>
      <c r="J1630" s="3"/>
      <c r="K1630" s="2">
        <v>17</v>
      </c>
      <c r="L1630" s="2" t="s">
        <v>148</v>
      </c>
      <c r="M1630" s="4" t="s">
        <v>148</v>
      </c>
      <c r="O1630" s="4" t="s">
        <v>12831</v>
      </c>
      <c r="P1630" s="4">
        <v>1666</v>
      </c>
      <c r="Q1630" s="4">
        <v>0</v>
      </c>
      <c r="R1630" s="4">
        <v>1666</v>
      </c>
      <c r="S1630" s="4">
        <v>0</v>
      </c>
      <c r="T1630" s="6" t="s">
        <v>12831</v>
      </c>
      <c r="U1630" s="2" t="s">
        <v>12842</v>
      </c>
      <c r="V1630" s="2">
        <v>48955550</v>
      </c>
      <c r="W1630" s="2">
        <v>48955550</v>
      </c>
      <c r="X1630" s="2" t="s">
        <v>12843</v>
      </c>
      <c r="Y1630" s="7" t="s">
        <v>12832</v>
      </c>
      <c r="Z1630" s="42">
        <v>13</v>
      </c>
      <c r="AA1630" s="8" t="s">
        <v>12833</v>
      </c>
      <c r="AB1630" s="8" t="s">
        <v>96</v>
      </c>
      <c r="AC1630" s="8" t="s">
        <v>97</v>
      </c>
      <c r="AD1630" s="8" t="b">
        <v>0</v>
      </c>
      <c r="AE1630" s="2" t="s">
        <v>98</v>
      </c>
      <c r="AF1630" s="3" t="s">
        <v>99</v>
      </c>
      <c r="AG1630" s="2" t="s">
        <v>100</v>
      </c>
      <c r="AH1630" s="2">
        <v>0</v>
      </c>
      <c r="AI1630" s="2">
        <v>0</v>
      </c>
      <c r="AJ1630" s="2" t="s">
        <v>101</v>
      </c>
      <c r="AK1630" s="2" t="s">
        <v>12844</v>
      </c>
      <c r="AL1630" s="3" t="s">
        <v>12834</v>
      </c>
      <c r="AM1630" s="2">
        <v>556</v>
      </c>
      <c r="AN1630" s="2" t="s">
        <v>622</v>
      </c>
      <c r="AO1630" s="43" t="s">
        <v>105</v>
      </c>
      <c r="AP1630" s="43" t="s">
        <v>623</v>
      </c>
      <c r="AQ1630" s="2" t="s">
        <v>624</v>
      </c>
      <c r="AR1630" s="43" t="s">
        <v>625</v>
      </c>
      <c r="AS1630" s="43" t="s">
        <v>625</v>
      </c>
      <c r="AT1630" s="2" t="s">
        <v>623</v>
      </c>
      <c r="AV1630" s="2" t="s">
        <v>623</v>
      </c>
      <c r="AW1630" s="3" t="s">
        <v>12835</v>
      </c>
      <c r="AX1630" s="9" t="s">
        <v>12836</v>
      </c>
      <c r="AY1630" s="2" t="s">
        <v>321</v>
      </c>
      <c r="AZ1630" s="2" t="s">
        <v>1796</v>
      </c>
      <c r="BA1630" s="2" t="s">
        <v>12834</v>
      </c>
      <c r="BB1630" s="2" t="s">
        <v>626</v>
      </c>
      <c r="BC1630" s="43">
        <v>6.1975455240706399E-7</v>
      </c>
      <c r="BF1630" s="4">
        <v>40</v>
      </c>
      <c r="BG1630" s="2" t="s">
        <v>626</v>
      </c>
      <c r="BH1630" s="2">
        <v>8</v>
      </c>
      <c r="BI1630" s="11">
        <v>0</v>
      </c>
      <c r="BJ1630" s="11">
        <v>0</v>
      </c>
      <c r="BK1630" s="11">
        <v>0</v>
      </c>
      <c r="BL1630" s="11">
        <v>0.01</v>
      </c>
      <c r="BM1630" s="11">
        <v>0</v>
      </c>
      <c r="BN1630" s="11" t="s">
        <v>114</v>
      </c>
      <c r="BO1630" s="2" t="s">
        <v>115</v>
      </c>
      <c r="BP1630" s="4" t="s">
        <v>115</v>
      </c>
      <c r="BQ1630" s="4" t="s">
        <v>3101</v>
      </c>
      <c r="BR1630" s="2">
        <v>97</v>
      </c>
      <c r="BS1630" s="2" t="s">
        <v>161</v>
      </c>
      <c r="BT1630" s="2" t="s">
        <v>125</v>
      </c>
      <c r="BU1630" s="3" t="s">
        <v>142</v>
      </c>
      <c r="BV1630" s="3"/>
      <c r="BW1630" s="3"/>
      <c r="BX1630" s="3" t="s">
        <v>117</v>
      </c>
      <c r="BY1630" s="3" t="s">
        <v>126</v>
      </c>
      <c r="BZ1630" s="2" t="s">
        <v>105</v>
      </c>
      <c r="CI1630" s="2" t="s">
        <v>119</v>
      </c>
      <c r="CK1630" s="12"/>
      <c r="CL1630" s="2" t="s">
        <v>121</v>
      </c>
    </row>
    <row r="1631" spans="1:90" x14ac:dyDescent="0.3">
      <c r="A1631" s="2" t="s">
        <v>83</v>
      </c>
      <c r="B1631" s="3" t="s">
        <v>13008</v>
      </c>
      <c r="C1631" s="3" t="s">
        <v>12840</v>
      </c>
      <c r="D1631" s="3" t="s">
        <v>5289</v>
      </c>
      <c r="E1631" s="2">
        <v>484945</v>
      </c>
      <c r="F1631" s="2">
        <v>3316</v>
      </c>
      <c r="G1631" s="4" t="s">
        <v>87</v>
      </c>
      <c r="H1631" s="13" t="s">
        <v>124</v>
      </c>
      <c r="I1631" s="13" t="s">
        <v>124</v>
      </c>
      <c r="J1631" s="3"/>
      <c r="K1631" s="2">
        <v>17</v>
      </c>
      <c r="L1631" s="2" t="s">
        <v>148</v>
      </c>
      <c r="M1631" s="4" t="s">
        <v>148</v>
      </c>
      <c r="O1631" s="4" t="s">
        <v>12831</v>
      </c>
      <c r="P1631" s="4">
        <v>1666</v>
      </c>
      <c r="Q1631" s="4">
        <v>0</v>
      </c>
      <c r="R1631" s="4">
        <v>1666</v>
      </c>
      <c r="S1631" s="4">
        <v>0</v>
      </c>
      <c r="T1631" s="6" t="s">
        <v>12831</v>
      </c>
      <c r="U1631" s="2" t="s">
        <v>12842</v>
      </c>
      <c r="V1631" s="2">
        <v>48955550</v>
      </c>
      <c r="W1631" s="2">
        <v>48955550</v>
      </c>
      <c r="X1631" s="2" t="s">
        <v>12843</v>
      </c>
      <c r="Y1631" s="7" t="s">
        <v>12832</v>
      </c>
      <c r="Z1631" s="42">
        <v>13</v>
      </c>
      <c r="AA1631" s="8" t="s">
        <v>12833</v>
      </c>
      <c r="AB1631" s="8" t="s">
        <v>96</v>
      </c>
      <c r="AC1631" s="8" t="s">
        <v>97</v>
      </c>
      <c r="AD1631" s="8" t="b">
        <v>0</v>
      </c>
      <c r="AE1631" s="2" t="s">
        <v>98</v>
      </c>
      <c r="AF1631" s="3" t="s">
        <v>99</v>
      </c>
      <c r="AG1631" s="2" t="s">
        <v>100</v>
      </c>
      <c r="AH1631" s="2">
        <v>0</v>
      </c>
      <c r="AI1631" s="2">
        <v>0</v>
      </c>
      <c r="AJ1631" s="2" t="s">
        <v>101</v>
      </c>
      <c r="AK1631" s="2" t="s">
        <v>12844</v>
      </c>
      <c r="AL1631" s="3" t="s">
        <v>12834</v>
      </c>
      <c r="AM1631" s="2">
        <v>556</v>
      </c>
      <c r="AN1631" s="2" t="s">
        <v>622</v>
      </c>
      <c r="AO1631" s="43" t="s">
        <v>105</v>
      </c>
      <c r="AP1631" s="43" t="s">
        <v>623</v>
      </c>
      <c r="AQ1631" s="2" t="s">
        <v>624</v>
      </c>
      <c r="AR1631" s="43" t="s">
        <v>625</v>
      </c>
      <c r="AS1631" s="43" t="s">
        <v>625</v>
      </c>
      <c r="AT1631" s="2" t="s">
        <v>623</v>
      </c>
      <c r="AV1631" s="2" t="s">
        <v>623</v>
      </c>
      <c r="AW1631" s="3" t="s">
        <v>12835</v>
      </c>
      <c r="AX1631" s="9" t="s">
        <v>12836</v>
      </c>
      <c r="AY1631" s="2" t="s">
        <v>321</v>
      </c>
      <c r="AZ1631" s="2" t="s">
        <v>1796</v>
      </c>
      <c r="BA1631" s="2" t="s">
        <v>12834</v>
      </c>
      <c r="BB1631" s="2" t="s">
        <v>626</v>
      </c>
      <c r="BC1631" s="43">
        <v>6.1975455240706399E-7</v>
      </c>
      <c r="BF1631" s="4">
        <v>40</v>
      </c>
      <c r="BG1631" s="2" t="s">
        <v>626</v>
      </c>
      <c r="BH1631" s="2">
        <v>8</v>
      </c>
      <c r="BI1631" s="11">
        <v>0</v>
      </c>
      <c r="BJ1631" s="11">
        <v>0</v>
      </c>
      <c r="BK1631" s="11">
        <v>0</v>
      </c>
      <c r="BL1631" s="11">
        <v>0.01</v>
      </c>
      <c r="BM1631" s="11">
        <v>0</v>
      </c>
      <c r="BN1631" s="11" t="s">
        <v>114</v>
      </c>
      <c r="BO1631" s="2" t="s">
        <v>115</v>
      </c>
      <c r="BP1631" s="4" t="s">
        <v>115</v>
      </c>
      <c r="BQ1631" s="4" t="s">
        <v>3101</v>
      </c>
      <c r="BR1631" s="2">
        <v>97</v>
      </c>
      <c r="BS1631" s="2" t="s">
        <v>161</v>
      </c>
      <c r="BT1631" s="2" t="s">
        <v>125</v>
      </c>
      <c r="BU1631" s="3" t="s">
        <v>105</v>
      </c>
      <c r="BV1631" s="3"/>
      <c r="BW1631" s="3"/>
      <c r="BX1631" s="3" t="s">
        <v>117</v>
      </c>
      <c r="BY1631" s="3" t="s">
        <v>126</v>
      </c>
      <c r="BZ1631" s="2" t="s">
        <v>105</v>
      </c>
      <c r="CI1631" s="2" t="s">
        <v>119</v>
      </c>
      <c r="CK1631" s="12"/>
      <c r="CL1631" s="2" t="s">
        <v>121</v>
      </c>
    </row>
    <row r="1632" spans="1:90" x14ac:dyDescent="0.3">
      <c r="A1632" s="2" t="s">
        <v>83</v>
      </c>
      <c r="B1632" s="3" t="s">
        <v>13009</v>
      </c>
      <c r="C1632" s="3" t="s">
        <v>12840</v>
      </c>
      <c r="D1632" s="3" t="s">
        <v>13010</v>
      </c>
      <c r="E1632" s="2">
        <v>484945</v>
      </c>
      <c r="F1632" s="2">
        <v>3316</v>
      </c>
      <c r="G1632" s="4" t="s">
        <v>87</v>
      </c>
      <c r="H1632" s="16" t="s">
        <v>3693</v>
      </c>
      <c r="I1632" s="16" t="s">
        <v>3693</v>
      </c>
      <c r="K1632" s="2">
        <v>17</v>
      </c>
      <c r="L1632" s="2" t="s">
        <v>148</v>
      </c>
      <c r="M1632" s="4" t="s">
        <v>148</v>
      </c>
      <c r="O1632" s="4" t="s">
        <v>12831</v>
      </c>
      <c r="P1632" s="4">
        <v>1666</v>
      </c>
      <c r="Q1632" s="4">
        <v>0</v>
      </c>
      <c r="R1632" s="4">
        <v>1666</v>
      </c>
      <c r="S1632" s="4">
        <v>0</v>
      </c>
      <c r="T1632" s="12" t="s">
        <v>12831</v>
      </c>
      <c r="U1632" s="2" t="s">
        <v>12842</v>
      </c>
      <c r="V1632" s="2">
        <v>48955550</v>
      </c>
      <c r="W1632" s="2">
        <v>48955550</v>
      </c>
      <c r="X1632" s="2" t="s">
        <v>12843</v>
      </c>
      <c r="Y1632" s="7" t="s">
        <v>12832</v>
      </c>
      <c r="Z1632" s="42">
        <v>13</v>
      </c>
      <c r="AA1632" s="8" t="s">
        <v>12833</v>
      </c>
      <c r="AB1632" s="8" t="s">
        <v>96</v>
      </c>
      <c r="AC1632" s="8" t="s">
        <v>97</v>
      </c>
      <c r="AD1632" s="8" t="b">
        <v>0</v>
      </c>
      <c r="AE1632" s="2" t="s">
        <v>98</v>
      </c>
      <c r="AF1632" s="2" t="s">
        <v>99</v>
      </c>
      <c r="AG1632" s="2" t="s">
        <v>100</v>
      </c>
      <c r="AH1632" s="2">
        <v>0</v>
      </c>
      <c r="AI1632" s="2">
        <v>0</v>
      </c>
      <c r="AJ1632" s="2" t="s">
        <v>101</v>
      </c>
      <c r="AK1632" s="2" t="s">
        <v>12844</v>
      </c>
      <c r="AL1632" s="2" t="s">
        <v>12834</v>
      </c>
      <c r="AM1632" s="2">
        <v>556</v>
      </c>
      <c r="AN1632" s="2" t="s">
        <v>622</v>
      </c>
      <c r="AO1632" s="43" t="s">
        <v>105</v>
      </c>
      <c r="AP1632" s="43" t="s">
        <v>623</v>
      </c>
      <c r="AQ1632" s="2" t="s">
        <v>624</v>
      </c>
      <c r="AR1632" s="43" t="s">
        <v>625</v>
      </c>
      <c r="AS1632" s="43" t="s">
        <v>625</v>
      </c>
      <c r="AT1632" s="2" t="s">
        <v>623</v>
      </c>
      <c r="AV1632" s="2" t="s">
        <v>623</v>
      </c>
      <c r="AW1632" s="3" t="s">
        <v>12835</v>
      </c>
      <c r="AX1632" s="9" t="s">
        <v>12836</v>
      </c>
      <c r="AY1632" s="2" t="s">
        <v>321</v>
      </c>
      <c r="AZ1632" s="2" t="s">
        <v>1796</v>
      </c>
      <c r="BA1632" s="2" t="s">
        <v>12834</v>
      </c>
      <c r="BB1632" s="2" t="s">
        <v>626</v>
      </c>
      <c r="BC1632" s="43">
        <v>6.1975455240706399E-7</v>
      </c>
      <c r="BF1632" s="4">
        <v>40</v>
      </c>
      <c r="BG1632" s="2" t="s">
        <v>626</v>
      </c>
      <c r="BH1632" s="2">
        <v>8</v>
      </c>
      <c r="BI1632" s="11">
        <v>0</v>
      </c>
      <c r="BJ1632" s="11">
        <v>0</v>
      </c>
      <c r="BK1632" s="11">
        <v>0</v>
      </c>
      <c r="BL1632" s="11">
        <v>0.01</v>
      </c>
      <c r="BM1632" s="11">
        <v>0</v>
      </c>
      <c r="BN1632" s="11" t="s">
        <v>114</v>
      </c>
      <c r="BO1632" s="2" t="s">
        <v>115</v>
      </c>
      <c r="BP1632" s="4" t="s">
        <v>115</v>
      </c>
      <c r="BQ1632" s="4" t="s">
        <v>3101</v>
      </c>
      <c r="BR1632" s="2">
        <v>97</v>
      </c>
      <c r="BS1632" s="2" t="s">
        <v>161</v>
      </c>
      <c r="BT1632" s="2" t="s">
        <v>116</v>
      </c>
      <c r="BU1632" s="2" t="s">
        <v>142</v>
      </c>
      <c r="BX1632" s="2" t="s">
        <v>311</v>
      </c>
      <c r="BY1632" s="2" t="s">
        <v>126</v>
      </c>
      <c r="BZ1632" s="2" t="s">
        <v>13011</v>
      </c>
      <c r="CI1632" s="2" t="s">
        <v>119</v>
      </c>
      <c r="CK1632" s="12"/>
      <c r="CL1632" s="2" t="s">
        <v>121</v>
      </c>
    </row>
    <row r="1633" spans="1:90" x14ac:dyDescent="0.3">
      <c r="A1633" s="2" t="s">
        <v>83</v>
      </c>
      <c r="B1633" s="3" t="s">
        <v>13033</v>
      </c>
      <c r="C1633" s="3" t="s">
        <v>12840</v>
      </c>
      <c r="D1633" s="3" t="s">
        <v>13034</v>
      </c>
      <c r="E1633" s="2">
        <v>484945</v>
      </c>
      <c r="F1633" s="2">
        <v>3316</v>
      </c>
      <c r="G1633" s="4" t="s">
        <v>87</v>
      </c>
      <c r="H1633" s="51" t="s">
        <v>88</v>
      </c>
      <c r="I1633" s="51" t="s">
        <v>88</v>
      </c>
      <c r="K1633" s="2">
        <v>17</v>
      </c>
      <c r="L1633" s="2" t="s">
        <v>148</v>
      </c>
      <c r="M1633" s="4" t="s">
        <v>148</v>
      </c>
      <c r="O1633" s="4" t="s">
        <v>12831</v>
      </c>
      <c r="P1633" s="4">
        <v>1666</v>
      </c>
      <c r="Q1633" s="4">
        <v>0</v>
      </c>
      <c r="R1633" s="4">
        <v>1666</v>
      </c>
      <c r="S1633" s="4">
        <v>0</v>
      </c>
      <c r="T1633" s="12" t="s">
        <v>12831</v>
      </c>
      <c r="U1633" s="2" t="s">
        <v>12842</v>
      </c>
      <c r="V1633" s="2">
        <v>48955550</v>
      </c>
      <c r="W1633" s="2">
        <v>48955550</v>
      </c>
      <c r="X1633" s="2" t="s">
        <v>12843</v>
      </c>
      <c r="Y1633" s="7" t="s">
        <v>12832</v>
      </c>
      <c r="Z1633" s="42">
        <v>13</v>
      </c>
      <c r="AA1633" s="8" t="s">
        <v>12833</v>
      </c>
      <c r="AB1633" s="8" t="s">
        <v>96</v>
      </c>
      <c r="AC1633" s="8" t="s">
        <v>97</v>
      </c>
      <c r="AD1633" s="8" t="b">
        <v>0</v>
      </c>
      <c r="AE1633" s="2" t="s">
        <v>98</v>
      </c>
      <c r="AF1633" s="2" t="s">
        <v>99</v>
      </c>
      <c r="AG1633" s="2" t="s">
        <v>100</v>
      </c>
      <c r="AH1633" s="2">
        <v>0</v>
      </c>
      <c r="AI1633" s="2">
        <v>0</v>
      </c>
      <c r="AJ1633" s="2" t="s">
        <v>101</v>
      </c>
      <c r="AK1633" s="2" t="s">
        <v>12844</v>
      </c>
      <c r="AL1633" s="2" t="s">
        <v>12834</v>
      </c>
      <c r="AM1633" s="2">
        <v>556</v>
      </c>
      <c r="AN1633" s="2" t="s">
        <v>622</v>
      </c>
      <c r="AO1633" s="43" t="s">
        <v>105</v>
      </c>
      <c r="AP1633" s="43" t="s">
        <v>623</v>
      </c>
      <c r="AQ1633" s="2" t="s">
        <v>624</v>
      </c>
      <c r="AR1633" s="43" t="s">
        <v>625</v>
      </c>
      <c r="AS1633" s="43" t="s">
        <v>625</v>
      </c>
      <c r="AT1633" s="2" t="s">
        <v>623</v>
      </c>
      <c r="AV1633" s="2" t="s">
        <v>623</v>
      </c>
      <c r="AW1633" s="3" t="s">
        <v>12835</v>
      </c>
      <c r="AX1633" s="9" t="s">
        <v>12836</v>
      </c>
      <c r="AY1633" s="2" t="s">
        <v>321</v>
      </c>
      <c r="AZ1633" s="2" t="s">
        <v>1796</v>
      </c>
      <c r="BA1633" s="2" t="s">
        <v>12834</v>
      </c>
      <c r="BB1633" s="2" t="s">
        <v>626</v>
      </c>
      <c r="BC1633" s="43">
        <v>6.1975455240706399E-7</v>
      </c>
      <c r="BF1633" s="4">
        <v>40</v>
      </c>
      <c r="BG1633" s="2" t="s">
        <v>626</v>
      </c>
      <c r="BH1633" s="2">
        <v>8</v>
      </c>
      <c r="BI1633" s="11">
        <v>0</v>
      </c>
      <c r="BJ1633" s="11">
        <v>0</v>
      </c>
      <c r="BK1633" s="11">
        <v>0</v>
      </c>
      <c r="BL1633" s="11">
        <v>0.01</v>
      </c>
      <c r="BM1633" s="11">
        <v>0</v>
      </c>
      <c r="BN1633" s="11" t="s">
        <v>114</v>
      </c>
      <c r="BO1633" s="2" t="s">
        <v>115</v>
      </c>
      <c r="BP1633" s="4" t="s">
        <v>115</v>
      </c>
      <c r="BQ1633" s="4" t="s">
        <v>3101</v>
      </c>
      <c r="BR1633" s="2">
        <v>97</v>
      </c>
      <c r="BS1633" s="2" t="s">
        <v>161</v>
      </c>
      <c r="BT1633" s="2" t="s">
        <v>116</v>
      </c>
      <c r="BU1633" s="2" t="s">
        <v>142</v>
      </c>
      <c r="BX1633" s="2" t="s">
        <v>311</v>
      </c>
      <c r="BY1633" s="2" t="s">
        <v>118</v>
      </c>
      <c r="BZ1633" s="2" t="s">
        <v>105</v>
      </c>
      <c r="CI1633" s="2" t="s">
        <v>119</v>
      </c>
      <c r="CK1633" s="12"/>
      <c r="CL1633" s="2" t="s">
        <v>121</v>
      </c>
    </row>
    <row r="1634" spans="1:90" x14ac:dyDescent="0.3">
      <c r="A1634" s="2" t="s">
        <v>83</v>
      </c>
      <c r="B1634" s="3" t="s">
        <v>13035</v>
      </c>
      <c r="C1634" s="3" t="s">
        <v>12840</v>
      </c>
      <c r="D1634" s="3" t="s">
        <v>13036</v>
      </c>
      <c r="E1634" s="2">
        <v>484945</v>
      </c>
      <c r="F1634" s="2">
        <v>3316</v>
      </c>
      <c r="G1634" s="4" t="s">
        <v>87</v>
      </c>
      <c r="H1634" s="16" t="s">
        <v>2672</v>
      </c>
      <c r="I1634" s="16" t="s">
        <v>2672</v>
      </c>
      <c r="K1634" s="2">
        <v>17</v>
      </c>
      <c r="L1634" s="2" t="s">
        <v>148</v>
      </c>
      <c r="M1634" s="4" t="s">
        <v>148</v>
      </c>
      <c r="O1634" s="4" t="s">
        <v>12831</v>
      </c>
      <c r="P1634" s="4">
        <v>1666</v>
      </c>
      <c r="Q1634" s="4">
        <v>0</v>
      </c>
      <c r="R1634" s="4">
        <v>1666</v>
      </c>
      <c r="S1634" s="4">
        <v>0</v>
      </c>
      <c r="T1634" s="12" t="s">
        <v>12831</v>
      </c>
      <c r="U1634" s="2" t="s">
        <v>12842</v>
      </c>
      <c r="V1634" s="2">
        <v>48955550</v>
      </c>
      <c r="W1634" s="2">
        <v>48955550</v>
      </c>
      <c r="X1634" s="2" t="s">
        <v>12843</v>
      </c>
      <c r="Y1634" s="7" t="s">
        <v>12832</v>
      </c>
      <c r="Z1634" s="42">
        <v>13</v>
      </c>
      <c r="AA1634" s="8" t="s">
        <v>12833</v>
      </c>
      <c r="AB1634" s="8" t="s">
        <v>96</v>
      </c>
      <c r="AC1634" s="8" t="s">
        <v>97</v>
      </c>
      <c r="AD1634" s="8" t="b">
        <v>0</v>
      </c>
      <c r="AE1634" s="2" t="s">
        <v>98</v>
      </c>
      <c r="AF1634" s="2" t="s">
        <v>99</v>
      </c>
      <c r="AG1634" s="2" t="s">
        <v>100</v>
      </c>
      <c r="AH1634" s="2">
        <v>0</v>
      </c>
      <c r="AI1634" s="2">
        <v>0</v>
      </c>
      <c r="AJ1634" s="2" t="s">
        <v>101</v>
      </c>
      <c r="AK1634" s="2" t="s">
        <v>12844</v>
      </c>
      <c r="AL1634" s="2" t="s">
        <v>12834</v>
      </c>
      <c r="AM1634" s="2">
        <v>556</v>
      </c>
      <c r="AN1634" s="2" t="s">
        <v>622</v>
      </c>
      <c r="AO1634" s="43" t="s">
        <v>105</v>
      </c>
      <c r="AP1634" s="43" t="s">
        <v>623</v>
      </c>
      <c r="AQ1634" s="2" t="s">
        <v>624</v>
      </c>
      <c r="AR1634" s="43" t="s">
        <v>625</v>
      </c>
      <c r="AS1634" s="43" t="s">
        <v>625</v>
      </c>
      <c r="AT1634" s="2" t="s">
        <v>623</v>
      </c>
      <c r="AV1634" s="2" t="s">
        <v>623</v>
      </c>
      <c r="AW1634" s="3" t="s">
        <v>12835</v>
      </c>
      <c r="AX1634" s="9" t="s">
        <v>12836</v>
      </c>
      <c r="AY1634" s="2" t="s">
        <v>321</v>
      </c>
      <c r="AZ1634" s="2" t="s">
        <v>1796</v>
      </c>
      <c r="BA1634" s="2" t="s">
        <v>12834</v>
      </c>
      <c r="BB1634" s="2" t="s">
        <v>626</v>
      </c>
      <c r="BC1634" s="43">
        <v>6.1975455240706399E-7</v>
      </c>
      <c r="BF1634" s="4">
        <v>40</v>
      </c>
      <c r="BG1634" s="2" t="s">
        <v>626</v>
      </c>
      <c r="BH1634" s="2">
        <v>8</v>
      </c>
      <c r="BI1634" s="11">
        <v>0</v>
      </c>
      <c r="BJ1634" s="11">
        <v>0</v>
      </c>
      <c r="BK1634" s="11">
        <v>0</v>
      </c>
      <c r="BL1634" s="11">
        <v>0.01</v>
      </c>
      <c r="BM1634" s="11">
        <v>0</v>
      </c>
      <c r="BN1634" s="11" t="s">
        <v>114</v>
      </c>
      <c r="BO1634" s="2" t="s">
        <v>115</v>
      </c>
      <c r="BP1634" s="4" t="s">
        <v>115</v>
      </c>
      <c r="BQ1634" s="4" t="s">
        <v>3101</v>
      </c>
      <c r="BR1634" s="2">
        <v>97</v>
      </c>
      <c r="BS1634" s="2" t="s">
        <v>161</v>
      </c>
      <c r="BT1634" s="2" t="s">
        <v>116</v>
      </c>
      <c r="BU1634" s="3" t="s">
        <v>105</v>
      </c>
      <c r="BV1634" s="3"/>
      <c r="BW1634" s="3"/>
      <c r="BX1634" s="2" t="s">
        <v>105</v>
      </c>
      <c r="BY1634" s="2" t="s">
        <v>118</v>
      </c>
      <c r="BZ1634" s="2" t="s">
        <v>105</v>
      </c>
      <c r="CI1634" s="2" t="s">
        <v>119</v>
      </c>
      <c r="CK1634" s="12"/>
      <c r="CL1634" s="2" t="s">
        <v>121</v>
      </c>
    </row>
    <row r="1635" spans="1:90" x14ac:dyDescent="0.3">
      <c r="A1635" s="2" t="s">
        <v>83</v>
      </c>
      <c r="B1635" s="3" t="s">
        <v>13037</v>
      </c>
      <c r="C1635" s="3" t="s">
        <v>12840</v>
      </c>
      <c r="D1635" s="3" t="s">
        <v>13038</v>
      </c>
      <c r="E1635" s="2">
        <v>484945</v>
      </c>
      <c r="F1635" s="2">
        <v>3316</v>
      </c>
      <c r="G1635" s="4" t="s">
        <v>87</v>
      </c>
      <c r="H1635" s="16" t="s">
        <v>2672</v>
      </c>
      <c r="I1635" s="16" t="s">
        <v>2672</v>
      </c>
      <c r="K1635" s="2">
        <v>17</v>
      </c>
      <c r="L1635" s="2" t="s">
        <v>148</v>
      </c>
      <c r="M1635" s="4" t="s">
        <v>148</v>
      </c>
      <c r="O1635" s="4" t="s">
        <v>12831</v>
      </c>
      <c r="P1635" s="4">
        <v>1666</v>
      </c>
      <c r="Q1635" s="4">
        <v>0</v>
      </c>
      <c r="R1635" s="4">
        <v>1666</v>
      </c>
      <c r="S1635" s="4">
        <v>0</v>
      </c>
      <c r="T1635" s="12" t="s">
        <v>12831</v>
      </c>
      <c r="U1635" s="2" t="s">
        <v>12842</v>
      </c>
      <c r="V1635" s="2">
        <v>48955550</v>
      </c>
      <c r="W1635" s="2">
        <v>48955550</v>
      </c>
      <c r="X1635" s="2" t="s">
        <v>12843</v>
      </c>
      <c r="Y1635" s="7" t="s">
        <v>12832</v>
      </c>
      <c r="Z1635" s="42">
        <v>13</v>
      </c>
      <c r="AA1635" s="8" t="s">
        <v>12833</v>
      </c>
      <c r="AB1635" s="8" t="s">
        <v>96</v>
      </c>
      <c r="AC1635" s="8" t="s">
        <v>97</v>
      </c>
      <c r="AD1635" s="8" t="b">
        <v>0</v>
      </c>
      <c r="AE1635" s="2" t="s">
        <v>98</v>
      </c>
      <c r="AF1635" s="2" t="s">
        <v>99</v>
      </c>
      <c r="AG1635" s="2" t="s">
        <v>100</v>
      </c>
      <c r="AH1635" s="2">
        <v>0</v>
      </c>
      <c r="AI1635" s="2">
        <v>0</v>
      </c>
      <c r="AJ1635" s="2" t="s">
        <v>101</v>
      </c>
      <c r="AK1635" s="2" t="s">
        <v>12844</v>
      </c>
      <c r="AL1635" s="2" t="s">
        <v>12834</v>
      </c>
      <c r="AM1635" s="2">
        <v>556</v>
      </c>
      <c r="AN1635" s="2" t="s">
        <v>622</v>
      </c>
      <c r="AO1635" s="43" t="s">
        <v>105</v>
      </c>
      <c r="AP1635" s="43" t="s">
        <v>623</v>
      </c>
      <c r="AQ1635" s="2" t="s">
        <v>624</v>
      </c>
      <c r="AR1635" s="43" t="s">
        <v>625</v>
      </c>
      <c r="AS1635" s="43" t="s">
        <v>625</v>
      </c>
      <c r="AT1635" s="2" t="s">
        <v>623</v>
      </c>
      <c r="AV1635" s="2" t="s">
        <v>623</v>
      </c>
      <c r="AW1635" s="3" t="s">
        <v>12835</v>
      </c>
      <c r="AX1635" s="9" t="s">
        <v>12836</v>
      </c>
      <c r="AY1635" s="2" t="s">
        <v>321</v>
      </c>
      <c r="AZ1635" s="2" t="s">
        <v>1796</v>
      </c>
      <c r="BA1635" s="2" t="s">
        <v>12834</v>
      </c>
      <c r="BB1635" s="2" t="s">
        <v>626</v>
      </c>
      <c r="BC1635" s="43">
        <v>6.1975455240706399E-7</v>
      </c>
      <c r="BF1635" s="4">
        <v>40</v>
      </c>
      <c r="BG1635" s="2" t="s">
        <v>626</v>
      </c>
      <c r="BH1635" s="2">
        <v>8</v>
      </c>
      <c r="BI1635" s="11">
        <v>0</v>
      </c>
      <c r="BJ1635" s="11">
        <v>0</v>
      </c>
      <c r="BK1635" s="11">
        <v>0</v>
      </c>
      <c r="BL1635" s="11">
        <v>0.01</v>
      </c>
      <c r="BM1635" s="11">
        <v>0</v>
      </c>
      <c r="BN1635" s="11" t="s">
        <v>114</v>
      </c>
      <c r="BO1635" s="2" t="s">
        <v>115</v>
      </c>
      <c r="BP1635" s="4" t="s">
        <v>115</v>
      </c>
      <c r="BQ1635" s="4" t="s">
        <v>3101</v>
      </c>
      <c r="BR1635" s="2">
        <v>97</v>
      </c>
      <c r="BS1635" s="2" t="s">
        <v>161</v>
      </c>
      <c r="BT1635" s="2" t="s">
        <v>116</v>
      </c>
      <c r="BU1635" s="3" t="s">
        <v>105</v>
      </c>
      <c r="BV1635" s="3"/>
      <c r="BW1635" s="3"/>
      <c r="BX1635" s="2" t="s">
        <v>105</v>
      </c>
      <c r="BY1635" s="2" t="s">
        <v>118</v>
      </c>
      <c r="BZ1635" s="2" t="s">
        <v>105</v>
      </c>
      <c r="CI1635" s="2" t="s">
        <v>119</v>
      </c>
      <c r="CK1635" s="12"/>
      <c r="CL1635" s="2" t="s">
        <v>121</v>
      </c>
    </row>
    <row r="1636" spans="1:90" x14ac:dyDescent="0.3">
      <c r="A1636" s="2" t="s">
        <v>83</v>
      </c>
      <c r="B1636" s="3" t="s">
        <v>13039</v>
      </c>
      <c r="C1636" s="3" t="s">
        <v>12840</v>
      </c>
      <c r="D1636" s="3" t="s">
        <v>13040</v>
      </c>
      <c r="E1636" s="2">
        <v>484945</v>
      </c>
      <c r="F1636" s="2">
        <v>3316</v>
      </c>
      <c r="G1636" s="4" t="s">
        <v>87</v>
      </c>
      <c r="H1636" s="16" t="s">
        <v>1124</v>
      </c>
      <c r="I1636" s="16" t="s">
        <v>1124</v>
      </c>
      <c r="K1636" s="2">
        <v>17</v>
      </c>
      <c r="L1636" s="2" t="s">
        <v>148</v>
      </c>
      <c r="M1636" s="4" t="s">
        <v>148</v>
      </c>
      <c r="O1636" s="4" t="s">
        <v>12831</v>
      </c>
      <c r="P1636" s="4">
        <v>1666</v>
      </c>
      <c r="Q1636" s="4">
        <v>0</v>
      </c>
      <c r="R1636" s="4">
        <v>1666</v>
      </c>
      <c r="S1636" s="4">
        <v>0</v>
      </c>
      <c r="T1636" s="12" t="s">
        <v>12831</v>
      </c>
      <c r="U1636" s="2" t="s">
        <v>12842</v>
      </c>
      <c r="V1636" s="2">
        <v>48955550</v>
      </c>
      <c r="W1636" s="2">
        <v>48955550</v>
      </c>
      <c r="X1636" s="2" t="s">
        <v>12843</v>
      </c>
      <c r="Y1636" s="7" t="s">
        <v>12832</v>
      </c>
      <c r="Z1636" s="42">
        <v>13</v>
      </c>
      <c r="AA1636" s="8" t="s">
        <v>12833</v>
      </c>
      <c r="AB1636" s="8" t="s">
        <v>96</v>
      </c>
      <c r="AC1636" s="8" t="s">
        <v>97</v>
      </c>
      <c r="AD1636" s="8" t="b">
        <v>0</v>
      </c>
      <c r="AE1636" s="2" t="s">
        <v>98</v>
      </c>
      <c r="AF1636" s="2" t="s">
        <v>99</v>
      </c>
      <c r="AG1636" s="2" t="s">
        <v>100</v>
      </c>
      <c r="AH1636" s="2">
        <v>0</v>
      </c>
      <c r="AI1636" s="2">
        <v>0</v>
      </c>
      <c r="AJ1636" s="2" t="s">
        <v>101</v>
      </c>
      <c r="AK1636" s="2" t="s">
        <v>12844</v>
      </c>
      <c r="AL1636" s="2" t="s">
        <v>12834</v>
      </c>
      <c r="AM1636" s="2">
        <v>556</v>
      </c>
      <c r="AN1636" s="2" t="s">
        <v>622</v>
      </c>
      <c r="AO1636" s="43" t="s">
        <v>105</v>
      </c>
      <c r="AP1636" s="43" t="s">
        <v>623</v>
      </c>
      <c r="AQ1636" s="2" t="s">
        <v>624</v>
      </c>
      <c r="AR1636" s="43" t="s">
        <v>625</v>
      </c>
      <c r="AS1636" s="43" t="s">
        <v>625</v>
      </c>
      <c r="AT1636" s="2" t="s">
        <v>623</v>
      </c>
      <c r="AV1636" s="2" t="s">
        <v>623</v>
      </c>
      <c r="AW1636" s="3" t="s">
        <v>12835</v>
      </c>
      <c r="AX1636" s="9" t="s">
        <v>12836</v>
      </c>
      <c r="AY1636" s="2" t="s">
        <v>321</v>
      </c>
      <c r="AZ1636" s="2" t="s">
        <v>1796</v>
      </c>
      <c r="BA1636" s="2" t="s">
        <v>12834</v>
      </c>
      <c r="BB1636" s="2" t="s">
        <v>626</v>
      </c>
      <c r="BC1636" s="43">
        <v>6.1975455240706399E-7</v>
      </c>
      <c r="BF1636" s="4">
        <v>40</v>
      </c>
      <c r="BG1636" s="2" t="s">
        <v>626</v>
      </c>
      <c r="BH1636" s="2">
        <v>8</v>
      </c>
      <c r="BI1636" s="11">
        <v>0</v>
      </c>
      <c r="BJ1636" s="11">
        <v>0</v>
      </c>
      <c r="BK1636" s="11">
        <v>0</v>
      </c>
      <c r="BL1636" s="11">
        <v>0.01</v>
      </c>
      <c r="BM1636" s="11">
        <v>0</v>
      </c>
      <c r="BN1636" s="11" t="s">
        <v>114</v>
      </c>
      <c r="BO1636" s="2" t="s">
        <v>115</v>
      </c>
      <c r="BP1636" s="4" t="s">
        <v>115</v>
      </c>
      <c r="BQ1636" s="4" t="s">
        <v>3101</v>
      </c>
      <c r="BR1636" s="2">
        <v>97</v>
      </c>
      <c r="BS1636" s="2" t="s">
        <v>161</v>
      </c>
      <c r="BT1636" s="2" t="s">
        <v>116</v>
      </c>
      <c r="BU1636" s="3" t="s">
        <v>105</v>
      </c>
      <c r="BV1636" s="3"/>
      <c r="BW1636" s="3"/>
      <c r="BX1636" s="2" t="s">
        <v>117</v>
      </c>
      <c r="BY1636" s="2" t="s">
        <v>126</v>
      </c>
      <c r="BZ1636" s="2" t="s">
        <v>1002</v>
      </c>
      <c r="CI1636" s="2" t="s">
        <v>119</v>
      </c>
      <c r="CK1636" s="12"/>
      <c r="CL1636" s="2" t="s">
        <v>121</v>
      </c>
    </row>
    <row r="1637" spans="1:90" x14ac:dyDescent="0.3">
      <c r="A1637" s="2" t="s">
        <v>83</v>
      </c>
      <c r="B1637" s="3" t="s">
        <v>13041</v>
      </c>
      <c r="C1637" s="3" t="s">
        <v>12840</v>
      </c>
      <c r="D1637" s="3" t="s">
        <v>3918</v>
      </c>
      <c r="E1637" s="2">
        <v>484945</v>
      </c>
      <c r="F1637" s="2">
        <v>3316</v>
      </c>
      <c r="G1637" s="4" t="s">
        <v>87</v>
      </c>
      <c r="H1637" s="13" t="s">
        <v>287</v>
      </c>
      <c r="I1637" s="13" t="s">
        <v>287</v>
      </c>
      <c r="J1637" s="3"/>
      <c r="K1637" s="2">
        <v>17</v>
      </c>
      <c r="L1637" s="2" t="s">
        <v>148</v>
      </c>
      <c r="M1637" s="4" t="s">
        <v>148</v>
      </c>
      <c r="O1637" s="4" t="s">
        <v>12831</v>
      </c>
      <c r="P1637" s="4">
        <v>1666</v>
      </c>
      <c r="Q1637" s="4">
        <v>0</v>
      </c>
      <c r="R1637" s="4">
        <v>1666</v>
      </c>
      <c r="S1637" s="4">
        <v>0</v>
      </c>
      <c r="T1637" s="6" t="s">
        <v>12831</v>
      </c>
      <c r="U1637" s="2" t="s">
        <v>12842</v>
      </c>
      <c r="V1637" s="2">
        <v>48955550</v>
      </c>
      <c r="W1637" s="2">
        <v>48955550</v>
      </c>
      <c r="X1637" s="2" t="s">
        <v>12843</v>
      </c>
      <c r="Y1637" s="7" t="s">
        <v>12832</v>
      </c>
      <c r="Z1637" s="42">
        <v>13</v>
      </c>
      <c r="AA1637" s="8" t="s">
        <v>12833</v>
      </c>
      <c r="AB1637" s="8" t="s">
        <v>96</v>
      </c>
      <c r="AC1637" s="8" t="s">
        <v>97</v>
      </c>
      <c r="AD1637" s="8" t="b">
        <v>0</v>
      </c>
      <c r="AE1637" s="2" t="s">
        <v>98</v>
      </c>
      <c r="AF1637" s="3" t="s">
        <v>99</v>
      </c>
      <c r="AG1637" s="2" t="s">
        <v>100</v>
      </c>
      <c r="AH1637" s="2">
        <v>0</v>
      </c>
      <c r="AI1637" s="2">
        <v>0</v>
      </c>
      <c r="AJ1637" s="2" t="s">
        <v>101</v>
      </c>
      <c r="AK1637" s="2" t="s">
        <v>12844</v>
      </c>
      <c r="AL1637" s="3" t="s">
        <v>12834</v>
      </c>
      <c r="AM1637" s="2">
        <v>556</v>
      </c>
      <c r="AN1637" s="2" t="s">
        <v>622</v>
      </c>
      <c r="AO1637" s="43" t="s">
        <v>105</v>
      </c>
      <c r="AP1637" s="43" t="s">
        <v>623</v>
      </c>
      <c r="AQ1637" s="2" t="s">
        <v>624</v>
      </c>
      <c r="AR1637" s="43" t="s">
        <v>625</v>
      </c>
      <c r="AS1637" s="43" t="s">
        <v>625</v>
      </c>
      <c r="AT1637" s="2" t="s">
        <v>623</v>
      </c>
      <c r="AV1637" s="2" t="s">
        <v>623</v>
      </c>
      <c r="AW1637" s="3" t="s">
        <v>12835</v>
      </c>
      <c r="AX1637" s="9" t="s">
        <v>12836</v>
      </c>
      <c r="AY1637" s="2" t="s">
        <v>321</v>
      </c>
      <c r="AZ1637" s="2" t="s">
        <v>1796</v>
      </c>
      <c r="BA1637" s="2" t="s">
        <v>12834</v>
      </c>
      <c r="BB1637" s="2" t="s">
        <v>626</v>
      </c>
      <c r="BC1637" s="43">
        <v>6.1975455240706399E-7</v>
      </c>
      <c r="BF1637" s="4">
        <v>40</v>
      </c>
      <c r="BG1637" s="2" t="s">
        <v>626</v>
      </c>
      <c r="BH1637" s="2">
        <v>8</v>
      </c>
      <c r="BI1637" s="11">
        <v>0</v>
      </c>
      <c r="BJ1637" s="11">
        <v>0</v>
      </c>
      <c r="BK1637" s="11">
        <v>0</v>
      </c>
      <c r="BL1637" s="11">
        <v>0.01</v>
      </c>
      <c r="BM1637" s="11">
        <v>0</v>
      </c>
      <c r="BN1637" s="11" t="s">
        <v>114</v>
      </c>
      <c r="BO1637" s="2" t="s">
        <v>115</v>
      </c>
      <c r="BP1637" s="4" t="s">
        <v>115</v>
      </c>
      <c r="BQ1637" s="4" t="s">
        <v>3101</v>
      </c>
      <c r="BR1637" s="2">
        <v>97</v>
      </c>
      <c r="BS1637" s="2" t="s">
        <v>161</v>
      </c>
      <c r="BT1637" s="3" t="s">
        <v>105</v>
      </c>
      <c r="BU1637" s="3" t="s">
        <v>142</v>
      </c>
      <c r="BV1637" s="3"/>
      <c r="BW1637" s="3"/>
      <c r="BX1637" s="3" t="s">
        <v>311</v>
      </c>
      <c r="BY1637" s="3" t="s">
        <v>126</v>
      </c>
      <c r="BZ1637" s="2" t="s">
        <v>105</v>
      </c>
      <c r="CI1637" s="2" t="s">
        <v>119</v>
      </c>
      <c r="CJ1637" s="3"/>
      <c r="CK1637" s="12"/>
      <c r="CL1637" s="2" t="s">
        <v>121</v>
      </c>
    </row>
    <row r="1638" spans="1:90" x14ac:dyDescent="0.3">
      <c r="A1638" s="2" t="s">
        <v>83</v>
      </c>
      <c r="B1638" s="3" t="s">
        <v>13042</v>
      </c>
      <c r="C1638" s="3" t="s">
        <v>12840</v>
      </c>
      <c r="D1638" s="3" t="s">
        <v>13043</v>
      </c>
      <c r="E1638" s="2">
        <v>484945</v>
      </c>
      <c r="F1638" s="2">
        <v>3316</v>
      </c>
      <c r="G1638" s="4" t="s">
        <v>87</v>
      </c>
      <c r="H1638" s="16" t="s">
        <v>1828</v>
      </c>
      <c r="I1638" s="16" t="s">
        <v>1828</v>
      </c>
      <c r="K1638" s="2">
        <v>17</v>
      </c>
      <c r="L1638" s="2" t="s">
        <v>148</v>
      </c>
      <c r="M1638" s="4" t="s">
        <v>148</v>
      </c>
      <c r="O1638" s="4" t="s">
        <v>12831</v>
      </c>
      <c r="P1638" s="4">
        <v>1666</v>
      </c>
      <c r="Q1638" s="4">
        <v>0</v>
      </c>
      <c r="R1638" s="4">
        <v>1666</v>
      </c>
      <c r="S1638" s="4">
        <v>0</v>
      </c>
      <c r="T1638" s="12" t="s">
        <v>12831</v>
      </c>
      <c r="U1638" s="2" t="s">
        <v>12842</v>
      </c>
      <c r="V1638" s="2">
        <v>48955550</v>
      </c>
      <c r="W1638" s="2">
        <v>48955550</v>
      </c>
      <c r="X1638" s="2" t="s">
        <v>12843</v>
      </c>
      <c r="Y1638" s="7" t="s">
        <v>12832</v>
      </c>
      <c r="Z1638" s="42">
        <v>13</v>
      </c>
      <c r="AA1638" s="8" t="s">
        <v>12833</v>
      </c>
      <c r="AB1638" s="8" t="s">
        <v>96</v>
      </c>
      <c r="AC1638" s="8" t="s">
        <v>97</v>
      </c>
      <c r="AD1638" s="8" t="b">
        <v>0</v>
      </c>
      <c r="AE1638" s="2" t="s">
        <v>98</v>
      </c>
      <c r="AF1638" s="2" t="s">
        <v>99</v>
      </c>
      <c r="AG1638" s="2" t="s">
        <v>100</v>
      </c>
      <c r="AH1638" s="2">
        <v>0</v>
      </c>
      <c r="AI1638" s="2">
        <v>0</v>
      </c>
      <c r="AJ1638" s="2" t="s">
        <v>101</v>
      </c>
      <c r="AK1638" s="2" t="s">
        <v>12844</v>
      </c>
      <c r="AL1638" s="2" t="s">
        <v>12834</v>
      </c>
      <c r="AM1638" s="2">
        <v>556</v>
      </c>
      <c r="AN1638" s="2" t="s">
        <v>622</v>
      </c>
      <c r="AO1638" s="43" t="s">
        <v>105</v>
      </c>
      <c r="AP1638" s="43" t="s">
        <v>623</v>
      </c>
      <c r="AQ1638" s="2" t="s">
        <v>624</v>
      </c>
      <c r="AR1638" s="43" t="s">
        <v>625</v>
      </c>
      <c r="AS1638" s="43" t="s">
        <v>625</v>
      </c>
      <c r="AT1638" s="2" t="s">
        <v>623</v>
      </c>
      <c r="AV1638" s="2" t="s">
        <v>623</v>
      </c>
      <c r="AW1638" s="3" t="s">
        <v>12835</v>
      </c>
      <c r="AX1638" s="9" t="s">
        <v>12836</v>
      </c>
      <c r="AY1638" s="2" t="s">
        <v>321</v>
      </c>
      <c r="AZ1638" s="2" t="s">
        <v>1796</v>
      </c>
      <c r="BA1638" s="2" t="s">
        <v>12834</v>
      </c>
      <c r="BB1638" s="2" t="s">
        <v>626</v>
      </c>
      <c r="BC1638" s="43">
        <v>6.1975455240706399E-7</v>
      </c>
      <c r="BF1638" s="4">
        <v>40</v>
      </c>
      <c r="BG1638" s="2" t="s">
        <v>626</v>
      </c>
      <c r="BH1638" s="2">
        <v>8</v>
      </c>
      <c r="BI1638" s="11">
        <v>0</v>
      </c>
      <c r="BJ1638" s="11">
        <v>0</v>
      </c>
      <c r="BK1638" s="11">
        <v>0</v>
      </c>
      <c r="BL1638" s="11">
        <v>0.01</v>
      </c>
      <c r="BM1638" s="11">
        <v>0</v>
      </c>
      <c r="BN1638" s="11" t="s">
        <v>114</v>
      </c>
      <c r="BO1638" s="2" t="s">
        <v>115</v>
      </c>
      <c r="BP1638" s="4" t="s">
        <v>115</v>
      </c>
      <c r="BQ1638" s="4" t="s">
        <v>3101</v>
      </c>
      <c r="BR1638" s="2">
        <v>97</v>
      </c>
      <c r="BS1638" s="2" t="s">
        <v>161</v>
      </c>
      <c r="BT1638" s="2" t="s">
        <v>116</v>
      </c>
      <c r="BU1638" s="2" t="s">
        <v>282</v>
      </c>
      <c r="BX1638" s="2" t="s">
        <v>105</v>
      </c>
      <c r="BY1638" s="2" t="s">
        <v>118</v>
      </c>
      <c r="BZ1638" s="2" t="s">
        <v>105</v>
      </c>
      <c r="CI1638" s="2" t="s">
        <v>119</v>
      </c>
      <c r="CK1638" s="12"/>
      <c r="CL1638" s="2" t="s">
        <v>121</v>
      </c>
    </row>
    <row r="1639" spans="1:90" x14ac:dyDescent="0.3">
      <c r="A1639" s="2" t="s">
        <v>83</v>
      </c>
      <c r="B1639" s="2" t="s">
        <v>12686</v>
      </c>
      <c r="C1639" s="2" t="s">
        <v>12687</v>
      </c>
      <c r="D1639" s="2" t="s">
        <v>7011</v>
      </c>
      <c r="E1639" s="3">
        <v>485758</v>
      </c>
      <c r="F1639" s="3">
        <v>3316</v>
      </c>
      <c r="G1639" s="5" t="s">
        <v>87</v>
      </c>
      <c r="H1639" s="51" t="s">
        <v>3526</v>
      </c>
      <c r="I1639" s="51" t="s">
        <v>3526</v>
      </c>
      <c r="K1639" s="3">
        <v>17</v>
      </c>
      <c r="L1639" s="2" t="s">
        <v>148</v>
      </c>
      <c r="M1639" s="4" t="s">
        <v>148</v>
      </c>
      <c r="N1639" s="3"/>
      <c r="O1639" s="5" t="s">
        <v>12688</v>
      </c>
      <c r="P1639" s="5">
        <v>1669</v>
      </c>
      <c r="Q1639" s="5">
        <v>0</v>
      </c>
      <c r="R1639" s="5">
        <v>1669</v>
      </c>
      <c r="S1639" s="5">
        <v>0</v>
      </c>
      <c r="T1639" s="2" t="s">
        <v>12688</v>
      </c>
      <c r="U1639" s="3" t="s">
        <v>12689</v>
      </c>
      <c r="V1639" s="3">
        <v>48955553</v>
      </c>
      <c r="W1639" s="3">
        <v>48955553</v>
      </c>
      <c r="X1639" s="3" t="s">
        <v>12690</v>
      </c>
      <c r="Y1639" s="2" t="s">
        <v>12691</v>
      </c>
      <c r="Z1639" s="42">
        <v>13</v>
      </c>
      <c r="AA1639" s="8" t="s">
        <v>12692</v>
      </c>
      <c r="AB1639" s="8" t="s">
        <v>617</v>
      </c>
      <c r="AC1639" s="8" t="s">
        <v>262</v>
      </c>
      <c r="AD1639" s="8" t="b">
        <v>1</v>
      </c>
      <c r="AE1639" s="3" t="s">
        <v>1246</v>
      </c>
      <c r="AF1639" s="2" t="s">
        <v>543</v>
      </c>
      <c r="AG1639" s="2" t="s">
        <v>543</v>
      </c>
      <c r="AH1639" s="3">
        <v>0</v>
      </c>
      <c r="AI1639" s="3"/>
      <c r="AJ1639" s="3" t="s">
        <v>101</v>
      </c>
      <c r="AK1639" s="3" t="s">
        <v>12693</v>
      </c>
      <c r="AL1639" s="2" t="s">
        <v>12694</v>
      </c>
      <c r="AN1639" s="2" t="s">
        <v>622</v>
      </c>
      <c r="AO1639" s="43" t="s">
        <v>105</v>
      </c>
      <c r="AP1639" s="43" t="s">
        <v>623</v>
      </c>
      <c r="AQ1639" s="2" t="s">
        <v>624</v>
      </c>
      <c r="AR1639" s="43" t="s">
        <v>625</v>
      </c>
      <c r="AS1639" s="43" t="s">
        <v>625</v>
      </c>
      <c r="AT1639" s="3" t="s">
        <v>623</v>
      </c>
      <c r="AU1639" s="5"/>
      <c r="AV1639" s="3" t="s">
        <v>623</v>
      </c>
      <c r="AW1639" s="3" t="s">
        <v>115</v>
      </c>
      <c r="AX1639" s="9" t="s">
        <v>115</v>
      </c>
      <c r="AY1639" s="2" t="s">
        <v>115</v>
      </c>
      <c r="AZ1639" s="2" t="s">
        <v>115</v>
      </c>
      <c r="BA1639" s="2" t="s">
        <v>115</v>
      </c>
      <c r="BB1639" s="2" t="s">
        <v>565</v>
      </c>
      <c r="BC1639" s="43" t="s">
        <v>115</v>
      </c>
      <c r="BF1639" s="4">
        <v>31</v>
      </c>
      <c r="BG1639" s="2" t="s">
        <v>565</v>
      </c>
      <c r="BH1639" s="2">
        <v>7</v>
      </c>
      <c r="BI1639" s="11">
        <v>0</v>
      </c>
      <c r="BJ1639" s="11">
        <v>0</v>
      </c>
      <c r="BK1639" s="11">
        <v>0</v>
      </c>
      <c r="BL1639" s="11">
        <v>0</v>
      </c>
      <c r="BM1639" s="11">
        <v>0</v>
      </c>
      <c r="BN1639" s="11" t="s">
        <v>114</v>
      </c>
      <c r="BO1639" s="2" t="s">
        <v>115</v>
      </c>
      <c r="BP1639" s="4" t="s">
        <v>115</v>
      </c>
      <c r="BS1639" s="2" t="s">
        <v>115</v>
      </c>
      <c r="BT1639" s="2" t="s">
        <v>116</v>
      </c>
      <c r="BU1639" s="2" t="s">
        <v>142</v>
      </c>
      <c r="BX1639" s="2" t="s">
        <v>311</v>
      </c>
      <c r="BY1639" s="2" t="s">
        <v>118</v>
      </c>
      <c r="BZ1639" s="2" t="s">
        <v>105</v>
      </c>
      <c r="CA1639" s="3"/>
      <c r="CB1639" s="3"/>
      <c r="CC1639" s="5"/>
      <c r="CD1639" s="5"/>
      <c r="CE1639" s="5"/>
      <c r="CF1639" s="5"/>
      <c r="CG1639" s="5"/>
      <c r="CH1639" s="5"/>
      <c r="CI1639" s="2" t="s">
        <v>119</v>
      </c>
      <c r="CL1639" s="2" t="s">
        <v>143</v>
      </c>
    </row>
    <row r="1640" spans="1:90" x14ac:dyDescent="0.3">
      <c r="A1640" s="2" t="s">
        <v>83</v>
      </c>
      <c r="B1640" s="2" t="s">
        <v>3102</v>
      </c>
      <c r="C1640" s="2" t="s">
        <v>3103</v>
      </c>
      <c r="D1640" s="2" t="s">
        <v>3104</v>
      </c>
      <c r="E1640" s="3">
        <v>486137</v>
      </c>
      <c r="F1640" s="3">
        <v>3316</v>
      </c>
      <c r="G1640" s="5" t="s">
        <v>87</v>
      </c>
      <c r="H1640" s="51" t="s">
        <v>729</v>
      </c>
      <c r="I1640" s="51" t="s">
        <v>729</v>
      </c>
      <c r="K1640" s="3">
        <v>17</v>
      </c>
      <c r="L1640" s="2" t="s">
        <v>148</v>
      </c>
      <c r="M1640" s="4" t="s">
        <v>148</v>
      </c>
      <c r="N1640" s="3"/>
      <c r="O1640" s="5" t="s">
        <v>3105</v>
      </c>
      <c r="P1640" s="5">
        <v>1678</v>
      </c>
      <c r="Q1640" s="5">
        <v>0</v>
      </c>
      <c r="R1640" s="5">
        <v>1678</v>
      </c>
      <c r="S1640" s="5">
        <v>0</v>
      </c>
      <c r="T1640" s="2" t="s">
        <v>3105</v>
      </c>
      <c r="U1640" s="3" t="s">
        <v>3106</v>
      </c>
      <c r="V1640" s="3">
        <v>48955562</v>
      </c>
      <c r="W1640" s="3">
        <v>48955562</v>
      </c>
      <c r="X1640" s="3" t="s">
        <v>3107</v>
      </c>
      <c r="Y1640" s="2" t="s">
        <v>3108</v>
      </c>
      <c r="Z1640" s="42">
        <v>13</v>
      </c>
      <c r="AA1640" s="8" t="s">
        <v>3109</v>
      </c>
      <c r="AB1640" s="8" t="s">
        <v>97</v>
      </c>
      <c r="AC1640" s="8" t="s">
        <v>96</v>
      </c>
      <c r="AD1640" s="8" t="b">
        <v>0</v>
      </c>
      <c r="AE1640" s="3" t="s">
        <v>98</v>
      </c>
      <c r="AF1640" s="2" t="s">
        <v>99</v>
      </c>
      <c r="AG1640" s="2" t="s">
        <v>100</v>
      </c>
      <c r="AH1640" s="3">
        <v>0</v>
      </c>
      <c r="AI1640" s="3"/>
      <c r="AJ1640" s="3" t="s">
        <v>101</v>
      </c>
      <c r="AK1640" s="3" t="s">
        <v>3110</v>
      </c>
      <c r="AL1640" s="2" t="s">
        <v>3111</v>
      </c>
      <c r="AM1640" s="2">
        <v>560</v>
      </c>
      <c r="AN1640" s="2" t="s">
        <v>104</v>
      </c>
      <c r="AO1640" s="43" t="s">
        <v>105</v>
      </c>
      <c r="AP1640" s="43" t="s">
        <v>105</v>
      </c>
      <c r="AQ1640" s="2" t="s">
        <v>104</v>
      </c>
      <c r="AR1640" s="43" t="s">
        <v>106</v>
      </c>
      <c r="AS1640" s="43" t="s">
        <v>106</v>
      </c>
      <c r="AT1640" s="3" t="s">
        <v>107</v>
      </c>
      <c r="AU1640" s="5"/>
      <c r="AV1640" s="3" t="s">
        <v>107</v>
      </c>
      <c r="AW1640" s="3" t="s">
        <v>115</v>
      </c>
      <c r="AX1640" s="9" t="s">
        <v>3112</v>
      </c>
      <c r="AY1640" s="2" t="s">
        <v>508</v>
      </c>
      <c r="AZ1640" s="2" t="s">
        <v>1709</v>
      </c>
      <c r="BA1640" s="2" t="s">
        <v>3111</v>
      </c>
      <c r="BB1640" s="2" t="s">
        <v>1673</v>
      </c>
      <c r="BC1640" s="43" t="s">
        <v>115</v>
      </c>
      <c r="BF1640" s="4">
        <v>31</v>
      </c>
      <c r="BG1640" s="2" t="s">
        <v>1673</v>
      </c>
      <c r="BH1640" s="2">
        <v>7</v>
      </c>
      <c r="BI1640" s="11">
        <v>0</v>
      </c>
      <c r="BJ1640" s="11">
        <v>0</v>
      </c>
      <c r="BK1640" s="11">
        <v>0</v>
      </c>
      <c r="BL1640" s="11">
        <v>0</v>
      </c>
      <c r="BM1640" s="11">
        <v>0</v>
      </c>
      <c r="BN1640" s="11">
        <v>18</v>
      </c>
      <c r="BO1640" s="2">
        <v>0.99029999999999996</v>
      </c>
      <c r="BP1640" s="4" t="s">
        <v>1945</v>
      </c>
      <c r="BQ1640" s="4" t="s">
        <v>3113</v>
      </c>
      <c r="BR1640" s="2">
        <v>97.88</v>
      </c>
      <c r="BS1640" s="2" t="s">
        <v>161</v>
      </c>
      <c r="BT1640" s="2" t="s">
        <v>116</v>
      </c>
      <c r="BU1640" s="2" t="s">
        <v>142</v>
      </c>
      <c r="BX1640" s="2" t="s">
        <v>117</v>
      </c>
      <c r="BY1640" s="2" t="s">
        <v>118</v>
      </c>
      <c r="BZ1640" s="2" t="s">
        <v>105</v>
      </c>
      <c r="CA1640" s="3"/>
      <c r="CB1640" s="3"/>
      <c r="CC1640" s="5"/>
      <c r="CD1640" s="5"/>
      <c r="CE1640" s="5"/>
      <c r="CF1640" s="5"/>
      <c r="CG1640" s="5"/>
      <c r="CH1640" s="5"/>
      <c r="CI1640" s="2" t="s">
        <v>119</v>
      </c>
      <c r="CL1640" s="2" t="s">
        <v>143</v>
      </c>
    </row>
    <row r="1641" spans="1:90" x14ac:dyDescent="0.3">
      <c r="A1641" s="2" t="s">
        <v>83</v>
      </c>
      <c r="B1641" s="2" t="s">
        <v>15633</v>
      </c>
      <c r="C1641" s="2" t="s">
        <v>15634</v>
      </c>
      <c r="D1641" s="2" t="s">
        <v>15635</v>
      </c>
      <c r="E1641" s="3">
        <v>486422</v>
      </c>
      <c r="F1641" s="3">
        <v>3316</v>
      </c>
      <c r="G1641" s="5" t="s">
        <v>87</v>
      </c>
      <c r="H1641" s="51" t="s">
        <v>1593</v>
      </c>
      <c r="I1641" s="51" t="s">
        <v>1593</v>
      </c>
      <c r="K1641" s="3">
        <v>17</v>
      </c>
      <c r="L1641" s="2" t="s">
        <v>148</v>
      </c>
      <c r="M1641" s="4" t="s">
        <v>148</v>
      </c>
      <c r="N1641" s="3"/>
      <c r="O1641" s="5" t="s">
        <v>15636</v>
      </c>
      <c r="P1641" s="5">
        <v>1683</v>
      </c>
      <c r="Q1641" s="5">
        <v>0</v>
      </c>
      <c r="R1641" s="5">
        <v>1683</v>
      </c>
      <c r="S1641" s="5">
        <v>0</v>
      </c>
      <c r="T1641" s="2" t="s">
        <v>15636</v>
      </c>
      <c r="U1641" s="3" t="s">
        <v>15637</v>
      </c>
      <c r="V1641" s="3">
        <v>48955567</v>
      </c>
      <c r="W1641" s="3">
        <v>48955567</v>
      </c>
      <c r="X1641" s="3" t="s">
        <v>15638</v>
      </c>
      <c r="Y1641" s="2" t="s">
        <v>15639</v>
      </c>
      <c r="Z1641" s="42">
        <v>13</v>
      </c>
      <c r="AA1641" s="8" t="s">
        <v>15640</v>
      </c>
      <c r="AB1641" s="8" t="s">
        <v>96</v>
      </c>
      <c r="AC1641" s="8" t="s">
        <v>1667</v>
      </c>
      <c r="AD1641" s="8" t="b">
        <v>1</v>
      </c>
      <c r="AE1641" s="3" t="s">
        <v>1055</v>
      </c>
      <c r="AF1641" s="2" t="s">
        <v>563</v>
      </c>
      <c r="AG1641" s="2" t="s">
        <v>563</v>
      </c>
      <c r="AH1641" s="3">
        <v>0</v>
      </c>
      <c r="AI1641" s="3"/>
      <c r="AJ1641" s="3" t="s">
        <v>101</v>
      </c>
      <c r="AK1641" s="3" t="s">
        <v>15641</v>
      </c>
      <c r="AL1641" s="2" t="s">
        <v>15642</v>
      </c>
      <c r="AN1641" s="2" t="s">
        <v>1600</v>
      </c>
      <c r="AO1641" s="43" t="s">
        <v>623</v>
      </c>
      <c r="AP1641" s="43" t="s">
        <v>105</v>
      </c>
      <c r="AQ1641" s="2" t="s">
        <v>104</v>
      </c>
      <c r="AR1641" s="43" t="s">
        <v>106</v>
      </c>
      <c r="AS1641" s="43" t="s">
        <v>106</v>
      </c>
      <c r="AT1641" s="3" t="s">
        <v>107</v>
      </c>
      <c r="AU1641" s="5"/>
      <c r="AV1641" s="3" t="s">
        <v>107</v>
      </c>
      <c r="AW1641" s="3" t="s">
        <v>115</v>
      </c>
      <c r="AX1641" s="9" t="s">
        <v>115</v>
      </c>
      <c r="AY1641" s="2" t="s">
        <v>115</v>
      </c>
      <c r="AZ1641" s="2" t="s">
        <v>115</v>
      </c>
      <c r="BA1641" s="2" t="s">
        <v>115</v>
      </c>
      <c r="BB1641" s="2" t="s">
        <v>565</v>
      </c>
      <c r="BC1641" s="43" t="s">
        <v>115</v>
      </c>
      <c r="BF1641" s="4">
        <v>35</v>
      </c>
      <c r="BG1641" s="2" t="s">
        <v>565</v>
      </c>
      <c r="BH1641" s="2">
        <v>7</v>
      </c>
      <c r="BI1641" s="11">
        <v>0</v>
      </c>
      <c r="BJ1641" s="11">
        <v>0</v>
      </c>
      <c r="BK1641" s="11">
        <v>0</v>
      </c>
      <c r="BL1641" s="11">
        <v>0</v>
      </c>
      <c r="BM1641" s="11">
        <v>0</v>
      </c>
      <c r="BN1641" s="11">
        <v>14</v>
      </c>
      <c r="BO1641" s="2" t="s">
        <v>115</v>
      </c>
      <c r="BP1641" s="4" t="s">
        <v>115</v>
      </c>
      <c r="BS1641" s="2" t="s">
        <v>115</v>
      </c>
      <c r="BT1641" s="2" t="s">
        <v>116</v>
      </c>
      <c r="BU1641" s="2" t="s">
        <v>142</v>
      </c>
      <c r="BX1641" s="2" t="s">
        <v>105</v>
      </c>
      <c r="BY1641" s="2" t="s">
        <v>118</v>
      </c>
      <c r="BZ1641" s="2" t="s">
        <v>105</v>
      </c>
      <c r="CA1641" s="3"/>
      <c r="CB1641" s="3"/>
      <c r="CC1641" s="5"/>
      <c r="CD1641" s="5"/>
      <c r="CE1641" s="5"/>
      <c r="CF1641" s="5"/>
      <c r="CG1641" s="5"/>
      <c r="CH1641" s="5"/>
      <c r="CI1641" s="2" t="s">
        <v>119</v>
      </c>
      <c r="CL1641" s="2" t="s">
        <v>143</v>
      </c>
    </row>
    <row r="1642" spans="1:90" x14ac:dyDescent="0.3">
      <c r="A1642" s="2" t="s">
        <v>83</v>
      </c>
      <c r="B1642" s="2" t="s">
        <v>3120</v>
      </c>
      <c r="C1642" s="2" t="s">
        <v>3121</v>
      </c>
      <c r="D1642" s="2" t="s">
        <v>3122</v>
      </c>
      <c r="E1642" s="3">
        <v>486087</v>
      </c>
      <c r="F1642" s="3">
        <v>3316</v>
      </c>
      <c r="G1642" s="5" t="s">
        <v>87</v>
      </c>
      <c r="H1642" s="51" t="s">
        <v>729</v>
      </c>
      <c r="I1642" s="51" t="s">
        <v>729</v>
      </c>
      <c r="K1642" s="3">
        <v>17</v>
      </c>
      <c r="L1642" s="2" t="s">
        <v>148</v>
      </c>
      <c r="M1642" s="4" t="s">
        <v>148</v>
      </c>
      <c r="N1642" s="3"/>
      <c r="O1642" s="5" t="s">
        <v>3123</v>
      </c>
      <c r="P1642" s="5">
        <v>1684</v>
      </c>
      <c r="Q1642" s="5">
        <v>0</v>
      </c>
      <c r="R1642" s="5">
        <v>1684</v>
      </c>
      <c r="S1642" s="5">
        <v>0</v>
      </c>
      <c r="T1642" s="2" t="s">
        <v>3123</v>
      </c>
      <c r="U1642" s="3" t="s">
        <v>3124</v>
      </c>
      <c r="V1642" s="3">
        <v>48955568</v>
      </c>
      <c r="W1642" s="3">
        <v>48955568</v>
      </c>
      <c r="X1642" s="3" t="s">
        <v>3125</v>
      </c>
      <c r="Y1642" s="2" t="s">
        <v>3126</v>
      </c>
      <c r="Z1642" s="42">
        <v>13</v>
      </c>
      <c r="AA1642" s="8" t="s">
        <v>3127</v>
      </c>
      <c r="AB1642" s="8" t="s">
        <v>262</v>
      </c>
      <c r="AC1642" s="8" t="s">
        <v>96</v>
      </c>
      <c r="AD1642" s="8" t="b">
        <v>0</v>
      </c>
      <c r="AE1642" s="3" t="s">
        <v>98</v>
      </c>
      <c r="AF1642" s="2" t="s">
        <v>99</v>
      </c>
      <c r="AG1642" s="2" t="s">
        <v>100</v>
      </c>
      <c r="AH1642" s="3">
        <v>0</v>
      </c>
      <c r="AI1642" s="3"/>
      <c r="AJ1642" s="3" t="s">
        <v>101</v>
      </c>
      <c r="AK1642" s="3" t="s">
        <v>3128</v>
      </c>
      <c r="AL1642" s="2" t="s">
        <v>3129</v>
      </c>
      <c r="AM1642" s="2">
        <v>562</v>
      </c>
      <c r="AN1642" s="2" t="s">
        <v>104</v>
      </c>
      <c r="AO1642" s="43" t="s">
        <v>105</v>
      </c>
      <c r="AP1642" s="43" t="s">
        <v>105</v>
      </c>
      <c r="AQ1642" s="2" t="s">
        <v>104</v>
      </c>
      <c r="AR1642" s="43" t="s">
        <v>106</v>
      </c>
      <c r="AS1642" s="43" t="s">
        <v>106</v>
      </c>
      <c r="AT1642" s="3" t="s">
        <v>107</v>
      </c>
      <c r="AU1642" s="5"/>
      <c r="AV1642" s="3" t="s">
        <v>107</v>
      </c>
      <c r="AW1642" s="3" t="s">
        <v>115</v>
      </c>
      <c r="AX1642" s="9" t="s">
        <v>3130</v>
      </c>
      <c r="AY1642" s="2" t="s">
        <v>508</v>
      </c>
      <c r="AZ1642" s="2" t="s">
        <v>1709</v>
      </c>
      <c r="BA1642" s="2" t="s">
        <v>3129</v>
      </c>
      <c r="BB1642" s="2" t="s">
        <v>1673</v>
      </c>
      <c r="BC1642" s="43" t="s">
        <v>115</v>
      </c>
      <c r="BF1642" s="4">
        <v>33</v>
      </c>
      <c r="BG1642" s="2" t="s">
        <v>1673</v>
      </c>
      <c r="BH1642" s="2">
        <v>7</v>
      </c>
      <c r="BI1642" s="11">
        <v>0</v>
      </c>
      <c r="BJ1642" s="11">
        <v>0</v>
      </c>
      <c r="BK1642" s="11">
        <v>0</v>
      </c>
      <c r="BL1642" s="11">
        <v>0</v>
      </c>
      <c r="BM1642" s="11">
        <v>0</v>
      </c>
      <c r="BN1642" s="11">
        <v>12</v>
      </c>
      <c r="BO1642" s="2">
        <v>0.98440000000000005</v>
      </c>
      <c r="BP1642" s="4" t="s">
        <v>1945</v>
      </c>
      <c r="BQ1642" s="4" t="s">
        <v>3119</v>
      </c>
      <c r="BR1642" s="2">
        <v>98.62</v>
      </c>
      <c r="BS1642" s="2" t="s">
        <v>161</v>
      </c>
      <c r="BT1642" s="2" t="s">
        <v>116</v>
      </c>
      <c r="BU1642" s="2" t="s">
        <v>142</v>
      </c>
      <c r="BX1642" s="2" t="s">
        <v>311</v>
      </c>
      <c r="BY1642" s="2" t="s">
        <v>118</v>
      </c>
      <c r="BZ1642" s="2" t="s">
        <v>105</v>
      </c>
      <c r="CA1642" s="3"/>
      <c r="CB1642" s="3"/>
      <c r="CC1642" s="5"/>
      <c r="CD1642" s="5"/>
      <c r="CE1642" s="5"/>
      <c r="CF1642" s="5"/>
      <c r="CG1642" s="5"/>
      <c r="CH1642" s="5"/>
      <c r="CI1642" s="2" t="s">
        <v>119</v>
      </c>
      <c r="CL1642" s="2" t="s">
        <v>143</v>
      </c>
    </row>
    <row r="1643" spans="1:90" x14ac:dyDescent="0.3">
      <c r="A1643" s="2" t="s">
        <v>83</v>
      </c>
      <c r="B1643" s="2" t="s">
        <v>14094</v>
      </c>
      <c r="C1643" s="2" t="s">
        <v>14095</v>
      </c>
      <c r="D1643" s="2" t="s">
        <v>14096</v>
      </c>
      <c r="E1643" s="3">
        <v>486091</v>
      </c>
      <c r="F1643" s="3">
        <v>3316</v>
      </c>
      <c r="G1643" s="5" t="s">
        <v>87</v>
      </c>
      <c r="H1643" s="51" t="s">
        <v>729</v>
      </c>
      <c r="I1643" s="51" t="s">
        <v>729</v>
      </c>
      <c r="K1643" s="3">
        <v>17</v>
      </c>
      <c r="L1643" s="2" t="s">
        <v>148</v>
      </c>
      <c r="M1643" s="4" t="s">
        <v>148</v>
      </c>
      <c r="N1643" s="3" t="s">
        <v>14097</v>
      </c>
      <c r="O1643" s="5" t="s">
        <v>14098</v>
      </c>
      <c r="P1643" s="5">
        <v>1687</v>
      </c>
      <c r="Q1643" s="5">
        <v>0</v>
      </c>
      <c r="R1643" s="5">
        <v>1687</v>
      </c>
      <c r="S1643" s="5">
        <v>0</v>
      </c>
      <c r="T1643" s="2" t="s">
        <v>14098</v>
      </c>
      <c r="U1643" s="3" t="s">
        <v>14099</v>
      </c>
      <c r="V1643" s="3">
        <v>48955571</v>
      </c>
      <c r="W1643" s="3">
        <v>48955571</v>
      </c>
      <c r="X1643" s="3" t="s">
        <v>14100</v>
      </c>
      <c r="Y1643" s="2" t="s">
        <v>14101</v>
      </c>
      <c r="Z1643" s="42">
        <v>13</v>
      </c>
      <c r="AA1643" s="8" t="s">
        <v>14102</v>
      </c>
      <c r="AB1643" s="8" t="s">
        <v>562</v>
      </c>
      <c r="AC1643" s="8" t="s">
        <v>261</v>
      </c>
      <c r="AD1643" s="8" t="b">
        <v>0</v>
      </c>
      <c r="AE1643" s="3" t="s">
        <v>1246</v>
      </c>
      <c r="AF1643" s="2" t="s">
        <v>543</v>
      </c>
      <c r="AG1643" s="2" t="s">
        <v>543</v>
      </c>
      <c r="AH1643" s="3">
        <v>0</v>
      </c>
      <c r="AI1643" s="3"/>
      <c r="AJ1643" s="3" t="s">
        <v>101</v>
      </c>
      <c r="AK1643" s="3" t="s">
        <v>14103</v>
      </c>
      <c r="AL1643" s="3" t="s">
        <v>14104</v>
      </c>
      <c r="AM1643" s="3"/>
      <c r="AN1643" s="2" t="s">
        <v>104</v>
      </c>
      <c r="AO1643" s="43" t="s">
        <v>105</v>
      </c>
      <c r="AP1643" s="43" t="s">
        <v>105</v>
      </c>
      <c r="AQ1643" s="2" t="s">
        <v>104</v>
      </c>
      <c r="AR1643" s="43" t="s">
        <v>106</v>
      </c>
      <c r="AS1643" s="43" t="s">
        <v>106</v>
      </c>
      <c r="AT1643" s="3" t="s">
        <v>107</v>
      </c>
      <c r="AU1643" s="5"/>
      <c r="AV1643" s="3" t="s">
        <v>107</v>
      </c>
      <c r="AW1643" s="3" t="s">
        <v>115</v>
      </c>
      <c r="AX1643" s="9" t="s">
        <v>115</v>
      </c>
      <c r="AY1643" s="2" t="s">
        <v>115</v>
      </c>
      <c r="AZ1643" s="2" t="s">
        <v>115</v>
      </c>
      <c r="BA1643" s="2" t="s">
        <v>115</v>
      </c>
      <c r="BB1643" s="2" t="s">
        <v>565</v>
      </c>
      <c r="BC1643" s="43" t="s">
        <v>115</v>
      </c>
      <c r="BF1643" s="4">
        <v>35</v>
      </c>
      <c r="BG1643" s="2" t="s">
        <v>565</v>
      </c>
      <c r="BH1643" s="2">
        <v>7</v>
      </c>
      <c r="BI1643" s="11">
        <v>0</v>
      </c>
      <c r="BJ1643" s="11">
        <v>0</v>
      </c>
      <c r="BK1643" s="11">
        <v>0</v>
      </c>
      <c r="BL1643" s="11">
        <v>0</v>
      </c>
      <c r="BM1643" s="11">
        <v>0</v>
      </c>
      <c r="BN1643" s="11">
        <v>9</v>
      </c>
      <c r="BO1643" s="2" t="s">
        <v>115</v>
      </c>
      <c r="BP1643" s="4" t="s">
        <v>115</v>
      </c>
      <c r="BS1643" s="2" t="s">
        <v>115</v>
      </c>
      <c r="BT1643" s="2" t="s">
        <v>116</v>
      </c>
      <c r="BU1643" s="2" t="s">
        <v>142</v>
      </c>
      <c r="BX1643" s="2" t="s">
        <v>311</v>
      </c>
      <c r="BY1643" s="2" t="s">
        <v>118</v>
      </c>
      <c r="BZ1643" s="2" t="s">
        <v>105</v>
      </c>
      <c r="CA1643" s="3"/>
      <c r="CB1643" s="3"/>
      <c r="CC1643" s="5"/>
      <c r="CD1643" s="5"/>
      <c r="CE1643" s="5"/>
      <c r="CF1643" s="5"/>
      <c r="CG1643" s="5"/>
      <c r="CH1643" s="5"/>
      <c r="CI1643" s="2" t="s">
        <v>119</v>
      </c>
      <c r="CK1643" s="2" t="s">
        <v>1249</v>
      </c>
      <c r="CL1643" s="2" t="s">
        <v>143</v>
      </c>
    </row>
    <row r="1644" spans="1:90" x14ac:dyDescent="0.3">
      <c r="A1644" s="2" t="s">
        <v>83</v>
      </c>
      <c r="B1644" s="2" t="s">
        <v>3152</v>
      </c>
      <c r="C1644" s="2" t="s">
        <v>3153</v>
      </c>
      <c r="D1644" s="2" t="s">
        <v>3154</v>
      </c>
      <c r="E1644" s="3">
        <v>485116</v>
      </c>
      <c r="F1644" s="3">
        <v>3316</v>
      </c>
      <c r="G1644" s="5" t="s">
        <v>87</v>
      </c>
      <c r="H1644" s="51" t="s">
        <v>272</v>
      </c>
      <c r="I1644" s="51" t="s">
        <v>272</v>
      </c>
      <c r="K1644" s="3">
        <v>17</v>
      </c>
      <c r="L1644" s="2" t="s">
        <v>148</v>
      </c>
      <c r="M1644" s="4" t="s">
        <v>148</v>
      </c>
      <c r="N1644" s="3"/>
      <c r="O1644" s="5" t="s">
        <v>3155</v>
      </c>
      <c r="P1644" s="5">
        <v>1687</v>
      </c>
      <c r="Q1644" s="5">
        <v>0</v>
      </c>
      <c r="R1644" s="5">
        <v>1687</v>
      </c>
      <c r="S1644" s="5">
        <v>0</v>
      </c>
      <c r="T1644" s="2" t="s">
        <v>3155</v>
      </c>
      <c r="U1644" s="3" t="s">
        <v>3156</v>
      </c>
      <c r="V1644" s="3">
        <v>48955571</v>
      </c>
      <c r="W1644" s="3">
        <v>48955571</v>
      </c>
      <c r="X1644" s="3" t="s">
        <v>3157</v>
      </c>
      <c r="Y1644" s="2" t="s">
        <v>3158</v>
      </c>
      <c r="Z1644" s="42">
        <v>13</v>
      </c>
      <c r="AA1644" s="8" t="s">
        <v>3159</v>
      </c>
      <c r="AB1644" s="8" t="s">
        <v>97</v>
      </c>
      <c r="AC1644" s="8" t="s">
        <v>96</v>
      </c>
      <c r="AD1644" s="8" t="b">
        <v>0</v>
      </c>
      <c r="AE1644" s="3" t="s">
        <v>98</v>
      </c>
      <c r="AF1644" s="2" t="s">
        <v>99</v>
      </c>
      <c r="AG1644" s="2" t="s">
        <v>100</v>
      </c>
      <c r="AH1644" s="3">
        <v>0</v>
      </c>
      <c r="AI1644" s="3"/>
      <c r="AJ1644" s="3" t="s">
        <v>101</v>
      </c>
      <c r="AK1644" s="3" t="s">
        <v>3160</v>
      </c>
      <c r="AL1644" s="2" t="s">
        <v>3161</v>
      </c>
      <c r="AM1644" s="2">
        <v>563</v>
      </c>
      <c r="AN1644" s="2" t="s">
        <v>104</v>
      </c>
      <c r="AO1644" s="43" t="s">
        <v>105</v>
      </c>
      <c r="AP1644" s="43" t="s">
        <v>105</v>
      </c>
      <c r="AQ1644" s="2" t="s">
        <v>104</v>
      </c>
      <c r="AR1644" s="43" t="s">
        <v>106</v>
      </c>
      <c r="AS1644" s="43" t="s">
        <v>106</v>
      </c>
      <c r="AT1644" s="3" t="s">
        <v>107</v>
      </c>
      <c r="AU1644" s="5"/>
      <c r="AV1644" s="3" t="s">
        <v>107</v>
      </c>
      <c r="AW1644" s="3" t="s">
        <v>115</v>
      </c>
      <c r="AX1644" s="9" t="s">
        <v>115</v>
      </c>
      <c r="AY1644" s="2" t="s">
        <v>115</v>
      </c>
      <c r="AZ1644" s="2" t="s">
        <v>115</v>
      </c>
      <c r="BA1644" s="2" t="s">
        <v>115</v>
      </c>
      <c r="BB1644" s="2" t="s">
        <v>1673</v>
      </c>
      <c r="BC1644" s="43" t="s">
        <v>115</v>
      </c>
      <c r="BF1644" s="4">
        <v>32</v>
      </c>
      <c r="BG1644" s="2" t="s">
        <v>1673</v>
      </c>
      <c r="BH1644" s="2">
        <v>7</v>
      </c>
      <c r="BI1644" s="11">
        <v>0</v>
      </c>
      <c r="BJ1644" s="11">
        <v>0</v>
      </c>
      <c r="BK1644" s="11">
        <v>0</v>
      </c>
      <c r="BL1644" s="11">
        <v>0</v>
      </c>
      <c r="BM1644" s="11">
        <v>0</v>
      </c>
      <c r="BN1644" s="11">
        <v>9</v>
      </c>
      <c r="BO1644" s="2">
        <v>0.99990000000000001</v>
      </c>
      <c r="BP1644" s="4" t="s">
        <v>1945</v>
      </c>
      <c r="BQ1644" s="4" t="s">
        <v>3119</v>
      </c>
      <c r="BR1644" s="2">
        <v>98.5</v>
      </c>
      <c r="BS1644" s="2" t="s">
        <v>161</v>
      </c>
      <c r="BT1644" s="2" t="s">
        <v>105</v>
      </c>
      <c r="BU1644" s="2" t="s">
        <v>142</v>
      </c>
      <c r="BX1644" s="2" t="s">
        <v>311</v>
      </c>
      <c r="BY1644" s="2" t="s">
        <v>105</v>
      </c>
      <c r="BZ1644" s="2" t="s">
        <v>105</v>
      </c>
      <c r="CA1644" s="3"/>
      <c r="CB1644" s="3"/>
      <c r="CC1644" s="5"/>
      <c r="CD1644" s="5"/>
      <c r="CE1644" s="5"/>
      <c r="CF1644" s="5"/>
      <c r="CG1644" s="5"/>
      <c r="CH1644" s="5"/>
      <c r="CI1644" s="2" t="s">
        <v>119</v>
      </c>
      <c r="CL1644" s="2" t="s">
        <v>143</v>
      </c>
    </row>
    <row r="1645" spans="1:90" x14ac:dyDescent="0.3">
      <c r="A1645" s="2" t="s">
        <v>83</v>
      </c>
      <c r="B1645" s="3" t="s">
        <v>13072</v>
      </c>
      <c r="C1645" s="3" t="s">
        <v>13073</v>
      </c>
      <c r="D1645" s="3" t="s">
        <v>13074</v>
      </c>
      <c r="E1645" s="2">
        <v>485098</v>
      </c>
      <c r="F1645" s="2">
        <v>3316</v>
      </c>
      <c r="G1645" s="4" t="s">
        <v>87</v>
      </c>
      <c r="H1645" s="52" t="s">
        <v>3930</v>
      </c>
      <c r="I1645" s="52" t="s">
        <v>3930</v>
      </c>
      <c r="J1645" s="3"/>
      <c r="K1645" s="2">
        <v>17</v>
      </c>
      <c r="L1645" s="2" t="s">
        <v>148</v>
      </c>
      <c r="M1645" s="4" t="s">
        <v>148</v>
      </c>
      <c r="O1645" s="4" t="s">
        <v>13075</v>
      </c>
      <c r="P1645" s="4">
        <v>1688</v>
      </c>
      <c r="Q1645" s="4">
        <v>0</v>
      </c>
      <c r="R1645" s="4">
        <v>1688</v>
      </c>
      <c r="S1645" s="4">
        <v>0</v>
      </c>
      <c r="T1645" s="9" t="s">
        <v>13075</v>
      </c>
      <c r="U1645" s="2" t="s">
        <v>13076</v>
      </c>
      <c r="V1645" s="2">
        <v>48955572</v>
      </c>
      <c r="W1645" s="2">
        <v>48955572</v>
      </c>
      <c r="X1645" s="2" t="s">
        <v>13077</v>
      </c>
      <c r="Y1645" s="9" t="s">
        <v>13078</v>
      </c>
      <c r="Z1645" s="42">
        <v>13</v>
      </c>
      <c r="AA1645" s="8" t="s">
        <v>3148</v>
      </c>
      <c r="AB1645" s="8" t="s">
        <v>262</v>
      </c>
      <c r="AC1645" s="8" t="s">
        <v>261</v>
      </c>
      <c r="AD1645" s="8" t="b">
        <v>0</v>
      </c>
      <c r="AE1645" s="2" t="s">
        <v>98</v>
      </c>
      <c r="AF1645" s="3" t="s">
        <v>99</v>
      </c>
      <c r="AG1645" s="2" t="s">
        <v>100</v>
      </c>
      <c r="AH1645" s="2">
        <v>0</v>
      </c>
      <c r="AI1645" s="2">
        <v>0</v>
      </c>
      <c r="AJ1645" s="2" t="s">
        <v>101</v>
      </c>
      <c r="AK1645" s="2" t="s">
        <v>13079</v>
      </c>
      <c r="AL1645" s="3" t="s">
        <v>13080</v>
      </c>
      <c r="AM1645" s="2">
        <v>563</v>
      </c>
      <c r="AN1645" s="2" t="s">
        <v>104</v>
      </c>
      <c r="AO1645" s="43" t="s">
        <v>105</v>
      </c>
      <c r="AP1645" s="43" t="s">
        <v>105</v>
      </c>
      <c r="AQ1645" s="2" t="s">
        <v>624</v>
      </c>
      <c r="AR1645" s="43" t="s">
        <v>625</v>
      </c>
      <c r="AS1645" s="43" t="s">
        <v>625</v>
      </c>
      <c r="AT1645" s="2" t="s">
        <v>623</v>
      </c>
      <c r="AV1645" s="2" t="s">
        <v>623</v>
      </c>
      <c r="AW1645" s="3" t="s">
        <v>115</v>
      </c>
      <c r="AX1645" s="9" t="s">
        <v>13081</v>
      </c>
      <c r="AY1645" s="2" t="s">
        <v>321</v>
      </c>
      <c r="AZ1645" s="2" t="s">
        <v>1796</v>
      </c>
      <c r="BA1645" s="2" t="s">
        <v>13080</v>
      </c>
      <c r="BB1645" s="2" t="s">
        <v>626</v>
      </c>
      <c r="BC1645" s="43" t="s">
        <v>115</v>
      </c>
      <c r="BF1645" s="4">
        <v>44</v>
      </c>
      <c r="BG1645" s="2" t="s">
        <v>626</v>
      </c>
      <c r="BH1645" s="2">
        <v>8</v>
      </c>
      <c r="BI1645" s="11">
        <v>0</v>
      </c>
      <c r="BJ1645" s="11">
        <v>0</v>
      </c>
      <c r="BK1645" s="11">
        <v>0</v>
      </c>
      <c r="BL1645" s="11">
        <v>0</v>
      </c>
      <c r="BM1645" s="11">
        <v>0</v>
      </c>
      <c r="BN1645" s="11">
        <v>8</v>
      </c>
      <c r="BO1645" s="2" t="s">
        <v>115</v>
      </c>
      <c r="BP1645" s="4" t="s">
        <v>115</v>
      </c>
      <c r="BQ1645" s="4" t="s">
        <v>3119</v>
      </c>
      <c r="BR1645" s="2">
        <v>98.5</v>
      </c>
      <c r="BS1645" s="2" t="s">
        <v>161</v>
      </c>
      <c r="BT1645" s="2" t="s">
        <v>125</v>
      </c>
      <c r="BU1645" s="3" t="s">
        <v>142</v>
      </c>
      <c r="BV1645" s="3"/>
      <c r="BW1645" s="3"/>
      <c r="BX1645" s="3" t="s">
        <v>117</v>
      </c>
      <c r="BY1645" s="3" t="s">
        <v>126</v>
      </c>
      <c r="BZ1645" s="3" t="s">
        <v>235</v>
      </c>
      <c r="CI1645" s="2" t="s">
        <v>119</v>
      </c>
      <c r="CK1645" s="12"/>
      <c r="CL1645" s="2" t="s">
        <v>121</v>
      </c>
    </row>
    <row r="1646" spans="1:90" x14ac:dyDescent="0.3">
      <c r="A1646" s="2" t="s">
        <v>83</v>
      </c>
      <c r="B1646" s="2" t="s">
        <v>3142</v>
      </c>
      <c r="C1646" s="2" t="s">
        <v>3143</v>
      </c>
      <c r="D1646" s="2" t="s">
        <v>238</v>
      </c>
      <c r="E1646" s="3">
        <v>485083</v>
      </c>
      <c r="F1646" s="3">
        <v>3316</v>
      </c>
      <c r="G1646" s="5" t="s">
        <v>87</v>
      </c>
      <c r="H1646" s="51" t="s">
        <v>272</v>
      </c>
      <c r="I1646" s="51" t="s">
        <v>272</v>
      </c>
      <c r="K1646" s="3">
        <v>17</v>
      </c>
      <c r="L1646" s="2" t="s">
        <v>148</v>
      </c>
      <c r="M1646" s="4" t="s">
        <v>148</v>
      </c>
      <c r="N1646" s="3"/>
      <c r="O1646" s="5" t="s">
        <v>3144</v>
      </c>
      <c r="P1646" s="5">
        <v>1688</v>
      </c>
      <c r="Q1646" s="5">
        <v>0</v>
      </c>
      <c r="R1646" s="5">
        <v>1688</v>
      </c>
      <c r="S1646" s="5">
        <v>0</v>
      </c>
      <c r="T1646" s="2" t="s">
        <v>3144</v>
      </c>
      <c r="U1646" s="3" t="s">
        <v>3145</v>
      </c>
      <c r="V1646" s="3">
        <v>48955572</v>
      </c>
      <c r="W1646" s="3">
        <v>48955572</v>
      </c>
      <c r="X1646" s="3" t="s">
        <v>3146</v>
      </c>
      <c r="Y1646" s="2" t="s">
        <v>3147</v>
      </c>
      <c r="Z1646" s="42">
        <v>13</v>
      </c>
      <c r="AA1646" s="8" t="s">
        <v>3148</v>
      </c>
      <c r="AB1646" s="8" t="s">
        <v>262</v>
      </c>
      <c r="AC1646" s="8" t="s">
        <v>96</v>
      </c>
      <c r="AD1646" s="8" t="b">
        <v>0</v>
      </c>
      <c r="AE1646" s="3" t="s">
        <v>98</v>
      </c>
      <c r="AF1646" s="2" t="s">
        <v>99</v>
      </c>
      <c r="AG1646" s="2" t="s">
        <v>100</v>
      </c>
      <c r="AH1646" s="3">
        <v>0</v>
      </c>
      <c r="AI1646" s="3"/>
      <c r="AJ1646" s="3" t="s">
        <v>101</v>
      </c>
      <c r="AK1646" s="3" t="s">
        <v>3149</v>
      </c>
      <c r="AL1646" s="2" t="s">
        <v>3150</v>
      </c>
      <c r="AM1646" s="2">
        <v>563</v>
      </c>
      <c r="AN1646" s="2" t="s">
        <v>104</v>
      </c>
      <c r="AO1646" s="43" t="s">
        <v>105</v>
      </c>
      <c r="AP1646" s="43" t="s">
        <v>105</v>
      </c>
      <c r="AQ1646" s="2" t="s">
        <v>104</v>
      </c>
      <c r="AR1646" s="43" t="s">
        <v>106</v>
      </c>
      <c r="AS1646" s="43" t="s">
        <v>106</v>
      </c>
      <c r="AT1646" s="3" t="s">
        <v>107</v>
      </c>
      <c r="AU1646" s="5"/>
      <c r="AV1646" s="3" t="s">
        <v>107</v>
      </c>
      <c r="AW1646" s="3" t="s">
        <v>115</v>
      </c>
      <c r="AX1646" s="9" t="s">
        <v>3151</v>
      </c>
      <c r="AY1646" s="2" t="s">
        <v>508</v>
      </c>
      <c r="AZ1646" s="2" t="s">
        <v>1709</v>
      </c>
      <c r="BA1646" s="2" t="s">
        <v>3150</v>
      </c>
      <c r="BB1646" s="2" t="s">
        <v>1673</v>
      </c>
      <c r="BC1646" s="43" t="s">
        <v>115</v>
      </c>
      <c r="BF1646" s="4">
        <v>33</v>
      </c>
      <c r="BG1646" s="2" t="s">
        <v>1673</v>
      </c>
      <c r="BH1646" s="2">
        <v>7</v>
      </c>
      <c r="BI1646" s="11">
        <v>0</v>
      </c>
      <c r="BJ1646" s="11">
        <v>0</v>
      </c>
      <c r="BK1646" s="11">
        <v>0</v>
      </c>
      <c r="BL1646" s="11">
        <v>0</v>
      </c>
      <c r="BM1646" s="11">
        <v>0</v>
      </c>
      <c r="BN1646" s="11">
        <v>8</v>
      </c>
      <c r="BO1646" s="2">
        <v>0.99839999999999995</v>
      </c>
      <c r="BP1646" s="4" t="s">
        <v>1945</v>
      </c>
      <c r="BQ1646" s="4" t="s">
        <v>3119</v>
      </c>
      <c r="BR1646" s="2">
        <v>98.5</v>
      </c>
      <c r="BS1646" s="2" t="s">
        <v>161</v>
      </c>
      <c r="BT1646" s="2" t="s">
        <v>116</v>
      </c>
      <c r="BU1646" s="2" t="s">
        <v>142</v>
      </c>
      <c r="BX1646" s="2" t="s">
        <v>311</v>
      </c>
      <c r="BY1646" s="2" t="s">
        <v>105</v>
      </c>
      <c r="BZ1646" s="2" t="s">
        <v>283</v>
      </c>
      <c r="CA1646" s="3"/>
      <c r="CB1646" s="3"/>
      <c r="CC1646" s="5"/>
      <c r="CD1646" s="5"/>
      <c r="CE1646" s="5"/>
      <c r="CF1646" s="5"/>
      <c r="CG1646" s="5"/>
      <c r="CH1646" s="5"/>
      <c r="CI1646" s="2" t="s">
        <v>119</v>
      </c>
      <c r="CL1646" s="2" t="s">
        <v>143</v>
      </c>
    </row>
    <row r="1647" spans="1:90" x14ac:dyDescent="0.3">
      <c r="A1647" s="2" t="s">
        <v>83</v>
      </c>
      <c r="B1647" s="2" t="s">
        <v>3184</v>
      </c>
      <c r="C1647" s="2" t="s">
        <v>3185</v>
      </c>
      <c r="D1647" s="2" t="s">
        <v>3186</v>
      </c>
      <c r="E1647" s="3">
        <v>485835</v>
      </c>
      <c r="F1647" s="3">
        <v>3316</v>
      </c>
      <c r="G1647" s="5" t="s">
        <v>87</v>
      </c>
      <c r="H1647" s="51" t="s">
        <v>462</v>
      </c>
      <c r="I1647" s="51" t="s">
        <v>462</v>
      </c>
      <c r="J1647" s="2" t="s">
        <v>300</v>
      </c>
      <c r="K1647" s="3">
        <v>17</v>
      </c>
      <c r="L1647" s="2" t="s">
        <v>148</v>
      </c>
      <c r="M1647" s="4" t="s">
        <v>148</v>
      </c>
      <c r="N1647" s="3"/>
      <c r="O1647" s="5" t="s">
        <v>3187</v>
      </c>
      <c r="P1647" s="5">
        <v>1688</v>
      </c>
      <c r="Q1647" s="5">
        <v>0</v>
      </c>
      <c r="R1647" s="5">
        <v>1688</v>
      </c>
      <c r="S1647" s="5">
        <v>0</v>
      </c>
      <c r="T1647" s="2" t="s">
        <v>3187</v>
      </c>
      <c r="U1647" s="3" t="s">
        <v>3188</v>
      </c>
      <c r="V1647" s="3">
        <v>48955572</v>
      </c>
      <c r="W1647" s="3">
        <v>48955572</v>
      </c>
      <c r="X1647" s="3" t="s">
        <v>3189</v>
      </c>
      <c r="Y1647" s="2" t="s">
        <v>3190</v>
      </c>
      <c r="Z1647" s="42">
        <v>13</v>
      </c>
      <c r="AA1647" s="8" t="s">
        <v>3148</v>
      </c>
      <c r="AB1647" s="8" t="s">
        <v>262</v>
      </c>
      <c r="AC1647" s="8" t="s">
        <v>97</v>
      </c>
      <c r="AD1647" s="8" t="b">
        <v>0</v>
      </c>
      <c r="AE1647" s="3" t="s">
        <v>98</v>
      </c>
      <c r="AF1647" s="2" t="s">
        <v>99</v>
      </c>
      <c r="AG1647" s="2" t="s">
        <v>100</v>
      </c>
      <c r="AH1647" s="3">
        <v>0</v>
      </c>
      <c r="AI1647" s="3"/>
      <c r="AJ1647" s="3" t="s">
        <v>101</v>
      </c>
      <c r="AK1647" s="3" t="s">
        <v>3191</v>
      </c>
      <c r="AL1647" s="2" t="s">
        <v>3192</v>
      </c>
      <c r="AM1647" s="2">
        <v>563</v>
      </c>
      <c r="AN1647" s="2" t="s">
        <v>104</v>
      </c>
      <c r="AO1647" s="43" t="s">
        <v>105</v>
      </c>
      <c r="AP1647" s="43" t="s">
        <v>105</v>
      </c>
      <c r="AQ1647" s="2" t="s">
        <v>104</v>
      </c>
      <c r="AR1647" s="43" t="s">
        <v>106</v>
      </c>
      <c r="AS1647" s="43" t="s">
        <v>106</v>
      </c>
      <c r="AT1647" s="3" t="s">
        <v>107</v>
      </c>
      <c r="AU1647" s="5"/>
      <c r="AV1647" s="3" t="s">
        <v>107</v>
      </c>
      <c r="AW1647" s="3" t="s">
        <v>115</v>
      </c>
      <c r="AX1647" s="9" t="s">
        <v>115</v>
      </c>
      <c r="AY1647" s="2" t="s">
        <v>115</v>
      </c>
      <c r="AZ1647" s="2" t="s">
        <v>115</v>
      </c>
      <c r="BA1647" s="2" t="s">
        <v>115</v>
      </c>
      <c r="BB1647" s="2" t="s">
        <v>1673</v>
      </c>
      <c r="BC1647" s="43" t="s">
        <v>115</v>
      </c>
      <c r="BF1647" s="4">
        <v>33</v>
      </c>
      <c r="BG1647" s="2" t="s">
        <v>1673</v>
      </c>
      <c r="BH1647" s="2">
        <v>7</v>
      </c>
      <c r="BI1647" s="11">
        <v>0</v>
      </c>
      <c r="BJ1647" s="11">
        <v>0</v>
      </c>
      <c r="BK1647" s="11">
        <v>0</v>
      </c>
      <c r="BL1647" s="11">
        <v>0</v>
      </c>
      <c r="BM1647" s="11">
        <v>0</v>
      </c>
      <c r="BN1647" s="11">
        <v>8</v>
      </c>
      <c r="BO1647" s="2">
        <v>0.9889</v>
      </c>
      <c r="BP1647" s="4" t="s">
        <v>1945</v>
      </c>
      <c r="BQ1647" s="4" t="s">
        <v>3119</v>
      </c>
      <c r="BR1647" s="2">
        <v>98.5</v>
      </c>
      <c r="BS1647" s="2" t="s">
        <v>161</v>
      </c>
      <c r="BT1647" s="2" t="s">
        <v>116</v>
      </c>
      <c r="BU1647" s="2" t="s">
        <v>282</v>
      </c>
      <c r="BX1647" s="2" t="s">
        <v>105</v>
      </c>
      <c r="BY1647" s="2" t="s">
        <v>118</v>
      </c>
      <c r="BZ1647" s="2" t="s">
        <v>105</v>
      </c>
      <c r="CA1647" s="3"/>
      <c r="CB1647" s="3"/>
      <c r="CC1647" s="5"/>
      <c r="CD1647" s="5"/>
      <c r="CE1647" s="5"/>
      <c r="CF1647" s="5"/>
      <c r="CG1647" s="5"/>
      <c r="CH1647" s="5"/>
      <c r="CI1647" s="2" t="s">
        <v>119</v>
      </c>
      <c r="CL1647" s="2" t="s">
        <v>143</v>
      </c>
    </row>
    <row r="1648" spans="1:90" x14ac:dyDescent="0.3">
      <c r="A1648" s="2" t="s">
        <v>83</v>
      </c>
      <c r="B1648" s="2" t="s">
        <v>13082</v>
      </c>
      <c r="C1648" s="2" t="s">
        <v>13083</v>
      </c>
      <c r="D1648" s="2" t="s">
        <v>13084</v>
      </c>
      <c r="E1648" s="3">
        <v>485981</v>
      </c>
      <c r="F1648" s="3">
        <v>3316</v>
      </c>
      <c r="G1648" s="5" t="s">
        <v>87</v>
      </c>
      <c r="H1648" s="51" t="s">
        <v>2008</v>
      </c>
      <c r="I1648" s="51" t="s">
        <v>2008</v>
      </c>
      <c r="K1648" s="3">
        <v>17</v>
      </c>
      <c r="L1648" s="2" t="s">
        <v>148</v>
      </c>
      <c r="M1648" s="4" t="s">
        <v>148</v>
      </c>
      <c r="N1648" s="3"/>
      <c r="O1648" s="5" t="s">
        <v>13085</v>
      </c>
      <c r="P1648" s="5">
        <v>1689</v>
      </c>
      <c r="Q1648" s="5">
        <v>0</v>
      </c>
      <c r="R1648" s="5">
        <v>1689</v>
      </c>
      <c r="S1648" s="5">
        <v>0</v>
      </c>
      <c r="T1648" s="2" t="s">
        <v>13085</v>
      </c>
      <c r="U1648" s="3" t="s">
        <v>13086</v>
      </c>
      <c r="V1648" s="3">
        <v>48955573</v>
      </c>
      <c r="W1648" s="3">
        <v>48955573</v>
      </c>
      <c r="X1648" s="3" t="s">
        <v>13087</v>
      </c>
      <c r="Y1648" s="2" t="s">
        <v>13088</v>
      </c>
      <c r="Z1648" s="42">
        <v>13</v>
      </c>
      <c r="AA1648" s="8" t="s">
        <v>3140</v>
      </c>
      <c r="AB1648" s="8" t="s">
        <v>262</v>
      </c>
      <c r="AC1648" s="8" t="s">
        <v>261</v>
      </c>
      <c r="AD1648" s="8" t="b">
        <v>0</v>
      </c>
      <c r="AE1648" s="3" t="s">
        <v>98</v>
      </c>
      <c r="AF1648" s="2" t="s">
        <v>99</v>
      </c>
      <c r="AG1648" s="2" t="s">
        <v>100</v>
      </c>
      <c r="AH1648" s="3">
        <v>0</v>
      </c>
      <c r="AI1648" s="3"/>
      <c r="AJ1648" s="3" t="s">
        <v>101</v>
      </c>
      <c r="AK1648" s="3" t="s">
        <v>13079</v>
      </c>
      <c r="AL1648" s="2" t="s">
        <v>13080</v>
      </c>
      <c r="AM1648" s="2">
        <v>563</v>
      </c>
      <c r="AN1648" s="2" t="s">
        <v>1600</v>
      </c>
      <c r="AO1648" s="43" t="s">
        <v>623</v>
      </c>
      <c r="AP1648" s="43" t="s">
        <v>105</v>
      </c>
      <c r="AQ1648" s="2" t="s">
        <v>104</v>
      </c>
      <c r="AR1648" s="43" t="s">
        <v>106</v>
      </c>
      <c r="AS1648" s="43" t="s">
        <v>106</v>
      </c>
      <c r="AT1648" s="3" t="s">
        <v>107</v>
      </c>
      <c r="AU1648" s="5"/>
      <c r="AV1648" s="3" t="s">
        <v>107</v>
      </c>
      <c r="AW1648" s="3" t="s">
        <v>115</v>
      </c>
      <c r="AX1648" s="9" t="s">
        <v>115</v>
      </c>
      <c r="AY1648" s="2" t="s">
        <v>115</v>
      </c>
      <c r="AZ1648" s="2" t="s">
        <v>115</v>
      </c>
      <c r="BA1648" s="2" t="s">
        <v>115</v>
      </c>
      <c r="BB1648" s="2" t="s">
        <v>626</v>
      </c>
      <c r="BC1648" s="43" t="s">
        <v>115</v>
      </c>
      <c r="BF1648" s="4">
        <v>43</v>
      </c>
      <c r="BG1648" s="2" t="s">
        <v>626</v>
      </c>
      <c r="BH1648" s="2">
        <v>8</v>
      </c>
      <c r="BI1648" s="11">
        <v>0</v>
      </c>
      <c r="BJ1648" s="11">
        <v>0</v>
      </c>
      <c r="BK1648" s="11">
        <v>0</v>
      </c>
      <c r="BL1648" s="11">
        <v>0</v>
      </c>
      <c r="BM1648" s="11">
        <v>0</v>
      </c>
      <c r="BN1648" s="11">
        <v>7</v>
      </c>
      <c r="BO1648" s="2" t="s">
        <v>115</v>
      </c>
      <c r="BP1648" s="4" t="s">
        <v>115</v>
      </c>
      <c r="BQ1648" s="4" t="s">
        <v>3119</v>
      </c>
      <c r="BR1648" s="2">
        <v>98.5</v>
      </c>
      <c r="BS1648" s="2" t="s">
        <v>161</v>
      </c>
      <c r="BT1648" s="2" t="s">
        <v>116</v>
      </c>
      <c r="BU1648" s="2" t="s">
        <v>142</v>
      </c>
      <c r="BX1648" s="2" t="s">
        <v>105</v>
      </c>
      <c r="BY1648" s="2" t="s">
        <v>118</v>
      </c>
      <c r="BZ1648" s="2" t="s">
        <v>235</v>
      </c>
      <c r="CA1648" s="3"/>
      <c r="CB1648" s="3"/>
      <c r="CC1648" s="5"/>
      <c r="CD1648" s="5"/>
      <c r="CE1648" s="5"/>
      <c r="CF1648" s="5"/>
      <c r="CG1648" s="5"/>
      <c r="CH1648" s="5"/>
      <c r="CI1648" s="2" t="s">
        <v>119</v>
      </c>
      <c r="CJ1648" s="2" t="s">
        <v>120</v>
      </c>
      <c r="CL1648" s="2" t="s">
        <v>143</v>
      </c>
    </row>
    <row r="1649" spans="1:90" x14ac:dyDescent="0.3">
      <c r="A1649" s="2" t="s">
        <v>83</v>
      </c>
      <c r="B1649" s="2" t="s">
        <v>15336</v>
      </c>
      <c r="C1649" s="2" t="s">
        <v>15337</v>
      </c>
      <c r="D1649" s="2" t="s">
        <v>1561</v>
      </c>
      <c r="E1649" s="3">
        <v>486316</v>
      </c>
      <c r="F1649" s="3">
        <v>3316</v>
      </c>
      <c r="G1649" s="5" t="s">
        <v>87</v>
      </c>
      <c r="H1649" s="51" t="s">
        <v>745</v>
      </c>
      <c r="I1649" s="51" t="s">
        <v>745</v>
      </c>
      <c r="J1649" s="2" t="s">
        <v>1562</v>
      </c>
      <c r="K1649" s="3"/>
      <c r="L1649" s="2" t="s">
        <v>148</v>
      </c>
      <c r="M1649" s="4" t="s">
        <v>148</v>
      </c>
      <c r="N1649" s="3"/>
      <c r="O1649" s="5" t="s">
        <v>15338</v>
      </c>
      <c r="P1649" s="5">
        <v>1693</v>
      </c>
      <c r="Q1649" s="5">
        <v>0</v>
      </c>
      <c r="R1649" s="5">
        <v>1694</v>
      </c>
      <c r="S1649" s="5">
        <v>0</v>
      </c>
      <c r="T1649" s="2" t="s">
        <v>15338</v>
      </c>
      <c r="U1649" s="3" t="s">
        <v>15339</v>
      </c>
      <c r="V1649" s="3">
        <v>48955577</v>
      </c>
      <c r="W1649" s="3">
        <v>48955578</v>
      </c>
      <c r="X1649" s="3" t="s">
        <v>15340</v>
      </c>
      <c r="Y1649" s="2" t="s">
        <v>15341</v>
      </c>
      <c r="Z1649" s="42">
        <v>13</v>
      </c>
      <c r="AA1649" s="8" t="s">
        <v>3140</v>
      </c>
      <c r="AB1649" s="8" t="s">
        <v>262</v>
      </c>
      <c r="AC1649" s="8" t="s">
        <v>15342</v>
      </c>
      <c r="AD1649" s="8" t="b">
        <v>1</v>
      </c>
      <c r="AE1649" s="3" t="s">
        <v>1055</v>
      </c>
      <c r="AF1649" s="2" t="s">
        <v>563</v>
      </c>
      <c r="AG1649" s="2" t="s">
        <v>563</v>
      </c>
      <c r="AH1649" s="3">
        <v>0</v>
      </c>
      <c r="AI1649" s="3"/>
      <c r="AJ1649" s="3" t="s">
        <v>101</v>
      </c>
      <c r="AK1649" s="3" t="s">
        <v>15343</v>
      </c>
      <c r="AL1649" s="2" t="s">
        <v>15344</v>
      </c>
      <c r="AN1649" s="2" t="s">
        <v>624</v>
      </c>
      <c r="AO1649" s="43" t="s">
        <v>623</v>
      </c>
      <c r="AP1649" s="43" t="s">
        <v>623</v>
      </c>
      <c r="AQ1649" s="2" t="s">
        <v>624</v>
      </c>
      <c r="AR1649" s="43" t="s">
        <v>625</v>
      </c>
      <c r="AS1649" s="43" t="s">
        <v>625</v>
      </c>
      <c r="AT1649" s="3" t="s">
        <v>623</v>
      </c>
      <c r="AU1649" s="5"/>
      <c r="AV1649" s="3" t="s">
        <v>623</v>
      </c>
      <c r="AW1649" s="3" t="s">
        <v>115</v>
      </c>
      <c r="AX1649" s="9" t="s">
        <v>115</v>
      </c>
      <c r="AY1649" s="2" t="s">
        <v>115</v>
      </c>
      <c r="AZ1649" s="2" t="s">
        <v>115</v>
      </c>
      <c r="BA1649" s="2" t="s">
        <v>115</v>
      </c>
      <c r="BB1649" s="2" t="s">
        <v>565</v>
      </c>
      <c r="BC1649" s="43" t="s">
        <v>115</v>
      </c>
      <c r="BF1649" s="4">
        <v>35</v>
      </c>
      <c r="BG1649" s="2" t="s">
        <v>565</v>
      </c>
      <c r="BH1649" s="2">
        <v>7</v>
      </c>
      <c r="BI1649" s="11" t="s">
        <v>114</v>
      </c>
      <c r="BJ1649" s="11" t="s">
        <v>114</v>
      </c>
      <c r="BK1649" s="11" t="s">
        <v>114</v>
      </c>
      <c r="BL1649" s="11" t="s">
        <v>114</v>
      </c>
      <c r="BM1649" s="11" t="s">
        <v>115</v>
      </c>
      <c r="BN1649" s="11">
        <v>6</v>
      </c>
      <c r="BO1649" s="2" t="s">
        <v>115</v>
      </c>
      <c r="BP1649" s="4" t="s">
        <v>115</v>
      </c>
      <c r="BS1649" s="2" t="s">
        <v>115</v>
      </c>
      <c r="BT1649" s="2" t="s">
        <v>116</v>
      </c>
      <c r="BU1649" s="2" t="s">
        <v>282</v>
      </c>
      <c r="BX1649" s="2" t="s">
        <v>311</v>
      </c>
      <c r="BY1649" s="2" t="s">
        <v>118</v>
      </c>
      <c r="BZ1649" s="2" t="s">
        <v>105</v>
      </c>
      <c r="CA1649" s="3"/>
      <c r="CB1649" s="3"/>
      <c r="CC1649" s="5"/>
      <c r="CD1649" s="5"/>
      <c r="CE1649" s="5"/>
      <c r="CF1649" s="5"/>
      <c r="CG1649" s="5"/>
      <c r="CH1649" s="5"/>
      <c r="CI1649" s="2" t="s">
        <v>119</v>
      </c>
      <c r="CL1649" s="2" t="s">
        <v>143</v>
      </c>
    </row>
    <row r="1650" spans="1:90" x14ac:dyDescent="0.3">
      <c r="A1650" s="2" t="s">
        <v>83</v>
      </c>
      <c r="B1650" s="3" t="s">
        <v>3162</v>
      </c>
      <c r="C1650" s="3" t="s">
        <v>3163</v>
      </c>
      <c r="D1650" s="3" t="s">
        <v>3164</v>
      </c>
      <c r="E1650" s="2">
        <v>485795</v>
      </c>
      <c r="F1650" s="2">
        <v>3316</v>
      </c>
      <c r="G1650" s="4" t="s">
        <v>87</v>
      </c>
      <c r="H1650" s="16" t="s">
        <v>3165</v>
      </c>
      <c r="I1650" s="16" t="s">
        <v>3165</v>
      </c>
      <c r="K1650" s="2">
        <v>17</v>
      </c>
      <c r="L1650" s="2" t="s">
        <v>148</v>
      </c>
      <c r="M1650" s="4" t="s">
        <v>148</v>
      </c>
      <c r="O1650" s="4" t="s">
        <v>3166</v>
      </c>
      <c r="P1650" s="4">
        <v>1689</v>
      </c>
      <c r="Q1650" s="4">
        <v>0</v>
      </c>
      <c r="R1650" s="4">
        <v>1689</v>
      </c>
      <c r="S1650" s="4">
        <v>0</v>
      </c>
      <c r="T1650" s="12" t="s">
        <v>3166</v>
      </c>
      <c r="U1650" s="2" t="s">
        <v>3167</v>
      </c>
      <c r="V1650" s="2">
        <v>48955573</v>
      </c>
      <c r="W1650" s="2">
        <v>48955573</v>
      </c>
      <c r="X1650" s="2" t="s">
        <v>3168</v>
      </c>
      <c r="Y1650" s="7" t="s">
        <v>3169</v>
      </c>
      <c r="Z1650" s="42">
        <v>13</v>
      </c>
      <c r="AA1650" s="8" t="s">
        <v>3140</v>
      </c>
      <c r="AB1650" s="8" t="s">
        <v>262</v>
      </c>
      <c r="AC1650" s="8" t="s">
        <v>97</v>
      </c>
      <c r="AD1650" s="8" t="b">
        <v>0</v>
      </c>
      <c r="AE1650" s="2" t="s">
        <v>98</v>
      </c>
      <c r="AF1650" s="2" t="s">
        <v>99</v>
      </c>
      <c r="AG1650" s="2" t="s">
        <v>100</v>
      </c>
      <c r="AH1650" s="2">
        <v>0</v>
      </c>
      <c r="AI1650" s="2">
        <v>0</v>
      </c>
      <c r="AJ1650" s="2" t="s">
        <v>101</v>
      </c>
      <c r="AK1650" s="2" t="s">
        <v>3170</v>
      </c>
      <c r="AL1650" s="2" t="s">
        <v>3141</v>
      </c>
      <c r="AM1650" s="2">
        <v>563</v>
      </c>
      <c r="AN1650" s="2" t="s">
        <v>104</v>
      </c>
      <c r="AO1650" s="43" t="s">
        <v>105</v>
      </c>
      <c r="AP1650" s="43" t="s">
        <v>105</v>
      </c>
      <c r="AQ1650" s="2" t="s">
        <v>104</v>
      </c>
      <c r="AR1650" s="43" t="s">
        <v>106</v>
      </c>
      <c r="AS1650" s="43" t="s">
        <v>106</v>
      </c>
      <c r="AT1650" s="2" t="s">
        <v>107</v>
      </c>
      <c r="AV1650" s="2" t="s">
        <v>107</v>
      </c>
      <c r="AW1650" s="3" t="s">
        <v>115</v>
      </c>
      <c r="AX1650" s="9" t="s">
        <v>115</v>
      </c>
      <c r="AY1650" s="2" t="s">
        <v>115</v>
      </c>
      <c r="AZ1650" s="2" t="s">
        <v>115</v>
      </c>
      <c r="BA1650" s="2" t="s">
        <v>115</v>
      </c>
      <c r="BB1650" s="2" t="s">
        <v>1673</v>
      </c>
      <c r="BC1650" s="43" t="s">
        <v>115</v>
      </c>
      <c r="BF1650" s="4">
        <v>33</v>
      </c>
      <c r="BG1650" s="2" t="s">
        <v>1673</v>
      </c>
      <c r="BH1650" s="2">
        <v>7</v>
      </c>
      <c r="BI1650" s="11">
        <v>0</v>
      </c>
      <c r="BJ1650" s="11">
        <v>0</v>
      </c>
      <c r="BK1650" s="11">
        <v>0</v>
      </c>
      <c r="BL1650" s="11">
        <v>0</v>
      </c>
      <c r="BM1650" s="11">
        <v>0</v>
      </c>
      <c r="BN1650" s="11">
        <v>7</v>
      </c>
      <c r="BO1650" s="2">
        <v>0.99890000000000001</v>
      </c>
      <c r="BP1650" s="4" t="s">
        <v>1945</v>
      </c>
      <c r="BQ1650" s="4" t="s">
        <v>3119</v>
      </c>
      <c r="BR1650" s="2">
        <v>98.5</v>
      </c>
      <c r="BS1650" s="2" t="s">
        <v>161</v>
      </c>
      <c r="BT1650" s="2" t="s">
        <v>116</v>
      </c>
      <c r="BU1650" s="2" t="s">
        <v>142</v>
      </c>
      <c r="BX1650" s="2" t="s">
        <v>311</v>
      </c>
      <c r="BY1650" s="2" t="s">
        <v>118</v>
      </c>
      <c r="BZ1650" s="2" t="s">
        <v>105</v>
      </c>
      <c r="CI1650" s="2" t="s">
        <v>119</v>
      </c>
      <c r="CK1650" s="12"/>
      <c r="CL1650" s="2" t="s">
        <v>121</v>
      </c>
    </row>
    <row r="1651" spans="1:90" x14ac:dyDescent="0.3">
      <c r="A1651" s="2" t="s">
        <v>83</v>
      </c>
      <c r="B1651" s="3" t="s">
        <v>3182</v>
      </c>
      <c r="C1651" s="3" t="s">
        <v>3163</v>
      </c>
      <c r="D1651" s="3" t="s">
        <v>3183</v>
      </c>
      <c r="E1651" s="2">
        <v>485795</v>
      </c>
      <c r="F1651" s="2">
        <v>3316</v>
      </c>
      <c r="G1651" s="4" t="s">
        <v>87</v>
      </c>
      <c r="H1651" s="16" t="s">
        <v>1466</v>
      </c>
      <c r="I1651" s="16" t="s">
        <v>1466</v>
      </c>
      <c r="K1651" s="2">
        <v>17</v>
      </c>
      <c r="L1651" s="2" t="s">
        <v>148</v>
      </c>
      <c r="M1651" s="4" t="s">
        <v>148</v>
      </c>
      <c r="O1651" s="4" t="s">
        <v>3166</v>
      </c>
      <c r="P1651" s="4">
        <v>1689</v>
      </c>
      <c r="Q1651" s="4">
        <v>0</v>
      </c>
      <c r="R1651" s="4">
        <v>1689</v>
      </c>
      <c r="S1651" s="4">
        <v>0</v>
      </c>
      <c r="T1651" s="12" t="s">
        <v>3166</v>
      </c>
      <c r="U1651" s="2" t="s">
        <v>3167</v>
      </c>
      <c r="V1651" s="2">
        <v>48955573</v>
      </c>
      <c r="W1651" s="2">
        <v>48955573</v>
      </c>
      <c r="X1651" s="2" t="s">
        <v>3168</v>
      </c>
      <c r="Y1651" s="7" t="s">
        <v>3169</v>
      </c>
      <c r="Z1651" s="42">
        <v>13</v>
      </c>
      <c r="AA1651" s="8" t="s">
        <v>3140</v>
      </c>
      <c r="AB1651" s="8" t="s">
        <v>262</v>
      </c>
      <c r="AC1651" s="8" t="s">
        <v>97</v>
      </c>
      <c r="AD1651" s="8" t="b">
        <v>0</v>
      </c>
      <c r="AE1651" s="2" t="s">
        <v>98</v>
      </c>
      <c r="AF1651" s="2" t="s">
        <v>99</v>
      </c>
      <c r="AG1651" s="2" t="s">
        <v>100</v>
      </c>
      <c r="AH1651" s="2">
        <v>0</v>
      </c>
      <c r="AI1651" s="2">
        <v>0</v>
      </c>
      <c r="AJ1651" s="2" t="s">
        <v>101</v>
      </c>
      <c r="AK1651" s="2" t="s">
        <v>3170</v>
      </c>
      <c r="AL1651" s="2" t="s">
        <v>3141</v>
      </c>
      <c r="AM1651" s="2">
        <v>563</v>
      </c>
      <c r="AN1651" s="2" t="s">
        <v>104</v>
      </c>
      <c r="AO1651" s="43" t="s">
        <v>105</v>
      </c>
      <c r="AP1651" s="43" t="s">
        <v>105</v>
      </c>
      <c r="AQ1651" s="2" t="s">
        <v>104</v>
      </c>
      <c r="AR1651" s="43" t="s">
        <v>106</v>
      </c>
      <c r="AS1651" s="43" t="s">
        <v>106</v>
      </c>
      <c r="AT1651" s="2" t="s">
        <v>107</v>
      </c>
      <c r="AV1651" s="2" t="s">
        <v>107</v>
      </c>
      <c r="AW1651" s="3" t="s">
        <v>115</v>
      </c>
      <c r="AX1651" s="9" t="s">
        <v>115</v>
      </c>
      <c r="AY1651" s="2" t="s">
        <v>115</v>
      </c>
      <c r="AZ1651" s="2" t="s">
        <v>115</v>
      </c>
      <c r="BA1651" s="2" t="s">
        <v>115</v>
      </c>
      <c r="BB1651" s="2" t="s">
        <v>1673</v>
      </c>
      <c r="BC1651" s="43" t="s">
        <v>115</v>
      </c>
      <c r="BF1651" s="4">
        <v>33</v>
      </c>
      <c r="BG1651" s="2" t="s">
        <v>1673</v>
      </c>
      <c r="BH1651" s="2">
        <v>7</v>
      </c>
      <c r="BI1651" s="11">
        <v>0</v>
      </c>
      <c r="BJ1651" s="11">
        <v>0</v>
      </c>
      <c r="BK1651" s="11">
        <v>0</v>
      </c>
      <c r="BL1651" s="11">
        <v>0</v>
      </c>
      <c r="BM1651" s="11">
        <v>0</v>
      </c>
      <c r="BN1651" s="11">
        <v>7</v>
      </c>
      <c r="BO1651" s="2">
        <v>0.99890000000000001</v>
      </c>
      <c r="BP1651" s="4" t="s">
        <v>1945</v>
      </c>
      <c r="BQ1651" s="4" t="s">
        <v>3119</v>
      </c>
      <c r="BR1651" s="2">
        <v>98.5</v>
      </c>
      <c r="BS1651" s="2" t="s">
        <v>161</v>
      </c>
      <c r="BT1651" s="2" t="s">
        <v>116</v>
      </c>
      <c r="BU1651" s="2" t="s">
        <v>282</v>
      </c>
      <c r="BX1651" s="2" t="s">
        <v>117</v>
      </c>
      <c r="BY1651" s="2" t="s">
        <v>118</v>
      </c>
      <c r="BZ1651" s="2" t="s">
        <v>105</v>
      </c>
      <c r="CI1651" s="2" t="s">
        <v>119</v>
      </c>
      <c r="CK1651" s="12"/>
      <c r="CL1651" s="2" t="s">
        <v>121</v>
      </c>
    </row>
    <row r="1652" spans="1:90" x14ac:dyDescent="0.3">
      <c r="A1652" s="2" t="s">
        <v>83</v>
      </c>
      <c r="B1652" s="2" t="s">
        <v>12213</v>
      </c>
      <c r="C1652" s="2" t="s">
        <v>12214</v>
      </c>
      <c r="D1652" s="2" t="s">
        <v>12175</v>
      </c>
      <c r="E1652" s="3">
        <v>485560</v>
      </c>
      <c r="F1652" s="3">
        <v>3316</v>
      </c>
      <c r="G1652" s="5" t="s">
        <v>87</v>
      </c>
      <c r="H1652" s="51" t="s">
        <v>132</v>
      </c>
      <c r="I1652" s="51" t="s">
        <v>132</v>
      </c>
      <c r="K1652" s="3">
        <v>17</v>
      </c>
      <c r="L1652" s="2" t="s">
        <v>925</v>
      </c>
      <c r="M1652" s="4" t="s">
        <v>925</v>
      </c>
      <c r="N1652" s="3" t="s">
        <v>12215</v>
      </c>
      <c r="O1652" s="5" t="s">
        <v>12216</v>
      </c>
      <c r="P1652" s="5">
        <v>1691</v>
      </c>
      <c r="Q1652" s="5">
        <v>0</v>
      </c>
      <c r="R1652" s="5">
        <v>1695</v>
      </c>
      <c r="S1652" s="5">
        <v>28</v>
      </c>
      <c r="T1652" s="2" t="s">
        <v>12217</v>
      </c>
      <c r="U1652" s="3" t="s">
        <v>12218</v>
      </c>
      <c r="V1652" s="3">
        <v>48955575</v>
      </c>
      <c r="W1652" s="3">
        <v>48955607</v>
      </c>
      <c r="X1652" s="3" t="s">
        <v>12219</v>
      </c>
      <c r="Y1652" s="2" t="s">
        <v>12220</v>
      </c>
      <c r="Z1652" s="42">
        <v>13</v>
      </c>
      <c r="AA1652" s="8" t="s">
        <v>3140</v>
      </c>
      <c r="AB1652" s="8" t="s">
        <v>12221</v>
      </c>
      <c r="AC1652" s="8" t="s">
        <v>262</v>
      </c>
      <c r="AD1652" s="8" t="b">
        <v>0</v>
      </c>
      <c r="AE1652" s="3" t="s">
        <v>1246</v>
      </c>
      <c r="AF1652" s="2" t="s">
        <v>543</v>
      </c>
      <c r="AG1652" s="2" t="s">
        <v>543</v>
      </c>
      <c r="AH1652" s="3">
        <v>0</v>
      </c>
      <c r="AI1652" s="3"/>
      <c r="AJ1652" s="3" t="s">
        <v>503</v>
      </c>
      <c r="AK1652" s="3" t="s">
        <v>992</v>
      </c>
      <c r="AN1652" s="2" t="s">
        <v>622</v>
      </c>
      <c r="AO1652" s="43" t="s">
        <v>105</v>
      </c>
      <c r="AP1652" s="43" t="s">
        <v>623</v>
      </c>
      <c r="AQ1652" s="2" t="s">
        <v>624</v>
      </c>
      <c r="AR1652" s="43" t="s">
        <v>625</v>
      </c>
      <c r="AS1652" s="43" t="s">
        <v>625</v>
      </c>
      <c r="AT1652" s="3" t="s">
        <v>623</v>
      </c>
      <c r="AU1652" s="5"/>
      <c r="AV1652" s="3" t="s">
        <v>623</v>
      </c>
      <c r="AW1652" s="3" t="s">
        <v>115</v>
      </c>
      <c r="AX1652" s="9" t="s">
        <v>115</v>
      </c>
      <c r="AY1652" s="2" t="s">
        <v>115</v>
      </c>
      <c r="AZ1652" s="2" t="s">
        <v>115</v>
      </c>
      <c r="BA1652" s="2" t="s">
        <v>115</v>
      </c>
      <c r="BB1652" s="2" t="s">
        <v>778</v>
      </c>
      <c r="BC1652" s="43" t="s">
        <v>115</v>
      </c>
      <c r="BF1652" s="4">
        <v>35</v>
      </c>
      <c r="BG1652" s="2" t="s">
        <v>2371</v>
      </c>
      <c r="BH1652" s="2">
        <v>6</v>
      </c>
      <c r="BI1652" s="11" t="s">
        <v>114</v>
      </c>
      <c r="BJ1652" s="11" t="s">
        <v>114</v>
      </c>
      <c r="BK1652" s="11" t="s">
        <v>114</v>
      </c>
      <c r="BL1652" s="11" t="s">
        <v>114</v>
      </c>
      <c r="BM1652" s="11" t="s">
        <v>115</v>
      </c>
      <c r="BN1652" s="11">
        <v>1</v>
      </c>
      <c r="BP1652" s="4" t="s">
        <v>115</v>
      </c>
      <c r="BS1652" s="2" t="s">
        <v>115</v>
      </c>
      <c r="BT1652" s="2" t="s">
        <v>125</v>
      </c>
      <c r="BU1652" s="2" t="s">
        <v>142</v>
      </c>
      <c r="BX1652" s="2" t="s">
        <v>117</v>
      </c>
      <c r="BY1652" s="2" t="s">
        <v>126</v>
      </c>
      <c r="BZ1652" s="2" t="s">
        <v>105</v>
      </c>
      <c r="CA1652" s="3"/>
      <c r="CB1652" s="3"/>
      <c r="CC1652" s="5"/>
      <c r="CD1652" s="5"/>
      <c r="CE1652" s="5"/>
      <c r="CF1652" s="5"/>
      <c r="CG1652" s="5"/>
      <c r="CH1652" s="5"/>
      <c r="CI1652" s="2" t="s">
        <v>119</v>
      </c>
      <c r="CL1652" s="2" t="s">
        <v>143</v>
      </c>
    </row>
    <row r="1653" spans="1:90" x14ac:dyDescent="0.3">
      <c r="A1653" s="2" t="s">
        <v>83</v>
      </c>
      <c r="B1653" s="2" t="s">
        <v>14058</v>
      </c>
      <c r="C1653" s="2" t="s">
        <v>14059</v>
      </c>
      <c r="D1653" s="2" t="s">
        <v>14060</v>
      </c>
      <c r="E1653" s="3">
        <v>486085</v>
      </c>
      <c r="F1653" s="3">
        <v>3316</v>
      </c>
      <c r="G1653" s="5" t="s">
        <v>87</v>
      </c>
      <c r="H1653" s="51" t="s">
        <v>729</v>
      </c>
      <c r="I1653" s="51" t="s">
        <v>729</v>
      </c>
      <c r="K1653" s="3">
        <v>17</v>
      </c>
      <c r="L1653" s="2" t="s">
        <v>925</v>
      </c>
      <c r="M1653" s="4" t="s">
        <v>925</v>
      </c>
      <c r="N1653" s="3" t="s">
        <v>14061</v>
      </c>
      <c r="O1653" s="5" t="s">
        <v>14062</v>
      </c>
      <c r="P1653" s="5">
        <v>1694</v>
      </c>
      <c r="Q1653" s="5">
        <v>0</v>
      </c>
      <c r="R1653" s="5">
        <v>1695</v>
      </c>
      <c r="S1653" s="5">
        <v>2</v>
      </c>
      <c r="T1653" s="2" t="s">
        <v>14063</v>
      </c>
      <c r="U1653" s="3" t="s">
        <v>14064</v>
      </c>
      <c r="V1653" s="3">
        <v>48955578</v>
      </c>
      <c r="W1653" s="3">
        <v>48955581</v>
      </c>
      <c r="X1653" s="3" t="s">
        <v>14065</v>
      </c>
      <c r="Y1653" s="2" t="s">
        <v>14066</v>
      </c>
      <c r="Z1653" s="42">
        <v>13</v>
      </c>
      <c r="AA1653" s="8" t="s">
        <v>11485</v>
      </c>
      <c r="AB1653" s="8" t="s">
        <v>14067</v>
      </c>
      <c r="AC1653" s="8" t="s">
        <v>96</v>
      </c>
      <c r="AD1653" s="8" t="b">
        <v>0</v>
      </c>
      <c r="AE1653" s="3" t="s">
        <v>1246</v>
      </c>
      <c r="AF1653" s="2" t="s">
        <v>543</v>
      </c>
      <c r="AG1653" s="2" t="s">
        <v>543</v>
      </c>
      <c r="AH1653" s="3">
        <v>0</v>
      </c>
      <c r="AI1653" s="3"/>
      <c r="AJ1653" s="3" t="s">
        <v>503</v>
      </c>
      <c r="AK1653" s="3" t="s">
        <v>992</v>
      </c>
      <c r="AL1653" s="2" t="s">
        <v>115</v>
      </c>
      <c r="AN1653" s="2" t="s">
        <v>104</v>
      </c>
      <c r="AO1653" s="43" t="s">
        <v>105</v>
      </c>
      <c r="AP1653" s="43" t="s">
        <v>105</v>
      </c>
      <c r="AQ1653" s="2" t="s">
        <v>104</v>
      </c>
      <c r="AR1653" s="43" t="s">
        <v>106</v>
      </c>
      <c r="AS1653" s="43" t="s">
        <v>106</v>
      </c>
      <c r="AT1653" s="3" t="s">
        <v>107</v>
      </c>
      <c r="AU1653" s="5"/>
      <c r="AV1653" s="3" t="s">
        <v>107</v>
      </c>
      <c r="AW1653" s="3" t="s">
        <v>115</v>
      </c>
      <c r="AX1653" s="9" t="s">
        <v>115</v>
      </c>
      <c r="AY1653" s="2" t="s">
        <v>115</v>
      </c>
      <c r="AZ1653" s="2" t="s">
        <v>115</v>
      </c>
      <c r="BA1653" s="2" t="s">
        <v>115</v>
      </c>
      <c r="BB1653" s="2" t="s">
        <v>778</v>
      </c>
      <c r="BC1653" s="43" t="s">
        <v>115</v>
      </c>
      <c r="BF1653" s="4">
        <v>35</v>
      </c>
      <c r="BG1653" s="2" t="s">
        <v>8764</v>
      </c>
      <c r="BH1653" s="2">
        <v>6</v>
      </c>
      <c r="BI1653" s="11">
        <v>0</v>
      </c>
      <c r="BJ1653" s="11">
        <v>0</v>
      </c>
      <c r="BK1653" s="11">
        <v>0</v>
      </c>
      <c r="BL1653" s="11">
        <v>1</v>
      </c>
      <c r="BM1653" s="11">
        <v>0</v>
      </c>
      <c r="BN1653" s="11">
        <v>1</v>
      </c>
      <c r="BP1653" s="4" t="s">
        <v>115</v>
      </c>
      <c r="BS1653" s="2" t="s">
        <v>115</v>
      </c>
      <c r="BT1653" s="2" t="s">
        <v>116</v>
      </c>
      <c r="BU1653" s="2" t="s">
        <v>142</v>
      </c>
      <c r="BX1653" s="2" t="s">
        <v>311</v>
      </c>
      <c r="BY1653" s="2" t="s">
        <v>118</v>
      </c>
      <c r="BZ1653" s="2" t="s">
        <v>105</v>
      </c>
      <c r="CA1653" s="3"/>
      <c r="CB1653" s="3"/>
      <c r="CC1653" s="5"/>
      <c r="CD1653" s="5"/>
      <c r="CE1653" s="5"/>
      <c r="CF1653" s="5"/>
      <c r="CG1653" s="5"/>
      <c r="CH1653" s="5"/>
      <c r="CI1653" s="2" t="s">
        <v>119</v>
      </c>
      <c r="CL1653" s="2" t="s">
        <v>143</v>
      </c>
    </row>
    <row r="1654" spans="1:90" x14ac:dyDescent="0.3">
      <c r="A1654" s="2" t="s">
        <v>83</v>
      </c>
      <c r="B1654" s="2" t="s">
        <v>11478</v>
      </c>
      <c r="C1654" s="2" t="s">
        <v>11479</v>
      </c>
      <c r="D1654" s="2" t="s">
        <v>11480</v>
      </c>
      <c r="E1654" s="3">
        <v>485463</v>
      </c>
      <c r="F1654" s="3">
        <v>3316</v>
      </c>
      <c r="G1654" s="5" t="s">
        <v>87</v>
      </c>
      <c r="H1654" s="51" t="s">
        <v>551</v>
      </c>
      <c r="I1654" s="51" t="s">
        <v>551</v>
      </c>
      <c r="K1654" s="3">
        <v>17</v>
      </c>
      <c r="L1654" s="2" t="s">
        <v>925</v>
      </c>
      <c r="M1654" s="4" t="s">
        <v>925</v>
      </c>
      <c r="N1654" s="3"/>
      <c r="O1654" s="5" t="s">
        <v>11481</v>
      </c>
      <c r="P1654" s="5">
        <v>1693</v>
      </c>
      <c r="Q1654" s="5">
        <v>0</v>
      </c>
      <c r="R1654" s="5">
        <v>1695</v>
      </c>
      <c r="S1654" s="5">
        <v>11</v>
      </c>
      <c r="T1654" s="2" t="s">
        <v>11481</v>
      </c>
      <c r="U1654" s="3" t="s">
        <v>11482</v>
      </c>
      <c r="V1654" s="3">
        <v>48955577</v>
      </c>
      <c r="W1654" s="3">
        <v>48955590</v>
      </c>
      <c r="X1654" s="3" t="s">
        <v>11483</v>
      </c>
      <c r="Y1654" s="2" t="s">
        <v>11484</v>
      </c>
      <c r="Z1654" s="42">
        <v>13</v>
      </c>
      <c r="AA1654" s="8" t="s">
        <v>11485</v>
      </c>
      <c r="AB1654" s="8" t="s">
        <v>11486</v>
      </c>
      <c r="AC1654" s="8" t="s">
        <v>96</v>
      </c>
      <c r="AD1654" s="8" t="b">
        <v>0</v>
      </c>
      <c r="AE1654" s="3" t="s">
        <v>1246</v>
      </c>
      <c r="AF1654" s="2" t="s">
        <v>543</v>
      </c>
      <c r="AG1654" s="2" t="s">
        <v>543</v>
      </c>
      <c r="AH1654" s="3">
        <v>0</v>
      </c>
      <c r="AI1654" s="3"/>
      <c r="AJ1654" s="3" t="s">
        <v>503</v>
      </c>
      <c r="AK1654" s="3" t="s">
        <v>992</v>
      </c>
      <c r="AL1654" s="2" t="s">
        <v>115</v>
      </c>
      <c r="AN1654" s="2" t="s">
        <v>104</v>
      </c>
      <c r="AO1654" s="43" t="s">
        <v>105</v>
      </c>
      <c r="AP1654" s="43" t="s">
        <v>105</v>
      </c>
      <c r="AQ1654" s="2" t="s">
        <v>104</v>
      </c>
      <c r="AR1654" s="43" t="s">
        <v>106</v>
      </c>
      <c r="AS1654" s="43" t="s">
        <v>106</v>
      </c>
      <c r="AT1654" s="3" t="s">
        <v>107</v>
      </c>
      <c r="AU1654" s="5"/>
      <c r="AV1654" s="3" t="s">
        <v>107</v>
      </c>
      <c r="AW1654" s="3" t="s">
        <v>115</v>
      </c>
      <c r="AX1654" s="9" t="s">
        <v>115</v>
      </c>
      <c r="AY1654" s="2" t="s">
        <v>115</v>
      </c>
      <c r="AZ1654" s="2" t="s">
        <v>115</v>
      </c>
      <c r="BA1654" s="2" t="s">
        <v>115</v>
      </c>
      <c r="BB1654" s="2" t="s">
        <v>778</v>
      </c>
      <c r="BC1654" s="43" t="s">
        <v>115</v>
      </c>
      <c r="BF1654" s="4">
        <v>35</v>
      </c>
      <c r="BG1654" s="2" t="s">
        <v>2371</v>
      </c>
      <c r="BH1654" s="2">
        <v>6</v>
      </c>
      <c r="BI1654" s="11" t="s">
        <v>114</v>
      </c>
      <c r="BJ1654" s="11" t="s">
        <v>114</v>
      </c>
      <c r="BK1654" s="11" t="s">
        <v>114</v>
      </c>
      <c r="BL1654" s="11" t="s">
        <v>114</v>
      </c>
      <c r="BM1654" s="11" t="s">
        <v>115</v>
      </c>
      <c r="BN1654" s="11">
        <v>1</v>
      </c>
      <c r="BP1654" s="4" t="s">
        <v>115</v>
      </c>
      <c r="BS1654" s="2" t="s">
        <v>115</v>
      </c>
      <c r="BT1654" s="2" t="s">
        <v>116</v>
      </c>
      <c r="BU1654" s="2" t="s">
        <v>142</v>
      </c>
      <c r="BX1654" s="2" t="s">
        <v>311</v>
      </c>
      <c r="BY1654" s="2" t="s">
        <v>105</v>
      </c>
      <c r="BZ1654" s="2" t="s">
        <v>105</v>
      </c>
      <c r="CA1654" s="3"/>
      <c r="CB1654" s="3"/>
      <c r="CC1654" s="5"/>
      <c r="CD1654" s="5"/>
      <c r="CE1654" s="5"/>
      <c r="CF1654" s="5"/>
      <c r="CG1654" s="5"/>
      <c r="CH1654" s="5"/>
      <c r="CI1654" s="2" t="s">
        <v>119</v>
      </c>
      <c r="CL1654" s="2" t="s">
        <v>143</v>
      </c>
    </row>
    <row r="1655" spans="1:90" x14ac:dyDescent="0.3">
      <c r="A1655" s="2" t="s">
        <v>83</v>
      </c>
      <c r="B1655" s="2" t="s">
        <v>6164</v>
      </c>
      <c r="C1655" s="2" t="s">
        <v>6165</v>
      </c>
      <c r="D1655" s="2" t="s">
        <v>6166</v>
      </c>
      <c r="E1655" s="3">
        <v>486037</v>
      </c>
      <c r="F1655" s="3">
        <v>3316</v>
      </c>
      <c r="G1655" s="5" t="s">
        <v>87</v>
      </c>
      <c r="H1655" s="51" t="s">
        <v>88</v>
      </c>
      <c r="I1655" s="51" t="s">
        <v>88</v>
      </c>
      <c r="K1655" s="3" t="s">
        <v>924</v>
      </c>
      <c r="L1655" s="2" t="s">
        <v>925</v>
      </c>
      <c r="M1655" s="4" t="s">
        <v>925</v>
      </c>
      <c r="N1655" s="3"/>
      <c r="O1655" s="5" t="s">
        <v>6167</v>
      </c>
      <c r="P1655" s="5">
        <v>1695</v>
      </c>
      <c r="Q1655" s="5">
        <v>1</v>
      </c>
      <c r="R1655" s="5">
        <v>1695</v>
      </c>
      <c r="S1655" s="5">
        <v>1</v>
      </c>
      <c r="T1655" s="2" t="s">
        <v>6167</v>
      </c>
      <c r="U1655" s="3" t="s">
        <v>6168</v>
      </c>
      <c r="V1655" s="3">
        <v>48955580</v>
      </c>
      <c r="W1655" s="3">
        <v>48955580</v>
      </c>
      <c r="X1655" s="3" t="s">
        <v>6169</v>
      </c>
      <c r="Y1655" s="2" t="s">
        <v>6170</v>
      </c>
      <c r="Z1655" s="42">
        <v>13</v>
      </c>
      <c r="AA1655" s="8" t="s">
        <v>6111</v>
      </c>
      <c r="AB1655" s="8" t="s">
        <v>262</v>
      </c>
      <c r="AC1655" s="8" t="s">
        <v>261</v>
      </c>
      <c r="AD1655" s="8" t="b">
        <v>0</v>
      </c>
      <c r="AE1655" s="3" t="s">
        <v>98</v>
      </c>
      <c r="AF1655" s="2" t="s">
        <v>99</v>
      </c>
      <c r="AG1655" s="2" t="s">
        <v>100</v>
      </c>
      <c r="AH1655" s="3">
        <v>0</v>
      </c>
      <c r="AI1655" s="3"/>
      <c r="AJ1655" s="3" t="s">
        <v>503</v>
      </c>
      <c r="AK1655" s="3" t="s">
        <v>992</v>
      </c>
      <c r="AL1655" s="2" t="s">
        <v>115</v>
      </c>
      <c r="AN1655" s="2" t="s">
        <v>104</v>
      </c>
      <c r="AO1655" s="43" t="s">
        <v>105</v>
      </c>
      <c r="AP1655" s="43" t="s">
        <v>105</v>
      </c>
      <c r="AQ1655" s="2" t="s">
        <v>104</v>
      </c>
      <c r="AR1655" s="43" t="s">
        <v>106</v>
      </c>
      <c r="AS1655" s="43" t="s">
        <v>106</v>
      </c>
      <c r="AT1655" s="3" t="s">
        <v>107</v>
      </c>
      <c r="AU1655" s="5"/>
      <c r="AV1655" s="3" t="s">
        <v>107</v>
      </c>
      <c r="AW1655" s="3" t="s">
        <v>115</v>
      </c>
      <c r="AX1655" s="9" t="s">
        <v>6171</v>
      </c>
      <c r="AY1655" s="2" t="s">
        <v>321</v>
      </c>
      <c r="AZ1655" s="2" t="s">
        <v>6017</v>
      </c>
      <c r="BA1655" s="2" t="s">
        <v>115</v>
      </c>
      <c r="BB1655" s="2" t="s">
        <v>778</v>
      </c>
      <c r="BC1655" s="43" t="s">
        <v>115</v>
      </c>
      <c r="BF1655" s="4">
        <v>34</v>
      </c>
      <c r="BG1655" s="2" t="s">
        <v>778</v>
      </c>
      <c r="BH1655" s="2">
        <v>6</v>
      </c>
      <c r="BI1655" s="11">
        <v>0</v>
      </c>
      <c r="BJ1655" s="11">
        <v>0</v>
      </c>
      <c r="BK1655" s="11">
        <v>0.01</v>
      </c>
      <c r="BL1655" s="11">
        <v>1</v>
      </c>
      <c r="BM1655" s="11">
        <v>0.01</v>
      </c>
      <c r="BN1655" s="11">
        <v>-1</v>
      </c>
      <c r="BP1655" s="4" t="s">
        <v>115</v>
      </c>
      <c r="BS1655" s="2" t="s">
        <v>115</v>
      </c>
      <c r="BT1655" s="2" t="s">
        <v>116</v>
      </c>
      <c r="BU1655" s="2" t="s">
        <v>282</v>
      </c>
      <c r="BX1655" s="2" t="s">
        <v>311</v>
      </c>
      <c r="BY1655" s="2" t="s">
        <v>118</v>
      </c>
      <c r="BZ1655" s="2" t="s">
        <v>105</v>
      </c>
      <c r="CA1655" s="3"/>
      <c r="CB1655" s="3"/>
      <c r="CC1655" s="5"/>
      <c r="CD1655" s="5"/>
      <c r="CE1655" s="5"/>
      <c r="CF1655" s="5"/>
      <c r="CG1655" s="5"/>
      <c r="CH1655" s="5"/>
      <c r="CI1655" s="2" t="s">
        <v>119</v>
      </c>
      <c r="CL1655" s="2" t="s">
        <v>143</v>
      </c>
    </row>
    <row r="1656" spans="1:90" x14ac:dyDescent="0.3">
      <c r="A1656" s="2" t="s">
        <v>83</v>
      </c>
      <c r="B1656" s="2" t="s">
        <v>6104</v>
      </c>
      <c r="C1656" s="2" t="s">
        <v>6105</v>
      </c>
      <c r="D1656" s="2" t="s">
        <v>6106</v>
      </c>
      <c r="E1656" s="3">
        <v>485789</v>
      </c>
      <c r="F1656" s="3">
        <v>3316</v>
      </c>
      <c r="G1656" s="5" t="s">
        <v>87</v>
      </c>
      <c r="H1656" s="51" t="s">
        <v>3165</v>
      </c>
      <c r="I1656" s="51" t="s">
        <v>3165</v>
      </c>
      <c r="K1656" s="3" t="s">
        <v>924</v>
      </c>
      <c r="L1656" s="2" t="s">
        <v>925</v>
      </c>
      <c r="M1656" s="4" t="s">
        <v>925</v>
      </c>
      <c r="N1656" s="3"/>
      <c r="O1656" s="5" t="s">
        <v>6107</v>
      </c>
      <c r="P1656" s="5">
        <v>1695</v>
      </c>
      <c r="Q1656" s="5">
        <v>1</v>
      </c>
      <c r="R1656" s="5">
        <v>1695</v>
      </c>
      <c r="S1656" s="5">
        <v>1</v>
      </c>
      <c r="T1656" s="2" t="s">
        <v>6107</v>
      </c>
      <c r="U1656" s="3" t="s">
        <v>6108</v>
      </c>
      <c r="V1656" s="3">
        <v>48955580</v>
      </c>
      <c r="W1656" s="3">
        <v>48955580</v>
      </c>
      <c r="X1656" s="3" t="s">
        <v>6109</v>
      </c>
      <c r="Y1656" s="2" t="s">
        <v>6110</v>
      </c>
      <c r="Z1656" s="42">
        <v>13</v>
      </c>
      <c r="AA1656" s="8" t="s">
        <v>6111</v>
      </c>
      <c r="AB1656" s="8" t="s">
        <v>262</v>
      </c>
      <c r="AC1656" s="8" t="s">
        <v>97</v>
      </c>
      <c r="AD1656" s="8" t="b">
        <v>0</v>
      </c>
      <c r="AE1656" s="3" t="s">
        <v>98</v>
      </c>
      <c r="AF1656" s="2" t="s">
        <v>99</v>
      </c>
      <c r="AG1656" s="2" t="s">
        <v>100</v>
      </c>
      <c r="AH1656" s="3">
        <v>0</v>
      </c>
      <c r="AI1656" s="3"/>
      <c r="AJ1656" s="3" t="s">
        <v>503</v>
      </c>
      <c r="AK1656" s="3" t="s">
        <v>992</v>
      </c>
      <c r="AL1656" s="2" t="s">
        <v>115</v>
      </c>
      <c r="AN1656" s="2" t="s">
        <v>104</v>
      </c>
      <c r="AO1656" s="43" t="s">
        <v>105</v>
      </c>
      <c r="AP1656" s="43" t="s">
        <v>105</v>
      </c>
      <c r="AQ1656" s="2" t="s">
        <v>104</v>
      </c>
      <c r="AR1656" s="43" t="s">
        <v>106</v>
      </c>
      <c r="AS1656" s="43" t="s">
        <v>106</v>
      </c>
      <c r="AT1656" s="3" t="s">
        <v>107</v>
      </c>
      <c r="AU1656" s="5"/>
      <c r="AV1656" s="3" t="s">
        <v>107</v>
      </c>
      <c r="AW1656" s="3" t="s">
        <v>115</v>
      </c>
      <c r="AX1656" s="9" t="s">
        <v>6112</v>
      </c>
      <c r="AY1656" s="2" t="s">
        <v>321</v>
      </c>
      <c r="AZ1656" s="2" t="s">
        <v>6017</v>
      </c>
      <c r="BA1656" s="2" t="s">
        <v>115</v>
      </c>
      <c r="BB1656" s="2" t="s">
        <v>778</v>
      </c>
      <c r="BC1656" s="43" t="s">
        <v>115</v>
      </c>
      <c r="BF1656" s="4">
        <v>34</v>
      </c>
      <c r="BG1656" s="2" t="s">
        <v>778</v>
      </c>
      <c r="BH1656" s="2">
        <v>6</v>
      </c>
      <c r="BI1656" s="11">
        <v>0</v>
      </c>
      <c r="BJ1656" s="11">
        <v>0</v>
      </c>
      <c r="BK1656" s="11">
        <v>0</v>
      </c>
      <c r="BL1656" s="11">
        <v>1</v>
      </c>
      <c r="BM1656" s="11">
        <v>0</v>
      </c>
      <c r="BN1656" s="11">
        <v>-1</v>
      </c>
      <c r="BP1656" s="4" t="s">
        <v>115</v>
      </c>
      <c r="BS1656" s="2" t="s">
        <v>115</v>
      </c>
      <c r="BT1656" s="2" t="s">
        <v>116</v>
      </c>
      <c r="BU1656" s="2" t="s">
        <v>142</v>
      </c>
      <c r="BX1656" s="2" t="s">
        <v>311</v>
      </c>
      <c r="BY1656" s="2" t="s">
        <v>118</v>
      </c>
      <c r="BZ1656" s="2" t="s">
        <v>105</v>
      </c>
      <c r="CA1656" s="3"/>
      <c r="CB1656" s="3"/>
      <c r="CC1656" s="5"/>
      <c r="CD1656" s="5"/>
      <c r="CE1656" s="5"/>
      <c r="CF1656" s="5"/>
      <c r="CG1656" s="5"/>
      <c r="CH1656" s="5"/>
      <c r="CI1656" s="2" t="s">
        <v>119</v>
      </c>
      <c r="CL1656" s="2" t="s">
        <v>143</v>
      </c>
    </row>
    <row r="1657" spans="1:90" x14ac:dyDescent="0.3">
      <c r="A1657" s="2" t="s">
        <v>83</v>
      </c>
      <c r="B1657" s="2" t="s">
        <v>6009</v>
      </c>
      <c r="C1657" s="2" t="s">
        <v>6010</v>
      </c>
      <c r="D1657" s="2" t="s">
        <v>238</v>
      </c>
      <c r="E1657" s="3">
        <v>485710</v>
      </c>
      <c r="F1657" s="3">
        <v>3316</v>
      </c>
      <c r="G1657" s="5" t="s">
        <v>87</v>
      </c>
      <c r="H1657" s="51" t="s">
        <v>1288</v>
      </c>
      <c r="I1657" s="51" t="s">
        <v>1288</v>
      </c>
      <c r="K1657" s="3" t="s">
        <v>924</v>
      </c>
      <c r="L1657" s="2" t="s">
        <v>925</v>
      </c>
      <c r="M1657" s="4" t="s">
        <v>925</v>
      </c>
      <c r="N1657" s="3"/>
      <c r="O1657" s="5" t="s">
        <v>6011</v>
      </c>
      <c r="P1657" s="5">
        <v>1695</v>
      </c>
      <c r="Q1657" s="5">
        <v>2</v>
      </c>
      <c r="R1657" s="5">
        <v>1695</v>
      </c>
      <c r="S1657" s="5">
        <v>2</v>
      </c>
      <c r="T1657" s="2" t="s">
        <v>6011</v>
      </c>
      <c r="U1657" s="3" t="s">
        <v>6012</v>
      </c>
      <c r="V1657" s="3">
        <v>48955581</v>
      </c>
      <c r="W1657" s="3">
        <v>48955581</v>
      </c>
      <c r="X1657" s="3" t="s">
        <v>6013</v>
      </c>
      <c r="Y1657" s="2" t="s">
        <v>6014</v>
      </c>
      <c r="Z1657" s="42">
        <v>13</v>
      </c>
      <c r="AA1657" s="8" t="s">
        <v>6015</v>
      </c>
      <c r="AB1657" s="8" t="s">
        <v>97</v>
      </c>
      <c r="AC1657" s="8" t="s">
        <v>261</v>
      </c>
      <c r="AD1657" s="8" t="b">
        <v>0</v>
      </c>
      <c r="AE1657" s="3" t="s">
        <v>98</v>
      </c>
      <c r="AF1657" s="2" t="s">
        <v>99</v>
      </c>
      <c r="AG1657" s="2" t="s">
        <v>100</v>
      </c>
      <c r="AH1657" s="3">
        <v>0</v>
      </c>
      <c r="AI1657" s="3"/>
      <c r="AJ1657" s="3" t="s">
        <v>503</v>
      </c>
      <c r="AK1657" s="3" t="s">
        <v>992</v>
      </c>
      <c r="AL1657" s="2" t="s">
        <v>115</v>
      </c>
      <c r="AN1657" s="2" t="s">
        <v>104</v>
      </c>
      <c r="AO1657" s="43" t="s">
        <v>105</v>
      </c>
      <c r="AP1657" s="43" t="s">
        <v>105</v>
      </c>
      <c r="AQ1657" s="2" t="s">
        <v>104</v>
      </c>
      <c r="AR1657" s="43" t="s">
        <v>106</v>
      </c>
      <c r="AS1657" s="43" t="s">
        <v>106</v>
      </c>
      <c r="AT1657" s="3" t="s">
        <v>107</v>
      </c>
      <c r="AU1657" s="5"/>
      <c r="AV1657" s="3" t="s">
        <v>107</v>
      </c>
      <c r="AW1657" s="3" t="s">
        <v>115</v>
      </c>
      <c r="AX1657" s="9" t="s">
        <v>6016</v>
      </c>
      <c r="AY1657" s="2" t="s">
        <v>321</v>
      </c>
      <c r="AZ1657" s="2" t="s">
        <v>6017</v>
      </c>
      <c r="BA1657" s="2" t="s">
        <v>115</v>
      </c>
      <c r="BB1657" s="2" t="s">
        <v>778</v>
      </c>
      <c r="BC1657" s="43" t="s">
        <v>115</v>
      </c>
      <c r="BF1657" s="4">
        <v>34</v>
      </c>
      <c r="BG1657" s="2" t="s">
        <v>778</v>
      </c>
      <c r="BH1657" s="2">
        <v>6</v>
      </c>
      <c r="BI1657" s="11">
        <v>0</v>
      </c>
      <c r="BJ1657" s="11">
        <v>0</v>
      </c>
      <c r="BK1657" s="11">
        <v>0</v>
      </c>
      <c r="BL1657" s="11">
        <v>1</v>
      </c>
      <c r="BM1657" s="11">
        <v>0</v>
      </c>
      <c r="BN1657" s="11">
        <v>-2</v>
      </c>
      <c r="BP1657" s="4" t="s">
        <v>115</v>
      </c>
      <c r="BS1657" s="2" t="s">
        <v>115</v>
      </c>
      <c r="BT1657" s="2" t="s">
        <v>116</v>
      </c>
      <c r="BU1657" s="2" t="s">
        <v>142</v>
      </c>
      <c r="BX1657" s="2" t="s">
        <v>311</v>
      </c>
      <c r="BY1657" s="2" t="s">
        <v>118</v>
      </c>
      <c r="BZ1657" s="2" t="s">
        <v>105</v>
      </c>
      <c r="CA1657" s="3"/>
      <c r="CB1657" s="3"/>
      <c r="CC1657" s="5"/>
      <c r="CD1657" s="5"/>
      <c r="CE1657" s="5"/>
      <c r="CF1657" s="5"/>
      <c r="CG1657" s="5"/>
      <c r="CH1657" s="5"/>
      <c r="CI1657" s="2" t="s">
        <v>119</v>
      </c>
      <c r="CL1657" s="2" t="s">
        <v>143</v>
      </c>
    </row>
    <row r="1658" spans="1:90" x14ac:dyDescent="0.3">
      <c r="A1658" s="2" t="s">
        <v>83</v>
      </c>
      <c r="B1658" s="2" t="s">
        <v>6037</v>
      </c>
      <c r="C1658" s="2" t="s">
        <v>6038</v>
      </c>
      <c r="D1658" s="2" t="s">
        <v>6039</v>
      </c>
      <c r="E1658" s="3">
        <v>485775</v>
      </c>
      <c r="F1658" s="3">
        <v>3316</v>
      </c>
      <c r="G1658" s="5" t="s">
        <v>87</v>
      </c>
      <c r="H1658" s="51" t="s">
        <v>551</v>
      </c>
      <c r="I1658" s="51" t="s">
        <v>551</v>
      </c>
      <c r="K1658" s="3" t="s">
        <v>924</v>
      </c>
      <c r="L1658" s="2" t="s">
        <v>925</v>
      </c>
      <c r="M1658" s="4" t="s">
        <v>925</v>
      </c>
      <c r="N1658" s="3"/>
      <c r="O1658" s="5" t="s">
        <v>6040</v>
      </c>
      <c r="P1658" s="5">
        <v>1695</v>
      </c>
      <c r="Q1658" s="5">
        <v>2</v>
      </c>
      <c r="R1658" s="5">
        <v>1695</v>
      </c>
      <c r="S1658" s="5">
        <v>2</v>
      </c>
      <c r="T1658" s="2" t="s">
        <v>6040</v>
      </c>
      <c r="U1658" s="3" t="s">
        <v>6041</v>
      </c>
      <c r="V1658" s="3">
        <v>48955581</v>
      </c>
      <c r="W1658" s="3">
        <v>48955581</v>
      </c>
      <c r="X1658" s="3" t="s">
        <v>6042</v>
      </c>
      <c r="Y1658" s="2" t="s">
        <v>6043</v>
      </c>
      <c r="Z1658" s="42">
        <v>13</v>
      </c>
      <c r="AA1658" s="8" t="s">
        <v>6015</v>
      </c>
      <c r="AB1658" s="8" t="s">
        <v>97</v>
      </c>
      <c r="AC1658" s="8" t="s">
        <v>262</v>
      </c>
      <c r="AD1658" s="8" t="b">
        <v>0</v>
      </c>
      <c r="AE1658" s="3" t="s">
        <v>98</v>
      </c>
      <c r="AF1658" s="2" t="s">
        <v>99</v>
      </c>
      <c r="AG1658" s="2" t="s">
        <v>100</v>
      </c>
      <c r="AH1658" s="3">
        <v>0</v>
      </c>
      <c r="AI1658" s="3"/>
      <c r="AJ1658" s="3" t="s">
        <v>503</v>
      </c>
      <c r="AK1658" s="3" t="s">
        <v>992</v>
      </c>
      <c r="AL1658" s="2" t="s">
        <v>115</v>
      </c>
      <c r="AN1658" s="2" t="s">
        <v>104</v>
      </c>
      <c r="AO1658" s="43" t="s">
        <v>105</v>
      </c>
      <c r="AP1658" s="43" t="s">
        <v>105</v>
      </c>
      <c r="AQ1658" s="2" t="s">
        <v>104</v>
      </c>
      <c r="AR1658" s="43" t="s">
        <v>106</v>
      </c>
      <c r="AS1658" s="43" t="s">
        <v>106</v>
      </c>
      <c r="AT1658" s="3" t="s">
        <v>107</v>
      </c>
      <c r="AU1658" s="5"/>
      <c r="AV1658" s="3" t="s">
        <v>107</v>
      </c>
      <c r="AW1658" s="3" t="s">
        <v>115</v>
      </c>
      <c r="AX1658" s="9" t="s">
        <v>6044</v>
      </c>
      <c r="AY1658" s="2" t="s">
        <v>321</v>
      </c>
      <c r="AZ1658" s="2" t="s">
        <v>6017</v>
      </c>
      <c r="BA1658" s="2" t="s">
        <v>115</v>
      </c>
      <c r="BB1658" s="2" t="s">
        <v>778</v>
      </c>
      <c r="BC1658" s="43" t="s">
        <v>115</v>
      </c>
      <c r="BF1658" s="4">
        <v>34</v>
      </c>
      <c r="BG1658" s="2" t="s">
        <v>778</v>
      </c>
      <c r="BH1658" s="2">
        <v>6</v>
      </c>
      <c r="BI1658" s="11">
        <v>0</v>
      </c>
      <c r="BJ1658" s="11">
        <v>0</v>
      </c>
      <c r="BK1658" s="11">
        <v>0</v>
      </c>
      <c r="BL1658" s="11">
        <v>1</v>
      </c>
      <c r="BM1658" s="11">
        <v>0</v>
      </c>
      <c r="BN1658" s="11">
        <v>-2</v>
      </c>
      <c r="BP1658" s="4" t="s">
        <v>115</v>
      </c>
      <c r="BS1658" s="2" t="s">
        <v>115</v>
      </c>
      <c r="BT1658" s="2" t="s">
        <v>116</v>
      </c>
      <c r="BU1658" s="2" t="s">
        <v>142</v>
      </c>
      <c r="BX1658" s="2" t="s">
        <v>311</v>
      </c>
      <c r="BY1658" s="2" t="s">
        <v>105</v>
      </c>
      <c r="BZ1658" s="2" t="s">
        <v>105</v>
      </c>
      <c r="CA1658" s="3"/>
      <c r="CB1658" s="3"/>
      <c r="CC1658" s="5"/>
      <c r="CD1658" s="5"/>
      <c r="CE1658" s="5"/>
      <c r="CF1658" s="5"/>
      <c r="CG1658" s="5"/>
      <c r="CH1658" s="5"/>
      <c r="CI1658" s="2" t="s">
        <v>119</v>
      </c>
      <c r="CL1658" s="2" t="s">
        <v>143</v>
      </c>
    </row>
    <row r="1659" spans="1:90" x14ac:dyDescent="0.3">
      <c r="A1659" s="2" t="s">
        <v>83</v>
      </c>
      <c r="B1659" s="2" t="s">
        <v>5475</v>
      </c>
      <c r="C1659" s="2" t="s">
        <v>5476</v>
      </c>
      <c r="D1659" s="2" t="s">
        <v>5477</v>
      </c>
      <c r="E1659" s="3">
        <v>485026</v>
      </c>
      <c r="F1659" s="3">
        <v>3316</v>
      </c>
      <c r="G1659" s="5" t="s">
        <v>87</v>
      </c>
      <c r="H1659" s="51" t="s">
        <v>4245</v>
      </c>
      <c r="I1659" s="51" t="s">
        <v>4245</v>
      </c>
      <c r="K1659" s="3" t="s">
        <v>924</v>
      </c>
      <c r="L1659" s="2" t="s">
        <v>925</v>
      </c>
      <c r="M1659" s="4" t="s">
        <v>925</v>
      </c>
      <c r="N1659" s="3"/>
      <c r="O1659" s="5" t="s">
        <v>4836</v>
      </c>
      <c r="P1659" s="5">
        <v>1695</v>
      </c>
      <c r="Q1659" s="5">
        <v>3</v>
      </c>
      <c r="R1659" s="5">
        <v>1695</v>
      </c>
      <c r="S1659" s="5">
        <v>3</v>
      </c>
      <c r="T1659" s="2" t="s">
        <v>4836</v>
      </c>
      <c r="U1659" s="3" t="s">
        <v>5478</v>
      </c>
      <c r="V1659" s="3">
        <v>48955582</v>
      </c>
      <c r="W1659" s="3">
        <v>48955582</v>
      </c>
      <c r="X1659" s="3" t="s">
        <v>5479</v>
      </c>
      <c r="Y1659" s="2" t="s">
        <v>4837</v>
      </c>
      <c r="Z1659" s="42">
        <v>13</v>
      </c>
      <c r="AA1659" s="8" t="s">
        <v>4838</v>
      </c>
      <c r="AB1659" s="8" t="s">
        <v>261</v>
      </c>
      <c r="AC1659" s="8" t="s">
        <v>96</v>
      </c>
      <c r="AD1659" s="8" t="b">
        <v>0</v>
      </c>
      <c r="AE1659" s="3" t="s">
        <v>98</v>
      </c>
      <c r="AF1659" s="2" t="s">
        <v>99</v>
      </c>
      <c r="AG1659" s="2" t="s">
        <v>100</v>
      </c>
      <c r="AH1659" s="3">
        <v>0</v>
      </c>
      <c r="AI1659" s="3"/>
      <c r="AJ1659" s="3" t="s">
        <v>991</v>
      </c>
      <c r="AK1659" s="3" t="s">
        <v>992</v>
      </c>
      <c r="AL1659" s="2" t="s">
        <v>115</v>
      </c>
      <c r="AN1659" s="2" t="s">
        <v>104</v>
      </c>
      <c r="AO1659" s="43" t="s">
        <v>105</v>
      </c>
      <c r="AP1659" s="43" t="s">
        <v>105</v>
      </c>
      <c r="AQ1659" s="2" t="s">
        <v>104</v>
      </c>
      <c r="AR1659" s="43" t="s">
        <v>106</v>
      </c>
      <c r="AS1659" s="43" t="s">
        <v>106</v>
      </c>
      <c r="AT1659" s="3" t="s">
        <v>107</v>
      </c>
      <c r="AU1659" s="5"/>
      <c r="AV1659" s="3" t="s">
        <v>107</v>
      </c>
      <c r="AW1659" s="3" t="s">
        <v>115</v>
      </c>
      <c r="AX1659" s="9" t="s">
        <v>4839</v>
      </c>
      <c r="AY1659" s="2" t="s">
        <v>321</v>
      </c>
      <c r="AZ1659" s="2" t="s">
        <v>785</v>
      </c>
      <c r="BA1659" s="2" t="s">
        <v>115</v>
      </c>
      <c r="BB1659" s="2" t="s">
        <v>778</v>
      </c>
      <c r="BC1659" s="43" t="s">
        <v>115</v>
      </c>
      <c r="BF1659" s="4">
        <v>15.9</v>
      </c>
      <c r="BG1659" s="2" t="s">
        <v>792</v>
      </c>
      <c r="BH1659" s="2">
        <v>2</v>
      </c>
      <c r="BI1659" s="11">
        <v>0</v>
      </c>
      <c r="BJ1659" s="11">
        <v>0</v>
      </c>
      <c r="BK1659" s="11">
        <v>0</v>
      </c>
      <c r="BL1659" s="11">
        <v>0.91</v>
      </c>
      <c r="BM1659" s="11">
        <v>0</v>
      </c>
      <c r="BN1659" s="11">
        <v>-3</v>
      </c>
      <c r="BP1659" s="4" t="s">
        <v>115</v>
      </c>
      <c r="BS1659" s="2" t="s">
        <v>115</v>
      </c>
      <c r="BT1659" s="2" t="s">
        <v>116</v>
      </c>
      <c r="BU1659" s="2" t="s">
        <v>142</v>
      </c>
      <c r="BX1659" s="2" t="s">
        <v>311</v>
      </c>
      <c r="BY1659" s="2" t="s">
        <v>118</v>
      </c>
      <c r="BZ1659" s="2" t="s">
        <v>105</v>
      </c>
      <c r="CA1659" s="3"/>
      <c r="CB1659" s="3"/>
      <c r="CC1659" s="5"/>
      <c r="CD1659" s="5"/>
      <c r="CE1659" s="5"/>
      <c r="CF1659" s="5"/>
      <c r="CG1659" s="5"/>
      <c r="CH1659" s="5"/>
      <c r="CI1659" s="2" t="s">
        <v>119</v>
      </c>
      <c r="CL1659" s="2" t="s">
        <v>143</v>
      </c>
    </row>
    <row r="1660" spans="1:90" x14ac:dyDescent="0.3">
      <c r="A1660" s="2" t="s">
        <v>83</v>
      </c>
      <c r="B1660" s="2" t="s">
        <v>6122</v>
      </c>
      <c r="C1660" s="2" t="s">
        <v>6123</v>
      </c>
      <c r="D1660" s="2" t="s">
        <v>6124</v>
      </c>
      <c r="E1660" s="3">
        <v>485818</v>
      </c>
      <c r="F1660" s="3">
        <v>3316</v>
      </c>
      <c r="G1660" s="5" t="s">
        <v>87</v>
      </c>
      <c r="H1660" s="51" t="s">
        <v>1875</v>
      </c>
      <c r="I1660" s="51" t="s">
        <v>1875</v>
      </c>
      <c r="K1660" s="3" t="s">
        <v>924</v>
      </c>
      <c r="L1660" s="2" t="s">
        <v>925</v>
      </c>
      <c r="M1660" s="4" t="s">
        <v>925</v>
      </c>
      <c r="N1660" s="3"/>
      <c r="O1660" s="5" t="s">
        <v>6125</v>
      </c>
      <c r="P1660" s="5">
        <v>1695</v>
      </c>
      <c r="Q1660" s="5">
        <v>3</v>
      </c>
      <c r="R1660" s="5">
        <v>1695</v>
      </c>
      <c r="S1660" s="5">
        <v>3</v>
      </c>
      <c r="T1660" s="2" t="s">
        <v>6125</v>
      </c>
      <c r="U1660" s="3" t="s">
        <v>6126</v>
      </c>
      <c r="V1660" s="3">
        <v>48955582</v>
      </c>
      <c r="W1660" s="3">
        <v>48955582</v>
      </c>
      <c r="X1660" s="3" t="s">
        <v>6127</v>
      </c>
      <c r="Y1660" s="2" t="s">
        <v>6128</v>
      </c>
      <c r="Z1660" s="42">
        <v>13</v>
      </c>
      <c r="AA1660" s="8" t="s">
        <v>4838</v>
      </c>
      <c r="AB1660" s="8" t="s">
        <v>261</v>
      </c>
      <c r="AC1660" s="8" t="s">
        <v>97</v>
      </c>
      <c r="AD1660" s="8" t="b">
        <v>0</v>
      </c>
      <c r="AE1660" s="3" t="s">
        <v>98</v>
      </c>
      <c r="AF1660" s="2" t="s">
        <v>99</v>
      </c>
      <c r="AG1660" s="2" t="s">
        <v>100</v>
      </c>
      <c r="AH1660" s="3">
        <v>0</v>
      </c>
      <c r="AI1660" s="3"/>
      <c r="AJ1660" s="3" t="s">
        <v>991</v>
      </c>
      <c r="AK1660" s="3" t="s">
        <v>992</v>
      </c>
      <c r="AN1660" s="2" t="s">
        <v>104</v>
      </c>
      <c r="AO1660" s="43" t="s">
        <v>105</v>
      </c>
      <c r="AP1660" s="43" t="s">
        <v>105</v>
      </c>
      <c r="AQ1660" s="2" t="s">
        <v>104</v>
      </c>
      <c r="AR1660" s="43" t="s">
        <v>106</v>
      </c>
      <c r="AS1660" s="43" t="s">
        <v>106</v>
      </c>
      <c r="AT1660" s="3" t="s">
        <v>107</v>
      </c>
      <c r="AU1660" s="5"/>
      <c r="AV1660" s="3" t="s">
        <v>107</v>
      </c>
      <c r="AW1660" s="3" t="s">
        <v>115</v>
      </c>
      <c r="AX1660" s="9" t="s">
        <v>115</v>
      </c>
      <c r="AY1660" s="2" t="s">
        <v>115</v>
      </c>
      <c r="AZ1660" s="2" t="s">
        <v>115</v>
      </c>
      <c r="BA1660" s="2" t="s">
        <v>115</v>
      </c>
      <c r="BB1660" s="2" t="s">
        <v>778</v>
      </c>
      <c r="BC1660" s="43" t="s">
        <v>115</v>
      </c>
      <c r="BF1660" s="4">
        <v>18.32</v>
      </c>
      <c r="BG1660" s="2" t="s">
        <v>792</v>
      </c>
      <c r="BH1660" s="2">
        <v>2</v>
      </c>
      <c r="BI1660" s="11">
        <v>0</v>
      </c>
      <c r="BJ1660" s="11">
        <v>0</v>
      </c>
      <c r="BK1660" s="11">
        <v>0</v>
      </c>
      <c r="BL1660" s="11">
        <v>0.7</v>
      </c>
      <c r="BM1660" s="11">
        <v>0</v>
      </c>
      <c r="BN1660" s="11">
        <v>-3</v>
      </c>
      <c r="BS1660" s="2" t="s">
        <v>115</v>
      </c>
      <c r="BT1660" s="2" t="s">
        <v>105</v>
      </c>
      <c r="BU1660" s="2" t="s">
        <v>105</v>
      </c>
      <c r="BX1660" s="2" t="s">
        <v>311</v>
      </c>
      <c r="BY1660" s="2" t="s">
        <v>126</v>
      </c>
      <c r="BZ1660" s="2" t="s">
        <v>105</v>
      </c>
      <c r="CA1660" s="3"/>
      <c r="CB1660" s="3"/>
      <c r="CC1660" s="5"/>
      <c r="CD1660" s="5"/>
      <c r="CE1660" s="5"/>
      <c r="CF1660" s="5"/>
      <c r="CG1660" s="5"/>
      <c r="CH1660" s="5"/>
      <c r="CI1660" s="2" t="s">
        <v>119</v>
      </c>
      <c r="CL1660" s="2" t="s">
        <v>143</v>
      </c>
    </row>
    <row r="1661" spans="1:90" x14ac:dyDescent="0.3">
      <c r="A1661" s="2" t="s">
        <v>83</v>
      </c>
      <c r="B1661" s="3" t="s">
        <v>5853</v>
      </c>
      <c r="C1661" s="3" t="s">
        <v>5854</v>
      </c>
      <c r="D1661" s="3" t="s">
        <v>5855</v>
      </c>
      <c r="E1661" s="2">
        <v>485517</v>
      </c>
      <c r="F1661" s="2">
        <v>3316</v>
      </c>
      <c r="G1661" s="4" t="s">
        <v>87</v>
      </c>
      <c r="H1661" s="16" t="s">
        <v>132</v>
      </c>
      <c r="I1661" s="16" t="s">
        <v>132</v>
      </c>
      <c r="K1661" s="2" t="s">
        <v>924</v>
      </c>
      <c r="L1661" s="2" t="s">
        <v>925</v>
      </c>
      <c r="M1661" s="4" t="s">
        <v>925</v>
      </c>
      <c r="O1661" s="4" t="s">
        <v>5856</v>
      </c>
      <c r="P1661" s="4">
        <v>1695</v>
      </c>
      <c r="Q1661" s="4">
        <v>5</v>
      </c>
      <c r="R1661" s="4">
        <v>1695</v>
      </c>
      <c r="S1661" s="4">
        <v>5</v>
      </c>
      <c r="T1661" s="12" t="s">
        <v>5856</v>
      </c>
      <c r="U1661" s="2" t="s">
        <v>5857</v>
      </c>
      <c r="V1661" s="2">
        <v>48955584</v>
      </c>
      <c r="W1661" s="2">
        <v>48955584</v>
      </c>
      <c r="X1661" s="2" t="s">
        <v>5858</v>
      </c>
      <c r="Y1661" s="7" t="s">
        <v>5859</v>
      </c>
      <c r="Z1661" s="42">
        <v>13</v>
      </c>
      <c r="AA1661" s="8" t="s">
        <v>5624</v>
      </c>
      <c r="AB1661" s="8" t="s">
        <v>262</v>
      </c>
      <c r="AC1661" s="8" t="s">
        <v>261</v>
      </c>
      <c r="AD1661" s="8" t="b">
        <v>0</v>
      </c>
      <c r="AE1661" s="2" t="s">
        <v>98</v>
      </c>
      <c r="AF1661" s="2" t="s">
        <v>99</v>
      </c>
      <c r="AG1661" s="2" t="s">
        <v>100</v>
      </c>
      <c r="AH1661" s="2">
        <v>0</v>
      </c>
      <c r="AI1661" s="2">
        <v>0</v>
      </c>
      <c r="AJ1661" s="2" t="s">
        <v>991</v>
      </c>
      <c r="AK1661" s="2" t="s">
        <v>992</v>
      </c>
      <c r="AL1661" s="2" t="s">
        <v>115</v>
      </c>
      <c r="AN1661" s="2" t="s">
        <v>104</v>
      </c>
      <c r="AO1661" s="43" t="s">
        <v>105</v>
      </c>
      <c r="AP1661" s="43" t="s">
        <v>105</v>
      </c>
      <c r="AQ1661" s="2" t="s">
        <v>104</v>
      </c>
      <c r="AR1661" s="43" t="s">
        <v>106</v>
      </c>
      <c r="AS1661" s="43" t="s">
        <v>106</v>
      </c>
      <c r="AT1661" s="2" t="s">
        <v>107</v>
      </c>
      <c r="AV1661" s="2" t="s">
        <v>107</v>
      </c>
      <c r="AW1661" s="3" t="s">
        <v>115</v>
      </c>
      <c r="AX1661" s="9" t="s">
        <v>5860</v>
      </c>
      <c r="AY1661" s="2" t="s">
        <v>539</v>
      </c>
      <c r="AZ1661" s="2" t="s">
        <v>5861</v>
      </c>
      <c r="BA1661" s="2" t="s">
        <v>115</v>
      </c>
      <c r="BB1661" s="2" t="s">
        <v>778</v>
      </c>
      <c r="BC1661" s="43" t="s">
        <v>115</v>
      </c>
      <c r="BF1661" s="4">
        <v>19.55</v>
      </c>
      <c r="BG1661" s="2" t="s">
        <v>779</v>
      </c>
      <c r="BH1661" s="2">
        <v>2</v>
      </c>
      <c r="BI1661" s="11">
        <v>0</v>
      </c>
      <c r="BJ1661" s="11">
        <v>0</v>
      </c>
      <c r="BK1661" s="11">
        <v>0</v>
      </c>
      <c r="BL1661" s="11">
        <v>0.88</v>
      </c>
      <c r="BM1661" s="11">
        <v>0</v>
      </c>
      <c r="BN1661" s="11">
        <v>-5</v>
      </c>
      <c r="BP1661" s="4" t="s">
        <v>115</v>
      </c>
      <c r="BS1661" s="2" t="s">
        <v>115</v>
      </c>
      <c r="BT1661" s="2" t="s">
        <v>116</v>
      </c>
      <c r="BU1661" s="2" t="s">
        <v>142</v>
      </c>
      <c r="BX1661" s="2" t="s">
        <v>311</v>
      </c>
      <c r="BY1661" s="2" t="s">
        <v>105</v>
      </c>
      <c r="BZ1661" s="2" t="s">
        <v>105</v>
      </c>
      <c r="CI1661" s="2" t="s">
        <v>119</v>
      </c>
      <c r="CK1661" s="12"/>
      <c r="CL1661" s="2" t="s">
        <v>121</v>
      </c>
    </row>
    <row r="1662" spans="1:90" x14ac:dyDescent="0.3">
      <c r="A1662" s="2" t="s">
        <v>83</v>
      </c>
      <c r="B1662" s="3" t="s">
        <v>5618</v>
      </c>
      <c r="C1662" s="3" t="s">
        <v>5619</v>
      </c>
      <c r="D1662" s="3" t="s">
        <v>3538</v>
      </c>
      <c r="E1662" s="2">
        <v>485134</v>
      </c>
      <c r="F1662" s="2">
        <v>3316</v>
      </c>
      <c r="G1662" s="4" t="s">
        <v>87</v>
      </c>
      <c r="H1662" s="16" t="s">
        <v>1006</v>
      </c>
      <c r="I1662" s="16" t="s">
        <v>1006</v>
      </c>
      <c r="J1662" s="2" t="s">
        <v>2172</v>
      </c>
      <c r="K1662" s="2">
        <v>0</v>
      </c>
      <c r="L1662" s="2" t="s">
        <v>925</v>
      </c>
      <c r="M1662" s="4" t="s">
        <v>925</v>
      </c>
      <c r="O1662" s="4" t="s">
        <v>5620</v>
      </c>
      <c r="P1662" s="4">
        <v>1695</v>
      </c>
      <c r="Q1662" s="4">
        <v>5</v>
      </c>
      <c r="R1662" s="4">
        <v>1695</v>
      </c>
      <c r="S1662" s="4">
        <v>5</v>
      </c>
      <c r="T1662" s="12" t="s">
        <v>5620</v>
      </c>
      <c r="U1662" s="2" t="s">
        <v>5621</v>
      </c>
      <c r="V1662" s="2">
        <v>48955584</v>
      </c>
      <c r="W1662" s="2">
        <v>48955584</v>
      </c>
      <c r="X1662" s="2" t="s">
        <v>5622</v>
      </c>
      <c r="Y1662" s="7" t="s">
        <v>5623</v>
      </c>
      <c r="Z1662" s="42">
        <v>13</v>
      </c>
      <c r="AA1662" s="8" t="s">
        <v>5624</v>
      </c>
      <c r="AB1662" s="8" t="s">
        <v>262</v>
      </c>
      <c r="AC1662" s="8" t="s">
        <v>96</v>
      </c>
      <c r="AD1662" s="8" t="b">
        <v>0</v>
      </c>
      <c r="AE1662" s="2" t="s">
        <v>98</v>
      </c>
      <c r="AF1662" s="2" t="s">
        <v>99</v>
      </c>
      <c r="AG1662" s="2" t="s">
        <v>100</v>
      </c>
      <c r="AH1662" s="2">
        <v>0</v>
      </c>
      <c r="AI1662" s="2">
        <v>0</v>
      </c>
      <c r="AJ1662" s="2" t="s">
        <v>503</v>
      </c>
      <c r="AK1662" s="2" t="s">
        <v>992</v>
      </c>
      <c r="AL1662" s="2" t="s">
        <v>115</v>
      </c>
      <c r="AN1662" s="2" t="s">
        <v>104</v>
      </c>
      <c r="AO1662" s="43" t="s">
        <v>105</v>
      </c>
      <c r="AP1662" s="43" t="s">
        <v>105</v>
      </c>
      <c r="AQ1662" s="2" t="s">
        <v>104</v>
      </c>
      <c r="AR1662" s="43" t="s">
        <v>106</v>
      </c>
      <c r="AS1662" s="43" t="s">
        <v>106</v>
      </c>
      <c r="AT1662" s="2" t="s">
        <v>107</v>
      </c>
      <c r="AV1662" s="2" t="s">
        <v>107</v>
      </c>
      <c r="AW1662" s="3" t="s">
        <v>115</v>
      </c>
      <c r="AX1662" s="9" t="s">
        <v>115</v>
      </c>
      <c r="AY1662" s="2" t="s">
        <v>115</v>
      </c>
      <c r="AZ1662" s="2" t="s">
        <v>115</v>
      </c>
      <c r="BA1662" s="2" t="s">
        <v>115</v>
      </c>
      <c r="BB1662" s="2" t="s">
        <v>778</v>
      </c>
      <c r="BC1662" s="43" t="s">
        <v>115</v>
      </c>
      <c r="BF1662" s="4">
        <v>18.850000000000001</v>
      </c>
      <c r="BG1662" s="2" t="s">
        <v>779</v>
      </c>
      <c r="BH1662" s="2">
        <v>2</v>
      </c>
      <c r="BI1662" s="11">
        <v>0</v>
      </c>
      <c r="BJ1662" s="11">
        <v>0</v>
      </c>
      <c r="BK1662" s="11">
        <v>0</v>
      </c>
      <c r="BL1662" s="11">
        <v>0.97</v>
      </c>
      <c r="BM1662" s="11">
        <v>0</v>
      </c>
      <c r="BN1662" s="11">
        <v>-5</v>
      </c>
      <c r="BP1662" s="4" t="s">
        <v>115</v>
      </c>
      <c r="BS1662" s="2" t="s">
        <v>115</v>
      </c>
      <c r="BT1662" s="2" t="s">
        <v>116</v>
      </c>
      <c r="BU1662" s="2" t="s">
        <v>142</v>
      </c>
      <c r="BX1662" s="2" t="s">
        <v>117</v>
      </c>
      <c r="BY1662" s="2" t="s">
        <v>126</v>
      </c>
      <c r="BZ1662" s="2" t="s">
        <v>235</v>
      </c>
      <c r="CI1662" s="2" t="s">
        <v>119</v>
      </c>
      <c r="CK1662" s="12"/>
      <c r="CL1662" s="2" t="s">
        <v>121</v>
      </c>
    </row>
    <row r="1663" spans="1:90" x14ac:dyDescent="0.3">
      <c r="A1663" s="2" t="s">
        <v>83</v>
      </c>
      <c r="B1663" s="3" t="s">
        <v>5625</v>
      </c>
      <c r="C1663" s="3" t="s">
        <v>5619</v>
      </c>
      <c r="D1663" s="3" t="s">
        <v>5626</v>
      </c>
      <c r="E1663" s="2">
        <v>485134</v>
      </c>
      <c r="F1663" s="2">
        <v>3316</v>
      </c>
      <c r="G1663" s="4" t="s">
        <v>87</v>
      </c>
      <c r="H1663" s="13" t="s">
        <v>272</v>
      </c>
      <c r="I1663" s="13" t="s">
        <v>272</v>
      </c>
      <c r="J1663" s="3"/>
      <c r="K1663" s="2">
        <v>0</v>
      </c>
      <c r="L1663" s="2" t="s">
        <v>925</v>
      </c>
      <c r="M1663" s="4" t="s">
        <v>925</v>
      </c>
      <c r="O1663" s="4" t="s">
        <v>5620</v>
      </c>
      <c r="P1663" s="4">
        <v>1695</v>
      </c>
      <c r="Q1663" s="4">
        <v>5</v>
      </c>
      <c r="R1663" s="4">
        <v>1695</v>
      </c>
      <c r="S1663" s="4">
        <v>5</v>
      </c>
      <c r="T1663" s="6" t="s">
        <v>5620</v>
      </c>
      <c r="U1663" s="2" t="s">
        <v>5621</v>
      </c>
      <c r="V1663" s="2">
        <v>48955584</v>
      </c>
      <c r="W1663" s="2">
        <v>48955584</v>
      </c>
      <c r="X1663" s="2" t="s">
        <v>5622</v>
      </c>
      <c r="Y1663" s="7" t="s">
        <v>5623</v>
      </c>
      <c r="Z1663" s="42">
        <v>13</v>
      </c>
      <c r="AA1663" s="8" t="s">
        <v>5624</v>
      </c>
      <c r="AB1663" s="8" t="s">
        <v>262</v>
      </c>
      <c r="AC1663" s="8" t="s">
        <v>96</v>
      </c>
      <c r="AD1663" s="8" t="b">
        <v>0</v>
      </c>
      <c r="AE1663" s="2" t="s">
        <v>98</v>
      </c>
      <c r="AF1663" s="3" t="s">
        <v>99</v>
      </c>
      <c r="AG1663" s="2" t="s">
        <v>100</v>
      </c>
      <c r="AH1663" s="2">
        <v>0</v>
      </c>
      <c r="AI1663" s="2">
        <v>0</v>
      </c>
      <c r="AJ1663" s="2" t="s">
        <v>503</v>
      </c>
      <c r="AK1663" s="2" t="s">
        <v>992</v>
      </c>
      <c r="AL1663" s="3"/>
      <c r="AM1663" s="3"/>
      <c r="AN1663" s="2" t="s">
        <v>104</v>
      </c>
      <c r="AO1663" s="43" t="s">
        <v>105</v>
      </c>
      <c r="AP1663" s="43" t="s">
        <v>105</v>
      </c>
      <c r="AQ1663" s="2" t="s">
        <v>104</v>
      </c>
      <c r="AR1663" s="43" t="s">
        <v>106</v>
      </c>
      <c r="AS1663" s="43" t="s">
        <v>106</v>
      </c>
      <c r="AT1663" s="2" t="s">
        <v>107</v>
      </c>
      <c r="AV1663" s="2" t="s">
        <v>107</v>
      </c>
      <c r="AW1663" s="3" t="s">
        <v>115</v>
      </c>
      <c r="AX1663" s="9" t="s">
        <v>115</v>
      </c>
      <c r="AY1663" s="2" t="s">
        <v>115</v>
      </c>
      <c r="AZ1663" s="2" t="s">
        <v>115</v>
      </c>
      <c r="BA1663" s="2" t="s">
        <v>115</v>
      </c>
      <c r="BB1663" s="2" t="s">
        <v>778</v>
      </c>
      <c r="BC1663" s="43" t="s">
        <v>115</v>
      </c>
      <c r="BF1663" s="4">
        <v>18.850000000000001</v>
      </c>
      <c r="BG1663" s="2" t="s">
        <v>779</v>
      </c>
      <c r="BH1663" s="2">
        <v>2</v>
      </c>
      <c r="BI1663" s="11">
        <v>0</v>
      </c>
      <c r="BJ1663" s="11">
        <v>0</v>
      </c>
      <c r="BK1663" s="11">
        <v>0</v>
      </c>
      <c r="BL1663" s="11">
        <v>0.97</v>
      </c>
      <c r="BM1663" s="11">
        <v>0</v>
      </c>
      <c r="BN1663" s="11">
        <v>-5</v>
      </c>
      <c r="BO1663" s="3"/>
      <c r="BP1663" s="4" t="s">
        <v>115</v>
      </c>
      <c r="BS1663" s="2" t="s">
        <v>115</v>
      </c>
      <c r="BT1663" s="2" t="s">
        <v>125</v>
      </c>
      <c r="BU1663" s="3" t="s">
        <v>142</v>
      </c>
      <c r="BV1663" s="3"/>
      <c r="BW1663" s="3"/>
      <c r="BX1663" s="3" t="s">
        <v>117</v>
      </c>
      <c r="BY1663" s="3" t="s">
        <v>126</v>
      </c>
      <c r="BZ1663" s="3" t="s">
        <v>235</v>
      </c>
      <c r="CI1663" s="2" t="s">
        <v>119</v>
      </c>
      <c r="CK1663" s="12"/>
      <c r="CL1663" s="2" t="s">
        <v>121</v>
      </c>
    </row>
    <row r="1664" spans="1:90" x14ac:dyDescent="0.3">
      <c r="A1664" s="2" t="s">
        <v>83</v>
      </c>
      <c r="B1664" s="3" t="s">
        <v>1003</v>
      </c>
      <c r="C1664" s="3" t="s">
        <v>1004</v>
      </c>
      <c r="D1664" s="3" t="s">
        <v>1005</v>
      </c>
      <c r="E1664" s="2">
        <v>485191</v>
      </c>
      <c r="F1664" s="2">
        <v>3316</v>
      </c>
      <c r="G1664" s="4" t="s">
        <v>87</v>
      </c>
      <c r="H1664" s="16" t="s">
        <v>1006</v>
      </c>
      <c r="I1664" s="16" t="s">
        <v>1006</v>
      </c>
      <c r="K1664" s="2">
        <v>0</v>
      </c>
      <c r="L1664" s="2" t="s">
        <v>925</v>
      </c>
      <c r="M1664" s="4" t="s">
        <v>925</v>
      </c>
      <c r="O1664" s="4" t="s">
        <v>1007</v>
      </c>
      <c r="P1664" s="4">
        <v>1695</v>
      </c>
      <c r="Q1664" s="4">
        <v>6</v>
      </c>
      <c r="R1664" s="4">
        <v>1695</v>
      </c>
      <c r="S1664" s="4">
        <v>6</v>
      </c>
      <c r="T1664" s="12" t="s">
        <v>1007</v>
      </c>
      <c r="U1664" s="2" t="s">
        <v>1008</v>
      </c>
      <c r="V1664" s="2">
        <v>48955585</v>
      </c>
      <c r="W1664" s="2">
        <v>48955585</v>
      </c>
      <c r="X1664" s="2" t="s">
        <v>1009</v>
      </c>
      <c r="Y1664" s="7" t="s">
        <v>1010</v>
      </c>
      <c r="Z1664" s="42">
        <v>13</v>
      </c>
      <c r="AA1664" s="8" t="s">
        <v>930</v>
      </c>
      <c r="AB1664" s="8" t="s">
        <v>97</v>
      </c>
      <c r="AC1664" s="8" t="s">
        <v>96</v>
      </c>
      <c r="AD1664" s="8" t="b">
        <v>0</v>
      </c>
      <c r="AE1664" s="2" t="s">
        <v>98</v>
      </c>
      <c r="AF1664" s="2" t="s">
        <v>99</v>
      </c>
      <c r="AG1664" s="2" t="s">
        <v>100</v>
      </c>
      <c r="AH1664" s="2">
        <v>0</v>
      </c>
      <c r="AI1664" s="2">
        <v>0</v>
      </c>
      <c r="AJ1664" s="2" t="s">
        <v>503</v>
      </c>
      <c r="AK1664" s="2" t="s">
        <v>102</v>
      </c>
      <c r="AL1664" s="2" t="s">
        <v>115</v>
      </c>
      <c r="AN1664" s="2" t="s">
        <v>104</v>
      </c>
      <c r="AO1664" s="43" t="s">
        <v>105</v>
      </c>
      <c r="AP1664" s="43" t="s">
        <v>105</v>
      </c>
      <c r="AQ1664" s="2" t="s">
        <v>104</v>
      </c>
      <c r="AR1664" s="43" t="s">
        <v>106</v>
      </c>
      <c r="AS1664" s="43" t="s">
        <v>106</v>
      </c>
      <c r="AT1664" s="2" t="s">
        <v>107</v>
      </c>
      <c r="AV1664" s="2" t="s">
        <v>107</v>
      </c>
      <c r="AW1664" s="3" t="s">
        <v>115</v>
      </c>
      <c r="AX1664" s="9" t="s">
        <v>115</v>
      </c>
      <c r="AY1664" s="2" t="s">
        <v>115</v>
      </c>
      <c r="AZ1664" s="2" t="s">
        <v>115</v>
      </c>
      <c r="BA1664" s="2" t="s">
        <v>115</v>
      </c>
      <c r="BB1664" s="2" t="s">
        <v>770</v>
      </c>
      <c r="BC1664" s="43" t="s">
        <v>115</v>
      </c>
      <c r="BF1664" s="4">
        <v>23.9</v>
      </c>
      <c r="BG1664" s="2" t="s">
        <v>792</v>
      </c>
      <c r="BH1664" s="2">
        <v>2</v>
      </c>
      <c r="BI1664" s="11">
        <v>0</v>
      </c>
      <c r="BJ1664" s="11">
        <v>0</v>
      </c>
      <c r="BK1664" s="11">
        <v>0</v>
      </c>
      <c r="BL1664" s="11">
        <v>0.08</v>
      </c>
      <c r="BM1664" s="11">
        <v>0</v>
      </c>
      <c r="BN1664" s="11">
        <v>-6</v>
      </c>
      <c r="BP1664" s="4" t="s">
        <v>115</v>
      </c>
      <c r="BS1664" s="2" t="s">
        <v>115</v>
      </c>
      <c r="BT1664" s="2" t="s">
        <v>116</v>
      </c>
      <c r="BU1664" s="2" t="s">
        <v>142</v>
      </c>
      <c r="BX1664" s="2" t="s">
        <v>117</v>
      </c>
      <c r="BY1664" s="2" t="s">
        <v>126</v>
      </c>
      <c r="BZ1664" s="2" t="s">
        <v>235</v>
      </c>
      <c r="CI1664" s="2" t="s">
        <v>119</v>
      </c>
      <c r="CK1664" s="12"/>
      <c r="CL1664" s="2" t="s">
        <v>121</v>
      </c>
    </row>
    <row r="1665" spans="1:90" x14ac:dyDescent="0.3">
      <c r="A1665" s="2" t="s">
        <v>83</v>
      </c>
      <c r="B1665" s="3" t="s">
        <v>1011</v>
      </c>
      <c r="C1665" s="3" t="s">
        <v>1004</v>
      </c>
      <c r="D1665" s="3" t="s">
        <v>1012</v>
      </c>
      <c r="E1665" s="2">
        <v>485191</v>
      </c>
      <c r="F1665" s="2">
        <v>3316</v>
      </c>
      <c r="G1665" s="4" t="s">
        <v>87</v>
      </c>
      <c r="H1665" s="16" t="s">
        <v>1013</v>
      </c>
      <c r="I1665" s="16" t="s">
        <v>1013</v>
      </c>
      <c r="J1665" s="3" t="s">
        <v>300</v>
      </c>
      <c r="K1665" s="2">
        <v>0</v>
      </c>
      <c r="L1665" s="2" t="s">
        <v>925</v>
      </c>
      <c r="M1665" s="4" t="s">
        <v>925</v>
      </c>
      <c r="O1665" s="4" t="s">
        <v>1007</v>
      </c>
      <c r="P1665" s="4">
        <v>1695</v>
      </c>
      <c r="Q1665" s="4">
        <v>6</v>
      </c>
      <c r="R1665" s="4">
        <v>1695</v>
      </c>
      <c r="S1665" s="4">
        <v>6</v>
      </c>
      <c r="T1665" s="12" t="s">
        <v>1007</v>
      </c>
      <c r="U1665" s="2" t="s">
        <v>1008</v>
      </c>
      <c r="V1665" s="2">
        <v>48955585</v>
      </c>
      <c r="W1665" s="2">
        <v>48955585</v>
      </c>
      <c r="X1665" s="2" t="s">
        <v>1009</v>
      </c>
      <c r="Y1665" s="7" t="s">
        <v>1010</v>
      </c>
      <c r="Z1665" s="42">
        <v>13</v>
      </c>
      <c r="AA1665" s="8" t="s">
        <v>930</v>
      </c>
      <c r="AB1665" s="8" t="s">
        <v>97</v>
      </c>
      <c r="AC1665" s="8" t="s">
        <v>96</v>
      </c>
      <c r="AD1665" s="8" t="b">
        <v>0</v>
      </c>
      <c r="AE1665" s="2" t="s">
        <v>98</v>
      </c>
      <c r="AF1665" s="2" t="s">
        <v>99</v>
      </c>
      <c r="AG1665" s="2" t="s">
        <v>100</v>
      </c>
      <c r="AH1665" s="2">
        <v>0</v>
      </c>
      <c r="AI1665" s="2">
        <v>0</v>
      </c>
      <c r="AJ1665" s="2" t="s">
        <v>503</v>
      </c>
      <c r="AK1665" s="2" t="s">
        <v>102</v>
      </c>
      <c r="AL1665" s="2" t="s">
        <v>115</v>
      </c>
      <c r="AN1665" s="2" t="s">
        <v>104</v>
      </c>
      <c r="AO1665" s="43" t="s">
        <v>105</v>
      </c>
      <c r="AP1665" s="43" t="s">
        <v>105</v>
      </c>
      <c r="AQ1665" s="2" t="s">
        <v>104</v>
      </c>
      <c r="AR1665" s="43" t="s">
        <v>106</v>
      </c>
      <c r="AS1665" s="43" t="s">
        <v>106</v>
      </c>
      <c r="AT1665" s="2" t="s">
        <v>107</v>
      </c>
      <c r="AV1665" s="2" t="s">
        <v>107</v>
      </c>
      <c r="AW1665" s="3" t="s">
        <v>115</v>
      </c>
      <c r="AX1665" s="9" t="s">
        <v>115</v>
      </c>
      <c r="AY1665" s="2" t="s">
        <v>115</v>
      </c>
      <c r="AZ1665" s="2" t="s">
        <v>115</v>
      </c>
      <c r="BA1665" s="2" t="s">
        <v>115</v>
      </c>
      <c r="BB1665" s="2" t="s">
        <v>770</v>
      </c>
      <c r="BC1665" s="43" t="s">
        <v>115</v>
      </c>
      <c r="BF1665" s="4">
        <v>23.9</v>
      </c>
      <c r="BG1665" s="2" t="s">
        <v>792</v>
      </c>
      <c r="BH1665" s="2">
        <v>2</v>
      </c>
      <c r="BI1665" s="11">
        <v>0</v>
      </c>
      <c r="BJ1665" s="11">
        <v>0</v>
      </c>
      <c r="BK1665" s="11">
        <v>0</v>
      </c>
      <c r="BL1665" s="11">
        <v>0.08</v>
      </c>
      <c r="BM1665" s="11">
        <v>0</v>
      </c>
      <c r="BN1665" s="11">
        <v>-6</v>
      </c>
      <c r="BP1665" s="4" t="s">
        <v>115</v>
      </c>
      <c r="BS1665" s="2" t="s">
        <v>115</v>
      </c>
      <c r="BT1665" s="2" t="s">
        <v>116</v>
      </c>
      <c r="BU1665" s="3" t="s">
        <v>282</v>
      </c>
      <c r="BV1665" s="3"/>
      <c r="BW1665" s="3"/>
      <c r="BX1665" s="2" t="s">
        <v>117</v>
      </c>
      <c r="BY1665" s="2" t="s">
        <v>118</v>
      </c>
      <c r="BZ1665" s="2" t="s">
        <v>105</v>
      </c>
      <c r="CI1665" s="2" t="s">
        <v>119</v>
      </c>
      <c r="CK1665" s="12"/>
      <c r="CL1665" s="2" t="s">
        <v>121</v>
      </c>
    </row>
    <row r="1666" spans="1:90" x14ac:dyDescent="0.3">
      <c r="A1666" s="2" t="s">
        <v>83</v>
      </c>
      <c r="B1666" s="2" t="s">
        <v>920</v>
      </c>
      <c r="C1666" s="2" t="s">
        <v>921</v>
      </c>
      <c r="D1666" s="2" t="s">
        <v>922</v>
      </c>
      <c r="E1666" s="3">
        <v>485028</v>
      </c>
      <c r="F1666" s="3">
        <v>3316</v>
      </c>
      <c r="G1666" s="5" t="s">
        <v>87</v>
      </c>
      <c r="H1666" s="51" t="s">
        <v>923</v>
      </c>
      <c r="I1666" s="51" t="s">
        <v>923</v>
      </c>
      <c r="K1666" s="3" t="s">
        <v>924</v>
      </c>
      <c r="L1666" s="2" t="s">
        <v>925</v>
      </c>
      <c r="M1666" s="4" t="s">
        <v>925</v>
      </c>
      <c r="N1666" s="3"/>
      <c r="O1666" s="5" t="s">
        <v>926</v>
      </c>
      <c r="P1666" s="5">
        <v>1695</v>
      </c>
      <c r="Q1666" s="5">
        <v>6</v>
      </c>
      <c r="R1666" s="5">
        <v>1695</v>
      </c>
      <c r="S1666" s="5">
        <v>6</v>
      </c>
      <c r="T1666" s="2" t="s">
        <v>926</v>
      </c>
      <c r="U1666" s="3" t="s">
        <v>927</v>
      </c>
      <c r="V1666" s="3">
        <v>48955585</v>
      </c>
      <c r="W1666" s="3">
        <v>48955585</v>
      </c>
      <c r="X1666" s="3" t="s">
        <v>928</v>
      </c>
      <c r="Y1666" s="2" t="s">
        <v>929</v>
      </c>
      <c r="Z1666" s="42">
        <v>13</v>
      </c>
      <c r="AA1666" s="8" t="s">
        <v>930</v>
      </c>
      <c r="AB1666" s="8" t="s">
        <v>97</v>
      </c>
      <c r="AC1666" s="8" t="s">
        <v>262</v>
      </c>
      <c r="AD1666" s="8" t="b">
        <v>0</v>
      </c>
      <c r="AE1666" s="3" t="s">
        <v>98</v>
      </c>
      <c r="AF1666" s="2" t="s">
        <v>99</v>
      </c>
      <c r="AG1666" s="2" t="s">
        <v>100</v>
      </c>
      <c r="AH1666" s="3">
        <v>0</v>
      </c>
      <c r="AI1666" s="3"/>
      <c r="AJ1666" s="3" t="s">
        <v>503</v>
      </c>
      <c r="AK1666" s="3" t="s">
        <v>102</v>
      </c>
      <c r="AL1666" s="2" t="s">
        <v>115</v>
      </c>
      <c r="AN1666" s="2" t="s">
        <v>104</v>
      </c>
      <c r="AO1666" s="43" t="s">
        <v>105</v>
      </c>
      <c r="AP1666" s="43" t="s">
        <v>105</v>
      </c>
      <c r="AQ1666" s="2" t="s">
        <v>104</v>
      </c>
      <c r="AR1666" s="43" t="s">
        <v>106</v>
      </c>
      <c r="AS1666" s="43" t="s">
        <v>106</v>
      </c>
      <c r="AT1666" s="3" t="s">
        <v>107</v>
      </c>
      <c r="AU1666" s="5"/>
      <c r="AV1666" s="3" t="s">
        <v>107</v>
      </c>
      <c r="AW1666" s="3" t="s">
        <v>115</v>
      </c>
      <c r="AX1666" s="9" t="s">
        <v>115</v>
      </c>
      <c r="AY1666" s="2" t="s">
        <v>115</v>
      </c>
      <c r="AZ1666" s="2" t="s">
        <v>115</v>
      </c>
      <c r="BA1666" s="2" t="s">
        <v>115</v>
      </c>
      <c r="BB1666" s="2" t="s">
        <v>770</v>
      </c>
      <c r="BC1666" s="43" t="s">
        <v>115</v>
      </c>
      <c r="BF1666" s="4">
        <v>23.3</v>
      </c>
      <c r="BG1666" s="2" t="s">
        <v>792</v>
      </c>
      <c r="BH1666" s="2">
        <v>2</v>
      </c>
      <c r="BI1666" s="11">
        <v>0</v>
      </c>
      <c r="BJ1666" s="11">
        <v>0</v>
      </c>
      <c r="BK1666" s="11">
        <v>0</v>
      </c>
      <c r="BL1666" s="11">
        <v>0.18</v>
      </c>
      <c r="BM1666" s="11">
        <v>0</v>
      </c>
      <c r="BN1666" s="11">
        <v>-6</v>
      </c>
      <c r="BP1666" s="4" t="s">
        <v>115</v>
      </c>
      <c r="BS1666" s="2" t="s">
        <v>115</v>
      </c>
      <c r="BT1666" s="2" t="s">
        <v>116</v>
      </c>
      <c r="BU1666" s="2" t="s">
        <v>142</v>
      </c>
      <c r="BX1666" s="2" t="s">
        <v>311</v>
      </c>
      <c r="BY1666" s="2" t="s">
        <v>126</v>
      </c>
      <c r="BZ1666" s="2" t="s">
        <v>283</v>
      </c>
      <c r="CA1666" s="3"/>
      <c r="CB1666" s="3"/>
      <c r="CC1666" s="5"/>
      <c r="CD1666" s="5"/>
      <c r="CE1666" s="5"/>
      <c r="CF1666" s="5"/>
      <c r="CG1666" s="5"/>
      <c r="CH1666" s="5"/>
      <c r="CI1666" s="2" t="s">
        <v>119</v>
      </c>
      <c r="CL1666" s="2" t="s">
        <v>143</v>
      </c>
    </row>
    <row r="1667" spans="1:90" x14ac:dyDescent="0.3">
      <c r="A1667" s="2" t="s">
        <v>83</v>
      </c>
      <c r="B1667" s="2" t="s">
        <v>8574</v>
      </c>
      <c r="C1667" s="2" t="s">
        <v>8575</v>
      </c>
      <c r="D1667" s="2" t="s">
        <v>8576</v>
      </c>
      <c r="E1667" s="2">
        <v>954324</v>
      </c>
      <c r="F1667" s="2" t="s">
        <v>8577</v>
      </c>
      <c r="G1667" s="4" t="s">
        <v>8578</v>
      </c>
      <c r="I1667" s="51" t="s">
        <v>8578</v>
      </c>
      <c r="J1667" s="2" t="s">
        <v>8579</v>
      </c>
      <c r="K1667" s="2" t="s">
        <v>924</v>
      </c>
      <c r="L1667" s="2" t="s">
        <v>925</v>
      </c>
      <c r="M1667" s="4" t="s">
        <v>925</v>
      </c>
      <c r="N1667" s="2" t="s">
        <v>8580</v>
      </c>
      <c r="O1667" s="4" t="s">
        <v>8581</v>
      </c>
      <c r="P1667" s="4">
        <v>1696</v>
      </c>
      <c r="Q1667" s="4">
        <v>-17181</v>
      </c>
      <c r="R1667" s="4">
        <v>1696</v>
      </c>
      <c r="S1667" s="4">
        <v>-17180</v>
      </c>
      <c r="T1667" s="2" t="s">
        <v>8581</v>
      </c>
      <c r="U1667" s="2" t="s">
        <v>8582</v>
      </c>
      <c r="V1667" s="2">
        <v>49009948</v>
      </c>
      <c r="W1667" s="2">
        <v>49009949</v>
      </c>
      <c r="X1667" s="2" t="s">
        <v>8583</v>
      </c>
      <c r="Y1667" s="2" t="s">
        <v>8584</v>
      </c>
      <c r="Z1667" s="42">
        <v>13</v>
      </c>
      <c r="AA1667" s="25">
        <v>48435812</v>
      </c>
      <c r="AD1667" s="8" t="s">
        <v>115</v>
      </c>
      <c r="AE1667" s="2" t="s">
        <v>5145</v>
      </c>
      <c r="AG1667" s="2" t="s">
        <v>566</v>
      </c>
      <c r="AH1667" s="2">
        <v>0</v>
      </c>
      <c r="AJ1667" s="2" t="s">
        <v>8585</v>
      </c>
      <c r="AK1667" s="2" t="s">
        <v>8586</v>
      </c>
      <c r="AO1667" s="43"/>
      <c r="AP1667" s="43"/>
      <c r="AQ1667" s="2" t="s">
        <v>647</v>
      </c>
      <c r="AR1667" s="43" t="s">
        <v>625</v>
      </c>
      <c r="AS1667" s="43" t="e">
        <v>#N/A</v>
      </c>
      <c r="AT1667" s="2" t="s">
        <v>623</v>
      </c>
      <c r="AV1667" s="2" t="s">
        <v>623</v>
      </c>
      <c r="AW1667" s="3" t="s">
        <v>115</v>
      </c>
      <c r="AX1667" s="9" t="s">
        <v>115</v>
      </c>
      <c r="AY1667" s="2" t="s">
        <v>115</v>
      </c>
      <c r="AZ1667" s="2" t="s">
        <v>115</v>
      </c>
      <c r="BA1667" s="2" t="s">
        <v>115</v>
      </c>
      <c r="BB1667" s="2" t="s">
        <v>770</v>
      </c>
      <c r="BC1667" s="43" t="s">
        <v>115</v>
      </c>
      <c r="BF1667" s="4" t="s">
        <v>115</v>
      </c>
      <c r="BG1667" s="2" t="s">
        <v>115</v>
      </c>
      <c r="BH1667" s="2" t="s">
        <v>115</v>
      </c>
      <c r="BI1667" s="11" t="s">
        <v>115</v>
      </c>
      <c r="BJ1667" s="11" t="s">
        <v>115</v>
      </c>
      <c r="BK1667" s="11" t="s">
        <v>115</v>
      </c>
      <c r="BL1667" s="11" t="s">
        <v>115</v>
      </c>
      <c r="BM1667" s="11">
        <v>0</v>
      </c>
      <c r="BN1667" s="11" t="s">
        <v>115</v>
      </c>
      <c r="BP1667" s="4" t="s">
        <v>115</v>
      </c>
      <c r="BS1667" s="2" t="s">
        <v>115</v>
      </c>
      <c r="BT1667" s="2" t="s">
        <v>116</v>
      </c>
      <c r="BU1667" s="2" t="s">
        <v>233</v>
      </c>
      <c r="BV1667" s="2" t="s">
        <v>1197</v>
      </c>
      <c r="BX1667" s="2" t="s">
        <v>105</v>
      </c>
      <c r="BY1667" s="2" t="s">
        <v>105</v>
      </c>
      <c r="BZ1667" s="2" t="s">
        <v>105</v>
      </c>
      <c r="CA1667" s="2">
        <v>444498</v>
      </c>
      <c r="CB1667" s="2">
        <v>333751</v>
      </c>
      <c r="CC1667" s="4" t="s">
        <v>1759</v>
      </c>
      <c r="CD1667" s="4" t="s">
        <v>8587</v>
      </c>
      <c r="CE1667" s="4" t="s">
        <v>182</v>
      </c>
      <c r="CG1667" s="4" t="s">
        <v>8588</v>
      </c>
      <c r="CI1667" s="2" t="s">
        <v>2708</v>
      </c>
      <c r="CL1667" s="2" t="s">
        <v>184</v>
      </c>
    </row>
    <row r="1668" spans="1:90" x14ac:dyDescent="0.3">
      <c r="A1668" s="2" t="s">
        <v>83</v>
      </c>
      <c r="B1668" s="3" t="s">
        <v>1320</v>
      </c>
      <c r="C1668" s="3" t="s">
        <v>1321</v>
      </c>
      <c r="D1668" s="3" t="s">
        <v>1322</v>
      </c>
      <c r="E1668" s="2">
        <v>485464</v>
      </c>
      <c r="F1668" s="2">
        <v>3316</v>
      </c>
      <c r="G1668" s="4" t="s">
        <v>87</v>
      </c>
      <c r="H1668" s="16" t="s">
        <v>132</v>
      </c>
      <c r="I1668" s="16" t="s">
        <v>132</v>
      </c>
      <c r="K1668" s="2" t="s">
        <v>924</v>
      </c>
      <c r="L1668" s="2" t="s">
        <v>925</v>
      </c>
      <c r="M1668" s="4" t="s">
        <v>925</v>
      </c>
      <c r="O1668" s="4" t="s">
        <v>1323</v>
      </c>
      <c r="P1668" s="4">
        <v>1696</v>
      </c>
      <c r="Q1668" s="4">
        <v>-12</v>
      </c>
      <c r="R1668" s="4">
        <v>1696</v>
      </c>
      <c r="S1668" s="4">
        <v>-12</v>
      </c>
      <c r="T1668" s="12" t="s">
        <v>1323</v>
      </c>
      <c r="U1668" s="2" t="s">
        <v>1324</v>
      </c>
      <c r="V1668" s="2">
        <v>49027117</v>
      </c>
      <c r="W1668" s="2">
        <v>49027117</v>
      </c>
      <c r="X1668" s="2" t="s">
        <v>1325</v>
      </c>
      <c r="Y1668" s="7" t="s">
        <v>1326</v>
      </c>
      <c r="Z1668" s="42">
        <v>13</v>
      </c>
      <c r="AA1668" s="8" t="s">
        <v>1327</v>
      </c>
      <c r="AB1668" s="8" t="s">
        <v>97</v>
      </c>
      <c r="AC1668" s="8" t="s">
        <v>262</v>
      </c>
      <c r="AD1668" s="8" t="b">
        <v>0</v>
      </c>
      <c r="AE1668" s="2" t="s">
        <v>98</v>
      </c>
      <c r="AF1668" s="2" t="s">
        <v>99</v>
      </c>
      <c r="AG1668" s="2" t="s">
        <v>100</v>
      </c>
      <c r="AH1668" s="2">
        <v>0</v>
      </c>
      <c r="AI1668" s="2">
        <v>0</v>
      </c>
      <c r="AJ1668" s="2" t="s">
        <v>503</v>
      </c>
      <c r="AK1668" s="2" t="s">
        <v>102</v>
      </c>
      <c r="AL1668" s="2" t="s">
        <v>115</v>
      </c>
      <c r="AN1668" s="2" t="s">
        <v>104</v>
      </c>
      <c r="AO1668" s="43" t="s">
        <v>105</v>
      </c>
      <c r="AP1668" s="43" t="s">
        <v>105</v>
      </c>
      <c r="AQ1668" s="2" t="s">
        <v>104</v>
      </c>
      <c r="AR1668" s="43" t="s">
        <v>106</v>
      </c>
      <c r="AS1668" s="43" t="s">
        <v>106</v>
      </c>
      <c r="AT1668" s="2" t="s">
        <v>107</v>
      </c>
      <c r="AV1668" s="2" t="s">
        <v>107</v>
      </c>
      <c r="AW1668" s="3" t="s">
        <v>115</v>
      </c>
      <c r="AX1668" s="9" t="s">
        <v>1328</v>
      </c>
      <c r="AY1668" s="2" t="s">
        <v>350</v>
      </c>
      <c r="AZ1668" s="2" t="s">
        <v>785</v>
      </c>
      <c r="BA1668" s="2" t="s">
        <v>115</v>
      </c>
      <c r="BB1668" s="2" t="s">
        <v>770</v>
      </c>
      <c r="BC1668" s="43" t="s">
        <v>115</v>
      </c>
      <c r="BF1668" s="4">
        <v>22</v>
      </c>
      <c r="BG1668" s="2" t="s">
        <v>786</v>
      </c>
      <c r="BH1668" s="2">
        <v>2</v>
      </c>
      <c r="BI1668" s="11">
        <v>0.97</v>
      </c>
      <c r="BJ1668" s="11">
        <v>0.96</v>
      </c>
      <c r="BK1668" s="11">
        <v>0</v>
      </c>
      <c r="BL1668" s="11">
        <v>0</v>
      </c>
      <c r="BM1668" s="11">
        <v>0.97</v>
      </c>
      <c r="BN1668" s="11">
        <v>-12</v>
      </c>
      <c r="BP1668" s="4" t="s">
        <v>115</v>
      </c>
      <c r="BS1668" s="2" t="s">
        <v>115</v>
      </c>
      <c r="BT1668" s="2" t="s">
        <v>116</v>
      </c>
      <c r="BU1668" s="2" t="s">
        <v>142</v>
      </c>
      <c r="BX1668" s="2" t="s">
        <v>311</v>
      </c>
      <c r="BY1668" s="2" t="s">
        <v>105</v>
      </c>
      <c r="BZ1668" s="2" t="s">
        <v>105</v>
      </c>
      <c r="CI1668" s="2" t="s">
        <v>119</v>
      </c>
      <c r="CK1668" s="12"/>
      <c r="CL1668" s="2" t="s">
        <v>121</v>
      </c>
    </row>
    <row r="1669" spans="1:90" x14ac:dyDescent="0.3">
      <c r="A1669" s="2" t="s">
        <v>83</v>
      </c>
      <c r="B1669" s="3" t="s">
        <v>1329</v>
      </c>
      <c r="C1669" s="3" t="s">
        <v>1321</v>
      </c>
      <c r="D1669" s="3" t="s">
        <v>1330</v>
      </c>
      <c r="E1669" s="2">
        <v>485464</v>
      </c>
      <c r="F1669" s="2">
        <v>3316</v>
      </c>
      <c r="G1669" s="4" t="s">
        <v>87</v>
      </c>
      <c r="H1669" s="16" t="s">
        <v>339</v>
      </c>
      <c r="I1669" s="16" t="s">
        <v>339</v>
      </c>
      <c r="K1669" s="2" t="s">
        <v>924</v>
      </c>
      <c r="L1669" s="2" t="s">
        <v>925</v>
      </c>
      <c r="M1669" s="4" t="s">
        <v>925</v>
      </c>
      <c r="O1669" s="4" t="s">
        <v>1323</v>
      </c>
      <c r="P1669" s="4">
        <v>1696</v>
      </c>
      <c r="Q1669" s="4">
        <v>-12</v>
      </c>
      <c r="R1669" s="4">
        <v>1696</v>
      </c>
      <c r="S1669" s="4">
        <v>-12</v>
      </c>
      <c r="T1669" s="12" t="s">
        <v>1323</v>
      </c>
      <c r="U1669" s="2" t="s">
        <v>1324</v>
      </c>
      <c r="V1669" s="2">
        <v>49027117</v>
      </c>
      <c r="W1669" s="2">
        <v>49027117</v>
      </c>
      <c r="X1669" s="2" t="s">
        <v>1325</v>
      </c>
      <c r="Y1669" s="7" t="s">
        <v>1326</v>
      </c>
      <c r="Z1669" s="42">
        <v>13</v>
      </c>
      <c r="AA1669" s="8" t="s">
        <v>1327</v>
      </c>
      <c r="AB1669" s="8" t="s">
        <v>97</v>
      </c>
      <c r="AC1669" s="8" t="s">
        <v>262</v>
      </c>
      <c r="AD1669" s="8" t="b">
        <v>0</v>
      </c>
      <c r="AE1669" s="2" t="s">
        <v>98</v>
      </c>
      <c r="AF1669" s="2" t="s">
        <v>99</v>
      </c>
      <c r="AG1669" s="2" t="s">
        <v>100</v>
      </c>
      <c r="AH1669" s="2">
        <v>0</v>
      </c>
      <c r="AI1669" s="2">
        <v>0</v>
      </c>
      <c r="AJ1669" s="2" t="s">
        <v>503</v>
      </c>
      <c r="AK1669" s="2" t="s">
        <v>102</v>
      </c>
      <c r="AL1669" s="2" t="s">
        <v>115</v>
      </c>
      <c r="AN1669" s="2" t="s">
        <v>104</v>
      </c>
      <c r="AO1669" s="43" t="s">
        <v>105</v>
      </c>
      <c r="AP1669" s="43" t="s">
        <v>105</v>
      </c>
      <c r="AQ1669" s="2" t="s">
        <v>104</v>
      </c>
      <c r="AR1669" s="43" t="s">
        <v>106</v>
      </c>
      <c r="AS1669" s="43" t="s">
        <v>106</v>
      </c>
      <c r="AT1669" s="2" t="s">
        <v>107</v>
      </c>
      <c r="AV1669" s="2" t="s">
        <v>107</v>
      </c>
      <c r="AW1669" s="3" t="s">
        <v>115</v>
      </c>
      <c r="AX1669" s="9" t="s">
        <v>1328</v>
      </c>
      <c r="AY1669" s="2" t="s">
        <v>350</v>
      </c>
      <c r="AZ1669" s="2" t="s">
        <v>785</v>
      </c>
      <c r="BA1669" s="2" t="s">
        <v>115</v>
      </c>
      <c r="BB1669" s="2" t="s">
        <v>770</v>
      </c>
      <c r="BC1669" s="43" t="s">
        <v>115</v>
      </c>
      <c r="BF1669" s="4">
        <v>22</v>
      </c>
      <c r="BG1669" s="2" t="s">
        <v>786</v>
      </c>
      <c r="BH1669" s="2">
        <v>2</v>
      </c>
      <c r="BI1669" s="11">
        <v>0.97</v>
      </c>
      <c r="BJ1669" s="11">
        <v>0.96</v>
      </c>
      <c r="BK1669" s="11">
        <v>0</v>
      </c>
      <c r="BL1669" s="11">
        <v>0</v>
      </c>
      <c r="BM1669" s="11">
        <v>0.97</v>
      </c>
      <c r="BN1669" s="11">
        <v>-12</v>
      </c>
      <c r="BP1669" s="4" t="s">
        <v>115</v>
      </c>
      <c r="BS1669" s="2" t="s">
        <v>115</v>
      </c>
      <c r="BT1669" s="2" t="s">
        <v>116</v>
      </c>
      <c r="BU1669" s="3" t="s">
        <v>105</v>
      </c>
      <c r="BV1669" s="3"/>
      <c r="BW1669" s="3"/>
      <c r="BX1669" s="2" t="s">
        <v>311</v>
      </c>
      <c r="BY1669" s="2" t="s">
        <v>118</v>
      </c>
      <c r="BZ1669" s="2" t="s">
        <v>105</v>
      </c>
      <c r="CI1669" s="2" t="s">
        <v>119</v>
      </c>
      <c r="CK1669" s="12"/>
      <c r="CL1669" s="2" t="s">
        <v>121</v>
      </c>
    </row>
    <row r="1670" spans="1:90" x14ac:dyDescent="0.3">
      <c r="A1670" s="2" t="s">
        <v>83</v>
      </c>
      <c r="B1670" s="2" t="s">
        <v>983</v>
      </c>
      <c r="C1670" s="2" t="s">
        <v>984</v>
      </c>
      <c r="D1670" s="2" t="s">
        <v>985</v>
      </c>
      <c r="E1670" s="3">
        <v>485152</v>
      </c>
      <c r="F1670" s="3">
        <v>3316</v>
      </c>
      <c r="G1670" s="5" t="s">
        <v>87</v>
      </c>
      <c r="H1670" s="51" t="s">
        <v>272</v>
      </c>
      <c r="I1670" s="51" t="s">
        <v>272</v>
      </c>
      <c r="K1670" s="3" t="s">
        <v>924</v>
      </c>
      <c r="L1670" s="2" t="s">
        <v>925</v>
      </c>
      <c r="M1670" s="4" t="s">
        <v>925</v>
      </c>
      <c r="N1670" s="3"/>
      <c r="O1670" s="5" t="s">
        <v>986</v>
      </c>
      <c r="P1670" s="5">
        <v>1696</v>
      </c>
      <c r="Q1670" s="5">
        <v>-3</v>
      </c>
      <c r="R1670" s="5">
        <v>1696</v>
      </c>
      <c r="S1670" s="5">
        <v>-3</v>
      </c>
      <c r="T1670" s="2" t="s">
        <v>986</v>
      </c>
      <c r="U1670" s="3" t="s">
        <v>987</v>
      </c>
      <c r="V1670" s="3">
        <v>49027126</v>
      </c>
      <c r="W1670" s="3">
        <v>49027126</v>
      </c>
      <c r="X1670" s="3" t="s">
        <v>988</v>
      </c>
      <c r="Y1670" s="2" t="s">
        <v>989</v>
      </c>
      <c r="Z1670" s="42">
        <v>13</v>
      </c>
      <c r="AA1670" s="8" t="s">
        <v>990</v>
      </c>
      <c r="AB1670" s="8" t="s">
        <v>97</v>
      </c>
      <c r="AC1670" s="8" t="s">
        <v>262</v>
      </c>
      <c r="AD1670" s="8" t="b">
        <v>0</v>
      </c>
      <c r="AE1670" s="3" t="s">
        <v>98</v>
      </c>
      <c r="AF1670" s="2" t="s">
        <v>99</v>
      </c>
      <c r="AG1670" s="2" t="s">
        <v>100</v>
      </c>
      <c r="AH1670" s="3">
        <v>0</v>
      </c>
      <c r="AI1670" s="3"/>
      <c r="AJ1670" s="3" t="s">
        <v>991</v>
      </c>
      <c r="AK1670" s="3" t="s">
        <v>992</v>
      </c>
      <c r="AL1670" s="2" t="s">
        <v>115</v>
      </c>
      <c r="AN1670" s="2" t="s">
        <v>104</v>
      </c>
      <c r="AO1670" s="43" t="s">
        <v>105</v>
      </c>
      <c r="AP1670" s="43" t="s">
        <v>105</v>
      </c>
      <c r="AQ1670" s="2" t="s">
        <v>104</v>
      </c>
      <c r="AR1670" s="43" t="s">
        <v>106</v>
      </c>
      <c r="AS1670" s="43" t="s">
        <v>106</v>
      </c>
      <c r="AT1670" s="3" t="s">
        <v>107</v>
      </c>
      <c r="AU1670" s="5"/>
      <c r="AV1670" s="3" t="s">
        <v>107</v>
      </c>
      <c r="AW1670" s="3" t="s">
        <v>115</v>
      </c>
      <c r="AX1670" s="9" t="s">
        <v>115</v>
      </c>
      <c r="AY1670" s="2" t="s">
        <v>115</v>
      </c>
      <c r="AZ1670" s="2" t="s">
        <v>115</v>
      </c>
      <c r="BA1670" s="2" t="s">
        <v>115</v>
      </c>
      <c r="BB1670" s="2" t="s">
        <v>770</v>
      </c>
      <c r="BC1670" s="43" t="s">
        <v>115</v>
      </c>
      <c r="BF1670" s="4">
        <v>23</v>
      </c>
      <c r="BG1670" s="2" t="s">
        <v>771</v>
      </c>
      <c r="BH1670" s="2">
        <v>5</v>
      </c>
      <c r="BI1670" s="11">
        <v>0.93</v>
      </c>
      <c r="BJ1670" s="11">
        <v>0.89</v>
      </c>
      <c r="BK1670" s="11">
        <v>0</v>
      </c>
      <c r="BL1670" s="11">
        <v>0</v>
      </c>
      <c r="BM1670" s="11">
        <v>0.93</v>
      </c>
      <c r="BN1670" s="11">
        <v>-3</v>
      </c>
      <c r="BP1670" s="4" t="s">
        <v>115</v>
      </c>
      <c r="BS1670" s="2" t="s">
        <v>115</v>
      </c>
      <c r="BT1670" s="2" t="s">
        <v>116</v>
      </c>
      <c r="BU1670" s="2" t="s">
        <v>142</v>
      </c>
      <c r="BX1670" s="2" t="s">
        <v>311</v>
      </c>
      <c r="BY1670" s="2" t="s">
        <v>105</v>
      </c>
      <c r="BZ1670" s="2" t="s">
        <v>105</v>
      </c>
      <c r="CA1670" s="3"/>
      <c r="CB1670" s="3"/>
      <c r="CC1670" s="5"/>
      <c r="CD1670" s="5"/>
      <c r="CE1670" s="5"/>
      <c r="CF1670" s="5"/>
      <c r="CG1670" s="5"/>
      <c r="CH1670" s="5"/>
      <c r="CI1670" s="2" t="s">
        <v>119</v>
      </c>
      <c r="CL1670" s="2" t="s">
        <v>143</v>
      </c>
    </row>
    <row r="1671" spans="1:90" x14ac:dyDescent="0.3">
      <c r="A1671" s="2" t="s">
        <v>83</v>
      </c>
      <c r="B1671" s="3" t="s">
        <v>4260</v>
      </c>
      <c r="C1671" s="3" t="s">
        <v>4261</v>
      </c>
      <c r="D1671" s="3" t="s">
        <v>4262</v>
      </c>
      <c r="E1671" s="2">
        <v>485027</v>
      </c>
      <c r="F1671" s="2">
        <v>3316</v>
      </c>
      <c r="G1671" s="4" t="s">
        <v>87</v>
      </c>
      <c r="H1671" s="16" t="s">
        <v>1980</v>
      </c>
      <c r="I1671" s="16" t="s">
        <v>1980</v>
      </c>
      <c r="K1671" s="2" t="s">
        <v>924</v>
      </c>
      <c r="L1671" s="2" t="s">
        <v>925</v>
      </c>
      <c r="M1671" s="4" t="s">
        <v>925</v>
      </c>
      <c r="O1671" s="4" t="s">
        <v>4263</v>
      </c>
      <c r="P1671" s="4">
        <v>1696</v>
      </c>
      <c r="Q1671" s="4">
        <v>-1</v>
      </c>
      <c r="R1671" s="4">
        <v>1696</v>
      </c>
      <c r="S1671" s="4">
        <v>-1</v>
      </c>
      <c r="T1671" s="12" t="s">
        <v>4263</v>
      </c>
      <c r="U1671" s="2" t="s">
        <v>4264</v>
      </c>
      <c r="V1671" s="2">
        <v>49027128</v>
      </c>
      <c r="W1671" s="2">
        <v>49027128</v>
      </c>
      <c r="X1671" s="2" t="s">
        <v>4265</v>
      </c>
      <c r="Y1671" s="7" t="s">
        <v>4266</v>
      </c>
      <c r="Z1671" s="42">
        <v>13</v>
      </c>
      <c r="AA1671" s="8" t="s">
        <v>4267</v>
      </c>
      <c r="AB1671" s="8" t="s">
        <v>262</v>
      </c>
      <c r="AC1671" s="8" t="s">
        <v>261</v>
      </c>
      <c r="AD1671" s="8" t="b">
        <v>0</v>
      </c>
      <c r="AE1671" s="2" t="s">
        <v>98</v>
      </c>
      <c r="AF1671" s="2" t="s">
        <v>99</v>
      </c>
      <c r="AG1671" s="2" t="s">
        <v>100</v>
      </c>
      <c r="AH1671" s="2">
        <v>0</v>
      </c>
      <c r="AI1671" s="2">
        <v>0</v>
      </c>
      <c r="AJ1671" s="2" t="s">
        <v>503</v>
      </c>
      <c r="AK1671" s="2" t="s">
        <v>992</v>
      </c>
      <c r="AN1671" s="2" t="s">
        <v>104</v>
      </c>
      <c r="AO1671" s="43" t="s">
        <v>105</v>
      </c>
      <c r="AP1671" s="43" t="s">
        <v>105</v>
      </c>
      <c r="AQ1671" s="2" t="s">
        <v>104</v>
      </c>
      <c r="AR1671" s="43" t="s">
        <v>106</v>
      </c>
      <c r="AS1671" s="43" t="s">
        <v>106</v>
      </c>
      <c r="AT1671" s="2" t="s">
        <v>107</v>
      </c>
      <c r="AV1671" s="2" t="s">
        <v>107</v>
      </c>
      <c r="AW1671" s="3" t="s">
        <v>4268</v>
      </c>
      <c r="AX1671" s="9" t="s">
        <v>4269</v>
      </c>
      <c r="AY1671" s="2" t="s">
        <v>321</v>
      </c>
      <c r="AZ1671" s="2" t="s">
        <v>4143</v>
      </c>
      <c r="BA1671" s="2" t="s">
        <v>115</v>
      </c>
      <c r="BB1671" s="2" t="s">
        <v>2617</v>
      </c>
      <c r="BC1671" s="43">
        <v>6.2029429242409697E-7</v>
      </c>
      <c r="BF1671" s="4">
        <v>34</v>
      </c>
      <c r="BG1671" s="2" t="s">
        <v>2617</v>
      </c>
      <c r="BH1671" s="2">
        <v>6</v>
      </c>
      <c r="BI1671" s="11">
        <v>0.34</v>
      </c>
      <c r="BJ1671" s="11">
        <v>1</v>
      </c>
      <c r="BK1671" s="11">
        <v>0</v>
      </c>
      <c r="BL1671" s="11">
        <v>0</v>
      </c>
      <c r="BM1671" s="11">
        <v>1</v>
      </c>
      <c r="BN1671" s="11">
        <v>-1</v>
      </c>
      <c r="BP1671" s="4" t="s">
        <v>115</v>
      </c>
      <c r="BS1671" s="2" t="s">
        <v>115</v>
      </c>
      <c r="BT1671" s="2" t="s">
        <v>116</v>
      </c>
      <c r="BU1671" s="3" t="s">
        <v>105</v>
      </c>
      <c r="BV1671" s="3"/>
      <c r="BW1671" s="3"/>
      <c r="BX1671" s="2" t="s">
        <v>311</v>
      </c>
      <c r="BY1671" s="2" t="s">
        <v>118</v>
      </c>
      <c r="BZ1671" s="2" t="s">
        <v>105</v>
      </c>
      <c r="CI1671" s="2" t="s">
        <v>119</v>
      </c>
      <c r="CK1671" s="12"/>
      <c r="CL1671" s="2" t="s">
        <v>121</v>
      </c>
    </row>
    <row r="1672" spans="1:90" x14ac:dyDescent="0.3">
      <c r="A1672" s="2" t="s">
        <v>83</v>
      </c>
      <c r="B1672" s="3" t="s">
        <v>4270</v>
      </c>
      <c r="C1672" s="3" t="s">
        <v>4261</v>
      </c>
      <c r="D1672" s="3" t="s">
        <v>4271</v>
      </c>
      <c r="E1672" s="2">
        <v>485027</v>
      </c>
      <c r="F1672" s="2">
        <v>3316</v>
      </c>
      <c r="G1672" s="4" t="s">
        <v>87</v>
      </c>
      <c r="H1672" s="16" t="s">
        <v>1980</v>
      </c>
      <c r="I1672" s="16" t="s">
        <v>1980</v>
      </c>
      <c r="K1672" s="2" t="s">
        <v>924</v>
      </c>
      <c r="L1672" s="2" t="s">
        <v>925</v>
      </c>
      <c r="M1672" s="4" t="s">
        <v>925</v>
      </c>
      <c r="O1672" s="4" t="s">
        <v>4263</v>
      </c>
      <c r="P1672" s="4">
        <v>1696</v>
      </c>
      <c r="Q1672" s="4">
        <v>-1</v>
      </c>
      <c r="R1672" s="4">
        <v>1696</v>
      </c>
      <c r="S1672" s="4">
        <v>-1</v>
      </c>
      <c r="T1672" s="12" t="s">
        <v>4263</v>
      </c>
      <c r="U1672" s="2" t="s">
        <v>4264</v>
      </c>
      <c r="V1672" s="2">
        <v>49027128</v>
      </c>
      <c r="W1672" s="2">
        <v>49027128</v>
      </c>
      <c r="X1672" s="2" t="s">
        <v>4265</v>
      </c>
      <c r="Y1672" s="7" t="s">
        <v>4266</v>
      </c>
      <c r="Z1672" s="42">
        <v>13</v>
      </c>
      <c r="AA1672" s="8" t="s">
        <v>4267</v>
      </c>
      <c r="AB1672" s="8" t="s">
        <v>262</v>
      </c>
      <c r="AC1672" s="8" t="s">
        <v>261</v>
      </c>
      <c r="AD1672" s="8" t="b">
        <v>0</v>
      </c>
      <c r="AE1672" s="2" t="s">
        <v>98</v>
      </c>
      <c r="AF1672" s="2" t="s">
        <v>99</v>
      </c>
      <c r="AG1672" s="2" t="s">
        <v>100</v>
      </c>
      <c r="AH1672" s="2">
        <v>0</v>
      </c>
      <c r="AI1672" s="2">
        <v>0</v>
      </c>
      <c r="AJ1672" s="2" t="s">
        <v>503</v>
      </c>
      <c r="AK1672" s="2" t="s">
        <v>992</v>
      </c>
      <c r="AN1672" s="2" t="s">
        <v>104</v>
      </c>
      <c r="AO1672" s="43" t="s">
        <v>105</v>
      </c>
      <c r="AP1672" s="43" t="s">
        <v>105</v>
      </c>
      <c r="AQ1672" s="2" t="s">
        <v>104</v>
      </c>
      <c r="AR1672" s="43" t="s">
        <v>106</v>
      </c>
      <c r="AS1672" s="43" t="s">
        <v>106</v>
      </c>
      <c r="AT1672" s="2" t="s">
        <v>107</v>
      </c>
      <c r="AV1672" s="2" t="s">
        <v>107</v>
      </c>
      <c r="AW1672" s="3" t="s">
        <v>4268</v>
      </c>
      <c r="AX1672" s="9" t="s">
        <v>4269</v>
      </c>
      <c r="AY1672" s="2" t="s">
        <v>321</v>
      </c>
      <c r="AZ1672" s="2" t="s">
        <v>4143</v>
      </c>
      <c r="BA1672" s="2" t="s">
        <v>115</v>
      </c>
      <c r="BB1672" s="2" t="s">
        <v>2617</v>
      </c>
      <c r="BC1672" s="43">
        <v>6.2029429242409697E-7</v>
      </c>
      <c r="BF1672" s="4">
        <v>34</v>
      </c>
      <c r="BG1672" s="2" t="s">
        <v>2617</v>
      </c>
      <c r="BH1672" s="2">
        <v>6</v>
      </c>
      <c r="BI1672" s="11">
        <v>0.34</v>
      </c>
      <c r="BJ1672" s="11">
        <v>1</v>
      </c>
      <c r="BK1672" s="11">
        <v>0</v>
      </c>
      <c r="BL1672" s="11">
        <v>0</v>
      </c>
      <c r="BM1672" s="11">
        <v>1</v>
      </c>
      <c r="BN1672" s="11">
        <v>-1</v>
      </c>
      <c r="BP1672" s="4" t="s">
        <v>115</v>
      </c>
      <c r="BS1672" s="2" t="s">
        <v>115</v>
      </c>
      <c r="BT1672" s="2" t="s">
        <v>116</v>
      </c>
      <c r="BU1672" s="3" t="s">
        <v>105</v>
      </c>
      <c r="BV1672" s="3"/>
      <c r="BW1672" s="3"/>
      <c r="BX1672" s="2" t="s">
        <v>311</v>
      </c>
      <c r="BY1672" s="2" t="s">
        <v>118</v>
      </c>
      <c r="BZ1672" s="2" t="s">
        <v>105</v>
      </c>
      <c r="CI1672" s="2" t="s">
        <v>119</v>
      </c>
      <c r="CK1672" s="12"/>
      <c r="CL1672" s="2" t="s">
        <v>121</v>
      </c>
    </row>
    <row r="1673" spans="1:90" x14ac:dyDescent="0.3">
      <c r="A1673" s="2" t="s">
        <v>83</v>
      </c>
      <c r="B1673" s="2" t="s">
        <v>3193</v>
      </c>
      <c r="C1673" s="2" t="s">
        <v>3194</v>
      </c>
      <c r="D1673" s="2" t="s">
        <v>3195</v>
      </c>
      <c r="E1673" s="3">
        <v>485816</v>
      </c>
      <c r="F1673" s="3">
        <v>3316</v>
      </c>
      <c r="G1673" s="5" t="s">
        <v>87</v>
      </c>
      <c r="H1673" s="51" t="s">
        <v>1875</v>
      </c>
      <c r="I1673" s="51" t="s">
        <v>1875</v>
      </c>
      <c r="K1673" s="3">
        <v>18</v>
      </c>
      <c r="L1673" s="2" t="s">
        <v>380</v>
      </c>
      <c r="M1673" s="4" t="s">
        <v>380</v>
      </c>
      <c r="N1673" s="3"/>
      <c r="O1673" s="5" t="s">
        <v>3196</v>
      </c>
      <c r="P1673" s="5">
        <v>1696</v>
      </c>
      <c r="Q1673" s="5">
        <v>0</v>
      </c>
      <c r="R1673" s="5">
        <v>1696</v>
      </c>
      <c r="S1673" s="5">
        <v>0</v>
      </c>
      <c r="T1673" s="2" t="s">
        <v>3196</v>
      </c>
      <c r="U1673" s="3" t="s">
        <v>3197</v>
      </c>
      <c r="V1673" s="3">
        <v>49027129</v>
      </c>
      <c r="W1673" s="3">
        <v>49027129</v>
      </c>
      <c r="X1673" s="3" t="s">
        <v>3198</v>
      </c>
      <c r="Y1673" s="2" t="s">
        <v>3199</v>
      </c>
      <c r="Z1673" s="42">
        <v>13</v>
      </c>
      <c r="AA1673" s="8" t="s">
        <v>3200</v>
      </c>
      <c r="AB1673" s="8" t="s">
        <v>262</v>
      </c>
      <c r="AC1673" s="8" t="s">
        <v>261</v>
      </c>
      <c r="AD1673" s="8" t="b">
        <v>0</v>
      </c>
      <c r="AE1673" s="3" t="s">
        <v>98</v>
      </c>
      <c r="AF1673" s="2" t="s">
        <v>99</v>
      </c>
      <c r="AG1673" s="2" t="s">
        <v>100</v>
      </c>
      <c r="AH1673" s="3">
        <v>0</v>
      </c>
      <c r="AI1673" s="3"/>
      <c r="AJ1673" s="3" t="s">
        <v>503</v>
      </c>
      <c r="AK1673" s="3" t="s">
        <v>3201</v>
      </c>
      <c r="AL1673" s="2" t="s">
        <v>3202</v>
      </c>
      <c r="AM1673" s="2">
        <v>566</v>
      </c>
      <c r="AN1673" s="2" t="s">
        <v>104</v>
      </c>
      <c r="AO1673" s="43" t="s">
        <v>105</v>
      </c>
      <c r="AP1673" s="43" t="s">
        <v>105</v>
      </c>
      <c r="AQ1673" s="2" t="s">
        <v>104</v>
      </c>
      <c r="AR1673" s="43" t="s">
        <v>106</v>
      </c>
      <c r="AS1673" s="43" t="s">
        <v>106</v>
      </c>
      <c r="AT1673" s="3" t="s">
        <v>107</v>
      </c>
      <c r="AU1673" s="5"/>
      <c r="AV1673" s="3" t="s">
        <v>107</v>
      </c>
      <c r="AW1673" s="3" t="s">
        <v>115</v>
      </c>
      <c r="AX1673" s="9" t="s">
        <v>115</v>
      </c>
      <c r="AY1673" s="2" t="s">
        <v>115</v>
      </c>
      <c r="AZ1673" s="2" t="s">
        <v>115</v>
      </c>
      <c r="BA1673" s="2" t="s">
        <v>115</v>
      </c>
      <c r="BB1673" s="2" t="s">
        <v>1673</v>
      </c>
      <c r="BC1673" s="43" t="s">
        <v>115</v>
      </c>
      <c r="BF1673" s="4">
        <v>24.7</v>
      </c>
      <c r="BG1673" s="2" t="s">
        <v>1776</v>
      </c>
      <c r="BH1673" s="2">
        <v>7</v>
      </c>
      <c r="BI1673" s="11">
        <v>0.08</v>
      </c>
      <c r="BJ1673" s="11">
        <v>0.03</v>
      </c>
      <c r="BK1673" s="11">
        <v>0</v>
      </c>
      <c r="BL1673" s="11">
        <v>0</v>
      </c>
      <c r="BM1673" s="11">
        <v>0.08</v>
      </c>
      <c r="BN1673" s="11">
        <v>1</v>
      </c>
      <c r="BO1673" s="2">
        <v>9.1600000000000001E-2</v>
      </c>
      <c r="BP1673" s="4" t="s">
        <v>1674</v>
      </c>
      <c r="BQ1673" s="4" t="s">
        <v>3203</v>
      </c>
      <c r="BR1673" s="2">
        <v>95.12</v>
      </c>
      <c r="BS1673" s="2" t="s">
        <v>161</v>
      </c>
      <c r="BT1673" s="2" t="s">
        <v>105</v>
      </c>
      <c r="BU1673" s="2" t="s">
        <v>105</v>
      </c>
      <c r="BX1673" s="2" t="s">
        <v>311</v>
      </c>
      <c r="BY1673" s="2" t="s">
        <v>126</v>
      </c>
      <c r="BZ1673" s="2" t="s">
        <v>105</v>
      </c>
      <c r="CA1673" s="3"/>
      <c r="CB1673" s="3"/>
      <c r="CC1673" s="5"/>
      <c r="CD1673" s="5"/>
      <c r="CE1673" s="5"/>
      <c r="CF1673" s="5"/>
      <c r="CG1673" s="5"/>
      <c r="CH1673" s="5"/>
      <c r="CI1673" s="2" t="s">
        <v>119</v>
      </c>
      <c r="CL1673" s="2" t="s">
        <v>143</v>
      </c>
    </row>
    <row r="1674" spans="1:90" x14ac:dyDescent="0.3">
      <c r="A1674" s="2" t="s">
        <v>83</v>
      </c>
      <c r="B1674" s="2" t="s">
        <v>8968</v>
      </c>
      <c r="C1674" s="2" t="s">
        <v>8969</v>
      </c>
      <c r="D1674" s="2" t="s">
        <v>8970</v>
      </c>
      <c r="E1674" s="3">
        <v>485089</v>
      </c>
      <c r="F1674" s="3">
        <v>3316</v>
      </c>
      <c r="G1674" s="5" t="s">
        <v>87</v>
      </c>
      <c r="H1674" s="51" t="s">
        <v>272</v>
      </c>
      <c r="I1674" s="51" t="s">
        <v>272</v>
      </c>
      <c r="K1674" s="3">
        <v>18</v>
      </c>
      <c r="L1674" s="2" t="s">
        <v>380</v>
      </c>
      <c r="M1674" s="4" t="s">
        <v>380</v>
      </c>
      <c r="N1674" s="3" t="s">
        <v>8971</v>
      </c>
      <c r="O1674" s="5" t="s">
        <v>8972</v>
      </c>
      <c r="P1674" s="5">
        <v>1701</v>
      </c>
      <c r="Q1674" s="5">
        <v>0</v>
      </c>
      <c r="R1674" s="5">
        <v>1744</v>
      </c>
      <c r="S1674" s="5">
        <v>0</v>
      </c>
      <c r="T1674" s="2" t="s">
        <v>8973</v>
      </c>
      <c r="U1674" s="3" t="s">
        <v>8974</v>
      </c>
      <c r="V1674" s="3">
        <v>49027134</v>
      </c>
      <c r="W1674" s="3">
        <v>49027177</v>
      </c>
      <c r="X1674" s="3" t="s">
        <v>8975</v>
      </c>
      <c r="Y1674" s="2" t="s">
        <v>8976</v>
      </c>
      <c r="Z1674" s="42">
        <v>13</v>
      </c>
      <c r="AA1674" s="8" t="s">
        <v>8977</v>
      </c>
      <c r="AB1674" s="8" t="s">
        <v>97</v>
      </c>
      <c r="AC1674" s="8" t="s">
        <v>8978</v>
      </c>
      <c r="AD1674" s="8" t="b">
        <v>0</v>
      </c>
      <c r="AE1674" s="3" t="s">
        <v>1055</v>
      </c>
      <c r="AF1674" s="2" t="s">
        <v>563</v>
      </c>
      <c r="AG1674" s="2" t="s">
        <v>563</v>
      </c>
      <c r="AH1674" s="3">
        <v>0</v>
      </c>
      <c r="AI1674" s="3"/>
      <c r="AJ1674" s="3" t="s">
        <v>101</v>
      </c>
      <c r="AK1674" s="3" t="s">
        <v>8979</v>
      </c>
      <c r="AL1674" s="3" t="s">
        <v>8980</v>
      </c>
      <c r="AM1674" s="3"/>
      <c r="AN1674" s="2" t="s">
        <v>622</v>
      </c>
      <c r="AO1674" s="43" t="s">
        <v>105</v>
      </c>
      <c r="AP1674" s="43" t="s">
        <v>623</v>
      </c>
      <c r="AQ1674" s="2" t="s">
        <v>624</v>
      </c>
      <c r="AR1674" s="43" t="s">
        <v>625</v>
      </c>
      <c r="AS1674" s="43" t="s">
        <v>625</v>
      </c>
      <c r="AT1674" s="3" t="s">
        <v>623</v>
      </c>
      <c r="AU1674" s="5"/>
      <c r="AV1674" s="3" t="s">
        <v>623</v>
      </c>
      <c r="AW1674" s="3" t="s">
        <v>115</v>
      </c>
      <c r="AX1674" s="9" t="s">
        <v>115</v>
      </c>
      <c r="AY1674" s="2" t="s">
        <v>115</v>
      </c>
      <c r="AZ1674" s="2" t="s">
        <v>115</v>
      </c>
      <c r="BA1674" s="2" t="s">
        <v>115</v>
      </c>
      <c r="BB1674" s="2" t="s">
        <v>565</v>
      </c>
      <c r="BC1674" s="43" t="s">
        <v>115</v>
      </c>
      <c r="BF1674" s="4">
        <v>34</v>
      </c>
      <c r="BG1674" s="2" t="s">
        <v>565</v>
      </c>
      <c r="BH1674" s="2">
        <v>7</v>
      </c>
      <c r="BI1674" s="11" t="s">
        <v>114</v>
      </c>
      <c r="BJ1674" s="11" t="s">
        <v>114</v>
      </c>
      <c r="BK1674" s="11" t="s">
        <v>114</v>
      </c>
      <c r="BL1674" s="11" t="s">
        <v>114</v>
      </c>
      <c r="BM1674" s="11" t="s">
        <v>115</v>
      </c>
      <c r="BN1674" s="11">
        <v>4</v>
      </c>
      <c r="BO1674" s="2" t="s">
        <v>115</v>
      </c>
      <c r="BP1674" s="4" t="s">
        <v>115</v>
      </c>
      <c r="BS1674" s="2" t="s">
        <v>115</v>
      </c>
      <c r="BT1674" s="2" t="s">
        <v>116</v>
      </c>
      <c r="BU1674" s="2" t="s">
        <v>142</v>
      </c>
      <c r="BX1674" s="2" t="s">
        <v>311</v>
      </c>
      <c r="BY1674" s="2" t="s">
        <v>105</v>
      </c>
      <c r="BZ1674" s="2" t="s">
        <v>235</v>
      </c>
      <c r="CA1674" s="3"/>
      <c r="CB1674" s="3"/>
      <c r="CC1674" s="5"/>
      <c r="CD1674" s="5"/>
      <c r="CE1674" s="5"/>
      <c r="CF1674" s="5"/>
      <c r="CG1674" s="5"/>
      <c r="CH1674" s="5"/>
      <c r="CI1674" s="2" t="s">
        <v>119</v>
      </c>
      <c r="CL1674" s="2" t="s">
        <v>143</v>
      </c>
    </row>
    <row r="1675" spans="1:90" x14ac:dyDescent="0.3">
      <c r="A1675" s="2" t="s">
        <v>83</v>
      </c>
      <c r="B1675" s="2" t="s">
        <v>13089</v>
      </c>
      <c r="C1675" s="2" t="s">
        <v>13090</v>
      </c>
      <c r="D1675" s="2" t="s">
        <v>13091</v>
      </c>
      <c r="E1675" s="3">
        <v>485982</v>
      </c>
      <c r="F1675" s="3">
        <v>3316</v>
      </c>
      <c r="G1675" s="5" t="s">
        <v>87</v>
      </c>
      <c r="H1675" s="51" t="s">
        <v>1593</v>
      </c>
      <c r="I1675" s="51" t="s">
        <v>1593</v>
      </c>
      <c r="K1675" s="3">
        <v>18</v>
      </c>
      <c r="L1675" s="2" t="s">
        <v>380</v>
      </c>
      <c r="M1675" s="4" t="s">
        <v>380</v>
      </c>
      <c r="N1675" s="3"/>
      <c r="O1675" s="5" t="s">
        <v>13092</v>
      </c>
      <c r="P1675" s="5">
        <v>1700</v>
      </c>
      <c r="Q1675" s="5">
        <v>0</v>
      </c>
      <c r="R1675" s="5">
        <v>1700</v>
      </c>
      <c r="S1675" s="5">
        <v>0</v>
      </c>
      <c r="T1675" s="2" t="s">
        <v>13092</v>
      </c>
      <c r="U1675" s="3" t="s">
        <v>13093</v>
      </c>
      <c r="V1675" s="3">
        <v>49027133</v>
      </c>
      <c r="W1675" s="3">
        <v>49027133</v>
      </c>
      <c r="X1675" s="3" t="s">
        <v>13094</v>
      </c>
      <c r="Y1675" s="2" t="s">
        <v>13095</v>
      </c>
      <c r="Z1675" s="42">
        <v>13</v>
      </c>
      <c r="AA1675" s="8" t="s">
        <v>3212</v>
      </c>
      <c r="AB1675" s="8" t="s">
        <v>96</v>
      </c>
      <c r="AC1675" s="8" t="s">
        <v>261</v>
      </c>
      <c r="AD1675" s="8" t="b">
        <v>0</v>
      </c>
      <c r="AE1675" s="3" t="s">
        <v>98</v>
      </c>
      <c r="AF1675" s="2" t="s">
        <v>99</v>
      </c>
      <c r="AG1675" s="2" t="s">
        <v>100</v>
      </c>
      <c r="AH1675" s="3">
        <v>0</v>
      </c>
      <c r="AI1675" s="3"/>
      <c r="AJ1675" s="3" t="s">
        <v>101</v>
      </c>
      <c r="AK1675" s="3" t="s">
        <v>13096</v>
      </c>
      <c r="AL1675" s="2" t="s">
        <v>13097</v>
      </c>
      <c r="AM1675" s="2">
        <v>567</v>
      </c>
      <c r="AN1675" s="2" t="s">
        <v>104</v>
      </c>
      <c r="AO1675" s="43" t="s">
        <v>105</v>
      </c>
      <c r="AP1675" s="43" t="s">
        <v>105</v>
      </c>
      <c r="AQ1675" s="2" t="s">
        <v>104</v>
      </c>
      <c r="AR1675" s="43" t="s">
        <v>106</v>
      </c>
      <c r="AS1675" s="43" t="s">
        <v>106</v>
      </c>
      <c r="AT1675" s="3" t="s">
        <v>107</v>
      </c>
      <c r="AU1675" s="5"/>
      <c r="AV1675" s="3" t="s">
        <v>107</v>
      </c>
      <c r="AW1675" s="3" t="s">
        <v>115</v>
      </c>
      <c r="AX1675" s="9" t="s">
        <v>115</v>
      </c>
      <c r="AY1675" s="2" t="s">
        <v>115</v>
      </c>
      <c r="AZ1675" s="2" t="s">
        <v>115</v>
      </c>
      <c r="BA1675" s="2" t="s">
        <v>115</v>
      </c>
      <c r="BB1675" s="2" t="s">
        <v>626</v>
      </c>
      <c r="BC1675" s="43" t="s">
        <v>115</v>
      </c>
      <c r="BF1675" s="4">
        <v>42</v>
      </c>
      <c r="BG1675" s="2" t="s">
        <v>626</v>
      </c>
      <c r="BH1675" s="2">
        <v>8</v>
      </c>
      <c r="BI1675" s="11">
        <v>0.26</v>
      </c>
      <c r="BJ1675" s="11">
        <v>0.02</v>
      </c>
      <c r="BK1675" s="11">
        <v>0</v>
      </c>
      <c r="BL1675" s="11">
        <v>0</v>
      </c>
      <c r="BM1675" s="11">
        <v>0.26</v>
      </c>
      <c r="BN1675" s="11">
        <v>5</v>
      </c>
      <c r="BO1675" s="2" t="s">
        <v>115</v>
      </c>
      <c r="BP1675" s="4" t="s">
        <v>115</v>
      </c>
      <c r="BR1675" s="2">
        <v>98</v>
      </c>
      <c r="BS1675" s="2" t="s">
        <v>161</v>
      </c>
      <c r="BT1675" s="2" t="s">
        <v>116</v>
      </c>
      <c r="BU1675" s="2" t="s">
        <v>282</v>
      </c>
      <c r="BX1675" s="2" t="s">
        <v>105</v>
      </c>
      <c r="BY1675" s="2" t="s">
        <v>118</v>
      </c>
      <c r="BZ1675" s="2" t="s">
        <v>105</v>
      </c>
      <c r="CA1675" s="3"/>
      <c r="CB1675" s="3"/>
      <c r="CC1675" s="5"/>
      <c r="CD1675" s="5"/>
      <c r="CE1675" s="5"/>
      <c r="CF1675" s="5"/>
      <c r="CG1675" s="5"/>
      <c r="CH1675" s="5"/>
      <c r="CI1675" s="2" t="s">
        <v>119</v>
      </c>
      <c r="CL1675" s="2" t="s">
        <v>143</v>
      </c>
    </row>
    <row r="1676" spans="1:90" x14ac:dyDescent="0.3">
      <c r="A1676" s="2" t="s">
        <v>83</v>
      </c>
      <c r="B1676" s="3" t="s">
        <v>3204</v>
      </c>
      <c r="C1676" s="3" t="s">
        <v>3205</v>
      </c>
      <c r="D1676" s="3" t="s">
        <v>3206</v>
      </c>
      <c r="E1676" s="2">
        <v>484831</v>
      </c>
      <c r="F1676" s="2">
        <v>3316</v>
      </c>
      <c r="G1676" s="4" t="s">
        <v>87</v>
      </c>
      <c r="H1676" s="16" t="s">
        <v>3207</v>
      </c>
      <c r="I1676" s="16" t="s">
        <v>3207</v>
      </c>
      <c r="K1676" s="2">
        <v>18</v>
      </c>
      <c r="L1676" s="2" t="s">
        <v>380</v>
      </c>
      <c r="M1676" s="4" t="s">
        <v>380</v>
      </c>
      <c r="O1676" s="4" t="s">
        <v>3208</v>
      </c>
      <c r="P1676" s="4">
        <v>1700</v>
      </c>
      <c r="Q1676" s="4">
        <v>0</v>
      </c>
      <c r="R1676" s="4">
        <v>1700</v>
      </c>
      <c r="S1676" s="4">
        <v>0</v>
      </c>
      <c r="T1676" s="12" t="s">
        <v>3208</v>
      </c>
      <c r="U1676" s="2" t="s">
        <v>3209</v>
      </c>
      <c r="V1676" s="2">
        <v>49027133</v>
      </c>
      <c r="W1676" s="2">
        <v>49027133</v>
      </c>
      <c r="X1676" s="2" t="s">
        <v>3210</v>
      </c>
      <c r="Y1676" s="7" t="s">
        <v>3211</v>
      </c>
      <c r="Z1676" s="42">
        <v>13</v>
      </c>
      <c r="AA1676" s="8" t="s">
        <v>3212</v>
      </c>
      <c r="AB1676" s="8" t="s">
        <v>96</v>
      </c>
      <c r="AC1676" s="8" t="s">
        <v>97</v>
      </c>
      <c r="AD1676" s="8" t="b">
        <v>0</v>
      </c>
      <c r="AE1676" s="2" t="s">
        <v>98</v>
      </c>
      <c r="AF1676" s="2" t="s">
        <v>99</v>
      </c>
      <c r="AG1676" s="2" t="s">
        <v>100</v>
      </c>
      <c r="AH1676" s="2">
        <v>0</v>
      </c>
      <c r="AI1676" s="2">
        <v>0</v>
      </c>
      <c r="AJ1676" s="2" t="s">
        <v>101</v>
      </c>
      <c r="AK1676" s="2" t="s">
        <v>3213</v>
      </c>
      <c r="AL1676" s="2" t="s">
        <v>3214</v>
      </c>
      <c r="AM1676" s="2">
        <v>567</v>
      </c>
      <c r="AN1676" s="2" t="s">
        <v>104</v>
      </c>
      <c r="AO1676" s="43" t="s">
        <v>105</v>
      </c>
      <c r="AP1676" s="43" t="s">
        <v>105</v>
      </c>
      <c r="AQ1676" s="2" t="s">
        <v>104</v>
      </c>
      <c r="AR1676" s="43" t="s">
        <v>106</v>
      </c>
      <c r="AS1676" s="43" t="s">
        <v>106</v>
      </c>
      <c r="AT1676" s="2" t="s">
        <v>107</v>
      </c>
      <c r="AV1676" s="2" t="s">
        <v>107</v>
      </c>
      <c r="AW1676" s="3" t="s">
        <v>115</v>
      </c>
      <c r="AX1676" s="9" t="s">
        <v>3215</v>
      </c>
      <c r="AY1676" s="2" t="s">
        <v>539</v>
      </c>
      <c r="AZ1676" s="2" t="s">
        <v>1709</v>
      </c>
      <c r="BA1676" s="2" t="s">
        <v>3214</v>
      </c>
      <c r="BB1676" s="2" t="s">
        <v>1673</v>
      </c>
      <c r="BC1676" s="43" t="s">
        <v>115</v>
      </c>
      <c r="BF1676" s="4">
        <v>31</v>
      </c>
      <c r="BG1676" s="2" t="s">
        <v>1673</v>
      </c>
      <c r="BH1676" s="2">
        <v>7</v>
      </c>
      <c r="BI1676" s="11">
        <v>0.05</v>
      </c>
      <c r="BJ1676" s="11">
        <v>0.01</v>
      </c>
      <c r="BK1676" s="11">
        <v>0</v>
      </c>
      <c r="BL1676" s="11">
        <v>0</v>
      </c>
      <c r="BM1676" s="11">
        <v>0.05</v>
      </c>
      <c r="BN1676" s="11">
        <v>5</v>
      </c>
      <c r="BO1676" s="2">
        <v>0.95530000000000004</v>
      </c>
      <c r="BP1676" s="4" t="s">
        <v>1945</v>
      </c>
      <c r="BR1676" s="2">
        <v>98</v>
      </c>
      <c r="BS1676" s="2" t="s">
        <v>161</v>
      </c>
      <c r="BT1676" s="2" t="s">
        <v>116</v>
      </c>
      <c r="BU1676" s="2" t="s">
        <v>142</v>
      </c>
      <c r="BX1676" s="2" t="s">
        <v>311</v>
      </c>
      <c r="BY1676" s="2" t="s">
        <v>118</v>
      </c>
      <c r="BZ1676" s="2" t="s">
        <v>105</v>
      </c>
      <c r="CI1676" s="2" t="s">
        <v>119</v>
      </c>
      <c r="CK1676" s="12"/>
      <c r="CL1676" s="2" t="s">
        <v>121</v>
      </c>
    </row>
    <row r="1677" spans="1:90" x14ac:dyDescent="0.3">
      <c r="A1677" s="2" t="s">
        <v>83</v>
      </c>
      <c r="B1677" s="3" t="s">
        <v>3216</v>
      </c>
      <c r="C1677" s="3" t="s">
        <v>3205</v>
      </c>
      <c r="D1677" s="3" t="s">
        <v>3217</v>
      </c>
      <c r="E1677" s="2">
        <v>484831</v>
      </c>
      <c r="F1677" s="2">
        <v>3316</v>
      </c>
      <c r="G1677" s="4" t="s">
        <v>87</v>
      </c>
      <c r="H1677" s="16" t="s">
        <v>3218</v>
      </c>
      <c r="I1677" s="16" t="s">
        <v>3218</v>
      </c>
      <c r="K1677" s="2">
        <v>18</v>
      </c>
      <c r="L1677" s="2" t="s">
        <v>380</v>
      </c>
      <c r="M1677" s="4" t="s">
        <v>380</v>
      </c>
      <c r="O1677" s="4" t="s">
        <v>3208</v>
      </c>
      <c r="P1677" s="4">
        <v>1700</v>
      </c>
      <c r="Q1677" s="4">
        <v>0</v>
      </c>
      <c r="R1677" s="4">
        <v>1700</v>
      </c>
      <c r="S1677" s="4">
        <v>0</v>
      </c>
      <c r="T1677" s="12" t="s">
        <v>3208</v>
      </c>
      <c r="U1677" s="2" t="s">
        <v>3209</v>
      </c>
      <c r="V1677" s="2">
        <v>49027133</v>
      </c>
      <c r="W1677" s="2">
        <v>49027133</v>
      </c>
      <c r="X1677" s="2" t="s">
        <v>3210</v>
      </c>
      <c r="Y1677" s="7" t="s">
        <v>3211</v>
      </c>
      <c r="Z1677" s="42">
        <v>13</v>
      </c>
      <c r="AA1677" s="8" t="s">
        <v>3212</v>
      </c>
      <c r="AB1677" s="8" t="s">
        <v>96</v>
      </c>
      <c r="AC1677" s="8" t="s">
        <v>97</v>
      </c>
      <c r="AD1677" s="8" t="b">
        <v>0</v>
      </c>
      <c r="AE1677" s="2" t="s">
        <v>98</v>
      </c>
      <c r="AF1677" s="2" t="s">
        <v>99</v>
      </c>
      <c r="AG1677" s="2" t="s">
        <v>100</v>
      </c>
      <c r="AH1677" s="2">
        <v>0</v>
      </c>
      <c r="AI1677" s="2">
        <v>0</v>
      </c>
      <c r="AJ1677" s="2" t="s">
        <v>101</v>
      </c>
      <c r="AK1677" s="2" t="s">
        <v>3213</v>
      </c>
      <c r="AL1677" s="2" t="s">
        <v>3214</v>
      </c>
      <c r="AM1677" s="2">
        <v>567</v>
      </c>
      <c r="AN1677" s="2" t="s">
        <v>104</v>
      </c>
      <c r="AO1677" s="43" t="s">
        <v>105</v>
      </c>
      <c r="AP1677" s="43" t="s">
        <v>105</v>
      </c>
      <c r="AQ1677" s="2" t="s">
        <v>104</v>
      </c>
      <c r="AR1677" s="43" t="s">
        <v>106</v>
      </c>
      <c r="AS1677" s="43" t="s">
        <v>106</v>
      </c>
      <c r="AT1677" s="2" t="s">
        <v>107</v>
      </c>
      <c r="AV1677" s="2" t="s">
        <v>107</v>
      </c>
      <c r="AW1677" s="3" t="s">
        <v>115</v>
      </c>
      <c r="AX1677" s="9" t="s">
        <v>3215</v>
      </c>
      <c r="AY1677" s="2" t="s">
        <v>539</v>
      </c>
      <c r="AZ1677" s="2" t="s">
        <v>1709</v>
      </c>
      <c r="BA1677" s="2" t="s">
        <v>3214</v>
      </c>
      <c r="BB1677" s="2" t="s">
        <v>1673</v>
      </c>
      <c r="BC1677" s="43" t="s">
        <v>115</v>
      </c>
      <c r="BF1677" s="4">
        <v>31</v>
      </c>
      <c r="BG1677" s="2" t="s">
        <v>1673</v>
      </c>
      <c r="BH1677" s="2">
        <v>7</v>
      </c>
      <c r="BI1677" s="11">
        <v>0.05</v>
      </c>
      <c r="BJ1677" s="11">
        <v>0.01</v>
      </c>
      <c r="BK1677" s="11">
        <v>0</v>
      </c>
      <c r="BL1677" s="11">
        <v>0</v>
      </c>
      <c r="BM1677" s="11">
        <v>0.05</v>
      </c>
      <c r="BN1677" s="11">
        <v>5</v>
      </c>
      <c r="BO1677" s="2">
        <v>0.95530000000000004</v>
      </c>
      <c r="BP1677" s="4" t="s">
        <v>1945</v>
      </c>
      <c r="BR1677" s="2">
        <v>98</v>
      </c>
      <c r="BS1677" s="2" t="s">
        <v>161</v>
      </c>
      <c r="BT1677" s="2" t="s">
        <v>116</v>
      </c>
      <c r="BU1677" s="3" t="s">
        <v>105</v>
      </c>
      <c r="BV1677" s="3"/>
      <c r="BW1677" s="3"/>
      <c r="BX1677" s="2" t="s">
        <v>311</v>
      </c>
      <c r="BY1677" s="2" t="s">
        <v>118</v>
      </c>
      <c r="BZ1677" s="2" t="s">
        <v>105</v>
      </c>
      <c r="CI1677" s="2" t="s">
        <v>119</v>
      </c>
      <c r="CK1677" s="12"/>
      <c r="CL1677" s="2" t="s">
        <v>121</v>
      </c>
    </row>
    <row r="1678" spans="1:90" x14ac:dyDescent="0.3">
      <c r="A1678" s="2" t="s">
        <v>83</v>
      </c>
      <c r="B1678" s="2" t="s">
        <v>16375</v>
      </c>
      <c r="C1678" s="2" t="s">
        <v>16376</v>
      </c>
      <c r="D1678" s="2" t="s">
        <v>16377</v>
      </c>
      <c r="E1678" s="3">
        <v>486508</v>
      </c>
      <c r="F1678" s="3">
        <v>3316</v>
      </c>
      <c r="G1678" s="5" t="s">
        <v>87</v>
      </c>
      <c r="H1678" s="51" t="s">
        <v>1049</v>
      </c>
      <c r="I1678" s="51" t="s">
        <v>1049</v>
      </c>
      <c r="K1678" s="3">
        <v>18</v>
      </c>
      <c r="L1678" s="2" t="s">
        <v>380</v>
      </c>
      <c r="M1678" s="4" t="s">
        <v>380</v>
      </c>
      <c r="N1678" s="3"/>
      <c r="O1678" s="5" t="s">
        <v>16378</v>
      </c>
      <c r="P1678" s="5">
        <v>1703</v>
      </c>
      <c r="Q1678" s="5">
        <v>0</v>
      </c>
      <c r="R1678" s="5">
        <v>1703</v>
      </c>
      <c r="S1678" s="5">
        <v>0</v>
      </c>
      <c r="T1678" s="2" t="s">
        <v>16378</v>
      </c>
      <c r="U1678" s="3" t="s">
        <v>16379</v>
      </c>
      <c r="V1678" s="3">
        <v>49027136</v>
      </c>
      <c r="W1678" s="3">
        <v>49027136</v>
      </c>
      <c r="X1678" s="3" t="s">
        <v>16380</v>
      </c>
      <c r="Y1678" s="2" t="s">
        <v>16381</v>
      </c>
      <c r="Z1678" s="42">
        <v>13</v>
      </c>
      <c r="AA1678" s="8" t="s">
        <v>16382</v>
      </c>
      <c r="AB1678" s="8" t="s">
        <v>261</v>
      </c>
      <c r="AC1678" s="8" t="s">
        <v>856</v>
      </c>
      <c r="AD1678" s="8" t="b">
        <v>1</v>
      </c>
      <c r="AE1678" s="3" t="s">
        <v>1055</v>
      </c>
      <c r="AF1678" s="2" t="s">
        <v>563</v>
      </c>
      <c r="AG1678" s="2" t="s">
        <v>563</v>
      </c>
      <c r="AH1678" s="3">
        <v>0</v>
      </c>
      <c r="AI1678" s="3"/>
      <c r="AJ1678" s="3" t="s">
        <v>101</v>
      </c>
      <c r="AK1678" s="3" t="s">
        <v>16383</v>
      </c>
      <c r="AL1678" s="2" t="s">
        <v>16384</v>
      </c>
      <c r="AN1678" s="2" t="s">
        <v>104</v>
      </c>
      <c r="AO1678" s="43" t="s">
        <v>105</v>
      </c>
      <c r="AP1678" s="43" t="s">
        <v>105</v>
      </c>
      <c r="AQ1678" s="2" t="s">
        <v>104</v>
      </c>
      <c r="AR1678" s="43" t="s">
        <v>106</v>
      </c>
      <c r="AS1678" s="43" t="s">
        <v>106</v>
      </c>
      <c r="AT1678" s="3" t="s">
        <v>107</v>
      </c>
      <c r="AU1678" s="5"/>
      <c r="AV1678" s="3" t="s">
        <v>107</v>
      </c>
      <c r="AW1678" s="3" t="s">
        <v>115</v>
      </c>
      <c r="AX1678" s="9" t="s">
        <v>115</v>
      </c>
      <c r="AY1678" s="2" t="s">
        <v>115</v>
      </c>
      <c r="AZ1678" s="2" t="s">
        <v>115</v>
      </c>
      <c r="BA1678" s="2" t="s">
        <v>115</v>
      </c>
      <c r="BB1678" s="2" t="s">
        <v>565</v>
      </c>
      <c r="BC1678" s="43" t="s">
        <v>115</v>
      </c>
      <c r="BF1678" s="4">
        <v>34</v>
      </c>
      <c r="BG1678" s="2" t="s">
        <v>565</v>
      </c>
      <c r="BH1678" s="2">
        <v>7</v>
      </c>
      <c r="BI1678" s="11">
        <v>0</v>
      </c>
      <c r="BJ1678" s="11">
        <v>0</v>
      </c>
      <c r="BK1678" s="11">
        <v>0</v>
      </c>
      <c r="BL1678" s="11">
        <v>0</v>
      </c>
      <c r="BM1678" s="11">
        <v>0</v>
      </c>
      <c r="BN1678" s="11">
        <v>6</v>
      </c>
      <c r="BO1678" s="2" t="s">
        <v>115</v>
      </c>
      <c r="BP1678" s="4" t="s">
        <v>115</v>
      </c>
      <c r="BS1678" s="2" t="s">
        <v>115</v>
      </c>
      <c r="BT1678" s="2" t="s">
        <v>116</v>
      </c>
      <c r="BU1678" s="2" t="s">
        <v>142</v>
      </c>
      <c r="BX1678" s="2" t="s">
        <v>311</v>
      </c>
      <c r="BY1678" s="2" t="s">
        <v>118</v>
      </c>
      <c r="BZ1678" s="2" t="s">
        <v>105</v>
      </c>
      <c r="CA1678" s="3"/>
      <c r="CB1678" s="3"/>
      <c r="CC1678" s="5"/>
      <c r="CD1678" s="5"/>
      <c r="CE1678" s="5"/>
      <c r="CF1678" s="5"/>
      <c r="CG1678" s="5"/>
      <c r="CH1678" s="5"/>
      <c r="CI1678" s="2" t="s">
        <v>119</v>
      </c>
      <c r="CL1678" s="2" t="s">
        <v>143</v>
      </c>
    </row>
    <row r="1679" spans="1:90" x14ac:dyDescent="0.3">
      <c r="A1679" s="2" t="s">
        <v>83</v>
      </c>
      <c r="B1679" s="2" t="s">
        <v>10835</v>
      </c>
      <c r="C1679" s="2" t="s">
        <v>10836</v>
      </c>
      <c r="D1679" s="2" t="s">
        <v>238</v>
      </c>
      <c r="E1679" s="3">
        <v>485357</v>
      </c>
      <c r="F1679" s="3">
        <v>3316</v>
      </c>
      <c r="G1679" s="5" t="s">
        <v>87</v>
      </c>
      <c r="H1679" s="51" t="s">
        <v>2416</v>
      </c>
      <c r="I1679" s="51" t="s">
        <v>2416</v>
      </c>
      <c r="K1679" s="3">
        <v>18</v>
      </c>
      <c r="L1679" s="2" t="s">
        <v>380</v>
      </c>
      <c r="M1679" s="4" t="s">
        <v>380</v>
      </c>
      <c r="N1679" s="3"/>
      <c r="O1679" s="5" t="s">
        <v>10837</v>
      </c>
      <c r="P1679" s="5">
        <v>1703</v>
      </c>
      <c r="Q1679" s="5">
        <v>0</v>
      </c>
      <c r="R1679" s="5">
        <v>1706</v>
      </c>
      <c r="S1679" s="5">
        <v>0</v>
      </c>
      <c r="T1679" s="2" t="s">
        <v>10837</v>
      </c>
      <c r="U1679" s="3" t="s">
        <v>10838</v>
      </c>
      <c r="V1679" s="3">
        <v>49027136</v>
      </c>
      <c r="W1679" s="3">
        <v>49027139</v>
      </c>
      <c r="X1679" s="3" t="s">
        <v>10839</v>
      </c>
      <c r="Y1679" s="2" t="s">
        <v>10840</v>
      </c>
      <c r="Z1679" s="42">
        <v>13</v>
      </c>
      <c r="AA1679" s="8" t="s">
        <v>10841</v>
      </c>
      <c r="AB1679" s="8" t="s">
        <v>10842</v>
      </c>
      <c r="AC1679" s="8" t="s">
        <v>96</v>
      </c>
      <c r="AD1679" s="8" t="b">
        <v>0</v>
      </c>
      <c r="AE1679" s="3" t="s">
        <v>1246</v>
      </c>
      <c r="AF1679" s="2" t="s">
        <v>543</v>
      </c>
      <c r="AG1679" s="2" t="s">
        <v>543</v>
      </c>
      <c r="AH1679" s="3">
        <v>0</v>
      </c>
      <c r="AI1679" s="3"/>
      <c r="AJ1679" s="3" t="s">
        <v>101</v>
      </c>
      <c r="AK1679" s="3" t="s">
        <v>10843</v>
      </c>
      <c r="AL1679" s="2" t="s">
        <v>10844</v>
      </c>
      <c r="AN1679" s="2" t="s">
        <v>622</v>
      </c>
      <c r="AO1679" s="43" t="s">
        <v>105</v>
      </c>
      <c r="AP1679" s="43" t="s">
        <v>623</v>
      </c>
      <c r="AQ1679" s="2" t="s">
        <v>624</v>
      </c>
      <c r="AR1679" s="43" t="s">
        <v>625</v>
      </c>
      <c r="AS1679" s="43" t="s">
        <v>625</v>
      </c>
      <c r="AT1679" s="3" t="s">
        <v>623</v>
      </c>
      <c r="AU1679" s="5"/>
      <c r="AV1679" s="3" t="s">
        <v>623</v>
      </c>
      <c r="AW1679" s="3" t="s">
        <v>115</v>
      </c>
      <c r="AX1679" s="9" t="s">
        <v>115</v>
      </c>
      <c r="AY1679" s="2" t="s">
        <v>115</v>
      </c>
      <c r="AZ1679" s="2" t="s">
        <v>115</v>
      </c>
      <c r="BA1679" s="2" t="s">
        <v>115</v>
      </c>
      <c r="BB1679" s="2" t="s">
        <v>565</v>
      </c>
      <c r="BC1679" s="43" t="s">
        <v>115</v>
      </c>
      <c r="BF1679" s="4">
        <v>35</v>
      </c>
      <c r="BG1679" s="2" t="s">
        <v>565</v>
      </c>
      <c r="BH1679" s="2">
        <v>7</v>
      </c>
      <c r="BI1679" s="11">
        <v>0</v>
      </c>
      <c r="BJ1679" s="11">
        <v>0</v>
      </c>
      <c r="BK1679" s="11">
        <v>0</v>
      </c>
      <c r="BL1679" s="11">
        <v>0</v>
      </c>
      <c r="BM1679" s="11">
        <v>0</v>
      </c>
      <c r="BN1679" s="11">
        <v>8</v>
      </c>
      <c r="BO1679" s="2" t="s">
        <v>115</v>
      </c>
      <c r="BP1679" s="4" t="s">
        <v>115</v>
      </c>
      <c r="BS1679" s="2" t="s">
        <v>115</v>
      </c>
      <c r="BT1679" s="2" t="s">
        <v>116</v>
      </c>
      <c r="BU1679" s="2" t="s">
        <v>105</v>
      </c>
      <c r="BX1679" s="2" t="s">
        <v>311</v>
      </c>
      <c r="BY1679" s="2" t="s">
        <v>118</v>
      </c>
      <c r="BZ1679" s="2" t="s">
        <v>105</v>
      </c>
      <c r="CA1679" s="3"/>
      <c r="CB1679" s="3"/>
      <c r="CC1679" s="5"/>
      <c r="CD1679" s="5"/>
      <c r="CE1679" s="5"/>
      <c r="CF1679" s="5"/>
      <c r="CG1679" s="5"/>
      <c r="CH1679" s="5"/>
      <c r="CI1679" s="2" t="s">
        <v>119</v>
      </c>
      <c r="CL1679" s="2" t="s">
        <v>143</v>
      </c>
    </row>
    <row r="1680" spans="1:90" x14ac:dyDescent="0.3">
      <c r="A1680" s="2" t="s">
        <v>83</v>
      </c>
      <c r="B1680" s="2" t="s">
        <v>7574</v>
      </c>
      <c r="C1680" s="2" t="s">
        <v>7575</v>
      </c>
      <c r="D1680" s="2" t="s">
        <v>5721</v>
      </c>
      <c r="E1680" s="3">
        <v>484946</v>
      </c>
      <c r="F1680" s="3">
        <v>3316</v>
      </c>
      <c r="G1680" s="5" t="s">
        <v>87</v>
      </c>
      <c r="H1680" s="51" t="s">
        <v>1980</v>
      </c>
      <c r="I1680" s="51" t="s">
        <v>1980</v>
      </c>
      <c r="K1680" s="3">
        <v>18</v>
      </c>
      <c r="L1680" s="2" t="s">
        <v>380</v>
      </c>
      <c r="M1680" s="4" t="s">
        <v>380</v>
      </c>
      <c r="N1680" s="3"/>
      <c r="O1680" s="5" t="s">
        <v>7576</v>
      </c>
      <c r="P1680" s="5">
        <v>1704</v>
      </c>
      <c r="Q1680" s="5">
        <v>0</v>
      </c>
      <c r="R1680" s="5">
        <v>1706</v>
      </c>
      <c r="S1680" s="5">
        <v>0</v>
      </c>
      <c r="T1680" s="2" t="s">
        <v>7576</v>
      </c>
      <c r="U1680" s="3" t="s">
        <v>7577</v>
      </c>
      <c r="V1680" s="3">
        <v>49027137</v>
      </c>
      <c r="W1680" s="3">
        <v>49027139</v>
      </c>
      <c r="X1680" s="3" t="s">
        <v>7578</v>
      </c>
      <c r="Y1680" s="2" t="s">
        <v>7579</v>
      </c>
      <c r="Z1680" s="42">
        <v>13</v>
      </c>
      <c r="AA1680" s="8" t="s">
        <v>7580</v>
      </c>
      <c r="AB1680" s="8" t="s">
        <v>7581</v>
      </c>
      <c r="AC1680" s="8" t="s">
        <v>96</v>
      </c>
      <c r="AD1680" s="8" t="b">
        <v>0</v>
      </c>
      <c r="AE1680" s="3" t="s">
        <v>1246</v>
      </c>
      <c r="AF1680" s="2" t="s">
        <v>543</v>
      </c>
      <c r="AG1680" s="2" t="s">
        <v>543</v>
      </c>
      <c r="AH1680" s="3">
        <v>0</v>
      </c>
      <c r="AI1680" s="3"/>
      <c r="AJ1680" s="3" t="s">
        <v>101</v>
      </c>
      <c r="AK1680" s="3" t="s">
        <v>7582</v>
      </c>
      <c r="AL1680" s="2" t="s">
        <v>7583</v>
      </c>
      <c r="AN1680" s="2" t="s">
        <v>104</v>
      </c>
      <c r="AO1680" s="43" t="s">
        <v>105</v>
      </c>
      <c r="AP1680" s="43" t="s">
        <v>105</v>
      </c>
      <c r="AQ1680" s="2" t="s">
        <v>104</v>
      </c>
      <c r="AR1680" s="43" t="s">
        <v>106</v>
      </c>
      <c r="AS1680" s="43" t="s">
        <v>106</v>
      </c>
      <c r="AT1680" s="3" t="s">
        <v>107</v>
      </c>
      <c r="AU1680" s="5"/>
      <c r="AV1680" s="3" t="s">
        <v>107</v>
      </c>
      <c r="AW1680" s="3" t="s">
        <v>115</v>
      </c>
      <c r="AX1680" s="9" t="s">
        <v>115</v>
      </c>
      <c r="AY1680" s="2" t="s">
        <v>115</v>
      </c>
      <c r="AZ1680" s="2" t="s">
        <v>115</v>
      </c>
      <c r="BA1680" s="2" t="s">
        <v>115</v>
      </c>
      <c r="BB1680" s="2" t="s">
        <v>714</v>
      </c>
      <c r="BC1680" s="43" t="s">
        <v>115</v>
      </c>
      <c r="BF1680" s="4">
        <v>17.920000000000002</v>
      </c>
      <c r="BG1680" s="2" t="s">
        <v>714</v>
      </c>
      <c r="BH1680" s="2">
        <v>6</v>
      </c>
      <c r="BI1680" s="11">
        <v>0</v>
      </c>
      <c r="BJ1680" s="11">
        <v>0</v>
      </c>
      <c r="BK1680" s="11">
        <v>0</v>
      </c>
      <c r="BL1680" s="11">
        <v>0</v>
      </c>
      <c r="BM1680" s="11">
        <v>0</v>
      </c>
      <c r="BN1680" s="11">
        <v>9</v>
      </c>
      <c r="BO1680" s="2" t="s">
        <v>115</v>
      </c>
      <c r="BP1680" s="4" t="s">
        <v>115</v>
      </c>
      <c r="BS1680" s="2" t="s">
        <v>115</v>
      </c>
      <c r="BT1680" s="2" t="s">
        <v>116</v>
      </c>
      <c r="BU1680" s="2" t="s">
        <v>105</v>
      </c>
      <c r="BX1680" s="2" t="s">
        <v>311</v>
      </c>
      <c r="BY1680" s="2" t="s">
        <v>118</v>
      </c>
      <c r="BZ1680" s="2" t="s">
        <v>105</v>
      </c>
      <c r="CA1680" s="3"/>
      <c r="CB1680" s="3"/>
      <c r="CC1680" s="5"/>
      <c r="CD1680" s="5"/>
      <c r="CE1680" s="5"/>
      <c r="CF1680" s="5"/>
      <c r="CG1680" s="5"/>
      <c r="CH1680" s="5"/>
      <c r="CI1680" s="2" t="s">
        <v>119</v>
      </c>
      <c r="CL1680" s="2" t="s">
        <v>143</v>
      </c>
    </row>
    <row r="1681" spans="1:90" x14ac:dyDescent="0.3">
      <c r="A1681" s="2" t="s">
        <v>83</v>
      </c>
      <c r="B1681" s="2" t="s">
        <v>15643</v>
      </c>
      <c r="C1681" s="2" t="s">
        <v>15644</v>
      </c>
      <c r="D1681" s="2" t="s">
        <v>15645</v>
      </c>
      <c r="E1681" s="3">
        <v>486423</v>
      </c>
      <c r="F1681" s="3">
        <v>3316</v>
      </c>
      <c r="G1681" s="5" t="s">
        <v>87</v>
      </c>
      <c r="H1681" s="51" t="s">
        <v>1593</v>
      </c>
      <c r="I1681" s="51" t="s">
        <v>1593</v>
      </c>
      <c r="K1681" s="3">
        <v>18</v>
      </c>
      <c r="L1681" s="2" t="s">
        <v>380</v>
      </c>
      <c r="M1681" s="4" t="s">
        <v>380</v>
      </c>
      <c r="N1681" s="3"/>
      <c r="O1681" s="5" t="s">
        <v>15646</v>
      </c>
      <c r="P1681" s="5">
        <v>1707</v>
      </c>
      <c r="Q1681" s="5">
        <v>0</v>
      </c>
      <c r="R1681" s="5">
        <v>1710</v>
      </c>
      <c r="S1681" s="5">
        <v>0</v>
      </c>
      <c r="T1681" s="2" t="s">
        <v>15646</v>
      </c>
      <c r="U1681" s="3" t="s">
        <v>15647</v>
      </c>
      <c r="V1681" s="3">
        <v>49027140</v>
      </c>
      <c r="W1681" s="3">
        <v>49027143</v>
      </c>
      <c r="X1681" s="3" t="s">
        <v>15648</v>
      </c>
      <c r="Y1681" s="2" t="s">
        <v>7590</v>
      </c>
      <c r="Z1681" s="42">
        <v>13</v>
      </c>
      <c r="AA1681" s="8" t="s">
        <v>7580</v>
      </c>
      <c r="AB1681" s="8" t="s">
        <v>7277</v>
      </c>
      <c r="AC1681" s="8" t="s">
        <v>96</v>
      </c>
      <c r="AD1681" s="8" t="b">
        <v>1</v>
      </c>
      <c r="AE1681" s="3" t="s">
        <v>1246</v>
      </c>
      <c r="AF1681" s="2" t="s">
        <v>543</v>
      </c>
      <c r="AG1681" s="2" t="s">
        <v>543</v>
      </c>
      <c r="AH1681" s="3">
        <v>0</v>
      </c>
      <c r="AI1681" s="3"/>
      <c r="AJ1681" s="3" t="s">
        <v>101</v>
      </c>
      <c r="AK1681" s="3" t="s">
        <v>15649</v>
      </c>
      <c r="AL1681" s="2" t="s">
        <v>15650</v>
      </c>
      <c r="AN1681" s="2" t="s">
        <v>1600</v>
      </c>
      <c r="AO1681" s="43" t="s">
        <v>623</v>
      </c>
      <c r="AP1681" s="43" t="s">
        <v>105</v>
      </c>
      <c r="AQ1681" s="2" t="s">
        <v>104</v>
      </c>
      <c r="AR1681" s="43" t="s">
        <v>106</v>
      </c>
      <c r="AS1681" s="43" t="s">
        <v>106</v>
      </c>
      <c r="AT1681" s="3" t="s">
        <v>107</v>
      </c>
      <c r="AU1681" s="5"/>
      <c r="AV1681" s="3" t="s">
        <v>107</v>
      </c>
      <c r="AW1681" s="3" t="s">
        <v>115</v>
      </c>
      <c r="AX1681" s="9" t="s">
        <v>115</v>
      </c>
      <c r="AY1681" s="2" t="s">
        <v>115</v>
      </c>
      <c r="AZ1681" s="2" t="s">
        <v>115</v>
      </c>
      <c r="BA1681" s="2" t="s">
        <v>115</v>
      </c>
      <c r="BB1681" s="2" t="s">
        <v>565</v>
      </c>
      <c r="BC1681" s="43" t="s">
        <v>115</v>
      </c>
      <c r="BF1681" s="4">
        <v>34</v>
      </c>
      <c r="BG1681" s="2" t="s">
        <v>565</v>
      </c>
      <c r="BH1681" s="2">
        <v>7</v>
      </c>
      <c r="BI1681" s="11">
        <v>0</v>
      </c>
      <c r="BJ1681" s="11">
        <v>0</v>
      </c>
      <c r="BK1681" s="11">
        <v>0</v>
      </c>
      <c r="BL1681" s="11">
        <v>0</v>
      </c>
      <c r="BM1681" s="11">
        <v>0</v>
      </c>
      <c r="BN1681" s="11">
        <v>9</v>
      </c>
      <c r="BO1681" s="2" t="s">
        <v>115</v>
      </c>
      <c r="BP1681" s="4" t="s">
        <v>115</v>
      </c>
      <c r="BS1681" s="2" t="s">
        <v>115</v>
      </c>
      <c r="BT1681" s="2" t="s">
        <v>116</v>
      </c>
      <c r="BU1681" s="2" t="s">
        <v>142</v>
      </c>
      <c r="BX1681" s="2" t="s">
        <v>105</v>
      </c>
      <c r="BY1681" s="2" t="s">
        <v>118</v>
      </c>
      <c r="BZ1681" s="2" t="s">
        <v>105</v>
      </c>
      <c r="CA1681" s="3"/>
      <c r="CB1681" s="3"/>
      <c r="CC1681" s="5"/>
      <c r="CD1681" s="5"/>
      <c r="CE1681" s="5"/>
      <c r="CF1681" s="5"/>
      <c r="CG1681" s="5"/>
      <c r="CH1681" s="5"/>
      <c r="CI1681" s="2" t="s">
        <v>119</v>
      </c>
      <c r="CL1681" s="2" t="s">
        <v>143</v>
      </c>
    </row>
    <row r="1682" spans="1:90" x14ac:dyDescent="0.3">
      <c r="A1682" s="2" t="s">
        <v>83</v>
      </c>
      <c r="B1682" s="2" t="s">
        <v>13176</v>
      </c>
      <c r="C1682" s="2" t="s">
        <v>13177</v>
      </c>
      <c r="D1682" s="2" t="s">
        <v>13178</v>
      </c>
      <c r="E1682" s="3">
        <v>485257</v>
      </c>
      <c r="F1682" s="3">
        <v>3316</v>
      </c>
      <c r="G1682" s="5" t="s">
        <v>87</v>
      </c>
      <c r="H1682" s="51" t="s">
        <v>272</v>
      </c>
      <c r="I1682" s="51" t="s">
        <v>272</v>
      </c>
      <c r="K1682" s="3">
        <v>18</v>
      </c>
      <c r="L1682" s="2" t="s">
        <v>380</v>
      </c>
      <c r="M1682" s="4" t="s">
        <v>380</v>
      </c>
      <c r="N1682" s="3"/>
      <c r="O1682" s="5" t="s">
        <v>13179</v>
      </c>
      <c r="P1682" s="5">
        <v>1706</v>
      </c>
      <c r="Q1682" s="5">
        <v>0</v>
      </c>
      <c r="R1682" s="5">
        <v>1706</v>
      </c>
      <c r="S1682" s="5">
        <v>0</v>
      </c>
      <c r="T1682" s="2" t="s">
        <v>13179</v>
      </c>
      <c r="U1682" s="3" t="s">
        <v>13180</v>
      </c>
      <c r="V1682" s="3">
        <v>49027139</v>
      </c>
      <c r="W1682" s="3">
        <v>49027139</v>
      </c>
      <c r="X1682" s="3" t="s">
        <v>13181</v>
      </c>
      <c r="Y1682" s="2" t="s">
        <v>13182</v>
      </c>
      <c r="Z1682" s="42">
        <v>13</v>
      </c>
      <c r="AA1682" s="8" t="s">
        <v>13183</v>
      </c>
      <c r="AB1682" s="8" t="s">
        <v>97</v>
      </c>
      <c r="AC1682" s="8" t="s">
        <v>262</v>
      </c>
      <c r="AD1682" s="8" t="b">
        <v>0</v>
      </c>
      <c r="AE1682" s="3" t="s">
        <v>98</v>
      </c>
      <c r="AF1682" s="2" t="s">
        <v>99</v>
      </c>
      <c r="AG1682" s="2" t="s">
        <v>100</v>
      </c>
      <c r="AH1682" s="3">
        <v>0</v>
      </c>
      <c r="AI1682" s="3"/>
      <c r="AJ1682" s="3" t="s">
        <v>101</v>
      </c>
      <c r="AK1682" s="3" t="s">
        <v>13184</v>
      </c>
      <c r="AL1682" s="2" t="s">
        <v>13185</v>
      </c>
      <c r="AM1682" s="2">
        <v>569</v>
      </c>
      <c r="AN1682" s="2" t="s">
        <v>622</v>
      </c>
      <c r="AO1682" s="43" t="s">
        <v>105</v>
      </c>
      <c r="AP1682" s="43" t="s">
        <v>623</v>
      </c>
      <c r="AQ1682" s="2" t="s">
        <v>624</v>
      </c>
      <c r="AR1682" s="43" t="s">
        <v>625</v>
      </c>
      <c r="AS1682" s="43" t="s">
        <v>625</v>
      </c>
      <c r="AT1682" s="3" t="s">
        <v>623</v>
      </c>
      <c r="AU1682" s="5"/>
      <c r="AV1682" s="3" t="s">
        <v>623</v>
      </c>
      <c r="AW1682" s="3" t="s">
        <v>115</v>
      </c>
      <c r="AX1682" s="9" t="s">
        <v>115</v>
      </c>
      <c r="AY1682" s="2" t="s">
        <v>115</v>
      </c>
      <c r="AZ1682" s="2" t="s">
        <v>115</v>
      </c>
      <c r="BA1682" s="2" t="s">
        <v>115</v>
      </c>
      <c r="BB1682" s="2" t="s">
        <v>626</v>
      </c>
      <c r="BC1682" s="43" t="s">
        <v>115</v>
      </c>
      <c r="BF1682" s="4">
        <v>39</v>
      </c>
      <c r="BG1682" s="2" t="s">
        <v>626</v>
      </c>
      <c r="BH1682" s="2">
        <v>8</v>
      </c>
      <c r="BI1682" s="11">
        <v>0</v>
      </c>
      <c r="BJ1682" s="11">
        <v>0</v>
      </c>
      <c r="BK1682" s="11">
        <v>0</v>
      </c>
      <c r="BL1682" s="11">
        <v>0</v>
      </c>
      <c r="BM1682" s="11">
        <v>0</v>
      </c>
      <c r="BN1682" s="11">
        <v>11</v>
      </c>
      <c r="BO1682" s="2" t="s">
        <v>115</v>
      </c>
      <c r="BP1682" s="4" t="s">
        <v>115</v>
      </c>
      <c r="BQ1682" s="4" t="s">
        <v>389</v>
      </c>
      <c r="BR1682" s="2">
        <v>96.94</v>
      </c>
      <c r="BS1682" s="2" t="s">
        <v>161</v>
      </c>
      <c r="BT1682" s="2" t="s">
        <v>116</v>
      </c>
      <c r="BU1682" s="2" t="s">
        <v>105</v>
      </c>
      <c r="BX1682" s="2" t="s">
        <v>311</v>
      </c>
      <c r="BY1682" s="2" t="s">
        <v>105</v>
      </c>
      <c r="BZ1682" s="2" t="s">
        <v>105</v>
      </c>
      <c r="CA1682" s="3"/>
      <c r="CB1682" s="3"/>
      <c r="CC1682" s="5"/>
      <c r="CD1682" s="5"/>
      <c r="CE1682" s="5"/>
      <c r="CF1682" s="5"/>
      <c r="CG1682" s="5"/>
      <c r="CH1682" s="5"/>
      <c r="CI1682" s="2" t="s">
        <v>119</v>
      </c>
      <c r="CL1682" s="2" t="s">
        <v>143</v>
      </c>
    </row>
    <row r="1683" spans="1:90" x14ac:dyDescent="0.3">
      <c r="A1683" s="2" t="s">
        <v>83</v>
      </c>
      <c r="B1683" s="2" t="s">
        <v>7584</v>
      </c>
      <c r="C1683" s="2" t="s">
        <v>7585</v>
      </c>
      <c r="D1683" s="2" t="s">
        <v>7586</v>
      </c>
      <c r="E1683" s="3">
        <v>484947</v>
      </c>
      <c r="F1683" s="3">
        <v>3316</v>
      </c>
      <c r="G1683" s="5" t="s">
        <v>87</v>
      </c>
      <c r="H1683" s="51" t="s">
        <v>912</v>
      </c>
      <c r="I1683" s="51" t="s">
        <v>912</v>
      </c>
      <c r="K1683" s="3">
        <v>18</v>
      </c>
      <c r="L1683" s="2" t="s">
        <v>380</v>
      </c>
      <c r="M1683" s="4" t="s">
        <v>380</v>
      </c>
      <c r="N1683" s="3"/>
      <c r="O1683" s="5" t="s">
        <v>7587</v>
      </c>
      <c r="P1683" s="5">
        <v>1707</v>
      </c>
      <c r="Q1683" s="5">
        <v>0</v>
      </c>
      <c r="R1683" s="5">
        <v>1707</v>
      </c>
      <c r="S1683" s="5">
        <v>0</v>
      </c>
      <c r="T1683" s="2" t="s">
        <v>7587</v>
      </c>
      <c r="U1683" s="3" t="s">
        <v>7588</v>
      </c>
      <c r="V1683" s="3">
        <v>49027140</v>
      </c>
      <c r="W1683" s="3">
        <v>49027140</v>
      </c>
      <c r="X1683" s="3" t="s">
        <v>7589</v>
      </c>
      <c r="Y1683" s="43" t="s">
        <v>17177</v>
      </c>
      <c r="Z1683" s="42">
        <v>13</v>
      </c>
      <c r="AA1683" s="25">
        <v>48453003</v>
      </c>
      <c r="AB1683" s="8" t="s">
        <v>1184</v>
      </c>
      <c r="AC1683" s="8" t="s">
        <v>97</v>
      </c>
      <c r="AD1683" s="8" t="b">
        <v>0</v>
      </c>
      <c r="AE1683" s="3" t="s">
        <v>1246</v>
      </c>
      <c r="AF1683" s="2" t="s">
        <v>543</v>
      </c>
      <c r="AG1683" s="2" t="s">
        <v>543</v>
      </c>
      <c r="AH1683" s="3">
        <v>0</v>
      </c>
      <c r="AI1683" s="3"/>
      <c r="AJ1683" s="3" t="s">
        <v>101</v>
      </c>
      <c r="AK1683" s="3" t="s">
        <v>7591</v>
      </c>
      <c r="AL1683" s="2" t="s">
        <v>7592</v>
      </c>
      <c r="AN1683" s="2" t="s">
        <v>622</v>
      </c>
      <c r="AO1683" s="43" t="s">
        <v>105</v>
      </c>
      <c r="AP1683" s="43" t="s">
        <v>623</v>
      </c>
      <c r="AQ1683" s="2" t="s">
        <v>624</v>
      </c>
      <c r="AR1683" s="43" t="s">
        <v>625</v>
      </c>
      <c r="AS1683" s="43" t="s">
        <v>625</v>
      </c>
      <c r="AT1683" s="3" t="s">
        <v>623</v>
      </c>
      <c r="AU1683" s="5"/>
      <c r="AV1683" s="3" t="s">
        <v>623</v>
      </c>
      <c r="AW1683" s="3" t="s">
        <v>115</v>
      </c>
      <c r="AX1683" s="9" t="s">
        <v>115</v>
      </c>
      <c r="AY1683" s="2" t="s">
        <v>115</v>
      </c>
      <c r="AZ1683" s="2" t="s">
        <v>115</v>
      </c>
      <c r="BA1683" s="2" t="s">
        <v>115</v>
      </c>
      <c r="BB1683" s="2" t="s">
        <v>565</v>
      </c>
      <c r="BC1683" s="43" t="s">
        <v>115</v>
      </c>
      <c r="BF1683" s="4">
        <v>34</v>
      </c>
      <c r="BG1683" s="2" t="s">
        <v>565</v>
      </c>
      <c r="BH1683" s="2">
        <v>7</v>
      </c>
      <c r="BI1683" s="11">
        <v>0</v>
      </c>
      <c r="BJ1683" s="11">
        <v>0</v>
      </c>
      <c r="BK1683" s="11">
        <v>0</v>
      </c>
      <c r="BL1683" s="11">
        <v>0</v>
      </c>
      <c r="BM1683" s="11">
        <v>0</v>
      </c>
      <c r="BN1683" s="11">
        <v>9</v>
      </c>
      <c r="BO1683" s="2" t="s">
        <v>115</v>
      </c>
      <c r="BP1683" s="4" t="s">
        <v>115</v>
      </c>
      <c r="BS1683" s="2" t="s">
        <v>115</v>
      </c>
      <c r="BT1683" s="2" t="s">
        <v>116</v>
      </c>
      <c r="BU1683" s="2" t="s">
        <v>282</v>
      </c>
      <c r="BX1683" s="2" t="s">
        <v>311</v>
      </c>
      <c r="BY1683" s="2" t="s">
        <v>118</v>
      </c>
      <c r="BZ1683" s="2" t="s">
        <v>105</v>
      </c>
      <c r="CA1683" s="3"/>
      <c r="CB1683" s="3"/>
      <c r="CC1683" s="5"/>
      <c r="CD1683" s="5"/>
      <c r="CE1683" s="5"/>
      <c r="CF1683" s="5"/>
      <c r="CG1683" s="5"/>
      <c r="CH1683" s="5"/>
      <c r="CI1683" s="2" t="s">
        <v>119</v>
      </c>
      <c r="CL1683" s="2" t="s">
        <v>143</v>
      </c>
    </row>
    <row r="1684" spans="1:90" x14ac:dyDescent="0.3">
      <c r="A1684" s="2" t="s">
        <v>83</v>
      </c>
      <c r="B1684" s="2" t="s">
        <v>10595</v>
      </c>
      <c r="C1684" s="2" t="s">
        <v>10596</v>
      </c>
      <c r="D1684" s="2" t="s">
        <v>238</v>
      </c>
      <c r="E1684" s="3">
        <v>485326</v>
      </c>
      <c r="F1684" s="3">
        <v>3316</v>
      </c>
      <c r="G1684" s="5" t="s">
        <v>87</v>
      </c>
      <c r="H1684" s="51" t="s">
        <v>1288</v>
      </c>
      <c r="I1684" s="51" t="s">
        <v>1288</v>
      </c>
      <c r="K1684" s="3">
        <v>18</v>
      </c>
      <c r="L1684" s="2" t="s">
        <v>380</v>
      </c>
      <c r="M1684" s="4" t="s">
        <v>380</v>
      </c>
      <c r="N1684" s="3"/>
      <c r="O1684" s="5" t="s">
        <v>10597</v>
      </c>
      <c r="P1684" s="5">
        <v>1710</v>
      </c>
      <c r="Q1684" s="5">
        <v>0</v>
      </c>
      <c r="R1684" s="5">
        <v>1710</v>
      </c>
      <c r="S1684" s="5">
        <v>0</v>
      </c>
      <c r="T1684" s="2" t="s">
        <v>10597</v>
      </c>
      <c r="U1684" s="3" t="s">
        <v>10598</v>
      </c>
      <c r="V1684" s="3">
        <v>49027143</v>
      </c>
      <c r="W1684" s="3">
        <v>49027143</v>
      </c>
      <c r="X1684" s="3" t="s">
        <v>10599</v>
      </c>
      <c r="Y1684" s="2" t="s">
        <v>10600</v>
      </c>
      <c r="Z1684" s="42">
        <v>13</v>
      </c>
      <c r="AA1684" s="8" t="s">
        <v>384</v>
      </c>
      <c r="AB1684" s="8" t="s">
        <v>261</v>
      </c>
      <c r="AC1684" s="8" t="s">
        <v>562</v>
      </c>
      <c r="AD1684" s="8" t="b">
        <v>1</v>
      </c>
      <c r="AE1684" s="3" t="s">
        <v>1055</v>
      </c>
      <c r="AF1684" s="2" t="s">
        <v>563</v>
      </c>
      <c r="AG1684" s="2" t="s">
        <v>563</v>
      </c>
      <c r="AH1684" s="3">
        <v>0</v>
      </c>
      <c r="AI1684" s="3"/>
      <c r="AJ1684" s="3" t="s">
        <v>101</v>
      </c>
      <c r="AK1684" s="3" t="s">
        <v>10601</v>
      </c>
      <c r="AL1684" s="2" t="s">
        <v>10602</v>
      </c>
      <c r="AN1684" s="2" t="s">
        <v>622</v>
      </c>
      <c r="AO1684" s="43" t="s">
        <v>105</v>
      </c>
      <c r="AP1684" s="43" t="s">
        <v>623</v>
      </c>
      <c r="AQ1684" s="2" t="s">
        <v>624</v>
      </c>
      <c r="AR1684" s="43" t="s">
        <v>625</v>
      </c>
      <c r="AS1684" s="43" t="s">
        <v>625</v>
      </c>
      <c r="AT1684" s="3" t="s">
        <v>623</v>
      </c>
      <c r="AU1684" s="5"/>
      <c r="AV1684" s="3" t="s">
        <v>623</v>
      </c>
      <c r="AW1684" s="3" t="s">
        <v>115</v>
      </c>
      <c r="AX1684" s="9" t="s">
        <v>115</v>
      </c>
      <c r="AY1684" s="2" t="s">
        <v>115</v>
      </c>
      <c r="AZ1684" s="2" t="s">
        <v>115</v>
      </c>
      <c r="BA1684" s="2" t="s">
        <v>115</v>
      </c>
      <c r="BB1684" s="2" t="s">
        <v>565</v>
      </c>
      <c r="BC1684" s="43" t="s">
        <v>115</v>
      </c>
      <c r="BF1684" s="4">
        <v>35</v>
      </c>
      <c r="BG1684" s="2" t="s">
        <v>565</v>
      </c>
      <c r="BH1684" s="2">
        <v>7</v>
      </c>
      <c r="BI1684" s="11">
        <v>0.04</v>
      </c>
      <c r="BJ1684" s="11">
        <v>0</v>
      </c>
      <c r="BK1684" s="11">
        <v>0</v>
      </c>
      <c r="BL1684" s="11">
        <v>0</v>
      </c>
      <c r="BM1684" s="11">
        <v>0.04</v>
      </c>
      <c r="BN1684" s="11">
        <v>12</v>
      </c>
      <c r="BO1684" s="2" t="s">
        <v>115</v>
      </c>
      <c r="BP1684" s="4" t="s">
        <v>115</v>
      </c>
      <c r="BS1684" s="2" t="s">
        <v>115</v>
      </c>
      <c r="BT1684" s="2" t="s">
        <v>116</v>
      </c>
      <c r="BU1684" s="2" t="s">
        <v>142</v>
      </c>
      <c r="BX1684" s="2" t="s">
        <v>311</v>
      </c>
      <c r="BY1684" s="2" t="s">
        <v>118</v>
      </c>
      <c r="BZ1684" s="2" t="s">
        <v>105</v>
      </c>
      <c r="CA1684" s="3"/>
      <c r="CB1684" s="3"/>
      <c r="CC1684" s="5"/>
      <c r="CD1684" s="5"/>
      <c r="CE1684" s="5"/>
      <c r="CF1684" s="5"/>
      <c r="CG1684" s="5"/>
      <c r="CH1684" s="5"/>
      <c r="CI1684" s="2" t="s">
        <v>119</v>
      </c>
      <c r="CL1684" s="2" t="s">
        <v>143</v>
      </c>
    </row>
    <row r="1685" spans="1:90" x14ac:dyDescent="0.3">
      <c r="A1685" s="2" t="s">
        <v>83</v>
      </c>
      <c r="B1685" s="2" t="s">
        <v>11498</v>
      </c>
      <c r="C1685" s="2" t="s">
        <v>11499</v>
      </c>
      <c r="D1685" s="2" t="s">
        <v>11500</v>
      </c>
      <c r="E1685" s="3">
        <v>485465</v>
      </c>
      <c r="F1685" s="3">
        <v>3316</v>
      </c>
      <c r="G1685" s="5" t="s">
        <v>87</v>
      </c>
      <c r="H1685" s="51" t="s">
        <v>132</v>
      </c>
      <c r="I1685" s="51" t="s">
        <v>132</v>
      </c>
      <c r="K1685" s="3">
        <v>18</v>
      </c>
      <c r="L1685" s="2" t="s">
        <v>380</v>
      </c>
      <c r="M1685" s="4" t="s">
        <v>380</v>
      </c>
      <c r="N1685" s="3" t="s">
        <v>11501</v>
      </c>
      <c r="O1685" s="5" t="s">
        <v>11502</v>
      </c>
      <c r="P1685" s="5">
        <v>1709</v>
      </c>
      <c r="Q1685" s="5">
        <v>0</v>
      </c>
      <c r="R1685" s="5">
        <v>1710</v>
      </c>
      <c r="S1685" s="5">
        <v>0</v>
      </c>
      <c r="T1685" s="2" t="s">
        <v>11502</v>
      </c>
      <c r="U1685" s="3" t="s">
        <v>11503</v>
      </c>
      <c r="V1685" s="3">
        <v>49027142</v>
      </c>
      <c r="W1685" s="3">
        <v>49027143</v>
      </c>
      <c r="X1685" s="3" t="s">
        <v>11504</v>
      </c>
      <c r="Y1685" s="2" t="s">
        <v>11505</v>
      </c>
      <c r="Z1685" s="42">
        <v>13</v>
      </c>
      <c r="AA1685" s="8" t="s">
        <v>384</v>
      </c>
      <c r="AB1685" s="8" t="s">
        <v>261</v>
      </c>
      <c r="AC1685" s="8" t="s">
        <v>845</v>
      </c>
      <c r="AD1685" s="8" t="b">
        <v>1</v>
      </c>
      <c r="AE1685" s="3" t="s">
        <v>1055</v>
      </c>
      <c r="AF1685" s="2" t="s">
        <v>563</v>
      </c>
      <c r="AG1685" s="2" t="s">
        <v>563</v>
      </c>
      <c r="AH1685" s="3">
        <v>0</v>
      </c>
      <c r="AI1685" s="3"/>
      <c r="AJ1685" s="3" t="s">
        <v>101</v>
      </c>
      <c r="AK1685" s="3" t="s">
        <v>11506</v>
      </c>
      <c r="AL1685" s="3" t="s">
        <v>11507</v>
      </c>
      <c r="AM1685" s="3"/>
      <c r="AN1685" s="2" t="s">
        <v>622</v>
      </c>
      <c r="AO1685" s="43" t="s">
        <v>105</v>
      </c>
      <c r="AP1685" s="43" t="s">
        <v>623</v>
      </c>
      <c r="AQ1685" s="2" t="s">
        <v>624</v>
      </c>
      <c r="AR1685" s="43" t="s">
        <v>625</v>
      </c>
      <c r="AS1685" s="43" t="s">
        <v>625</v>
      </c>
      <c r="AT1685" s="3" t="s">
        <v>623</v>
      </c>
      <c r="AU1685" s="5"/>
      <c r="AV1685" s="3" t="s">
        <v>623</v>
      </c>
      <c r="AW1685" s="3" t="s">
        <v>115</v>
      </c>
      <c r="AX1685" s="9" t="s">
        <v>115</v>
      </c>
      <c r="AY1685" s="2" t="s">
        <v>115</v>
      </c>
      <c r="AZ1685" s="2" t="s">
        <v>115</v>
      </c>
      <c r="BA1685" s="2" t="s">
        <v>115</v>
      </c>
      <c r="BB1685" s="2" t="s">
        <v>565</v>
      </c>
      <c r="BC1685" s="43" t="s">
        <v>115</v>
      </c>
      <c r="BF1685" s="4">
        <v>35</v>
      </c>
      <c r="BG1685" s="2" t="s">
        <v>565</v>
      </c>
      <c r="BH1685" s="2">
        <v>7</v>
      </c>
      <c r="BI1685" s="11" t="s">
        <v>114</v>
      </c>
      <c r="BJ1685" s="11" t="s">
        <v>114</v>
      </c>
      <c r="BK1685" s="11" t="s">
        <v>114</v>
      </c>
      <c r="BL1685" s="11" t="s">
        <v>114</v>
      </c>
      <c r="BM1685" s="11" t="s">
        <v>115</v>
      </c>
      <c r="BN1685" s="11">
        <v>12</v>
      </c>
      <c r="BO1685" s="2" t="s">
        <v>115</v>
      </c>
      <c r="BP1685" s="4" t="s">
        <v>115</v>
      </c>
      <c r="BS1685" s="2" t="s">
        <v>115</v>
      </c>
      <c r="BT1685" s="2" t="s">
        <v>116</v>
      </c>
      <c r="BU1685" s="2" t="s">
        <v>142</v>
      </c>
      <c r="BX1685" s="2" t="s">
        <v>311</v>
      </c>
      <c r="BY1685" s="2" t="s">
        <v>105</v>
      </c>
      <c r="BZ1685" s="2" t="s">
        <v>105</v>
      </c>
      <c r="CA1685" s="3"/>
      <c r="CB1685" s="3"/>
      <c r="CC1685" s="5"/>
      <c r="CD1685" s="5"/>
      <c r="CE1685" s="5"/>
      <c r="CF1685" s="5"/>
      <c r="CG1685" s="5"/>
      <c r="CH1685" s="5"/>
      <c r="CI1685" s="2" t="s">
        <v>119</v>
      </c>
      <c r="CL1685" s="2" t="s">
        <v>143</v>
      </c>
    </row>
    <row r="1686" spans="1:90" x14ac:dyDescent="0.3">
      <c r="A1686" s="2" t="s">
        <v>83</v>
      </c>
      <c r="B1686" s="3" t="s">
        <v>14116</v>
      </c>
      <c r="C1686" s="3" t="s">
        <v>14117</v>
      </c>
      <c r="D1686" s="3" t="s">
        <v>14118</v>
      </c>
      <c r="E1686" s="2" t="s">
        <v>115</v>
      </c>
      <c r="H1686" s="16" t="s">
        <v>729</v>
      </c>
      <c r="I1686" s="16" t="s">
        <v>729</v>
      </c>
      <c r="L1686" s="2" t="s">
        <v>380</v>
      </c>
      <c r="M1686" s="4" t="s">
        <v>380</v>
      </c>
      <c r="N1686" s="2" t="s">
        <v>14119</v>
      </c>
      <c r="T1686" s="12" t="s">
        <v>14120</v>
      </c>
      <c r="Y1686" s="9" t="s">
        <v>11505</v>
      </c>
      <c r="Z1686" s="42">
        <v>13</v>
      </c>
      <c r="AA1686" s="8" t="s">
        <v>384</v>
      </c>
      <c r="AB1686" s="8" t="s">
        <v>261</v>
      </c>
      <c r="AC1686" s="8" t="s">
        <v>845</v>
      </c>
      <c r="AD1686" s="8" t="b">
        <v>1</v>
      </c>
      <c r="AF1686" s="2" t="s">
        <v>566</v>
      </c>
      <c r="AG1686" s="2" t="s">
        <v>566</v>
      </c>
      <c r="AL1686" s="2" t="s">
        <v>14121</v>
      </c>
      <c r="AN1686" s="2" t="s">
        <v>104</v>
      </c>
      <c r="AO1686" s="43" t="s">
        <v>105</v>
      </c>
      <c r="AP1686" s="43" t="s">
        <v>105</v>
      </c>
      <c r="AR1686" s="43"/>
      <c r="AS1686" s="43"/>
      <c r="AV1686" s="43" t="s">
        <v>107</v>
      </c>
      <c r="AW1686" s="3" t="s">
        <v>115</v>
      </c>
      <c r="AX1686" s="9" t="s">
        <v>115</v>
      </c>
      <c r="AY1686" s="2" t="s">
        <v>115</v>
      </c>
      <c r="AZ1686" s="2" t="s">
        <v>115</v>
      </c>
      <c r="BA1686" s="2" t="s">
        <v>115</v>
      </c>
      <c r="BB1686" s="2" t="s">
        <v>565</v>
      </c>
      <c r="BC1686" s="43" t="s">
        <v>115</v>
      </c>
      <c r="BF1686" s="4">
        <v>35</v>
      </c>
      <c r="BG1686" s="2" t="s">
        <v>565</v>
      </c>
      <c r="BH1686" s="2">
        <v>7</v>
      </c>
      <c r="BI1686" s="11" t="s">
        <v>114</v>
      </c>
      <c r="BJ1686" s="11" t="s">
        <v>114</v>
      </c>
      <c r="BK1686" s="11" t="s">
        <v>114</v>
      </c>
      <c r="BL1686" s="11" t="s">
        <v>114</v>
      </c>
      <c r="BM1686" s="11" t="s">
        <v>115</v>
      </c>
      <c r="BN1686" s="11">
        <v>12</v>
      </c>
      <c r="BO1686" s="2" t="s">
        <v>115</v>
      </c>
      <c r="BP1686" s="4" t="s">
        <v>115</v>
      </c>
      <c r="BS1686" s="2" t="s">
        <v>115</v>
      </c>
      <c r="BT1686" s="2" t="s">
        <v>116</v>
      </c>
      <c r="BU1686" s="2" t="s">
        <v>142</v>
      </c>
      <c r="BX1686" s="2" t="s">
        <v>311</v>
      </c>
      <c r="BY1686" s="2" t="s">
        <v>118</v>
      </c>
      <c r="BZ1686" s="2" t="s">
        <v>105</v>
      </c>
      <c r="CI1686" s="2" t="s">
        <v>119</v>
      </c>
      <c r="CK1686" s="2" t="s">
        <v>7177</v>
      </c>
      <c r="CL1686" s="2" t="s">
        <v>390</v>
      </c>
    </row>
    <row r="1687" spans="1:90" x14ac:dyDescent="0.3">
      <c r="A1687" s="2" t="s">
        <v>83</v>
      </c>
      <c r="B1687" s="3" t="s">
        <v>377</v>
      </c>
      <c r="C1687" s="3" t="s">
        <v>378</v>
      </c>
      <c r="D1687" s="3" t="s">
        <v>238</v>
      </c>
      <c r="E1687" s="2" t="s">
        <v>115</v>
      </c>
      <c r="H1687" s="52" t="s">
        <v>88</v>
      </c>
      <c r="I1687" s="52" t="s">
        <v>88</v>
      </c>
      <c r="J1687" s="3" t="s">
        <v>379</v>
      </c>
      <c r="L1687" s="2" t="s">
        <v>380</v>
      </c>
      <c r="M1687" s="4" t="s">
        <v>380</v>
      </c>
      <c r="T1687" s="6" t="s">
        <v>381</v>
      </c>
      <c r="U1687" s="6" t="s">
        <v>382</v>
      </c>
      <c r="V1687" s="2">
        <v>49027140</v>
      </c>
      <c r="Y1687" s="9" t="s">
        <v>383</v>
      </c>
      <c r="Z1687" s="42">
        <v>13</v>
      </c>
      <c r="AA1687" s="8" t="s">
        <v>384</v>
      </c>
      <c r="AB1687" s="8" t="s">
        <v>261</v>
      </c>
      <c r="AC1687" s="8" t="s">
        <v>262</v>
      </c>
      <c r="AD1687" s="8" t="b">
        <v>0</v>
      </c>
      <c r="AF1687" s="3" t="s">
        <v>99</v>
      </c>
      <c r="AG1687" s="2" t="s">
        <v>100</v>
      </c>
      <c r="AL1687" s="3" t="s">
        <v>385</v>
      </c>
      <c r="AM1687" s="2">
        <v>569</v>
      </c>
      <c r="AN1687" s="2" t="s">
        <v>386</v>
      </c>
      <c r="AO1687" s="43" t="s">
        <v>228</v>
      </c>
      <c r="AP1687" s="43" t="s">
        <v>105</v>
      </c>
      <c r="AR1687" s="43"/>
      <c r="AS1687" s="43"/>
      <c r="AV1687" s="43" t="s">
        <v>107</v>
      </c>
      <c r="AW1687" s="3" t="s">
        <v>387</v>
      </c>
      <c r="AX1687" s="9" t="s">
        <v>388</v>
      </c>
      <c r="AY1687" s="2" t="s">
        <v>110</v>
      </c>
      <c r="AZ1687" s="2" t="s">
        <v>111</v>
      </c>
      <c r="BA1687" s="2" t="s">
        <v>385</v>
      </c>
      <c r="BB1687" s="2" t="s">
        <v>112</v>
      </c>
      <c r="BC1687" s="43">
        <v>5.4068466055296101E-4</v>
      </c>
      <c r="BD1687" s="10">
        <v>0.88780000000000003</v>
      </c>
      <c r="BE1687" s="4" t="s">
        <v>295</v>
      </c>
      <c r="BF1687" s="4">
        <v>9.6280000000000001</v>
      </c>
      <c r="BG1687" s="2" t="s">
        <v>112</v>
      </c>
      <c r="BH1687" s="2">
        <v>5</v>
      </c>
      <c r="BI1687" s="11">
        <v>0.01</v>
      </c>
      <c r="BJ1687" s="11">
        <v>0</v>
      </c>
      <c r="BK1687" s="11">
        <v>0</v>
      </c>
      <c r="BL1687" s="11">
        <v>0</v>
      </c>
      <c r="BM1687" s="11">
        <v>0.01</v>
      </c>
      <c r="BN1687" s="11">
        <v>12</v>
      </c>
      <c r="BO1687" s="2" t="s">
        <v>115</v>
      </c>
      <c r="BP1687" s="4" t="s">
        <v>115</v>
      </c>
      <c r="BQ1687" s="4" t="s">
        <v>389</v>
      </c>
      <c r="BR1687" s="2">
        <v>96.94</v>
      </c>
      <c r="BS1687" s="2" t="s">
        <v>161</v>
      </c>
      <c r="BT1687" s="3" t="s">
        <v>105</v>
      </c>
      <c r="BU1687" s="3" t="s">
        <v>105</v>
      </c>
      <c r="BV1687" s="3"/>
      <c r="BW1687" s="3"/>
      <c r="BX1687" s="3" t="s">
        <v>117</v>
      </c>
      <c r="BY1687" s="3" t="s">
        <v>126</v>
      </c>
      <c r="BZ1687" s="2" t="s">
        <v>105</v>
      </c>
      <c r="CI1687" s="2" t="s">
        <v>119</v>
      </c>
      <c r="CJ1687" s="3"/>
      <c r="CK1687" s="12"/>
      <c r="CL1687" s="2" t="s">
        <v>390</v>
      </c>
    </row>
    <row r="1688" spans="1:90" x14ac:dyDescent="0.3">
      <c r="A1688" s="2" t="s">
        <v>83</v>
      </c>
      <c r="B1688" s="3" t="s">
        <v>9147</v>
      </c>
      <c r="C1688" s="3" t="s">
        <v>9148</v>
      </c>
      <c r="D1688" s="3" t="s">
        <v>9149</v>
      </c>
      <c r="E1688" s="2" t="s">
        <v>115</v>
      </c>
      <c r="H1688" s="16" t="s">
        <v>729</v>
      </c>
      <c r="I1688" s="16" t="s">
        <v>729</v>
      </c>
      <c r="L1688" s="2" t="s">
        <v>380</v>
      </c>
      <c r="M1688" s="4" t="s">
        <v>380</v>
      </c>
      <c r="T1688" s="12" t="s">
        <v>9150</v>
      </c>
      <c r="Y1688" s="7" t="s">
        <v>9151</v>
      </c>
      <c r="Z1688" s="42">
        <v>13</v>
      </c>
      <c r="AA1688" s="8" t="s">
        <v>384</v>
      </c>
      <c r="AB1688" s="8" t="s">
        <v>845</v>
      </c>
      <c r="AC1688" s="8" t="s">
        <v>261</v>
      </c>
      <c r="AD1688" s="8" t="b">
        <v>0</v>
      </c>
      <c r="AF1688" s="2" t="s">
        <v>543</v>
      </c>
      <c r="AG1688" s="2" t="s">
        <v>543</v>
      </c>
      <c r="AL1688" s="2" t="s">
        <v>9152</v>
      </c>
      <c r="AM1688" s="2">
        <v>570</v>
      </c>
      <c r="AN1688" s="2" t="s">
        <v>104</v>
      </c>
      <c r="AO1688" s="43" t="s">
        <v>105</v>
      </c>
      <c r="AP1688" s="43" t="s">
        <v>105</v>
      </c>
      <c r="AQ1688" s="2" t="s">
        <v>115</v>
      </c>
      <c r="AR1688" s="43"/>
      <c r="AS1688" s="43"/>
      <c r="AV1688" s="43" t="s">
        <v>107</v>
      </c>
      <c r="AW1688" s="3" t="s">
        <v>115</v>
      </c>
      <c r="AX1688" s="9" t="s">
        <v>115</v>
      </c>
      <c r="AY1688" s="2" t="s">
        <v>115</v>
      </c>
      <c r="AZ1688" s="2" t="s">
        <v>115</v>
      </c>
      <c r="BA1688" s="2" t="s">
        <v>115</v>
      </c>
      <c r="BB1688" s="2" t="s">
        <v>626</v>
      </c>
      <c r="BC1688" s="43" t="s">
        <v>115</v>
      </c>
      <c r="BF1688" s="4">
        <v>34</v>
      </c>
      <c r="BG1688" s="2" t="s">
        <v>565</v>
      </c>
      <c r="BH1688" s="2">
        <v>7</v>
      </c>
      <c r="BI1688" s="11">
        <v>0</v>
      </c>
      <c r="BJ1688" s="11">
        <v>0</v>
      </c>
      <c r="BK1688" s="11">
        <v>0</v>
      </c>
      <c r="BL1688" s="11">
        <v>0</v>
      </c>
      <c r="BM1688" s="11">
        <v>0</v>
      </c>
      <c r="BN1688" s="11">
        <v>13</v>
      </c>
      <c r="BO1688" s="2" t="s">
        <v>115</v>
      </c>
      <c r="BP1688" s="4" t="s">
        <v>115</v>
      </c>
      <c r="BQ1688" s="4" t="s">
        <v>389</v>
      </c>
      <c r="BR1688" s="2">
        <v>97.06</v>
      </c>
      <c r="BS1688" s="2" t="s">
        <v>161</v>
      </c>
      <c r="BT1688" s="2" t="s">
        <v>116</v>
      </c>
      <c r="BU1688" s="2" t="s">
        <v>142</v>
      </c>
      <c r="BX1688" s="2" t="s">
        <v>311</v>
      </c>
      <c r="BY1688" s="2" t="s">
        <v>118</v>
      </c>
      <c r="BZ1688" s="2" t="s">
        <v>105</v>
      </c>
      <c r="CI1688" s="2" t="s">
        <v>119</v>
      </c>
      <c r="CK1688" s="12"/>
      <c r="CL1688" s="2" t="s">
        <v>390</v>
      </c>
    </row>
    <row r="1689" spans="1:90" x14ac:dyDescent="0.3">
      <c r="A1689" s="2" t="s">
        <v>83</v>
      </c>
      <c r="B1689" s="2" t="s">
        <v>11020</v>
      </c>
      <c r="C1689" s="2" t="s">
        <v>11021</v>
      </c>
      <c r="D1689" s="2" t="s">
        <v>11022</v>
      </c>
      <c r="E1689" s="3">
        <v>485385</v>
      </c>
      <c r="F1689" s="3">
        <v>3316</v>
      </c>
      <c r="G1689" s="5" t="s">
        <v>87</v>
      </c>
      <c r="H1689" s="51" t="s">
        <v>551</v>
      </c>
      <c r="I1689" s="51" t="s">
        <v>551</v>
      </c>
      <c r="K1689" s="3">
        <v>18</v>
      </c>
      <c r="L1689" s="2" t="s">
        <v>380</v>
      </c>
      <c r="M1689" s="4" t="s">
        <v>380</v>
      </c>
      <c r="N1689" s="3" t="s">
        <v>11023</v>
      </c>
      <c r="O1689" s="5" t="s">
        <v>11024</v>
      </c>
      <c r="P1689" s="5">
        <v>1709</v>
      </c>
      <c r="Q1689" s="5">
        <v>0</v>
      </c>
      <c r="R1689" s="5">
        <v>1710</v>
      </c>
      <c r="S1689" s="5">
        <v>0</v>
      </c>
      <c r="T1689" s="2" t="s">
        <v>11024</v>
      </c>
      <c r="U1689" s="3" t="s">
        <v>11025</v>
      </c>
      <c r="V1689" s="3">
        <v>49027142</v>
      </c>
      <c r="W1689" s="3">
        <v>49027143</v>
      </c>
      <c r="X1689" s="3" t="s">
        <v>11026</v>
      </c>
      <c r="Y1689" s="2" t="s">
        <v>9151</v>
      </c>
      <c r="Z1689" s="42">
        <v>13</v>
      </c>
      <c r="AA1689" s="8" t="s">
        <v>384</v>
      </c>
      <c r="AB1689" s="8" t="s">
        <v>845</v>
      </c>
      <c r="AC1689" s="8" t="s">
        <v>261</v>
      </c>
      <c r="AD1689" s="8" t="b">
        <v>1</v>
      </c>
      <c r="AE1689" s="3" t="s">
        <v>1246</v>
      </c>
      <c r="AF1689" s="2" t="s">
        <v>543</v>
      </c>
      <c r="AG1689" s="2" t="s">
        <v>543</v>
      </c>
      <c r="AH1689" s="3">
        <v>0</v>
      </c>
      <c r="AI1689" s="3"/>
      <c r="AJ1689" s="3" t="s">
        <v>101</v>
      </c>
      <c r="AK1689" s="3" t="s">
        <v>11027</v>
      </c>
      <c r="AL1689" s="3" t="s">
        <v>9152</v>
      </c>
      <c r="AM1689" s="3"/>
      <c r="AN1689" s="2" t="s">
        <v>622</v>
      </c>
      <c r="AO1689" s="43" t="s">
        <v>105</v>
      </c>
      <c r="AP1689" s="43" t="s">
        <v>623</v>
      </c>
      <c r="AQ1689" s="2" t="s">
        <v>624</v>
      </c>
      <c r="AR1689" s="43" t="s">
        <v>625</v>
      </c>
      <c r="AS1689" s="43" t="s">
        <v>625</v>
      </c>
      <c r="AT1689" s="3" t="s">
        <v>623</v>
      </c>
      <c r="AU1689" s="5"/>
      <c r="AV1689" s="3" t="s">
        <v>623</v>
      </c>
      <c r="AW1689" s="3" t="s">
        <v>115</v>
      </c>
      <c r="AX1689" s="9" t="s">
        <v>115</v>
      </c>
      <c r="AY1689" s="2" t="s">
        <v>115</v>
      </c>
      <c r="AZ1689" s="2" t="s">
        <v>115</v>
      </c>
      <c r="BA1689" s="2" t="s">
        <v>115</v>
      </c>
      <c r="BB1689" s="2" t="s">
        <v>565</v>
      </c>
      <c r="BC1689" s="43" t="s">
        <v>115</v>
      </c>
      <c r="BF1689" s="4">
        <v>34</v>
      </c>
      <c r="BG1689" s="2" t="s">
        <v>565</v>
      </c>
      <c r="BH1689" s="2">
        <v>7</v>
      </c>
      <c r="BI1689" s="11">
        <v>0</v>
      </c>
      <c r="BJ1689" s="11">
        <v>0</v>
      </c>
      <c r="BK1689" s="11">
        <v>0</v>
      </c>
      <c r="BL1689" s="11">
        <v>0</v>
      </c>
      <c r="BM1689" s="11">
        <v>0</v>
      </c>
      <c r="BN1689" s="11">
        <v>13</v>
      </c>
      <c r="BO1689" s="2" t="s">
        <v>115</v>
      </c>
      <c r="BP1689" s="4" t="s">
        <v>115</v>
      </c>
      <c r="BS1689" s="2" t="s">
        <v>115</v>
      </c>
      <c r="BT1689" s="2" t="s">
        <v>116</v>
      </c>
      <c r="BU1689" s="2" t="s">
        <v>142</v>
      </c>
      <c r="BX1689" s="2" t="s">
        <v>311</v>
      </c>
      <c r="BY1689" s="2" t="s">
        <v>105</v>
      </c>
      <c r="BZ1689" s="2" t="s">
        <v>105</v>
      </c>
      <c r="CA1689" s="3"/>
      <c r="CB1689" s="3"/>
      <c r="CC1689" s="5"/>
      <c r="CD1689" s="5"/>
      <c r="CE1689" s="5"/>
      <c r="CF1689" s="5"/>
      <c r="CG1689" s="5"/>
      <c r="CH1689" s="5"/>
      <c r="CI1689" s="2" t="s">
        <v>119</v>
      </c>
      <c r="CL1689" s="2" t="s">
        <v>143</v>
      </c>
    </row>
    <row r="1690" spans="1:90" x14ac:dyDescent="0.3">
      <c r="A1690" s="2" t="s">
        <v>83</v>
      </c>
      <c r="B1690" s="2" t="s">
        <v>3219</v>
      </c>
      <c r="C1690" s="2" t="s">
        <v>3220</v>
      </c>
      <c r="D1690" s="2" t="s">
        <v>3221</v>
      </c>
      <c r="E1690" s="2">
        <v>682802</v>
      </c>
      <c r="F1690" s="2" t="s">
        <v>166</v>
      </c>
      <c r="G1690" s="4" t="s">
        <v>167</v>
      </c>
      <c r="I1690" s="51" t="s">
        <v>167</v>
      </c>
      <c r="K1690" s="2" t="s">
        <v>3222</v>
      </c>
      <c r="L1690" s="2" t="s">
        <v>380</v>
      </c>
      <c r="M1690" s="4" t="s">
        <v>380</v>
      </c>
      <c r="O1690" s="4" t="s">
        <v>3223</v>
      </c>
      <c r="P1690" s="4">
        <v>1714</v>
      </c>
      <c r="Q1690" s="4">
        <v>0</v>
      </c>
      <c r="R1690" s="4">
        <v>1714</v>
      </c>
      <c r="S1690" s="4">
        <v>0</v>
      </c>
      <c r="T1690" s="2" t="s">
        <v>3223</v>
      </c>
      <c r="U1690" s="2" t="s">
        <v>3224</v>
      </c>
      <c r="V1690" s="2">
        <v>49027147</v>
      </c>
      <c r="W1690" s="2">
        <v>49027147</v>
      </c>
      <c r="Y1690" s="9" t="s">
        <v>3225</v>
      </c>
      <c r="Z1690" s="42">
        <v>13</v>
      </c>
      <c r="AA1690" s="8" t="s">
        <v>3226</v>
      </c>
      <c r="AB1690" s="8" t="s">
        <v>96</v>
      </c>
      <c r="AC1690" s="8" t="s">
        <v>97</v>
      </c>
      <c r="AD1690" s="8" t="b">
        <v>0</v>
      </c>
      <c r="AE1690" s="2" t="s">
        <v>98</v>
      </c>
      <c r="AG1690" s="2" t="s">
        <v>100</v>
      </c>
      <c r="AH1690" s="2">
        <v>0</v>
      </c>
      <c r="AI1690" s="2">
        <v>4.9000000000000002E-2</v>
      </c>
      <c r="AJ1690" s="2" t="s">
        <v>101</v>
      </c>
      <c r="AK1690" s="2" t="s">
        <v>3227</v>
      </c>
      <c r="AL1690" s="2" t="s">
        <v>3228</v>
      </c>
      <c r="AM1690" s="2">
        <v>572</v>
      </c>
      <c r="AO1690" s="43"/>
      <c r="AP1690" s="43"/>
      <c r="AQ1690" s="2" t="s">
        <v>176</v>
      </c>
      <c r="AR1690" s="43" t="s">
        <v>106</v>
      </c>
      <c r="AS1690" s="43" t="e">
        <v>#N/A</v>
      </c>
      <c r="AT1690" s="2" t="s">
        <v>107</v>
      </c>
      <c r="AU1690" s="4" t="s">
        <v>177</v>
      </c>
      <c r="AV1690" s="2" t="s">
        <v>107</v>
      </c>
      <c r="AW1690" s="3" t="s">
        <v>115</v>
      </c>
      <c r="AX1690" s="9" t="s">
        <v>115</v>
      </c>
      <c r="AY1690" s="2" t="s">
        <v>115</v>
      </c>
      <c r="AZ1690" s="2" t="s">
        <v>115</v>
      </c>
      <c r="BA1690" s="2" t="s">
        <v>115</v>
      </c>
      <c r="BB1690" s="2" t="s">
        <v>1673</v>
      </c>
      <c r="BC1690" s="43" t="s">
        <v>115</v>
      </c>
      <c r="BF1690" s="4">
        <v>25.3</v>
      </c>
      <c r="BG1690" s="2" t="s">
        <v>1673</v>
      </c>
      <c r="BH1690" s="2">
        <v>7</v>
      </c>
      <c r="BI1690" s="11">
        <v>0.03</v>
      </c>
      <c r="BJ1690" s="11">
        <v>0.01</v>
      </c>
      <c r="BK1690" s="11">
        <v>0</v>
      </c>
      <c r="BL1690" s="11">
        <v>0</v>
      </c>
      <c r="BM1690" s="11">
        <v>0.03</v>
      </c>
      <c r="BN1690" s="11">
        <v>19</v>
      </c>
      <c r="BO1690" s="2">
        <v>0.20849999999999999</v>
      </c>
      <c r="BP1690" s="4" t="s">
        <v>1674</v>
      </c>
      <c r="BQ1690" s="4" t="s">
        <v>389</v>
      </c>
      <c r="BR1690" s="2">
        <v>92.62</v>
      </c>
      <c r="BS1690" s="2" t="s">
        <v>161</v>
      </c>
      <c r="BT1690" s="2" t="s">
        <v>125</v>
      </c>
      <c r="BU1690" s="2" t="s">
        <v>105</v>
      </c>
      <c r="BX1690" s="2" t="s">
        <v>117</v>
      </c>
      <c r="BY1690" s="2" t="s">
        <v>180</v>
      </c>
      <c r="BZ1690" s="2" t="s">
        <v>105</v>
      </c>
      <c r="CA1690" s="2">
        <v>307141</v>
      </c>
      <c r="CB1690" s="2">
        <v>232945</v>
      </c>
      <c r="CD1690" s="4" t="s">
        <v>181</v>
      </c>
      <c r="CE1690" s="4" t="s">
        <v>182</v>
      </c>
      <c r="CG1690" s="4" t="s">
        <v>183</v>
      </c>
      <c r="CH1690" s="4" t="s">
        <v>6057</v>
      </c>
      <c r="CI1690" s="2" t="s">
        <v>119</v>
      </c>
      <c r="CL1690" s="2" t="s">
        <v>184</v>
      </c>
    </row>
    <row r="1691" spans="1:90" x14ac:dyDescent="0.3">
      <c r="A1691" s="2" t="s">
        <v>83</v>
      </c>
      <c r="B1691" s="2" t="s">
        <v>9153</v>
      </c>
      <c r="C1691" s="2" t="s">
        <v>9154</v>
      </c>
      <c r="D1691" s="2" t="s">
        <v>9155</v>
      </c>
      <c r="E1691" s="3">
        <v>486509</v>
      </c>
      <c r="F1691" s="3">
        <v>3316</v>
      </c>
      <c r="G1691" s="5" t="s">
        <v>87</v>
      </c>
      <c r="H1691" s="51" t="s">
        <v>1049</v>
      </c>
      <c r="I1691" s="51" t="s">
        <v>1049</v>
      </c>
      <c r="K1691" s="3">
        <v>18</v>
      </c>
      <c r="L1691" s="2" t="s">
        <v>380</v>
      </c>
      <c r="M1691" s="4" t="s">
        <v>380</v>
      </c>
      <c r="N1691" s="3"/>
      <c r="O1691" s="5" t="s">
        <v>9156</v>
      </c>
      <c r="P1691" s="5">
        <v>1717</v>
      </c>
      <c r="Q1691" s="5">
        <v>0</v>
      </c>
      <c r="R1691" s="5">
        <v>1718</v>
      </c>
      <c r="S1691" s="5">
        <v>0</v>
      </c>
      <c r="T1691" s="2" t="s">
        <v>9156</v>
      </c>
      <c r="U1691" s="3" t="s">
        <v>9157</v>
      </c>
      <c r="V1691" s="3">
        <v>49027150</v>
      </c>
      <c r="W1691" s="3">
        <v>49027151</v>
      </c>
      <c r="X1691" s="3" t="s">
        <v>9158</v>
      </c>
      <c r="Y1691" s="2" t="s">
        <v>9159</v>
      </c>
      <c r="Z1691" s="42">
        <v>13</v>
      </c>
      <c r="AA1691" s="8" t="s">
        <v>9160</v>
      </c>
      <c r="AB1691" s="8" t="s">
        <v>9161</v>
      </c>
      <c r="AC1691" s="8" t="s">
        <v>97</v>
      </c>
      <c r="AD1691" s="8" t="b">
        <v>1</v>
      </c>
      <c r="AE1691" s="3" t="s">
        <v>1246</v>
      </c>
      <c r="AF1691" s="2" t="s">
        <v>543</v>
      </c>
      <c r="AG1691" s="2" t="s">
        <v>543</v>
      </c>
      <c r="AH1691" s="3">
        <v>0</v>
      </c>
      <c r="AI1691" s="3"/>
      <c r="AJ1691" s="3" t="s">
        <v>101</v>
      </c>
      <c r="AK1691" s="3" t="s">
        <v>9162</v>
      </c>
      <c r="AL1691" s="2" t="s">
        <v>9163</v>
      </c>
      <c r="AM1691" s="2">
        <v>573</v>
      </c>
      <c r="AN1691" s="2" t="s">
        <v>104</v>
      </c>
      <c r="AO1691" s="43" t="s">
        <v>105</v>
      </c>
      <c r="AP1691" s="43" t="s">
        <v>105</v>
      </c>
      <c r="AQ1691" s="2" t="s">
        <v>104</v>
      </c>
      <c r="AR1691" s="43" t="s">
        <v>106</v>
      </c>
      <c r="AS1691" s="43" t="s">
        <v>106</v>
      </c>
      <c r="AT1691" s="3" t="s">
        <v>107</v>
      </c>
      <c r="AU1691" s="5"/>
      <c r="AV1691" s="3" t="s">
        <v>107</v>
      </c>
      <c r="AW1691" s="3" t="s">
        <v>115</v>
      </c>
      <c r="AX1691" s="9" t="s">
        <v>115</v>
      </c>
      <c r="AY1691" s="2" t="s">
        <v>115</v>
      </c>
      <c r="AZ1691" s="2" t="s">
        <v>115</v>
      </c>
      <c r="BA1691" s="2" t="s">
        <v>115</v>
      </c>
      <c r="BB1691" s="2" t="s">
        <v>626</v>
      </c>
      <c r="BC1691" s="43" t="s">
        <v>115</v>
      </c>
      <c r="BF1691" s="4">
        <v>33</v>
      </c>
      <c r="BG1691" s="2" t="s">
        <v>565</v>
      </c>
      <c r="BH1691" s="2">
        <v>7</v>
      </c>
      <c r="BI1691" s="11">
        <v>0</v>
      </c>
      <c r="BJ1691" s="11">
        <v>0.01</v>
      </c>
      <c r="BK1691" s="11">
        <v>0</v>
      </c>
      <c r="BL1691" s="11">
        <v>0</v>
      </c>
      <c r="BM1691" s="11">
        <v>0.01</v>
      </c>
      <c r="BN1691" s="11" t="s">
        <v>114</v>
      </c>
      <c r="BO1691" s="2" t="s">
        <v>115</v>
      </c>
      <c r="BP1691" s="4" t="s">
        <v>115</v>
      </c>
      <c r="BQ1691" s="4" t="s">
        <v>389</v>
      </c>
      <c r="BR1691" s="2">
        <v>93.94</v>
      </c>
      <c r="BS1691" s="2" t="s">
        <v>161</v>
      </c>
      <c r="BT1691" s="2" t="s">
        <v>116</v>
      </c>
      <c r="BU1691" s="2" t="s">
        <v>282</v>
      </c>
      <c r="BX1691" s="2" t="s">
        <v>311</v>
      </c>
      <c r="BY1691" s="2" t="s">
        <v>118</v>
      </c>
      <c r="BZ1691" s="2" t="s">
        <v>105</v>
      </c>
      <c r="CA1691" s="3"/>
      <c r="CB1691" s="3"/>
      <c r="CC1691" s="5"/>
      <c r="CD1691" s="5"/>
      <c r="CE1691" s="5"/>
      <c r="CF1691" s="5"/>
      <c r="CG1691" s="5"/>
      <c r="CH1691" s="5"/>
      <c r="CI1691" s="2" t="s">
        <v>119</v>
      </c>
      <c r="CL1691" s="2" t="s">
        <v>143</v>
      </c>
    </row>
    <row r="1692" spans="1:90" x14ac:dyDescent="0.3">
      <c r="A1692" s="2" t="s">
        <v>83</v>
      </c>
      <c r="B1692" s="2" t="s">
        <v>15102</v>
      </c>
      <c r="C1692" s="2" t="s">
        <v>15103</v>
      </c>
      <c r="D1692" s="2" t="s">
        <v>15104</v>
      </c>
      <c r="E1692" s="3">
        <v>486236</v>
      </c>
      <c r="F1692" s="3">
        <v>3316</v>
      </c>
      <c r="G1692" s="5" t="s">
        <v>87</v>
      </c>
      <c r="H1692" s="51" t="s">
        <v>729</v>
      </c>
      <c r="I1692" s="51" t="s">
        <v>729</v>
      </c>
      <c r="J1692" s="2" t="s">
        <v>6293</v>
      </c>
      <c r="K1692" s="3">
        <v>18</v>
      </c>
      <c r="L1692" s="2" t="s">
        <v>380</v>
      </c>
      <c r="M1692" s="4" t="s">
        <v>380</v>
      </c>
      <c r="N1692" s="3" t="s">
        <v>15105</v>
      </c>
      <c r="O1692" s="5" t="s">
        <v>15106</v>
      </c>
      <c r="P1692" s="5">
        <v>1722</v>
      </c>
      <c r="Q1692" s="5">
        <v>0</v>
      </c>
      <c r="R1692" s="5">
        <v>1722</v>
      </c>
      <c r="S1692" s="5">
        <v>0</v>
      </c>
      <c r="T1692" s="3" t="s">
        <v>15106</v>
      </c>
      <c r="U1692" s="3" t="s">
        <v>15107</v>
      </c>
      <c r="V1692" s="3">
        <v>49027155</v>
      </c>
      <c r="W1692" s="3">
        <v>49027155</v>
      </c>
      <c r="X1692" s="3" t="s">
        <v>15108</v>
      </c>
      <c r="Y1692" s="9" t="s">
        <v>15109</v>
      </c>
      <c r="Z1692" s="42">
        <v>13</v>
      </c>
      <c r="AA1692" s="8" t="s">
        <v>15110</v>
      </c>
      <c r="AB1692" s="8" t="s">
        <v>97</v>
      </c>
      <c r="AC1692" s="8" t="s">
        <v>1184</v>
      </c>
      <c r="AD1692" s="8" t="b">
        <v>1</v>
      </c>
      <c r="AE1692" s="3" t="s">
        <v>1055</v>
      </c>
      <c r="AF1692" s="2" t="s">
        <v>563</v>
      </c>
      <c r="AG1692" s="2" t="s">
        <v>563</v>
      </c>
      <c r="AH1692" s="3">
        <v>0</v>
      </c>
      <c r="AI1692" s="3"/>
      <c r="AJ1692" s="3" t="s">
        <v>101</v>
      </c>
      <c r="AK1692" s="3" t="s">
        <v>15111</v>
      </c>
      <c r="AL1692" s="3" t="s">
        <v>15112</v>
      </c>
      <c r="AM1692" s="3"/>
      <c r="AN1692" s="2" t="s">
        <v>104</v>
      </c>
      <c r="AO1692" s="43" t="s">
        <v>105</v>
      </c>
      <c r="AP1692" s="43" t="s">
        <v>105</v>
      </c>
      <c r="AQ1692" s="2" t="s">
        <v>104</v>
      </c>
      <c r="AR1692" s="43" t="s">
        <v>106</v>
      </c>
      <c r="AS1692" s="43" t="s">
        <v>106</v>
      </c>
      <c r="AT1692" s="3" t="s">
        <v>107</v>
      </c>
      <c r="AU1692" s="5"/>
      <c r="AV1692" s="3" t="s">
        <v>107</v>
      </c>
      <c r="AW1692" s="3" t="s">
        <v>115</v>
      </c>
      <c r="AX1692" s="9" t="s">
        <v>115</v>
      </c>
      <c r="AY1692" s="2" t="s">
        <v>115</v>
      </c>
      <c r="AZ1692" s="2" t="s">
        <v>115</v>
      </c>
      <c r="BA1692" s="2" t="s">
        <v>115</v>
      </c>
      <c r="BB1692" s="2" t="s">
        <v>565</v>
      </c>
      <c r="BC1692" s="43" t="s">
        <v>115</v>
      </c>
      <c r="BF1692" s="4">
        <v>34</v>
      </c>
      <c r="BG1692" s="2" t="s">
        <v>565</v>
      </c>
      <c r="BH1692" s="2">
        <v>7</v>
      </c>
      <c r="BI1692" s="11">
        <v>0</v>
      </c>
      <c r="BJ1692" s="11">
        <v>0</v>
      </c>
      <c r="BK1692" s="11">
        <v>0</v>
      </c>
      <c r="BL1692" s="11">
        <v>0</v>
      </c>
      <c r="BM1692" s="11">
        <v>0</v>
      </c>
      <c r="BN1692" s="11" t="s">
        <v>114</v>
      </c>
      <c r="BO1692" s="2" t="s">
        <v>115</v>
      </c>
      <c r="BP1692" s="4" t="s">
        <v>115</v>
      </c>
      <c r="BS1692" s="2" t="s">
        <v>115</v>
      </c>
      <c r="BT1692" s="2" t="s">
        <v>125</v>
      </c>
      <c r="BU1692" s="2" t="s">
        <v>142</v>
      </c>
      <c r="BX1692" s="2" t="s">
        <v>117</v>
      </c>
      <c r="BY1692" s="2" t="s">
        <v>126</v>
      </c>
      <c r="BZ1692" s="2" t="s">
        <v>105</v>
      </c>
      <c r="CA1692" s="3"/>
      <c r="CB1692" s="3"/>
      <c r="CC1692" s="5"/>
      <c r="CD1692" s="5"/>
      <c r="CE1692" s="5"/>
      <c r="CF1692" s="5"/>
      <c r="CG1692" s="5"/>
      <c r="CH1692" s="5"/>
      <c r="CI1692" s="2" t="s">
        <v>119</v>
      </c>
      <c r="CK1692" s="2" t="s">
        <v>7177</v>
      </c>
      <c r="CL1692" s="2" t="s">
        <v>143</v>
      </c>
    </row>
    <row r="1693" spans="1:90" x14ac:dyDescent="0.3">
      <c r="A1693" s="2" t="s">
        <v>83</v>
      </c>
      <c r="B1693" s="3" t="s">
        <v>7593</v>
      </c>
      <c r="C1693" s="3" t="s">
        <v>7594</v>
      </c>
      <c r="D1693" s="3" t="s">
        <v>7347</v>
      </c>
      <c r="E1693" s="2">
        <v>484948</v>
      </c>
      <c r="F1693" s="2">
        <v>3316</v>
      </c>
      <c r="G1693" s="4" t="s">
        <v>87</v>
      </c>
      <c r="H1693" s="13" t="s">
        <v>272</v>
      </c>
      <c r="I1693" s="13" t="s">
        <v>272</v>
      </c>
      <c r="J1693" s="3"/>
      <c r="K1693" s="2">
        <v>18</v>
      </c>
      <c r="L1693" s="2" t="s">
        <v>380</v>
      </c>
      <c r="M1693" s="4" t="s">
        <v>380</v>
      </c>
      <c r="O1693" s="4" t="s">
        <v>7595</v>
      </c>
      <c r="P1693" s="4">
        <v>1726</v>
      </c>
      <c r="Q1693" s="4">
        <v>0</v>
      </c>
      <c r="R1693" s="4">
        <v>1729</v>
      </c>
      <c r="S1693" s="4">
        <v>0</v>
      </c>
      <c r="T1693" s="6" t="s">
        <v>7595</v>
      </c>
      <c r="U1693" s="2" t="s">
        <v>7596</v>
      </c>
      <c r="V1693" s="2">
        <v>49027159</v>
      </c>
      <c r="W1693" s="2">
        <v>49027162</v>
      </c>
      <c r="X1693" s="2" t="s">
        <v>7597</v>
      </c>
      <c r="Y1693" s="7" t="s">
        <v>7598</v>
      </c>
      <c r="Z1693" s="42">
        <v>13</v>
      </c>
      <c r="AA1693" s="8" t="s">
        <v>7599</v>
      </c>
      <c r="AB1693" s="8" t="s">
        <v>7600</v>
      </c>
      <c r="AC1693" s="8" t="s">
        <v>261</v>
      </c>
      <c r="AD1693" s="8" t="b">
        <v>1</v>
      </c>
      <c r="AE1693" s="2" t="s">
        <v>1246</v>
      </c>
      <c r="AF1693" s="3" t="s">
        <v>543</v>
      </c>
      <c r="AG1693" s="3" t="s">
        <v>543</v>
      </c>
      <c r="AH1693" s="2">
        <v>0</v>
      </c>
      <c r="AI1693" s="2">
        <v>0</v>
      </c>
      <c r="AJ1693" s="2" t="s">
        <v>101</v>
      </c>
      <c r="AK1693" s="2" t="s">
        <v>7601</v>
      </c>
      <c r="AL1693" s="3" t="s">
        <v>7602</v>
      </c>
      <c r="AM1693" s="3"/>
      <c r="AN1693" s="2" t="s">
        <v>622</v>
      </c>
      <c r="AO1693" s="43" t="s">
        <v>105</v>
      </c>
      <c r="AP1693" s="43" t="s">
        <v>623</v>
      </c>
      <c r="AQ1693" s="2" t="s">
        <v>624</v>
      </c>
      <c r="AR1693" s="43" t="s">
        <v>625</v>
      </c>
      <c r="AS1693" s="43" t="s">
        <v>625</v>
      </c>
      <c r="AT1693" s="2" t="s">
        <v>623</v>
      </c>
      <c r="AV1693" s="2" t="s">
        <v>623</v>
      </c>
      <c r="AW1693" s="3" t="s">
        <v>115</v>
      </c>
      <c r="AX1693" s="9" t="s">
        <v>7603</v>
      </c>
      <c r="AY1693" s="2" t="s">
        <v>321</v>
      </c>
      <c r="AZ1693" s="2" t="s">
        <v>758</v>
      </c>
      <c r="BA1693" s="2" t="s">
        <v>7604</v>
      </c>
      <c r="BB1693" s="2" t="s">
        <v>565</v>
      </c>
      <c r="BC1693" s="43" t="s">
        <v>115</v>
      </c>
      <c r="BF1693" s="4">
        <v>34</v>
      </c>
      <c r="BG1693" s="2" t="s">
        <v>565</v>
      </c>
      <c r="BH1693" s="2">
        <v>7</v>
      </c>
      <c r="BI1693" s="11">
        <v>0.05</v>
      </c>
      <c r="BJ1693" s="11">
        <v>0.01</v>
      </c>
      <c r="BK1693" s="11">
        <v>0</v>
      </c>
      <c r="BL1693" s="11">
        <v>0</v>
      </c>
      <c r="BM1693" s="11">
        <v>0.05</v>
      </c>
      <c r="BN1693" s="11" t="s">
        <v>114</v>
      </c>
      <c r="BO1693" s="2" t="s">
        <v>115</v>
      </c>
      <c r="BP1693" s="4" t="s">
        <v>115</v>
      </c>
      <c r="BS1693" s="2" t="s">
        <v>115</v>
      </c>
      <c r="BT1693" s="2" t="s">
        <v>125</v>
      </c>
      <c r="BU1693" s="3" t="s">
        <v>142</v>
      </c>
      <c r="BV1693" s="3"/>
      <c r="BW1693" s="3"/>
      <c r="BX1693" s="3" t="s">
        <v>117</v>
      </c>
      <c r="BY1693" s="3" t="s">
        <v>126</v>
      </c>
      <c r="BZ1693" s="3" t="s">
        <v>235</v>
      </c>
      <c r="CI1693" s="2" t="s">
        <v>119</v>
      </c>
      <c r="CK1693" s="12"/>
      <c r="CL1693" s="2" t="s">
        <v>121</v>
      </c>
    </row>
    <row r="1694" spans="1:90" x14ac:dyDescent="0.3">
      <c r="A1694" s="2" t="s">
        <v>83</v>
      </c>
      <c r="B1694" s="3" t="s">
        <v>7605</v>
      </c>
      <c r="C1694" s="3" t="s">
        <v>7594</v>
      </c>
      <c r="D1694" s="3" t="s">
        <v>2245</v>
      </c>
      <c r="E1694" s="2">
        <v>484948</v>
      </c>
      <c r="F1694" s="2">
        <v>3316</v>
      </c>
      <c r="G1694" s="4" t="s">
        <v>87</v>
      </c>
      <c r="H1694" s="16" t="s">
        <v>5052</v>
      </c>
      <c r="I1694" s="16" t="s">
        <v>5052</v>
      </c>
      <c r="K1694" s="2">
        <v>18</v>
      </c>
      <c r="L1694" s="2" t="s">
        <v>380</v>
      </c>
      <c r="M1694" s="4" t="s">
        <v>380</v>
      </c>
      <c r="O1694" s="4" t="s">
        <v>7595</v>
      </c>
      <c r="P1694" s="4">
        <v>1726</v>
      </c>
      <c r="Q1694" s="4">
        <v>0</v>
      </c>
      <c r="R1694" s="4">
        <v>1729</v>
      </c>
      <c r="S1694" s="4">
        <v>0</v>
      </c>
      <c r="T1694" s="12" t="s">
        <v>7595</v>
      </c>
      <c r="U1694" s="2" t="s">
        <v>7596</v>
      </c>
      <c r="V1694" s="2">
        <v>49027159</v>
      </c>
      <c r="W1694" s="2">
        <v>49027162</v>
      </c>
      <c r="X1694" s="2" t="s">
        <v>7597</v>
      </c>
      <c r="Y1694" s="7" t="s">
        <v>7598</v>
      </c>
      <c r="Z1694" s="42">
        <v>13</v>
      </c>
      <c r="AA1694" s="8" t="s">
        <v>7599</v>
      </c>
      <c r="AB1694" s="8" t="s">
        <v>7600</v>
      </c>
      <c r="AC1694" s="8" t="s">
        <v>261</v>
      </c>
      <c r="AD1694" s="8" t="b">
        <v>1</v>
      </c>
      <c r="AE1694" s="2" t="s">
        <v>1246</v>
      </c>
      <c r="AF1694" s="2" t="s">
        <v>543</v>
      </c>
      <c r="AG1694" s="2" t="s">
        <v>543</v>
      </c>
      <c r="AH1694" s="2">
        <v>0</v>
      </c>
      <c r="AI1694" s="2">
        <v>0</v>
      </c>
      <c r="AJ1694" s="2" t="s">
        <v>101</v>
      </c>
      <c r="AK1694" s="2" t="s">
        <v>7601</v>
      </c>
      <c r="AL1694" s="2" t="s">
        <v>7602</v>
      </c>
      <c r="AN1694" s="2" t="s">
        <v>622</v>
      </c>
      <c r="AO1694" s="43" t="s">
        <v>105</v>
      </c>
      <c r="AP1694" s="43" t="s">
        <v>623</v>
      </c>
      <c r="AQ1694" s="2" t="s">
        <v>624</v>
      </c>
      <c r="AR1694" s="43" t="s">
        <v>625</v>
      </c>
      <c r="AS1694" s="43" t="s">
        <v>625</v>
      </c>
      <c r="AT1694" s="2" t="s">
        <v>623</v>
      </c>
      <c r="AV1694" s="2" t="s">
        <v>623</v>
      </c>
      <c r="AW1694" s="3" t="s">
        <v>115</v>
      </c>
      <c r="AX1694" s="9" t="s">
        <v>7603</v>
      </c>
      <c r="AY1694" s="2" t="s">
        <v>321</v>
      </c>
      <c r="AZ1694" s="2" t="s">
        <v>758</v>
      </c>
      <c r="BA1694" s="2" t="s">
        <v>7604</v>
      </c>
      <c r="BB1694" s="2" t="s">
        <v>565</v>
      </c>
      <c r="BC1694" s="43" t="s">
        <v>115</v>
      </c>
      <c r="BF1694" s="4">
        <v>34</v>
      </c>
      <c r="BG1694" s="2" t="s">
        <v>565</v>
      </c>
      <c r="BH1694" s="2">
        <v>7</v>
      </c>
      <c r="BI1694" s="11">
        <v>0.05</v>
      </c>
      <c r="BJ1694" s="11">
        <v>0.01</v>
      </c>
      <c r="BK1694" s="11">
        <v>0</v>
      </c>
      <c r="BL1694" s="11">
        <v>0</v>
      </c>
      <c r="BM1694" s="11">
        <v>0.05</v>
      </c>
      <c r="BN1694" s="11" t="s">
        <v>114</v>
      </c>
      <c r="BO1694" s="2" t="s">
        <v>115</v>
      </c>
      <c r="BP1694" s="4" t="s">
        <v>115</v>
      </c>
      <c r="BS1694" s="2" t="s">
        <v>115</v>
      </c>
      <c r="BT1694" s="2" t="s">
        <v>116</v>
      </c>
      <c r="BU1694" s="2" t="s">
        <v>142</v>
      </c>
      <c r="BX1694" s="2" t="s">
        <v>117</v>
      </c>
      <c r="BY1694" s="2" t="s">
        <v>126</v>
      </c>
      <c r="BZ1694" s="2" t="s">
        <v>105</v>
      </c>
      <c r="CI1694" s="2" t="s">
        <v>119</v>
      </c>
      <c r="CK1694" s="12"/>
      <c r="CL1694" s="2" t="s">
        <v>121</v>
      </c>
    </row>
    <row r="1695" spans="1:90" x14ac:dyDescent="0.3">
      <c r="A1695" s="2" t="s">
        <v>83</v>
      </c>
      <c r="B1695" s="3" t="s">
        <v>11830</v>
      </c>
      <c r="C1695" s="3" t="s">
        <v>11831</v>
      </c>
      <c r="D1695" s="3" t="s">
        <v>11832</v>
      </c>
      <c r="E1695" s="2" t="s">
        <v>115</v>
      </c>
      <c r="H1695" s="13" t="s">
        <v>132</v>
      </c>
      <c r="I1695" s="13" t="s">
        <v>132</v>
      </c>
      <c r="J1695" s="3"/>
      <c r="L1695" s="2" t="s">
        <v>380</v>
      </c>
      <c r="M1695" s="4" t="s">
        <v>380</v>
      </c>
      <c r="T1695" s="6" t="s">
        <v>7595</v>
      </c>
      <c r="Y1695" s="44" t="s">
        <v>7598</v>
      </c>
      <c r="Z1695" s="42">
        <v>13</v>
      </c>
      <c r="AA1695" s="8" t="s">
        <v>7599</v>
      </c>
      <c r="AB1695" s="8" t="s">
        <v>7600</v>
      </c>
      <c r="AC1695" s="8" t="s">
        <v>261</v>
      </c>
      <c r="AD1695" s="8" t="b">
        <v>1</v>
      </c>
      <c r="AF1695" s="3" t="s">
        <v>543</v>
      </c>
      <c r="AG1695" s="3" t="s">
        <v>543</v>
      </c>
      <c r="AL1695" s="3" t="s">
        <v>7602</v>
      </c>
      <c r="AM1695" s="3"/>
      <c r="AN1695" s="2" t="s">
        <v>622</v>
      </c>
      <c r="AO1695" s="43" t="s">
        <v>105</v>
      </c>
      <c r="AP1695" s="43" t="s">
        <v>623</v>
      </c>
      <c r="AQ1695" s="2" t="s">
        <v>115</v>
      </c>
      <c r="AR1695" s="43"/>
      <c r="AS1695" s="43"/>
      <c r="AV1695" s="43" t="s">
        <v>623</v>
      </c>
      <c r="AW1695" s="3" t="s">
        <v>115</v>
      </c>
      <c r="AX1695" s="9" t="s">
        <v>7603</v>
      </c>
      <c r="AY1695" s="2" t="s">
        <v>321</v>
      </c>
      <c r="AZ1695" s="2" t="s">
        <v>758</v>
      </c>
      <c r="BA1695" s="2" t="s">
        <v>7604</v>
      </c>
      <c r="BB1695" s="2" t="s">
        <v>565</v>
      </c>
      <c r="BC1695" s="43" t="s">
        <v>115</v>
      </c>
      <c r="BF1695" s="4">
        <v>34</v>
      </c>
      <c r="BG1695" s="2" t="s">
        <v>565</v>
      </c>
      <c r="BH1695" s="2">
        <v>7</v>
      </c>
      <c r="BI1695" s="11">
        <v>0.05</v>
      </c>
      <c r="BJ1695" s="11">
        <v>0.01</v>
      </c>
      <c r="BK1695" s="11">
        <v>0</v>
      </c>
      <c r="BL1695" s="11">
        <v>0</v>
      </c>
      <c r="BM1695" s="11">
        <v>0.05</v>
      </c>
      <c r="BN1695" s="11" t="s">
        <v>114</v>
      </c>
      <c r="BO1695" s="2" t="s">
        <v>115</v>
      </c>
      <c r="BP1695" s="4" t="s">
        <v>115</v>
      </c>
      <c r="BS1695" s="2" t="s">
        <v>115</v>
      </c>
      <c r="BT1695" s="2" t="s">
        <v>125</v>
      </c>
      <c r="BU1695" s="3" t="s">
        <v>142</v>
      </c>
      <c r="BV1695" s="3"/>
      <c r="BW1695" s="3"/>
      <c r="BX1695" s="3" t="s">
        <v>117</v>
      </c>
      <c r="BY1695" s="3" t="s">
        <v>126</v>
      </c>
      <c r="BZ1695" s="2" t="s">
        <v>105</v>
      </c>
      <c r="CI1695" s="2" t="s">
        <v>119</v>
      </c>
      <c r="CK1695" s="12"/>
      <c r="CL1695" s="2" t="s">
        <v>390</v>
      </c>
    </row>
    <row r="1696" spans="1:90" x14ac:dyDescent="0.3">
      <c r="A1696" s="2" t="s">
        <v>83</v>
      </c>
      <c r="B1696" s="3" t="s">
        <v>13734</v>
      </c>
      <c r="C1696" s="3" t="s">
        <v>13735</v>
      </c>
      <c r="D1696" s="3" t="s">
        <v>13736</v>
      </c>
      <c r="E1696" s="2" t="s">
        <v>115</v>
      </c>
      <c r="H1696" s="13" t="s">
        <v>455</v>
      </c>
      <c r="I1696" s="13" t="s">
        <v>455</v>
      </c>
      <c r="J1696" s="3" t="s">
        <v>13737</v>
      </c>
      <c r="L1696" s="2" t="s">
        <v>380</v>
      </c>
      <c r="M1696" s="4" t="s">
        <v>380</v>
      </c>
      <c r="T1696" s="6" t="s">
        <v>7595</v>
      </c>
      <c r="Y1696" s="7" t="s">
        <v>7598</v>
      </c>
      <c r="Z1696" s="42">
        <v>13</v>
      </c>
      <c r="AA1696" s="8" t="s">
        <v>7599</v>
      </c>
      <c r="AB1696" s="8" t="s">
        <v>7600</v>
      </c>
      <c r="AC1696" s="8" t="s">
        <v>261</v>
      </c>
      <c r="AD1696" s="8" t="b">
        <v>1</v>
      </c>
      <c r="AF1696" s="3" t="s">
        <v>543</v>
      </c>
      <c r="AG1696" s="3" t="s">
        <v>543</v>
      </c>
      <c r="AL1696" s="3" t="s">
        <v>7602</v>
      </c>
      <c r="AM1696" s="3"/>
      <c r="AN1696" s="2" t="s">
        <v>104</v>
      </c>
      <c r="AO1696" s="43" t="s">
        <v>105</v>
      </c>
      <c r="AP1696" s="43" t="s">
        <v>105</v>
      </c>
      <c r="AQ1696" s="2" t="s">
        <v>115</v>
      </c>
      <c r="AR1696" s="43"/>
      <c r="AS1696" s="43"/>
      <c r="AV1696" s="43" t="s">
        <v>107</v>
      </c>
      <c r="AW1696" s="3" t="s">
        <v>115</v>
      </c>
      <c r="AX1696" s="9" t="s">
        <v>7603</v>
      </c>
      <c r="AY1696" s="2" t="s">
        <v>321</v>
      </c>
      <c r="AZ1696" s="2" t="s">
        <v>758</v>
      </c>
      <c r="BA1696" s="2" t="s">
        <v>7604</v>
      </c>
      <c r="BB1696" s="2" t="s">
        <v>565</v>
      </c>
      <c r="BC1696" s="43" t="s">
        <v>115</v>
      </c>
      <c r="BF1696" s="4">
        <v>34</v>
      </c>
      <c r="BG1696" s="2" t="s">
        <v>565</v>
      </c>
      <c r="BH1696" s="2">
        <v>7</v>
      </c>
      <c r="BI1696" s="11">
        <v>0.05</v>
      </c>
      <c r="BJ1696" s="11">
        <v>0.01</v>
      </c>
      <c r="BK1696" s="11">
        <v>0</v>
      </c>
      <c r="BL1696" s="11">
        <v>0</v>
      </c>
      <c r="BM1696" s="11">
        <v>0.05</v>
      </c>
      <c r="BN1696" s="11" t="s">
        <v>114</v>
      </c>
      <c r="BO1696" s="2" t="s">
        <v>115</v>
      </c>
      <c r="BP1696" s="4" t="s">
        <v>115</v>
      </c>
      <c r="BS1696" s="2" t="s">
        <v>115</v>
      </c>
      <c r="BT1696" s="2" t="s">
        <v>125</v>
      </c>
      <c r="BU1696" s="3" t="s">
        <v>105</v>
      </c>
      <c r="BV1696" s="3"/>
      <c r="BW1696" s="3"/>
      <c r="BX1696" s="3" t="s">
        <v>105</v>
      </c>
      <c r="BY1696" s="3" t="s">
        <v>105</v>
      </c>
      <c r="BZ1696" s="2" t="s">
        <v>105</v>
      </c>
      <c r="CI1696" s="2" t="s">
        <v>119</v>
      </c>
      <c r="CK1696" s="12"/>
      <c r="CL1696" s="2" t="s">
        <v>390</v>
      </c>
    </row>
    <row r="1697" spans="1:90" x14ac:dyDescent="0.3">
      <c r="A1697" s="2" t="s">
        <v>83</v>
      </c>
      <c r="B1697" s="3" t="s">
        <v>13186</v>
      </c>
      <c r="C1697" s="3" t="s">
        <v>13187</v>
      </c>
      <c r="D1697" s="3" t="s">
        <v>13188</v>
      </c>
      <c r="E1697" s="2">
        <v>484949</v>
      </c>
      <c r="F1697" s="2">
        <v>3316</v>
      </c>
      <c r="G1697" s="4" t="s">
        <v>87</v>
      </c>
      <c r="H1697" s="16" t="s">
        <v>7155</v>
      </c>
      <c r="I1697" s="16" t="s">
        <v>7155</v>
      </c>
      <c r="K1697" s="2">
        <v>18</v>
      </c>
      <c r="L1697" s="2" t="s">
        <v>380</v>
      </c>
      <c r="M1697" s="4" t="s">
        <v>380</v>
      </c>
      <c r="O1697" s="4" t="s">
        <v>13189</v>
      </c>
      <c r="P1697" s="4">
        <v>1723</v>
      </c>
      <c r="Q1697" s="4">
        <v>0</v>
      </c>
      <c r="R1697" s="4">
        <v>1723</v>
      </c>
      <c r="S1697" s="4">
        <v>0</v>
      </c>
      <c r="T1697" s="12" t="s">
        <v>13189</v>
      </c>
      <c r="U1697" s="2" t="s">
        <v>13190</v>
      </c>
      <c r="V1697" s="2">
        <v>49027156</v>
      </c>
      <c r="W1697" s="2">
        <v>49027156</v>
      </c>
      <c r="X1697" s="2" t="s">
        <v>13191</v>
      </c>
      <c r="Y1697" s="7" t="s">
        <v>13192</v>
      </c>
      <c r="Z1697" s="42">
        <v>13</v>
      </c>
      <c r="AA1697" s="8" t="s">
        <v>12700</v>
      </c>
      <c r="AB1697" s="8" t="s">
        <v>96</v>
      </c>
      <c r="AC1697" s="8" t="s">
        <v>97</v>
      </c>
      <c r="AD1697" s="8" t="b">
        <v>0</v>
      </c>
      <c r="AE1697" s="2" t="s">
        <v>98</v>
      </c>
      <c r="AF1697" s="2" t="s">
        <v>99</v>
      </c>
      <c r="AG1697" s="2" t="s">
        <v>100</v>
      </c>
      <c r="AH1697" s="2">
        <v>0</v>
      </c>
      <c r="AI1697" s="2">
        <v>0</v>
      </c>
      <c r="AJ1697" s="2" t="s">
        <v>101</v>
      </c>
      <c r="AK1697" s="2" t="s">
        <v>13193</v>
      </c>
      <c r="AL1697" s="2" t="s">
        <v>13194</v>
      </c>
      <c r="AM1697" s="2">
        <v>575</v>
      </c>
      <c r="AN1697" s="2" t="s">
        <v>622</v>
      </c>
      <c r="AO1697" s="43" t="s">
        <v>105</v>
      </c>
      <c r="AP1697" s="43" t="s">
        <v>623</v>
      </c>
      <c r="AQ1697" s="2" t="s">
        <v>624</v>
      </c>
      <c r="AR1697" s="43" t="s">
        <v>625</v>
      </c>
      <c r="AS1697" s="43" t="s">
        <v>625</v>
      </c>
      <c r="AT1697" s="2" t="s">
        <v>623</v>
      </c>
      <c r="AV1697" s="2" t="s">
        <v>623</v>
      </c>
      <c r="AW1697" s="3" t="s">
        <v>115</v>
      </c>
      <c r="AX1697" s="9" t="s">
        <v>13195</v>
      </c>
      <c r="AY1697" s="2" t="s">
        <v>321</v>
      </c>
      <c r="AZ1697" s="2" t="s">
        <v>1796</v>
      </c>
      <c r="BA1697" s="2" t="s">
        <v>13194</v>
      </c>
      <c r="BB1697" s="2" t="s">
        <v>626</v>
      </c>
      <c r="BC1697" s="43" t="s">
        <v>115</v>
      </c>
      <c r="BF1697" s="4">
        <v>39</v>
      </c>
      <c r="BG1697" s="2" t="s">
        <v>626</v>
      </c>
      <c r="BH1697" s="2">
        <v>8</v>
      </c>
      <c r="BI1697" s="11">
        <v>0.02</v>
      </c>
      <c r="BJ1697" s="11">
        <v>0.01</v>
      </c>
      <c r="BK1697" s="11">
        <v>0</v>
      </c>
      <c r="BL1697" s="11">
        <v>0</v>
      </c>
      <c r="BM1697" s="11">
        <v>0.02</v>
      </c>
      <c r="BN1697" s="11" t="s">
        <v>114</v>
      </c>
      <c r="BO1697" s="2" t="s">
        <v>115</v>
      </c>
      <c r="BP1697" s="4" t="s">
        <v>115</v>
      </c>
      <c r="BQ1697" s="4" t="s">
        <v>389</v>
      </c>
      <c r="BR1697" s="2">
        <v>88.88</v>
      </c>
      <c r="BS1697" s="2" t="s">
        <v>161</v>
      </c>
      <c r="BT1697" s="2" t="s">
        <v>116</v>
      </c>
      <c r="BU1697" s="2" t="s">
        <v>142</v>
      </c>
      <c r="BX1697" s="2" t="s">
        <v>311</v>
      </c>
      <c r="BY1697" s="2" t="s">
        <v>118</v>
      </c>
      <c r="BZ1697" s="2" t="s">
        <v>105</v>
      </c>
      <c r="CI1697" s="2" t="s">
        <v>119</v>
      </c>
      <c r="CK1697" s="12"/>
      <c r="CL1697" s="2" t="s">
        <v>121</v>
      </c>
    </row>
    <row r="1698" spans="1:90" x14ac:dyDescent="0.3">
      <c r="A1698" s="2" t="s">
        <v>83</v>
      </c>
      <c r="B1698" s="3" t="s">
        <v>13196</v>
      </c>
      <c r="C1698" s="3" t="s">
        <v>13187</v>
      </c>
      <c r="D1698" s="3" t="s">
        <v>13197</v>
      </c>
      <c r="E1698" s="2">
        <v>484949</v>
      </c>
      <c r="F1698" s="2">
        <v>3316</v>
      </c>
      <c r="G1698" s="4" t="s">
        <v>87</v>
      </c>
      <c r="H1698" s="52" t="s">
        <v>3930</v>
      </c>
      <c r="I1698" s="52" t="s">
        <v>3930</v>
      </c>
      <c r="J1698" s="3"/>
      <c r="K1698" s="2">
        <v>18</v>
      </c>
      <c r="L1698" s="2" t="s">
        <v>380</v>
      </c>
      <c r="M1698" s="4" t="s">
        <v>380</v>
      </c>
      <c r="O1698" s="4" t="s">
        <v>13189</v>
      </c>
      <c r="P1698" s="4">
        <v>1723</v>
      </c>
      <c r="Q1698" s="4">
        <v>0</v>
      </c>
      <c r="R1698" s="4">
        <v>1723</v>
      </c>
      <c r="S1698" s="4">
        <v>0</v>
      </c>
      <c r="T1698" s="6" t="s">
        <v>13189</v>
      </c>
      <c r="U1698" s="2" t="s">
        <v>13190</v>
      </c>
      <c r="V1698" s="2">
        <v>49027156</v>
      </c>
      <c r="W1698" s="2">
        <v>49027156</v>
      </c>
      <c r="X1698" s="2" t="s">
        <v>13191</v>
      </c>
      <c r="Y1698" s="7" t="s">
        <v>13192</v>
      </c>
      <c r="Z1698" s="42">
        <v>13</v>
      </c>
      <c r="AA1698" s="8" t="s">
        <v>12700</v>
      </c>
      <c r="AB1698" s="8" t="s">
        <v>96</v>
      </c>
      <c r="AC1698" s="8" t="s">
        <v>97</v>
      </c>
      <c r="AD1698" s="8" t="b">
        <v>0</v>
      </c>
      <c r="AE1698" s="2" t="s">
        <v>98</v>
      </c>
      <c r="AF1698" s="3" t="s">
        <v>99</v>
      </c>
      <c r="AG1698" s="2" t="s">
        <v>100</v>
      </c>
      <c r="AH1698" s="2">
        <v>0</v>
      </c>
      <c r="AI1698" s="2">
        <v>0</v>
      </c>
      <c r="AJ1698" s="2" t="s">
        <v>101</v>
      </c>
      <c r="AK1698" s="2" t="s">
        <v>13193</v>
      </c>
      <c r="AL1698" s="3" t="s">
        <v>13194</v>
      </c>
      <c r="AM1698" s="2">
        <v>575</v>
      </c>
      <c r="AN1698" s="2" t="s">
        <v>104</v>
      </c>
      <c r="AO1698" s="43" t="s">
        <v>105</v>
      </c>
      <c r="AP1698" s="43" t="s">
        <v>105</v>
      </c>
      <c r="AQ1698" s="2" t="s">
        <v>624</v>
      </c>
      <c r="AR1698" s="43" t="s">
        <v>625</v>
      </c>
      <c r="AS1698" s="43" t="s">
        <v>625</v>
      </c>
      <c r="AT1698" s="2" t="s">
        <v>623</v>
      </c>
      <c r="AV1698" s="2" t="s">
        <v>623</v>
      </c>
      <c r="AW1698" s="3" t="s">
        <v>115</v>
      </c>
      <c r="AX1698" s="9" t="s">
        <v>13195</v>
      </c>
      <c r="AY1698" s="2" t="s">
        <v>321</v>
      </c>
      <c r="AZ1698" s="2" t="s">
        <v>1796</v>
      </c>
      <c r="BA1698" s="2" t="s">
        <v>13194</v>
      </c>
      <c r="BB1698" s="2" t="s">
        <v>626</v>
      </c>
      <c r="BC1698" s="43" t="s">
        <v>115</v>
      </c>
      <c r="BF1698" s="4">
        <v>39</v>
      </c>
      <c r="BG1698" s="2" t="s">
        <v>626</v>
      </c>
      <c r="BH1698" s="2">
        <v>8</v>
      </c>
      <c r="BI1698" s="11">
        <v>0.02</v>
      </c>
      <c r="BJ1698" s="11">
        <v>0.01</v>
      </c>
      <c r="BK1698" s="11">
        <v>0</v>
      </c>
      <c r="BL1698" s="11">
        <v>0</v>
      </c>
      <c r="BM1698" s="11">
        <v>0.02</v>
      </c>
      <c r="BN1698" s="11" t="s">
        <v>114</v>
      </c>
      <c r="BO1698" s="2" t="s">
        <v>115</v>
      </c>
      <c r="BP1698" s="4" t="s">
        <v>115</v>
      </c>
      <c r="BQ1698" s="4" t="s">
        <v>389</v>
      </c>
      <c r="BR1698" s="2">
        <v>88.88</v>
      </c>
      <c r="BS1698" s="2" t="s">
        <v>161</v>
      </c>
      <c r="BT1698" s="2" t="s">
        <v>125</v>
      </c>
      <c r="BU1698" s="3" t="s">
        <v>142</v>
      </c>
      <c r="BV1698" s="3"/>
      <c r="BW1698" s="3"/>
      <c r="BX1698" s="3" t="s">
        <v>117</v>
      </c>
      <c r="BY1698" s="3" t="s">
        <v>126</v>
      </c>
      <c r="BZ1698" s="3" t="s">
        <v>235</v>
      </c>
      <c r="CI1698" s="2" t="s">
        <v>119</v>
      </c>
      <c r="CK1698" s="12"/>
      <c r="CL1698" s="2" t="s">
        <v>121</v>
      </c>
    </row>
    <row r="1699" spans="1:90" x14ac:dyDescent="0.3">
      <c r="A1699" s="2" t="s">
        <v>83</v>
      </c>
      <c r="B1699" s="3" t="s">
        <v>13198</v>
      </c>
      <c r="C1699" s="3" t="s">
        <v>13187</v>
      </c>
      <c r="D1699" s="3" t="s">
        <v>13199</v>
      </c>
      <c r="E1699" s="2">
        <v>484949</v>
      </c>
      <c r="F1699" s="2">
        <v>3316</v>
      </c>
      <c r="G1699" s="4" t="s">
        <v>87</v>
      </c>
      <c r="H1699" s="13" t="s">
        <v>551</v>
      </c>
      <c r="I1699" s="13" t="s">
        <v>551</v>
      </c>
      <c r="J1699" s="3"/>
      <c r="K1699" s="2">
        <v>18</v>
      </c>
      <c r="L1699" s="2" t="s">
        <v>380</v>
      </c>
      <c r="M1699" s="4" t="s">
        <v>380</v>
      </c>
      <c r="O1699" s="4" t="s">
        <v>13189</v>
      </c>
      <c r="P1699" s="4">
        <v>1723</v>
      </c>
      <c r="Q1699" s="4">
        <v>0</v>
      </c>
      <c r="R1699" s="4">
        <v>1723</v>
      </c>
      <c r="S1699" s="4">
        <v>0</v>
      </c>
      <c r="T1699" s="6" t="s">
        <v>13189</v>
      </c>
      <c r="U1699" s="2" t="s">
        <v>13190</v>
      </c>
      <c r="V1699" s="2">
        <v>49027156</v>
      </c>
      <c r="W1699" s="2">
        <v>49027156</v>
      </c>
      <c r="X1699" s="2" t="s">
        <v>13191</v>
      </c>
      <c r="Y1699" s="7" t="s">
        <v>13192</v>
      </c>
      <c r="Z1699" s="42">
        <v>13</v>
      </c>
      <c r="AA1699" s="8" t="s">
        <v>12700</v>
      </c>
      <c r="AB1699" s="8" t="s">
        <v>96</v>
      </c>
      <c r="AC1699" s="8" t="s">
        <v>97</v>
      </c>
      <c r="AD1699" s="8" t="b">
        <v>0</v>
      </c>
      <c r="AE1699" s="2" t="s">
        <v>98</v>
      </c>
      <c r="AF1699" s="3" t="s">
        <v>99</v>
      </c>
      <c r="AG1699" s="2" t="s">
        <v>100</v>
      </c>
      <c r="AH1699" s="2">
        <v>0</v>
      </c>
      <c r="AI1699" s="2">
        <v>0</v>
      </c>
      <c r="AJ1699" s="2" t="s">
        <v>101</v>
      </c>
      <c r="AK1699" s="2" t="s">
        <v>13193</v>
      </c>
      <c r="AL1699" s="3" t="s">
        <v>13194</v>
      </c>
      <c r="AM1699" s="2">
        <v>575</v>
      </c>
      <c r="AN1699" s="2" t="s">
        <v>622</v>
      </c>
      <c r="AO1699" s="43" t="s">
        <v>105</v>
      </c>
      <c r="AP1699" s="43" t="s">
        <v>623</v>
      </c>
      <c r="AQ1699" s="2" t="s">
        <v>624</v>
      </c>
      <c r="AR1699" s="43" t="s">
        <v>625</v>
      </c>
      <c r="AS1699" s="43" t="s">
        <v>625</v>
      </c>
      <c r="AT1699" s="2" t="s">
        <v>623</v>
      </c>
      <c r="AV1699" s="2" t="s">
        <v>623</v>
      </c>
      <c r="AW1699" s="3" t="s">
        <v>115</v>
      </c>
      <c r="AX1699" s="9" t="s">
        <v>13195</v>
      </c>
      <c r="AY1699" s="2" t="s">
        <v>321</v>
      </c>
      <c r="AZ1699" s="2" t="s">
        <v>1796</v>
      </c>
      <c r="BA1699" s="2" t="s">
        <v>13194</v>
      </c>
      <c r="BB1699" s="2" t="s">
        <v>626</v>
      </c>
      <c r="BC1699" s="43" t="s">
        <v>115</v>
      </c>
      <c r="BF1699" s="4">
        <v>39</v>
      </c>
      <c r="BG1699" s="2" t="s">
        <v>626</v>
      </c>
      <c r="BH1699" s="2">
        <v>8</v>
      </c>
      <c r="BI1699" s="11">
        <v>0.02</v>
      </c>
      <c r="BJ1699" s="11">
        <v>0.01</v>
      </c>
      <c r="BK1699" s="11">
        <v>0</v>
      </c>
      <c r="BL1699" s="11">
        <v>0</v>
      </c>
      <c r="BM1699" s="11">
        <v>0.02</v>
      </c>
      <c r="BN1699" s="11" t="s">
        <v>114</v>
      </c>
      <c r="BO1699" s="2" t="s">
        <v>115</v>
      </c>
      <c r="BP1699" s="4" t="s">
        <v>115</v>
      </c>
      <c r="BQ1699" s="4" t="s">
        <v>389</v>
      </c>
      <c r="BR1699" s="2">
        <v>88.88</v>
      </c>
      <c r="BS1699" s="2" t="s">
        <v>161</v>
      </c>
      <c r="BT1699" s="2" t="s">
        <v>125</v>
      </c>
      <c r="BU1699" s="3" t="s">
        <v>142</v>
      </c>
      <c r="BV1699" s="3"/>
      <c r="BW1699" s="3"/>
      <c r="BX1699" s="3" t="s">
        <v>117</v>
      </c>
      <c r="BY1699" s="3" t="s">
        <v>126</v>
      </c>
      <c r="BZ1699" s="2" t="s">
        <v>105</v>
      </c>
      <c r="CI1699" s="2" t="s">
        <v>119</v>
      </c>
      <c r="CK1699" s="12"/>
      <c r="CL1699" s="2" t="s">
        <v>121</v>
      </c>
    </row>
    <row r="1700" spans="1:90" x14ac:dyDescent="0.3">
      <c r="A1700" s="2" t="s">
        <v>83</v>
      </c>
      <c r="B1700" s="3" t="s">
        <v>13200</v>
      </c>
      <c r="C1700" s="3" t="s">
        <v>13187</v>
      </c>
      <c r="D1700" s="3" t="s">
        <v>13201</v>
      </c>
      <c r="E1700" s="2">
        <v>484949</v>
      </c>
      <c r="F1700" s="2">
        <v>3316</v>
      </c>
      <c r="G1700" s="4" t="s">
        <v>87</v>
      </c>
      <c r="H1700" s="13" t="s">
        <v>132</v>
      </c>
      <c r="I1700" s="13" t="s">
        <v>132</v>
      </c>
      <c r="J1700" s="3"/>
      <c r="K1700" s="2">
        <v>18</v>
      </c>
      <c r="L1700" s="2" t="s">
        <v>380</v>
      </c>
      <c r="M1700" s="4" t="s">
        <v>380</v>
      </c>
      <c r="O1700" s="4" t="s">
        <v>13189</v>
      </c>
      <c r="P1700" s="4">
        <v>1723</v>
      </c>
      <c r="Q1700" s="4">
        <v>0</v>
      </c>
      <c r="R1700" s="4">
        <v>1723</v>
      </c>
      <c r="S1700" s="4">
        <v>0</v>
      </c>
      <c r="T1700" s="6" t="s">
        <v>13189</v>
      </c>
      <c r="U1700" s="2" t="s">
        <v>13190</v>
      </c>
      <c r="V1700" s="2">
        <v>49027156</v>
      </c>
      <c r="W1700" s="2">
        <v>49027156</v>
      </c>
      <c r="X1700" s="2" t="s">
        <v>13191</v>
      </c>
      <c r="Y1700" s="7" t="s">
        <v>13192</v>
      </c>
      <c r="Z1700" s="42">
        <v>13</v>
      </c>
      <c r="AA1700" s="8" t="s">
        <v>12700</v>
      </c>
      <c r="AB1700" s="8" t="s">
        <v>96</v>
      </c>
      <c r="AC1700" s="8" t="s">
        <v>97</v>
      </c>
      <c r="AD1700" s="8" t="b">
        <v>0</v>
      </c>
      <c r="AE1700" s="2" t="s">
        <v>98</v>
      </c>
      <c r="AF1700" s="3" t="s">
        <v>99</v>
      </c>
      <c r="AG1700" s="2" t="s">
        <v>100</v>
      </c>
      <c r="AH1700" s="2">
        <v>0</v>
      </c>
      <c r="AI1700" s="2">
        <v>0</v>
      </c>
      <c r="AJ1700" s="2" t="s">
        <v>101</v>
      </c>
      <c r="AK1700" s="2" t="s">
        <v>13193</v>
      </c>
      <c r="AL1700" s="3" t="s">
        <v>13194</v>
      </c>
      <c r="AM1700" s="2">
        <v>575</v>
      </c>
      <c r="AN1700" s="2" t="s">
        <v>622</v>
      </c>
      <c r="AO1700" s="43" t="s">
        <v>105</v>
      </c>
      <c r="AP1700" s="43" t="s">
        <v>623</v>
      </c>
      <c r="AQ1700" s="2" t="s">
        <v>624</v>
      </c>
      <c r="AR1700" s="43" t="s">
        <v>625</v>
      </c>
      <c r="AS1700" s="43" t="s">
        <v>625</v>
      </c>
      <c r="AT1700" s="2" t="s">
        <v>623</v>
      </c>
      <c r="AV1700" s="2" t="s">
        <v>623</v>
      </c>
      <c r="AW1700" s="3" t="s">
        <v>115</v>
      </c>
      <c r="AX1700" s="9" t="s">
        <v>13195</v>
      </c>
      <c r="AY1700" s="2" t="s">
        <v>321</v>
      </c>
      <c r="AZ1700" s="2" t="s">
        <v>1796</v>
      </c>
      <c r="BA1700" s="2" t="s">
        <v>13194</v>
      </c>
      <c r="BB1700" s="2" t="s">
        <v>626</v>
      </c>
      <c r="BC1700" s="43" t="s">
        <v>115</v>
      </c>
      <c r="BF1700" s="4">
        <v>39</v>
      </c>
      <c r="BG1700" s="2" t="s">
        <v>626</v>
      </c>
      <c r="BH1700" s="2">
        <v>8</v>
      </c>
      <c r="BI1700" s="11">
        <v>0.02</v>
      </c>
      <c r="BJ1700" s="11">
        <v>0.01</v>
      </c>
      <c r="BK1700" s="11">
        <v>0</v>
      </c>
      <c r="BL1700" s="11">
        <v>0</v>
      </c>
      <c r="BM1700" s="11">
        <v>0.02</v>
      </c>
      <c r="BN1700" s="11" t="s">
        <v>114</v>
      </c>
      <c r="BO1700" s="2" t="s">
        <v>115</v>
      </c>
      <c r="BP1700" s="4" t="s">
        <v>115</v>
      </c>
      <c r="BQ1700" s="4" t="s">
        <v>389</v>
      </c>
      <c r="BR1700" s="2">
        <v>88.88</v>
      </c>
      <c r="BS1700" s="2" t="s">
        <v>161</v>
      </c>
      <c r="BT1700" s="2" t="s">
        <v>125</v>
      </c>
      <c r="BU1700" s="3" t="s">
        <v>142</v>
      </c>
      <c r="BV1700" s="3"/>
      <c r="BW1700" s="3"/>
      <c r="BX1700" s="3" t="s">
        <v>117</v>
      </c>
      <c r="BY1700" s="3" t="s">
        <v>126</v>
      </c>
      <c r="BZ1700" s="2" t="s">
        <v>105</v>
      </c>
      <c r="CI1700" s="2" t="s">
        <v>119</v>
      </c>
      <c r="CK1700" s="12"/>
      <c r="CL1700" s="2" t="s">
        <v>121</v>
      </c>
    </row>
    <row r="1701" spans="1:90" x14ac:dyDescent="0.3">
      <c r="A1701" s="2" t="s">
        <v>83</v>
      </c>
      <c r="B1701" s="3" t="s">
        <v>13202</v>
      </c>
      <c r="C1701" s="3" t="s">
        <v>13187</v>
      </c>
      <c r="D1701" s="3" t="s">
        <v>11133</v>
      </c>
      <c r="E1701" s="2">
        <v>484949</v>
      </c>
      <c r="F1701" s="2">
        <v>3316</v>
      </c>
      <c r="G1701" s="4" t="s">
        <v>87</v>
      </c>
      <c r="H1701" s="13" t="s">
        <v>132</v>
      </c>
      <c r="I1701" s="13" t="s">
        <v>132</v>
      </c>
      <c r="J1701" s="3"/>
      <c r="K1701" s="2">
        <v>18</v>
      </c>
      <c r="L1701" s="2" t="s">
        <v>380</v>
      </c>
      <c r="M1701" s="4" t="s">
        <v>380</v>
      </c>
      <c r="O1701" s="4" t="s">
        <v>13189</v>
      </c>
      <c r="P1701" s="4">
        <v>1723</v>
      </c>
      <c r="Q1701" s="4">
        <v>0</v>
      </c>
      <c r="R1701" s="4">
        <v>1723</v>
      </c>
      <c r="S1701" s="4">
        <v>0</v>
      </c>
      <c r="T1701" s="6" t="s">
        <v>13189</v>
      </c>
      <c r="U1701" s="2" t="s">
        <v>13190</v>
      </c>
      <c r="V1701" s="2">
        <v>49027156</v>
      </c>
      <c r="W1701" s="2">
        <v>49027156</v>
      </c>
      <c r="X1701" s="2" t="s">
        <v>13191</v>
      </c>
      <c r="Y1701" s="7" t="s">
        <v>13192</v>
      </c>
      <c r="Z1701" s="42">
        <v>13</v>
      </c>
      <c r="AA1701" s="8" t="s">
        <v>12700</v>
      </c>
      <c r="AB1701" s="8" t="s">
        <v>96</v>
      </c>
      <c r="AC1701" s="8" t="s">
        <v>97</v>
      </c>
      <c r="AD1701" s="8" t="b">
        <v>0</v>
      </c>
      <c r="AE1701" s="2" t="s">
        <v>98</v>
      </c>
      <c r="AF1701" s="3" t="s">
        <v>99</v>
      </c>
      <c r="AG1701" s="2" t="s">
        <v>100</v>
      </c>
      <c r="AH1701" s="2">
        <v>0</v>
      </c>
      <c r="AI1701" s="2">
        <v>0</v>
      </c>
      <c r="AJ1701" s="2" t="s">
        <v>101</v>
      </c>
      <c r="AK1701" s="2" t="s">
        <v>13193</v>
      </c>
      <c r="AL1701" s="3" t="s">
        <v>13194</v>
      </c>
      <c r="AM1701" s="2">
        <v>575</v>
      </c>
      <c r="AN1701" s="2" t="s">
        <v>622</v>
      </c>
      <c r="AO1701" s="43" t="s">
        <v>105</v>
      </c>
      <c r="AP1701" s="43" t="s">
        <v>623</v>
      </c>
      <c r="AQ1701" s="2" t="s">
        <v>624</v>
      </c>
      <c r="AR1701" s="43" t="s">
        <v>625</v>
      </c>
      <c r="AS1701" s="43" t="s">
        <v>625</v>
      </c>
      <c r="AT1701" s="2" t="s">
        <v>623</v>
      </c>
      <c r="AV1701" s="2" t="s">
        <v>623</v>
      </c>
      <c r="AW1701" s="3" t="s">
        <v>115</v>
      </c>
      <c r="AX1701" s="9" t="s">
        <v>13195</v>
      </c>
      <c r="AY1701" s="2" t="s">
        <v>321</v>
      </c>
      <c r="AZ1701" s="2" t="s">
        <v>1796</v>
      </c>
      <c r="BA1701" s="2" t="s">
        <v>13194</v>
      </c>
      <c r="BB1701" s="2" t="s">
        <v>626</v>
      </c>
      <c r="BC1701" s="43" t="s">
        <v>115</v>
      </c>
      <c r="BF1701" s="4">
        <v>39</v>
      </c>
      <c r="BG1701" s="2" t="s">
        <v>626</v>
      </c>
      <c r="BH1701" s="2">
        <v>8</v>
      </c>
      <c r="BI1701" s="11">
        <v>0.02</v>
      </c>
      <c r="BJ1701" s="11">
        <v>0.01</v>
      </c>
      <c r="BK1701" s="11">
        <v>0</v>
      </c>
      <c r="BL1701" s="11">
        <v>0</v>
      </c>
      <c r="BM1701" s="11">
        <v>0.02</v>
      </c>
      <c r="BN1701" s="11" t="s">
        <v>114</v>
      </c>
      <c r="BO1701" s="2" t="s">
        <v>115</v>
      </c>
      <c r="BP1701" s="4" t="s">
        <v>115</v>
      </c>
      <c r="BQ1701" s="4" t="s">
        <v>389</v>
      </c>
      <c r="BR1701" s="2">
        <v>88.88</v>
      </c>
      <c r="BS1701" s="2" t="s">
        <v>161</v>
      </c>
      <c r="BT1701" s="2" t="s">
        <v>125</v>
      </c>
      <c r="BU1701" s="3" t="s">
        <v>142</v>
      </c>
      <c r="BV1701" s="3"/>
      <c r="BW1701" s="3"/>
      <c r="BX1701" s="3" t="s">
        <v>117</v>
      </c>
      <c r="BY1701" s="3" t="s">
        <v>126</v>
      </c>
      <c r="BZ1701" s="2" t="s">
        <v>105</v>
      </c>
      <c r="CI1701" s="2" t="s">
        <v>119</v>
      </c>
      <c r="CK1701" s="12"/>
      <c r="CL1701" s="2" t="s">
        <v>121</v>
      </c>
    </row>
    <row r="1702" spans="1:90" x14ac:dyDescent="0.3">
      <c r="A1702" s="2" t="s">
        <v>83</v>
      </c>
      <c r="B1702" s="3" t="s">
        <v>13223</v>
      </c>
      <c r="C1702" s="3" t="s">
        <v>13187</v>
      </c>
      <c r="D1702" s="3" t="s">
        <v>13224</v>
      </c>
      <c r="E1702" s="2">
        <v>484949</v>
      </c>
      <c r="F1702" s="2">
        <v>3316</v>
      </c>
      <c r="G1702" s="4" t="s">
        <v>87</v>
      </c>
      <c r="H1702" s="16" t="s">
        <v>4245</v>
      </c>
      <c r="I1702" s="16" t="s">
        <v>4245</v>
      </c>
      <c r="K1702" s="2">
        <v>18</v>
      </c>
      <c r="L1702" s="2" t="s">
        <v>380</v>
      </c>
      <c r="M1702" s="4" t="s">
        <v>380</v>
      </c>
      <c r="O1702" s="4" t="s">
        <v>13189</v>
      </c>
      <c r="P1702" s="4">
        <v>1723</v>
      </c>
      <c r="Q1702" s="4">
        <v>0</v>
      </c>
      <c r="R1702" s="4">
        <v>1723</v>
      </c>
      <c r="S1702" s="4">
        <v>0</v>
      </c>
      <c r="T1702" s="12" t="s">
        <v>13189</v>
      </c>
      <c r="U1702" s="2" t="s">
        <v>13190</v>
      </c>
      <c r="V1702" s="2">
        <v>49027156</v>
      </c>
      <c r="W1702" s="2">
        <v>49027156</v>
      </c>
      <c r="X1702" s="2" t="s">
        <v>13191</v>
      </c>
      <c r="Y1702" s="7" t="s">
        <v>13192</v>
      </c>
      <c r="Z1702" s="42">
        <v>13</v>
      </c>
      <c r="AA1702" s="8" t="s">
        <v>12700</v>
      </c>
      <c r="AB1702" s="8" t="s">
        <v>96</v>
      </c>
      <c r="AC1702" s="8" t="s">
        <v>97</v>
      </c>
      <c r="AD1702" s="8" t="b">
        <v>0</v>
      </c>
      <c r="AE1702" s="2" t="s">
        <v>98</v>
      </c>
      <c r="AF1702" s="2" t="s">
        <v>99</v>
      </c>
      <c r="AG1702" s="2" t="s">
        <v>100</v>
      </c>
      <c r="AH1702" s="2">
        <v>0</v>
      </c>
      <c r="AI1702" s="2">
        <v>0</v>
      </c>
      <c r="AJ1702" s="2" t="s">
        <v>101</v>
      </c>
      <c r="AK1702" s="2" t="s">
        <v>13193</v>
      </c>
      <c r="AL1702" s="2" t="s">
        <v>13194</v>
      </c>
      <c r="AM1702" s="2">
        <v>575</v>
      </c>
      <c r="AN1702" s="2" t="s">
        <v>622</v>
      </c>
      <c r="AO1702" s="43" t="s">
        <v>105</v>
      </c>
      <c r="AP1702" s="43" t="s">
        <v>623</v>
      </c>
      <c r="AQ1702" s="2" t="s">
        <v>624</v>
      </c>
      <c r="AR1702" s="43" t="s">
        <v>625</v>
      </c>
      <c r="AS1702" s="43" t="s">
        <v>625</v>
      </c>
      <c r="AT1702" s="2" t="s">
        <v>623</v>
      </c>
      <c r="AV1702" s="2" t="s">
        <v>623</v>
      </c>
      <c r="AW1702" s="3" t="s">
        <v>115</v>
      </c>
      <c r="AX1702" s="9" t="s">
        <v>13195</v>
      </c>
      <c r="AY1702" s="2" t="s">
        <v>321</v>
      </c>
      <c r="AZ1702" s="2" t="s">
        <v>1796</v>
      </c>
      <c r="BA1702" s="2" t="s">
        <v>13194</v>
      </c>
      <c r="BB1702" s="2" t="s">
        <v>626</v>
      </c>
      <c r="BC1702" s="43" t="s">
        <v>115</v>
      </c>
      <c r="BF1702" s="4">
        <v>39</v>
      </c>
      <c r="BG1702" s="2" t="s">
        <v>626</v>
      </c>
      <c r="BH1702" s="2">
        <v>8</v>
      </c>
      <c r="BI1702" s="11">
        <v>0.02</v>
      </c>
      <c r="BJ1702" s="11">
        <v>0.01</v>
      </c>
      <c r="BK1702" s="11">
        <v>0</v>
      </c>
      <c r="BL1702" s="11">
        <v>0</v>
      </c>
      <c r="BM1702" s="11">
        <v>0.02</v>
      </c>
      <c r="BN1702" s="11" t="s">
        <v>114</v>
      </c>
      <c r="BO1702" s="2" t="s">
        <v>115</v>
      </c>
      <c r="BP1702" s="4" t="s">
        <v>115</v>
      </c>
      <c r="BQ1702" s="4" t="s">
        <v>389</v>
      </c>
      <c r="BR1702" s="2">
        <v>88.88</v>
      </c>
      <c r="BS1702" s="2" t="s">
        <v>161</v>
      </c>
      <c r="BT1702" s="2" t="s">
        <v>116</v>
      </c>
      <c r="BU1702" s="2" t="s">
        <v>142</v>
      </c>
      <c r="BX1702" s="2" t="s">
        <v>311</v>
      </c>
      <c r="BY1702" s="2" t="s">
        <v>118</v>
      </c>
      <c r="BZ1702" s="2" t="s">
        <v>105</v>
      </c>
      <c r="CI1702" s="2" t="s">
        <v>119</v>
      </c>
      <c r="CK1702" s="12"/>
      <c r="CL1702" s="2" t="s">
        <v>121</v>
      </c>
    </row>
    <row r="1703" spans="1:90" x14ac:dyDescent="0.3">
      <c r="A1703" s="2" t="s">
        <v>83</v>
      </c>
      <c r="B1703" s="2" t="s">
        <v>12695</v>
      </c>
      <c r="C1703" s="2" t="s">
        <v>12696</v>
      </c>
      <c r="D1703" s="2" t="s">
        <v>2683</v>
      </c>
      <c r="E1703" s="3">
        <v>485759</v>
      </c>
      <c r="F1703" s="3">
        <v>3316</v>
      </c>
      <c r="G1703" s="5" t="s">
        <v>87</v>
      </c>
      <c r="H1703" s="51" t="s">
        <v>2672</v>
      </c>
      <c r="I1703" s="51" t="s">
        <v>2672</v>
      </c>
      <c r="K1703" s="3">
        <v>18</v>
      </c>
      <c r="L1703" s="2" t="s">
        <v>380</v>
      </c>
      <c r="M1703" s="4" t="s">
        <v>380</v>
      </c>
      <c r="N1703" s="3"/>
      <c r="O1703" s="5" t="s">
        <v>12697</v>
      </c>
      <c r="P1703" s="5">
        <v>1727</v>
      </c>
      <c r="Q1703" s="5">
        <v>0</v>
      </c>
      <c r="R1703" s="5">
        <v>1730</v>
      </c>
      <c r="S1703" s="5">
        <v>0</v>
      </c>
      <c r="T1703" s="2" t="s">
        <v>12697</v>
      </c>
      <c r="U1703" s="3" t="s">
        <v>12698</v>
      </c>
      <c r="V1703" s="3">
        <v>49027160</v>
      </c>
      <c r="W1703" s="3">
        <v>49027163</v>
      </c>
      <c r="X1703" s="3" t="s">
        <v>12699</v>
      </c>
      <c r="Y1703" s="43" t="s">
        <v>17178</v>
      </c>
      <c r="Z1703" s="42">
        <v>13</v>
      </c>
      <c r="AA1703" s="25">
        <v>48453023</v>
      </c>
      <c r="AB1703" s="8" t="s">
        <v>17179</v>
      </c>
      <c r="AC1703" s="8" t="s">
        <v>97</v>
      </c>
      <c r="AD1703" s="8" t="b">
        <v>0</v>
      </c>
      <c r="AE1703" s="3" t="s">
        <v>1246</v>
      </c>
      <c r="AF1703" s="2" t="s">
        <v>543</v>
      </c>
      <c r="AG1703" s="2" t="s">
        <v>543</v>
      </c>
      <c r="AH1703" s="3">
        <v>0</v>
      </c>
      <c r="AI1703" s="3"/>
      <c r="AJ1703" s="3" t="s">
        <v>101</v>
      </c>
      <c r="AK1703" s="3" t="s">
        <v>12701</v>
      </c>
      <c r="AL1703" s="2" t="s">
        <v>12702</v>
      </c>
      <c r="AN1703" s="2" t="s">
        <v>622</v>
      </c>
      <c r="AO1703" s="43" t="s">
        <v>105</v>
      </c>
      <c r="AP1703" s="43" t="s">
        <v>623</v>
      </c>
      <c r="AQ1703" s="2" t="s">
        <v>624</v>
      </c>
      <c r="AR1703" s="43" t="s">
        <v>625</v>
      </c>
      <c r="AS1703" s="43" t="s">
        <v>625</v>
      </c>
      <c r="AT1703" s="3" t="s">
        <v>623</v>
      </c>
      <c r="AU1703" s="5"/>
      <c r="AV1703" s="3" t="s">
        <v>623</v>
      </c>
      <c r="AW1703" s="3" t="s">
        <v>115</v>
      </c>
      <c r="AX1703" s="9" t="s">
        <v>115</v>
      </c>
      <c r="AY1703" s="2" t="s">
        <v>115</v>
      </c>
      <c r="AZ1703" s="2" t="s">
        <v>115</v>
      </c>
      <c r="BA1703" s="2" t="s">
        <v>115</v>
      </c>
      <c r="BB1703" s="2" t="s">
        <v>565</v>
      </c>
      <c r="BC1703" s="43" t="s">
        <v>115</v>
      </c>
      <c r="BF1703" s="4">
        <v>34</v>
      </c>
      <c r="BG1703" s="2" t="s">
        <v>565</v>
      </c>
      <c r="BH1703" s="2">
        <v>7</v>
      </c>
      <c r="BI1703" s="11" t="s">
        <v>114</v>
      </c>
      <c r="BJ1703" s="11" t="s">
        <v>114</v>
      </c>
      <c r="BK1703" s="11" t="s">
        <v>114</v>
      </c>
      <c r="BL1703" s="11" t="s">
        <v>114</v>
      </c>
      <c r="BM1703" s="11" t="s">
        <v>115</v>
      </c>
      <c r="BN1703" s="11" t="s">
        <v>114</v>
      </c>
      <c r="BO1703" s="2" t="s">
        <v>115</v>
      </c>
      <c r="BP1703" s="4" t="s">
        <v>115</v>
      </c>
      <c r="BS1703" s="2" t="s">
        <v>115</v>
      </c>
      <c r="BT1703" s="2" t="s">
        <v>116</v>
      </c>
      <c r="BU1703" s="2" t="s">
        <v>105</v>
      </c>
      <c r="BX1703" s="2" t="s">
        <v>105</v>
      </c>
      <c r="BY1703" s="2" t="s">
        <v>118</v>
      </c>
      <c r="BZ1703" s="2" t="s">
        <v>105</v>
      </c>
      <c r="CA1703" s="3"/>
      <c r="CB1703" s="3"/>
      <c r="CC1703" s="5"/>
      <c r="CD1703" s="5"/>
      <c r="CE1703" s="5"/>
      <c r="CF1703" s="5"/>
      <c r="CG1703" s="5"/>
      <c r="CH1703" s="5"/>
      <c r="CI1703" s="2" t="s">
        <v>119</v>
      </c>
      <c r="CL1703" s="2" t="s">
        <v>143</v>
      </c>
    </row>
    <row r="1704" spans="1:90" x14ac:dyDescent="0.3">
      <c r="A1704" s="2" t="s">
        <v>83</v>
      </c>
      <c r="B1704" s="2" t="s">
        <v>13241</v>
      </c>
      <c r="C1704" s="2" t="s">
        <v>13242</v>
      </c>
      <c r="D1704" s="2" t="s">
        <v>13243</v>
      </c>
      <c r="E1704" s="3">
        <v>486147</v>
      </c>
      <c r="F1704" s="3">
        <v>3316</v>
      </c>
      <c r="G1704" s="5" t="s">
        <v>87</v>
      </c>
      <c r="H1704" s="51" t="s">
        <v>729</v>
      </c>
      <c r="I1704" s="51" t="s">
        <v>729</v>
      </c>
      <c r="K1704" s="3">
        <v>18</v>
      </c>
      <c r="L1704" s="2" t="s">
        <v>380</v>
      </c>
      <c r="M1704" s="4" t="s">
        <v>380</v>
      </c>
      <c r="N1704" s="3"/>
      <c r="O1704" s="5" t="s">
        <v>13238</v>
      </c>
      <c r="P1704" s="5">
        <v>1727</v>
      </c>
      <c r="Q1704" s="5">
        <v>0</v>
      </c>
      <c r="R1704" s="5">
        <v>1727</v>
      </c>
      <c r="S1704" s="5">
        <v>0</v>
      </c>
      <c r="T1704" s="2" t="s">
        <v>13238</v>
      </c>
      <c r="U1704" s="3" t="s">
        <v>13244</v>
      </c>
      <c r="V1704" s="3">
        <v>49027160</v>
      </c>
      <c r="W1704" s="3">
        <v>49027160</v>
      </c>
      <c r="X1704" s="3" t="s">
        <v>13245</v>
      </c>
      <c r="Y1704" s="2" t="s">
        <v>13239</v>
      </c>
      <c r="Z1704" s="42">
        <v>13</v>
      </c>
      <c r="AA1704" s="8" t="s">
        <v>9062</v>
      </c>
      <c r="AB1704" s="8" t="s">
        <v>96</v>
      </c>
      <c r="AC1704" s="8" t="s">
        <v>261</v>
      </c>
      <c r="AD1704" s="8" t="b">
        <v>0</v>
      </c>
      <c r="AE1704" s="3" t="s">
        <v>98</v>
      </c>
      <c r="AF1704" s="2" t="s">
        <v>99</v>
      </c>
      <c r="AG1704" s="2" t="s">
        <v>100</v>
      </c>
      <c r="AH1704" s="3">
        <v>0</v>
      </c>
      <c r="AI1704" s="3"/>
      <c r="AJ1704" s="3" t="s">
        <v>101</v>
      </c>
      <c r="AK1704" s="3" t="s">
        <v>13246</v>
      </c>
      <c r="AL1704" s="2" t="s">
        <v>13240</v>
      </c>
      <c r="AM1704" s="2">
        <v>576</v>
      </c>
      <c r="AN1704" s="2" t="s">
        <v>104</v>
      </c>
      <c r="AO1704" s="43" t="s">
        <v>105</v>
      </c>
      <c r="AP1704" s="43" t="s">
        <v>105</v>
      </c>
      <c r="AQ1704" s="2" t="s">
        <v>104</v>
      </c>
      <c r="AR1704" s="43" t="s">
        <v>106</v>
      </c>
      <c r="AS1704" s="43" t="s">
        <v>106</v>
      </c>
      <c r="AT1704" s="3" t="s">
        <v>107</v>
      </c>
      <c r="AU1704" s="5"/>
      <c r="AV1704" s="3" t="s">
        <v>107</v>
      </c>
      <c r="AW1704" s="3" t="s">
        <v>115</v>
      </c>
      <c r="AX1704" s="9" t="s">
        <v>115</v>
      </c>
      <c r="AY1704" s="2" t="s">
        <v>115</v>
      </c>
      <c r="AZ1704" s="2" t="s">
        <v>115</v>
      </c>
      <c r="BA1704" s="2" t="s">
        <v>115</v>
      </c>
      <c r="BB1704" s="2" t="s">
        <v>626</v>
      </c>
      <c r="BC1704" s="43" t="s">
        <v>115</v>
      </c>
      <c r="BF1704" s="4">
        <v>38</v>
      </c>
      <c r="BG1704" s="2" t="s">
        <v>626</v>
      </c>
      <c r="BH1704" s="2">
        <v>8</v>
      </c>
      <c r="BI1704" s="11">
        <v>0.01</v>
      </c>
      <c r="BJ1704" s="11">
        <v>0.01</v>
      </c>
      <c r="BK1704" s="11">
        <v>0</v>
      </c>
      <c r="BL1704" s="11">
        <v>0</v>
      </c>
      <c r="BM1704" s="11">
        <v>0.01</v>
      </c>
      <c r="BN1704" s="11" t="s">
        <v>114</v>
      </c>
      <c r="BO1704" s="2" t="s">
        <v>115</v>
      </c>
      <c r="BP1704" s="4" t="s">
        <v>115</v>
      </c>
      <c r="BQ1704" s="4" t="s">
        <v>389</v>
      </c>
      <c r="BR1704" s="2">
        <v>86</v>
      </c>
      <c r="BS1704" s="2" t="s">
        <v>161</v>
      </c>
      <c r="BT1704" s="2" t="s">
        <v>125</v>
      </c>
      <c r="BU1704" s="2" t="s">
        <v>142</v>
      </c>
      <c r="BX1704" s="2" t="s">
        <v>117</v>
      </c>
      <c r="BY1704" s="2" t="s">
        <v>126</v>
      </c>
      <c r="BZ1704" s="2" t="s">
        <v>105</v>
      </c>
      <c r="CA1704" s="3"/>
      <c r="CB1704" s="3"/>
      <c r="CC1704" s="5"/>
      <c r="CD1704" s="5"/>
      <c r="CE1704" s="5"/>
      <c r="CF1704" s="5"/>
      <c r="CG1704" s="5"/>
      <c r="CH1704" s="5"/>
      <c r="CI1704" s="2" t="s">
        <v>119</v>
      </c>
      <c r="CL1704" s="2" t="s">
        <v>143</v>
      </c>
    </row>
    <row r="1705" spans="1:90" x14ac:dyDescent="0.3">
      <c r="A1705" s="2" t="s">
        <v>83</v>
      </c>
      <c r="B1705" s="2" t="s">
        <v>9055</v>
      </c>
      <c r="C1705" s="2" t="s">
        <v>9056</v>
      </c>
      <c r="D1705" s="2" t="s">
        <v>9057</v>
      </c>
      <c r="E1705" s="3">
        <v>485102</v>
      </c>
      <c r="F1705" s="3">
        <v>3316</v>
      </c>
      <c r="G1705" s="5" t="s">
        <v>87</v>
      </c>
      <c r="H1705" s="51" t="s">
        <v>272</v>
      </c>
      <c r="I1705" s="51" t="s">
        <v>272</v>
      </c>
      <c r="K1705" s="3">
        <v>18</v>
      </c>
      <c r="L1705" s="2" t="s">
        <v>380</v>
      </c>
      <c r="M1705" s="4" t="s">
        <v>380</v>
      </c>
      <c r="N1705" s="3"/>
      <c r="O1705" s="5" t="s">
        <v>9058</v>
      </c>
      <c r="P1705" s="5">
        <v>1729</v>
      </c>
      <c r="Q1705" s="5">
        <v>0</v>
      </c>
      <c r="R1705" s="5">
        <v>1737</v>
      </c>
      <c r="S1705" s="5">
        <v>0</v>
      </c>
      <c r="T1705" s="2" t="s">
        <v>9058</v>
      </c>
      <c r="U1705" s="3" t="s">
        <v>9059</v>
      </c>
      <c r="V1705" s="3">
        <v>49027162</v>
      </c>
      <c r="W1705" s="3">
        <v>49027170</v>
      </c>
      <c r="X1705" s="3" t="s">
        <v>9060</v>
      </c>
      <c r="Y1705" s="2" t="s">
        <v>9061</v>
      </c>
      <c r="Z1705" s="42">
        <v>13</v>
      </c>
      <c r="AA1705" s="8" t="s">
        <v>9062</v>
      </c>
      <c r="AB1705" s="8" t="s">
        <v>9063</v>
      </c>
      <c r="AC1705" s="8" t="s">
        <v>96</v>
      </c>
      <c r="AD1705" s="8" t="b">
        <v>1</v>
      </c>
      <c r="AE1705" s="3" t="s">
        <v>1246</v>
      </c>
      <c r="AF1705" s="2" t="s">
        <v>543</v>
      </c>
      <c r="AG1705" s="2" t="s">
        <v>543</v>
      </c>
      <c r="AH1705" s="3">
        <v>0</v>
      </c>
      <c r="AI1705" s="3"/>
      <c r="AJ1705" s="3" t="s">
        <v>101</v>
      </c>
      <c r="AK1705" s="3" t="s">
        <v>9064</v>
      </c>
      <c r="AL1705" s="3" t="s">
        <v>9065</v>
      </c>
      <c r="AM1705" s="3"/>
      <c r="AN1705" s="2" t="s">
        <v>622</v>
      </c>
      <c r="AO1705" s="43" t="s">
        <v>105</v>
      </c>
      <c r="AP1705" s="43" t="s">
        <v>623</v>
      </c>
      <c r="AQ1705" s="2" t="s">
        <v>624</v>
      </c>
      <c r="AR1705" s="43" t="s">
        <v>625</v>
      </c>
      <c r="AS1705" s="43" t="s">
        <v>625</v>
      </c>
      <c r="AT1705" s="3" t="s">
        <v>623</v>
      </c>
      <c r="AU1705" s="5"/>
      <c r="AV1705" s="3" t="s">
        <v>623</v>
      </c>
      <c r="AW1705" s="3" t="s">
        <v>115</v>
      </c>
      <c r="AX1705" s="9" t="s">
        <v>115</v>
      </c>
      <c r="AY1705" s="2" t="s">
        <v>115</v>
      </c>
      <c r="AZ1705" s="2" t="s">
        <v>115</v>
      </c>
      <c r="BA1705" s="2" t="s">
        <v>115</v>
      </c>
      <c r="BB1705" s="2" t="s">
        <v>714</v>
      </c>
      <c r="BC1705" s="43" t="s">
        <v>115</v>
      </c>
      <c r="BF1705" s="4">
        <v>19.12</v>
      </c>
      <c r="BG1705" s="2" t="s">
        <v>714</v>
      </c>
      <c r="BH1705" s="2">
        <v>6</v>
      </c>
      <c r="BI1705" s="11" t="s">
        <v>114</v>
      </c>
      <c r="BJ1705" s="11" t="s">
        <v>114</v>
      </c>
      <c r="BK1705" s="11" t="s">
        <v>114</v>
      </c>
      <c r="BL1705" s="11" t="s">
        <v>114</v>
      </c>
      <c r="BM1705" s="11" t="s">
        <v>115</v>
      </c>
      <c r="BN1705" s="11" t="s">
        <v>114</v>
      </c>
      <c r="BO1705" s="2" t="s">
        <v>115</v>
      </c>
      <c r="BP1705" s="4" t="s">
        <v>115</v>
      </c>
      <c r="BS1705" s="2" t="s">
        <v>115</v>
      </c>
      <c r="BT1705" s="2" t="s">
        <v>125</v>
      </c>
      <c r="BU1705" s="2" t="s">
        <v>142</v>
      </c>
      <c r="BX1705" s="2" t="s">
        <v>117</v>
      </c>
      <c r="BY1705" s="2" t="s">
        <v>126</v>
      </c>
      <c r="BZ1705" s="2" t="s">
        <v>235</v>
      </c>
      <c r="CA1705" s="3"/>
      <c r="CB1705" s="3"/>
      <c r="CC1705" s="5"/>
      <c r="CD1705" s="5"/>
      <c r="CE1705" s="5"/>
      <c r="CF1705" s="5"/>
      <c r="CG1705" s="5"/>
      <c r="CH1705" s="5"/>
      <c r="CI1705" s="2" t="s">
        <v>119</v>
      </c>
      <c r="CL1705" s="2" t="s">
        <v>143</v>
      </c>
    </row>
    <row r="1706" spans="1:90" x14ac:dyDescent="0.3">
      <c r="A1706" s="2" t="s">
        <v>83</v>
      </c>
      <c r="B1706" s="2" t="s">
        <v>4948</v>
      </c>
      <c r="C1706" s="2" t="s">
        <v>4949</v>
      </c>
      <c r="D1706" s="2" t="s">
        <v>4950</v>
      </c>
      <c r="E1706" s="3">
        <v>484839</v>
      </c>
      <c r="F1706" s="3">
        <v>3316</v>
      </c>
      <c r="G1706" s="5" t="s">
        <v>87</v>
      </c>
      <c r="H1706" s="51" t="s">
        <v>455</v>
      </c>
      <c r="I1706" s="51" t="s">
        <v>455</v>
      </c>
      <c r="K1706" s="3">
        <v>18</v>
      </c>
      <c r="L1706" s="2" t="s">
        <v>380</v>
      </c>
      <c r="M1706" s="4" t="s">
        <v>380</v>
      </c>
      <c r="N1706" s="3"/>
      <c r="O1706" s="5" t="s">
        <v>3250</v>
      </c>
      <c r="P1706" s="5">
        <v>1736</v>
      </c>
      <c r="Q1706" s="5">
        <v>0</v>
      </c>
      <c r="R1706" s="5">
        <v>1745</v>
      </c>
      <c r="S1706" s="5">
        <v>0</v>
      </c>
      <c r="T1706" s="2" t="s">
        <v>3250</v>
      </c>
      <c r="U1706" s="3" t="s">
        <v>4951</v>
      </c>
      <c r="V1706" s="3">
        <v>49027169</v>
      </c>
      <c r="W1706" s="3">
        <v>49027178</v>
      </c>
      <c r="X1706" s="3" t="s">
        <v>4952</v>
      </c>
      <c r="Y1706" s="44" t="s">
        <v>3251</v>
      </c>
      <c r="Z1706" s="42">
        <v>13</v>
      </c>
      <c r="AA1706" s="8" t="s">
        <v>3252</v>
      </c>
      <c r="AB1706" s="8" t="s">
        <v>3253</v>
      </c>
      <c r="AC1706" s="8" t="s">
        <v>261</v>
      </c>
      <c r="AD1706" s="8" t="b">
        <v>1</v>
      </c>
      <c r="AE1706" s="3" t="s">
        <v>1246</v>
      </c>
      <c r="AF1706" s="2" t="s">
        <v>543</v>
      </c>
      <c r="AG1706" s="2" t="s">
        <v>543</v>
      </c>
      <c r="AH1706" s="3">
        <v>0</v>
      </c>
      <c r="AI1706" s="3"/>
      <c r="AJ1706" s="3" t="s">
        <v>101</v>
      </c>
      <c r="AK1706" s="3" t="s">
        <v>4953</v>
      </c>
      <c r="AL1706" s="2" t="s">
        <v>3254</v>
      </c>
      <c r="AN1706" s="2" t="s">
        <v>622</v>
      </c>
      <c r="AO1706" s="43" t="s">
        <v>105</v>
      </c>
      <c r="AP1706" s="43" t="s">
        <v>623</v>
      </c>
      <c r="AQ1706" s="2" t="s">
        <v>624</v>
      </c>
      <c r="AR1706" s="43" t="s">
        <v>625</v>
      </c>
      <c r="AS1706" s="43" t="s">
        <v>625</v>
      </c>
      <c r="AT1706" s="3" t="s">
        <v>623</v>
      </c>
      <c r="AU1706" s="5"/>
      <c r="AV1706" s="3" t="s">
        <v>623</v>
      </c>
      <c r="AW1706" s="3" t="s">
        <v>115</v>
      </c>
      <c r="AX1706" s="9" t="s">
        <v>115</v>
      </c>
      <c r="AY1706" s="2" t="s">
        <v>115</v>
      </c>
      <c r="AZ1706" s="2" t="s">
        <v>115</v>
      </c>
      <c r="BA1706" s="2" t="s">
        <v>115</v>
      </c>
      <c r="BB1706" s="2" t="s">
        <v>565</v>
      </c>
      <c r="BC1706" s="43" t="s">
        <v>115</v>
      </c>
      <c r="BF1706" s="4">
        <v>35</v>
      </c>
      <c r="BG1706" s="2" t="s">
        <v>565</v>
      </c>
      <c r="BH1706" s="2">
        <v>7</v>
      </c>
      <c r="BI1706" s="11" t="s">
        <v>114</v>
      </c>
      <c r="BJ1706" s="11" t="s">
        <v>114</v>
      </c>
      <c r="BK1706" s="11" t="s">
        <v>114</v>
      </c>
      <c r="BL1706" s="11" t="s">
        <v>114</v>
      </c>
      <c r="BM1706" s="11" t="s">
        <v>115</v>
      </c>
      <c r="BN1706" s="11" t="s">
        <v>114</v>
      </c>
      <c r="BO1706" s="2" t="s">
        <v>115</v>
      </c>
      <c r="BP1706" s="4" t="s">
        <v>115</v>
      </c>
      <c r="BS1706" s="2" t="s">
        <v>115</v>
      </c>
      <c r="BT1706" s="2" t="s">
        <v>125</v>
      </c>
      <c r="BU1706" s="2" t="s">
        <v>142</v>
      </c>
      <c r="BX1706" s="2" t="s">
        <v>117</v>
      </c>
      <c r="BY1706" s="2" t="s">
        <v>126</v>
      </c>
      <c r="BZ1706" s="2" t="s">
        <v>105</v>
      </c>
      <c r="CA1706" s="3"/>
      <c r="CB1706" s="3"/>
      <c r="CC1706" s="5"/>
      <c r="CD1706" s="5"/>
      <c r="CE1706" s="5"/>
      <c r="CF1706" s="5"/>
      <c r="CG1706" s="5"/>
      <c r="CH1706" s="5"/>
      <c r="CI1706" s="2" t="s">
        <v>119</v>
      </c>
      <c r="CL1706" s="2" t="s">
        <v>143</v>
      </c>
    </row>
    <row r="1707" spans="1:90" x14ac:dyDescent="0.3">
      <c r="A1707" s="2" t="s">
        <v>83</v>
      </c>
      <c r="B1707" s="3" t="s">
        <v>11818</v>
      </c>
      <c r="C1707" s="3" t="s">
        <v>11819</v>
      </c>
      <c r="D1707" s="3" t="s">
        <v>11288</v>
      </c>
      <c r="E1707" s="2" t="s">
        <v>115</v>
      </c>
      <c r="H1707" s="13" t="s">
        <v>132</v>
      </c>
      <c r="I1707" s="13" t="s">
        <v>132</v>
      </c>
      <c r="J1707" s="3"/>
      <c r="L1707" s="2" t="s">
        <v>380</v>
      </c>
      <c r="M1707" s="4" t="s">
        <v>380</v>
      </c>
      <c r="T1707" s="6" t="s">
        <v>3250</v>
      </c>
      <c r="Y1707" s="9" t="s">
        <v>3251</v>
      </c>
      <c r="Z1707" s="42">
        <v>13</v>
      </c>
      <c r="AA1707" s="8" t="s">
        <v>3252</v>
      </c>
      <c r="AB1707" s="8" t="s">
        <v>3253</v>
      </c>
      <c r="AC1707" s="8" t="s">
        <v>261</v>
      </c>
      <c r="AD1707" s="8" t="b">
        <v>1</v>
      </c>
      <c r="AF1707" s="3" t="s">
        <v>543</v>
      </c>
      <c r="AG1707" s="3" t="s">
        <v>543</v>
      </c>
      <c r="AL1707" s="3" t="s">
        <v>11820</v>
      </c>
      <c r="AM1707" s="3"/>
      <c r="AN1707" s="2" t="s">
        <v>622</v>
      </c>
      <c r="AO1707" s="43" t="s">
        <v>105</v>
      </c>
      <c r="AP1707" s="43" t="s">
        <v>623</v>
      </c>
      <c r="AQ1707" s="2" t="s">
        <v>115</v>
      </c>
      <c r="AR1707" s="43"/>
      <c r="AS1707" s="43"/>
      <c r="AV1707" s="43" t="s">
        <v>623</v>
      </c>
      <c r="AW1707" s="3" t="s">
        <v>115</v>
      </c>
      <c r="AX1707" s="9" t="s">
        <v>115</v>
      </c>
      <c r="AY1707" s="2" t="s">
        <v>115</v>
      </c>
      <c r="AZ1707" s="2" t="s">
        <v>115</v>
      </c>
      <c r="BA1707" s="2" t="s">
        <v>115</v>
      </c>
      <c r="BB1707" s="2" t="s">
        <v>565</v>
      </c>
      <c r="BC1707" s="43" t="s">
        <v>115</v>
      </c>
      <c r="BF1707" s="4">
        <v>35</v>
      </c>
      <c r="BG1707" s="2" t="s">
        <v>565</v>
      </c>
      <c r="BH1707" s="2">
        <v>7</v>
      </c>
      <c r="BI1707" s="11" t="s">
        <v>114</v>
      </c>
      <c r="BJ1707" s="11" t="s">
        <v>114</v>
      </c>
      <c r="BK1707" s="11" t="s">
        <v>114</v>
      </c>
      <c r="BL1707" s="11" t="s">
        <v>114</v>
      </c>
      <c r="BM1707" s="11" t="s">
        <v>115</v>
      </c>
      <c r="BN1707" s="11" t="s">
        <v>114</v>
      </c>
      <c r="BO1707" s="2" t="s">
        <v>115</v>
      </c>
      <c r="BP1707" s="4" t="s">
        <v>115</v>
      </c>
      <c r="BS1707" s="2" t="s">
        <v>115</v>
      </c>
      <c r="BT1707" s="2" t="s">
        <v>125</v>
      </c>
      <c r="BU1707" s="3" t="s">
        <v>142</v>
      </c>
      <c r="BV1707" s="3"/>
      <c r="BW1707" s="3"/>
      <c r="BX1707" s="3" t="s">
        <v>117</v>
      </c>
      <c r="BY1707" s="3" t="s">
        <v>126</v>
      </c>
      <c r="BZ1707" s="2" t="s">
        <v>105</v>
      </c>
      <c r="CI1707" s="2" t="s">
        <v>119</v>
      </c>
      <c r="CK1707" s="12"/>
      <c r="CL1707" s="2" t="s">
        <v>390</v>
      </c>
    </row>
    <row r="1708" spans="1:90" x14ac:dyDescent="0.3">
      <c r="A1708" s="2" t="s">
        <v>83</v>
      </c>
      <c r="B1708" s="2" t="s">
        <v>13380</v>
      </c>
      <c r="C1708" s="2" t="s">
        <v>13381</v>
      </c>
      <c r="D1708" s="2" t="s">
        <v>13382</v>
      </c>
      <c r="E1708" s="3">
        <v>485904</v>
      </c>
      <c r="F1708" s="3">
        <v>3316</v>
      </c>
      <c r="G1708" s="5" t="s">
        <v>87</v>
      </c>
      <c r="H1708" s="51" t="s">
        <v>424</v>
      </c>
      <c r="I1708" s="51" t="s">
        <v>424</v>
      </c>
      <c r="K1708" s="3">
        <v>18</v>
      </c>
      <c r="L1708" s="2" t="s">
        <v>380</v>
      </c>
      <c r="M1708" s="4" t="s">
        <v>380</v>
      </c>
      <c r="N1708" s="3"/>
      <c r="O1708" s="5" t="s">
        <v>13383</v>
      </c>
      <c r="P1708" s="5">
        <v>1732</v>
      </c>
      <c r="Q1708" s="5">
        <v>0</v>
      </c>
      <c r="R1708" s="5">
        <v>1732</v>
      </c>
      <c r="S1708" s="5">
        <v>0</v>
      </c>
      <c r="T1708" s="2" t="s">
        <v>13383</v>
      </c>
      <c r="U1708" s="3" t="s">
        <v>13384</v>
      </c>
      <c r="V1708" s="3">
        <v>49027165</v>
      </c>
      <c r="W1708" s="3">
        <v>49027165</v>
      </c>
      <c r="X1708" s="3" t="s">
        <v>13385</v>
      </c>
      <c r="Y1708" s="2" t="s">
        <v>13386</v>
      </c>
      <c r="Z1708" s="42">
        <v>13</v>
      </c>
      <c r="AA1708" s="8" t="s">
        <v>13387</v>
      </c>
      <c r="AB1708" s="8" t="s">
        <v>798</v>
      </c>
      <c r="AC1708" s="8" t="s">
        <v>261</v>
      </c>
      <c r="AD1708" s="8" t="b">
        <v>1</v>
      </c>
      <c r="AE1708" s="3" t="s">
        <v>1246</v>
      </c>
      <c r="AF1708" s="2" t="s">
        <v>543</v>
      </c>
      <c r="AG1708" s="2" t="s">
        <v>543</v>
      </c>
      <c r="AH1708" s="3">
        <v>0</v>
      </c>
      <c r="AI1708" s="3"/>
      <c r="AJ1708" s="3" t="s">
        <v>101</v>
      </c>
      <c r="AK1708" s="3" t="s">
        <v>13388</v>
      </c>
      <c r="AL1708" s="2" t="s">
        <v>13389</v>
      </c>
      <c r="AN1708" s="2" t="s">
        <v>1600</v>
      </c>
      <c r="AO1708" s="43" t="s">
        <v>623</v>
      </c>
      <c r="AP1708" s="43" t="s">
        <v>105</v>
      </c>
      <c r="AQ1708" s="2" t="s">
        <v>104</v>
      </c>
      <c r="AR1708" s="43" t="s">
        <v>106</v>
      </c>
      <c r="AS1708" s="43" t="s">
        <v>106</v>
      </c>
      <c r="AT1708" s="3" t="s">
        <v>107</v>
      </c>
      <c r="AU1708" s="5"/>
      <c r="AV1708" s="3" t="s">
        <v>107</v>
      </c>
      <c r="AW1708" s="3" t="s">
        <v>115</v>
      </c>
      <c r="AX1708" s="9" t="s">
        <v>115</v>
      </c>
      <c r="AY1708" s="2" t="s">
        <v>115</v>
      </c>
      <c r="AZ1708" s="2" t="s">
        <v>115</v>
      </c>
      <c r="BA1708" s="2" t="s">
        <v>115</v>
      </c>
      <c r="BB1708" s="2" t="s">
        <v>565</v>
      </c>
      <c r="BC1708" s="43" t="s">
        <v>115</v>
      </c>
      <c r="BF1708" s="4">
        <v>25.5</v>
      </c>
      <c r="BG1708" s="2" t="s">
        <v>565</v>
      </c>
      <c r="BH1708" s="2">
        <v>7</v>
      </c>
      <c r="BI1708" s="11">
        <v>0.01</v>
      </c>
      <c r="BJ1708" s="11">
        <v>0</v>
      </c>
      <c r="BK1708" s="11">
        <v>0</v>
      </c>
      <c r="BL1708" s="11">
        <v>0</v>
      </c>
      <c r="BM1708" s="11">
        <v>0.01</v>
      </c>
      <c r="BN1708" s="11" t="s">
        <v>114</v>
      </c>
      <c r="BO1708" s="2" t="s">
        <v>115</v>
      </c>
      <c r="BP1708" s="4" t="s">
        <v>115</v>
      </c>
      <c r="BS1708" s="2" t="s">
        <v>115</v>
      </c>
      <c r="BT1708" s="2" t="s">
        <v>125</v>
      </c>
      <c r="BU1708" s="2" t="s">
        <v>142</v>
      </c>
      <c r="BX1708" s="2" t="s">
        <v>117</v>
      </c>
      <c r="BY1708" s="2" t="s">
        <v>126</v>
      </c>
      <c r="BZ1708" s="2" t="s">
        <v>235</v>
      </c>
      <c r="CA1708" s="3"/>
      <c r="CB1708" s="3"/>
      <c r="CC1708" s="5"/>
      <c r="CD1708" s="5"/>
      <c r="CE1708" s="5"/>
      <c r="CF1708" s="5"/>
      <c r="CG1708" s="5"/>
      <c r="CH1708" s="5"/>
      <c r="CI1708" s="2" t="s">
        <v>119</v>
      </c>
      <c r="CL1708" s="2" t="s">
        <v>143</v>
      </c>
    </row>
    <row r="1709" spans="1:90" x14ac:dyDescent="0.3">
      <c r="A1709" s="2" t="s">
        <v>83</v>
      </c>
      <c r="B1709" s="2" t="s">
        <v>15244</v>
      </c>
      <c r="C1709" s="2" t="s">
        <v>15245</v>
      </c>
      <c r="D1709" s="2" t="s">
        <v>15246</v>
      </c>
      <c r="E1709" s="3">
        <v>486306</v>
      </c>
      <c r="F1709" s="3">
        <v>3316</v>
      </c>
      <c r="G1709" s="5" t="s">
        <v>87</v>
      </c>
      <c r="H1709" s="51" t="s">
        <v>218</v>
      </c>
      <c r="I1709" s="51" t="s">
        <v>218</v>
      </c>
      <c r="K1709" s="3">
        <v>18</v>
      </c>
      <c r="L1709" s="2" t="s">
        <v>380</v>
      </c>
      <c r="M1709" s="4" t="s">
        <v>380</v>
      </c>
      <c r="N1709" s="3"/>
      <c r="O1709" s="5" t="s">
        <v>15247</v>
      </c>
      <c r="P1709" s="5">
        <v>1731</v>
      </c>
      <c r="Q1709" s="5">
        <v>0</v>
      </c>
      <c r="R1709" s="5">
        <v>1732</v>
      </c>
      <c r="S1709" s="5">
        <v>0</v>
      </c>
      <c r="T1709" s="2" t="s">
        <v>15247</v>
      </c>
      <c r="U1709" s="3" t="s">
        <v>15248</v>
      </c>
      <c r="V1709" s="3">
        <v>49027164</v>
      </c>
      <c r="W1709" s="3">
        <v>49027165</v>
      </c>
      <c r="X1709" s="3" t="s">
        <v>15249</v>
      </c>
      <c r="Y1709" s="2" t="s">
        <v>15250</v>
      </c>
      <c r="Z1709" s="42">
        <v>13</v>
      </c>
      <c r="AA1709" s="8" t="s">
        <v>15251</v>
      </c>
      <c r="AB1709" s="8" t="s">
        <v>2242</v>
      </c>
      <c r="AC1709" s="8" t="s">
        <v>97</v>
      </c>
      <c r="AD1709" s="8" t="b">
        <v>1</v>
      </c>
      <c r="AE1709" s="3" t="s">
        <v>618</v>
      </c>
      <c r="AF1709" s="2" t="s">
        <v>619</v>
      </c>
      <c r="AG1709" s="2" t="s">
        <v>619</v>
      </c>
      <c r="AH1709" s="3">
        <v>0</v>
      </c>
      <c r="AI1709" s="3"/>
      <c r="AJ1709" s="3" t="s">
        <v>101</v>
      </c>
      <c r="AK1709" s="3" t="s">
        <v>15252</v>
      </c>
      <c r="AL1709" s="2" t="s">
        <v>15253</v>
      </c>
      <c r="AN1709" s="2" t="s">
        <v>624</v>
      </c>
      <c r="AO1709" s="43" t="s">
        <v>623</v>
      </c>
      <c r="AP1709" s="43" t="s">
        <v>623</v>
      </c>
      <c r="AQ1709" s="2" t="s">
        <v>624</v>
      </c>
      <c r="AR1709" s="43" t="s">
        <v>625</v>
      </c>
      <c r="AS1709" s="43" t="s">
        <v>625</v>
      </c>
      <c r="AT1709" s="3" t="s">
        <v>623</v>
      </c>
      <c r="AU1709" s="5"/>
      <c r="AV1709" s="3" t="s">
        <v>623</v>
      </c>
      <c r="AW1709" s="3" t="s">
        <v>115</v>
      </c>
      <c r="AX1709" s="9" t="s">
        <v>115</v>
      </c>
      <c r="AY1709" s="2" t="s">
        <v>115</v>
      </c>
      <c r="AZ1709" s="2" t="s">
        <v>115</v>
      </c>
      <c r="BA1709" s="2" t="s">
        <v>115</v>
      </c>
      <c r="BB1709" s="2" t="s">
        <v>565</v>
      </c>
      <c r="BC1709" s="43" t="s">
        <v>115</v>
      </c>
      <c r="BF1709" s="4">
        <v>35</v>
      </c>
      <c r="BG1709" s="2" t="s">
        <v>565</v>
      </c>
      <c r="BH1709" s="2">
        <v>7</v>
      </c>
      <c r="BI1709" s="11" t="s">
        <v>114</v>
      </c>
      <c r="BJ1709" s="11" t="s">
        <v>114</v>
      </c>
      <c r="BK1709" s="11" t="s">
        <v>114</v>
      </c>
      <c r="BL1709" s="11" t="s">
        <v>114</v>
      </c>
      <c r="BM1709" s="11" t="s">
        <v>115</v>
      </c>
      <c r="BN1709" s="11" t="s">
        <v>114</v>
      </c>
      <c r="BO1709" s="2" t="s">
        <v>115</v>
      </c>
      <c r="BP1709" s="4" t="s">
        <v>115</v>
      </c>
      <c r="BS1709" s="2" t="s">
        <v>115</v>
      </c>
      <c r="BT1709" s="2" t="s">
        <v>125</v>
      </c>
      <c r="BU1709" s="2" t="s">
        <v>142</v>
      </c>
      <c r="BX1709" s="2" t="s">
        <v>117</v>
      </c>
      <c r="BY1709" s="2" t="s">
        <v>126</v>
      </c>
      <c r="BZ1709" s="2" t="s">
        <v>235</v>
      </c>
      <c r="CA1709" s="3"/>
      <c r="CB1709" s="3"/>
      <c r="CC1709" s="5"/>
      <c r="CD1709" s="5"/>
      <c r="CE1709" s="5"/>
      <c r="CF1709" s="5"/>
      <c r="CG1709" s="5"/>
      <c r="CH1709" s="5"/>
      <c r="CI1709" s="2" t="s">
        <v>119</v>
      </c>
      <c r="CL1709" s="2" t="s">
        <v>143</v>
      </c>
    </row>
    <row r="1710" spans="1:90" x14ac:dyDescent="0.3">
      <c r="A1710" s="2" t="s">
        <v>83</v>
      </c>
      <c r="B1710" s="2" t="s">
        <v>15214</v>
      </c>
      <c r="C1710" s="2" t="s">
        <v>15215</v>
      </c>
      <c r="D1710" s="2" t="s">
        <v>3366</v>
      </c>
      <c r="E1710" s="3">
        <v>486302</v>
      </c>
      <c r="F1710" s="3">
        <v>3316</v>
      </c>
      <c r="G1710" s="5" t="s">
        <v>87</v>
      </c>
      <c r="H1710" s="51" t="s">
        <v>218</v>
      </c>
      <c r="I1710" s="51" t="s">
        <v>218</v>
      </c>
      <c r="K1710" s="3"/>
      <c r="L1710" s="2" t="s">
        <v>380</v>
      </c>
      <c r="M1710" s="4" t="s">
        <v>380</v>
      </c>
      <c r="N1710" s="3" t="s">
        <v>14620</v>
      </c>
      <c r="O1710" s="5" t="s">
        <v>15216</v>
      </c>
      <c r="P1710" s="5">
        <v>1735</v>
      </c>
      <c r="Q1710" s="5">
        <v>0</v>
      </c>
      <c r="R1710" s="5">
        <v>1735</v>
      </c>
      <c r="S1710" s="5">
        <v>0</v>
      </c>
      <c r="T1710" s="2" t="s">
        <v>15216</v>
      </c>
      <c r="U1710" s="3" t="s">
        <v>15217</v>
      </c>
      <c r="V1710" s="3">
        <v>49027168</v>
      </c>
      <c r="W1710" s="3">
        <v>49027168</v>
      </c>
      <c r="X1710" s="3" t="s">
        <v>15218</v>
      </c>
      <c r="Y1710" s="2" t="s">
        <v>15219</v>
      </c>
      <c r="Z1710" s="42">
        <v>13</v>
      </c>
      <c r="AA1710" s="8" t="s">
        <v>3180</v>
      </c>
      <c r="AB1710" s="8" t="s">
        <v>261</v>
      </c>
      <c r="AC1710" s="8" t="s">
        <v>856</v>
      </c>
      <c r="AD1710" s="8" t="b">
        <v>1</v>
      </c>
      <c r="AE1710" s="3" t="s">
        <v>1055</v>
      </c>
      <c r="AF1710" s="2" t="s">
        <v>563</v>
      </c>
      <c r="AG1710" s="2" t="s">
        <v>563</v>
      </c>
      <c r="AH1710" s="3">
        <v>0</v>
      </c>
      <c r="AI1710" s="3"/>
      <c r="AJ1710" s="3" t="s">
        <v>101</v>
      </c>
      <c r="AK1710" s="3" t="s">
        <v>15220</v>
      </c>
      <c r="AL1710" s="2" t="s">
        <v>15221</v>
      </c>
      <c r="AN1710" s="2" t="s">
        <v>624</v>
      </c>
      <c r="AO1710" s="43" t="s">
        <v>623</v>
      </c>
      <c r="AP1710" s="43" t="s">
        <v>623</v>
      </c>
      <c r="AQ1710" s="2" t="s">
        <v>624</v>
      </c>
      <c r="AR1710" s="43" t="s">
        <v>625</v>
      </c>
      <c r="AS1710" s="43" t="s">
        <v>625</v>
      </c>
      <c r="AT1710" s="3" t="s">
        <v>623</v>
      </c>
      <c r="AU1710" s="5"/>
      <c r="AV1710" s="3" t="s">
        <v>623</v>
      </c>
      <c r="AW1710" s="3" t="s">
        <v>115</v>
      </c>
      <c r="AX1710" s="9" t="s">
        <v>115</v>
      </c>
      <c r="AY1710" s="2" t="s">
        <v>115</v>
      </c>
      <c r="AZ1710" s="2" t="s">
        <v>115</v>
      </c>
      <c r="BA1710" s="2" t="s">
        <v>115</v>
      </c>
      <c r="BB1710" s="2" t="s">
        <v>565</v>
      </c>
      <c r="BC1710" s="43" t="s">
        <v>115</v>
      </c>
      <c r="BF1710" s="4">
        <v>33</v>
      </c>
      <c r="BG1710" s="2" t="s">
        <v>565</v>
      </c>
      <c r="BH1710" s="2">
        <v>7</v>
      </c>
      <c r="BI1710" s="11">
        <v>0</v>
      </c>
      <c r="BJ1710" s="11">
        <v>0.01</v>
      </c>
      <c r="BK1710" s="11">
        <v>0</v>
      </c>
      <c r="BL1710" s="11">
        <v>0</v>
      </c>
      <c r="BM1710" s="11">
        <v>0.01</v>
      </c>
      <c r="BN1710" s="11" t="s">
        <v>114</v>
      </c>
      <c r="BO1710" s="2" t="s">
        <v>115</v>
      </c>
      <c r="BP1710" s="4" t="s">
        <v>115</v>
      </c>
      <c r="BS1710" s="2" t="s">
        <v>115</v>
      </c>
      <c r="BT1710" s="2" t="s">
        <v>125</v>
      </c>
      <c r="BU1710" s="2" t="s">
        <v>142</v>
      </c>
      <c r="BX1710" s="2" t="s">
        <v>105</v>
      </c>
      <c r="BY1710" s="2" t="s">
        <v>126</v>
      </c>
      <c r="BZ1710" s="2" t="s">
        <v>235</v>
      </c>
      <c r="CA1710" s="3"/>
      <c r="CB1710" s="3"/>
      <c r="CC1710" s="5"/>
      <c r="CD1710" s="5"/>
      <c r="CE1710" s="5"/>
      <c r="CF1710" s="5"/>
      <c r="CG1710" s="5"/>
      <c r="CH1710" s="5"/>
      <c r="CI1710" s="2" t="s">
        <v>119</v>
      </c>
      <c r="CL1710" s="2" t="s">
        <v>143</v>
      </c>
    </row>
    <row r="1711" spans="1:90" x14ac:dyDescent="0.3">
      <c r="A1711" s="2" t="s">
        <v>83</v>
      </c>
      <c r="B1711" s="2" t="s">
        <v>12344</v>
      </c>
      <c r="C1711" s="2" t="s">
        <v>12345</v>
      </c>
      <c r="D1711" s="2" t="s">
        <v>12346</v>
      </c>
      <c r="E1711" s="3">
        <v>485706</v>
      </c>
      <c r="F1711" s="3">
        <v>3316</v>
      </c>
      <c r="G1711" s="5" t="s">
        <v>87</v>
      </c>
      <c r="H1711" s="51" t="s">
        <v>272</v>
      </c>
      <c r="I1711" s="51" t="s">
        <v>272</v>
      </c>
      <c r="K1711" s="3">
        <v>18</v>
      </c>
      <c r="L1711" s="2" t="s">
        <v>380</v>
      </c>
      <c r="M1711" s="4" t="s">
        <v>380</v>
      </c>
      <c r="N1711" s="3"/>
      <c r="O1711" s="5" t="s">
        <v>12347</v>
      </c>
      <c r="P1711" s="5">
        <v>1734</v>
      </c>
      <c r="Q1711" s="5">
        <v>0</v>
      </c>
      <c r="R1711" s="5">
        <v>1735</v>
      </c>
      <c r="S1711" s="5">
        <v>0</v>
      </c>
      <c r="T1711" s="2" t="s">
        <v>12347</v>
      </c>
      <c r="U1711" s="3" t="s">
        <v>12348</v>
      </c>
      <c r="V1711" s="3">
        <v>49027167</v>
      </c>
      <c r="W1711" s="3">
        <v>49027168</v>
      </c>
      <c r="X1711" s="3" t="s">
        <v>12349</v>
      </c>
      <c r="Y1711" s="2" t="s">
        <v>12350</v>
      </c>
      <c r="Z1711" s="42">
        <v>13</v>
      </c>
      <c r="AA1711" s="8" t="s">
        <v>3180</v>
      </c>
      <c r="AB1711" s="8" t="s">
        <v>261</v>
      </c>
      <c r="AC1711" s="8" t="s">
        <v>12351</v>
      </c>
      <c r="AD1711" s="8" t="b">
        <v>0</v>
      </c>
      <c r="AE1711" s="3" t="s">
        <v>1055</v>
      </c>
      <c r="AF1711" s="2" t="s">
        <v>563</v>
      </c>
      <c r="AG1711" s="2" t="s">
        <v>563</v>
      </c>
      <c r="AH1711" s="3">
        <v>0</v>
      </c>
      <c r="AI1711" s="3"/>
      <c r="AJ1711" s="3" t="s">
        <v>101</v>
      </c>
      <c r="AK1711" s="3" t="s">
        <v>12352</v>
      </c>
      <c r="AL1711" s="2" t="s">
        <v>12353</v>
      </c>
      <c r="AN1711" s="2" t="s">
        <v>622</v>
      </c>
      <c r="AO1711" s="43" t="s">
        <v>105</v>
      </c>
      <c r="AP1711" s="43" t="s">
        <v>623</v>
      </c>
      <c r="AQ1711" s="2" t="s">
        <v>624</v>
      </c>
      <c r="AR1711" s="43" t="s">
        <v>625</v>
      </c>
      <c r="AS1711" s="43" t="s">
        <v>625</v>
      </c>
      <c r="AT1711" s="3" t="s">
        <v>623</v>
      </c>
      <c r="AU1711" s="5"/>
      <c r="AV1711" s="3" t="s">
        <v>623</v>
      </c>
      <c r="AW1711" s="3" t="s">
        <v>115</v>
      </c>
      <c r="AX1711" s="9" t="s">
        <v>115</v>
      </c>
      <c r="AY1711" s="2" t="s">
        <v>115</v>
      </c>
      <c r="AZ1711" s="2" t="s">
        <v>115</v>
      </c>
      <c r="BA1711" s="2" t="s">
        <v>115</v>
      </c>
      <c r="BB1711" s="2" t="s">
        <v>565</v>
      </c>
      <c r="BC1711" s="43" t="s">
        <v>115</v>
      </c>
      <c r="BF1711" s="4">
        <v>33</v>
      </c>
      <c r="BG1711" s="2" t="s">
        <v>565</v>
      </c>
      <c r="BH1711" s="2">
        <v>7</v>
      </c>
      <c r="BI1711" s="11" t="s">
        <v>114</v>
      </c>
      <c r="BJ1711" s="11" t="s">
        <v>114</v>
      </c>
      <c r="BK1711" s="11" t="s">
        <v>114</v>
      </c>
      <c r="BL1711" s="11" t="s">
        <v>114</v>
      </c>
      <c r="BM1711" s="11" t="s">
        <v>115</v>
      </c>
      <c r="BN1711" s="11" t="s">
        <v>114</v>
      </c>
      <c r="BO1711" s="2" t="s">
        <v>115</v>
      </c>
      <c r="BP1711" s="4" t="s">
        <v>115</v>
      </c>
      <c r="BS1711" s="2" t="s">
        <v>115</v>
      </c>
      <c r="BT1711" s="2" t="s">
        <v>125</v>
      </c>
      <c r="BU1711" s="2" t="s">
        <v>142</v>
      </c>
      <c r="BX1711" s="2" t="s">
        <v>117</v>
      </c>
      <c r="BY1711" s="2" t="s">
        <v>105</v>
      </c>
      <c r="BZ1711" s="2" t="s">
        <v>283</v>
      </c>
      <c r="CA1711" s="3"/>
      <c r="CB1711" s="3"/>
      <c r="CC1711" s="5"/>
      <c r="CD1711" s="5"/>
      <c r="CE1711" s="5"/>
      <c r="CF1711" s="5"/>
      <c r="CG1711" s="5"/>
      <c r="CH1711" s="5"/>
      <c r="CI1711" s="2" t="s">
        <v>119</v>
      </c>
      <c r="CL1711" s="2" t="s">
        <v>143</v>
      </c>
    </row>
    <row r="1712" spans="1:90" x14ac:dyDescent="0.3">
      <c r="A1712" s="2" t="s">
        <v>83</v>
      </c>
      <c r="B1712" s="2" t="s">
        <v>3229</v>
      </c>
      <c r="C1712" s="2" t="s">
        <v>3230</v>
      </c>
      <c r="D1712" s="2" t="s">
        <v>238</v>
      </c>
      <c r="E1712" s="3">
        <v>485404</v>
      </c>
      <c r="F1712" s="3">
        <v>3316</v>
      </c>
      <c r="G1712" s="5" t="s">
        <v>87</v>
      </c>
      <c r="H1712" s="51" t="s">
        <v>1298</v>
      </c>
      <c r="I1712" s="51" t="s">
        <v>1298</v>
      </c>
      <c r="K1712" s="3">
        <v>18</v>
      </c>
      <c r="L1712" s="2" t="s">
        <v>380</v>
      </c>
      <c r="M1712" s="4" t="s">
        <v>380</v>
      </c>
      <c r="N1712" s="3"/>
      <c r="O1712" s="5" t="s">
        <v>3231</v>
      </c>
      <c r="P1712" s="5">
        <v>1733</v>
      </c>
      <c r="Q1712" s="5">
        <v>0</v>
      </c>
      <c r="R1712" s="5">
        <v>1733</v>
      </c>
      <c r="S1712" s="5">
        <v>0</v>
      </c>
      <c r="T1712" s="2" t="s">
        <v>3231</v>
      </c>
      <c r="U1712" s="3" t="s">
        <v>3232</v>
      </c>
      <c r="V1712" s="3">
        <v>49027166</v>
      </c>
      <c r="W1712" s="3">
        <v>49027166</v>
      </c>
      <c r="X1712" s="3" t="s">
        <v>3233</v>
      </c>
      <c r="Y1712" s="2" t="s">
        <v>3234</v>
      </c>
      <c r="Z1712" s="42">
        <v>13</v>
      </c>
      <c r="AA1712" s="8" t="s">
        <v>3180</v>
      </c>
      <c r="AB1712" s="8" t="s">
        <v>261</v>
      </c>
      <c r="AC1712" s="8" t="s">
        <v>96</v>
      </c>
      <c r="AD1712" s="8" t="b">
        <v>0</v>
      </c>
      <c r="AE1712" s="3" t="s">
        <v>98</v>
      </c>
      <c r="AF1712" s="2" t="s">
        <v>99</v>
      </c>
      <c r="AG1712" s="2" t="s">
        <v>100</v>
      </c>
      <c r="AH1712" s="3">
        <v>0</v>
      </c>
      <c r="AI1712" s="3"/>
      <c r="AJ1712" s="3" t="s">
        <v>101</v>
      </c>
      <c r="AK1712" s="3" t="s">
        <v>3235</v>
      </c>
      <c r="AL1712" s="2" t="s">
        <v>3236</v>
      </c>
      <c r="AM1712" s="2">
        <v>578</v>
      </c>
      <c r="AN1712" s="2" t="s">
        <v>104</v>
      </c>
      <c r="AO1712" s="43" t="s">
        <v>105</v>
      </c>
      <c r="AP1712" s="43" t="s">
        <v>105</v>
      </c>
      <c r="AQ1712" s="2" t="s">
        <v>104</v>
      </c>
      <c r="AR1712" s="43" t="s">
        <v>106</v>
      </c>
      <c r="AS1712" s="43" t="s">
        <v>106</v>
      </c>
      <c r="AT1712" s="3" t="s">
        <v>107</v>
      </c>
      <c r="AU1712" s="5"/>
      <c r="AV1712" s="3" t="s">
        <v>107</v>
      </c>
      <c r="AW1712" s="3" t="s">
        <v>115</v>
      </c>
      <c r="AX1712" s="9" t="s">
        <v>115</v>
      </c>
      <c r="AY1712" s="2" t="s">
        <v>115</v>
      </c>
      <c r="AZ1712" s="2" t="s">
        <v>115</v>
      </c>
      <c r="BA1712" s="2" t="s">
        <v>115</v>
      </c>
      <c r="BB1712" s="2" t="s">
        <v>1673</v>
      </c>
      <c r="BC1712" s="43" t="s">
        <v>115</v>
      </c>
      <c r="BF1712" s="4">
        <v>23.2</v>
      </c>
      <c r="BG1712" s="2" t="s">
        <v>1673</v>
      </c>
      <c r="BH1712" s="2">
        <v>7</v>
      </c>
      <c r="BI1712" s="11">
        <v>0.01</v>
      </c>
      <c r="BJ1712" s="11">
        <v>0</v>
      </c>
      <c r="BK1712" s="11">
        <v>0</v>
      </c>
      <c r="BL1712" s="11">
        <v>0</v>
      </c>
      <c r="BM1712" s="11">
        <v>0.01</v>
      </c>
      <c r="BN1712" s="11" t="s">
        <v>114</v>
      </c>
      <c r="BO1712" s="2">
        <v>0.10340000000000001</v>
      </c>
      <c r="BP1712" s="4" t="s">
        <v>1674</v>
      </c>
      <c r="BQ1712" s="4" t="s">
        <v>389</v>
      </c>
      <c r="BR1712" s="2">
        <v>79.62</v>
      </c>
      <c r="BS1712" s="2" t="s">
        <v>161</v>
      </c>
      <c r="BT1712" s="2" t="s">
        <v>116</v>
      </c>
      <c r="BU1712" s="2" t="s">
        <v>142</v>
      </c>
      <c r="BX1712" s="2" t="s">
        <v>311</v>
      </c>
      <c r="BY1712" s="2" t="s">
        <v>118</v>
      </c>
      <c r="BZ1712" s="2" t="s">
        <v>105</v>
      </c>
      <c r="CA1712" s="3"/>
      <c r="CB1712" s="3"/>
      <c r="CC1712" s="5"/>
      <c r="CD1712" s="5"/>
      <c r="CE1712" s="5"/>
      <c r="CF1712" s="5"/>
      <c r="CG1712" s="5"/>
      <c r="CH1712" s="5"/>
      <c r="CI1712" s="2" t="s">
        <v>119</v>
      </c>
      <c r="CL1712" s="2" t="s">
        <v>143</v>
      </c>
    </row>
    <row r="1713" spans="1:90" x14ac:dyDescent="0.3">
      <c r="A1713" s="2" t="s">
        <v>83</v>
      </c>
      <c r="B1713" s="2" t="s">
        <v>10037</v>
      </c>
      <c r="C1713" s="2" t="s">
        <v>10038</v>
      </c>
      <c r="D1713" s="2" t="s">
        <v>238</v>
      </c>
      <c r="E1713" s="3">
        <v>485238</v>
      </c>
      <c r="F1713" s="3">
        <v>3316</v>
      </c>
      <c r="G1713" s="5" t="s">
        <v>87</v>
      </c>
      <c r="H1713" s="51" t="s">
        <v>272</v>
      </c>
      <c r="I1713" s="51" t="s">
        <v>272</v>
      </c>
      <c r="K1713" s="3">
        <v>18</v>
      </c>
      <c r="L1713" s="2" t="s">
        <v>380</v>
      </c>
      <c r="M1713" s="4" t="s">
        <v>380</v>
      </c>
      <c r="N1713" s="3"/>
      <c r="O1713" s="5" t="s">
        <v>3178</v>
      </c>
      <c r="P1713" s="5">
        <v>1735</v>
      </c>
      <c r="Q1713" s="5">
        <v>0</v>
      </c>
      <c r="R1713" s="5">
        <v>1735</v>
      </c>
      <c r="S1713" s="5">
        <v>0</v>
      </c>
      <c r="T1713" s="2" t="s">
        <v>3178</v>
      </c>
      <c r="U1713" s="3" t="s">
        <v>10039</v>
      </c>
      <c r="V1713" s="3">
        <v>49027168</v>
      </c>
      <c r="W1713" s="3">
        <v>49027168</v>
      </c>
      <c r="X1713" s="3" t="s">
        <v>10040</v>
      </c>
      <c r="Y1713" s="2" t="s">
        <v>3179</v>
      </c>
      <c r="Z1713" s="42">
        <v>13</v>
      </c>
      <c r="AA1713" s="8" t="s">
        <v>3180</v>
      </c>
      <c r="AB1713" s="8" t="s">
        <v>856</v>
      </c>
      <c r="AC1713" s="8" t="s">
        <v>261</v>
      </c>
      <c r="AD1713" s="8" t="b">
        <v>1</v>
      </c>
      <c r="AE1713" s="3" t="s">
        <v>1246</v>
      </c>
      <c r="AF1713" s="2" t="s">
        <v>543</v>
      </c>
      <c r="AG1713" s="2" t="s">
        <v>543</v>
      </c>
      <c r="AH1713" s="3">
        <v>0</v>
      </c>
      <c r="AI1713" s="3"/>
      <c r="AJ1713" s="3" t="s">
        <v>101</v>
      </c>
      <c r="AK1713" s="3" t="s">
        <v>10041</v>
      </c>
      <c r="AL1713" s="3" t="s">
        <v>3181</v>
      </c>
      <c r="AM1713" s="3"/>
      <c r="AN1713" s="2" t="s">
        <v>622</v>
      </c>
      <c r="AO1713" s="43" t="s">
        <v>105</v>
      </c>
      <c r="AP1713" s="43" t="s">
        <v>623</v>
      </c>
      <c r="AQ1713" s="2" t="s">
        <v>624</v>
      </c>
      <c r="AR1713" s="43" t="s">
        <v>625</v>
      </c>
      <c r="AS1713" s="43" t="s">
        <v>625</v>
      </c>
      <c r="AT1713" s="3" t="s">
        <v>623</v>
      </c>
      <c r="AU1713" s="5"/>
      <c r="AV1713" s="3" t="s">
        <v>623</v>
      </c>
      <c r="AW1713" s="3" t="s">
        <v>115</v>
      </c>
      <c r="AX1713" s="9" t="s">
        <v>115</v>
      </c>
      <c r="AY1713" s="2" t="s">
        <v>115</v>
      </c>
      <c r="AZ1713" s="2" t="s">
        <v>115</v>
      </c>
      <c r="BA1713" s="2" t="s">
        <v>115</v>
      </c>
      <c r="BB1713" s="2" t="s">
        <v>565</v>
      </c>
      <c r="BC1713" s="43" t="s">
        <v>115</v>
      </c>
      <c r="BF1713" s="4">
        <v>22.2</v>
      </c>
      <c r="BG1713" s="2" t="s">
        <v>565</v>
      </c>
      <c r="BH1713" s="2">
        <v>7</v>
      </c>
      <c r="BI1713" s="11">
        <v>0</v>
      </c>
      <c r="BJ1713" s="11">
        <v>0</v>
      </c>
      <c r="BK1713" s="11">
        <v>0</v>
      </c>
      <c r="BL1713" s="11">
        <v>0</v>
      </c>
      <c r="BM1713" s="11">
        <v>0</v>
      </c>
      <c r="BN1713" s="11" t="s">
        <v>114</v>
      </c>
      <c r="BO1713" s="2" t="s">
        <v>115</v>
      </c>
      <c r="BP1713" s="4" t="s">
        <v>115</v>
      </c>
      <c r="BS1713" s="2" t="s">
        <v>115</v>
      </c>
      <c r="BT1713" s="2" t="s">
        <v>125</v>
      </c>
      <c r="BU1713" s="2" t="s">
        <v>142</v>
      </c>
      <c r="BX1713" s="2" t="s">
        <v>117</v>
      </c>
      <c r="BY1713" s="2" t="s">
        <v>126</v>
      </c>
      <c r="BZ1713" s="2" t="s">
        <v>235</v>
      </c>
      <c r="CA1713" s="3"/>
      <c r="CB1713" s="3"/>
      <c r="CC1713" s="5"/>
      <c r="CD1713" s="5"/>
      <c r="CE1713" s="5"/>
      <c r="CF1713" s="5"/>
      <c r="CG1713" s="5"/>
      <c r="CH1713" s="5"/>
      <c r="CI1713" s="2" t="s">
        <v>119</v>
      </c>
      <c r="CL1713" s="2" t="s">
        <v>143</v>
      </c>
    </row>
    <row r="1714" spans="1:90" x14ac:dyDescent="0.3">
      <c r="A1714" s="2" t="s">
        <v>83</v>
      </c>
      <c r="B1714" s="2" t="s">
        <v>14617</v>
      </c>
      <c r="C1714" s="2" t="s">
        <v>14618</v>
      </c>
      <c r="D1714" s="2" t="s">
        <v>14619</v>
      </c>
      <c r="E1714" s="3">
        <v>486161</v>
      </c>
      <c r="F1714" s="3">
        <v>3316</v>
      </c>
      <c r="G1714" s="5" t="s">
        <v>87</v>
      </c>
      <c r="H1714" s="51" t="s">
        <v>729</v>
      </c>
      <c r="I1714" s="51" t="s">
        <v>729</v>
      </c>
      <c r="K1714" s="3"/>
      <c r="L1714" s="2" t="s">
        <v>380</v>
      </c>
      <c r="M1714" s="4" t="s">
        <v>380</v>
      </c>
      <c r="N1714" s="3" t="s">
        <v>14620</v>
      </c>
      <c r="O1714" s="5" t="s">
        <v>14621</v>
      </c>
      <c r="P1714" s="5">
        <v>1734</v>
      </c>
      <c r="Q1714" s="5">
        <v>0</v>
      </c>
      <c r="R1714" s="5">
        <v>1735</v>
      </c>
      <c r="S1714" s="5">
        <v>0</v>
      </c>
      <c r="T1714" s="3" t="s">
        <v>14621</v>
      </c>
      <c r="U1714" s="3" t="s">
        <v>14622</v>
      </c>
      <c r="V1714" s="3">
        <v>49027167</v>
      </c>
      <c r="W1714" s="3">
        <v>49027168</v>
      </c>
      <c r="X1714" s="3" t="s">
        <v>14623</v>
      </c>
      <c r="Y1714" s="2" t="s">
        <v>14624</v>
      </c>
      <c r="Z1714" s="42">
        <v>13</v>
      </c>
      <c r="AA1714" s="8" t="s">
        <v>14625</v>
      </c>
      <c r="AB1714" s="8" t="s">
        <v>14626</v>
      </c>
      <c r="AC1714" s="8" t="s">
        <v>261</v>
      </c>
      <c r="AD1714" s="8" t="b">
        <v>1</v>
      </c>
      <c r="AE1714" s="3" t="s">
        <v>618</v>
      </c>
      <c r="AF1714" s="2" t="s">
        <v>619</v>
      </c>
      <c r="AG1714" s="2" t="s">
        <v>619</v>
      </c>
      <c r="AH1714" s="3">
        <v>0</v>
      </c>
      <c r="AI1714" s="3"/>
      <c r="AJ1714" s="3" t="s">
        <v>101</v>
      </c>
      <c r="AK1714" s="3" t="s">
        <v>14627</v>
      </c>
      <c r="AL1714" s="2" t="s">
        <v>14628</v>
      </c>
      <c r="AN1714" s="2" t="s">
        <v>104</v>
      </c>
      <c r="AO1714" s="43" t="s">
        <v>105</v>
      </c>
      <c r="AP1714" s="43" t="s">
        <v>105</v>
      </c>
      <c r="AQ1714" s="2" t="s">
        <v>104</v>
      </c>
      <c r="AR1714" s="43" t="s">
        <v>106</v>
      </c>
      <c r="AS1714" s="43" t="s">
        <v>106</v>
      </c>
      <c r="AT1714" s="3" t="s">
        <v>107</v>
      </c>
      <c r="AU1714" s="5"/>
      <c r="AV1714" s="3" t="s">
        <v>107</v>
      </c>
      <c r="AW1714" s="3" t="s">
        <v>115</v>
      </c>
      <c r="AX1714" s="9" t="s">
        <v>115</v>
      </c>
      <c r="AY1714" s="2" t="s">
        <v>115</v>
      </c>
      <c r="AZ1714" s="2" t="s">
        <v>115</v>
      </c>
      <c r="BA1714" s="2" t="s">
        <v>115</v>
      </c>
      <c r="BB1714" s="2" t="s">
        <v>565</v>
      </c>
      <c r="BC1714" s="43" t="s">
        <v>115</v>
      </c>
      <c r="BF1714" s="4">
        <v>26.7</v>
      </c>
      <c r="BG1714" s="2" t="s">
        <v>565</v>
      </c>
      <c r="BH1714" s="2">
        <v>7</v>
      </c>
      <c r="BI1714" s="11" t="s">
        <v>114</v>
      </c>
      <c r="BJ1714" s="11" t="s">
        <v>114</v>
      </c>
      <c r="BK1714" s="11" t="s">
        <v>114</v>
      </c>
      <c r="BL1714" s="11" t="s">
        <v>114</v>
      </c>
      <c r="BM1714" s="11" t="s">
        <v>115</v>
      </c>
      <c r="BN1714" s="11" t="s">
        <v>114</v>
      </c>
      <c r="BO1714" s="2" t="s">
        <v>115</v>
      </c>
      <c r="BP1714" s="4" t="s">
        <v>115</v>
      </c>
      <c r="BS1714" s="2" t="s">
        <v>115</v>
      </c>
      <c r="BT1714" s="2" t="s">
        <v>125</v>
      </c>
      <c r="BU1714" s="2" t="s">
        <v>142</v>
      </c>
      <c r="BX1714" s="2" t="s">
        <v>117</v>
      </c>
      <c r="BY1714" s="2" t="s">
        <v>126</v>
      </c>
      <c r="BZ1714" s="2" t="s">
        <v>105</v>
      </c>
      <c r="CA1714" s="3"/>
      <c r="CB1714" s="3"/>
      <c r="CC1714" s="5"/>
      <c r="CD1714" s="5"/>
      <c r="CE1714" s="5"/>
      <c r="CF1714" s="5"/>
      <c r="CG1714" s="5"/>
      <c r="CH1714" s="5"/>
      <c r="CI1714" s="2" t="s">
        <v>119</v>
      </c>
      <c r="CK1714" s="2" t="s">
        <v>14629</v>
      </c>
      <c r="CL1714" s="2" t="s">
        <v>143</v>
      </c>
    </row>
    <row r="1715" spans="1:90" x14ac:dyDescent="0.3">
      <c r="A1715" s="2" t="s">
        <v>83</v>
      </c>
      <c r="B1715" s="2" t="s">
        <v>13342</v>
      </c>
      <c r="C1715" s="2" t="s">
        <v>13343</v>
      </c>
      <c r="D1715" s="2">
        <v>14147</v>
      </c>
      <c r="E1715" s="2">
        <v>812704</v>
      </c>
      <c r="F1715" s="2" t="s">
        <v>83</v>
      </c>
      <c r="G1715" s="4" t="s">
        <v>1747</v>
      </c>
      <c r="I1715" s="51" t="s">
        <v>1747</v>
      </c>
      <c r="M1715" s="4" t="s">
        <v>380</v>
      </c>
      <c r="N1715" s="2" t="s">
        <v>13344</v>
      </c>
      <c r="O1715" s="4" t="s">
        <v>13247</v>
      </c>
      <c r="P1715" s="4">
        <v>1735</v>
      </c>
      <c r="Q1715" s="4">
        <v>0</v>
      </c>
      <c r="R1715" s="4">
        <v>1735</v>
      </c>
      <c r="S1715" s="4">
        <v>0</v>
      </c>
      <c r="T1715" s="2" t="s">
        <v>13247</v>
      </c>
      <c r="U1715" s="2" t="s">
        <v>13345</v>
      </c>
      <c r="V1715" s="2">
        <v>49027168</v>
      </c>
      <c r="W1715" s="2">
        <v>49027168</v>
      </c>
      <c r="X1715" s="2" t="s">
        <v>13346</v>
      </c>
      <c r="Y1715" s="7" t="s">
        <v>13248</v>
      </c>
      <c r="Z1715" s="42">
        <v>13</v>
      </c>
      <c r="AA1715" s="8" t="s">
        <v>2891</v>
      </c>
      <c r="AB1715" s="8" t="s">
        <v>96</v>
      </c>
      <c r="AC1715" s="8" t="s">
        <v>97</v>
      </c>
      <c r="AD1715" s="8" t="b">
        <v>0</v>
      </c>
      <c r="AE1715" s="2" t="s">
        <v>98</v>
      </c>
      <c r="AG1715" s="2" t="s">
        <v>100</v>
      </c>
      <c r="AH1715" s="2">
        <v>0</v>
      </c>
      <c r="AJ1715" s="2" t="s">
        <v>101</v>
      </c>
      <c r="AK1715" s="2" t="s">
        <v>13347</v>
      </c>
      <c r="AL1715" s="2" t="s">
        <v>13249</v>
      </c>
      <c r="AM1715" s="2">
        <v>579</v>
      </c>
      <c r="AO1715" s="43"/>
      <c r="AP1715" s="43"/>
      <c r="AQ1715" s="2" t="s">
        <v>1756</v>
      </c>
      <c r="AR1715" s="43" t="s">
        <v>1650</v>
      </c>
      <c r="AS1715" s="43" t="e">
        <v>#N/A</v>
      </c>
      <c r="AT1715" s="2" t="s">
        <v>1651</v>
      </c>
      <c r="AV1715" s="2" t="s">
        <v>1651</v>
      </c>
      <c r="AW1715" s="3" t="s">
        <v>13250</v>
      </c>
      <c r="AX1715" s="9" t="s">
        <v>13251</v>
      </c>
      <c r="AY1715" s="2" t="s">
        <v>321</v>
      </c>
      <c r="AZ1715" s="2" t="s">
        <v>1796</v>
      </c>
      <c r="BA1715" s="2" t="s">
        <v>13249</v>
      </c>
      <c r="BB1715" s="2" t="s">
        <v>626</v>
      </c>
      <c r="BC1715" s="43">
        <v>6.19972795593729E-7</v>
      </c>
      <c r="BF1715" s="4">
        <v>36</v>
      </c>
      <c r="BG1715" s="2" t="s">
        <v>626</v>
      </c>
      <c r="BH1715" s="2">
        <v>8</v>
      </c>
      <c r="BI1715" s="11">
        <v>0</v>
      </c>
      <c r="BJ1715" s="11">
        <v>0.01</v>
      </c>
      <c r="BK1715" s="11">
        <v>0</v>
      </c>
      <c r="BL1715" s="11">
        <v>0</v>
      </c>
      <c r="BM1715" s="11">
        <v>0.01</v>
      </c>
      <c r="BN1715" s="11" t="s">
        <v>114</v>
      </c>
      <c r="BO1715" s="2" t="s">
        <v>115</v>
      </c>
      <c r="BP1715" s="4" t="s">
        <v>115</v>
      </c>
      <c r="BQ1715" s="4" t="s">
        <v>389</v>
      </c>
      <c r="BR1715" s="2">
        <v>68.06</v>
      </c>
      <c r="BS1715" s="2" t="s">
        <v>161</v>
      </c>
      <c r="BT1715" s="2" t="s">
        <v>116</v>
      </c>
      <c r="BU1715" s="2" t="s">
        <v>142</v>
      </c>
      <c r="BX1715" s="2" t="s">
        <v>105</v>
      </c>
      <c r="BY1715" s="2" t="s">
        <v>118</v>
      </c>
      <c r="BZ1715" s="2" t="s">
        <v>235</v>
      </c>
      <c r="CA1715" s="2">
        <v>384385</v>
      </c>
      <c r="CB1715" s="2">
        <v>278170</v>
      </c>
      <c r="CC1715" s="4" t="s">
        <v>1759</v>
      </c>
      <c r="CD1715" s="4" t="s">
        <v>1760</v>
      </c>
      <c r="CE1715" s="4" t="s">
        <v>182</v>
      </c>
      <c r="CG1715" s="4" t="s">
        <v>1761</v>
      </c>
      <c r="CI1715" s="2" t="s">
        <v>119</v>
      </c>
      <c r="CL1715" s="2" t="s">
        <v>184</v>
      </c>
    </row>
    <row r="1716" spans="1:90" x14ac:dyDescent="0.3">
      <c r="A1716" s="2" t="s">
        <v>83</v>
      </c>
      <c r="B1716" s="2" t="s">
        <v>13368</v>
      </c>
      <c r="C1716" s="2" t="s">
        <v>13343</v>
      </c>
      <c r="D1716" s="2">
        <v>14452</v>
      </c>
      <c r="E1716" s="2">
        <v>812751</v>
      </c>
      <c r="F1716" s="2" t="s">
        <v>83</v>
      </c>
      <c r="G1716" s="4" t="s">
        <v>1747</v>
      </c>
      <c r="I1716" s="51" t="s">
        <v>1747</v>
      </c>
      <c r="M1716" s="4" t="s">
        <v>380</v>
      </c>
      <c r="N1716" s="2" t="s">
        <v>13344</v>
      </c>
      <c r="O1716" s="4" t="s">
        <v>13247</v>
      </c>
      <c r="P1716" s="4">
        <v>1735</v>
      </c>
      <c r="Q1716" s="4">
        <v>0</v>
      </c>
      <c r="R1716" s="4">
        <v>1735</v>
      </c>
      <c r="S1716" s="4">
        <v>0</v>
      </c>
      <c r="T1716" s="2" t="s">
        <v>13247</v>
      </c>
      <c r="U1716" s="2" t="s">
        <v>13345</v>
      </c>
      <c r="V1716" s="2">
        <v>49027168</v>
      </c>
      <c r="W1716" s="2">
        <v>49027168</v>
      </c>
      <c r="X1716" s="2" t="s">
        <v>13346</v>
      </c>
      <c r="Y1716" s="7" t="s">
        <v>13248</v>
      </c>
      <c r="Z1716" s="42">
        <v>13</v>
      </c>
      <c r="AA1716" s="8" t="s">
        <v>2891</v>
      </c>
      <c r="AB1716" s="8" t="s">
        <v>96</v>
      </c>
      <c r="AC1716" s="8" t="s">
        <v>97</v>
      </c>
      <c r="AD1716" s="8" t="b">
        <v>0</v>
      </c>
      <c r="AE1716" s="2" t="s">
        <v>98</v>
      </c>
      <c r="AG1716" s="2" t="s">
        <v>100</v>
      </c>
      <c r="AH1716" s="2">
        <v>0</v>
      </c>
      <c r="AJ1716" s="2" t="s">
        <v>101</v>
      </c>
      <c r="AK1716" s="2" t="s">
        <v>13347</v>
      </c>
      <c r="AL1716" s="2" t="s">
        <v>13249</v>
      </c>
      <c r="AM1716" s="2">
        <v>579</v>
      </c>
      <c r="AO1716" s="43"/>
      <c r="AP1716" s="43"/>
      <c r="AQ1716" s="2" t="s">
        <v>1756</v>
      </c>
      <c r="AR1716" s="43" t="s">
        <v>1650</v>
      </c>
      <c r="AS1716" s="43" t="e">
        <v>#N/A</v>
      </c>
      <c r="AT1716" s="2" t="s">
        <v>1651</v>
      </c>
      <c r="AV1716" s="2" t="s">
        <v>1651</v>
      </c>
      <c r="AW1716" s="3" t="s">
        <v>13250</v>
      </c>
      <c r="AX1716" s="9" t="s">
        <v>13251</v>
      </c>
      <c r="AY1716" s="2" t="s">
        <v>321</v>
      </c>
      <c r="AZ1716" s="2" t="s">
        <v>1796</v>
      </c>
      <c r="BA1716" s="2" t="s">
        <v>13249</v>
      </c>
      <c r="BB1716" s="2" t="s">
        <v>626</v>
      </c>
      <c r="BC1716" s="43">
        <v>6.19972795593729E-7</v>
      </c>
      <c r="BF1716" s="4">
        <v>36</v>
      </c>
      <c r="BG1716" s="2" t="s">
        <v>626</v>
      </c>
      <c r="BH1716" s="2">
        <v>8</v>
      </c>
      <c r="BI1716" s="11">
        <v>0</v>
      </c>
      <c r="BJ1716" s="11">
        <v>0.01</v>
      </c>
      <c r="BK1716" s="11">
        <v>0</v>
      </c>
      <c r="BL1716" s="11">
        <v>0</v>
      </c>
      <c r="BM1716" s="11">
        <v>0.01</v>
      </c>
      <c r="BN1716" s="11" t="s">
        <v>114</v>
      </c>
      <c r="BO1716" s="2" t="s">
        <v>115</v>
      </c>
      <c r="BP1716" s="4" t="s">
        <v>115</v>
      </c>
      <c r="BQ1716" s="4" t="s">
        <v>389</v>
      </c>
      <c r="BR1716" s="2">
        <v>68.06</v>
      </c>
      <c r="BS1716" s="2" t="s">
        <v>161</v>
      </c>
      <c r="BT1716" s="2" t="s">
        <v>116</v>
      </c>
      <c r="BU1716" s="2" t="s">
        <v>142</v>
      </c>
      <c r="BX1716" s="2" t="s">
        <v>105</v>
      </c>
      <c r="BY1716" s="2" t="s">
        <v>118</v>
      </c>
      <c r="BZ1716" s="2" t="s">
        <v>235</v>
      </c>
      <c r="CA1716" s="2">
        <v>384427</v>
      </c>
      <c r="CB1716" s="2">
        <v>278212</v>
      </c>
      <c r="CD1716" s="4" t="s">
        <v>1760</v>
      </c>
      <c r="CE1716" s="4" t="s">
        <v>182</v>
      </c>
      <c r="CG1716" s="4" t="s">
        <v>1761</v>
      </c>
      <c r="CI1716" s="2" t="s">
        <v>119</v>
      </c>
      <c r="CL1716" s="2" t="s">
        <v>184</v>
      </c>
    </row>
    <row r="1717" spans="1:90" x14ac:dyDescent="0.3">
      <c r="A1717" s="2" t="s">
        <v>83</v>
      </c>
      <c r="B1717" s="2" t="s">
        <v>13402</v>
      </c>
      <c r="C1717" s="2" t="s">
        <v>13343</v>
      </c>
      <c r="D1717" s="2">
        <v>14743</v>
      </c>
      <c r="E1717" s="2">
        <v>812800</v>
      </c>
      <c r="F1717" s="2" t="s">
        <v>83</v>
      </c>
      <c r="G1717" s="4" t="s">
        <v>1747</v>
      </c>
      <c r="I1717" s="51" t="s">
        <v>1747</v>
      </c>
      <c r="M1717" s="4" t="s">
        <v>380</v>
      </c>
      <c r="N1717" s="2" t="s">
        <v>13344</v>
      </c>
      <c r="O1717" s="4" t="s">
        <v>13247</v>
      </c>
      <c r="P1717" s="4">
        <v>1735</v>
      </c>
      <c r="Q1717" s="4">
        <v>0</v>
      </c>
      <c r="R1717" s="4">
        <v>1735</v>
      </c>
      <c r="S1717" s="4">
        <v>0</v>
      </c>
      <c r="T1717" s="2" t="s">
        <v>13247</v>
      </c>
      <c r="U1717" s="2" t="s">
        <v>13345</v>
      </c>
      <c r="V1717" s="2">
        <v>49027168</v>
      </c>
      <c r="W1717" s="2">
        <v>49027168</v>
      </c>
      <c r="X1717" s="2" t="s">
        <v>13346</v>
      </c>
      <c r="Y1717" s="7" t="s">
        <v>13248</v>
      </c>
      <c r="Z1717" s="42">
        <v>13</v>
      </c>
      <c r="AA1717" s="8" t="s">
        <v>2891</v>
      </c>
      <c r="AB1717" s="8" t="s">
        <v>96</v>
      </c>
      <c r="AC1717" s="8" t="s">
        <v>97</v>
      </c>
      <c r="AD1717" s="8" t="b">
        <v>0</v>
      </c>
      <c r="AE1717" s="2" t="s">
        <v>98</v>
      </c>
      <c r="AG1717" s="2" t="s">
        <v>100</v>
      </c>
      <c r="AH1717" s="2">
        <v>0</v>
      </c>
      <c r="AJ1717" s="2" t="s">
        <v>101</v>
      </c>
      <c r="AK1717" s="2" t="s">
        <v>13347</v>
      </c>
      <c r="AL1717" s="2" t="s">
        <v>13249</v>
      </c>
      <c r="AM1717" s="2">
        <v>579</v>
      </c>
      <c r="AO1717" s="43"/>
      <c r="AP1717" s="43"/>
      <c r="AQ1717" s="2" t="s">
        <v>1756</v>
      </c>
      <c r="AR1717" s="43" t="s">
        <v>1650</v>
      </c>
      <c r="AS1717" s="43" t="e">
        <v>#N/A</v>
      </c>
      <c r="AT1717" s="2" t="s">
        <v>1651</v>
      </c>
      <c r="AV1717" s="2" t="s">
        <v>1651</v>
      </c>
      <c r="AW1717" s="3" t="s">
        <v>13250</v>
      </c>
      <c r="AX1717" s="9" t="s">
        <v>13251</v>
      </c>
      <c r="AY1717" s="2" t="s">
        <v>321</v>
      </c>
      <c r="AZ1717" s="2" t="s">
        <v>1796</v>
      </c>
      <c r="BA1717" s="2" t="s">
        <v>13249</v>
      </c>
      <c r="BB1717" s="2" t="s">
        <v>626</v>
      </c>
      <c r="BC1717" s="43">
        <v>6.19972795593729E-7</v>
      </c>
      <c r="BF1717" s="4">
        <v>36</v>
      </c>
      <c r="BG1717" s="2" t="s">
        <v>626</v>
      </c>
      <c r="BH1717" s="2">
        <v>8</v>
      </c>
      <c r="BI1717" s="11">
        <v>0</v>
      </c>
      <c r="BJ1717" s="11">
        <v>0.01</v>
      </c>
      <c r="BK1717" s="11">
        <v>0</v>
      </c>
      <c r="BL1717" s="11">
        <v>0</v>
      </c>
      <c r="BM1717" s="11">
        <v>0.01</v>
      </c>
      <c r="BN1717" s="11" t="s">
        <v>114</v>
      </c>
      <c r="BO1717" s="2" t="s">
        <v>115</v>
      </c>
      <c r="BP1717" s="4" t="s">
        <v>115</v>
      </c>
      <c r="BQ1717" s="4" t="s">
        <v>389</v>
      </c>
      <c r="BR1717" s="2">
        <v>68.06</v>
      </c>
      <c r="BS1717" s="2" t="s">
        <v>161</v>
      </c>
      <c r="BT1717" s="2" t="s">
        <v>116</v>
      </c>
      <c r="BU1717" s="2" t="s">
        <v>142</v>
      </c>
      <c r="BX1717" s="2" t="s">
        <v>105</v>
      </c>
      <c r="BY1717" s="2" t="s">
        <v>118</v>
      </c>
      <c r="BZ1717" s="2" t="s">
        <v>235</v>
      </c>
      <c r="CA1717" s="2">
        <v>384468</v>
      </c>
      <c r="CB1717" s="2">
        <v>278253</v>
      </c>
      <c r="CD1717" s="4" t="s">
        <v>1760</v>
      </c>
      <c r="CE1717" s="4" t="s">
        <v>182</v>
      </c>
      <c r="CG1717" s="4" t="s">
        <v>1761</v>
      </c>
      <c r="CI1717" s="2" t="s">
        <v>119</v>
      </c>
      <c r="CL1717" s="2" t="s">
        <v>184</v>
      </c>
    </row>
    <row r="1718" spans="1:90" x14ac:dyDescent="0.3">
      <c r="A1718" s="2" t="s">
        <v>83</v>
      </c>
      <c r="B1718" s="3" t="s">
        <v>14277</v>
      </c>
      <c r="C1718" s="3" t="s">
        <v>13343</v>
      </c>
      <c r="D1718" s="3" t="s">
        <v>14278</v>
      </c>
      <c r="E1718" s="2">
        <v>484950</v>
      </c>
      <c r="F1718" s="2">
        <v>3316</v>
      </c>
      <c r="G1718" s="4" t="s">
        <v>87</v>
      </c>
      <c r="H1718" s="13" t="s">
        <v>2008</v>
      </c>
      <c r="I1718" s="13" t="s">
        <v>2008</v>
      </c>
      <c r="J1718" s="3"/>
      <c r="K1718" s="2">
        <v>18</v>
      </c>
      <c r="L1718" s="2" t="s">
        <v>380</v>
      </c>
      <c r="M1718" s="4" t="s">
        <v>380</v>
      </c>
      <c r="O1718" s="4" t="s">
        <v>13247</v>
      </c>
      <c r="P1718" s="4">
        <v>1735</v>
      </c>
      <c r="Q1718" s="4">
        <v>0</v>
      </c>
      <c r="R1718" s="4">
        <v>1735</v>
      </c>
      <c r="S1718" s="4">
        <v>0</v>
      </c>
      <c r="T1718" s="6" t="s">
        <v>13247</v>
      </c>
      <c r="U1718" s="2" t="s">
        <v>13345</v>
      </c>
      <c r="V1718" s="2">
        <v>49027168</v>
      </c>
      <c r="W1718" s="2">
        <v>49027168</v>
      </c>
      <c r="X1718" s="2" t="s">
        <v>13346</v>
      </c>
      <c r="Y1718" s="7" t="s">
        <v>13248</v>
      </c>
      <c r="Z1718" s="42">
        <v>13</v>
      </c>
      <c r="AA1718" s="8" t="s">
        <v>2891</v>
      </c>
      <c r="AB1718" s="8" t="s">
        <v>96</v>
      </c>
      <c r="AC1718" s="8" t="s">
        <v>97</v>
      </c>
      <c r="AD1718" s="8" t="b">
        <v>0</v>
      </c>
      <c r="AE1718" s="2" t="s">
        <v>98</v>
      </c>
      <c r="AF1718" s="3" t="s">
        <v>99</v>
      </c>
      <c r="AG1718" s="2" t="s">
        <v>100</v>
      </c>
      <c r="AH1718" s="2">
        <v>0</v>
      </c>
      <c r="AI1718" s="2">
        <v>0</v>
      </c>
      <c r="AJ1718" s="2" t="s">
        <v>101</v>
      </c>
      <c r="AK1718" s="2" t="s">
        <v>13347</v>
      </c>
      <c r="AL1718" s="3" t="s">
        <v>13249</v>
      </c>
      <c r="AM1718" s="2">
        <v>579</v>
      </c>
      <c r="AN1718" s="2" t="s">
        <v>104</v>
      </c>
      <c r="AO1718" s="43" t="s">
        <v>105</v>
      </c>
      <c r="AP1718" s="43" t="s">
        <v>105</v>
      </c>
      <c r="AQ1718" s="2" t="s">
        <v>624</v>
      </c>
      <c r="AR1718" s="43" t="s">
        <v>625</v>
      </c>
      <c r="AS1718" s="43" t="s">
        <v>625</v>
      </c>
      <c r="AT1718" s="2" t="s">
        <v>623</v>
      </c>
      <c r="AV1718" s="2" t="s">
        <v>623</v>
      </c>
      <c r="AW1718" s="3" t="s">
        <v>13250</v>
      </c>
      <c r="AX1718" s="9" t="s">
        <v>13251</v>
      </c>
      <c r="AY1718" s="2" t="s">
        <v>321</v>
      </c>
      <c r="AZ1718" s="2" t="s">
        <v>1796</v>
      </c>
      <c r="BA1718" s="2" t="s">
        <v>13249</v>
      </c>
      <c r="BB1718" s="2" t="s">
        <v>626</v>
      </c>
      <c r="BC1718" s="43">
        <v>6.19972795593729E-7</v>
      </c>
      <c r="BF1718" s="4">
        <v>36</v>
      </c>
      <c r="BG1718" s="2" t="s">
        <v>626</v>
      </c>
      <c r="BH1718" s="2">
        <v>8</v>
      </c>
      <c r="BI1718" s="11">
        <v>0</v>
      </c>
      <c r="BJ1718" s="11">
        <v>0.01</v>
      </c>
      <c r="BK1718" s="11">
        <v>0</v>
      </c>
      <c r="BL1718" s="11">
        <v>0</v>
      </c>
      <c r="BM1718" s="11">
        <v>0.01</v>
      </c>
      <c r="BN1718" s="11" t="s">
        <v>114</v>
      </c>
      <c r="BO1718" s="2" t="s">
        <v>115</v>
      </c>
      <c r="BP1718" s="4" t="s">
        <v>115</v>
      </c>
      <c r="BQ1718" s="4" t="s">
        <v>389</v>
      </c>
      <c r="BR1718" s="2">
        <v>68.06</v>
      </c>
      <c r="BS1718" s="2" t="s">
        <v>161</v>
      </c>
      <c r="BT1718" s="2" t="s">
        <v>116</v>
      </c>
      <c r="BU1718" s="3" t="s">
        <v>142</v>
      </c>
      <c r="BV1718" s="3"/>
      <c r="BW1718" s="3"/>
      <c r="BX1718" s="3" t="s">
        <v>105</v>
      </c>
      <c r="BY1718" s="3" t="s">
        <v>118</v>
      </c>
      <c r="BZ1718" s="3" t="s">
        <v>235</v>
      </c>
      <c r="CI1718" s="2" t="s">
        <v>119</v>
      </c>
      <c r="CJ1718" s="2" t="s">
        <v>120</v>
      </c>
      <c r="CK1718" s="12"/>
      <c r="CL1718" s="2" t="s">
        <v>121</v>
      </c>
    </row>
    <row r="1719" spans="1:90" x14ac:dyDescent="0.3">
      <c r="A1719" s="2" t="s">
        <v>83</v>
      </c>
      <c r="B1719" s="3" t="s">
        <v>13404</v>
      </c>
      <c r="C1719" s="3" t="s">
        <v>13343</v>
      </c>
      <c r="D1719" s="3" t="s">
        <v>13405</v>
      </c>
      <c r="E1719" s="2">
        <v>484950</v>
      </c>
      <c r="F1719" s="2">
        <v>3316</v>
      </c>
      <c r="G1719" s="4" t="s">
        <v>87</v>
      </c>
      <c r="H1719" s="52" t="s">
        <v>4417</v>
      </c>
      <c r="I1719" s="52" t="s">
        <v>4417</v>
      </c>
      <c r="J1719" s="3"/>
      <c r="K1719" s="2">
        <v>18</v>
      </c>
      <c r="L1719" s="2" t="s">
        <v>380</v>
      </c>
      <c r="M1719" s="4" t="s">
        <v>380</v>
      </c>
      <c r="O1719" s="4" t="s">
        <v>13247</v>
      </c>
      <c r="P1719" s="4">
        <v>1735</v>
      </c>
      <c r="Q1719" s="4">
        <v>0</v>
      </c>
      <c r="R1719" s="4">
        <v>1735</v>
      </c>
      <c r="S1719" s="4">
        <v>0</v>
      </c>
      <c r="T1719" s="6" t="s">
        <v>13247</v>
      </c>
      <c r="U1719" s="2" t="s">
        <v>13345</v>
      </c>
      <c r="V1719" s="2">
        <v>49027168</v>
      </c>
      <c r="W1719" s="2">
        <v>49027168</v>
      </c>
      <c r="X1719" s="2" t="s">
        <v>13346</v>
      </c>
      <c r="Y1719" s="7" t="s">
        <v>13248</v>
      </c>
      <c r="Z1719" s="42">
        <v>13</v>
      </c>
      <c r="AA1719" s="8" t="s">
        <v>2891</v>
      </c>
      <c r="AB1719" s="8" t="s">
        <v>96</v>
      </c>
      <c r="AC1719" s="8" t="s">
        <v>97</v>
      </c>
      <c r="AD1719" s="8" t="b">
        <v>0</v>
      </c>
      <c r="AE1719" s="2" t="s">
        <v>98</v>
      </c>
      <c r="AF1719" s="3" t="s">
        <v>99</v>
      </c>
      <c r="AG1719" s="2" t="s">
        <v>100</v>
      </c>
      <c r="AH1719" s="2">
        <v>0</v>
      </c>
      <c r="AI1719" s="2">
        <v>0</v>
      </c>
      <c r="AJ1719" s="2" t="s">
        <v>101</v>
      </c>
      <c r="AK1719" s="2" t="s">
        <v>13347</v>
      </c>
      <c r="AL1719" s="3" t="s">
        <v>13249</v>
      </c>
      <c r="AM1719" s="2">
        <v>579</v>
      </c>
      <c r="AN1719" s="2" t="s">
        <v>104</v>
      </c>
      <c r="AO1719" s="43" t="s">
        <v>105</v>
      </c>
      <c r="AP1719" s="43" t="s">
        <v>105</v>
      </c>
      <c r="AQ1719" s="2" t="s">
        <v>624</v>
      </c>
      <c r="AR1719" s="43" t="s">
        <v>625</v>
      </c>
      <c r="AS1719" s="43" t="s">
        <v>625</v>
      </c>
      <c r="AT1719" s="2" t="s">
        <v>623</v>
      </c>
      <c r="AV1719" s="2" t="s">
        <v>623</v>
      </c>
      <c r="AW1719" s="3" t="s">
        <v>13250</v>
      </c>
      <c r="AX1719" s="9" t="s">
        <v>13251</v>
      </c>
      <c r="AY1719" s="2" t="s">
        <v>321</v>
      </c>
      <c r="AZ1719" s="2" t="s">
        <v>1796</v>
      </c>
      <c r="BA1719" s="2" t="s">
        <v>13249</v>
      </c>
      <c r="BB1719" s="2" t="s">
        <v>626</v>
      </c>
      <c r="BC1719" s="43">
        <v>6.19972795593729E-7</v>
      </c>
      <c r="BF1719" s="4">
        <v>36</v>
      </c>
      <c r="BG1719" s="2" t="s">
        <v>626</v>
      </c>
      <c r="BH1719" s="2">
        <v>8</v>
      </c>
      <c r="BI1719" s="11">
        <v>0</v>
      </c>
      <c r="BJ1719" s="11">
        <v>0.01</v>
      </c>
      <c r="BK1719" s="11">
        <v>0</v>
      </c>
      <c r="BL1719" s="11">
        <v>0</v>
      </c>
      <c r="BM1719" s="11">
        <v>0.01</v>
      </c>
      <c r="BN1719" s="11" t="s">
        <v>114</v>
      </c>
      <c r="BO1719" s="2" t="s">
        <v>115</v>
      </c>
      <c r="BP1719" s="4" t="s">
        <v>115</v>
      </c>
      <c r="BQ1719" s="4" t="s">
        <v>389</v>
      </c>
      <c r="BR1719" s="2">
        <v>68.06</v>
      </c>
      <c r="BS1719" s="2" t="s">
        <v>161</v>
      </c>
      <c r="BT1719" s="2" t="s">
        <v>116</v>
      </c>
      <c r="BU1719" s="3" t="s">
        <v>142</v>
      </c>
      <c r="BV1719" s="3"/>
      <c r="BW1719" s="3"/>
      <c r="BX1719" s="3" t="s">
        <v>117</v>
      </c>
      <c r="BY1719" s="3" t="s">
        <v>118</v>
      </c>
      <c r="BZ1719" s="3" t="s">
        <v>105</v>
      </c>
      <c r="CI1719" s="2" t="s">
        <v>119</v>
      </c>
      <c r="CJ1719" s="2" t="s">
        <v>2981</v>
      </c>
      <c r="CK1719" s="12"/>
      <c r="CL1719" s="2" t="s">
        <v>121</v>
      </c>
    </row>
    <row r="1720" spans="1:90" x14ac:dyDescent="0.3">
      <c r="A1720" s="2" t="s">
        <v>83</v>
      </c>
      <c r="B1720" s="3" t="s">
        <v>13403</v>
      </c>
      <c r="C1720" s="3" t="s">
        <v>13343</v>
      </c>
      <c r="D1720" s="3" t="s">
        <v>6287</v>
      </c>
      <c r="E1720" s="2">
        <v>484950</v>
      </c>
      <c r="F1720" s="2">
        <v>3316</v>
      </c>
      <c r="G1720" s="4" t="s">
        <v>87</v>
      </c>
      <c r="H1720" s="16" t="s">
        <v>4340</v>
      </c>
      <c r="I1720" s="16" t="s">
        <v>4340</v>
      </c>
      <c r="K1720" s="2">
        <v>18</v>
      </c>
      <c r="L1720" s="2" t="s">
        <v>380</v>
      </c>
      <c r="M1720" s="4" t="s">
        <v>380</v>
      </c>
      <c r="O1720" s="4" t="s">
        <v>13247</v>
      </c>
      <c r="P1720" s="4">
        <v>1735</v>
      </c>
      <c r="Q1720" s="4">
        <v>0</v>
      </c>
      <c r="R1720" s="4">
        <v>1735</v>
      </c>
      <c r="S1720" s="4">
        <v>0</v>
      </c>
      <c r="T1720" s="12" t="s">
        <v>13247</v>
      </c>
      <c r="U1720" s="2" t="s">
        <v>13345</v>
      </c>
      <c r="V1720" s="2">
        <v>49027168</v>
      </c>
      <c r="W1720" s="2">
        <v>49027168</v>
      </c>
      <c r="X1720" s="2" t="s">
        <v>13346</v>
      </c>
      <c r="Y1720" s="7" t="s">
        <v>13248</v>
      </c>
      <c r="Z1720" s="42">
        <v>13</v>
      </c>
      <c r="AA1720" s="8" t="s">
        <v>2891</v>
      </c>
      <c r="AB1720" s="8" t="s">
        <v>96</v>
      </c>
      <c r="AC1720" s="8" t="s">
        <v>97</v>
      </c>
      <c r="AD1720" s="8" t="b">
        <v>0</v>
      </c>
      <c r="AE1720" s="2" t="s">
        <v>98</v>
      </c>
      <c r="AF1720" s="2" t="s">
        <v>99</v>
      </c>
      <c r="AG1720" s="2" t="s">
        <v>100</v>
      </c>
      <c r="AH1720" s="2">
        <v>0</v>
      </c>
      <c r="AI1720" s="2">
        <v>0</v>
      </c>
      <c r="AJ1720" s="2" t="s">
        <v>101</v>
      </c>
      <c r="AK1720" s="2" t="s">
        <v>13347</v>
      </c>
      <c r="AL1720" s="2" t="s">
        <v>13249</v>
      </c>
      <c r="AM1720" s="2">
        <v>579</v>
      </c>
      <c r="AN1720" s="2" t="s">
        <v>104</v>
      </c>
      <c r="AO1720" s="43" t="s">
        <v>105</v>
      </c>
      <c r="AP1720" s="43" t="s">
        <v>105</v>
      </c>
      <c r="AQ1720" s="2" t="s">
        <v>624</v>
      </c>
      <c r="AR1720" s="43" t="s">
        <v>625</v>
      </c>
      <c r="AS1720" s="43" t="s">
        <v>625</v>
      </c>
      <c r="AT1720" s="2" t="s">
        <v>623</v>
      </c>
      <c r="AV1720" s="2" t="s">
        <v>623</v>
      </c>
      <c r="AW1720" s="3" t="s">
        <v>13250</v>
      </c>
      <c r="AX1720" s="9" t="s">
        <v>13251</v>
      </c>
      <c r="AY1720" s="2" t="s">
        <v>321</v>
      </c>
      <c r="AZ1720" s="2" t="s">
        <v>1796</v>
      </c>
      <c r="BA1720" s="2" t="s">
        <v>13249</v>
      </c>
      <c r="BB1720" s="2" t="s">
        <v>626</v>
      </c>
      <c r="BC1720" s="43">
        <v>6.19972795593729E-7</v>
      </c>
      <c r="BF1720" s="4">
        <v>36</v>
      </c>
      <c r="BG1720" s="2" t="s">
        <v>626</v>
      </c>
      <c r="BH1720" s="2">
        <v>8</v>
      </c>
      <c r="BI1720" s="11">
        <v>0</v>
      </c>
      <c r="BJ1720" s="11">
        <v>0.01</v>
      </c>
      <c r="BK1720" s="11">
        <v>0</v>
      </c>
      <c r="BL1720" s="11">
        <v>0</v>
      </c>
      <c r="BM1720" s="11">
        <v>0.01</v>
      </c>
      <c r="BN1720" s="11" t="s">
        <v>114</v>
      </c>
      <c r="BO1720" s="2" t="s">
        <v>115</v>
      </c>
      <c r="BP1720" s="4" t="s">
        <v>115</v>
      </c>
      <c r="BQ1720" s="4" t="s">
        <v>389</v>
      </c>
      <c r="BR1720" s="2">
        <v>68.06</v>
      </c>
      <c r="BS1720" s="2" t="s">
        <v>161</v>
      </c>
      <c r="BT1720" s="2" t="s">
        <v>116</v>
      </c>
      <c r="BU1720" s="2" t="s">
        <v>142</v>
      </c>
      <c r="BX1720" s="2" t="s">
        <v>311</v>
      </c>
      <c r="BY1720" s="2" t="s">
        <v>118</v>
      </c>
      <c r="BZ1720" s="2" t="s">
        <v>105</v>
      </c>
      <c r="CI1720" s="2" t="s">
        <v>119</v>
      </c>
      <c r="CK1720" s="12"/>
      <c r="CL1720" s="2" t="s">
        <v>121</v>
      </c>
    </row>
    <row r="1721" spans="1:90" x14ac:dyDescent="0.3">
      <c r="A1721" s="2" t="s">
        <v>83</v>
      </c>
      <c r="B1721" s="3" t="s">
        <v>13406</v>
      </c>
      <c r="C1721" s="3" t="s">
        <v>13343</v>
      </c>
      <c r="D1721" s="3" t="s">
        <v>13407</v>
      </c>
      <c r="E1721" s="2">
        <v>484950</v>
      </c>
      <c r="F1721" s="2">
        <v>3316</v>
      </c>
      <c r="G1721" s="4" t="s">
        <v>87</v>
      </c>
      <c r="H1721" s="16" t="s">
        <v>1466</v>
      </c>
      <c r="I1721" s="16" t="s">
        <v>1466</v>
      </c>
      <c r="K1721" s="2">
        <v>18</v>
      </c>
      <c r="L1721" s="2" t="s">
        <v>380</v>
      </c>
      <c r="M1721" s="4" t="s">
        <v>380</v>
      </c>
      <c r="O1721" s="4" t="s">
        <v>13247</v>
      </c>
      <c r="P1721" s="4">
        <v>1735</v>
      </c>
      <c r="Q1721" s="4">
        <v>0</v>
      </c>
      <c r="R1721" s="4">
        <v>1735</v>
      </c>
      <c r="S1721" s="4">
        <v>0</v>
      </c>
      <c r="T1721" s="12" t="s">
        <v>13247</v>
      </c>
      <c r="U1721" s="2" t="s">
        <v>13345</v>
      </c>
      <c r="V1721" s="2">
        <v>49027168</v>
      </c>
      <c r="W1721" s="2">
        <v>49027168</v>
      </c>
      <c r="X1721" s="2" t="s">
        <v>13346</v>
      </c>
      <c r="Y1721" s="7" t="s">
        <v>13248</v>
      </c>
      <c r="Z1721" s="42">
        <v>13</v>
      </c>
      <c r="AA1721" s="8" t="s">
        <v>2891</v>
      </c>
      <c r="AB1721" s="8" t="s">
        <v>96</v>
      </c>
      <c r="AC1721" s="8" t="s">
        <v>97</v>
      </c>
      <c r="AD1721" s="8" t="b">
        <v>0</v>
      </c>
      <c r="AE1721" s="2" t="s">
        <v>98</v>
      </c>
      <c r="AF1721" s="2" t="s">
        <v>99</v>
      </c>
      <c r="AG1721" s="2" t="s">
        <v>100</v>
      </c>
      <c r="AH1721" s="2">
        <v>0</v>
      </c>
      <c r="AI1721" s="2">
        <v>0</v>
      </c>
      <c r="AJ1721" s="2" t="s">
        <v>101</v>
      </c>
      <c r="AK1721" s="2" t="s">
        <v>13347</v>
      </c>
      <c r="AL1721" s="2" t="s">
        <v>13249</v>
      </c>
      <c r="AM1721" s="2">
        <v>579</v>
      </c>
      <c r="AN1721" s="2" t="s">
        <v>622</v>
      </c>
      <c r="AO1721" s="43" t="s">
        <v>105</v>
      </c>
      <c r="AP1721" s="43" t="s">
        <v>623</v>
      </c>
      <c r="AQ1721" s="2" t="s">
        <v>624</v>
      </c>
      <c r="AR1721" s="43" t="s">
        <v>625</v>
      </c>
      <c r="AS1721" s="43" t="s">
        <v>625</v>
      </c>
      <c r="AT1721" s="2" t="s">
        <v>623</v>
      </c>
      <c r="AV1721" s="2" t="s">
        <v>623</v>
      </c>
      <c r="AW1721" s="3" t="s">
        <v>13250</v>
      </c>
      <c r="AX1721" s="9" t="s">
        <v>13251</v>
      </c>
      <c r="AY1721" s="2" t="s">
        <v>321</v>
      </c>
      <c r="AZ1721" s="2" t="s">
        <v>1796</v>
      </c>
      <c r="BA1721" s="2" t="s">
        <v>13249</v>
      </c>
      <c r="BB1721" s="2" t="s">
        <v>626</v>
      </c>
      <c r="BC1721" s="43">
        <v>6.19972795593729E-7</v>
      </c>
      <c r="BF1721" s="4">
        <v>36</v>
      </c>
      <c r="BG1721" s="2" t="s">
        <v>626</v>
      </c>
      <c r="BH1721" s="2">
        <v>8</v>
      </c>
      <c r="BI1721" s="11">
        <v>0</v>
      </c>
      <c r="BJ1721" s="11">
        <v>0.01</v>
      </c>
      <c r="BK1721" s="11">
        <v>0</v>
      </c>
      <c r="BL1721" s="11">
        <v>0</v>
      </c>
      <c r="BM1721" s="11">
        <v>0.01</v>
      </c>
      <c r="BN1721" s="11" t="s">
        <v>114</v>
      </c>
      <c r="BO1721" s="2" t="s">
        <v>115</v>
      </c>
      <c r="BP1721" s="4" t="s">
        <v>115</v>
      </c>
      <c r="BQ1721" s="4" t="s">
        <v>389</v>
      </c>
      <c r="BR1721" s="2">
        <v>68.06</v>
      </c>
      <c r="BS1721" s="2" t="s">
        <v>161</v>
      </c>
      <c r="BT1721" s="2" t="s">
        <v>116</v>
      </c>
      <c r="BU1721" s="2" t="s">
        <v>142</v>
      </c>
      <c r="BX1721" s="2" t="s">
        <v>311</v>
      </c>
      <c r="BY1721" s="2" t="s">
        <v>118</v>
      </c>
      <c r="BZ1721" s="2" t="s">
        <v>105</v>
      </c>
      <c r="CI1721" s="2" t="s">
        <v>119</v>
      </c>
      <c r="CK1721" s="12"/>
      <c r="CL1721" s="2" t="s">
        <v>121</v>
      </c>
    </row>
    <row r="1722" spans="1:90" x14ac:dyDescent="0.3">
      <c r="A1722" s="2" t="s">
        <v>83</v>
      </c>
      <c r="B1722" s="3" t="s">
        <v>13419</v>
      </c>
      <c r="C1722" s="3" t="s">
        <v>13343</v>
      </c>
      <c r="D1722" s="3" t="s">
        <v>13420</v>
      </c>
      <c r="E1722" s="2">
        <v>484950</v>
      </c>
      <c r="F1722" s="2">
        <v>3316</v>
      </c>
      <c r="G1722" s="4" t="s">
        <v>87</v>
      </c>
      <c r="H1722" s="16" t="s">
        <v>1098</v>
      </c>
      <c r="I1722" s="16" t="s">
        <v>1098</v>
      </c>
      <c r="K1722" s="2">
        <v>18</v>
      </c>
      <c r="L1722" s="2" t="s">
        <v>380</v>
      </c>
      <c r="M1722" s="4" t="s">
        <v>380</v>
      </c>
      <c r="O1722" s="4" t="s">
        <v>13247</v>
      </c>
      <c r="P1722" s="4">
        <v>1735</v>
      </c>
      <c r="Q1722" s="4">
        <v>0</v>
      </c>
      <c r="R1722" s="4">
        <v>1735</v>
      </c>
      <c r="S1722" s="4">
        <v>0</v>
      </c>
      <c r="T1722" s="12" t="s">
        <v>13247</v>
      </c>
      <c r="U1722" s="2" t="s">
        <v>13345</v>
      </c>
      <c r="V1722" s="2">
        <v>49027168</v>
      </c>
      <c r="W1722" s="2">
        <v>49027168</v>
      </c>
      <c r="X1722" s="2" t="s">
        <v>13346</v>
      </c>
      <c r="Y1722" s="7" t="s">
        <v>13248</v>
      </c>
      <c r="Z1722" s="42">
        <v>13</v>
      </c>
      <c r="AA1722" s="8" t="s">
        <v>2891</v>
      </c>
      <c r="AB1722" s="8" t="s">
        <v>96</v>
      </c>
      <c r="AC1722" s="8" t="s">
        <v>97</v>
      </c>
      <c r="AD1722" s="8" t="b">
        <v>0</v>
      </c>
      <c r="AE1722" s="2" t="s">
        <v>98</v>
      </c>
      <c r="AF1722" s="2" t="s">
        <v>99</v>
      </c>
      <c r="AG1722" s="2" t="s">
        <v>100</v>
      </c>
      <c r="AH1722" s="2">
        <v>0</v>
      </c>
      <c r="AI1722" s="2">
        <v>0</v>
      </c>
      <c r="AJ1722" s="2" t="s">
        <v>101</v>
      </c>
      <c r="AK1722" s="2" t="s">
        <v>13347</v>
      </c>
      <c r="AL1722" s="2" t="s">
        <v>13249</v>
      </c>
      <c r="AM1722" s="2">
        <v>579</v>
      </c>
      <c r="AN1722" s="2" t="s">
        <v>622</v>
      </c>
      <c r="AO1722" s="43" t="s">
        <v>105</v>
      </c>
      <c r="AP1722" s="43" t="s">
        <v>623</v>
      </c>
      <c r="AQ1722" s="2" t="s">
        <v>624</v>
      </c>
      <c r="AR1722" s="43" t="s">
        <v>625</v>
      </c>
      <c r="AS1722" s="43" t="s">
        <v>625</v>
      </c>
      <c r="AT1722" s="2" t="s">
        <v>623</v>
      </c>
      <c r="AV1722" s="2" t="s">
        <v>623</v>
      </c>
      <c r="AW1722" s="3" t="s">
        <v>13250</v>
      </c>
      <c r="AX1722" s="9" t="s">
        <v>13251</v>
      </c>
      <c r="AY1722" s="2" t="s">
        <v>321</v>
      </c>
      <c r="AZ1722" s="2" t="s">
        <v>1796</v>
      </c>
      <c r="BA1722" s="2" t="s">
        <v>13249</v>
      </c>
      <c r="BB1722" s="2" t="s">
        <v>626</v>
      </c>
      <c r="BC1722" s="43">
        <v>6.19972795593729E-7</v>
      </c>
      <c r="BF1722" s="4">
        <v>36</v>
      </c>
      <c r="BG1722" s="2" t="s">
        <v>626</v>
      </c>
      <c r="BH1722" s="2">
        <v>8</v>
      </c>
      <c r="BI1722" s="11">
        <v>0</v>
      </c>
      <c r="BJ1722" s="11">
        <v>0.01</v>
      </c>
      <c r="BK1722" s="11">
        <v>0</v>
      </c>
      <c r="BL1722" s="11">
        <v>0</v>
      </c>
      <c r="BM1722" s="11">
        <v>0.01</v>
      </c>
      <c r="BN1722" s="11" t="s">
        <v>114</v>
      </c>
      <c r="BO1722" s="2" t="s">
        <v>115</v>
      </c>
      <c r="BP1722" s="4" t="s">
        <v>115</v>
      </c>
      <c r="BQ1722" s="4" t="s">
        <v>389</v>
      </c>
      <c r="BR1722" s="2">
        <v>68.06</v>
      </c>
      <c r="BS1722" s="2" t="s">
        <v>161</v>
      </c>
      <c r="BT1722" s="2" t="s">
        <v>116</v>
      </c>
      <c r="BU1722" s="2" t="s">
        <v>282</v>
      </c>
      <c r="BX1722" s="2" t="s">
        <v>311</v>
      </c>
      <c r="BY1722" s="2" t="s">
        <v>118</v>
      </c>
      <c r="BZ1722" s="2" t="s">
        <v>105</v>
      </c>
      <c r="CI1722" s="2" t="s">
        <v>119</v>
      </c>
      <c r="CK1722" s="12"/>
      <c r="CL1722" s="2" t="s">
        <v>121</v>
      </c>
    </row>
    <row r="1723" spans="1:90" x14ac:dyDescent="0.3">
      <c r="A1723" s="2" t="s">
        <v>83</v>
      </c>
      <c r="B1723" s="3" t="s">
        <v>13421</v>
      </c>
      <c r="C1723" s="3" t="s">
        <v>13343</v>
      </c>
      <c r="D1723" s="3" t="s">
        <v>13422</v>
      </c>
      <c r="E1723" s="2">
        <v>484950</v>
      </c>
      <c r="F1723" s="2">
        <v>3316</v>
      </c>
      <c r="G1723" s="4" t="s">
        <v>87</v>
      </c>
      <c r="H1723" s="51" t="s">
        <v>88</v>
      </c>
      <c r="I1723" s="51" t="s">
        <v>88</v>
      </c>
      <c r="K1723" s="2">
        <v>18</v>
      </c>
      <c r="L1723" s="2" t="s">
        <v>380</v>
      </c>
      <c r="M1723" s="4" t="s">
        <v>380</v>
      </c>
      <c r="O1723" s="4" t="s">
        <v>13247</v>
      </c>
      <c r="P1723" s="4">
        <v>1735</v>
      </c>
      <c r="Q1723" s="4">
        <v>0</v>
      </c>
      <c r="R1723" s="4">
        <v>1735</v>
      </c>
      <c r="S1723" s="4">
        <v>0</v>
      </c>
      <c r="T1723" s="12" t="s">
        <v>13247</v>
      </c>
      <c r="U1723" s="2" t="s">
        <v>13345</v>
      </c>
      <c r="V1723" s="2">
        <v>49027168</v>
      </c>
      <c r="W1723" s="2">
        <v>49027168</v>
      </c>
      <c r="X1723" s="2" t="s">
        <v>13346</v>
      </c>
      <c r="Y1723" s="7" t="s">
        <v>13248</v>
      </c>
      <c r="Z1723" s="42">
        <v>13</v>
      </c>
      <c r="AA1723" s="8" t="s">
        <v>2891</v>
      </c>
      <c r="AB1723" s="8" t="s">
        <v>96</v>
      </c>
      <c r="AC1723" s="8" t="s">
        <v>97</v>
      </c>
      <c r="AD1723" s="8" t="b">
        <v>0</v>
      </c>
      <c r="AE1723" s="2" t="s">
        <v>98</v>
      </c>
      <c r="AF1723" s="2" t="s">
        <v>99</v>
      </c>
      <c r="AG1723" s="2" t="s">
        <v>100</v>
      </c>
      <c r="AH1723" s="2">
        <v>0</v>
      </c>
      <c r="AI1723" s="2">
        <v>0</v>
      </c>
      <c r="AJ1723" s="2" t="s">
        <v>101</v>
      </c>
      <c r="AK1723" s="2" t="s">
        <v>13347</v>
      </c>
      <c r="AL1723" s="2" t="s">
        <v>13249</v>
      </c>
      <c r="AM1723" s="2">
        <v>579</v>
      </c>
      <c r="AN1723" s="2" t="s">
        <v>622</v>
      </c>
      <c r="AO1723" s="43" t="s">
        <v>105</v>
      </c>
      <c r="AP1723" s="43" t="s">
        <v>623</v>
      </c>
      <c r="AQ1723" s="2" t="s">
        <v>624</v>
      </c>
      <c r="AR1723" s="43" t="s">
        <v>625</v>
      </c>
      <c r="AS1723" s="43" t="s">
        <v>625</v>
      </c>
      <c r="AT1723" s="2" t="s">
        <v>623</v>
      </c>
      <c r="AV1723" s="2" t="s">
        <v>623</v>
      </c>
      <c r="AW1723" s="3" t="s">
        <v>13250</v>
      </c>
      <c r="AX1723" s="9" t="s">
        <v>13251</v>
      </c>
      <c r="AY1723" s="2" t="s">
        <v>321</v>
      </c>
      <c r="AZ1723" s="2" t="s">
        <v>1796</v>
      </c>
      <c r="BA1723" s="2" t="s">
        <v>13249</v>
      </c>
      <c r="BB1723" s="2" t="s">
        <v>626</v>
      </c>
      <c r="BC1723" s="43">
        <v>6.19972795593729E-7</v>
      </c>
      <c r="BF1723" s="4">
        <v>36</v>
      </c>
      <c r="BG1723" s="2" t="s">
        <v>626</v>
      </c>
      <c r="BH1723" s="2">
        <v>8</v>
      </c>
      <c r="BI1723" s="11">
        <v>0</v>
      </c>
      <c r="BJ1723" s="11">
        <v>0.01</v>
      </c>
      <c r="BK1723" s="11">
        <v>0</v>
      </c>
      <c r="BL1723" s="11">
        <v>0</v>
      </c>
      <c r="BM1723" s="11">
        <v>0.01</v>
      </c>
      <c r="BN1723" s="11" t="s">
        <v>114</v>
      </c>
      <c r="BO1723" s="2" t="s">
        <v>115</v>
      </c>
      <c r="BP1723" s="4" t="s">
        <v>115</v>
      </c>
      <c r="BQ1723" s="4" t="s">
        <v>389</v>
      </c>
      <c r="BR1723" s="2">
        <v>68.06</v>
      </c>
      <c r="BS1723" s="2" t="s">
        <v>161</v>
      </c>
      <c r="BT1723" s="2" t="s">
        <v>116</v>
      </c>
      <c r="BU1723" s="2" t="s">
        <v>142</v>
      </c>
      <c r="BX1723" s="2" t="s">
        <v>311</v>
      </c>
      <c r="BY1723" s="2" t="s">
        <v>118</v>
      </c>
      <c r="BZ1723" s="2" t="s">
        <v>105</v>
      </c>
      <c r="CI1723" s="2" t="s">
        <v>119</v>
      </c>
      <c r="CK1723" s="12"/>
      <c r="CL1723" s="2" t="s">
        <v>121</v>
      </c>
    </row>
    <row r="1724" spans="1:90" x14ac:dyDescent="0.3">
      <c r="A1724" s="2" t="s">
        <v>83</v>
      </c>
      <c r="B1724" s="3" t="s">
        <v>13423</v>
      </c>
      <c r="C1724" s="3" t="s">
        <v>13343</v>
      </c>
      <c r="D1724" s="3" t="s">
        <v>13424</v>
      </c>
      <c r="E1724" s="2">
        <v>484950</v>
      </c>
      <c r="F1724" s="2">
        <v>3316</v>
      </c>
      <c r="G1724" s="4" t="s">
        <v>87</v>
      </c>
      <c r="H1724" s="16" t="s">
        <v>3526</v>
      </c>
      <c r="I1724" s="16" t="s">
        <v>3526</v>
      </c>
      <c r="K1724" s="2">
        <v>18</v>
      </c>
      <c r="L1724" s="2" t="s">
        <v>380</v>
      </c>
      <c r="M1724" s="4" t="s">
        <v>380</v>
      </c>
      <c r="O1724" s="4" t="s">
        <v>13247</v>
      </c>
      <c r="P1724" s="4">
        <v>1735</v>
      </c>
      <c r="Q1724" s="4">
        <v>0</v>
      </c>
      <c r="R1724" s="4">
        <v>1735</v>
      </c>
      <c r="S1724" s="4">
        <v>0</v>
      </c>
      <c r="T1724" s="12" t="s">
        <v>13247</v>
      </c>
      <c r="U1724" s="2" t="s">
        <v>13345</v>
      </c>
      <c r="V1724" s="2">
        <v>49027168</v>
      </c>
      <c r="W1724" s="2">
        <v>49027168</v>
      </c>
      <c r="X1724" s="2" t="s">
        <v>13346</v>
      </c>
      <c r="Y1724" s="7" t="s">
        <v>13248</v>
      </c>
      <c r="Z1724" s="42">
        <v>13</v>
      </c>
      <c r="AA1724" s="8" t="s">
        <v>2891</v>
      </c>
      <c r="AB1724" s="8" t="s">
        <v>96</v>
      </c>
      <c r="AC1724" s="8" t="s">
        <v>97</v>
      </c>
      <c r="AD1724" s="8" t="b">
        <v>0</v>
      </c>
      <c r="AE1724" s="2" t="s">
        <v>98</v>
      </c>
      <c r="AF1724" s="2" t="s">
        <v>99</v>
      </c>
      <c r="AG1724" s="2" t="s">
        <v>100</v>
      </c>
      <c r="AH1724" s="2">
        <v>0</v>
      </c>
      <c r="AI1724" s="2">
        <v>0</v>
      </c>
      <c r="AJ1724" s="2" t="s">
        <v>101</v>
      </c>
      <c r="AK1724" s="2" t="s">
        <v>13347</v>
      </c>
      <c r="AL1724" s="2" t="s">
        <v>13249</v>
      </c>
      <c r="AM1724" s="2">
        <v>579</v>
      </c>
      <c r="AN1724" s="2" t="s">
        <v>622</v>
      </c>
      <c r="AO1724" s="43" t="s">
        <v>105</v>
      </c>
      <c r="AP1724" s="43" t="s">
        <v>623</v>
      </c>
      <c r="AQ1724" s="2" t="s">
        <v>624</v>
      </c>
      <c r="AR1724" s="43" t="s">
        <v>625</v>
      </c>
      <c r="AS1724" s="43" t="s">
        <v>625</v>
      </c>
      <c r="AT1724" s="2" t="s">
        <v>623</v>
      </c>
      <c r="AV1724" s="2" t="s">
        <v>623</v>
      </c>
      <c r="AW1724" s="3" t="s">
        <v>13250</v>
      </c>
      <c r="AX1724" s="9" t="s">
        <v>13251</v>
      </c>
      <c r="AY1724" s="2" t="s">
        <v>321</v>
      </c>
      <c r="AZ1724" s="2" t="s">
        <v>1796</v>
      </c>
      <c r="BA1724" s="2" t="s">
        <v>13249</v>
      </c>
      <c r="BB1724" s="2" t="s">
        <v>626</v>
      </c>
      <c r="BC1724" s="43">
        <v>6.19972795593729E-7</v>
      </c>
      <c r="BF1724" s="4">
        <v>36</v>
      </c>
      <c r="BG1724" s="2" t="s">
        <v>626</v>
      </c>
      <c r="BH1724" s="2">
        <v>8</v>
      </c>
      <c r="BI1724" s="11">
        <v>0</v>
      </c>
      <c r="BJ1724" s="11">
        <v>0.01</v>
      </c>
      <c r="BK1724" s="11">
        <v>0</v>
      </c>
      <c r="BL1724" s="11">
        <v>0</v>
      </c>
      <c r="BM1724" s="11">
        <v>0.01</v>
      </c>
      <c r="BN1724" s="11" t="s">
        <v>114</v>
      </c>
      <c r="BO1724" s="2" t="s">
        <v>115</v>
      </c>
      <c r="BP1724" s="4" t="s">
        <v>115</v>
      </c>
      <c r="BQ1724" s="4" t="s">
        <v>389</v>
      </c>
      <c r="BR1724" s="2">
        <v>68.06</v>
      </c>
      <c r="BS1724" s="2" t="s">
        <v>161</v>
      </c>
      <c r="BT1724" s="2" t="s">
        <v>116</v>
      </c>
      <c r="BU1724" s="2" t="s">
        <v>142</v>
      </c>
      <c r="BX1724" s="2" t="s">
        <v>311</v>
      </c>
      <c r="BY1724" s="2" t="s">
        <v>118</v>
      </c>
      <c r="BZ1724" s="2" t="s">
        <v>105</v>
      </c>
      <c r="CI1724" s="2" t="s">
        <v>119</v>
      </c>
      <c r="CK1724" s="12"/>
      <c r="CL1724" s="2" t="s">
        <v>121</v>
      </c>
    </row>
    <row r="1725" spans="1:90" x14ac:dyDescent="0.3">
      <c r="A1725" s="2" t="s">
        <v>83</v>
      </c>
      <c r="B1725" s="3" t="s">
        <v>13425</v>
      </c>
      <c r="C1725" s="3" t="s">
        <v>13343</v>
      </c>
      <c r="D1725" s="3" t="s">
        <v>6124</v>
      </c>
      <c r="E1725" s="2">
        <v>484950</v>
      </c>
      <c r="F1725" s="2">
        <v>3316</v>
      </c>
      <c r="G1725" s="4" t="s">
        <v>87</v>
      </c>
      <c r="H1725" s="16" t="s">
        <v>3526</v>
      </c>
      <c r="I1725" s="16" t="s">
        <v>3526</v>
      </c>
      <c r="K1725" s="2">
        <v>18</v>
      </c>
      <c r="L1725" s="2" t="s">
        <v>380</v>
      </c>
      <c r="M1725" s="4" t="s">
        <v>380</v>
      </c>
      <c r="O1725" s="4" t="s">
        <v>13247</v>
      </c>
      <c r="P1725" s="4">
        <v>1735</v>
      </c>
      <c r="Q1725" s="4">
        <v>0</v>
      </c>
      <c r="R1725" s="4">
        <v>1735</v>
      </c>
      <c r="S1725" s="4">
        <v>0</v>
      </c>
      <c r="T1725" s="12" t="s">
        <v>13247</v>
      </c>
      <c r="U1725" s="2" t="s">
        <v>13345</v>
      </c>
      <c r="V1725" s="2">
        <v>49027168</v>
      </c>
      <c r="W1725" s="2">
        <v>49027168</v>
      </c>
      <c r="X1725" s="2" t="s">
        <v>13346</v>
      </c>
      <c r="Y1725" s="7" t="s">
        <v>13248</v>
      </c>
      <c r="Z1725" s="42">
        <v>13</v>
      </c>
      <c r="AA1725" s="8" t="s">
        <v>2891</v>
      </c>
      <c r="AB1725" s="8" t="s">
        <v>96</v>
      </c>
      <c r="AC1725" s="8" t="s">
        <v>97</v>
      </c>
      <c r="AD1725" s="8" t="b">
        <v>0</v>
      </c>
      <c r="AE1725" s="2" t="s">
        <v>98</v>
      </c>
      <c r="AF1725" s="2" t="s">
        <v>99</v>
      </c>
      <c r="AG1725" s="2" t="s">
        <v>100</v>
      </c>
      <c r="AH1725" s="2">
        <v>0</v>
      </c>
      <c r="AI1725" s="2">
        <v>0</v>
      </c>
      <c r="AJ1725" s="2" t="s">
        <v>101</v>
      </c>
      <c r="AK1725" s="2" t="s">
        <v>13347</v>
      </c>
      <c r="AL1725" s="2" t="s">
        <v>13249</v>
      </c>
      <c r="AM1725" s="2">
        <v>579</v>
      </c>
      <c r="AN1725" s="2" t="s">
        <v>622</v>
      </c>
      <c r="AO1725" s="43" t="s">
        <v>105</v>
      </c>
      <c r="AP1725" s="43" t="s">
        <v>623</v>
      </c>
      <c r="AQ1725" s="2" t="s">
        <v>624</v>
      </c>
      <c r="AR1725" s="43" t="s">
        <v>625</v>
      </c>
      <c r="AS1725" s="43" t="s">
        <v>625</v>
      </c>
      <c r="AT1725" s="2" t="s">
        <v>623</v>
      </c>
      <c r="AV1725" s="2" t="s">
        <v>623</v>
      </c>
      <c r="AW1725" s="3" t="s">
        <v>13250</v>
      </c>
      <c r="AX1725" s="9" t="s">
        <v>13251</v>
      </c>
      <c r="AY1725" s="2" t="s">
        <v>321</v>
      </c>
      <c r="AZ1725" s="2" t="s">
        <v>1796</v>
      </c>
      <c r="BA1725" s="2" t="s">
        <v>13249</v>
      </c>
      <c r="BB1725" s="2" t="s">
        <v>626</v>
      </c>
      <c r="BC1725" s="43">
        <v>6.19972795593729E-7</v>
      </c>
      <c r="BF1725" s="4">
        <v>36</v>
      </c>
      <c r="BG1725" s="2" t="s">
        <v>626</v>
      </c>
      <c r="BH1725" s="2">
        <v>8</v>
      </c>
      <c r="BI1725" s="11">
        <v>0</v>
      </c>
      <c r="BJ1725" s="11">
        <v>0.01</v>
      </c>
      <c r="BK1725" s="11">
        <v>0</v>
      </c>
      <c r="BL1725" s="11">
        <v>0</v>
      </c>
      <c r="BM1725" s="11">
        <v>0.01</v>
      </c>
      <c r="BN1725" s="11" t="s">
        <v>114</v>
      </c>
      <c r="BO1725" s="2" t="s">
        <v>115</v>
      </c>
      <c r="BP1725" s="4" t="s">
        <v>115</v>
      </c>
      <c r="BQ1725" s="4" t="s">
        <v>389</v>
      </c>
      <c r="BR1725" s="2">
        <v>68.06</v>
      </c>
      <c r="BS1725" s="2" t="s">
        <v>161</v>
      </c>
      <c r="BT1725" s="2" t="s">
        <v>116</v>
      </c>
      <c r="BU1725" s="2" t="s">
        <v>142</v>
      </c>
      <c r="BX1725" s="2" t="s">
        <v>117</v>
      </c>
      <c r="BY1725" s="2" t="s">
        <v>118</v>
      </c>
      <c r="BZ1725" s="2" t="s">
        <v>105</v>
      </c>
      <c r="CI1725" s="2" t="s">
        <v>119</v>
      </c>
      <c r="CK1725" s="12"/>
      <c r="CL1725" s="2" t="s">
        <v>121</v>
      </c>
    </row>
    <row r="1726" spans="1:90" x14ac:dyDescent="0.3">
      <c r="A1726" s="2" t="s">
        <v>83</v>
      </c>
      <c r="B1726" s="3" t="s">
        <v>13449</v>
      </c>
      <c r="C1726" s="3" t="s">
        <v>13343</v>
      </c>
      <c r="D1726" s="3" t="s">
        <v>6920</v>
      </c>
      <c r="E1726" s="2">
        <v>484950</v>
      </c>
      <c r="F1726" s="2">
        <v>3316</v>
      </c>
      <c r="G1726" s="4" t="s">
        <v>87</v>
      </c>
      <c r="H1726" s="16" t="s">
        <v>3526</v>
      </c>
      <c r="I1726" s="16" t="s">
        <v>3526</v>
      </c>
      <c r="K1726" s="2">
        <v>18</v>
      </c>
      <c r="L1726" s="2" t="s">
        <v>380</v>
      </c>
      <c r="M1726" s="4" t="s">
        <v>380</v>
      </c>
      <c r="O1726" s="4" t="s">
        <v>13247</v>
      </c>
      <c r="P1726" s="4">
        <v>1735</v>
      </c>
      <c r="Q1726" s="4">
        <v>0</v>
      </c>
      <c r="R1726" s="4">
        <v>1735</v>
      </c>
      <c r="S1726" s="4">
        <v>0</v>
      </c>
      <c r="T1726" s="12" t="s">
        <v>13247</v>
      </c>
      <c r="U1726" s="2" t="s">
        <v>13345</v>
      </c>
      <c r="V1726" s="2">
        <v>49027168</v>
      </c>
      <c r="W1726" s="2">
        <v>49027168</v>
      </c>
      <c r="X1726" s="2" t="s">
        <v>13346</v>
      </c>
      <c r="Y1726" s="7" t="s">
        <v>13248</v>
      </c>
      <c r="Z1726" s="42">
        <v>13</v>
      </c>
      <c r="AA1726" s="8" t="s">
        <v>2891</v>
      </c>
      <c r="AB1726" s="8" t="s">
        <v>96</v>
      </c>
      <c r="AC1726" s="8" t="s">
        <v>97</v>
      </c>
      <c r="AD1726" s="8" t="b">
        <v>0</v>
      </c>
      <c r="AE1726" s="2" t="s">
        <v>98</v>
      </c>
      <c r="AF1726" s="2" t="s">
        <v>99</v>
      </c>
      <c r="AG1726" s="2" t="s">
        <v>100</v>
      </c>
      <c r="AH1726" s="2">
        <v>0</v>
      </c>
      <c r="AI1726" s="2">
        <v>0</v>
      </c>
      <c r="AJ1726" s="2" t="s">
        <v>101</v>
      </c>
      <c r="AK1726" s="2" t="s">
        <v>13347</v>
      </c>
      <c r="AL1726" s="2" t="s">
        <v>13249</v>
      </c>
      <c r="AM1726" s="2">
        <v>579</v>
      </c>
      <c r="AN1726" s="2" t="s">
        <v>622</v>
      </c>
      <c r="AO1726" s="43" t="s">
        <v>105</v>
      </c>
      <c r="AP1726" s="43" t="s">
        <v>623</v>
      </c>
      <c r="AQ1726" s="2" t="s">
        <v>624</v>
      </c>
      <c r="AR1726" s="43" t="s">
        <v>625</v>
      </c>
      <c r="AS1726" s="43" t="s">
        <v>625</v>
      </c>
      <c r="AT1726" s="2" t="s">
        <v>623</v>
      </c>
      <c r="AV1726" s="2" t="s">
        <v>623</v>
      </c>
      <c r="AW1726" s="3" t="s">
        <v>13250</v>
      </c>
      <c r="AX1726" s="9" t="s">
        <v>13251</v>
      </c>
      <c r="AY1726" s="2" t="s">
        <v>321</v>
      </c>
      <c r="AZ1726" s="2" t="s">
        <v>1796</v>
      </c>
      <c r="BA1726" s="2" t="s">
        <v>13249</v>
      </c>
      <c r="BB1726" s="2" t="s">
        <v>626</v>
      </c>
      <c r="BC1726" s="43">
        <v>6.19972795593729E-7</v>
      </c>
      <c r="BF1726" s="4">
        <v>36</v>
      </c>
      <c r="BG1726" s="2" t="s">
        <v>626</v>
      </c>
      <c r="BH1726" s="2">
        <v>8</v>
      </c>
      <c r="BI1726" s="11">
        <v>0</v>
      </c>
      <c r="BJ1726" s="11">
        <v>0.01</v>
      </c>
      <c r="BK1726" s="11">
        <v>0</v>
      </c>
      <c r="BL1726" s="11">
        <v>0</v>
      </c>
      <c r="BM1726" s="11">
        <v>0.01</v>
      </c>
      <c r="BN1726" s="11" t="s">
        <v>114</v>
      </c>
      <c r="BO1726" s="2" t="s">
        <v>115</v>
      </c>
      <c r="BP1726" s="4" t="s">
        <v>115</v>
      </c>
      <c r="BQ1726" s="4" t="s">
        <v>389</v>
      </c>
      <c r="BR1726" s="2">
        <v>68.06</v>
      </c>
      <c r="BS1726" s="2" t="s">
        <v>161</v>
      </c>
      <c r="BT1726" s="2" t="s">
        <v>116</v>
      </c>
      <c r="BU1726" s="2" t="s">
        <v>142</v>
      </c>
      <c r="BX1726" s="2" t="s">
        <v>117</v>
      </c>
      <c r="BY1726" s="2" t="s">
        <v>118</v>
      </c>
      <c r="BZ1726" s="2" t="s">
        <v>105</v>
      </c>
      <c r="CI1726" s="2" t="s">
        <v>119</v>
      </c>
      <c r="CK1726" s="12"/>
      <c r="CL1726" s="2" t="s">
        <v>121</v>
      </c>
    </row>
    <row r="1727" spans="1:90" x14ac:dyDescent="0.3">
      <c r="A1727" s="2" t="s">
        <v>83</v>
      </c>
      <c r="B1727" s="3" t="s">
        <v>13450</v>
      </c>
      <c r="C1727" s="3" t="s">
        <v>13343</v>
      </c>
      <c r="D1727" s="3" t="s">
        <v>13451</v>
      </c>
      <c r="E1727" s="2">
        <v>484950</v>
      </c>
      <c r="F1727" s="2">
        <v>3316</v>
      </c>
      <c r="G1727" s="4" t="s">
        <v>87</v>
      </c>
      <c r="H1727" s="16" t="s">
        <v>1098</v>
      </c>
      <c r="I1727" s="16" t="s">
        <v>1098</v>
      </c>
      <c r="K1727" s="2">
        <v>18</v>
      </c>
      <c r="L1727" s="2" t="s">
        <v>380</v>
      </c>
      <c r="M1727" s="4" t="s">
        <v>380</v>
      </c>
      <c r="O1727" s="4" t="s">
        <v>13247</v>
      </c>
      <c r="P1727" s="4">
        <v>1735</v>
      </c>
      <c r="Q1727" s="4">
        <v>0</v>
      </c>
      <c r="R1727" s="4">
        <v>1735</v>
      </c>
      <c r="S1727" s="4">
        <v>0</v>
      </c>
      <c r="T1727" s="12" t="s">
        <v>13247</v>
      </c>
      <c r="U1727" s="2" t="s">
        <v>13345</v>
      </c>
      <c r="V1727" s="2">
        <v>49027168</v>
      </c>
      <c r="W1727" s="2">
        <v>49027168</v>
      </c>
      <c r="X1727" s="2" t="s">
        <v>13346</v>
      </c>
      <c r="Y1727" s="7" t="s">
        <v>13248</v>
      </c>
      <c r="Z1727" s="42">
        <v>13</v>
      </c>
      <c r="AA1727" s="8" t="s">
        <v>2891</v>
      </c>
      <c r="AB1727" s="8" t="s">
        <v>96</v>
      </c>
      <c r="AC1727" s="8" t="s">
        <v>97</v>
      </c>
      <c r="AD1727" s="8" t="b">
        <v>0</v>
      </c>
      <c r="AE1727" s="2" t="s">
        <v>98</v>
      </c>
      <c r="AF1727" s="2" t="s">
        <v>99</v>
      </c>
      <c r="AG1727" s="2" t="s">
        <v>100</v>
      </c>
      <c r="AH1727" s="2">
        <v>0</v>
      </c>
      <c r="AI1727" s="2">
        <v>0</v>
      </c>
      <c r="AJ1727" s="2" t="s">
        <v>101</v>
      </c>
      <c r="AK1727" s="2" t="s">
        <v>13347</v>
      </c>
      <c r="AL1727" s="2" t="s">
        <v>13249</v>
      </c>
      <c r="AM1727" s="2">
        <v>579</v>
      </c>
      <c r="AN1727" s="2" t="s">
        <v>622</v>
      </c>
      <c r="AO1727" s="43" t="s">
        <v>105</v>
      </c>
      <c r="AP1727" s="43" t="s">
        <v>623</v>
      </c>
      <c r="AQ1727" s="2" t="s">
        <v>624</v>
      </c>
      <c r="AR1727" s="43" t="s">
        <v>625</v>
      </c>
      <c r="AS1727" s="43" t="s">
        <v>625</v>
      </c>
      <c r="AT1727" s="2" t="s">
        <v>623</v>
      </c>
      <c r="AV1727" s="2" t="s">
        <v>623</v>
      </c>
      <c r="AW1727" s="3" t="s">
        <v>13250</v>
      </c>
      <c r="AX1727" s="9" t="s">
        <v>13251</v>
      </c>
      <c r="AY1727" s="2" t="s">
        <v>321</v>
      </c>
      <c r="AZ1727" s="2" t="s">
        <v>1796</v>
      </c>
      <c r="BA1727" s="2" t="s">
        <v>13249</v>
      </c>
      <c r="BB1727" s="2" t="s">
        <v>626</v>
      </c>
      <c r="BC1727" s="43">
        <v>6.19972795593729E-7</v>
      </c>
      <c r="BF1727" s="4">
        <v>36</v>
      </c>
      <c r="BG1727" s="2" t="s">
        <v>626</v>
      </c>
      <c r="BH1727" s="2">
        <v>8</v>
      </c>
      <c r="BI1727" s="11">
        <v>0</v>
      </c>
      <c r="BJ1727" s="11">
        <v>0.01</v>
      </c>
      <c r="BK1727" s="11">
        <v>0</v>
      </c>
      <c r="BL1727" s="11">
        <v>0</v>
      </c>
      <c r="BM1727" s="11">
        <v>0.01</v>
      </c>
      <c r="BN1727" s="11" t="s">
        <v>114</v>
      </c>
      <c r="BO1727" s="2" t="s">
        <v>115</v>
      </c>
      <c r="BP1727" s="4" t="s">
        <v>115</v>
      </c>
      <c r="BQ1727" s="4" t="s">
        <v>389</v>
      </c>
      <c r="BR1727" s="2">
        <v>68.06</v>
      </c>
      <c r="BS1727" s="2" t="s">
        <v>161</v>
      </c>
      <c r="BT1727" s="2" t="s">
        <v>116</v>
      </c>
      <c r="BU1727" s="2" t="s">
        <v>142</v>
      </c>
      <c r="BX1727" s="2" t="s">
        <v>117</v>
      </c>
      <c r="BY1727" s="2" t="s">
        <v>118</v>
      </c>
      <c r="BZ1727" s="2" t="s">
        <v>105</v>
      </c>
      <c r="CI1727" s="2" t="s">
        <v>119</v>
      </c>
      <c r="CK1727" s="12"/>
      <c r="CL1727" s="2" t="s">
        <v>121</v>
      </c>
    </row>
    <row r="1728" spans="1:90" x14ac:dyDescent="0.3">
      <c r="A1728" s="2" t="s">
        <v>83</v>
      </c>
      <c r="B1728" s="3" t="s">
        <v>13452</v>
      </c>
      <c r="C1728" s="3" t="s">
        <v>13343</v>
      </c>
      <c r="D1728" s="3" t="s">
        <v>13453</v>
      </c>
      <c r="E1728" s="2">
        <v>484950</v>
      </c>
      <c r="F1728" s="2">
        <v>3316</v>
      </c>
      <c r="G1728" s="4" t="s">
        <v>87</v>
      </c>
      <c r="H1728" s="16" t="s">
        <v>663</v>
      </c>
      <c r="I1728" s="16" t="s">
        <v>663</v>
      </c>
      <c r="K1728" s="2">
        <v>18</v>
      </c>
      <c r="L1728" s="2" t="s">
        <v>380</v>
      </c>
      <c r="M1728" s="4" t="s">
        <v>380</v>
      </c>
      <c r="O1728" s="4" t="s">
        <v>13247</v>
      </c>
      <c r="P1728" s="4">
        <v>1735</v>
      </c>
      <c r="Q1728" s="4">
        <v>0</v>
      </c>
      <c r="R1728" s="4">
        <v>1735</v>
      </c>
      <c r="S1728" s="4">
        <v>0</v>
      </c>
      <c r="T1728" s="12" t="s">
        <v>13247</v>
      </c>
      <c r="U1728" s="2" t="s">
        <v>13345</v>
      </c>
      <c r="V1728" s="2">
        <v>49027168</v>
      </c>
      <c r="W1728" s="2">
        <v>49027168</v>
      </c>
      <c r="X1728" s="2" t="s">
        <v>13346</v>
      </c>
      <c r="Y1728" s="7" t="s">
        <v>13248</v>
      </c>
      <c r="Z1728" s="42">
        <v>13</v>
      </c>
      <c r="AA1728" s="8" t="s">
        <v>2891</v>
      </c>
      <c r="AB1728" s="8" t="s">
        <v>96</v>
      </c>
      <c r="AC1728" s="8" t="s">
        <v>97</v>
      </c>
      <c r="AD1728" s="8" t="b">
        <v>0</v>
      </c>
      <c r="AE1728" s="2" t="s">
        <v>98</v>
      </c>
      <c r="AF1728" s="2" t="s">
        <v>99</v>
      </c>
      <c r="AG1728" s="2" t="s">
        <v>100</v>
      </c>
      <c r="AH1728" s="2">
        <v>0</v>
      </c>
      <c r="AI1728" s="2">
        <v>0</v>
      </c>
      <c r="AJ1728" s="2" t="s">
        <v>101</v>
      </c>
      <c r="AK1728" s="2" t="s">
        <v>13347</v>
      </c>
      <c r="AL1728" s="2" t="s">
        <v>13249</v>
      </c>
      <c r="AM1728" s="2">
        <v>579</v>
      </c>
      <c r="AN1728" s="2" t="s">
        <v>669</v>
      </c>
      <c r="AO1728" s="43" t="s">
        <v>670</v>
      </c>
      <c r="AP1728" s="43" t="s">
        <v>105</v>
      </c>
      <c r="AQ1728" s="2" t="s">
        <v>624</v>
      </c>
      <c r="AR1728" s="43" t="s">
        <v>625</v>
      </c>
      <c r="AS1728" s="43" t="s">
        <v>625</v>
      </c>
      <c r="AT1728" s="2" t="s">
        <v>623</v>
      </c>
      <c r="AV1728" s="2" t="s">
        <v>623</v>
      </c>
      <c r="AW1728" s="3" t="s">
        <v>13250</v>
      </c>
      <c r="AX1728" s="9" t="s">
        <v>13251</v>
      </c>
      <c r="AY1728" s="2" t="s">
        <v>321</v>
      </c>
      <c r="AZ1728" s="2" t="s">
        <v>1796</v>
      </c>
      <c r="BA1728" s="2" t="s">
        <v>13249</v>
      </c>
      <c r="BB1728" s="2" t="s">
        <v>626</v>
      </c>
      <c r="BC1728" s="43">
        <v>6.19972795593729E-7</v>
      </c>
      <c r="BF1728" s="4">
        <v>36</v>
      </c>
      <c r="BG1728" s="2" t="s">
        <v>626</v>
      </c>
      <c r="BH1728" s="2">
        <v>8</v>
      </c>
      <c r="BI1728" s="11">
        <v>0</v>
      </c>
      <c r="BJ1728" s="11">
        <v>0.01</v>
      </c>
      <c r="BK1728" s="11">
        <v>0</v>
      </c>
      <c r="BL1728" s="11">
        <v>0</v>
      </c>
      <c r="BM1728" s="11">
        <v>0.01</v>
      </c>
      <c r="BN1728" s="11" t="s">
        <v>114</v>
      </c>
      <c r="BO1728" s="2" t="s">
        <v>115</v>
      </c>
      <c r="BP1728" s="4" t="s">
        <v>115</v>
      </c>
      <c r="BQ1728" s="4" t="s">
        <v>389</v>
      </c>
      <c r="BR1728" s="2">
        <v>68.06</v>
      </c>
      <c r="BS1728" s="2" t="s">
        <v>161</v>
      </c>
      <c r="BT1728" s="2" t="s">
        <v>116</v>
      </c>
      <c r="BU1728" s="2" t="s">
        <v>142</v>
      </c>
      <c r="BX1728" s="2" t="s">
        <v>311</v>
      </c>
      <c r="BY1728" s="2" t="s">
        <v>672</v>
      </c>
      <c r="BZ1728" s="2" t="s">
        <v>105</v>
      </c>
      <c r="CI1728" s="2" t="s">
        <v>119</v>
      </c>
      <c r="CK1728" s="12"/>
      <c r="CL1728" s="2" t="s">
        <v>121</v>
      </c>
    </row>
    <row r="1729" spans="1:105" x14ac:dyDescent="0.3">
      <c r="A1729" s="2" t="s">
        <v>83</v>
      </c>
      <c r="B1729" s="3" t="s">
        <v>13454</v>
      </c>
      <c r="C1729" s="3" t="s">
        <v>13343</v>
      </c>
      <c r="D1729" s="3" t="s">
        <v>1925</v>
      </c>
      <c r="E1729" s="2">
        <v>484950</v>
      </c>
      <c r="F1729" s="2">
        <v>3316</v>
      </c>
      <c r="G1729" s="4" t="s">
        <v>87</v>
      </c>
      <c r="H1729" s="13" t="s">
        <v>1875</v>
      </c>
      <c r="I1729" s="13" t="s">
        <v>1875</v>
      </c>
      <c r="J1729" s="3"/>
      <c r="K1729" s="2">
        <v>18</v>
      </c>
      <c r="L1729" s="2" t="s">
        <v>380</v>
      </c>
      <c r="M1729" s="4" t="s">
        <v>380</v>
      </c>
      <c r="O1729" s="4" t="s">
        <v>13247</v>
      </c>
      <c r="P1729" s="4">
        <v>1735</v>
      </c>
      <c r="Q1729" s="4">
        <v>0</v>
      </c>
      <c r="R1729" s="4">
        <v>1735</v>
      </c>
      <c r="S1729" s="4">
        <v>0</v>
      </c>
      <c r="T1729" s="6" t="s">
        <v>13247</v>
      </c>
      <c r="U1729" s="2" t="s">
        <v>13345</v>
      </c>
      <c r="V1729" s="2">
        <v>49027168</v>
      </c>
      <c r="W1729" s="2">
        <v>49027168</v>
      </c>
      <c r="X1729" s="2" t="s">
        <v>13346</v>
      </c>
      <c r="Y1729" s="7" t="s">
        <v>13248</v>
      </c>
      <c r="Z1729" s="42">
        <v>13</v>
      </c>
      <c r="AA1729" s="8" t="s">
        <v>2891</v>
      </c>
      <c r="AB1729" s="8" t="s">
        <v>96</v>
      </c>
      <c r="AC1729" s="8" t="s">
        <v>97</v>
      </c>
      <c r="AD1729" s="8" t="b">
        <v>0</v>
      </c>
      <c r="AE1729" s="2" t="s">
        <v>98</v>
      </c>
      <c r="AF1729" s="3" t="s">
        <v>99</v>
      </c>
      <c r="AG1729" s="2" t="s">
        <v>100</v>
      </c>
      <c r="AH1729" s="2">
        <v>0</v>
      </c>
      <c r="AI1729" s="2">
        <v>0</v>
      </c>
      <c r="AJ1729" s="2" t="s">
        <v>101</v>
      </c>
      <c r="AK1729" s="2" t="s">
        <v>13347</v>
      </c>
      <c r="AL1729" s="3" t="s">
        <v>13249</v>
      </c>
      <c r="AM1729" s="2">
        <v>579</v>
      </c>
      <c r="AN1729" s="2" t="s">
        <v>622</v>
      </c>
      <c r="AO1729" s="43" t="s">
        <v>105</v>
      </c>
      <c r="AP1729" s="43" t="s">
        <v>623</v>
      </c>
      <c r="AQ1729" s="2" t="s">
        <v>624</v>
      </c>
      <c r="AR1729" s="43" t="s">
        <v>625</v>
      </c>
      <c r="AS1729" s="43" t="s">
        <v>625</v>
      </c>
      <c r="AT1729" s="2" t="s">
        <v>623</v>
      </c>
      <c r="AV1729" s="2" t="s">
        <v>623</v>
      </c>
      <c r="AW1729" s="3" t="s">
        <v>13250</v>
      </c>
      <c r="AX1729" s="9" t="s">
        <v>13251</v>
      </c>
      <c r="AY1729" s="2" t="s">
        <v>321</v>
      </c>
      <c r="AZ1729" s="2" t="s">
        <v>1796</v>
      </c>
      <c r="BA1729" s="2" t="s">
        <v>13249</v>
      </c>
      <c r="BB1729" s="2" t="s">
        <v>626</v>
      </c>
      <c r="BC1729" s="43">
        <v>6.19972795593729E-7</v>
      </c>
      <c r="BF1729" s="4">
        <v>36</v>
      </c>
      <c r="BG1729" s="2" t="s">
        <v>626</v>
      </c>
      <c r="BH1729" s="2">
        <v>8</v>
      </c>
      <c r="BI1729" s="11">
        <v>0</v>
      </c>
      <c r="BJ1729" s="11">
        <v>0.01</v>
      </c>
      <c r="BK1729" s="11">
        <v>0</v>
      </c>
      <c r="BL1729" s="11">
        <v>0</v>
      </c>
      <c r="BM1729" s="11">
        <v>0.01</v>
      </c>
      <c r="BN1729" s="11" t="s">
        <v>114</v>
      </c>
      <c r="BO1729" s="2" t="s">
        <v>115</v>
      </c>
      <c r="BP1729" s="4" t="s">
        <v>115</v>
      </c>
      <c r="BQ1729" s="4" t="s">
        <v>389</v>
      </c>
      <c r="BR1729" s="2">
        <v>68.06</v>
      </c>
      <c r="BS1729" s="2" t="s">
        <v>161</v>
      </c>
      <c r="BT1729" s="3" t="s">
        <v>105</v>
      </c>
      <c r="BU1729" s="3" t="s">
        <v>105</v>
      </c>
      <c r="BV1729" s="3"/>
      <c r="BW1729" s="3"/>
      <c r="BX1729" s="3" t="s">
        <v>311</v>
      </c>
      <c r="BY1729" s="3" t="s">
        <v>126</v>
      </c>
      <c r="BZ1729" s="2" t="s">
        <v>105</v>
      </c>
      <c r="CI1729" s="2" t="s">
        <v>119</v>
      </c>
      <c r="CJ1729" s="3"/>
      <c r="CK1729" s="12"/>
      <c r="CL1729" s="2" t="s">
        <v>121</v>
      </c>
    </row>
    <row r="1730" spans="1:105" x14ac:dyDescent="0.3">
      <c r="A1730" s="2" t="s">
        <v>83</v>
      </c>
      <c r="B1730" s="3" t="s">
        <v>13480</v>
      </c>
      <c r="C1730" s="3" t="s">
        <v>13343</v>
      </c>
      <c r="D1730" s="3" t="s">
        <v>9089</v>
      </c>
      <c r="E1730" s="2">
        <v>484950</v>
      </c>
      <c r="F1730" s="2">
        <v>3316</v>
      </c>
      <c r="G1730" s="4" t="s">
        <v>87</v>
      </c>
      <c r="H1730" s="16" t="s">
        <v>1006</v>
      </c>
      <c r="I1730" s="16" t="s">
        <v>1006</v>
      </c>
      <c r="J1730" s="2" t="s">
        <v>2172</v>
      </c>
      <c r="K1730" s="2">
        <v>18</v>
      </c>
      <c r="L1730" s="2" t="s">
        <v>380</v>
      </c>
      <c r="M1730" s="4" t="s">
        <v>380</v>
      </c>
      <c r="O1730" s="4" t="s">
        <v>13247</v>
      </c>
      <c r="P1730" s="4">
        <v>1735</v>
      </c>
      <c r="Q1730" s="4">
        <v>0</v>
      </c>
      <c r="R1730" s="4">
        <v>1735</v>
      </c>
      <c r="S1730" s="4">
        <v>0</v>
      </c>
      <c r="T1730" s="12" t="s">
        <v>13247</v>
      </c>
      <c r="U1730" s="2" t="s">
        <v>13345</v>
      </c>
      <c r="V1730" s="2">
        <v>49027168</v>
      </c>
      <c r="W1730" s="2">
        <v>49027168</v>
      </c>
      <c r="X1730" s="2" t="s">
        <v>13346</v>
      </c>
      <c r="Y1730" s="7" t="s">
        <v>13248</v>
      </c>
      <c r="Z1730" s="42">
        <v>13</v>
      </c>
      <c r="AA1730" s="8" t="s">
        <v>2891</v>
      </c>
      <c r="AB1730" s="8" t="s">
        <v>96</v>
      </c>
      <c r="AC1730" s="8" t="s">
        <v>97</v>
      </c>
      <c r="AD1730" s="8" t="b">
        <v>0</v>
      </c>
      <c r="AE1730" s="2" t="s">
        <v>98</v>
      </c>
      <c r="AF1730" s="2" t="s">
        <v>99</v>
      </c>
      <c r="AG1730" s="2" t="s">
        <v>100</v>
      </c>
      <c r="AH1730" s="2">
        <v>0</v>
      </c>
      <c r="AI1730" s="2">
        <v>0</v>
      </c>
      <c r="AJ1730" s="2" t="s">
        <v>101</v>
      </c>
      <c r="AK1730" s="2" t="s">
        <v>13347</v>
      </c>
      <c r="AL1730" s="2" t="s">
        <v>13249</v>
      </c>
      <c r="AM1730" s="2">
        <v>579</v>
      </c>
      <c r="AN1730" s="2" t="s">
        <v>104</v>
      </c>
      <c r="AO1730" s="43" t="s">
        <v>105</v>
      </c>
      <c r="AP1730" s="43" t="s">
        <v>105</v>
      </c>
      <c r="AQ1730" s="2" t="s">
        <v>624</v>
      </c>
      <c r="AR1730" s="43" t="s">
        <v>625</v>
      </c>
      <c r="AS1730" s="43" t="s">
        <v>625</v>
      </c>
      <c r="AT1730" s="2" t="s">
        <v>623</v>
      </c>
      <c r="AV1730" s="2" t="s">
        <v>623</v>
      </c>
      <c r="AW1730" s="3" t="s">
        <v>13250</v>
      </c>
      <c r="AX1730" s="9" t="s">
        <v>13251</v>
      </c>
      <c r="AY1730" s="2" t="s">
        <v>321</v>
      </c>
      <c r="AZ1730" s="2" t="s">
        <v>1796</v>
      </c>
      <c r="BA1730" s="2" t="s">
        <v>13249</v>
      </c>
      <c r="BB1730" s="2" t="s">
        <v>626</v>
      </c>
      <c r="BC1730" s="43">
        <v>6.19972795593729E-7</v>
      </c>
      <c r="BF1730" s="4">
        <v>36</v>
      </c>
      <c r="BG1730" s="2" t="s">
        <v>626</v>
      </c>
      <c r="BH1730" s="2">
        <v>8</v>
      </c>
      <c r="BI1730" s="11">
        <v>0</v>
      </c>
      <c r="BJ1730" s="11">
        <v>0.01</v>
      </c>
      <c r="BK1730" s="11">
        <v>0</v>
      </c>
      <c r="BL1730" s="11">
        <v>0</v>
      </c>
      <c r="BM1730" s="11">
        <v>0.01</v>
      </c>
      <c r="BN1730" s="11" t="s">
        <v>114</v>
      </c>
      <c r="BO1730" s="2" t="s">
        <v>115</v>
      </c>
      <c r="BP1730" s="4" t="s">
        <v>115</v>
      </c>
      <c r="BQ1730" s="4" t="s">
        <v>389</v>
      </c>
      <c r="BR1730" s="2">
        <v>68.06</v>
      </c>
      <c r="BS1730" s="2" t="s">
        <v>161</v>
      </c>
      <c r="BT1730" s="2" t="s">
        <v>116</v>
      </c>
      <c r="BU1730" s="2" t="s">
        <v>142</v>
      </c>
      <c r="BX1730" s="2" t="s">
        <v>311</v>
      </c>
      <c r="BY1730" s="2" t="s">
        <v>126</v>
      </c>
      <c r="BZ1730" s="2" t="s">
        <v>235</v>
      </c>
      <c r="CI1730" s="2" t="s">
        <v>119</v>
      </c>
      <c r="CK1730" s="12"/>
      <c r="CL1730" s="2" t="s">
        <v>121</v>
      </c>
    </row>
    <row r="1731" spans="1:105" x14ac:dyDescent="0.3">
      <c r="A1731" s="2" t="s">
        <v>83</v>
      </c>
      <c r="B1731" s="3" t="s">
        <v>13481</v>
      </c>
      <c r="C1731" s="3" t="s">
        <v>13343</v>
      </c>
      <c r="D1731" s="3" t="s">
        <v>13482</v>
      </c>
      <c r="E1731" s="2">
        <v>484950</v>
      </c>
      <c r="F1731" s="2">
        <v>3316</v>
      </c>
      <c r="G1731" s="4" t="s">
        <v>87</v>
      </c>
      <c r="H1731" s="16" t="s">
        <v>272</v>
      </c>
      <c r="I1731" s="16" t="s">
        <v>272</v>
      </c>
      <c r="K1731" s="2">
        <v>18</v>
      </c>
      <c r="L1731" s="2" t="s">
        <v>380</v>
      </c>
      <c r="M1731" s="4" t="s">
        <v>380</v>
      </c>
      <c r="O1731" s="4" t="s">
        <v>13247</v>
      </c>
      <c r="P1731" s="4">
        <v>1735</v>
      </c>
      <c r="Q1731" s="4">
        <v>0</v>
      </c>
      <c r="R1731" s="4">
        <v>1735</v>
      </c>
      <c r="S1731" s="4">
        <v>0</v>
      </c>
      <c r="T1731" s="12" t="s">
        <v>13247</v>
      </c>
      <c r="U1731" s="2" t="s">
        <v>13345</v>
      </c>
      <c r="V1731" s="2">
        <v>49027168</v>
      </c>
      <c r="W1731" s="2">
        <v>49027168</v>
      </c>
      <c r="X1731" s="2" t="s">
        <v>13346</v>
      </c>
      <c r="Y1731" s="7" t="s">
        <v>13248</v>
      </c>
      <c r="Z1731" s="42">
        <v>13</v>
      </c>
      <c r="AA1731" s="8" t="s">
        <v>2891</v>
      </c>
      <c r="AB1731" s="8" t="s">
        <v>96</v>
      </c>
      <c r="AC1731" s="8" t="s">
        <v>97</v>
      </c>
      <c r="AD1731" s="8" t="b">
        <v>0</v>
      </c>
      <c r="AE1731" s="2" t="s">
        <v>98</v>
      </c>
      <c r="AF1731" s="2" t="s">
        <v>99</v>
      </c>
      <c r="AG1731" s="2" t="s">
        <v>100</v>
      </c>
      <c r="AH1731" s="2">
        <v>0</v>
      </c>
      <c r="AI1731" s="2">
        <v>0</v>
      </c>
      <c r="AJ1731" s="2" t="s">
        <v>101</v>
      </c>
      <c r="AK1731" s="2" t="s">
        <v>13347</v>
      </c>
      <c r="AL1731" s="2" t="s">
        <v>13249</v>
      </c>
      <c r="AM1731" s="2">
        <v>579</v>
      </c>
      <c r="AN1731" s="2" t="s">
        <v>622</v>
      </c>
      <c r="AO1731" s="43" t="s">
        <v>105</v>
      </c>
      <c r="AP1731" s="43" t="s">
        <v>623</v>
      </c>
      <c r="AQ1731" s="2" t="s">
        <v>624</v>
      </c>
      <c r="AR1731" s="43" t="s">
        <v>625</v>
      </c>
      <c r="AS1731" s="43" t="s">
        <v>625</v>
      </c>
      <c r="AT1731" s="2" t="s">
        <v>623</v>
      </c>
      <c r="AV1731" s="2" t="s">
        <v>623</v>
      </c>
      <c r="AW1731" s="3" t="s">
        <v>13250</v>
      </c>
      <c r="AX1731" s="9" t="s">
        <v>13251</v>
      </c>
      <c r="AY1731" s="2" t="s">
        <v>321</v>
      </c>
      <c r="AZ1731" s="2" t="s">
        <v>1796</v>
      </c>
      <c r="BA1731" s="2" t="s">
        <v>13249</v>
      </c>
      <c r="BB1731" s="2" t="s">
        <v>626</v>
      </c>
      <c r="BC1731" s="43">
        <v>6.19972795593729E-7</v>
      </c>
      <c r="BF1731" s="4">
        <v>36</v>
      </c>
      <c r="BG1731" s="2" t="s">
        <v>626</v>
      </c>
      <c r="BH1731" s="2">
        <v>8</v>
      </c>
      <c r="BI1731" s="11">
        <v>0</v>
      </c>
      <c r="BJ1731" s="11">
        <v>0.01</v>
      </c>
      <c r="BK1731" s="11">
        <v>0</v>
      </c>
      <c r="BL1731" s="11">
        <v>0</v>
      </c>
      <c r="BM1731" s="11">
        <v>0.01</v>
      </c>
      <c r="BN1731" s="11" t="s">
        <v>114</v>
      </c>
      <c r="BO1731" s="2" t="s">
        <v>115</v>
      </c>
      <c r="BP1731" s="4" t="s">
        <v>115</v>
      </c>
      <c r="BQ1731" s="4" t="s">
        <v>389</v>
      </c>
      <c r="BR1731" s="2">
        <v>68.06</v>
      </c>
      <c r="BS1731" s="2" t="s">
        <v>161</v>
      </c>
      <c r="BT1731" s="2" t="s">
        <v>116</v>
      </c>
      <c r="BU1731" s="2" t="s">
        <v>142</v>
      </c>
      <c r="BX1731" s="2" t="s">
        <v>311</v>
      </c>
      <c r="BY1731" s="2" t="s">
        <v>105</v>
      </c>
      <c r="BZ1731" s="2" t="s">
        <v>105</v>
      </c>
      <c r="CI1731" s="2" t="s">
        <v>119</v>
      </c>
      <c r="CK1731" s="12"/>
      <c r="CL1731" s="2" t="s">
        <v>121</v>
      </c>
    </row>
    <row r="1732" spans="1:105" x14ac:dyDescent="0.3">
      <c r="A1732" s="2" t="s">
        <v>83</v>
      </c>
      <c r="B1732" s="3" t="s">
        <v>13483</v>
      </c>
      <c r="C1732" s="3" t="s">
        <v>13343</v>
      </c>
      <c r="D1732" s="3" t="s">
        <v>13484</v>
      </c>
      <c r="E1732" s="2">
        <v>484950</v>
      </c>
      <c r="F1732" s="2">
        <v>3316</v>
      </c>
      <c r="G1732" s="4" t="s">
        <v>87</v>
      </c>
      <c r="H1732" s="13" t="s">
        <v>272</v>
      </c>
      <c r="I1732" s="13" t="s">
        <v>272</v>
      </c>
      <c r="J1732" s="3"/>
      <c r="K1732" s="2">
        <v>18</v>
      </c>
      <c r="L1732" s="2" t="s">
        <v>380</v>
      </c>
      <c r="M1732" s="4" t="s">
        <v>380</v>
      </c>
      <c r="O1732" s="4" t="s">
        <v>13247</v>
      </c>
      <c r="P1732" s="4">
        <v>1735</v>
      </c>
      <c r="Q1732" s="4">
        <v>0</v>
      </c>
      <c r="R1732" s="4">
        <v>1735</v>
      </c>
      <c r="S1732" s="4">
        <v>0</v>
      </c>
      <c r="T1732" s="6" t="s">
        <v>13247</v>
      </c>
      <c r="U1732" s="2" t="s">
        <v>13345</v>
      </c>
      <c r="V1732" s="2">
        <v>49027168</v>
      </c>
      <c r="W1732" s="2">
        <v>49027168</v>
      </c>
      <c r="X1732" s="2" t="s">
        <v>13346</v>
      </c>
      <c r="Y1732" s="7" t="s">
        <v>13248</v>
      </c>
      <c r="Z1732" s="42">
        <v>13</v>
      </c>
      <c r="AA1732" s="8" t="s">
        <v>2891</v>
      </c>
      <c r="AB1732" s="8" t="s">
        <v>96</v>
      </c>
      <c r="AC1732" s="8" t="s">
        <v>97</v>
      </c>
      <c r="AD1732" s="8" t="b">
        <v>0</v>
      </c>
      <c r="AE1732" s="2" t="s">
        <v>98</v>
      </c>
      <c r="AF1732" s="3" t="s">
        <v>99</v>
      </c>
      <c r="AG1732" s="2" t="s">
        <v>100</v>
      </c>
      <c r="AH1732" s="2">
        <v>0</v>
      </c>
      <c r="AI1732" s="2">
        <v>0</v>
      </c>
      <c r="AJ1732" s="2" t="s">
        <v>101</v>
      </c>
      <c r="AK1732" s="2" t="s">
        <v>13347</v>
      </c>
      <c r="AL1732" s="3" t="s">
        <v>13249</v>
      </c>
      <c r="AM1732" s="2">
        <v>579</v>
      </c>
      <c r="AN1732" s="2" t="s">
        <v>622</v>
      </c>
      <c r="AO1732" s="43" t="s">
        <v>105</v>
      </c>
      <c r="AP1732" s="43" t="s">
        <v>623</v>
      </c>
      <c r="AQ1732" s="2" t="s">
        <v>624</v>
      </c>
      <c r="AR1732" s="43" t="s">
        <v>625</v>
      </c>
      <c r="AS1732" s="43" t="s">
        <v>625</v>
      </c>
      <c r="AT1732" s="2" t="s">
        <v>623</v>
      </c>
      <c r="AV1732" s="2" t="s">
        <v>623</v>
      </c>
      <c r="AW1732" s="3" t="s">
        <v>13250</v>
      </c>
      <c r="AX1732" s="9" t="s">
        <v>13251</v>
      </c>
      <c r="AY1732" s="2" t="s">
        <v>321</v>
      </c>
      <c r="AZ1732" s="2" t="s">
        <v>1796</v>
      </c>
      <c r="BA1732" s="2" t="s">
        <v>13249</v>
      </c>
      <c r="BB1732" s="2" t="s">
        <v>626</v>
      </c>
      <c r="BC1732" s="43">
        <v>6.19972795593729E-7</v>
      </c>
      <c r="BF1732" s="4">
        <v>36</v>
      </c>
      <c r="BG1732" s="2" t="s">
        <v>626</v>
      </c>
      <c r="BH1732" s="2">
        <v>8</v>
      </c>
      <c r="BI1732" s="11">
        <v>0</v>
      </c>
      <c r="BJ1732" s="11">
        <v>0.01</v>
      </c>
      <c r="BK1732" s="11">
        <v>0</v>
      </c>
      <c r="BL1732" s="11">
        <v>0</v>
      </c>
      <c r="BM1732" s="11">
        <v>0.01</v>
      </c>
      <c r="BN1732" s="11" t="s">
        <v>114</v>
      </c>
      <c r="BO1732" s="2" t="s">
        <v>115</v>
      </c>
      <c r="BP1732" s="4" t="s">
        <v>115</v>
      </c>
      <c r="BQ1732" s="4" t="s">
        <v>389</v>
      </c>
      <c r="BR1732" s="2">
        <v>68.06</v>
      </c>
      <c r="BS1732" s="2" t="s">
        <v>161</v>
      </c>
      <c r="BT1732" s="2" t="s">
        <v>125</v>
      </c>
      <c r="BU1732" s="3" t="s">
        <v>142</v>
      </c>
      <c r="BV1732" s="3"/>
      <c r="BW1732" s="3"/>
      <c r="BX1732" s="3" t="s">
        <v>117</v>
      </c>
      <c r="BY1732" s="3" t="s">
        <v>105</v>
      </c>
      <c r="BZ1732" s="3" t="s">
        <v>283</v>
      </c>
      <c r="CI1732" s="2" t="s">
        <v>119</v>
      </c>
      <c r="CK1732" s="12"/>
      <c r="CL1732" s="2" t="s">
        <v>121</v>
      </c>
      <c r="CM1732" s="17"/>
      <c r="CN1732" s="17"/>
      <c r="CO1732" s="17"/>
      <c r="CP1732" s="17"/>
      <c r="CQ1732" s="17"/>
      <c r="CR1732" s="17"/>
      <c r="CS1732" s="17"/>
      <c r="CT1732" s="17"/>
      <c r="CU1732" s="17"/>
      <c r="CV1732" s="17"/>
      <c r="CW1732" s="17"/>
      <c r="CX1732" s="17"/>
      <c r="CY1732" s="17"/>
      <c r="CZ1732" s="17"/>
      <c r="DA1732" s="17"/>
    </row>
    <row r="1733" spans="1:105" x14ac:dyDescent="0.3">
      <c r="A1733" s="2" t="s">
        <v>83</v>
      </c>
      <c r="B1733" s="3" t="s">
        <v>13485</v>
      </c>
      <c r="C1733" s="3" t="s">
        <v>13343</v>
      </c>
      <c r="D1733" s="3" t="s">
        <v>9605</v>
      </c>
      <c r="E1733" s="2">
        <v>484950</v>
      </c>
      <c r="F1733" s="2">
        <v>3316</v>
      </c>
      <c r="G1733" s="4" t="s">
        <v>87</v>
      </c>
      <c r="H1733" s="16" t="s">
        <v>1006</v>
      </c>
      <c r="I1733" s="16" t="s">
        <v>1006</v>
      </c>
      <c r="J1733" s="2" t="s">
        <v>2172</v>
      </c>
      <c r="K1733" s="2">
        <v>18</v>
      </c>
      <c r="L1733" s="2" t="s">
        <v>380</v>
      </c>
      <c r="M1733" s="4" t="s">
        <v>380</v>
      </c>
      <c r="O1733" s="4" t="s">
        <v>13247</v>
      </c>
      <c r="P1733" s="4">
        <v>1735</v>
      </c>
      <c r="Q1733" s="4">
        <v>0</v>
      </c>
      <c r="R1733" s="4">
        <v>1735</v>
      </c>
      <c r="S1733" s="4">
        <v>0</v>
      </c>
      <c r="T1733" s="12" t="s">
        <v>13247</v>
      </c>
      <c r="U1733" s="2" t="s">
        <v>13345</v>
      </c>
      <c r="V1733" s="2">
        <v>49027168</v>
      </c>
      <c r="W1733" s="2">
        <v>49027168</v>
      </c>
      <c r="X1733" s="2" t="s">
        <v>13346</v>
      </c>
      <c r="Y1733" s="7" t="s">
        <v>13248</v>
      </c>
      <c r="Z1733" s="42">
        <v>13</v>
      </c>
      <c r="AA1733" s="8" t="s">
        <v>2891</v>
      </c>
      <c r="AB1733" s="8" t="s">
        <v>96</v>
      </c>
      <c r="AC1733" s="8" t="s">
        <v>97</v>
      </c>
      <c r="AD1733" s="8" t="b">
        <v>0</v>
      </c>
      <c r="AE1733" s="2" t="s">
        <v>98</v>
      </c>
      <c r="AF1733" s="2" t="s">
        <v>99</v>
      </c>
      <c r="AG1733" s="2" t="s">
        <v>100</v>
      </c>
      <c r="AH1733" s="2">
        <v>0</v>
      </c>
      <c r="AI1733" s="2">
        <v>0</v>
      </c>
      <c r="AJ1733" s="2" t="s">
        <v>101</v>
      </c>
      <c r="AK1733" s="2" t="s">
        <v>13347</v>
      </c>
      <c r="AL1733" s="2" t="s">
        <v>13249</v>
      </c>
      <c r="AM1733" s="2">
        <v>579</v>
      </c>
      <c r="AN1733" s="2" t="s">
        <v>104</v>
      </c>
      <c r="AO1733" s="43" t="s">
        <v>105</v>
      </c>
      <c r="AP1733" s="43" t="s">
        <v>105</v>
      </c>
      <c r="AQ1733" s="2" t="s">
        <v>624</v>
      </c>
      <c r="AR1733" s="43" t="s">
        <v>625</v>
      </c>
      <c r="AS1733" s="43" t="s">
        <v>625</v>
      </c>
      <c r="AT1733" s="2" t="s">
        <v>623</v>
      </c>
      <c r="AV1733" s="2" t="s">
        <v>623</v>
      </c>
      <c r="AW1733" s="3" t="s">
        <v>13250</v>
      </c>
      <c r="AX1733" s="9" t="s">
        <v>13251</v>
      </c>
      <c r="AY1733" s="2" t="s">
        <v>321</v>
      </c>
      <c r="AZ1733" s="2" t="s">
        <v>1796</v>
      </c>
      <c r="BA1733" s="2" t="s">
        <v>13249</v>
      </c>
      <c r="BB1733" s="2" t="s">
        <v>626</v>
      </c>
      <c r="BC1733" s="43">
        <v>6.19972795593729E-7</v>
      </c>
      <c r="BF1733" s="4">
        <v>36</v>
      </c>
      <c r="BG1733" s="2" t="s">
        <v>626</v>
      </c>
      <c r="BH1733" s="2">
        <v>8</v>
      </c>
      <c r="BI1733" s="11">
        <v>0</v>
      </c>
      <c r="BJ1733" s="11">
        <v>0.01</v>
      </c>
      <c r="BK1733" s="11">
        <v>0</v>
      </c>
      <c r="BL1733" s="11">
        <v>0</v>
      </c>
      <c r="BM1733" s="11">
        <v>0.01</v>
      </c>
      <c r="BN1733" s="11" t="s">
        <v>114</v>
      </c>
      <c r="BO1733" s="2" t="s">
        <v>115</v>
      </c>
      <c r="BP1733" s="4" t="s">
        <v>115</v>
      </c>
      <c r="BQ1733" s="4" t="s">
        <v>389</v>
      </c>
      <c r="BR1733" s="2">
        <v>68.06</v>
      </c>
      <c r="BS1733" s="2" t="s">
        <v>161</v>
      </c>
      <c r="BT1733" s="2" t="s">
        <v>116</v>
      </c>
      <c r="BU1733" s="2" t="s">
        <v>142</v>
      </c>
      <c r="BX1733" s="2" t="s">
        <v>311</v>
      </c>
      <c r="BY1733" s="2" t="s">
        <v>126</v>
      </c>
      <c r="BZ1733" s="2" t="s">
        <v>235</v>
      </c>
      <c r="CI1733" s="2" t="s">
        <v>119</v>
      </c>
      <c r="CK1733" s="12"/>
      <c r="CL1733" s="2" t="s">
        <v>121</v>
      </c>
    </row>
    <row r="1734" spans="1:105" x14ac:dyDescent="0.3">
      <c r="A1734" s="2" t="s">
        <v>83</v>
      </c>
      <c r="B1734" s="3" t="s">
        <v>13486</v>
      </c>
      <c r="C1734" s="3" t="s">
        <v>13343</v>
      </c>
      <c r="D1734" s="3" t="s">
        <v>13487</v>
      </c>
      <c r="E1734" s="2">
        <v>484950</v>
      </c>
      <c r="F1734" s="2">
        <v>3316</v>
      </c>
      <c r="G1734" s="4" t="s">
        <v>87</v>
      </c>
      <c r="H1734" s="13" t="s">
        <v>272</v>
      </c>
      <c r="I1734" s="13" t="s">
        <v>272</v>
      </c>
      <c r="J1734" s="3"/>
      <c r="K1734" s="2">
        <v>18</v>
      </c>
      <c r="L1734" s="2" t="s">
        <v>380</v>
      </c>
      <c r="M1734" s="4" t="s">
        <v>380</v>
      </c>
      <c r="O1734" s="4" t="s">
        <v>13247</v>
      </c>
      <c r="P1734" s="4">
        <v>1735</v>
      </c>
      <c r="Q1734" s="4">
        <v>0</v>
      </c>
      <c r="R1734" s="4">
        <v>1735</v>
      </c>
      <c r="S1734" s="4">
        <v>0</v>
      </c>
      <c r="T1734" s="6" t="s">
        <v>13247</v>
      </c>
      <c r="U1734" s="2" t="s">
        <v>13345</v>
      </c>
      <c r="V1734" s="2">
        <v>49027168</v>
      </c>
      <c r="W1734" s="2">
        <v>49027168</v>
      </c>
      <c r="X1734" s="2" t="s">
        <v>13346</v>
      </c>
      <c r="Y1734" s="7" t="s">
        <v>13248</v>
      </c>
      <c r="Z1734" s="42">
        <v>13</v>
      </c>
      <c r="AA1734" s="8" t="s">
        <v>2891</v>
      </c>
      <c r="AB1734" s="8" t="s">
        <v>96</v>
      </c>
      <c r="AC1734" s="8" t="s">
        <v>97</v>
      </c>
      <c r="AD1734" s="8" t="b">
        <v>0</v>
      </c>
      <c r="AE1734" s="2" t="s">
        <v>98</v>
      </c>
      <c r="AF1734" s="3" t="s">
        <v>99</v>
      </c>
      <c r="AG1734" s="2" t="s">
        <v>100</v>
      </c>
      <c r="AH1734" s="2">
        <v>0</v>
      </c>
      <c r="AI1734" s="2">
        <v>0</v>
      </c>
      <c r="AJ1734" s="2" t="s">
        <v>101</v>
      </c>
      <c r="AK1734" s="2" t="s">
        <v>13347</v>
      </c>
      <c r="AL1734" s="3" t="s">
        <v>13249</v>
      </c>
      <c r="AM1734" s="2">
        <v>579</v>
      </c>
      <c r="AN1734" s="2" t="s">
        <v>622</v>
      </c>
      <c r="AO1734" s="43" t="s">
        <v>105</v>
      </c>
      <c r="AP1734" s="43" t="s">
        <v>623</v>
      </c>
      <c r="AQ1734" s="2" t="s">
        <v>624</v>
      </c>
      <c r="AR1734" s="43" t="s">
        <v>625</v>
      </c>
      <c r="AS1734" s="43" t="s">
        <v>625</v>
      </c>
      <c r="AT1734" s="2" t="s">
        <v>623</v>
      </c>
      <c r="AV1734" s="2" t="s">
        <v>623</v>
      </c>
      <c r="AW1734" s="3" t="s">
        <v>13250</v>
      </c>
      <c r="AX1734" s="9" t="s">
        <v>13251</v>
      </c>
      <c r="AY1734" s="2" t="s">
        <v>321</v>
      </c>
      <c r="AZ1734" s="2" t="s">
        <v>1796</v>
      </c>
      <c r="BA1734" s="2" t="s">
        <v>13249</v>
      </c>
      <c r="BB1734" s="2" t="s">
        <v>626</v>
      </c>
      <c r="BC1734" s="43">
        <v>6.19972795593729E-7</v>
      </c>
      <c r="BF1734" s="4">
        <v>36</v>
      </c>
      <c r="BG1734" s="2" t="s">
        <v>626</v>
      </c>
      <c r="BH1734" s="2">
        <v>8</v>
      </c>
      <c r="BI1734" s="11">
        <v>0</v>
      </c>
      <c r="BJ1734" s="11">
        <v>0.01</v>
      </c>
      <c r="BK1734" s="11">
        <v>0</v>
      </c>
      <c r="BL1734" s="11">
        <v>0</v>
      </c>
      <c r="BM1734" s="11">
        <v>0.01</v>
      </c>
      <c r="BN1734" s="11" t="s">
        <v>114</v>
      </c>
      <c r="BO1734" s="2" t="s">
        <v>115</v>
      </c>
      <c r="BP1734" s="4" t="s">
        <v>115</v>
      </c>
      <c r="BQ1734" s="4" t="s">
        <v>389</v>
      </c>
      <c r="BR1734" s="2">
        <v>68.06</v>
      </c>
      <c r="BS1734" s="2" t="s">
        <v>161</v>
      </c>
      <c r="BT1734" s="2" t="s">
        <v>125</v>
      </c>
      <c r="BU1734" s="3" t="s">
        <v>142</v>
      </c>
      <c r="BV1734" s="3"/>
      <c r="BW1734" s="3"/>
      <c r="BX1734" s="3" t="s">
        <v>117</v>
      </c>
      <c r="BY1734" s="3" t="s">
        <v>105</v>
      </c>
      <c r="BZ1734" s="3" t="s">
        <v>283</v>
      </c>
      <c r="CI1734" s="2" t="s">
        <v>119</v>
      </c>
      <c r="CK1734" s="12"/>
      <c r="CL1734" s="2" t="s">
        <v>121</v>
      </c>
    </row>
    <row r="1735" spans="1:105" x14ac:dyDescent="0.3">
      <c r="A1735" s="2" t="s">
        <v>83</v>
      </c>
      <c r="B1735" s="3" t="s">
        <v>13488</v>
      </c>
      <c r="C1735" s="3" t="s">
        <v>13343</v>
      </c>
      <c r="D1735" s="3" t="s">
        <v>13489</v>
      </c>
      <c r="E1735" s="2">
        <v>484950</v>
      </c>
      <c r="F1735" s="2">
        <v>3316</v>
      </c>
      <c r="G1735" s="4" t="s">
        <v>87</v>
      </c>
      <c r="H1735" s="13" t="s">
        <v>272</v>
      </c>
      <c r="I1735" s="13" t="s">
        <v>272</v>
      </c>
      <c r="J1735" s="3"/>
      <c r="K1735" s="2">
        <v>18</v>
      </c>
      <c r="L1735" s="2" t="s">
        <v>380</v>
      </c>
      <c r="M1735" s="4" t="s">
        <v>380</v>
      </c>
      <c r="O1735" s="4" t="s">
        <v>13247</v>
      </c>
      <c r="P1735" s="4">
        <v>1735</v>
      </c>
      <c r="Q1735" s="4">
        <v>0</v>
      </c>
      <c r="R1735" s="4">
        <v>1735</v>
      </c>
      <c r="S1735" s="4">
        <v>0</v>
      </c>
      <c r="T1735" s="6" t="s">
        <v>13247</v>
      </c>
      <c r="U1735" s="2" t="s">
        <v>13345</v>
      </c>
      <c r="V1735" s="2">
        <v>49027168</v>
      </c>
      <c r="W1735" s="2">
        <v>49027168</v>
      </c>
      <c r="X1735" s="2" t="s">
        <v>13346</v>
      </c>
      <c r="Y1735" s="7" t="s">
        <v>13248</v>
      </c>
      <c r="Z1735" s="42">
        <v>13</v>
      </c>
      <c r="AA1735" s="8" t="s">
        <v>2891</v>
      </c>
      <c r="AB1735" s="8" t="s">
        <v>96</v>
      </c>
      <c r="AC1735" s="8" t="s">
        <v>97</v>
      </c>
      <c r="AD1735" s="8" t="b">
        <v>0</v>
      </c>
      <c r="AE1735" s="2" t="s">
        <v>98</v>
      </c>
      <c r="AF1735" s="3" t="s">
        <v>99</v>
      </c>
      <c r="AG1735" s="2" t="s">
        <v>100</v>
      </c>
      <c r="AH1735" s="2">
        <v>0</v>
      </c>
      <c r="AI1735" s="2">
        <v>0</v>
      </c>
      <c r="AJ1735" s="2" t="s">
        <v>101</v>
      </c>
      <c r="AK1735" s="2" t="s">
        <v>13347</v>
      </c>
      <c r="AL1735" s="3" t="s">
        <v>13249</v>
      </c>
      <c r="AM1735" s="2">
        <v>579</v>
      </c>
      <c r="AN1735" s="2" t="s">
        <v>622</v>
      </c>
      <c r="AO1735" s="43" t="s">
        <v>105</v>
      </c>
      <c r="AP1735" s="43" t="s">
        <v>623</v>
      </c>
      <c r="AQ1735" s="2" t="s">
        <v>624</v>
      </c>
      <c r="AR1735" s="43" t="s">
        <v>625</v>
      </c>
      <c r="AS1735" s="43" t="s">
        <v>625</v>
      </c>
      <c r="AT1735" s="2" t="s">
        <v>623</v>
      </c>
      <c r="AV1735" s="2" t="s">
        <v>623</v>
      </c>
      <c r="AW1735" s="3" t="s">
        <v>13250</v>
      </c>
      <c r="AX1735" s="9" t="s">
        <v>13251</v>
      </c>
      <c r="AY1735" s="2" t="s">
        <v>321</v>
      </c>
      <c r="AZ1735" s="2" t="s">
        <v>1796</v>
      </c>
      <c r="BA1735" s="2" t="s">
        <v>13249</v>
      </c>
      <c r="BB1735" s="2" t="s">
        <v>626</v>
      </c>
      <c r="BC1735" s="43">
        <v>6.19972795593729E-7</v>
      </c>
      <c r="BF1735" s="4">
        <v>36</v>
      </c>
      <c r="BG1735" s="2" t="s">
        <v>626</v>
      </c>
      <c r="BH1735" s="2">
        <v>8</v>
      </c>
      <c r="BI1735" s="11">
        <v>0</v>
      </c>
      <c r="BJ1735" s="11">
        <v>0.01</v>
      </c>
      <c r="BK1735" s="11">
        <v>0</v>
      </c>
      <c r="BL1735" s="11">
        <v>0</v>
      </c>
      <c r="BM1735" s="11">
        <v>0.01</v>
      </c>
      <c r="BN1735" s="11" t="s">
        <v>114</v>
      </c>
      <c r="BO1735" s="2" t="s">
        <v>115</v>
      </c>
      <c r="BP1735" s="4" t="s">
        <v>115</v>
      </c>
      <c r="BQ1735" s="4" t="s">
        <v>389</v>
      </c>
      <c r="BR1735" s="2">
        <v>68.06</v>
      </c>
      <c r="BS1735" s="2" t="s">
        <v>161</v>
      </c>
      <c r="BT1735" s="2" t="s">
        <v>125</v>
      </c>
      <c r="BU1735" s="3" t="s">
        <v>142</v>
      </c>
      <c r="BV1735" s="3"/>
      <c r="BW1735" s="3"/>
      <c r="BX1735" s="3" t="s">
        <v>117</v>
      </c>
      <c r="BY1735" s="3" t="s">
        <v>105</v>
      </c>
      <c r="BZ1735" s="3" t="s">
        <v>283</v>
      </c>
      <c r="CI1735" s="2" t="s">
        <v>119</v>
      </c>
      <c r="CK1735" s="12"/>
      <c r="CL1735" s="2" t="s">
        <v>121</v>
      </c>
    </row>
    <row r="1736" spans="1:105" x14ac:dyDescent="0.3">
      <c r="A1736" s="2" t="s">
        <v>83</v>
      </c>
      <c r="B1736" s="3" t="s">
        <v>13490</v>
      </c>
      <c r="C1736" s="3" t="s">
        <v>13343</v>
      </c>
      <c r="D1736" s="3" t="s">
        <v>13491</v>
      </c>
      <c r="E1736" s="2">
        <v>484950</v>
      </c>
      <c r="F1736" s="2">
        <v>3316</v>
      </c>
      <c r="G1736" s="4" t="s">
        <v>87</v>
      </c>
      <c r="H1736" s="13" t="s">
        <v>272</v>
      </c>
      <c r="I1736" s="13" t="s">
        <v>272</v>
      </c>
      <c r="J1736" s="3"/>
      <c r="K1736" s="2">
        <v>18</v>
      </c>
      <c r="L1736" s="2" t="s">
        <v>380</v>
      </c>
      <c r="M1736" s="4" t="s">
        <v>380</v>
      </c>
      <c r="O1736" s="4" t="s">
        <v>13247</v>
      </c>
      <c r="P1736" s="4">
        <v>1735</v>
      </c>
      <c r="Q1736" s="4">
        <v>0</v>
      </c>
      <c r="R1736" s="4">
        <v>1735</v>
      </c>
      <c r="S1736" s="4">
        <v>0</v>
      </c>
      <c r="T1736" s="6" t="s">
        <v>13247</v>
      </c>
      <c r="U1736" s="2" t="s">
        <v>13345</v>
      </c>
      <c r="V1736" s="2">
        <v>49027168</v>
      </c>
      <c r="W1736" s="2">
        <v>49027168</v>
      </c>
      <c r="X1736" s="2" t="s">
        <v>13346</v>
      </c>
      <c r="Y1736" s="7" t="s">
        <v>13248</v>
      </c>
      <c r="Z1736" s="42">
        <v>13</v>
      </c>
      <c r="AA1736" s="8" t="s">
        <v>2891</v>
      </c>
      <c r="AB1736" s="8" t="s">
        <v>96</v>
      </c>
      <c r="AC1736" s="8" t="s">
        <v>97</v>
      </c>
      <c r="AD1736" s="8" t="b">
        <v>0</v>
      </c>
      <c r="AE1736" s="2" t="s">
        <v>98</v>
      </c>
      <c r="AF1736" s="3" t="s">
        <v>99</v>
      </c>
      <c r="AG1736" s="2" t="s">
        <v>100</v>
      </c>
      <c r="AH1736" s="2">
        <v>0</v>
      </c>
      <c r="AI1736" s="2">
        <v>0</v>
      </c>
      <c r="AJ1736" s="2" t="s">
        <v>101</v>
      </c>
      <c r="AK1736" s="2" t="s">
        <v>13347</v>
      </c>
      <c r="AL1736" s="3" t="s">
        <v>13249</v>
      </c>
      <c r="AM1736" s="2">
        <v>579</v>
      </c>
      <c r="AN1736" s="2" t="s">
        <v>622</v>
      </c>
      <c r="AO1736" s="43" t="s">
        <v>105</v>
      </c>
      <c r="AP1736" s="43" t="s">
        <v>623</v>
      </c>
      <c r="AQ1736" s="2" t="s">
        <v>624</v>
      </c>
      <c r="AR1736" s="43" t="s">
        <v>625</v>
      </c>
      <c r="AS1736" s="43" t="s">
        <v>625</v>
      </c>
      <c r="AT1736" s="2" t="s">
        <v>623</v>
      </c>
      <c r="AV1736" s="2" t="s">
        <v>623</v>
      </c>
      <c r="AW1736" s="3" t="s">
        <v>13250</v>
      </c>
      <c r="AX1736" s="9" t="s">
        <v>13251</v>
      </c>
      <c r="AY1736" s="2" t="s">
        <v>321</v>
      </c>
      <c r="AZ1736" s="2" t="s">
        <v>1796</v>
      </c>
      <c r="BA1736" s="2" t="s">
        <v>13249</v>
      </c>
      <c r="BB1736" s="2" t="s">
        <v>626</v>
      </c>
      <c r="BC1736" s="43">
        <v>6.19972795593729E-7</v>
      </c>
      <c r="BF1736" s="4">
        <v>36</v>
      </c>
      <c r="BG1736" s="2" t="s">
        <v>626</v>
      </c>
      <c r="BH1736" s="2">
        <v>8</v>
      </c>
      <c r="BI1736" s="11">
        <v>0</v>
      </c>
      <c r="BJ1736" s="11">
        <v>0.01</v>
      </c>
      <c r="BK1736" s="11">
        <v>0</v>
      </c>
      <c r="BL1736" s="11">
        <v>0</v>
      </c>
      <c r="BM1736" s="11">
        <v>0.01</v>
      </c>
      <c r="BN1736" s="11" t="s">
        <v>114</v>
      </c>
      <c r="BO1736" s="2" t="s">
        <v>115</v>
      </c>
      <c r="BP1736" s="4" t="s">
        <v>115</v>
      </c>
      <c r="BQ1736" s="4" t="s">
        <v>389</v>
      </c>
      <c r="BR1736" s="2">
        <v>68.06</v>
      </c>
      <c r="BS1736" s="2" t="s">
        <v>161</v>
      </c>
      <c r="BT1736" s="2" t="s">
        <v>125</v>
      </c>
      <c r="BU1736" s="3" t="s">
        <v>142</v>
      </c>
      <c r="BV1736" s="3"/>
      <c r="BW1736" s="3"/>
      <c r="BX1736" s="3" t="s">
        <v>117</v>
      </c>
      <c r="BY1736" s="3" t="s">
        <v>105</v>
      </c>
      <c r="BZ1736" s="3" t="s">
        <v>283</v>
      </c>
      <c r="CI1736" s="2" t="s">
        <v>119</v>
      </c>
      <c r="CK1736" s="12"/>
      <c r="CL1736" s="2" t="s">
        <v>121</v>
      </c>
    </row>
    <row r="1737" spans="1:105" x14ac:dyDescent="0.3">
      <c r="A1737" s="2" t="s">
        <v>83</v>
      </c>
      <c r="B1737" s="3" t="s">
        <v>13492</v>
      </c>
      <c r="C1737" s="3" t="s">
        <v>13343</v>
      </c>
      <c r="D1737" s="3" t="s">
        <v>13493</v>
      </c>
      <c r="E1737" s="2">
        <v>484950</v>
      </c>
      <c r="F1737" s="2">
        <v>3316</v>
      </c>
      <c r="G1737" s="4" t="s">
        <v>87</v>
      </c>
      <c r="H1737" s="13" t="s">
        <v>272</v>
      </c>
      <c r="I1737" s="13" t="s">
        <v>272</v>
      </c>
      <c r="J1737" s="3"/>
      <c r="K1737" s="2">
        <v>18</v>
      </c>
      <c r="L1737" s="2" t="s">
        <v>380</v>
      </c>
      <c r="M1737" s="4" t="s">
        <v>380</v>
      </c>
      <c r="O1737" s="4" t="s">
        <v>13247</v>
      </c>
      <c r="P1737" s="4">
        <v>1735</v>
      </c>
      <c r="Q1737" s="4">
        <v>0</v>
      </c>
      <c r="R1737" s="4">
        <v>1735</v>
      </c>
      <c r="S1737" s="4">
        <v>0</v>
      </c>
      <c r="T1737" s="6" t="s">
        <v>13247</v>
      </c>
      <c r="U1737" s="2" t="s">
        <v>13345</v>
      </c>
      <c r="V1737" s="2">
        <v>49027168</v>
      </c>
      <c r="W1737" s="2">
        <v>49027168</v>
      </c>
      <c r="X1737" s="2" t="s">
        <v>13346</v>
      </c>
      <c r="Y1737" s="7" t="s">
        <v>13248</v>
      </c>
      <c r="Z1737" s="42">
        <v>13</v>
      </c>
      <c r="AA1737" s="8" t="s">
        <v>2891</v>
      </c>
      <c r="AB1737" s="8" t="s">
        <v>96</v>
      </c>
      <c r="AC1737" s="8" t="s">
        <v>97</v>
      </c>
      <c r="AD1737" s="8" t="b">
        <v>0</v>
      </c>
      <c r="AE1737" s="2" t="s">
        <v>98</v>
      </c>
      <c r="AF1737" s="3" t="s">
        <v>99</v>
      </c>
      <c r="AG1737" s="2" t="s">
        <v>100</v>
      </c>
      <c r="AH1737" s="2">
        <v>0</v>
      </c>
      <c r="AI1737" s="2">
        <v>0</v>
      </c>
      <c r="AJ1737" s="2" t="s">
        <v>101</v>
      </c>
      <c r="AK1737" s="2" t="s">
        <v>13347</v>
      </c>
      <c r="AL1737" s="3" t="s">
        <v>13249</v>
      </c>
      <c r="AM1737" s="2">
        <v>579</v>
      </c>
      <c r="AN1737" s="2" t="s">
        <v>622</v>
      </c>
      <c r="AO1737" s="43" t="s">
        <v>105</v>
      </c>
      <c r="AP1737" s="43" t="s">
        <v>623</v>
      </c>
      <c r="AQ1737" s="2" t="s">
        <v>624</v>
      </c>
      <c r="AR1737" s="43" t="s">
        <v>625</v>
      </c>
      <c r="AS1737" s="43" t="s">
        <v>625</v>
      </c>
      <c r="AT1737" s="2" t="s">
        <v>623</v>
      </c>
      <c r="AV1737" s="2" t="s">
        <v>623</v>
      </c>
      <c r="AW1737" s="3" t="s">
        <v>13250</v>
      </c>
      <c r="AX1737" s="9" t="s">
        <v>13251</v>
      </c>
      <c r="AY1737" s="2" t="s">
        <v>321</v>
      </c>
      <c r="AZ1737" s="2" t="s">
        <v>1796</v>
      </c>
      <c r="BA1737" s="2" t="s">
        <v>13249</v>
      </c>
      <c r="BB1737" s="2" t="s">
        <v>626</v>
      </c>
      <c r="BC1737" s="43">
        <v>6.19972795593729E-7</v>
      </c>
      <c r="BF1737" s="4">
        <v>36</v>
      </c>
      <c r="BG1737" s="2" t="s">
        <v>626</v>
      </c>
      <c r="BH1737" s="2">
        <v>8</v>
      </c>
      <c r="BI1737" s="11">
        <v>0</v>
      </c>
      <c r="BJ1737" s="11">
        <v>0.01</v>
      </c>
      <c r="BK1737" s="11">
        <v>0</v>
      </c>
      <c r="BL1737" s="11">
        <v>0</v>
      </c>
      <c r="BM1737" s="11">
        <v>0.01</v>
      </c>
      <c r="BN1737" s="11" t="s">
        <v>114</v>
      </c>
      <c r="BO1737" s="2" t="s">
        <v>115</v>
      </c>
      <c r="BP1737" s="4" t="s">
        <v>115</v>
      </c>
      <c r="BQ1737" s="4" t="s">
        <v>389</v>
      </c>
      <c r="BR1737" s="2">
        <v>68.06</v>
      </c>
      <c r="BS1737" s="2" t="s">
        <v>161</v>
      </c>
      <c r="BT1737" s="2" t="s">
        <v>125</v>
      </c>
      <c r="BU1737" s="3" t="s">
        <v>142</v>
      </c>
      <c r="BV1737" s="3"/>
      <c r="BW1737" s="3"/>
      <c r="BX1737" s="3" t="s">
        <v>117</v>
      </c>
      <c r="BY1737" s="3" t="s">
        <v>105</v>
      </c>
      <c r="BZ1737" s="3" t="s">
        <v>283</v>
      </c>
      <c r="CI1737" s="2" t="s">
        <v>119</v>
      </c>
      <c r="CK1737" s="12"/>
      <c r="CL1737" s="2" t="s">
        <v>121</v>
      </c>
    </row>
    <row r="1738" spans="1:105" x14ac:dyDescent="0.3">
      <c r="A1738" s="2" t="s">
        <v>83</v>
      </c>
      <c r="B1738" s="3" t="s">
        <v>13504</v>
      </c>
      <c r="C1738" s="3" t="s">
        <v>13343</v>
      </c>
      <c r="D1738" s="3" t="s">
        <v>13505</v>
      </c>
      <c r="E1738" s="2">
        <v>484950</v>
      </c>
      <c r="F1738" s="2">
        <v>3316</v>
      </c>
      <c r="G1738" s="4" t="s">
        <v>87</v>
      </c>
      <c r="H1738" s="16" t="s">
        <v>272</v>
      </c>
      <c r="I1738" s="16" t="s">
        <v>272</v>
      </c>
      <c r="K1738" s="2">
        <v>18</v>
      </c>
      <c r="L1738" s="2" t="s">
        <v>380</v>
      </c>
      <c r="M1738" s="4" t="s">
        <v>380</v>
      </c>
      <c r="O1738" s="4" t="s">
        <v>13247</v>
      </c>
      <c r="P1738" s="4">
        <v>1735</v>
      </c>
      <c r="Q1738" s="4">
        <v>0</v>
      </c>
      <c r="R1738" s="4">
        <v>1735</v>
      </c>
      <c r="S1738" s="4">
        <v>0</v>
      </c>
      <c r="T1738" s="12" t="s">
        <v>13247</v>
      </c>
      <c r="U1738" s="2" t="s">
        <v>13345</v>
      </c>
      <c r="V1738" s="2">
        <v>49027168</v>
      </c>
      <c r="W1738" s="2">
        <v>49027168</v>
      </c>
      <c r="X1738" s="2" t="s">
        <v>13346</v>
      </c>
      <c r="Y1738" s="7" t="s">
        <v>13248</v>
      </c>
      <c r="Z1738" s="42">
        <v>13</v>
      </c>
      <c r="AA1738" s="8" t="s">
        <v>2891</v>
      </c>
      <c r="AB1738" s="8" t="s">
        <v>96</v>
      </c>
      <c r="AC1738" s="8" t="s">
        <v>97</v>
      </c>
      <c r="AD1738" s="8" t="b">
        <v>0</v>
      </c>
      <c r="AE1738" s="2" t="s">
        <v>98</v>
      </c>
      <c r="AF1738" s="2" t="s">
        <v>99</v>
      </c>
      <c r="AG1738" s="2" t="s">
        <v>100</v>
      </c>
      <c r="AH1738" s="2">
        <v>0</v>
      </c>
      <c r="AI1738" s="2">
        <v>0</v>
      </c>
      <c r="AJ1738" s="2" t="s">
        <v>101</v>
      </c>
      <c r="AK1738" s="2" t="s">
        <v>13347</v>
      </c>
      <c r="AL1738" s="2" t="s">
        <v>13249</v>
      </c>
      <c r="AM1738" s="2">
        <v>579</v>
      </c>
      <c r="AN1738" s="2" t="s">
        <v>622</v>
      </c>
      <c r="AO1738" s="43" t="s">
        <v>105</v>
      </c>
      <c r="AP1738" s="43" t="s">
        <v>623</v>
      </c>
      <c r="AQ1738" s="2" t="s">
        <v>624</v>
      </c>
      <c r="AR1738" s="43" t="s">
        <v>625</v>
      </c>
      <c r="AS1738" s="43" t="s">
        <v>625</v>
      </c>
      <c r="AT1738" s="2" t="s">
        <v>623</v>
      </c>
      <c r="AV1738" s="2" t="s">
        <v>623</v>
      </c>
      <c r="AW1738" s="3" t="s">
        <v>13250</v>
      </c>
      <c r="AX1738" s="9" t="s">
        <v>13251</v>
      </c>
      <c r="AY1738" s="2" t="s">
        <v>321</v>
      </c>
      <c r="AZ1738" s="2" t="s">
        <v>1796</v>
      </c>
      <c r="BA1738" s="2" t="s">
        <v>13249</v>
      </c>
      <c r="BB1738" s="2" t="s">
        <v>626</v>
      </c>
      <c r="BC1738" s="43">
        <v>6.19972795593729E-7</v>
      </c>
      <c r="BF1738" s="4">
        <v>36</v>
      </c>
      <c r="BG1738" s="2" t="s">
        <v>626</v>
      </c>
      <c r="BH1738" s="2">
        <v>8</v>
      </c>
      <c r="BI1738" s="11">
        <v>0</v>
      </c>
      <c r="BJ1738" s="11">
        <v>0.01</v>
      </c>
      <c r="BK1738" s="11">
        <v>0</v>
      </c>
      <c r="BL1738" s="11">
        <v>0</v>
      </c>
      <c r="BM1738" s="11">
        <v>0.01</v>
      </c>
      <c r="BN1738" s="11" t="s">
        <v>114</v>
      </c>
      <c r="BO1738" s="2" t="s">
        <v>115</v>
      </c>
      <c r="BP1738" s="4" t="s">
        <v>115</v>
      </c>
      <c r="BQ1738" s="4" t="s">
        <v>389</v>
      </c>
      <c r="BR1738" s="2">
        <v>68.06</v>
      </c>
      <c r="BS1738" s="2" t="s">
        <v>161</v>
      </c>
      <c r="BT1738" s="2" t="s">
        <v>116</v>
      </c>
      <c r="BU1738" s="2" t="s">
        <v>142</v>
      </c>
      <c r="BX1738" s="2" t="s">
        <v>311</v>
      </c>
      <c r="BY1738" s="2" t="s">
        <v>105</v>
      </c>
      <c r="BZ1738" s="2" t="s">
        <v>105</v>
      </c>
      <c r="CI1738" s="2" t="s">
        <v>119</v>
      </c>
      <c r="CK1738" s="12"/>
      <c r="CL1738" s="2" t="s">
        <v>121</v>
      </c>
    </row>
    <row r="1739" spans="1:105" x14ac:dyDescent="0.3">
      <c r="A1739" s="2" t="s">
        <v>83</v>
      </c>
      <c r="B1739" s="3" t="s">
        <v>13518</v>
      </c>
      <c r="C1739" s="3" t="s">
        <v>13343</v>
      </c>
      <c r="D1739" s="3" t="s">
        <v>13519</v>
      </c>
      <c r="E1739" s="2">
        <v>484950</v>
      </c>
      <c r="F1739" s="2">
        <v>3316</v>
      </c>
      <c r="G1739" s="4" t="s">
        <v>87</v>
      </c>
      <c r="H1739" s="16" t="s">
        <v>272</v>
      </c>
      <c r="I1739" s="16" t="s">
        <v>272</v>
      </c>
      <c r="K1739" s="2">
        <v>18</v>
      </c>
      <c r="L1739" s="2" t="s">
        <v>380</v>
      </c>
      <c r="M1739" s="4" t="s">
        <v>380</v>
      </c>
      <c r="O1739" s="4" t="s">
        <v>13247</v>
      </c>
      <c r="P1739" s="4">
        <v>1735</v>
      </c>
      <c r="Q1739" s="4">
        <v>0</v>
      </c>
      <c r="R1739" s="4">
        <v>1735</v>
      </c>
      <c r="S1739" s="4">
        <v>0</v>
      </c>
      <c r="T1739" s="12" t="s">
        <v>13247</v>
      </c>
      <c r="U1739" s="2" t="s">
        <v>13345</v>
      </c>
      <c r="V1739" s="2">
        <v>49027168</v>
      </c>
      <c r="W1739" s="2">
        <v>49027168</v>
      </c>
      <c r="X1739" s="2" t="s">
        <v>13346</v>
      </c>
      <c r="Y1739" s="7" t="s">
        <v>13248</v>
      </c>
      <c r="Z1739" s="42">
        <v>13</v>
      </c>
      <c r="AA1739" s="8" t="s">
        <v>2891</v>
      </c>
      <c r="AB1739" s="8" t="s">
        <v>96</v>
      </c>
      <c r="AC1739" s="8" t="s">
        <v>97</v>
      </c>
      <c r="AD1739" s="8" t="b">
        <v>0</v>
      </c>
      <c r="AE1739" s="2" t="s">
        <v>98</v>
      </c>
      <c r="AF1739" s="2" t="s">
        <v>99</v>
      </c>
      <c r="AG1739" s="2" t="s">
        <v>100</v>
      </c>
      <c r="AH1739" s="2">
        <v>0</v>
      </c>
      <c r="AI1739" s="2">
        <v>0</v>
      </c>
      <c r="AJ1739" s="2" t="s">
        <v>101</v>
      </c>
      <c r="AK1739" s="2" t="s">
        <v>13347</v>
      </c>
      <c r="AL1739" s="2" t="s">
        <v>13249</v>
      </c>
      <c r="AM1739" s="2">
        <v>579</v>
      </c>
      <c r="AN1739" s="2" t="s">
        <v>622</v>
      </c>
      <c r="AO1739" s="43" t="s">
        <v>105</v>
      </c>
      <c r="AP1739" s="43" t="s">
        <v>623</v>
      </c>
      <c r="AQ1739" s="2" t="s">
        <v>624</v>
      </c>
      <c r="AR1739" s="43" t="s">
        <v>625</v>
      </c>
      <c r="AS1739" s="43" t="s">
        <v>625</v>
      </c>
      <c r="AT1739" s="2" t="s">
        <v>623</v>
      </c>
      <c r="AV1739" s="2" t="s">
        <v>623</v>
      </c>
      <c r="AW1739" s="3" t="s">
        <v>13250</v>
      </c>
      <c r="AX1739" s="9" t="s">
        <v>13251</v>
      </c>
      <c r="AY1739" s="2" t="s">
        <v>321</v>
      </c>
      <c r="AZ1739" s="2" t="s">
        <v>1796</v>
      </c>
      <c r="BA1739" s="2" t="s">
        <v>13249</v>
      </c>
      <c r="BB1739" s="2" t="s">
        <v>626</v>
      </c>
      <c r="BC1739" s="43">
        <v>6.19972795593729E-7</v>
      </c>
      <c r="BF1739" s="4">
        <v>36</v>
      </c>
      <c r="BG1739" s="2" t="s">
        <v>626</v>
      </c>
      <c r="BH1739" s="2">
        <v>8</v>
      </c>
      <c r="BI1739" s="11">
        <v>0</v>
      </c>
      <c r="BJ1739" s="11">
        <v>0.01</v>
      </c>
      <c r="BK1739" s="11">
        <v>0</v>
      </c>
      <c r="BL1739" s="11">
        <v>0</v>
      </c>
      <c r="BM1739" s="11">
        <v>0.01</v>
      </c>
      <c r="BN1739" s="11" t="s">
        <v>114</v>
      </c>
      <c r="BO1739" s="2" t="s">
        <v>115</v>
      </c>
      <c r="BP1739" s="4" t="s">
        <v>115</v>
      </c>
      <c r="BQ1739" s="4" t="s">
        <v>389</v>
      </c>
      <c r="BR1739" s="2">
        <v>68.06</v>
      </c>
      <c r="BS1739" s="2" t="s">
        <v>161</v>
      </c>
      <c r="BT1739" s="2" t="s">
        <v>116</v>
      </c>
      <c r="BU1739" s="2" t="s">
        <v>142</v>
      </c>
      <c r="BX1739" s="2" t="s">
        <v>311</v>
      </c>
      <c r="BY1739" s="2" t="s">
        <v>105</v>
      </c>
      <c r="BZ1739" s="2" t="s">
        <v>105</v>
      </c>
      <c r="CI1739" s="2" t="s">
        <v>119</v>
      </c>
      <c r="CK1739" s="12"/>
      <c r="CL1739" s="2" t="s">
        <v>121</v>
      </c>
    </row>
    <row r="1740" spans="1:105" x14ac:dyDescent="0.3">
      <c r="A1740" s="2" t="s">
        <v>83</v>
      </c>
      <c r="B1740" s="3" t="s">
        <v>13527</v>
      </c>
      <c r="C1740" s="3" t="s">
        <v>13343</v>
      </c>
      <c r="D1740" s="3" t="s">
        <v>13528</v>
      </c>
      <c r="E1740" s="2">
        <v>484950</v>
      </c>
      <c r="F1740" s="2">
        <v>3316</v>
      </c>
      <c r="G1740" s="4" t="s">
        <v>87</v>
      </c>
      <c r="H1740" s="16" t="s">
        <v>272</v>
      </c>
      <c r="I1740" s="16" t="s">
        <v>272</v>
      </c>
      <c r="K1740" s="2">
        <v>18</v>
      </c>
      <c r="L1740" s="2" t="s">
        <v>380</v>
      </c>
      <c r="M1740" s="4" t="s">
        <v>380</v>
      </c>
      <c r="O1740" s="4" t="s">
        <v>13247</v>
      </c>
      <c r="P1740" s="4">
        <v>1735</v>
      </c>
      <c r="Q1740" s="4">
        <v>0</v>
      </c>
      <c r="R1740" s="4">
        <v>1735</v>
      </c>
      <c r="S1740" s="4">
        <v>0</v>
      </c>
      <c r="T1740" s="12" t="s">
        <v>13247</v>
      </c>
      <c r="U1740" s="2" t="s">
        <v>13345</v>
      </c>
      <c r="V1740" s="2">
        <v>49027168</v>
      </c>
      <c r="W1740" s="2">
        <v>49027168</v>
      </c>
      <c r="X1740" s="2" t="s">
        <v>13346</v>
      </c>
      <c r="Y1740" s="7" t="s">
        <v>13248</v>
      </c>
      <c r="Z1740" s="42">
        <v>13</v>
      </c>
      <c r="AA1740" s="8" t="s">
        <v>2891</v>
      </c>
      <c r="AB1740" s="8" t="s">
        <v>96</v>
      </c>
      <c r="AC1740" s="8" t="s">
        <v>97</v>
      </c>
      <c r="AD1740" s="8" t="b">
        <v>0</v>
      </c>
      <c r="AE1740" s="2" t="s">
        <v>98</v>
      </c>
      <c r="AF1740" s="2" t="s">
        <v>99</v>
      </c>
      <c r="AG1740" s="2" t="s">
        <v>100</v>
      </c>
      <c r="AH1740" s="2">
        <v>0</v>
      </c>
      <c r="AI1740" s="2">
        <v>0</v>
      </c>
      <c r="AJ1740" s="2" t="s">
        <v>101</v>
      </c>
      <c r="AK1740" s="2" t="s">
        <v>13347</v>
      </c>
      <c r="AL1740" s="2" t="s">
        <v>13249</v>
      </c>
      <c r="AM1740" s="2">
        <v>579</v>
      </c>
      <c r="AN1740" s="2" t="s">
        <v>622</v>
      </c>
      <c r="AO1740" s="43" t="s">
        <v>105</v>
      </c>
      <c r="AP1740" s="43" t="s">
        <v>623</v>
      </c>
      <c r="AQ1740" s="2" t="s">
        <v>624</v>
      </c>
      <c r="AR1740" s="43" t="s">
        <v>625</v>
      </c>
      <c r="AS1740" s="43" t="s">
        <v>625</v>
      </c>
      <c r="AT1740" s="2" t="s">
        <v>623</v>
      </c>
      <c r="AV1740" s="2" t="s">
        <v>623</v>
      </c>
      <c r="AW1740" s="3" t="s">
        <v>13250</v>
      </c>
      <c r="AX1740" s="9" t="s">
        <v>13251</v>
      </c>
      <c r="AY1740" s="2" t="s">
        <v>321</v>
      </c>
      <c r="AZ1740" s="2" t="s">
        <v>1796</v>
      </c>
      <c r="BA1740" s="2" t="s">
        <v>13249</v>
      </c>
      <c r="BB1740" s="2" t="s">
        <v>626</v>
      </c>
      <c r="BC1740" s="43">
        <v>6.19972795593729E-7</v>
      </c>
      <c r="BF1740" s="4">
        <v>36</v>
      </c>
      <c r="BG1740" s="2" t="s">
        <v>626</v>
      </c>
      <c r="BH1740" s="2">
        <v>8</v>
      </c>
      <c r="BI1740" s="11">
        <v>0</v>
      </c>
      <c r="BJ1740" s="11">
        <v>0.01</v>
      </c>
      <c r="BK1740" s="11">
        <v>0</v>
      </c>
      <c r="BL1740" s="11">
        <v>0</v>
      </c>
      <c r="BM1740" s="11">
        <v>0.01</v>
      </c>
      <c r="BN1740" s="11" t="s">
        <v>114</v>
      </c>
      <c r="BO1740" s="2" t="s">
        <v>115</v>
      </c>
      <c r="BP1740" s="4" t="s">
        <v>115</v>
      </c>
      <c r="BQ1740" s="4" t="s">
        <v>389</v>
      </c>
      <c r="BR1740" s="2">
        <v>68.06</v>
      </c>
      <c r="BS1740" s="2" t="s">
        <v>161</v>
      </c>
      <c r="BT1740" s="2" t="s">
        <v>116</v>
      </c>
      <c r="BU1740" s="3" t="s">
        <v>105</v>
      </c>
      <c r="BV1740" s="3"/>
      <c r="BW1740" s="3"/>
      <c r="BX1740" s="2" t="s">
        <v>311</v>
      </c>
      <c r="BY1740" s="2" t="s">
        <v>105</v>
      </c>
      <c r="BZ1740" s="2" t="s">
        <v>105</v>
      </c>
      <c r="CI1740" s="2" t="s">
        <v>119</v>
      </c>
      <c r="CK1740" s="12"/>
      <c r="CL1740" s="2" t="s">
        <v>121</v>
      </c>
    </row>
    <row r="1741" spans="1:105" x14ac:dyDescent="0.3">
      <c r="A1741" s="2" t="s">
        <v>83</v>
      </c>
      <c r="B1741" s="3" t="s">
        <v>13551</v>
      </c>
      <c r="C1741" s="3" t="s">
        <v>13343</v>
      </c>
      <c r="D1741" s="3" t="s">
        <v>13552</v>
      </c>
      <c r="E1741" s="2">
        <v>484950</v>
      </c>
      <c r="F1741" s="2">
        <v>3316</v>
      </c>
      <c r="G1741" s="4" t="s">
        <v>87</v>
      </c>
      <c r="H1741" s="16" t="s">
        <v>3207</v>
      </c>
      <c r="I1741" s="16" t="s">
        <v>3207</v>
      </c>
      <c r="K1741" s="2">
        <v>18</v>
      </c>
      <c r="L1741" s="2" t="s">
        <v>380</v>
      </c>
      <c r="M1741" s="4" t="s">
        <v>380</v>
      </c>
      <c r="O1741" s="4" t="s">
        <v>13247</v>
      </c>
      <c r="P1741" s="4">
        <v>1735</v>
      </c>
      <c r="Q1741" s="4">
        <v>0</v>
      </c>
      <c r="R1741" s="4">
        <v>1735</v>
      </c>
      <c r="S1741" s="4">
        <v>0</v>
      </c>
      <c r="T1741" s="12" t="s">
        <v>13247</v>
      </c>
      <c r="U1741" s="2" t="s">
        <v>13345</v>
      </c>
      <c r="V1741" s="2">
        <v>49027168</v>
      </c>
      <c r="W1741" s="2">
        <v>49027168</v>
      </c>
      <c r="X1741" s="2" t="s">
        <v>13346</v>
      </c>
      <c r="Y1741" s="7" t="s">
        <v>13248</v>
      </c>
      <c r="Z1741" s="42">
        <v>13</v>
      </c>
      <c r="AA1741" s="8" t="s">
        <v>2891</v>
      </c>
      <c r="AB1741" s="8" t="s">
        <v>96</v>
      </c>
      <c r="AC1741" s="8" t="s">
        <v>97</v>
      </c>
      <c r="AD1741" s="8" t="b">
        <v>0</v>
      </c>
      <c r="AE1741" s="2" t="s">
        <v>98</v>
      </c>
      <c r="AF1741" s="2" t="s">
        <v>99</v>
      </c>
      <c r="AG1741" s="2" t="s">
        <v>100</v>
      </c>
      <c r="AH1741" s="2">
        <v>0</v>
      </c>
      <c r="AI1741" s="2">
        <v>0</v>
      </c>
      <c r="AJ1741" s="2" t="s">
        <v>101</v>
      </c>
      <c r="AK1741" s="2" t="s">
        <v>13347</v>
      </c>
      <c r="AL1741" s="2" t="s">
        <v>13249</v>
      </c>
      <c r="AM1741" s="2">
        <v>579</v>
      </c>
      <c r="AN1741" s="2" t="s">
        <v>622</v>
      </c>
      <c r="AO1741" s="43" t="s">
        <v>105</v>
      </c>
      <c r="AP1741" s="43" t="s">
        <v>623</v>
      </c>
      <c r="AQ1741" s="2" t="s">
        <v>624</v>
      </c>
      <c r="AR1741" s="43" t="s">
        <v>625</v>
      </c>
      <c r="AS1741" s="43" t="s">
        <v>625</v>
      </c>
      <c r="AT1741" s="2" t="s">
        <v>623</v>
      </c>
      <c r="AV1741" s="2" t="s">
        <v>623</v>
      </c>
      <c r="AW1741" s="3" t="s">
        <v>13250</v>
      </c>
      <c r="AX1741" s="9" t="s">
        <v>13251</v>
      </c>
      <c r="AY1741" s="2" t="s">
        <v>321</v>
      </c>
      <c r="AZ1741" s="2" t="s">
        <v>1796</v>
      </c>
      <c r="BA1741" s="2" t="s">
        <v>13249</v>
      </c>
      <c r="BB1741" s="2" t="s">
        <v>626</v>
      </c>
      <c r="BC1741" s="43">
        <v>6.19972795593729E-7</v>
      </c>
      <c r="BF1741" s="4">
        <v>36</v>
      </c>
      <c r="BG1741" s="2" t="s">
        <v>626</v>
      </c>
      <c r="BH1741" s="2">
        <v>8</v>
      </c>
      <c r="BI1741" s="11">
        <v>0</v>
      </c>
      <c r="BJ1741" s="11">
        <v>0.01</v>
      </c>
      <c r="BK1741" s="11">
        <v>0</v>
      </c>
      <c r="BL1741" s="11">
        <v>0</v>
      </c>
      <c r="BM1741" s="11">
        <v>0.01</v>
      </c>
      <c r="BN1741" s="11" t="s">
        <v>114</v>
      </c>
      <c r="BO1741" s="2" t="s">
        <v>115</v>
      </c>
      <c r="BP1741" s="4" t="s">
        <v>115</v>
      </c>
      <c r="BQ1741" s="4" t="s">
        <v>389</v>
      </c>
      <c r="BR1741" s="2">
        <v>68.06</v>
      </c>
      <c r="BS1741" s="2" t="s">
        <v>161</v>
      </c>
      <c r="BT1741" s="2" t="s">
        <v>116</v>
      </c>
      <c r="BU1741" s="2" t="s">
        <v>282</v>
      </c>
      <c r="BX1741" s="2" t="s">
        <v>105</v>
      </c>
      <c r="BY1741" s="2" t="s">
        <v>118</v>
      </c>
      <c r="BZ1741" s="2" t="s">
        <v>105</v>
      </c>
      <c r="CI1741" s="2" t="s">
        <v>119</v>
      </c>
      <c r="CK1741" s="12"/>
      <c r="CL1741" s="2" t="s">
        <v>121</v>
      </c>
    </row>
    <row r="1742" spans="1:105" x14ac:dyDescent="0.3">
      <c r="A1742" s="2" t="s">
        <v>83</v>
      </c>
      <c r="B1742" s="3" t="s">
        <v>13607</v>
      </c>
      <c r="C1742" s="3" t="s">
        <v>13343</v>
      </c>
      <c r="D1742" s="3" t="s">
        <v>13608</v>
      </c>
      <c r="E1742" s="2">
        <v>484950</v>
      </c>
      <c r="F1742" s="2">
        <v>3316</v>
      </c>
      <c r="G1742" s="4" t="s">
        <v>87</v>
      </c>
      <c r="H1742" s="16" t="s">
        <v>272</v>
      </c>
      <c r="I1742" s="16" t="s">
        <v>272</v>
      </c>
      <c r="K1742" s="2">
        <v>18</v>
      </c>
      <c r="L1742" s="2" t="s">
        <v>380</v>
      </c>
      <c r="M1742" s="4" t="s">
        <v>380</v>
      </c>
      <c r="O1742" s="4" t="s">
        <v>13247</v>
      </c>
      <c r="P1742" s="4">
        <v>1735</v>
      </c>
      <c r="Q1742" s="4">
        <v>0</v>
      </c>
      <c r="R1742" s="4">
        <v>1735</v>
      </c>
      <c r="S1742" s="4">
        <v>0</v>
      </c>
      <c r="T1742" s="12" t="s">
        <v>13247</v>
      </c>
      <c r="U1742" s="2" t="s">
        <v>13345</v>
      </c>
      <c r="V1742" s="2">
        <v>49027168</v>
      </c>
      <c r="W1742" s="2">
        <v>49027168</v>
      </c>
      <c r="X1742" s="2" t="s">
        <v>13346</v>
      </c>
      <c r="Y1742" s="7" t="s">
        <v>13248</v>
      </c>
      <c r="Z1742" s="42">
        <v>13</v>
      </c>
      <c r="AA1742" s="8" t="s">
        <v>2891</v>
      </c>
      <c r="AB1742" s="8" t="s">
        <v>96</v>
      </c>
      <c r="AC1742" s="8" t="s">
        <v>97</v>
      </c>
      <c r="AD1742" s="8" t="b">
        <v>0</v>
      </c>
      <c r="AE1742" s="2" t="s">
        <v>98</v>
      </c>
      <c r="AF1742" s="2" t="s">
        <v>99</v>
      </c>
      <c r="AG1742" s="2" t="s">
        <v>100</v>
      </c>
      <c r="AH1742" s="2">
        <v>0</v>
      </c>
      <c r="AI1742" s="2">
        <v>0</v>
      </c>
      <c r="AJ1742" s="2" t="s">
        <v>101</v>
      </c>
      <c r="AK1742" s="2" t="s">
        <v>13347</v>
      </c>
      <c r="AL1742" s="2" t="s">
        <v>13249</v>
      </c>
      <c r="AM1742" s="2">
        <v>579</v>
      </c>
      <c r="AN1742" s="2" t="s">
        <v>622</v>
      </c>
      <c r="AO1742" s="43" t="s">
        <v>105</v>
      </c>
      <c r="AP1742" s="43" t="s">
        <v>623</v>
      </c>
      <c r="AQ1742" s="2" t="s">
        <v>624</v>
      </c>
      <c r="AR1742" s="43" t="s">
        <v>625</v>
      </c>
      <c r="AS1742" s="43" t="s">
        <v>625</v>
      </c>
      <c r="AT1742" s="2" t="s">
        <v>623</v>
      </c>
      <c r="AV1742" s="2" t="s">
        <v>623</v>
      </c>
      <c r="AW1742" s="3" t="s">
        <v>13250</v>
      </c>
      <c r="AX1742" s="9" t="s">
        <v>13251</v>
      </c>
      <c r="AY1742" s="2" t="s">
        <v>321</v>
      </c>
      <c r="AZ1742" s="2" t="s">
        <v>1796</v>
      </c>
      <c r="BA1742" s="2" t="s">
        <v>13249</v>
      </c>
      <c r="BB1742" s="2" t="s">
        <v>626</v>
      </c>
      <c r="BC1742" s="43">
        <v>6.19972795593729E-7</v>
      </c>
      <c r="BF1742" s="4">
        <v>36</v>
      </c>
      <c r="BG1742" s="2" t="s">
        <v>626</v>
      </c>
      <c r="BH1742" s="2">
        <v>8</v>
      </c>
      <c r="BI1742" s="11">
        <v>0</v>
      </c>
      <c r="BJ1742" s="11">
        <v>0.01</v>
      </c>
      <c r="BK1742" s="11">
        <v>0</v>
      </c>
      <c r="BL1742" s="11">
        <v>0</v>
      </c>
      <c r="BM1742" s="11">
        <v>0.01</v>
      </c>
      <c r="BN1742" s="11" t="s">
        <v>114</v>
      </c>
      <c r="BO1742" s="2" t="s">
        <v>115</v>
      </c>
      <c r="BP1742" s="4" t="s">
        <v>115</v>
      </c>
      <c r="BQ1742" s="4" t="s">
        <v>389</v>
      </c>
      <c r="BR1742" s="2">
        <v>68.06</v>
      </c>
      <c r="BS1742" s="2" t="s">
        <v>161</v>
      </c>
      <c r="BT1742" s="2" t="s">
        <v>116</v>
      </c>
      <c r="BU1742" s="2" t="s">
        <v>142</v>
      </c>
      <c r="BX1742" s="2" t="s">
        <v>311</v>
      </c>
      <c r="BY1742" s="2" t="s">
        <v>105</v>
      </c>
      <c r="BZ1742" s="2" t="s">
        <v>105</v>
      </c>
      <c r="CI1742" s="2" t="s">
        <v>119</v>
      </c>
      <c r="CK1742" s="12"/>
      <c r="CL1742" s="2" t="s">
        <v>121</v>
      </c>
    </row>
    <row r="1743" spans="1:105" x14ac:dyDescent="0.3">
      <c r="A1743" s="2" t="s">
        <v>83</v>
      </c>
      <c r="B1743" s="3" t="s">
        <v>13609</v>
      </c>
      <c r="C1743" s="3" t="s">
        <v>13343</v>
      </c>
      <c r="D1743" s="3" t="s">
        <v>13610</v>
      </c>
      <c r="E1743" s="2">
        <v>484950</v>
      </c>
      <c r="F1743" s="2">
        <v>3316</v>
      </c>
      <c r="G1743" s="4" t="s">
        <v>87</v>
      </c>
      <c r="H1743" s="13" t="s">
        <v>455</v>
      </c>
      <c r="I1743" s="13" t="s">
        <v>455</v>
      </c>
      <c r="J1743" s="3"/>
      <c r="K1743" s="2">
        <v>18</v>
      </c>
      <c r="L1743" s="2" t="s">
        <v>380</v>
      </c>
      <c r="M1743" s="4" t="s">
        <v>380</v>
      </c>
      <c r="O1743" s="4" t="s">
        <v>13247</v>
      </c>
      <c r="P1743" s="4">
        <v>1735</v>
      </c>
      <c r="Q1743" s="4">
        <v>0</v>
      </c>
      <c r="R1743" s="4">
        <v>1735</v>
      </c>
      <c r="S1743" s="4">
        <v>0</v>
      </c>
      <c r="T1743" s="6" t="s">
        <v>13247</v>
      </c>
      <c r="U1743" s="2" t="s">
        <v>13345</v>
      </c>
      <c r="V1743" s="2">
        <v>49027168</v>
      </c>
      <c r="W1743" s="2">
        <v>49027168</v>
      </c>
      <c r="X1743" s="2" t="s">
        <v>13346</v>
      </c>
      <c r="Y1743" s="7" t="s">
        <v>13248</v>
      </c>
      <c r="Z1743" s="42">
        <v>13</v>
      </c>
      <c r="AA1743" s="8" t="s">
        <v>2891</v>
      </c>
      <c r="AB1743" s="8" t="s">
        <v>96</v>
      </c>
      <c r="AC1743" s="8" t="s">
        <v>97</v>
      </c>
      <c r="AD1743" s="8" t="b">
        <v>0</v>
      </c>
      <c r="AE1743" s="2" t="s">
        <v>98</v>
      </c>
      <c r="AF1743" s="3" t="s">
        <v>99</v>
      </c>
      <c r="AG1743" s="2" t="s">
        <v>100</v>
      </c>
      <c r="AH1743" s="2">
        <v>0</v>
      </c>
      <c r="AI1743" s="2">
        <v>0</v>
      </c>
      <c r="AJ1743" s="2" t="s">
        <v>101</v>
      </c>
      <c r="AK1743" s="2" t="s">
        <v>13347</v>
      </c>
      <c r="AL1743" s="3" t="s">
        <v>13249</v>
      </c>
      <c r="AM1743" s="2">
        <v>579</v>
      </c>
      <c r="AN1743" s="2" t="s">
        <v>622</v>
      </c>
      <c r="AO1743" s="43" t="s">
        <v>105</v>
      </c>
      <c r="AP1743" s="43" t="s">
        <v>623</v>
      </c>
      <c r="AQ1743" s="2" t="s">
        <v>624</v>
      </c>
      <c r="AR1743" s="43" t="s">
        <v>625</v>
      </c>
      <c r="AS1743" s="43" t="s">
        <v>625</v>
      </c>
      <c r="AT1743" s="2" t="s">
        <v>623</v>
      </c>
      <c r="AV1743" s="2" t="s">
        <v>623</v>
      </c>
      <c r="AW1743" s="3" t="s">
        <v>13250</v>
      </c>
      <c r="AX1743" s="9" t="s">
        <v>13251</v>
      </c>
      <c r="AY1743" s="2" t="s">
        <v>321</v>
      </c>
      <c r="AZ1743" s="2" t="s">
        <v>1796</v>
      </c>
      <c r="BA1743" s="2" t="s">
        <v>13249</v>
      </c>
      <c r="BB1743" s="2" t="s">
        <v>626</v>
      </c>
      <c r="BC1743" s="43">
        <v>6.19972795593729E-7</v>
      </c>
      <c r="BF1743" s="4">
        <v>36</v>
      </c>
      <c r="BG1743" s="2" t="s">
        <v>626</v>
      </c>
      <c r="BH1743" s="2">
        <v>8</v>
      </c>
      <c r="BI1743" s="11">
        <v>0</v>
      </c>
      <c r="BJ1743" s="11">
        <v>0.01</v>
      </c>
      <c r="BK1743" s="11">
        <v>0</v>
      </c>
      <c r="BL1743" s="11">
        <v>0</v>
      </c>
      <c r="BM1743" s="11">
        <v>0.01</v>
      </c>
      <c r="BN1743" s="11" t="s">
        <v>114</v>
      </c>
      <c r="BO1743" s="2" t="s">
        <v>115</v>
      </c>
      <c r="BP1743" s="4" t="s">
        <v>115</v>
      </c>
      <c r="BQ1743" s="4" t="s">
        <v>389</v>
      </c>
      <c r="BR1743" s="2">
        <v>68.06</v>
      </c>
      <c r="BS1743" s="2" t="s">
        <v>161</v>
      </c>
      <c r="BT1743" s="2" t="s">
        <v>125</v>
      </c>
      <c r="BU1743" s="3" t="s">
        <v>142</v>
      </c>
      <c r="BV1743" s="3"/>
      <c r="BW1743" s="3"/>
      <c r="BX1743" s="3" t="s">
        <v>117</v>
      </c>
      <c r="BY1743" s="3" t="s">
        <v>126</v>
      </c>
      <c r="BZ1743" s="2" t="s">
        <v>105</v>
      </c>
      <c r="CI1743" s="2" t="s">
        <v>119</v>
      </c>
      <c r="CK1743" s="12"/>
      <c r="CL1743" s="2" t="s">
        <v>121</v>
      </c>
    </row>
    <row r="1744" spans="1:105" x14ac:dyDescent="0.3">
      <c r="A1744" s="2" t="s">
        <v>83</v>
      </c>
      <c r="B1744" s="3" t="s">
        <v>13611</v>
      </c>
      <c r="C1744" s="3" t="s">
        <v>13343</v>
      </c>
      <c r="D1744" s="3" t="s">
        <v>13612</v>
      </c>
      <c r="E1744" s="2">
        <v>484950</v>
      </c>
      <c r="F1744" s="2">
        <v>3316</v>
      </c>
      <c r="G1744" s="4" t="s">
        <v>87</v>
      </c>
      <c r="H1744" s="16" t="s">
        <v>272</v>
      </c>
      <c r="I1744" s="16" t="s">
        <v>272</v>
      </c>
      <c r="K1744" s="2">
        <v>18</v>
      </c>
      <c r="L1744" s="2" t="s">
        <v>380</v>
      </c>
      <c r="M1744" s="4" t="s">
        <v>380</v>
      </c>
      <c r="O1744" s="4" t="s">
        <v>13247</v>
      </c>
      <c r="P1744" s="4">
        <v>1735</v>
      </c>
      <c r="Q1744" s="4">
        <v>0</v>
      </c>
      <c r="R1744" s="4">
        <v>1735</v>
      </c>
      <c r="S1744" s="4">
        <v>0</v>
      </c>
      <c r="T1744" s="12" t="s">
        <v>13247</v>
      </c>
      <c r="U1744" s="2" t="s">
        <v>13345</v>
      </c>
      <c r="V1744" s="2">
        <v>49027168</v>
      </c>
      <c r="W1744" s="2">
        <v>49027168</v>
      </c>
      <c r="X1744" s="2" t="s">
        <v>13346</v>
      </c>
      <c r="Y1744" s="7" t="s">
        <v>13248</v>
      </c>
      <c r="Z1744" s="42">
        <v>13</v>
      </c>
      <c r="AA1744" s="8" t="s">
        <v>2891</v>
      </c>
      <c r="AB1744" s="8" t="s">
        <v>96</v>
      </c>
      <c r="AC1744" s="8" t="s">
        <v>97</v>
      </c>
      <c r="AD1744" s="8" t="b">
        <v>0</v>
      </c>
      <c r="AE1744" s="2" t="s">
        <v>98</v>
      </c>
      <c r="AF1744" s="2" t="s">
        <v>99</v>
      </c>
      <c r="AG1744" s="2" t="s">
        <v>100</v>
      </c>
      <c r="AH1744" s="2">
        <v>0</v>
      </c>
      <c r="AI1744" s="2">
        <v>0</v>
      </c>
      <c r="AJ1744" s="2" t="s">
        <v>101</v>
      </c>
      <c r="AK1744" s="2" t="s">
        <v>13347</v>
      </c>
      <c r="AL1744" s="2" t="s">
        <v>13249</v>
      </c>
      <c r="AM1744" s="2">
        <v>579</v>
      </c>
      <c r="AN1744" s="2" t="s">
        <v>622</v>
      </c>
      <c r="AO1744" s="43" t="s">
        <v>105</v>
      </c>
      <c r="AP1744" s="43" t="s">
        <v>623</v>
      </c>
      <c r="AQ1744" s="2" t="s">
        <v>624</v>
      </c>
      <c r="AR1744" s="43" t="s">
        <v>625</v>
      </c>
      <c r="AS1744" s="43" t="s">
        <v>625</v>
      </c>
      <c r="AT1744" s="2" t="s">
        <v>623</v>
      </c>
      <c r="AV1744" s="2" t="s">
        <v>623</v>
      </c>
      <c r="AW1744" s="3" t="s">
        <v>13250</v>
      </c>
      <c r="AX1744" s="9" t="s">
        <v>13251</v>
      </c>
      <c r="AY1744" s="2" t="s">
        <v>321</v>
      </c>
      <c r="AZ1744" s="2" t="s">
        <v>1796</v>
      </c>
      <c r="BA1744" s="2" t="s">
        <v>13249</v>
      </c>
      <c r="BB1744" s="2" t="s">
        <v>626</v>
      </c>
      <c r="BC1744" s="43">
        <v>6.19972795593729E-7</v>
      </c>
      <c r="BF1744" s="4">
        <v>36</v>
      </c>
      <c r="BG1744" s="2" t="s">
        <v>626</v>
      </c>
      <c r="BH1744" s="2">
        <v>8</v>
      </c>
      <c r="BI1744" s="11">
        <v>0</v>
      </c>
      <c r="BJ1744" s="11">
        <v>0.01</v>
      </c>
      <c r="BK1744" s="11">
        <v>0</v>
      </c>
      <c r="BL1744" s="11">
        <v>0</v>
      </c>
      <c r="BM1744" s="11">
        <v>0.01</v>
      </c>
      <c r="BN1744" s="11" t="s">
        <v>114</v>
      </c>
      <c r="BO1744" s="2" t="s">
        <v>115</v>
      </c>
      <c r="BP1744" s="4" t="s">
        <v>115</v>
      </c>
      <c r="BQ1744" s="4" t="s">
        <v>389</v>
      </c>
      <c r="BR1744" s="2">
        <v>68.06</v>
      </c>
      <c r="BS1744" s="2" t="s">
        <v>161</v>
      </c>
      <c r="BT1744" s="2" t="s">
        <v>116</v>
      </c>
      <c r="BU1744" s="2" t="s">
        <v>142</v>
      </c>
      <c r="BX1744" s="2" t="s">
        <v>311</v>
      </c>
      <c r="BY1744" s="2" t="s">
        <v>105</v>
      </c>
      <c r="BZ1744" s="2" t="s">
        <v>105</v>
      </c>
      <c r="CI1744" s="2" t="s">
        <v>119</v>
      </c>
      <c r="CK1744" s="12"/>
      <c r="CL1744" s="2" t="s">
        <v>121</v>
      </c>
    </row>
    <row r="1745" spans="1:90" x14ac:dyDescent="0.3">
      <c r="A1745" s="2" t="s">
        <v>83</v>
      </c>
      <c r="B1745" s="3" t="s">
        <v>13613</v>
      </c>
      <c r="C1745" s="3" t="s">
        <v>13343</v>
      </c>
      <c r="D1745" s="3" t="s">
        <v>13614</v>
      </c>
      <c r="E1745" s="2">
        <v>484950</v>
      </c>
      <c r="F1745" s="2">
        <v>3316</v>
      </c>
      <c r="G1745" s="4" t="s">
        <v>87</v>
      </c>
      <c r="H1745" s="13" t="s">
        <v>4283</v>
      </c>
      <c r="I1745" s="13" t="s">
        <v>4283</v>
      </c>
      <c r="J1745" s="3"/>
      <c r="K1745" s="2">
        <v>18</v>
      </c>
      <c r="L1745" s="2" t="s">
        <v>380</v>
      </c>
      <c r="M1745" s="4" t="s">
        <v>380</v>
      </c>
      <c r="O1745" s="4" t="s">
        <v>13247</v>
      </c>
      <c r="P1745" s="4">
        <v>1735</v>
      </c>
      <c r="Q1745" s="4">
        <v>0</v>
      </c>
      <c r="R1745" s="4">
        <v>1735</v>
      </c>
      <c r="S1745" s="4">
        <v>0</v>
      </c>
      <c r="T1745" s="6" t="s">
        <v>13247</v>
      </c>
      <c r="U1745" s="2" t="s">
        <v>13345</v>
      </c>
      <c r="V1745" s="2">
        <v>49027168</v>
      </c>
      <c r="W1745" s="2">
        <v>49027168</v>
      </c>
      <c r="X1745" s="2" t="s">
        <v>13346</v>
      </c>
      <c r="Y1745" s="7" t="s">
        <v>13248</v>
      </c>
      <c r="Z1745" s="42">
        <v>13</v>
      </c>
      <c r="AA1745" s="8" t="s">
        <v>2891</v>
      </c>
      <c r="AB1745" s="8" t="s">
        <v>96</v>
      </c>
      <c r="AC1745" s="8" t="s">
        <v>97</v>
      </c>
      <c r="AD1745" s="8" t="b">
        <v>0</v>
      </c>
      <c r="AE1745" s="2" t="s">
        <v>98</v>
      </c>
      <c r="AF1745" s="3" t="s">
        <v>99</v>
      </c>
      <c r="AG1745" s="2" t="s">
        <v>100</v>
      </c>
      <c r="AH1745" s="2">
        <v>0</v>
      </c>
      <c r="AI1745" s="2">
        <v>0</v>
      </c>
      <c r="AJ1745" s="2" t="s">
        <v>101</v>
      </c>
      <c r="AK1745" s="2" t="s">
        <v>13347</v>
      </c>
      <c r="AL1745" s="3" t="s">
        <v>13249</v>
      </c>
      <c r="AM1745" s="2">
        <v>579</v>
      </c>
      <c r="AN1745" s="2" t="s">
        <v>622</v>
      </c>
      <c r="AO1745" s="43" t="s">
        <v>105</v>
      </c>
      <c r="AP1745" s="43" t="s">
        <v>623</v>
      </c>
      <c r="AQ1745" s="2" t="s">
        <v>624</v>
      </c>
      <c r="AR1745" s="43" t="s">
        <v>625</v>
      </c>
      <c r="AS1745" s="43" t="s">
        <v>625</v>
      </c>
      <c r="AT1745" s="2" t="s">
        <v>623</v>
      </c>
      <c r="AV1745" s="2" t="s">
        <v>623</v>
      </c>
      <c r="AW1745" s="3" t="s">
        <v>13250</v>
      </c>
      <c r="AX1745" s="9" t="s">
        <v>13251</v>
      </c>
      <c r="AY1745" s="2" t="s">
        <v>321</v>
      </c>
      <c r="AZ1745" s="2" t="s">
        <v>1796</v>
      </c>
      <c r="BA1745" s="2" t="s">
        <v>13249</v>
      </c>
      <c r="BB1745" s="2" t="s">
        <v>626</v>
      </c>
      <c r="BC1745" s="43">
        <v>6.19972795593729E-7</v>
      </c>
      <c r="BF1745" s="4">
        <v>36</v>
      </c>
      <c r="BG1745" s="2" t="s">
        <v>626</v>
      </c>
      <c r="BH1745" s="2">
        <v>8</v>
      </c>
      <c r="BI1745" s="11">
        <v>0</v>
      </c>
      <c r="BJ1745" s="11">
        <v>0.01</v>
      </c>
      <c r="BK1745" s="11">
        <v>0</v>
      </c>
      <c r="BL1745" s="11">
        <v>0</v>
      </c>
      <c r="BM1745" s="11">
        <v>0.01</v>
      </c>
      <c r="BN1745" s="11" t="s">
        <v>114</v>
      </c>
      <c r="BO1745" s="2" t="s">
        <v>115</v>
      </c>
      <c r="BP1745" s="4" t="s">
        <v>115</v>
      </c>
      <c r="BQ1745" s="4" t="s">
        <v>389</v>
      </c>
      <c r="BR1745" s="2">
        <v>68.06</v>
      </c>
      <c r="BS1745" s="2" t="s">
        <v>161</v>
      </c>
      <c r="BT1745" s="2" t="s">
        <v>125</v>
      </c>
      <c r="BU1745" s="3" t="s">
        <v>142</v>
      </c>
      <c r="BV1745" s="3"/>
      <c r="BW1745" s="3"/>
      <c r="BX1745" s="3" t="s">
        <v>117</v>
      </c>
      <c r="BY1745" s="3" t="s">
        <v>126</v>
      </c>
      <c r="BZ1745" s="2" t="s">
        <v>105</v>
      </c>
      <c r="CI1745" s="2" t="s">
        <v>119</v>
      </c>
      <c r="CK1745" s="12"/>
      <c r="CL1745" s="2" t="s">
        <v>121</v>
      </c>
    </row>
    <row r="1746" spans="1:90" x14ac:dyDescent="0.3">
      <c r="A1746" s="2" t="s">
        <v>83</v>
      </c>
      <c r="B1746" s="3" t="s">
        <v>13626</v>
      </c>
      <c r="C1746" s="3" t="s">
        <v>13343</v>
      </c>
      <c r="D1746" s="3" t="s">
        <v>13627</v>
      </c>
      <c r="E1746" s="2">
        <v>484950</v>
      </c>
      <c r="F1746" s="2">
        <v>3316</v>
      </c>
      <c r="G1746" s="4" t="s">
        <v>87</v>
      </c>
      <c r="H1746" s="13" t="s">
        <v>272</v>
      </c>
      <c r="I1746" s="13" t="s">
        <v>272</v>
      </c>
      <c r="J1746" s="3"/>
      <c r="K1746" s="2">
        <v>18</v>
      </c>
      <c r="L1746" s="2" t="s">
        <v>380</v>
      </c>
      <c r="M1746" s="4" t="s">
        <v>380</v>
      </c>
      <c r="O1746" s="4" t="s">
        <v>13247</v>
      </c>
      <c r="P1746" s="4">
        <v>1735</v>
      </c>
      <c r="Q1746" s="4">
        <v>0</v>
      </c>
      <c r="R1746" s="4">
        <v>1735</v>
      </c>
      <c r="S1746" s="4">
        <v>0</v>
      </c>
      <c r="T1746" s="6" t="s">
        <v>13247</v>
      </c>
      <c r="U1746" s="2" t="s">
        <v>13345</v>
      </c>
      <c r="V1746" s="2">
        <v>49027168</v>
      </c>
      <c r="W1746" s="2">
        <v>49027168</v>
      </c>
      <c r="X1746" s="2" t="s">
        <v>13346</v>
      </c>
      <c r="Y1746" s="7" t="s">
        <v>13248</v>
      </c>
      <c r="Z1746" s="42">
        <v>13</v>
      </c>
      <c r="AA1746" s="8" t="s">
        <v>2891</v>
      </c>
      <c r="AB1746" s="8" t="s">
        <v>96</v>
      </c>
      <c r="AC1746" s="8" t="s">
        <v>97</v>
      </c>
      <c r="AD1746" s="8" t="b">
        <v>0</v>
      </c>
      <c r="AE1746" s="2" t="s">
        <v>98</v>
      </c>
      <c r="AF1746" s="3" t="s">
        <v>99</v>
      </c>
      <c r="AG1746" s="2" t="s">
        <v>100</v>
      </c>
      <c r="AH1746" s="2">
        <v>0</v>
      </c>
      <c r="AI1746" s="2">
        <v>0</v>
      </c>
      <c r="AJ1746" s="2" t="s">
        <v>101</v>
      </c>
      <c r="AK1746" s="2" t="s">
        <v>13347</v>
      </c>
      <c r="AL1746" s="3" t="s">
        <v>13249</v>
      </c>
      <c r="AM1746" s="2">
        <v>579</v>
      </c>
      <c r="AN1746" s="2" t="s">
        <v>622</v>
      </c>
      <c r="AO1746" s="43" t="s">
        <v>105</v>
      </c>
      <c r="AP1746" s="43" t="s">
        <v>623</v>
      </c>
      <c r="AQ1746" s="2" t="s">
        <v>624</v>
      </c>
      <c r="AR1746" s="43" t="s">
        <v>625</v>
      </c>
      <c r="AS1746" s="43" t="s">
        <v>625</v>
      </c>
      <c r="AT1746" s="2" t="s">
        <v>623</v>
      </c>
      <c r="AV1746" s="2" t="s">
        <v>623</v>
      </c>
      <c r="AW1746" s="3" t="s">
        <v>13250</v>
      </c>
      <c r="AX1746" s="9" t="s">
        <v>13251</v>
      </c>
      <c r="AY1746" s="2" t="s">
        <v>321</v>
      </c>
      <c r="AZ1746" s="2" t="s">
        <v>1796</v>
      </c>
      <c r="BA1746" s="2" t="s">
        <v>13249</v>
      </c>
      <c r="BB1746" s="2" t="s">
        <v>626</v>
      </c>
      <c r="BC1746" s="43">
        <v>6.19972795593729E-7</v>
      </c>
      <c r="BF1746" s="4">
        <v>36</v>
      </c>
      <c r="BG1746" s="2" t="s">
        <v>626</v>
      </c>
      <c r="BH1746" s="2">
        <v>8</v>
      </c>
      <c r="BI1746" s="11">
        <v>0</v>
      </c>
      <c r="BJ1746" s="11">
        <v>0.01</v>
      </c>
      <c r="BK1746" s="11">
        <v>0</v>
      </c>
      <c r="BL1746" s="11">
        <v>0</v>
      </c>
      <c r="BM1746" s="11">
        <v>0.01</v>
      </c>
      <c r="BN1746" s="11" t="s">
        <v>114</v>
      </c>
      <c r="BO1746" s="2" t="s">
        <v>115</v>
      </c>
      <c r="BP1746" s="4" t="s">
        <v>115</v>
      </c>
      <c r="BQ1746" s="4" t="s">
        <v>389</v>
      </c>
      <c r="BR1746" s="2">
        <v>68.06</v>
      </c>
      <c r="BS1746" s="2" t="s">
        <v>161</v>
      </c>
      <c r="BT1746" s="2" t="s">
        <v>125</v>
      </c>
      <c r="BU1746" s="3" t="s">
        <v>142</v>
      </c>
      <c r="BV1746" s="3"/>
      <c r="BW1746" s="3"/>
      <c r="BX1746" s="3" t="s">
        <v>117</v>
      </c>
      <c r="BY1746" s="3" t="s">
        <v>105</v>
      </c>
      <c r="BZ1746" s="3" t="s">
        <v>283</v>
      </c>
      <c r="CI1746" s="2" t="s">
        <v>119</v>
      </c>
      <c r="CK1746" s="12"/>
      <c r="CL1746" s="2" t="s">
        <v>121</v>
      </c>
    </row>
    <row r="1747" spans="1:90" x14ac:dyDescent="0.3">
      <c r="A1747" s="2" t="s">
        <v>83</v>
      </c>
      <c r="B1747" s="3" t="s">
        <v>13635</v>
      </c>
      <c r="C1747" s="3" t="s">
        <v>13343</v>
      </c>
      <c r="D1747" s="3" t="s">
        <v>13636</v>
      </c>
      <c r="E1747" s="2">
        <v>484950</v>
      </c>
      <c r="F1747" s="2">
        <v>3316</v>
      </c>
      <c r="G1747" s="4" t="s">
        <v>87</v>
      </c>
      <c r="H1747" s="16" t="s">
        <v>687</v>
      </c>
      <c r="I1747" s="16" t="s">
        <v>687</v>
      </c>
      <c r="K1747" s="2">
        <v>18</v>
      </c>
      <c r="L1747" s="2" t="s">
        <v>380</v>
      </c>
      <c r="M1747" s="4" t="s">
        <v>380</v>
      </c>
      <c r="O1747" s="4" t="s">
        <v>13247</v>
      </c>
      <c r="P1747" s="4">
        <v>1735</v>
      </c>
      <c r="Q1747" s="4">
        <v>0</v>
      </c>
      <c r="R1747" s="4">
        <v>1735</v>
      </c>
      <c r="S1747" s="4">
        <v>0</v>
      </c>
      <c r="T1747" s="12" t="s">
        <v>13247</v>
      </c>
      <c r="U1747" s="2" t="s">
        <v>13345</v>
      </c>
      <c r="V1747" s="2">
        <v>49027168</v>
      </c>
      <c r="W1747" s="2">
        <v>49027168</v>
      </c>
      <c r="X1747" s="2" t="s">
        <v>13346</v>
      </c>
      <c r="Y1747" s="7" t="s">
        <v>13248</v>
      </c>
      <c r="Z1747" s="42">
        <v>13</v>
      </c>
      <c r="AA1747" s="8" t="s">
        <v>2891</v>
      </c>
      <c r="AB1747" s="8" t="s">
        <v>96</v>
      </c>
      <c r="AC1747" s="8" t="s">
        <v>97</v>
      </c>
      <c r="AD1747" s="8" t="b">
        <v>0</v>
      </c>
      <c r="AE1747" s="2" t="s">
        <v>98</v>
      </c>
      <c r="AF1747" s="2" t="s">
        <v>99</v>
      </c>
      <c r="AG1747" s="2" t="s">
        <v>100</v>
      </c>
      <c r="AH1747" s="2">
        <v>0</v>
      </c>
      <c r="AI1747" s="2">
        <v>0</v>
      </c>
      <c r="AJ1747" s="2" t="s">
        <v>101</v>
      </c>
      <c r="AK1747" s="2" t="s">
        <v>13347</v>
      </c>
      <c r="AL1747" s="2" t="s">
        <v>13249</v>
      </c>
      <c r="AM1747" s="2">
        <v>579</v>
      </c>
      <c r="AN1747" s="2" t="s">
        <v>622</v>
      </c>
      <c r="AO1747" s="43" t="s">
        <v>105</v>
      </c>
      <c r="AP1747" s="43" t="s">
        <v>623</v>
      </c>
      <c r="AQ1747" s="2" t="s">
        <v>624</v>
      </c>
      <c r="AR1747" s="43" t="s">
        <v>625</v>
      </c>
      <c r="AS1747" s="43" t="s">
        <v>625</v>
      </c>
      <c r="AT1747" s="2" t="s">
        <v>623</v>
      </c>
      <c r="AV1747" s="2" t="s">
        <v>623</v>
      </c>
      <c r="AW1747" s="3" t="s">
        <v>13250</v>
      </c>
      <c r="AX1747" s="9" t="s">
        <v>13251</v>
      </c>
      <c r="AY1747" s="2" t="s">
        <v>321</v>
      </c>
      <c r="AZ1747" s="2" t="s">
        <v>1796</v>
      </c>
      <c r="BA1747" s="2" t="s">
        <v>13249</v>
      </c>
      <c r="BB1747" s="2" t="s">
        <v>626</v>
      </c>
      <c r="BC1747" s="43">
        <v>6.19972795593729E-7</v>
      </c>
      <c r="BF1747" s="4">
        <v>36</v>
      </c>
      <c r="BG1747" s="2" t="s">
        <v>626</v>
      </c>
      <c r="BH1747" s="2">
        <v>8</v>
      </c>
      <c r="BI1747" s="11">
        <v>0</v>
      </c>
      <c r="BJ1747" s="11">
        <v>0.01</v>
      </c>
      <c r="BK1747" s="11">
        <v>0</v>
      </c>
      <c r="BL1747" s="11">
        <v>0</v>
      </c>
      <c r="BM1747" s="11">
        <v>0.01</v>
      </c>
      <c r="BN1747" s="11" t="s">
        <v>114</v>
      </c>
      <c r="BO1747" s="2" t="s">
        <v>115</v>
      </c>
      <c r="BP1747" s="4" t="s">
        <v>115</v>
      </c>
      <c r="BQ1747" s="4" t="s">
        <v>389</v>
      </c>
      <c r="BR1747" s="2">
        <v>68.06</v>
      </c>
      <c r="BS1747" s="2" t="s">
        <v>161</v>
      </c>
      <c r="BT1747" s="2" t="s">
        <v>116</v>
      </c>
      <c r="BU1747" s="2" t="s">
        <v>282</v>
      </c>
      <c r="BX1747" s="2" t="s">
        <v>105</v>
      </c>
      <c r="BY1747" s="2" t="s">
        <v>118</v>
      </c>
      <c r="BZ1747" s="2" t="s">
        <v>105</v>
      </c>
      <c r="CI1747" s="2" t="s">
        <v>119</v>
      </c>
      <c r="CK1747" s="12"/>
      <c r="CL1747" s="2" t="s">
        <v>121</v>
      </c>
    </row>
    <row r="1748" spans="1:90" x14ac:dyDescent="0.3">
      <c r="A1748" s="2" t="s">
        <v>83</v>
      </c>
      <c r="B1748" s="3" t="s">
        <v>13658</v>
      </c>
      <c r="C1748" s="3" t="s">
        <v>13343</v>
      </c>
      <c r="D1748" s="3" t="s">
        <v>13659</v>
      </c>
      <c r="E1748" s="2">
        <v>484950</v>
      </c>
      <c r="F1748" s="2">
        <v>3316</v>
      </c>
      <c r="G1748" s="4" t="s">
        <v>87</v>
      </c>
      <c r="H1748" s="13" t="s">
        <v>551</v>
      </c>
      <c r="I1748" s="13" t="s">
        <v>551</v>
      </c>
      <c r="J1748" s="3"/>
      <c r="K1748" s="2">
        <v>18</v>
      </c>
      <c r="L1748" s="2" t="s">
        <v>380</v>
      </c>
      <c r="M1748" s="4" t="s">
        <v>380</v>
      </c>
      <c r="O1748" s="4" t="s">
        <v>13247</v>
      </c>
      <c r="P1748" s="4">
        <v>1735</v>
      </c>
      <c r="Q1748" s="4">
        <v>0</v>
      </c>
      <c r="R1748" s="4">
        <v>1735</v>
      </c>
      <c r="S1748" s="4">
        <v>0</v>
      </c>
      <c r="T1748" s="6" t="s">
        <v>13247</v>
      </c>
      <c r="U1748" s="2" t="s">
        <v>13345</v>
      </c>
      <c r="V1748" s="2">
        <v>49027168</v>
      </c>
      <c r="W1748" s="2">
        <v>49027168</v>
      </c>
      <c r="X1748" s="2" t="s">
        <v>13346</v>
      </c>
      <c r="Y1748" s="7" t="s">
        <v>13248</v>
      </c>
      <c r="Z1748" s="42">
        <v>13</v>
      </c>
      <c r="AA1748" s="8" t="s">
        <v>2891</v>
      </c>
      <c r="AB1748" s="8" t="s">
        <v>96</v>
      </c>
      <c r="AC1748" s="8" t="s">
        <v>97</v>
      </c>
      <c r="AD1748" s="8" t="b">
        <v>0</v>
      </c>
      <c r="AE1748" s="2" t="s">
        <v>98</v>
      </c>
      <c r="AF1748" s="3" t="s">
        <v>99</v>
      </c>
      <c r="AG1748" s="2" t="s">
        <v>100</v>
      </c>
      <c r="AH1748" s="2">
        <v>0</v>
      </c>
      <c r="AI1748" s="2">
        <v>0</v>
      </c>
      <c r="AJ1748" s="2" t="s">
        <v>101</v>
      </c>
      <c r="AK1748" s="2" t="s">
        <v>13347</v>
      </c>
      <c r="AL1748" s="3" t="s">
        <v>13249</v>
      </c>
      <c r="AM1748" s="2">
        <v>579</v>
      </c>
      <c r="AN1748" s="2" t="s">
        <v>622</v>
      </c>
      <c r="AO1748" s="43" t="s">
        <v>105</v>
      </c>
      <c r="AP1748" s="43" t="s">
        <v>623</v>
      </c>
      <c r="AQ1748" s="2" t="s">
        <v>624</v>
      </c>
      <c r="AR1748" s="43" t="s">
        <v>625</v>
      </c>
      <c r="AS1748" s="43" t="s">
        <v>625</v>
      </c>
      <c r="AT1748" s="2" t="s">
        <v>623</v>
      </c>
      <c r="AV1748" s="2" t="s">
        <v>623</v>
      </c>
      <c r="AW1748" s="3" t="s">
        <v>13250</v>
      </c>
      <c r="AX1748" s="9" t="s">
        <v>13251</v>
      </c>
      <c r="AY1748" s="2" t="s">
        <v>321</v>
      </c>
      <c r="AZ1748" s="2" t="s">
        <v>1796</v>
      </c>
      <c r="BA1748" s="2" t="s">
        <v>13249</v>
      </c>
      <c r="BB1748" s="2" t="s">
        <v>626</v>
      </c>
      <c r="BC1748" s="43">
        <v>6.19972795593729E-7</v>
      </c>
      <c r="BF1748" s="4">
        <v>36</v>
      </c>
      <c r="BG1748" s="2" t="s">
        <v>626</v>
      </c>
      <c r="BH1748" s="2">
        <v>8</v>
      </c>
      <c r="BI1748" s="11">
        <v>0</v>
      </c>
      <c r="BJ1748" s="11">
        <v>0.01</v>
      </c>
      <c r="BK1748" s="11">
        <v>0</v>
      </c>
      <c r="BL1748" s="11">
        <v>0</v>
      </c>
      <c r="BM1748" s="11">
        <v>0.01</v>
      </c>
      <c r="BN1748" s="11" t="s">
        <v>114</v>
      </c>
      <c r="BO1748" s="2" t="s">
        <v>115</v>
      </c>
      <c r="BP1748" s="4" t="s">
        <v>115</v>
      </c>
      <c r="BQ1748" s="4" t="s">
        <v>389</v>
      </c>
      <c r="BR1748" s="2">
        <v>68.06</v>
      </c>
      <c r="BS1748" s="2" t="s">
        <v>161</v>
      </c>
      <c r="BT1748" s="2" t="s">
        <v>125</v>
      </c>
      <c r="BU1748" s="3" t="s">
        <v>142</v>
      </c>
      <c r="BV1748" s="3"/>
      <c r="BW1748" s="3"/>
      <c r="BX1748" s="3" t="s">
        <v>117</v>
      </c>
      <c r="BY1748" s="3" t="s">
        <v>105</v>
      </c>
      <c r="BZ1748" s="2" t="s">
        <v>105</v>
      </c>
      <c r="CI1748" s="2" t="s">
        <v>119</v>
      </c>
      <c r="CK1748" s="12"/>
      <c r="CL1748" s="2" t="s">
        <v>121</v>
      </c>
    </row>
    <row r="1749" spans="1:90" x14ac:dyDescent="0.3">
      <c r="A1749" s="2" t="s">
        <v>83</v>
      </c>
      <c r="B1749" s="3" t="s">
        <v>13660</v>
      </c>
      <c r="C1749" s="3" t="s">
        <v>13343</v>
      </c>
      <c r="D1749" s="3" t="s">
        <v>13661</v>
      </c>
      <c r="E1749" s="2">
        <v>484950</v>
      </c>
      <c r="F1749" s="2">
        <v>3316</v>
      </c>
      <c r="G1749" s="4" t="s">
        <v>87</v>
      </c>
      <c r="H1749" s="13" t="s">
        <v>132</v>
      </c>
      <c r="I1749" s="13" t="s">
        <v>132</v>
      </c>
      <c r="J1749" s="3"/>
      <c r="K1749" s="2">
        <v>18</v>
      </c>
      <c r="L1749" s="2" t="s">
        <v>380</v>
      </c>
      <c r="M1749" s="4" t="s">
        <v>380</v>
      </c>
      <c r="O1749" s="4" t="s">
        <v>13247</v>
      </c>
      <c r="P1749" s="4">
        <v>1735</v>
      </c>
      <c r="Q1749" s="4">
        <v>0</v>
      </c>
      <c r="R1749" s="4">
        <v>1735</v>
      </c>
      <c r="S1749" s="4">
        <v>0</v>
      </c>
      <c r="T1749" s="6" t="s">
        <v>13247</v>
      </c>
      <c r="U1749" s="2" t="s">
        <v>13345</v>
      </c>
      <c r="V1749" s="2">
        <v>49027168</v>
      </c>
      <c r="W1749" s="2">
        <v>49027168</v>
      </c>
      <c r="X1749" s="2" t="s">
        <v>13346</v>
      </c>
      <c r="Y1749" s="7" t="s">
        <v>13248</v>
      </c>
      <c r="Z1749" s="42">
        <v>13</v>
      </c>
      <c r="AA1749" s="8" t="s">
        <v>2891</v>
      </c>
      <c r="AB1749" s="8" t="s">
        <v>96</v>
      </c>
      <c r="AC1749" s="8" t="s">
        <v>97</v>
      </c>
      <c r="AD1749" s="8" t="b">
        <v>0</v>
      </c>
      <c r="AE1749" s="2" t="s">
        <v>98</v>
      </c>
      <c r="AF1749" s="3" t="s">
        <v>99</v>
      </c>
      <c r="AG1749" s="2" t="s">
        <v>100</v>
      </c>
      <c r="AH1749" s="2">
        <v>0</v>
      </c>
      <c r="AI1749" s="2">
        <v>0</v>
      </c>
      <c r="AJ1749" s="2" t="s">
        <v>101</v>
      </c>
      <c r="AK1749" s="2" t="s">
        <v>13347</v>
      </c>
      <c r="AL1749" s="3" t="s">
        <v>13249</v>
      </c>
      <c r="AM1749" s="2">
        <v>579</v>
      </c>
      <c r="AN1749" s="2" t="s">
        <v>622</v>
      </c>
      <c r="AO1749" s="43" t="s">
        <v>105</v>
      </c>
      <c r="AP1749" s="43" t="s">
        <v>623</v>
      </c>
      <c r="AQ1749" s="2" t="s">
        <v>624</v>
      </c>
      <c r="AR1749" s="43" t="s">
        <v>625</v>
      </c>
      <c r="AS1749" s="43" t="s">
        <v>625</v>
      </c>
      <c r="AT1749" s="2" t="s">
        <v>623</v>
      </c>
      <c r="AV1749" s="2" t="s">
        <v>623</v>
      </c>
      <c r="AW1749" s="3" t="s">
        <v>13250</v>
      </c>
      <c r="AX1749" s="9" t="s">
        <v>13251</v>
      </c>
      <c r="AY1749" s="2" t="s">
        <v>321</v>
      </c>
      <c r="AZ1749" s="2" t="s">
        <v>1796</v>
      </c>
      <c r="BA1749" s="2" t="s">
        <v>13249</v>
      </c>
      <c r="BB1749" s="2" t="s">
        <v>626</v>
      </c>
      <c r="BC1749" s="43">
        <v>6.19972795593729E-7</v>
      </c>
      <c r="BF1749" s="4">
        <v>36</v>
      </c>
      <c r="BG1749" s="2" t="s">
        <v>626</v>
      </c>
      <c r="BH1749" s="2">
        <v>8</v>
      </c>
      <c r="BI1749" s="11">
        <v>0</v>
      </c>
      <c r="BJ1749" s="11">
        <v>0.01</v>
      </c>
      <c r="BK1749" s="11">
        <v>0</v>
      </c>
      <c r="BL1749" s="11">
        <v>0</v>
      </c>
      <c r="BM1749" s="11">
        <v>0.01</v>
      </c>
      <c r="BN1749" s="11" t="s">
        <v>114</v>
      </c>
      <c r="BO1749" s="2" t="s">
        <v>115</v>
      </c>
      <c r="BP1749" s="4" t="s">
        <v>115</v>
      </c>
      <c r="BQ1749" s="4" t="s">
        <v>389</v>
      </c>
      <c r="BR1749" s="2">
        <v>68.06</v>
      </c>
      <c r="BS1749" s="2" t="s">
        <v>161</v>
      </c>
      <c r="BT1749" s="2" t="s">
        <v>125</v>
      </c>
      <c r="BU1749" s="3" t="s">
        <v>142</v>
      </c>
      <c r="BV1749" s="3"/>
      <c r="BW1749" s="3"/>
      <c r="BX1749" s="3" t="s">
        <v>117</v>
      </c>
      <c r="BY1749" s="3" t="s">
        <v>126</v>
      </c>
      <c r="BZ1749" s="2" t="s">
        <v>105</v>
      </c>
      <c r="CI1749" s="2" t="s">
        <v>119</v>
      </c>
      <c r="CK1749" s="12"/>
      <c r="CL1749" s="2" t="s">
        <v>121</v>
      </c>
    </row>
    <row r="1750" spans="1:90" x14ac:dyDescent="0.3">
      <c r="A1750" s="2" t="s">
        <v>83</v>
      </c>
      <c r="B1750" s="3" t="s">
        <v>13667</v>
      </c>
      <c r="C1750" s="3" t="s">
        <v>13343</v>
      </c>
      <c r="D1750" s="3" t="s">
        <v>7385</v>
      </c>
      <c r="E1750" s="2">
        <v>484950</v>
      </c>
      <c r="F1750" s="2">
        <v>3316</v>
      </c>
      <c r="G1750" s="4" t="s">
        <v>87</v>
      </c>
      <c r="H1750" s="16" t="s">
        <v>551</v>
      </c>
      <c r="I1750" s="16" t="s">
        <v>551</v>
      </c>
      <c r="K1750" s="2">
        <v>18</v>
      </c>
      <c r="L1750" s="2" t="s">
        <v>380</v>
      </c>
      <c r="M1750" s="4" t="s">
        <v>380</v>
      </c>
      <c r="O1750" s="4" t="s">
        <v>13247</v>
      </c>
      <c r="P1750" s="4">
        <v>1735</v>
      </c>
      <c r="Q1750" s="4">
        <v>0</v>
      </c>
      <c r="R1750" s="4">
        <v>1735</v>
      </c>
      <c r="S1750" s="4">
        <v>0</v>
      </c>
      <c r="T1750" s="12" t="s">
        <v>13247</v>
      </c>
      <c r="U1750" s="2" t="s">
        <v>13345</v>
      </c>
      <c r="V1750" s="2">
        <v>49027168</v>
      </c>
      <c r="W1750" s="2">
        <v>49027168</v>
      </c>
      <c r="X1750" s="2" t="s">
        <v>13346</v>
      </c>
      <c r="Y1750" s="7" t="s">
        <v>13248</v>
      </c>
      <c r="Z1750" s="42">
        <v>13</v>
      </c>
      <c r="AA1750" s="8" t="s">
        <v>2891</v>
      </c>
      <c r="AB1750" s="8" t="s">
        <v>96</v>
      </c>
      <c r="AC1750" s="8" t="s">
        <v>97</v>
      </c>
      <c r="AD1750" s="8" t="b">
        <v>0</v>
      </c>
      <c r="AE1750" s="2" t="s">
        <v>98</v>
      </c>
      <c r="AF1750" s="2" t="s">
        <v>99</v>
      </c>
      <c r="AG1750" s="2" t="s">
        <v>100</v>
      </c>
      <c r="AH1750" s="2">
        <v>0</v>
      </c>
      <c r="AI1750" s="2">
        <v>0</v>
      </c>
      <c r="AJ1750" s="2" t="s">
        <v>101</v>
      </c>
      <c r="AK1750" s="2" t="s">
        <v>13347</v>
      </c>
      <c r="AL1750" s="2" t="s">
        <v>13249</v>
      </c>
      <c r="AM1750" s="2">
        <v>579</v>
      </c>
      <c r="AN1750" s="2" t="s">
        <v>622</v>
      </c>
      <c r="AO1750" s="43" t="s">
        <v>105</v>
      </c>
      <c r="AP1750" s="43" t="s">
        <v>623</v>
      </c>
      <c r="AQ1750" s="2" t="s">
        <v>624</v>
      </c>
      <c r="AR1750" s="43" t="s">
        <v>625</v>
      </c>
      <c r="AS1750" s="43" t="s">
        <v>625</v>
      </c>
      <c r="AT1750" s="2" t="s">
        <v>623</v>
      </c>
      <c r="AV1750" s="2" t="s">
        <v>623</v>
      </c>
      <c r="AW1750" s="3" t="s">
        <v>13250</v>
      </c>
      <c r="AX1750" s="9" t="s">
        <v>13251</v>
      </c>
      <c r="AY1750" s="2" t="s">
        <v>321</v>
      </c>
      <c r="AZ1750" s="2" t="s">
        <v>1796</v>
      </c>
      <c r="BA1750" s="2" t="s">
        <v>13249</v>
      </c>
      <c r="BB1750" s="2" t="s">
        <v>626</v>
      </c>
      <c r="BC1750" s="43">
        <v>6.19972795593729E-7</v>
      </c>
      <c r="BF1750" s="4">
        <v>36</v>
      </c>
      <c r="BG1750" s="2" t="s">
        <v>626</v>
      </c>
      <c r="BH1750" s="2">
        <v>8</v>
      </c>
      <c r="BI1750" s="11">
        <v>0</v>
      </c>
      <c r="BJ1750" s="11">
        <v>0.01</v>
      </c>
      <c r="BK1750" s="11">
        <v>0</v>
      </c>
      <c r="BL1750" s="11">
        <v>0</v>
      </c>
      <c r="BM1750" s="11">
        <v>0.01</v>
      </c>
      <c r="BN1750" s="11" t="s">
        <v>114</v>
      </c>
      <c r="BO1750" s="2" t="s">
        <v>115</v>
      </c>
      <c r="BP1750" s="4" t="s">
        <v>115</v>
      </c>
      <c r="BQ1750" s="4" t="s">
        <v>389</v>
      </c>
      <c r="BR1750" s="2">
        <v>68.06</v>
      </c>
      <c r="BS1750" s="2" t="s">
        <v>161</v>
      </c>
      <c r="BT1750" s="2" t="s">
        <v>116</v>
      </c>
      <c r="BU1750" s="2" t="s">
        <v>142</v>
      </c>
      <c r="BX1750" s="2" t="s">
        <v>117</v>
      </c>
      <c r="BY1750" s="2" t="s">
        <v>105</v>
      </c>
      <c r="BZ1750" s="2" t="s">
        <v>105</v>
      </c>
      <c r="CI1750" s="2" t="s">
        <v>119</v>
      </c>
      <c r="CK1750" s="12"/>
      <c r="CL1750" s="2" t="s">
        <v>121</v>
      </c>
    </row>
    <row r="1751" spans="1:90" x14ac:dyDescent="0.3">
      <c r="A1751" s="2" t="s">
        <v>83</v>
      </c>
      <c r="B1751" s="3" t="s">
        <v>13668</v>
      </c>
      <c r="C1751" s="3" t="s">
        <v>13343</v>
      </c>
      <c r="D1751" s="3" t="s">
        <v>13669</v>
      </c>
      <c r="E1751" s="2">
        <v>484950</v>
      </c>
      <c r="F1751" s="2">
        <v>3316</v>
      </c>
      <c r="G1751" s="4" t="s">
        <v>87</v>
      </c>
      <c r="H1751" s="16" t="s">
        <v>551</v>
      </c>
      <c r="I1751" s="16" t="s">
        <v>551</v>
      </c>
      <c r="K1751" s="2">
        <v>18</v>
      </c>
      <c r="L1751" s="2" t="s">
        <v>380</v>
      </c>
      <c r="M1751" s="4" t="s">
        <v>380</v>
      </c>
      <c r="O1751" s="4" t="s">
        <v>13247</v>
      </c>
      <c r="P1751" s="4">
        <v>1735</v>
      </c>
      <c r="Q1751" s="4">
        <v>0</v>
      </c>
      <c r="R1751" s="4">
        <v>1735</v>
      </c>
      <c r="S1751" s="4">
        <v>0</v>
      </c>
      <c r="T1751" s="12" t="s">
        <v>13247</v>
      </c>
      <c r="U1751" s="2" t="s">
        <v>13345</v>
      </c>
      <c r="V1751" s="2">
        <v>49027168</v>
      </c>
      <c r="W1751" s="2">
        <v>49027168</v>
      </c>
      <c r="X1751" s="2" t="s">
        <v>13346</v>
      </c>
      <c r="Y1751" s="7" t="s">
        <v>13248</v>
      </c>
      <c r="Z1751" s="42">
        <v>13</v>
      </c>
      <c r="AA1751" s="8" t="s">
        <v>2891</v>
      </c>
      <c r="AB1751" s="8" t="s">
        <v>96</v>
      </c>
      <c r="AC1751" s="8" t="s">
        <v>97</v>
      </c>
      <c r="AD1751" s="8" t="b">
        <v>0</v>
      </c>
      <c r="AE1751" s="2" t="s">
        <v>98</v>
      </c>
      <c r="AF1751" s="2" t="s">
        <v>99</v>
      </c>
      <c r="AG1751" s="2" t="s">
        <v>100</v>
      </c>
      <c r="AH1751" s="2">
        <v>0</v>
      </c>
      <c r="AI1751" s="2">
        <v>0</v>
      </c>
      <c r="AJ1751" s="2" t="s">
        <v>101</v>
      </c>
      <c r="AK1751" s="2" t="s">
        <v>13347</v>
      </c>
      <c r="AL1751" s="2" t="s">
        <v>13249</v>
      </c>
      <c r="AM1751" s="2">
        <v>579</v>
      </c>
      <c r="AN1751" s="2" t="s">
        <v>622</v>
      </c>
      <c r="AO1751" s="43" t="s">
        <v>105</v>
      </c>
      <c r="AP1751" s="43" t="s">
        <v>623</v>
      </c>
      <c r="AQ1751" s="2" t="s">
        <v>624</v>
      </c>
      <c r="AR1751" s="43" t="s">
        <v>625</v>
      </c>
      <c r="AS1751" s="43" t="s">
        <v>625</v>
      </c>
      <c r="AT1751" s="2" t="s">
        <v>623</v>
      </c>
      <c r="AV1751" s="2" t="s">
        <v>623</v>
      </c>
      <c r="AW1751" s="3" t="s">
        <v>13250</v>
      </c>
      <c r="AX1751" s="9" t="s">
        <v>13251</v>
      </c>
      <c r="AY1751" s="2" t="s">
        <v>321</v>
      </c>
      <c r="AZ1751" s="2" t="s">
        <v>1796</v>
      </c>
      <c r="BA1751" s="2" t="s">
        <v>13249</v>
      </c>
      <c r="BB1751" s="2" t="s">
        <v>626</v>
      </c>
      <c r="BC1751" s="43">
        <v>6.19972795593729E-7</v>
      </c>
      <c r="BF1751" s="4">
        <v>36</v>
      </c>
      <c r="BG1751" s="2" t="s">
        <v>626</v>
      </c>
      <c r="BH1751" s="2">
        <v>8</v>
      </c>
      <c r="BI1751" s="11">
        <v>0</v>
      </c>
      <c r="BJ1751" s="11">
        <v>0.01</v>
      </c>
      <c r="BK1751" s="11">
        <v>0</v>
      </c>
      <c r="BL1751" s="11">
        <v>0</v>
      </c>
      <c r="BM1751" s="11">
        <v>0.01</v>
      </c>
      <c r="BN1751" s="11" t="s">
        <v>114</v>
      </c>
      <c r="BO1751" s="2" t="s">
        <v>115</v>
      </c>
      <c r="BP1751" s="4" t="s">
        <v>115</v>
      </c>
      <c r="BQ1751" s="4" t="s">
        <v>389</v>
      </c>
      <c r="BR1751" s="2">
        <v>68.06</v>
      </c>
      <c r="BS1751" s="2" t="s">
        <v>161</v>
      </c>
      <c r="BT1751" s="2" t="s">
        <v>116</v>
      </c>
      <c r="BU1751" s="2" t="s">
        <v>142</v>
      </c>
      <c r="BX1751" s="2" t="s">
        <v>311</v>
      </c>
      <c r="BY1751" s="2" t="s">
        <v>105</v>
      </c>
      <c r="BZ1751" s="2" t="s">
        <v>105</v>
      </c>
      <c r="CI1751" s="2" t="s">
        <v>119</v>
      </c>
      <c r="CK1751" s="12"/>
      <c r="CL1751" s="2" t="s">
        <v>121</v>
      </c>
    </row>
    <row r="1752" spans="1:90" x14ac:dyDescent="0.3">
      <c r="A1752" s="2" t="s">
        <v>83</v>
      </c>
      <c r="B1752" s="3" t="s">
        <v>13688</v>
      </c>
      <c r="C1752" s="3" t="s">
        <v>13343</v>
      </c>
      <c r="D1752" s="3" t="s">
        <v>13689</v>
      </c>
      <c r="E1752" s="2">
        <v>484950</v>
      </c>
      <c r="F1752" s="2">
        <v>3316</v>
      </c>
      <c r="G1752" s="4" t="s">
        <v>87</v>
      </c>
      <c r="H1752" s="13" t="s">
        <v>132</v>
      </c>
      <c r="I1752" s="13" t="s">
        <v>132</v>
      </c>
      <c r="J1752" s="3"/>
      <c r="K1752" s="2">
        <v>18</v>
      </c>
      <c r="L1752" s="2" t="s">
        <v>380</v>
      </c>
      <c r="M1752" s="4" t="s">
        <v>380</v>
      </c>
      <c r="O1752" s="4" t="s">
        <v>13247</v>
      </c>
      <c r="P1752" s="4">
        <v>1735</v>
      </c>
      <c r="Q1752" s="4">
        <v>0</v>
      </c>
      <c r="R1752" s="4">
        <v>1735</v>
      </c>
      <c r="S1752" s="4">
        <v>0</v>
      </c>
      <c r="T1752" s="6" t="s">
        <v>13247</v>
      </c>
      <c r="U1752" s="2" t="s">
        <v>13345</v>
      </c>
      <c r="V1752" s="2">
        <v>49027168</v>
      </c>
      <c r="W1752" s="2">
        <v>49027168</v>
      </c>
      <c r="X1752" s="2" t="s">
        <v>13346</v>
      </c>
      <c r="Y1752" s="7" t="s">
        <v>13248</v>
      </c>
      <c r="Z1752" s="42">
        <v>13</v>
      </c>
      <c r="AA1752" s="8" t="s">
        <v>2891</v>
      </c>
      <c r="AB1752" s="8" t="s">
        <v>96</v>
      </c>
      <c r="AC1752" s="8" t="s">
        <v>97</v>
      </c>
      <c r="AD1752" s="8" t="b">
        <v>0</v>
      </c>
      <c r="AE1752" s="2" t="s">
        <v>98</v>
      </c>
      <c r="AF1752" s="3" t="s">
        <v>99</v>
      </c>
      <c r="AG1752" s="2" t="s">
        <v>100</v>
      </c>
      <c r="AH1752" s="2">
        <v>0</v>
      </c>
      <c r="AI1752" s="2">
        <v>0</v>
      </c>
      <c r="AJ1752" s="2" t="s">
        <v>101</v>
      </c>
      <c r="AK1752" s="2" t="s">
        <v>13347</v>
      </c>
      <c r="AL1752" s="3" t="s">
        <v>13249</v>
      </c>
      <c r="AM1752" s="2">
        <v>579</v>
      </c>
      <c r="AN1752" s="2" t="s">
        <v>622</v>
      </c>
      <c r="AO1752" s="43" t="s">
        <v>105</v>
      </c>
      <c r="AP1752" s="43" t="s">
        <v>623</v>
      </c>
      <c r="AQ1752" s="2" t="s">
        <v>624</v>
      </c>
      <c r="AR1752" s="43" t="s">
        <v>625</v>
      </c>
      <c r="AS1752" s="43" t="s">
        <v>625</v>
      </c>
      <c r="AT1752" s="2" t="s">
        <v>623</v>
      </c>
      <c r="AV1752" s="2" t="s">
        <v>623</v>
      </c>
      <c r="AW1752" s="3" t="s">
        <v>13250</v>
      </c>
      <c r="AX1752" s="9" t="s">
        <v>13251</v>
      </c>
      <c r="AY1752" s="2" t="s">
        <v>321</v>
      </c>
      <c r="AZ1752" s="2" t="s">
        <v>1796</v>
      </c>
      <c r="BA1752" s="2" t="s">
        <v>13249</v>
      </c>
      <c r="BB1752" s="2" t="s">
        <v>626</v>
      </c>
      <c r="BC1752" s="43">
        <v>6.19972795593729E-7</v>
      </c>
      <c r="BF1752" s="4">
        <v>36</v>
      </c>
      <c r="BG1752" s="2" t="s">
        <v>626</v>
      </c>
      <c r="BH1752" s="2">
        <v>8</v>
      </c>
      <c r="BI1752" s="11">
        <v>0</v>
      </c>
      <c r="BJ1752" s="11">
        <v>0.01</v>
      </c>
      <c r="BK1752" s="11">
        <v>0</v>
      </c>
      <c r="BL1752" s="11">
        <v>0</v>
      </c>
      <c r="BM1752" s="11">
        <v>0.01</v>
      </c>
      <c r="BN1752" s="11" t="s">
        <v>114</v>
      </c>
      <c r="BO1752" s="2" t="s">
        <v>115</v>
      </c>
      <c r="BP1752" s="4" t="s">
        <v>115</v>
      </c>
      <c r="BQ1752" s="4" t="s">
        <v>389</v>
      </c>
      <c r="BR1752" s="2">
        <v>68.06</v>
      </c>
      <c r="BS1752" s="2" t="s">
        <v>161</v>
      </c>
      <c r="BT1752" s="2" t="s">
        <v>125</v>
      </c>
      <c r="BU1752" s="3" t="s">
        <v>142</v>
      </c>
      <c r="BV1752" s="3"/>
      <c r="BW1752" s="3"/>
      <c r="BX1752" s="3" t="s">
        <v>117</v>
      </c>
      <c r="BY1752" s="3" t="s">
        <v>126</v>
      </c>
      <c r="BZ1752" s="2" t="s">
        <v>105</v>
      </c>
      <c r="CI1752" s="2" t="s">
        <v>119</v>
      </c>
      <c r="CK1752" s="12"/>
      <c r="CL1752" s="2" t="s">
        <v>121</v>
      </c>
    </row>
    <row r="1753" spans="1:90" x14ac:dyDescent="0.3">
      <c r="A1753" s="2" t="s">
        <v>83</v>
      </c>
      <c r="B1753" s="3" t="s">
        <v>13690</v>
      </c>
      <c r="C1753" s="3" t="s">
        <v>13343</v>
      </c>
      <c r="D1753" s="3" t="s">
        <v>13691</v>
      </c>
      <c r="E1753" s="2">
        <v>484950</v>
      </c>
      <c r="F1753" s="2">
        <v>3316</v>
      </c>
      <c r="G1753" s="4" t="s">
        <v>87</v>
      </c>
      <c r="H1753" s="16" t="s">
        <v>551</v>
      </c>
      <c r="I1753" s="16" t="s">
        <v>551</v>
      </c>
      <c r="K1753" s="2">
        <v>18</v>
      </c>
      <c r="L1753" s="2" t="s">
        <v>380</v>
      </c>
      <c r="M1753" s="4" t="s">
        <v>380</v>
      </c>
      <c r="O1753" s="4" t="s">
        <v>13247</v>
      </c>
      <c r="P1753" s="4">
        <v>1735</v>
      </c>
      <c r="Q1753" s="4">
        <v>0</v>
      </c>
      <c r="R1753" s="4">
        <v>1735</v>
      </c>
      <c r="S1753" s="4">
        <v>0</v>
      </c>
      <c r="T1753" s="12" t="s">
        <v>13247</v>
      </c>
      <c r="U1753" s="2" t="s">
        <v>13345</v>
      </c>
      <c r="V1753" s="2">
        <v>49027168</v>
      </c>
      <c r="W1753" s="2">
        <v>49027168</v>
      </c>
      <c r="X1753" s="2" t="s">
        <v>13346</v>
      </c>
      <c r="Y1753" s="7" t="s">
        <v>13248</v>
      </c>
      <c r="Z1753" s="42">
        <v>13</v>
      </c>
      <c r="AA1753" s="8" t="s">
        <v>2891</v>
      </c>
      <c r="AB1753" s="8" t="s">
        <v>96</v>
      </c>
      <c r="AC1753" s="8" t="s">
        <v>97</v>
      </c>
      <c r="AD1753" s="8" t="b">
        <v>0</v>
      </c>
      <c r="AE1753" s="2" t="s">
        <v>98</v>
      </c>
      <c r="AF1753" s="2" t="s">
        <v>99</v>
      </c>
      <c r="AG1753" s="2" t="s">
        <v>100</v>
      </c>
      <c r="AH1753" s="2">
        <v>0</v>
      </c>
      <c r="AI1753" s="2">
        <v>0</v>
      </c>
      <c r="AJ1753" s="2" t="s">
        <v>101</v>
      </c>
      <c r="AK1753" s="2" t="s">
        <v>13347</v>
      </c>
      <c r="AL1753" s="2" t="s">
        <v>13249</v>
      </c>
      <c r="AM1753" s="2">
        <v>579</v>
      </c>
      <c r="AN1753" s="2" t="s">
        <v>622</v>
      </c>
      <c r="AO1753" s="43" t="s">
        <v>105</v>
      </c>
      <c r="AP1753" s="43" t="s">
        <v>623</v>
      </c>
      <c r="AQ1753" s="2" t="s">
        <v>624</v>
      </c>
      <c r="AR1753" s="43" t="s">
        <v>625</v>
      </c>
      <c r="AS1753" s="43" t="s">
        <v>625</v>
      </c>
      <c r="AT1753" s="2" t="s">
        <v>623</v>
      </c>
      <c r="AV1753" s="2" t="s">
        <v>623</v>
      </c>
      <c r="AW1753" s="3" t="s">
        <v>13250</v>
      </c>
      <c r="AX1753" s="9" t="s">
        <v>13251</v>
      </c>
      <c r="AY1753" s="2" t="s">
        <v>321</v>
      </c>
      <c r="AZ1753" s="2" t="s">
        <v>1796</v>
      </c>
      <c r="BA1753" s="2" t="s">
        <v>13249</v>
      </c>
      <c r="BB1753" s="2" t="s">
        <v>626</v>
      </c>
      <c r="BC1753" s="43">
        <v>6.19972795593729E-7</v>
      </c>
      <c r="BF1753" s="4">
        <v>36</v>
      </c>
      <c r="BG1753" s="2" t="s">
        <v>626</v>
      </c>
      <c r="BH1753" s="2">
        <v>8</v>
      </c>
      <c r="BI1753" s="11">
        <v>0</v>
      </c>
      <c r="BJ1753" s="11">
        <v>0.01</v>
      </c>
      <c r="BK1753" s="11">
        <v>0</v>
      </c>
      <c r="BL1753" s="11">
        <v>0</v>
      </c>
      <c r="BM1753" s="11">
        <v>0.01</v>
      </c>
      <c r="BN1753" s="11" t="s">
        <v>114</v>
      </c>
      <c r="BO1753" s="2" t="s">
        <v>115</v>
      </c>
      <c r="BP1753" s="4" t="s">
        <v>115</v>
      </c>
      <c r="BQ1753" s="4" t="s">
        <v>389</v>
      </c>
      <c r="BR1753" s="2">
        <v>68.06</v>
      </c>
      <c r="BS1753" s="2" t="s">
        <v>161</v>
      </c>
      <c r="BT1753" s="2" t="s">
        <v>116</v>
      </c>
      <c r="BU1753" s="2" t="s">
        <v>142</v>
      </c>
      <c r="BX1753" s="2" t="s">
        <v>311</v>
      </c>
      <c r="BY1753" s="2" t="s">
        <v>105</v>
      </c>
      <c r="BZ1753" s="2" t="s">
        <v>105</v>
      </c>
      <c r="CI1753" s="2" t="s">
        <v>119</v>
      </c>
      <c r="CK1753" s="12"/>
      <c r="CL1753" s="2" t="s">
        <v>121</v>
      </c>
    </row>
    <row r="1754" spans="1:90" x14ac:dyDescent="0.3">
      <c r="A1754" s="2" t="s">
        <v>83</v>
      </c>
      <c r="B1754" s="3" t="s">
        <v>13692</v>
      </c>
      <c r="C1754" s="3" t="s">
        <v>13343</v>
      </c>
      <c r="D1754" s="3" t="s">
        <v>13693</v>
      </c>
      <c r="E1754" s="2">
        <v>484950</v>
      </c>
      <c r="F1754" s="2">
        <v>3316</v>
      </c>
      <c r="G1754" s="4" t="s">
        <v>87</v>
      </c>
      <c r="H1754" s="13" t="s">
        <v>132</v>
      </c>
      <c r="I1754" s="13" t="s">
        <v>132</v>
      </c>
      <c r="J1754" s="3"/>
      <c r="K1754" s="2">
        <v>18</v>
      </c>
      <c r="L1754" s="2" t="s">
        <v>380</v>
      </c>
      <c r="M1754" s="4" t="s">
        <v>380</v>
      </c>
      <c r="O1754" s="4" t="s">
        <v>13247</v>
      </c>
      <c r="P1754" s="4">
        <v>1735</v>
      </c>
      <c r="Q1754" s="4">
        <v>0</v>
      </c>
      <c r="R1754" s="4">
        <v>1735</v>
      </c>
      <c r="S1754" s="4">
        <v>0</v>
      </c>
      <c r="T1754" s="6" t="s">
        <v>13247</v>
      </c>
      <c r="U1754" s="2" t="s">
        <v>13345</v>
      </c>
      <c r="V1754" s="2">
        <v>49027168</v>
      </c>
      <c r="W1754" s="2">
        <v>49027168</v>
      </c>
      <c r="X1754" s="2" t="s">
        <v>13346</v>
      </c>
      <c r="Y1754" s="7" t="s">
        <v>13248</v>
      </c>
      <c r="Z1754" s="42">
        <v>13</v>
      </c>
      <c r="AA1754" s="8" t="s">
        <v>2891</v>
      </c>
      <c r="AB1754" s="8" t="s">
        <v>96</v>
      </c>
      <c r="AC1754" s="8" t="s">
        <v>97</v>
      </c>
      <c r="AD1754" s="8" t="b">
        <v>0</v>
      </c>
      <c r="AE1754" s="2" t="s">
        <v>98</v>
      </c>
      <c r="AF1754" s="3" t="s">
        <v>99</v>
      </c>
      <c r="AG1754" s="2" t="s">
        <v>100</v>
      </c>
      <c r="AH1754" s="2">
        <v>0</v>
      </c>
      <c r="AI1754" s="2">
        <v>0</v>
      </c>
      <c r="AJ1754" s="2" t="s">
        <v>101</v>
      </c>
      <c r="AK1754" s="2" t="s">
        <v>13347</v>
      </c>
      <c r="AL1754" s="3" t="s">
        <v>13249</v>
      </c>
      <c r="AM1754" s="2">
        <v>579</v>
      </c>
      <c r="AN1754" s="2" t="s">
        <v>622</v>
      </c>
      <c r="AO1754" s="43" t="s">
        <v>105</v>
      </c>
      <c r="AP1754" s="43" t="s">
        <v>623</v>
      </c>
      <c r="AQ1754" s="2" t="s">
        <v>624</v>
      </c>
      <c r="AR1754" s="43" t="s">
        <v>625</v>
      </c>
      <c r="AS1754" s="43" t="s">
        <v>625</v>
      </c>
      <c r="AT1754" s="2" t="s">
        <v>623</v>
      </c>
      <c r="AV1754" s="2" t="s">
        <v>623</v>
      </c>
      <c r="AW1754" s="3" t="s">
        <v>13250</v>
      </c>
      <c r="AX1754" s="9" t="s">
        <v>13251</v>
      </c>
      <c r="AY1754" s="2" t="s">
        <v>321</v>
      </c>
      <c r="AZ1754" s="2" t="s">
        <v>1796</v>
      </c>
      <c r="BA1754" s="2" t="s">
        <v>13249</v>
      </c>
      <c r="BB1754" s="2" t="s">
        <v>626</v>
      </c>
      <c r="BC1754" s="43">
        <v>6.19972795593729E-7</v>
      </c>
      <c r="BF1754" s="4">
        <v>36</v>
      </c>
      <c r="BG1754" s="2" t="s">
        <v>626</v>
      </c>
      <c r="BH1754" s="2">
        <v>8</v>
      </c>
      <c r="BI1754" s="11">
        <v>0</v>
      </c>
      <c r="BJ1754" s="11">
        <v>0.01</v>
      </c>
      <c r="BK1754" s="11">
        <v>0</v>
      </c>
      <c r="BL1754" s="11">
        <v>0</v>
      </c>
      <c r="BM1754" s="11">
        <v>0.01</v>
      </c>
      <c r="BN1754" s="11" t="s">
        <v>114</v>
      </c>
      <c r="BO1754" s="2" t="s">
        <v>115</v>
      </c>
      <c r="BP1754" s="4" t="s">
        <v>115</v>
      </c>
      <c r="BQ1754" s="4" t="s">
        <v>389</v>
      </c>
      <c r="BR1754" s="2">
        <v>68.06</v>
      </c>
      <c r="BS1754" s="2" t="s">
        <v>161</v>
      </c>
      <c r="BT1754" s="2" t="s">
        <v>125</v>
      </c>
      <c r="BU1754" s="3" t="s">
        <v>142</v>
      </c>
      <c r="BV1754" s="3"/>
      <c r="BW1754" s="3"/>
      <c r="BX1754" s="3" t="s">
        <v>117</v>
      </c>
      <c r="BY1754" s="3" t="s">
        <v>126</v>
      </c>
      <c r="BZ1754" s="2" t="s">
        <v>105</v>
      </c>
      <c r="CI1754" s="2" t="s">
        <v>119</v>
      </c>
      <c r="CK1754" s="12"/>
      <c r="CL1754" s="2" t="s">
        <v>121</v>
      </c>
    </row>
    <row r="1755" spans="1:90" x14ac:dyDescent="0.3">
      <c r="A1755" s="2" t="s">
        <v>83</v>
      </c>
      <c r="B1755" s="3" t="s">
        <v>13694</v>
      </c>
      <c r="C1755" s="3" t="s">
        <v>13343</v>
      </c>
      <c r="D1755" s="3" t="s">
        <v>13695</v>
      </c>
      <c r="E1755" s="2">
        <v>484950</v>
      </c>
      <c r="F1755" s="2">
        <v>3316</v>
      </c>
      <c r="G1755" s="4" t="s">
        <v>87</v>
      </c>
      <c r="H1755" s="13" t="s">
        <v>132</v>
      </c>
      <c r="I1755" s="13" t="s">
        <v>132</v>
      </c>
      <c r="J1755" s="3"/>
      <c r="K1755" s="2">
        <v>18</v>
      </c>
      <c r="L1755" s="2" t="s">
        <v>380</v>
      </c>
      <c r="M1755" s="4" t="s">
        <v>380</v>
      </c>
      <c r="O1755" s="4" t="s">
        <v>13247</v>
      </c>
      <c r="P1755" s="4">
        <v>1735</v>
      </c>
      <c r="Q1755" s="4">
        <v>0</v>
      </c>
      <c r="R1755" s="4">
        <v>1735</v>
      </c>
      <c r="S1755" s="4">
        <v>0</v>
      </c>
      <c r="T1755" s="6" t="s">
        <v>13247</v>
      </c>
      <c r="U1755" s="2" t="s">
        <v>13345</v>
      </c>
      <c r="V1755" s="2">
        <v>49027168</v>
      </c>
      <c r="W1755" s="2">
        <v>49027168</v>
      </c>
      <c r="X1755" s="2" t="s">
        <v>13346</v>
      </c>
      <c r="Y1755" s="7" t="s">
        <v>13248</v>
      </c>
      <c r="Z1755" s="42">
        <v>13</v>
      </c>
      <c r="AA1755" s="8" t="s">
        <v>2891</v>
      </c>
      <c r="AB1755" s="8" t="s">
        <v>96</v>
      </c>
      <c r="AC1755" s="8" t="s">
        <v>97</v>
      </c>
      <c r="AD1755" s="8" t="b">
        <v>0</v>
      </c>
      <c r="AE1755" s="2" t="s">
        <v>98</v>
      </c>
      <c r="AF1755" s="3" t="s">
        <v>99</v>
      </c>
      <c r="AG1755" s="2" t="s">
        <v>100</v>
      </c>
      <c r="AH1755" s="2">
        <v>0</v>
      </c>
      <c r="AI1755" s="2">
        <v>0</v>
      </c>
      <c r="AJ1755" s="2" t="s">
        <v>101</v>
      </c>
      <c r="AK1755" s="2" t="s">
        <v>13347</v>
      </c>
      <c r="AL1755" s="3" t="s">
        <v>13249</v>
      </c>
      <c r="AM1755" s="2">
        <v>579</v>
      </c>
      <c r="AN1755" s="2" t="s">
        <v>622</v>
      </c>
      <c r="AO1755" s="43" t="s">
        <v>105</v>
      </c>
      <c r="AP1755" s="43" t="s">
        <v>623</v>
      </c>
      <c r="AQ1755" s="2" t="s">
        <v>624</v>
      </c>
      <c r="AR1755" s="43" t="s">
        <v>625</v>
      </c>
      <c r="AS1755" s="43" t="s">
        <v>625</v>
      </c>
      <c r="AT1755" s="2" t="s">
        <v>623</v>
      </c>
      <c r="AV1755" s="2" t="s">
        <v>623</v>
      </c>
      <c r="AW1755" s="3" t="s">
        <v>13250</v>
      </c>
      <c r="AX1755" s="9" t="s">
        <v>13251</v>
      </c>
      <c r="AY1755" s="2" t="s">
        <v>321</v>
      </c>
      <c r="AZ1755" s="2" t="s">
        <v>1796</v>
      </c>
      <c r="BA1755" s="2" t="s">
        <v>13249</v>
      </c>
      <c r="BB1755" s="2" t="s">
        <v>626</v>
      </c>
      <c r="BC1755" s="43">
        <v>6.19972795593729E-7</v>
      </c>
      <c r="BF1755" s="4">
        <v>36</v>
      </c>
      <c r="BG1755" s="2" t="s">
        <v>626</v>
      </c>
      <c r="BH1755" s="2">
        <v>8</v>
      </c>
      <c r="BI1755" s="11">
        <v>0</v>
      </c>
      <c r="BJ1755" s="11">
        <v>0.01</v>
      </c>
      <c r="BK1755" s="11">
        <v>0</v>
      </c>
      <c r="BL1755" s="11">
        <v>0</v>
      </c>
      <c r="BM1755" s="11">
        <v>0.01</v>
      </c>
      <c r="BN1755" s="11" t="s">
        <v>114</v>
      </c>
      <c r="BO1755" s="2" t="s">
        <v>115</v>
      </c>
      <c r="BP1755" s="4" t="s">
        <v>115</v>
      </c>
      <c r="BQ1755" s="4" t="s">
        <v>389</v>
      </c>
      <c r="BR1755" s="2">
        <v>68.06</v>
      </c>
      <c r="BS1755" s="2" t="s">
        <v>161</v>
      </c>
      <c r="BT1755" s="2" t="s">
        <v>125</v>
      </c>
      <c r="BU1755" s="3" t="s">
        <v>142</v>
      </c>
      <c r="BV1755" s="3"/>
      <c r="BW1755" s="3"/>
      <c r="BX1755" s="3" t="s">
        <v>117</v>
      </c>
      <c r="BY1755" s="3" t="s">
        <v>126</v>
      </c>
      <c r="BZ1755" s="2" t="s">
        <v>105</v>
      </c>
      <c r="CI1755" s="2" t="s">
        <v>119</v>
      </c>
      <c r="CK1755" s="12"/>
      <c r="CL1755" s="2" t="s">
        <v>121</v>
      </c>
    </row>
    <row r="1756" spans="1:90" x14ac:dyDescent="0.3">
      <c r="A1756" s="2" t="s">
        <v>83</v>
      </c>
      <c r="B1756" s="3" t="s">
        <v>13696</v>
      </c>
      <c r="C1756" s="3" t="s">
        <v>13343</v>
      </c>
      <c r="D1756" s="3" t="s">
        <v>13697</v>
      </c>
      <c r="E1756" s="2">
        <v>484950</v>
      </c>
      <c r="F1756" s="2">
        <v>3316</v>
      </c>
      <c r="G1756" s="4" t="s">
        <v>87</v>
      </c>
      <c r="H1756" s="16" t="s">
        <v>551</v>
      </c>
      <c r="I1756" s="16" t="s">
        <v>551</v>
      </c>
      <c r="K1756" s="2">
        <v>18</v>
      </c>
      <c r="L1756" s="2" t="s">
        <v>380</v>
      </c>
      <c r="M1756" s="4" t="s">
        <v>380</v>
      </c>
      <c r="O1756" s="4" t="s">
        <v>13247</v>
      </c>
      <c r="P1756" s="4">
        <v>1735</v>
      </c>
      <c r="Q1756" s="4">
        <v>0</v>
      </c>
      <c r="R1756" s="4">
        <v>1735</v>
      </c>
      <c r="S1756" s="4">
        <v>0</v>
      </c>
      <c r="T1756" s="12" t="s">
        <v>13247</v>
      </c>
      <c r="U1756" s="2" t="s">
        <v>13345</v>
      </c>
      <c r="V1756" s="2">
        <v>49027168</v>
      </c>
      <c r="W1756" s="2">
        <v>49027168</v>
      </c>
      <c r="X1756" s="2" t="s">
        <v>13346</v>
      </c>
      <c r="Y1756" s="7" t="s">
        <v>13248</v>
      </c>
      <c r="Z1756" s="42">
        <v>13</v>
      </c>
      <c r="AA1756" s="8" t="s">
        <v>2891</v>
      </c>
      <c r="AB1756" s="8" t="s">
        <v>96</v>
      </c>
      <c r="AC1756" s="8" t="s">
        <v>97</v>
      </c>
      <c r="AD1756" s="8" t="b">
        <v>0</v>
      </c>
      <c r="AE1756" s="2" t="s">
        <v>98</v>
      </c>
      <c r="AF1756" s="2" t="s">
        <v>99</v>
      </c>
      <c r="AG1756" s="2" t="s">
        <v>100</v>
      </c>
      <c r="AH1756" s="2">
        <v>0</v>
      </c>
      <c r="AI1756" s="2">
        <v>0</v>
      </c>
      <c r="AJ1756" s="2" t="s">
        <v>101</v>
      </c>
      <c r="AK1756" s="2" t="s">
        <v>13347</v>
      </c>
      <c r="AL1756" s="2" t="s">
        <v>13249</v>
      </c>
      <c r="AM1756" s="2">
        <v>579</v>
      </c>
      <c r="AN1756" s="2" t="s">
        <v>622</v>
      </c>
      <c r="AO1756" s="43" t="s">
        <v>105</v>
      </c>
      <c r="AP1756" s="43" t="s">
        <v>623</v>
      </c>
      <c r="AQ1756" s="2" t="s">
        <v>624</v>
      </c>
      <c r="AR1756" s="43" t="s">
        <v>625</v>
      </c>
      <c r="AS1756" s="43" t="s">
        <v>625</v>
      </c>
      <c r="AT1756" s="2" t="s">
        <v>623</v>
      </c>
      <c r="AV1756" s="2" t="s">
        <v>623</v>
      </c>
      <c r="AW1756" s="3" t="s">
        <v>13250</v>
      </c>
      <c r="AX1756" s="9" t="s">
        <v>13251</v>
      </c>
      <c r="AY1756" s="2" t="s">
        <v>321</v>
      </c>
      <c r="AZ1756" s="2" t="s">
        <v>1796</v>
      </c>
      <c r="BA1756" s="2" t="s">
        <v>13249</v>
      </c>
      <c r="BB1756" s="2" t="s">
        <v>626</v>
      </c>
      <c r="BC1756" s="43">
        <v>6.19972795593729E-7</v>
      </c>
      <c r="BF1756" s="4">
        <v>36</v>
      </c>
      <c r="BG1756" s="2" t="s">
        <v>626</v>
      </c>
      <c r="BH1756" s="2">
        <v>8</v>
      </c>
      <c r="BI1756" s="11">
        <v>0</v>
      </c>
      <c r="BJ1756" s="11">
        <v>0.01</v>
      </c>
      <c r="BK1756" s="11">
        <v>0</v>
      </c>
      <c r="BL1756" s="11">
        <v>0</v>
      </c>
      <c r="BM1756" s="11">
        <v>0.01</v>
      </c>
      <c r="BN1756" s="11" t="s">
        <v>114</v>
      </c>
      <c r="BO1756" s="2" t="s">
        <v>115</v>
      </c>
      <c r="BP1756" s="4" t="s">
        <v>115</v>
      </c>
      <c r="BQ1756" s="4" t="s">
        <v>389</v>
      </c>
      <c r="BR1756" s="2">
        <v>68.06</v>
      </c>
      <c r="BS1756" s="2" t="s">
        <v>161</v>
      </c>
      <c r="BT1756" s="2" t="s">
        <v>116</v>
      </c>
      <c r="BU1756" s="2" t="s">
        <v>282</v>
      </c>
      <c r="BX1756" s="2" t="s">
        <v>311</v>
      </c>
      <c r="BY1756" s="2" t="s">
        <v>105</v>
      </c>
      <c r="BZ1756" s="2" t="s">
        <v>105</v>
      </c>
      <c r="CI1756" s="2" t="s">
        <v>119</v>
      </c>
      <c r="CK1756" s="12"/>
      <c r="CL1756" s="2" t="s">
        <v>121</v>
      </c>
    </row>
    <row r="1757" spans="1:90" x14ac:dyDescent="0.3">
      <c r="A1757" s="2" t="s">
        <v>83</v>
      </c>
      <c r="B1757" s="3" t="s">
        <v>13748</v>
      </c>
      <c r="C1757" s="3" t="s">
        <v>13343</v>
      </c>
      <c r="D1757" s="3" t="s">
        <v>13749</v>
      </c>
      <c r="E1757" s="2">
        <v>484950</v>
      </c>
      <c r="F1757" s="2">
        <v>3316</v>
      </c>
      <c r="G1757" s="4" t="s">
        <v>87</v>
      </c>
      <c r="H1757" s="16" t="s">
        <v>551</v>
      </c>
      <c r="I1757" s="16" t="s">
        <v>551</v>
      </c>
      <c r="K1757" s="2">
        <v>18</v>
      </c>
      <c r="L1757" s="2" t="s">
        <v>380</v>
      </c>
      <c r="M1757" s="4" t="s">
        <v>380</v>
      </c>
      <c r="O1757" s="4" t="s">
        <v>13247</v>
      </c>
      <c r="P1757" s="4">
        <v>1735</v>
      </c>
      <c r="Q1757" s="4">
        <v>0</v>
      </c>
      <c r="R1757" s="4">
        <v>1735</v>
      </c>
      <c r="S1757" s="4">
        <v>0</v>
      </c>
      <c r="T1757" s="12" t="s">
        <v>13247</v>
      </c>
      <c r="U1757" s="2" t="s">
        <v>13345</v>
      </c>
      <c r="V1757" s="2">
        <v>49027168</v>
      </c>
      <c r="W1757" s="2">
        <v>49027168</v>
      </c>
      <c r="X1757" s="2" t="s">
        <v>13346</v>
      </c>
      <c r="Y1757" s="7" t="s">
        <v>13248</v>
      </c>
      <c r="Z1757" s="42">
        <v>13</v>
      </c>
      <c r="AA1757" s="8" t="s">
        <v>2891</v>
      </c>
      <c r="AB1757" s="8" t="s">
        <v>96</v>
      </c>
      <c r="AC1757" s="8" t="s">
        <v>97</v>
      </c>
      <c r="AD1757" s="8" t="b">
        <v>0</v>
      </c>
      <c r="AE1757" s="2" t="s">
        <v>98</v>
      </c>
      <c r="AF1757" s="2" t="s">
        <v>99</v>
      </c>
      <c r="AG1757" s="2" t="s">
        <v>100</v>
      </c>
      <c r="AH1757" s="2">
        <v>0</v>
      </c>
      <c r="AI1757" s="2">
        <v>0</v>
      </c>
      <c r="AJ1757" s="2" t="s">
        <v>101</v>
      </c>
      <c r="AK1757" s="2" t="s">
        <v>13347</v>
      </c>
      <c r="AL1757" s="2" t="s">
        <v>13249</v>
      </c>
      <c r="AM1757" s="2">
        <v>579</v>
      </c>
      <c r="AN1757" s="2" t="s">
        <v>622</v>
      </c>
      <c r="AO1757" s="43" t="s">
        <v>105</v>
      </c>
      <c r="AP1757" s="43" t="s">
        <v>623</v>
      </c>
      <c r="AQ1757" s="2" t="s">
        <v>624</v>
      </c>
      <c r="AR1757" s="43" t="s">
        <v>625</v>
      </c>
      <c r="AS1757" s="43" t="s">
        <v>625</v>
      </c>
      <c r="AT1757" s="2" t="s">
        <v>623</v>
      </c>
      <c r="AV1757" s="2" t="s">
        <v>623</v>
      </c>
      <c r="AW1757" s="3" t="s">
        <v>13250</v>
      </c>
      <c r="AX1757" s="9" t="s">
        <v>13251</v>
      </c>
      <c r="AY1757" s="2" t="s">
        <v>321</v>
      </c>
      <c r="AZ1757" s="2" t="s">
        <v>1796</v>
      </c>
      <c r="BA1757" s="2" t="s">
        <v>13249</v>
      </c>
      <c r="BB1757" s="2" t="s">
        <v>626</v>
      </c>
      <c r="BC1757" s="43">
        <v>6.19972795593729E-7</v>
      </c>
      <c r="BF1757" s="4">
        <v>36</v>
      </c>
      <c r="BG1757" s="2" t="s">
        <v>626</v>
      </c>
      <c r="BH1757" s="2">
        <v>8</v>
      </c>
      <c r="BI1757" s="11">
        <v>0</v>
      </c>
      <c r="BJ1757" s="11">
        <v>0.01</v>
      </c>
      <c r="BK1757" s="11">
        <v>0</v>
      </c>
      <c r="BL1757" s="11">
        <v>0</v>
      </c>
      <c r="BM1757" s="11">
        <v>0.01</v>
      </c>
      <c r="BN1757" s="11" t="s">
        <v>114</v>
      </c>
      <c r="BO1757" s="2" t="s">
        <v>115</v>
      </c>
      <c r="BP1757" s="4" t="s">
        <v>115</v>
      </c>
      <c r="BQ1757" s="4" t="s">
        <v>389</v>
      </c>
      <c r="BR1757" s="2">
        <v>68.06</v>
      </c>
      <c r="BS1757" s="2" t="s">
        <v>161</v>
      </c>
      <c r="BT1757" s="2" t="s">
        <v>116</v>
      </c>
      <c r="BU1757" s="2" t="s">
        <v>142</v>
      </c>
      <c r="BX1757" s="2" t="s">
        <v>311</v>
      </c>
      <c r="BY1757" s="2" t="s">
        <v>105</v>
      </c>
      <c r="BZ1757" s="2" t="s">
        <v>105</v>
      </c>
      <c r="CI1757" s="2" t="s">
        <v>119</v>
      </c>
      <c r="CK1757" s="12"/>
      <c r="CL1757" s="2" t="s">
        <v>121</v>
      </c>
    </row>
    <row r="1758" spans="1:90" x14ac:dyDescent="0.3">
      <c r="A1758" s="2" t="s">
        <v>83</v>
      </c>
      <c r="B1758" s="3" t="s">
        <v>13762</v>
      </c>
      <c r="C1758" s="3" t="s">
        <v>13343</v>
      </c>
      <c r="D1758" s="3" t="s">
        <v>13763</v>
      </c>
      <c r="E1758" s="2">
        <v>484950</v>
      </c>
      <c r="F1758" s="2">
        <v>3316</v>
      </c>
      <c r="G1758" s="4" t="s">
        <v>87</v>
      </c>
      <c r="H1758" s="16" t="s">
        <v>551</v>
      </c>
      <c r="I1758" s="16" t="s">
        <v>551</v>
      </c>
      <c r="K1758" s="2">
        <v>18</v>
      </c>
      <c r="L1758" s="2" t="s">
        <v>380</v>
      </c>
      <c r="M1758" s="4" t="s">
        <v>380</v>
      </c>
      <c r="O1758" s="4" t="s">
        <v>13247</v>
      </c>
      <c r="P1758" s="4">
        <v>1735</v>
      </c>
      <c r="Q1758" s="4">
        <v>0</v>
      </c>
      <c r="R1758" s="4">
        <v>1735</v>
      </c>
      <c r="S1758" s="4">
        <v>0</v>
      </c>
      <c r="T1758" s="12" t="s">
        <v>13247</v>
      </c>
      <c r="U1758" s="2" t="s">
        <v>13345</v>
      </c>
      <c r="V1758" s="2">
        <v>49027168</v>
      </c>
      <c r="W1758" s="2">
        <v>49027168</v>
      </c>
      <c r="X1758" s="2" t="s">
        <v>13346</v>
      </c>
      <c r="Y1758" s="7" t="s">
        <v>13248</v>
      </c>
      <c r="Z1758" s="42">
        <v>13</v>
      </c>
      <c r="AA1758" s="8" t="s">
        <v>2891</v>
      </c>
      <c r="AB1758" s="8" t="s">
        <v>96</v>
      </c>
      <c r="AC1758" s="8" t="s">
        <v>97</v>
      </c>
      <c r="AD1758" s="8" t="b">
        <v>0</v>
      </c>
      <c r="AE1758" s="2" t="s">
        <v>98</v>
      </c>
      <c r="AF1758" s="2" t="s">
        <v>99</v>
      </c>
      <c r="AG1758" s="2" t="s">
        <v>100</v>
      </c>
      <c r="AH1758" s="2">
        <v>0</v>
      </c>
      <c r="AI1758" s="2">
        <v>0</v>
      </c>
      <c r="AJ1758" s="2" t="s">
        <v>101</v>
      </c>
      <c r="AK1758" s="2" t="s">
        <v>13347</v>
      </c>
      <c r="AL1758" s="2" t="s">
        <v>13249</v>
      </c>
      <c r="AM1758" s="2">
        <v>579</v>
      </c>
      <c r="AN1758" s="2" t="s">
        <v>622</v>
      </c>
      <c r="AO1758" s="43" t="s">
        <v>105</v>
      </c>
      <c r="AP1758" s="43" t="s">
        <v>623</v>
      </c>
      <c r="AQ1758" s="2" t="s">
        <v>624</v>
      </c>
      <c r="AR1758" s="43" t="s">
        <v>625</v>
      </c>
      <c r="AS1758" s="43" t="s">
        <v>625</v>
      </c>
      <c r="AT1758" s="2" t="s">
        <v>623</v>
      </c>
      <c r="AV1758" s="2" t="s">
        <v>623</v>
      </c>
      <c r="AW1758" s="3" t="s">
        <v>13250</v>
      </c>
      <c r="AX1758" s="9" t="s">
        <v>13251</v>
      </c>
      <c r="AY1758" s="2" t="s">
        <v>321</v>
      </c>
      <c r="AZ1758" s="2" t="s">
        <v>1796</v>
      </c>
      <c r="BA1758" s="2" t="s">
        <v>13249</v>
      </c>
      <c r="BB1758" s="2" t="s">
        <v>626</v>
      </c>
      <c r="BC1758" s="43">
        <v>6.19972795593729E-7</v>
      </c>
      <c r="BF1758" s="4">
        <v>36</v>
      </c>
      <c r="BG1758" s="2" t="s">
        <v>626</v>
      </c>
      <c r="BH1758" s="2">
        <v>8</v>
      </c>
      <c r="BI1758" s="11">
        <v>0</v>
      </c>
      <c r="BJ1758" s="11">
        <v>0.01</v>
      </c>
      <c r="BK1758" s="11">
        <v>0</v>
      </c>
      <c r="BL1758" s="11">
        <v>0</v>
      </c>
      <c r="BM1758" s="11">
        <v>0.01</v>
      </c>
      <c r="BN1758" s="11" t="s">
        <v>114</v>
      </c>
      <c r="BO1758" s="2" t="s">
        <v>115</v>
      </c>
      <c r="BP1758" s="4" t="s">
        <v>115</v>
      </c>
      <c r="BQ1758" s="4" t="s">
        <v>389</v>
      </c>
      <c r="BR1758" s="2">
        <v>68.06</v>
      </c>
      <c r="BS1758" s="2" t="s">
        <v>161</v>
      </c>
      <c r="BT1758" s="2" t="s">
        <v>116</v>
      </c>
      <c r="BU1758" s="2" t="s">
        <v>142</v>
      </c>
      <c r="BX1758" s="2" t="s">
        <v>311</v>
      </c>
      <c r="BY1758" s="2" t="s">
        <v>105</v>
      </c>
      <c r="BZ1758" s="2" t="s">
        <v>105</v>
      </c>
      <c r="CI1758" s="2" t="s">
        <v>119</v>
      </c>
      <c r="CK1758" s="12"/>
      <c r="CL1758" s="2" t="s">
        <v>121</v>
      </c>
    </row>
    <row r="1759" spans="1:90" x14ac:dyDescent="0.3">
      <c r="A1759" s="2" t="s">
        <v>83</v>
      </c>
      <c r="B1759" s="3" t="s">
        <v>13820</v>
      </c>
      <c r="C1759" s="3" t="s">
        <v>13343</v>
      </c>
      <c r="D1759" s="3" t="s">
        <v>13821</v>
      </c>
      <c r="E1759" s="2">
        <v>484950</v>
      </c>
      <c r="F1759" s="2">
        <v>3316</v>
      </c>
      <c r="G1759" s="4" t="s">
        <v>87</v>
      </c>
      <c r="H1759" s="16" t="s">
        <v>551</v>
      </c>
      <c r="I1759" s="16" t="s">
        <v>551</v>
      </c>
      <c r="K1759" s="2">
        <v>18</v>
      </c>
      <c r="L1759" s="2" t="s">
        <v>380</v>
      </c>
      <c r="M1759" s="4" t="s">
        <v>380</v>
      </c>
      <c r="O1759" s="4" t="s">
        <v>13247</v>
      </c>
      <c r="P1759" s="4">
        <v>1735</v>
      </c>
      <c r="Q1759" s="4">
        <v>0</v>
      </c>
      <c r="R1759" s="4">
        <v>1735</v>
      </c>
      <c r="S1759" s="4">
        <v>0</v>
      </c>
      <c r="T1759" s="12" t="s">
        <v>13247</v>
      </c>
      <c r="U1759" s="2" t="s">
        <v>13345</v>
      </c>
      <c r="V1759" s="2">
        <v>49027168</v>
      </c>
      <c r="W1759" s="2">
        <v>49027168</v>
      </c>
      <c r="X1759" s="2" t="s">
        <v>13346</v>
      </c>
      <c r="Y1759" s="7" t="s">
        <v>13248</v>
      </c>
      <c r="Z1759" s="42">
        <v>13</v>
      </c>
      <c r="AA1759" s="8" t="s">
        <v>2891</v>
      </c>
      <c r="AB1759" s="8" t="s">
        <v>96</v>
      </c>
      <c r="AC1759" s="8" t="s">
        <v>97</v>
      </c>
      <c r="AD1759" s="8" t="b">
        <v>0</v>
      </c>
      <c r="AE1759" s="2" t="s">
        <v>98</v>
      </c>
      <c r="AF1759" s="2" t="s">
        <v>99</v>
      </c>
      <c r="AG1759" s="2" t="s">
        <v>100</v>
      </c>
      <c r="AH1759" s="2">
        <v>0</v>
      </c>
      <c r="AI1759" s="2">
        <v>0</v>
      </c>
      <c r="AJ1759" s="2" t="s">
        <v>101</v>
      </c>
      <c r="AK1759" s="2" t="s">
        <v>13347</v>
      </c>
      <c r="AL1759" s="2" t="s">
        <v>13249</v>
      </c>
      <c r="AM1759" s="2">
        <v>579</v>
      </c>
      <c r="AN1759" s="2" t="s">
        <v>622</v>
      </c>
      <c r="AO1759" s="43" t="s">
        <v>105</v>
      </c>
      <c r="AP1759" s="43" t="s">
        <v>623</v>
      </c>
      <c r="AQ1759" s="2" t="s">
        <v>624</v>
      </c>
      <c r="AR1759" s="43" t="s">
        <v>625</v>
      </c>
      <c r="AS1759" s="43" t="s">
        <v>625</v>
      </c>
      <c r="AT1759" s="2" t="s">
        <v>623</v>
      </c>
      <c r="AV1759" s="2" t="s">
        <v>623</v>
      </c>
      <c r="AW1759" s="3" t="s">
        <v>13250</v>
      </c>
      <c r="AX1759" s="9" t="s">
        <v>13251</v>
      </c>
      <c r="AY1759" s="2" t="s">
        <v>321</v>
      </c>
      <c r="AZ1759" s="2" t="s">
        <v>1796</v>
      </c>
      <c r="BA1759" s="2" t="s">
        <v>13249</v>
      </c>
      <c r="BB1759" s="2" t="s">
        <v>626</v>
      </c>
      <c r="BC1759" s="43">
        <v>6.19972795593729E-7</v>
      </c>
      <c r="BF1759" s="4">
        <v>36</v>
      </c>
      <c r="BG1759" s="2" t="s">
        <v>626</v>
      </c>
      <c r="BH1759" s="2">
        <v>8</v>
      </c>
      <c r="BI1759" s="11">
        <v>0</v>
      </c>
      <c r="BJ1759" s="11">
        <v>0.01</v>
      </c>
      <c r="BK1759" s="11">
        <v>0</v>
      </c>
      <c r="BL1759" s="11">
        <v>0</v>
      </c>
      <c r="BM1759" s="11">
        <v>0.01</v>
      </c>
      <c r="BN1759" s="11" t="s">
        <v>114</v>
      </c>
      <c r="BO1759" s="2" t="s">
        <v>115</v>
      </c>
      <c r="BP1759" s="4" t="s">
        <v>115</v>
      </c>
      <c r="BQ1759" s="4" t="s">
        <v>389</v>
      </c>
      <c r="BR1759" s="2">
        <v>68.06</v>
      </c>
      <c r="BS1759" s="2" t="s">
        <v>161</v>
      </c>
      <c r="BT1759" s="2" t="s">
        <v>116</v>
      </c>
      <c r="BU1759" s="2" t="s">
        <v>142</v>
      </c>
      <c r="BX1759" s="2" t="s">
        <v>311</v>
      </c>
      <c r="BY1759" s="2" t="s">
        <v>105</v>
      </c>
      <c r="BZ1759" s="2" t="s">
        <v>105</v>
      </c>
      <c r="CI1759" s="2" t="s">
        <v>119</v>
      </c>
      <c r="CK1759" s="12"/>
      <c r="CL1759" s="2" t="s">
        <v>121</v>
      </c>
    </row>
    <row r="1760" spans="1:90" x14ac:dyDescent="0.3">
      <c r="A1760" s="2" t="s">
        <v>83</v>
      </c>
      <c r="B1760" s="3" t="s">
        <v>13858</v>
      </c>
      <c r="C1760" s="3" t="s">
        <v>13343</v>
      </c>
      <c r="D1760" s="3" t="s">
        <v>13859</v>
      </c>
      <c r="E1760" s="2">
        <v>484950</v>
      </c>
      <c r="F1760" s="2">
        <v>3316</v>
      </c>
      <c r="G1760" s="4" t="s">
        <v>87</v>
      </c>
      <c r="H1760" s="13" t="s">
        <v>132</v>
      </c>
      <c r="I1760" s="13" t="s">
        <v>132</v>
      </c>
      <c r="J1760" s="3"/>
      <c r="K1760" s="2">
        <v>18</v>
      </c>
      <c r="L1760" s="2" t="s">
        <v>380</v>
      </c>
      <c r="M1760" s="4" t="s">
        <v>380</v>
      </c>
      <c r="O1760" s="4" t="s">
        <v>13247</v>
      </c>
      <c r="P1760" s="4">
        <v>1735</v>
      </c>
      <c r="Q1760" s="4">
        <v>0</v>
      </c>
      <c r="R1760" s="4">
        <v>1735</v>
      </c>
      <c r="S1760" s="4">
        <v>0</v>
      </c>
      <c r="T1760" s="6" t="s">
        <v>13247</v>
      </c>
      <c r="U1760" s="2" t="s">
        <v>13345</v>
      </c>
      <c r="V1760" s="2">
        <v>49027168</v>
      </c>
      <c r="W1760" s="2">
        <v>49027168</v>
      </c>
      <c r="X1760" s="2" t="s">
        <v>13346</v>
      </c>
      <c r="Y1760" s="7" t="s">
        <v>13248</v>
      </c>
      <c r="Z1760" s="42">
        <v>13</v>
      </c>
      <c r="AA1760" s="8" t="s">
        <v>2891</v>
      </c>
      <c r="AB1760" s="8" t="s">
        <v>96</v>
      </c>
      <c r="AC1760" s="8" t="s">
        <v>97</v>
      </c>
      <c r="AD1760" s="8" t="b">
        <v>0</v>
      </c>
      <c r="AE1760" s="2" t="s">
        <v>98</v>
      </c>
      <c r="AF1760" s="3" t="s">
        <v>99</v>
      </c>
      <c r="AG1760" s="2" t="s">
        <v>100</v>
      </c>
      <c r="AH1760" s="2">
        <v>0</v>
      </c>
      <c r="AI1760" s="2">
        <v>0</v>
      </c>
      <c r="AJ1760" s="2" t="s">
        <v>101</v>
      </c>
      <c r="AK1760" s="2" t="s">
        <v>13347</v>
      </c>
      <c r="AL1760" s="3" t="s">
        <v>13249</v>
      </c>
      <c r="AM1760" s="2">
        <v>579</v>
      </c>
      <c r="AN1760" s="2" t="s">
        <v>622</v>
      </c>
      <c r="AO1760" s="43" t="s">
        <v>105</v>
      </c>
      <c r="AP1760" s="43" t="s">
        <v>623</v>
      </c>
      <c r="AQ1760" s="2" t="s">
        <v>624</v>
      </c>
      <c r="AR1760" s="43" t="s">
        <v>625</v>
      </c>
      <c r="AS1760" s="43" t="s">
        <v>625</v>
      </c>
      <c r="AT1760" s="2" t="s">
        <v>623</v>
      </c>
      <c r="AV1760" s="2" t="s">
        <v>623</v>
      </c>
      <c r="AW1760" s="3" t="s">
        <v>13250</v>
      </c>
      <c r="AX1760" s="9" t="s">
        <v>13251</v>
      </c>
      <c r="AY1760" s="2" t="s">
        <v>321</v>
      </c>
      <c r="AZ1760" s="2" t="s">
        <v>1796</v>
      </c>
      <c r="BA1760" s="2" t="s">
        <v>13249</v>
      </c>
      <c r="BB1760" s="2" t="s">
        <v>626</v>
      </c>
      <c r="BC1760" s="43">
        <v>6.19972795593729E-7</v>
      </c>
      <c r="BF1760" s="4">
        <v>36</v>
      </c>
      <c r="BG1760" s="2" t="s">
        <v>626</v>
      </c>
      <c r="BH1760" s="2">
        <v>8</v>
      </c>
      <c r="BI1760" s="11">
        <v>0</v>
      </c>
      <c r="BJ1760" s="11">
        <v>0.01</v>
      </c>
      <c r="BK1760" s="11">
        <v>0</v>
      </c>
      <c r="BL1760" s="11">
        <v>0</v>
      </c>
      <c r="BM1760" s="11">
        <v>0.01</v>
      </c>
      <c r="BN1760" s="11" t="s">
        <v>114</v>
      </c>
      <c r="BO1760" s="2" t="s">
        <v>115</v>
      </c>
      <c r="BP1760" s="4" t="s">
        <v>115</v>
      </c>
      <c r="BQ1760" s="4" t="s">
        <v>389</v>
      </c>
      <c r="BR1760" s="2">
        <v>68.06</v>
      </c>
      <c r="BS1760" s="2" t="s">
        <v>161</v>
      </c>
      <c r="BT1760" s="2" t="s">
        <v>125</v>
      </c>
      <c r="BU1760" s="3" t="s">
        <v>142</v>
      </c>
      <c r="BV1760" s="3"/>
      <c r="BW1760" s="3"/>
      <c r="BX1760" s="3" t="s">
        <v>117</v>
      </c>
      <c r="BY1760" s="3" t="s">
        <v>126</v>
      </c>
      <c r="BZ1760" s="2" t="s">
        <v>105</v>
      </c>
      <c r="CI1760" s="2" t="s">
        <v>119</v>
      </c>
      <c r="CK1760" s="12"/>
      <c r="CL1760" s="2" t="s">
        <v>121</v>
      </c>
    </row>
    <row r="1761" spans="1:90" x14ac:dyDescent="0.3">
      <c r="A1761" s="2" t="s">
        <v>83</v>
      </c>
      <c r="B1761" s="3" t="s">
        <v>13894</v>
      </c>
      <c r="C1761" s="3" t="s">
        <v>13343</v>
      </c>
      <c r="D1761" s="3" t="s">
        <v>13895</v>
      </c>
      <c r="E1761" s="2">
        <v>484950</v>
      </c>
      <c r="F1761" s="2">
        <v>3316</v>
      </c>
      <c r="G1761" s="4" t="s">
        <v>87</v>
      </c>
      <c r="H1761" s="13" t="s">
        <v>132</v>
      </c>
      <c r="I1761" s="13" t="s">
        <v>132</v>
      </c>
      <c r="J1761" s="3"/>
      <c r="K1761" s="2">
        <v>18</v>
      </c>
      <c r="L1761" s="2" t="s">
        <v>380</v>
      </c>
      <c r="M1761" s="4" t="s">
        <v>380</v>
      </c>
      <c r="O1761" s="4" t="s">
        <v>13247</v>
      </c>
      <c r="P1761" s="4">
        <v>1735</v>
      </c>
      <c r="Q1761" s="4">
        <v>0</v>
      </c>
      <c r="R1761" s="4">
        <v>1735</v>
      </c>
      <c r="S1761" s="4">
        <v>0</v>
      </c>
      <c r="T1761" s="6" t="s">
        <v>13247</v>
      </c>
      <c r="U1761" s="2" t="s">
        <v>13345</v>
      </c>
      <c r="V1761" s="2">
        <v>49027168</v>
      </c>
      <c r="W1761" s="2">
        <v>49027168</v>
      </c>
      <c r="X1761" s="2" t="s">
        <v>13346</v>
      </c>
      <c r="Y1761" s="7" t="s">
        <v>13248</v>
      </c>
      <c r="Z1761" s="42">
        <v>13</v>
      </c>
      <c r="AA1761" s="8" t="s">
        <v>2891</v>
      </c>
      <c r="AB1761" s="8" t="s">
        <v>96</v>
      </c>
      <c r="AC1761" s="8" t="s">
        <v>97</v>
      </c>
      <c r="AD1761" s="8" t="b">
        <v>0</v>
      </c>
      <c r="AE1761" s="2" t="s">
        <v>98</v>
      </c>
      <c r="AF1761" s="3" t="s">
        <v>99</v>
      </c>
      <c r="AG1761" s="2" t="s">
        <v>100</v>
      </c>
      <c r="AH1761" s="2">
        <v>0</v>
      </c>
      <c r="AI1761" s="2">
        <v>0</v>
      </c>
      <c r="AJ1761" s="2" t="s">
        <v>101</v>
      </c>
      <c r="AK1761" s="2" t="s">
        <v>13347</v>
      </c>
      <c r="AL1761" s="3" t="s">
        <v>13249</v>
      </c>
      <c r="AM1761" s="2">
        <v>579</v>
      </c>
      <c r="AN1761" s="2" t="s">
        <v>622</v>
      </c>
      <c r="AO1761" s="43" t="s">
        <v>105</v>
      </c>
      <c r="AP1761" s="43" t="s">
        <v>623</v>
      </c>
      <c r="AQ1761" s="2" t="s">
        <v>624</v>
      </c>
      <c r="AR1761" s="43" t="s">
        <v>625</v>
      </c>
      <c r="AS1761" s="43" t="s">
        <v>625</v>
      </c>
      <c r="AT1761" s="2" t="s">
        <v>623</v>
      </c>
      <c r="AV1761" s="2" t="s">
        <v>623</v>
      </c>
      <c r="AW1761" s="3" t="s">
        <v>13250</v>
      </c>
      <c r="AX1761" s="9" t="s">
        <v>13251</v>
      </c>
      <c r="AY1761" s="2" t="s">
        <v>321</v>
      </c>
      <c r="AZ1761" s="2" t="s">
        <v>1796</v>
      </c>
      <c r="BA1761" s="2" t="s">
        <v>13249</v>
      </c>
      <c r="BB1761" s="2" t="s">
        <v>626</v>
      </c>
      <c r="BC1761" s="43">
        <v>6.19972795593729E-7</v>
      </c>
      <c r="BF1761" s="4">
        <v>36</v>
      </c>
      <c r="BG1761" s="2" t="s">
        <v>626</v>
      </c>
      <c r="BH1761" s="2">
        <v>8</v>
      </c>
      <c r="BI1761" s="11">
        <v>0</v>
      </c>
      <c r="BJ1761" s="11">
        <v>0.01</v>
      </c>
      <c r="BK1761" s="11">
        <v>0</v>
      </c>
      <c r="BL1761" s="11">
        <v>0</v>
      </c>
      <c r="BM1761" s="11">
        <v>0.01</v>
      </c>
      <c r="BN1761" s="11" t="s">
        <v>114</v>
      </c>
      <c r="BO1761" s="2" t="s">
        <v>115</v>
      </c>
      <c r="BP1761" s="4" t="s">
        <v>115</v>
      </c>
      <c r="BQ1761" s="4" t="s">
        <v>389</v>
      </c>
      <c r="BR1761" s="2">
        <v>68.06</v>
      </c>
      <c r="BS1761" s="2" t="s">
        <v>161</v>
      </c>
      <c r="BT1761" s="2" t="s">
        <v>125</v>
      </c>
      <c r="BU1761" s="3" t="s">
        <v>142</v>
      </c>
      <c r="BV1761" s="3"/>
      <c r="BW1761" s="3"/>
      <c r="BX1761" s="3" t="s">
        <v>311</v>
      </c>
      <c r="BY1761" s="3" t="s">
        <v>105</v>
      </c>
      <c r="BZ1761" s="2" t="s">
        <v>105</v>
      </c>
      <c r="CI1761" s="2" t="s">
        <v>119</v>
      </c>
      <c r="CK1761" s="12"/>
      <c r="CL1761" s="2" t="s">
        <v>121</v>
      </c>
    </row>
    <row r="1762" spans="1:90" x14ac:dyDescent="0.3">
      <c r="A1762" s="2" t="s">
        <v>83</v>
      </c>
      <c r="B1762" s="3" t="s">
        <v>13896</v>
      </c>
      <c r="C1762" s="3" t="s">
        <v>13343</v>
      </c>
      <c r="D1762" s="3" t="s">
        <v>13897</v>
      </c>
      <c r="E1762" s="2">
        <v>484950</v>
      </c>
      <c r="F1762" s="2">
        <v>3316</v>
      </c>
      <c r="G1762" s="4" t="s">
        <v>87</v>
      </c>
      <c r="H1762" s="16" t="s">
        <v>132</v>
      </c>
      <c r="I1762" s="16" t="s">
        <v>132</v>
      </c>
      <c r="K1762" s="2">
        <v>18</v>
      </c>
      <c r="L1762" s="2" t="s">
        <v>380</v>
      </c>
      <c r="M1762" s="4" t="s">
        <v>380</v>
      </c>
      <c r="O1762" s="4" t="s">
        <v>13247</v>
      </c>
      <c r="P1762" s="4">
        <v>1735</v>
      </c>
      <c r="Q1762" s="4">
        <v>0</v>
      </c>
      <c r="R1762" s="4">
        <v>1735</v>
      </c>
      <c r="S1762" s="4">
        <v>0</v>
      </c>
      <c r="T1762" s="12" t="s">
        <v>13247</v>
      </c>
      <c r="U1762" s="2" t="s">
        <v>13345</v>
      </c>
      <c r="V1762" s="2">
        <v>49027168</v>
      </c>
      <c r="W1762" s="2">
        <v>49027168</v>
      </c>
      <c r="X1762" s="2" t="s">
        <v>13346</v>
      </c>
      <c r="Y1762" s="7" t="s">
        <v>13248</v>
      </c>
      <c r="Z1762" s="42">
        <v>13</v>
      </c>
      <c r="AA1762" s="8" t="s">
        <v>2891</v>
      </c>
      <c r="AB1762" s="8" t="s">
        <v>96</v>
      </c>
      <c r="AC1762" s="8" t="s">
        <v>97</v>
      </c>
      <c r="AD1762" s="8" t="b">
        <v>0</v>
      </c>
      <c r="AE1762" s="2" t="s">
        <v>98</v>
      </c>
      <c r="AF1762" s="2" t="s">
        <v>99</v>
      </c>
      <c r="AG1762" s="2" t="s">
        <v>100</v>
      </c>
      <c r="AH1762" s="2">
        <v>0</v>
      </c>
      <c r="AI1762" s="2">
        <v>0</v>
      </c>
      <c r="AJ1762" s="2" t="s">
        <v>101</v>
      </c>
      <c r="AK1762" s="2" t="s">
        <v>13347</v>
      </c>
      <c r="AL1762" s="2" t="s">
        <v>13249</v>
      </c>
      <c r="AM1762" s="2">
        <v>579</v>
      </c>
      <c r="AN1762" s="2" t="s">
        <v>622</v>
      </c>
      <c r="AO1762" s="43" t="s">
        <v>105</v>
      </c>
      <c r="AP1762" s="43" t="s">
        <v>623</v>
      </c>
      <c r="AQ1762" s="2" t="s">
        <v>624</v>
      </c>
      <c r="AR1762" s="43" t="s">
        <v>625</v>
      </c>
      <c r="AS1762" s="43" t="s">
        <v>625</v>
      </c>
      <c r="AT1762" s="2" t="s">
        <v>623</v>
      </c>
      <c r="AV1762" s="2" t="s">
        <v>623</v>
      </c>
      <c r="AW1762" s="3" t="s">
        <v>13250</v>
      </c>
      <c r="AX1762" s="9" t="s">
        <v>13251</v>
      </c>
      <c r="AY1762" s="2" t="s">
        <v>321</v>
      </c>
      <c r="AZ1762" s="2" t="s">
        <v>1796</v>
      </c>
      <c r="BA1762" s="2" t="s">
        <v>13249</v>
      </c>
      <c r="BB1762" s="2" t="s">
        <v>626</v>
      </c>
      <c r="BC1762" s="43">
        <v>6.19972795593729E-7</v>
      </c>
      <c r="BF1762" s="4">
        <v>36</v>
      </c>
      <c r="BG1762" s="2" t="s">
        <v>626</v>
      </c>
      <c r="BH1762" s="2">
        <v>8</v>
      </c>
      <c r="BI1762" s="11">
        <v>0</v>
      </c>
      <c r="BJ1762" s="11">
        <v>0.01</v>
      </c>
      <c r="BK1762" s="11">
        <v>0</v>
      </c>
      <c r="BL1762" s="11">
        <v>0</v>
      </c>
      <c r="BM1762" s="11">
        <v>0.01</v>
      </c>
      <c r="BN1762" s="11" t="s">
        <v>114</v>
      </c>
      <c r="BO1762" s="2" t="s">
        <v>115</v>
      </c>
      <c r="BP1762" s="4" t="s">
        <v>115</v>
      </c>
      <c r="BQ1762" s="4" t="s">
        <v>389</v>
      </c>
      <c r="BR1762" s="2">
        <v>68.06</v>
      </c>
      <c r="BS1762" s="2" t="s">
        <v>161</v>
      </c>
      <c r="BT1762" s="2" t="s">
        <v>116</v>
      </c>
      <c r="BU1762" s="3" t="s">
        <v>105</v>
      </c>
      <c r="BV1762" s="3"/>
      <c r="BW1762" s="3"/>
      <c r="BX1762" s="2" t="s">
        <v>311</v>
      </c>
      <c r="BY1762" s="2" t="s">
        <v>105</v>
      </c>
      <c r="BZ1762" s="2" t="s">
        <v>105</v>
      </c>
      <c r="CI1762" s="2" t="s">
        <v>119</v>
      </c>
      <c r="CK1762" s="12"/>
      <c r="CL1762" s="2" t="s">
        <v>121</v>
      </c>
    </row>
    <row r="1763" spans="1:90" x14ac:dyDescent="0.3">
      <c r="A1763" s="2" t="s">
        <v>83</v>
      </c>
      <c r="B1763" s="3" t="s">
        <v>13898</v>
      </c>
      <c r="C1763" s="3" t="s">
        <v>13343</v>
      </c>
      <c r="D1763" s="3" t="s">
        <v>10794</v>
      </c>
      <c r="E1763" s="2">
        <v>484950</v>
      </c>
      <c r="F1763" s="2">
        <v>3316</v>
      </c>
      <c r="G1763" s="4" t="s">
        <v>87</v>
      </c>
      <c r="H1763" s="13" t="s">
        <v>132</v>
      </c>
      <c r="I1763" s="13" t="s">
        <v>132</v>
      </c>
      <c r="J1763" s="3"/>
      <c r="K1763" s="2">
        <v>18</v>
      </c>
      <c r="L1763" s="2" t="s">
        <v>380</v>
      </c>
      <c r="M1763" s="4" t="s">
        <v>380</v>
      </c>
      <c r="O1763" s="4" t="s">
        <v>13247</v>
      </c>
      <c r="P1763" s="4">
        <v>1735</v>
      </c>
      <c r="Q1763" s="4">
        <v>0</v>
      </c>
      <c r="R1763" s="4">
        <v>1735</v>
      </c>
      <c r="S1763" s="4">
        <v>0</v>
      </c>
      <c r="T1763" s="6" t="s">
        <v>13247</v>
      </c>
      <c r="U1763" s="2" t="s">
        <v>13345</v>
      </c>
      <c r="V1763" s="2">
        <v>49027168</v>
      </c>
      <c r="W1763" s="2">
        <v>49027168</v>
      </c>
      <c r="X1763" s="2" t="s">
        <v>13346</v>
      </c>
      <c r="Y1763" s="7" t="s">
        <v>13248</v>
      </c>
      <c r="Z1763" s="42">
        <v>13</v>
      </c>
      <c r="AA1763" s="8" t="s">
        <v>2891</v>
      </c>
      <c r="AB1763" s="8" t="s">
        <v>96</v>
      </c>
      <c r="AC1763" s="8" t="s">
        <v>97</v>
      </c>
      <c r="AD1763" s="8" t="b">
        <v>0</v>
      </c>
      <c r="AE1763" s="2" t="s">
        <v>98</v>
      </c>
      <c r="AF1763" s="3" t="s">
        <v>99</v>
      </c>
      <c r="AG1763" s="2" t="s">
        <v>100</v>
      </c>
      <c r="AH1763" s="2">
        <v>0</v>
      </c>
      <c r="AI1763" s="2">
        <v>0</v>
      </c>
      <c r="AJ1763" s="2" t="s">
        <v>101</v>
      </c>
      <c r="AK1763" s="2" t="s">
        <v>13347</v>
      </c>
      <c r="AL1763" s="3" t="s">
        <v>13249</v>
      </c>
      <c r="AM1763" s="2">
        <v>579</v>
      </c>
      <c r="AN1763" s="2" t="s">
        <v>622</v>
      </c>
      <c r="AO1763" s="43" t="s">
        <v>105</v>
      </c>
      <c r="AP1763" s="43" t="s">
        <v>623</v>
      </c>
      <c r="AQ1763" s="2" t="s">
        <v>624</v>
      </c>
      <c r="AR1763" s="43" t="s">
        <v>625</v>
      </c>
      <c r="AS1763" s="43" t="s">
        <v>625</v>
      </c>
      <c r="AT1763" s="2" t="s">
        <v>623</v>
      </c>
      <c r="AV1763" s="2" t="s">
        <v>623</v>
      </c>
      <c r="AW1763" s="3" t="s">
        <v>13250</v>
      </c>
      <c r="AX1763" s="9" t="s">
        <v>13251</v>
      </c>
      <c r="AY1763" s="2" t="s">
        <v>321</v>
      </c>
      <c r="AZ1763" s="2" t="s">
        <v>1796</v>
      </c>
      <c r="BA1763" s="2" t="s">
        <v>13249</v>
      </c>
      <c r="BB1763" s="2" t="s">
        <v>626</v>
      </c>
      <c r="BC1763" s="43">
        <v>6.19972795593729E-7</v>
      </c>
      <c r="BF1763" s="4">
        <v>36</v>
      </c>
      <c r="BG1763" s="2" t="s">
        <v>626</v>
      </c>
      <c r="BH1763" s="2">
        <v>8</v>
      </c>
      <c r="BI1763" s="11">
        <v>0</v>
      </c>
      <c r="BJ1763" s="11">
        <v>0.01</v>
      </c>
      <c r="BK1763" s="11">
        <v>0</v>
      </c>
      <c r="BL1763" s="11">
        <v>0</v>
      </c>
      <c r="BM1763" s="11">
        <v>0.01</v>
      </c>
      <c r="BN1763" s="11" t="s">
        <v>114</v>
      </c>
      <c r="BO1763" s="2" t="s">
        <v>115</v>
      </c>
      <c r="BP1763" s="4" t="s">
        <v>115</v>
      </c>
      <c r="BQ1763" s="4" t="s">
        <v>389</v>
      </c>
      <c r="BR1763" s="2">
        <v>68.06</v>
      </c>
      <c r="BS1763" s="2" t="s">
        <v>161</v>
      </c>
      <c r="BT1763" s="2" t="s">
        <v>125</v>
      </c>
      <c r="BU1763" s="3" t="s">
        <v>142</v>
      </c>
      <c r="BV1763" s="3"/>
      <c r="BW1763" s="3"/>
      <c r="BX1763" s="3" t="s">
        <v>117</v>
      </c>
      <c r="BY1763" s="3" t="s">
        <v>126</v>
      </c>
      <c r="BZ1763" s="2" t="s">
        <v>105</v>
      </c>
      <c r="CI1763" s="2" t="s">
        <v>119</v>
      </c>
      <c r="CK1763" s="12"/>
      <c r="CL1763" s="2" t="s">
        <v>121</v>
      </c>
    </row>
    <row r="1764" spans="1:90" x14ac:dyDescent="0.3">
      <c r="A1764" s="2" t="s">
        <v>83</v>
      </c>
      <c r="B1764" s="3" t="s">
        <v>13899</v>
      </c>
      <c r="C1764" s="3" t="s">
        <v>13343</v>
      </c>
      <c r="D1764" s="3" t="s">
        <v>13900</v>
      </c>
      <c r="E1764" s="2">
        <v>484950</v>
      </c>
      <c r="F1764" s="2">
        <v>3316</v>
      </c>
      <c r="G1764" s="4" t="s">
        <v>87</v>
      </c>
      <c r="H1764" s="13" t="s">
        <v>132</v>
      </c>
      <c r="I1764" s="13" t="s">
        <v>132</v>
      </c>
      <c r="J1764" s="3"/>
      <c r="K1764" s="2">
        <v>18</v>
      </c>
      <c r="L1764" s="2" t="s">
        <v>380</v>
      </c>
      <c r="M1764" s="4" t="s">
        <v>380</v>
      </c>
      <c r="O1764" s="4" t="s">
        <v>13247</v>
      </c>
      <c r="P1764" s="4">
        <v>1735</v>
      </c>
      <c r="Q1764" s="4">
        <v>0</v>
      </c>
      <c r="R1764" s="4">
        <v>1735</v>
      </c>
      <c r="S1764" s="4">
        <v>0</v>
      </c>
      <c r="T1764" s="6" t="s">
        <v>13247</v>
      </c>
      <c r="U1764" s="2" t="s">
        <v>13345</v>
      </c>
      <c r="V1764" s="2">
        <v>49027168</v>
      </c>
      <c r="W1764" s="2">
        <v>49027168</v>
      </c>
      <c r="X1764" s="2" t="s">
        <v>13346</v>
      </c>
      <c r="Y1764" s="7" t="s">
        <v>13248</v>
      </c>
      <c r="Z1764" s="42">
        <v>13</v>
      </c>
      <c r="AA1764" s="8" t="s">
        <v>2891</v>
      </c>
      <c r="AB1764" s="8" t="s">
        <v>96</v>
      </c>
      <c r="AC1764" s="8" t="s">
        <v>97</v>
      </c>
      <c r="AD1764" s="8" t="b">
        <v>0</v>
      </c>
      <c r="AE1764" s="2" t="s">
        <v>98</v>
      </c>
      <c r="AF1764" s="3" t="s">
        <v>99</v>
      </c>
      <c r="AG1764" s="2" t="s">
        <v>100</v>
      </c>
      <c r="AH1764" s="2">
        <v>0</v>
      </c>
      <c r="AI1764" s="2">
        <v>0</v>
      </c>
      <c r="AJ1764" s="2" t="s">
        <v>101</v>
      </c>
      <c r="AK1764" s="2" t="s">
        <v>13347</v>
      </c>
      <c r="AL1764" s="3" t="s">
        <v>13249</v>
      </c>
      <c r="AM1764" s="2">
        <v>579</v>
      </c>
      <c r="AN1764" s="2" t="s">
        <v>622</v>
      </c>
      <c r="AO1764" s="43" t="s">
        <v>105</v>
      </c>
      <c r="AP1764" s="43" t="s">
        <v>623</v>
      </c>
      <c r="AQ1764" s="2" t="s">
        <v>624</v>
      </c>
      <c r="AR1764" s="43" t="s">
        <v>625</v>
      </c>
      <c r="AS1764" s="43" t="s">
        <v>625</v>
      </c>
      <c r="AT1764" s="2" t="s">
        <v>623</v>
      </c>
      <c r="AV1764" s="2" t="s">
        <v>623</v>
      </c>
      <c r="AW1764" s="3" t="s">
        <v>13250</v>
      </c>
      <c r="AX1764" s="9" t="s">
        <v>13251</v>
      </c>
      <c r="AY1764" s="2" t="s">
        <v>321</v>
      </c>
      <c r="AZ1764" s="2" t="s">
        <v>1796</v>
      </c>
      <c r="BA1764" s="2" t="s">
        <v>13249</v>
      </c>
      <c r="BB1764" s="2" t="s">
        <v>626</v>
      </c>
      <c r="BC1764" s="43">
        <v>6.19972795593729E-7</v>
      </c>
      <c r="BF1764" s="4">
        <v>36</v>
      </c>
      <c r="BG1764" s="2" t="s">
        <v>626</v>
      </c>
      <c r="BH1764" s="2">
        <v>8</v>
      </c>
      <c r="BI1764" s="11">
        <v>0</v>
      </c>
      <c r="BJ1764" s="11">
        <v>0.01</v>
      </c>
      <c r="BK1764" s="11">
        <v>0</v>
      </c>
      <c r="BL1764" s="11">
        <v>0</v>
      </c>
      <c r="BM1764" s="11">
        <v>0.01</v>
      </c>
      <c r="BN1764" s="11" t="s">
        <v>114</v>
      </c>
      <c r="BO1764" s="2" t="s">
        <v>115</v>
      </c>
      <c r="BP1764" s="4" t="s">
        <v>115</v>
      </c>
      <c r="BQ1764" s="4" t="s">
        <v>389</v>
      </c>
      <c r="BR1764" s="2">
        <v>68.06</v>
      </c>
      <c r="BS1764" s="2" t="s">
        <v>161</v>
      </c>
      <c r="BT1764" s="2" t="s">
        <v>125</v>
      </c>
      <c r="BU1764" s="3" t="s">
        <v>142</v>
      </c>
      <c r="BV1764" s="3"/>
      <c r="BW1764" s="3"/>
      <c r="BX1764" s="3" t="s">
        <v>117</v>
      </c>
      <c r="BY1764" s="3" t="s">
        <v>126</v>
      </c>
      <c r="BZ1764" s="2" t="s">
        <v>105</v>
      </c>
      <c r="CI1764" s="2" t="s">
        <v>119</v>
      </c>
      <c r="CK1764" s="12"/>
      <c r="CL1764" s="2" t="s">
        <v>121</v>
      </c>
    </row>
    <row r="1765" spans="1:90" x14ac:dyDescent="0.3">
      <c r="A1765" s="2" t="s">
        <v>83</v>
      </c>
      <c r="B1765" s="3" t="s">
        <v>13905</v>
      </c>
      <c r="C1765" s="3" t="s">
        <v>13343</v>
      </c>
      <c r="D1765" s="3" t="s">
        <v>13005</v>
      </c>
      <c r="E1765" s="2">
        <v>484950</v>
      </c>
      <c r="F1765" s="2">
        <v>3316</v>
      </c>
      <c r="G1765" s="4" t="s">
        <v>87</v>
      </c>
      <c r="H1765" s="13" t="s">
        <v>132</v>
      </c>
      <c r="I1765" s="13" t="s">
        <v>132</v>
      </c>
      <c r="J1765" s="3"/>
      <c r="K1765" s="2">
        <v>18</v>
      </c>
      <c r="L1765" s="2" t="s">
        <v>380</v>
      </c>
      <c r="M1765" s="4" t="s">
        <v>380</v>
      </c>
      <c r="O1765" s="4" t="s">
        <v>13247</v>
      </c>
      <c r="P1765" s="4">
        <v>1735</v>
      </c>
      <c r="Q1765" s="4">
        <v>0</v>
      </c>
      <c r="R1765" s="4">
        <v>1735</v>
      </c>
      <c r="S1765" s="4">
        <v>0</v>
      </c>
      <c r="T1765" s="6" t="s">
        <v>13247</v>
      </c>
      <c r="U1765" s="2" t="s">
        <v>13345</v>
      </c>
      <c r="V1765" s="2">
        <v>49027168</v>
      </c>
      <c r="W1765" s="2">
        <v>49027168</v>
      </c>
      <c r="X1765" s="2" t="s">
        <v>13346</v>
      </c>
      <c r="Y1765" s="7" t="s">
        <v>13248</v>
      </c>
      <c r="Z1765" s="42">
        <v>13</v>
      </c>
      <c r="AA1765" s="8" t="s">
        <v>2891</v>
      </c>
      <c r="AB1765" s="8" t="s">
        <v>96</v>
      </c>
      <c r="AC1765" s="8" t="s">
        <v>97</v>
      </c>
      <c r="AD1765" s="8" t="b">
        <v>0</v>
      </c>
      <c r="AE1765" s="2" t="s">
        <v>98</v>
      </c>
      <c r="AF1765" s="3" t="s">
        <v>99</v>
      </c>
      <c r="AG1765" s="2" t="s">
        <v>100</v>
      </c>
      <c r="AH1765" s="2">
        <v>0</v>
      </c>
      <c r="AI1765" s="2">
        <v>0</v>
      </c>
      <c r="AJ1765" s="2" t="s">
        <v>101</v>
      </c>
      <c r="AK1765" s="2" t="s">
        <v>13347</v>
      </c>
      <c r="AL1765" s="3" t="s">
        <v>13249</v>
      </c>
      <c r="AM1765" s="2">
        <v>579</v>
      </c>
      <c r="AN1765" s="2" t="s">
        <v>622</v>
      </c>
      <c r="AO1765" s="43" t="s">
        <v>105</v>
      </c>
      <c r="AP1765" s="43" t="s">
        <v>623</v>
      </c>
      <c r="AQ1765" s="2" t="s">
        <v>624</v>
      </c>
      <c r="AR1765" s="43" t="s">
        <v>625</v>
      </c>
      <c r="AS1765" s="43" t="s">
        <v>625</v>
      </c>
      <c r="AT1765" s="2" t="s">
        <v>623</v>
      </c>
      <c r="AV1765" s="2" t="s">
        <v>623</v>
      </c>
      <c r="AW1765" s="3" t="s">
        <v>13250</v>
      </c>
      <c r="AX1765" s="9" t="s">
        <v>13251</v>
      </c>
      <c r="AY1765" s="2" t="s">
        <v>321</v>
      </c>
      <c r="AZ1765" s="2" t="s">
        <v>1796</v>
      </c>
      <c r="BA1765" s="2" t="s">
        <v>13249</v>
      </c>
      <c r="BB1765" s="2" t="s">
        <v>626</v>
      </c>
      <c r="BC1765" s="43">
        <v>6.19972795593729E-7</v>
      </c>
      <c r="BF1765" s="4">
        <v>36</v>
      </c>
      <c r="BG1765" s="2" t="s">
        <v>626</v>
      </c>
      <c r="BH1765" s="2">
        <v>8</v>
      </c>
      <c r="BI1765" s="11">
        <v>0</v>
      </c>
      <c r="BJ1765" s="11">
        <v>0.01</v>
      </c>
      <c r="BK1765" s="11">
        <v>0</v>
      </c>
      <c r="BL1765" s="11">
        <v>0</v>
      </c>
      <c r="BM1765" s="11">
        <v>0.01</v>
      </c>
      <c r="BN1765" s="11" t="s">
        <v>114</v>
      </c>
      <c r="BO1765" s="2" t="s">
        <v>115</v>
      </c>
      <c r="BP1765" s="4" t="s">
        <v>115</v>
      </c>
      <c r="BQ1765" s="4" t="s">
        <v>389</v>
      </c>
      <c r="BR1765" s="2">
        <v>68.06</v>
      </c>
      <c r="BS1765" s="2" t="s">
        <v>161</v>
      </c>
      <c r="BT1765" s="2" t="s">
        <v>125</v>
      </c>
      <c r="BU1765" s="3" t="s">
        <v>142</v>
      </c>
      <c r="BV1765" s="3"/>
      <c r="BW1765" s="3"/>
      <c r="BX1765" s="3" t="s">
        <v>117</v>
      </c>
      <c r="BY1765" s="3" t="s">
        <v>126</v>
      </c>
      <c r="BZ1765" s="2" t="s">
        <v>105</v>
      </c>
      <c r="CI1765" s="2" t="s">
        <v>119</v>
      </c>
      <c r="CK1765" s="12"/>
      <c r="CL1765" s="2" t="s">
        <v>121</v>
      </c>
    </row>
    <row r="1766" spans="1:90" x14ac:dyDescent="0.3">
      <c r="A1766" s="2" t="s">
        <v>83</v>
      </c>
      <c r="B1766" s="3" t="s">
        <v>13927</v>
      </c>
      <c r="C1766" s="3" t="s">
        <v>13343</v>
      </c>
      <c r="D1766" s="3" t="s">
        <v>13928</v>
      </c>
      <c r="E1766" s="2">
        <v>484950</v>
      </c>
      <c r="F1766" s="2">
        <v>3316</v>
      </c>
      <c r="G1766" s="4" t="s">
        <v>87</v>
      </c>
      <c r="H1766" s="13" t="s">
        <v>132</v>
      </c>
      <c r="I1766" s="13" t="s">
        <v>132</v>
      </c>
      <c r="J1766" s="3"/>
      <c r="K1766" s="2">
        <v>18</v>
      </c>
      <c r="L1766" s="2" t="s">
        <v>380</v>
      </c>
      <c r="M1766" s="4" t="s">
        <v>380</v>
      </c>
      <c r="O1766" s="4" t="s">
        <v>13247</v>
      </c>
      <c r="P1766" s="4">
        <v>1735</v>
      </c>
      <c r="Q1766" s="4">
        <v>0</v>
      </c>
      <c r="R1766" s="4">
        <v>1735</v>
      </c>
      <c r="S1766" s="4">
        <v>0</v>
      </c>
      <c r="T1766" s="6" t="s">
        <v>13247</v>
      </c>
      <c r="U1766" s="2" t="s">
        <v>13345</v>
      </c>
      <c r="V1766" s="2">
        <v>49027168</v>
      </c>
      <c r="W1766" s="2">
        <v>49027168</v>
      </c>
      <c r="X1766" s="2" t="s">
        <v>13346</v>
      </c>
      <c r="Y1766" s="7" t="s">
        <v>13248</v>
      </c>
      <c r="Z1766" s="42">
        <v>13</v>
      </c>
      <c r="AA1766" s="8" t="s">
        <v>2891</v>
      </c>
      <c r="AB1766" s="8" t="s">
        <v>96</v>
      </c>
      <c r="AC1766" s="8" t="s">
        <v>97</v>
      </c>
      <c r="AD1766" s="8" t="b">
        <v>0</v>
      </c>
      <c r="AE1766" s="2" t="s">
        <v>98</v>
      </c>
      <c r="AF1766" s="3" t="s">
        <v>99</v>
      </c>
      <c r="AG1766" s="2" t="s">
        <v>100</v>
      </c>
      <c r="AH1766" s="2">
        <v>0</v>
      </c>
      <c r="AI1766" s="2">
        <v>0</v>
      </c>
      <c r="AJ1766" s="2" t="s">
        <v>101</v>
      </c>
      <c r="AK1766" s="2" t="s">
        <v>13347</v>
      </c>
      <c r="AL1766" s="3" t="s">
        <v>13249</v>
      </c>
      <c r="AM1766" s="2">
        <v>579</v>
      </c>
      <c r="AN1766" s="2" t="s">
        <v>622</v>
      </c>
      <c r="AO1766" s="43" t="s">
        <v>105</v>
      </c>
      <c r="AP1766" s="43" t="s">
        <v>623</v>
      </c>
      <c r="AQ1766" s="2" t="s">
        <v>624</v>
      </c>
      <c r="AR1766" s="43" t="s">
        <v>625</v>
      </c>
      <c r="AS1766" s="43" t="s">
        <v>625</v>
      </c>
      <c r="AT1766" s="2" t="s">
        <v>623</v>
      </c>
      <c r="AV1766" s="2" t="s">
        <v>623</v>
      </c>
      <c r="AW1766" s="3" t="s">
        <v>13250</v>
      </c>
      <c r="AX1766" s="9" t="s">
        <v>13251</v>
      </c>
      <c r="AY1766" s="2" t="s">
        <v>321</v>
      </c>
      <c r="AZ1766" s="2" t="s">
        <v>1796</v>
      </c>
      <c r="BA1766" s="2" t="s">
        <v>13249</v>
      </c>
      <c r="BB1766" s="2" t="s">
        <v>626</v>
      </c>
      <c r="BC1766" s="43">
        <v>6.19972795593729E-7</v>
      </c>
      <c r="BF1766" s="4">
        <v>36</v>
      </c>
      <c r="BG1766" s="2" t="s">
        <v>626</v>
      </c>
      <c r="BH1766" s="2">
        <v>8</v>
      </c>
      <c r="BI1766" s="11">
        <v>0</v>
      </c>
      <c r="BJ1766" s="11">
        <v>0.01</v>
      </c>
      <c r="BK1766" s="11">
        <v>0</v>
      </c>
      <c r="BL1766" s="11">
        <v>0</v>
      </c>
      <c r="BM1766" s="11">
        <v>0.01</v>
      </c>
      <c r="BN1766" s="11" t="s">
        <v>114</v>
      </c>
      <c r="BO1766" s="2" t="s">
        <v>115</v>
      </c>
      <c r="BP1766" s="4" t="s">
        <v>115</v>
      </c>
      <c r="BQ1766" s="4" t="s">
        <v>389</v>
      </c>
      <c r="BR1766" s="2">
        <v>68.06</v>
      </c>
      <c r="BS1766" s="2" t="s">
        <v>161</v>
      </c>
      <c r="BT1766" s="2" t="s">
        <v>125</v>
      </c>
      <c r="BU1766" s="3" t="s">
        <v>142</v>
      </c>
      <c r="BV1766" s="3"/>
      <c r="BW1766" s="3"/>
      <c r="BX1766" s="3" t="s">
        <v>117</v>
      </c>
      <c r="BY1766" s="3" t="s">
        <v>105</v>
      </c>
      <c r="BZ1766" s="2" t="s">
        <v>105</v>
      </c>
      <c r="CI1766" s="2" t="s">
        <v>119</v>
      </c>
      <c r="CK1766" s="12"/>
      <c r="CL1766" s="2" t="s">
        <v>121</v>
      </c>
    </row>
    <row r="1767" spans="1:90" x14ac:dyDescent="0.3">
      <c r="A1767" s="2" t="s">
        <v>83</v>
      </c>
      <c r="B1767" s="3" t="s">
        <v>13929</v>
      </c>
      <c r="C1767" s="3" t="s">
        <v>13343</v>
      </c>
      <c r="D1767" s="3" t="s">
        <v>13930</v>
      </c>
      <c r="E1767" s="2">
        <v>484950</v>
      </c>
      <c r="F1767" s="2">
        <v>3316</v>
      </c>
      <c r="G1767" s="4" t="s">
        <v>87</v>
      </c>
      <c r="H1767" s="13" t="s">
        <v>132</v>
      </c>
      <c r="I1767" s="13" t="s">
        <v>132</v>
      </c>
      <c r="J1767" s="3"/>
      <c r="K1767" s="2">
        <v>18</v>
      </c>
      <c r="L1767" s="2" t="s">
        <v>380</v>
      </c>
      <c r="M1767" s="4" t="s">
        <v>380</v>
      </c>
      <c r="O1767" s="4" t="s">
        <v>13247</v>
      </c>
      <c r="P1767" s="4">
        <v>1735</v>
      </c>
      <c r="Q1767" s="4">
        <v>0</v>
      </c>
      <c r="R1767" s="4">
        <v>1735</v>
      </c>
      <c r="S1767" s="4">
        <v>0</v>
      </c>
      <c r="T1767" s="6" t="s">
        <v>13247</v>
      </c>
      <c r="U1767" s="2" t="s">
        <v>13345</v>
      </c>
      <c r="V1767" s="2">
        <v>49027168</v>
      </c>
      <c r="W1767" s="2">
        <v>49027168</v>
      </c>
      <c r="X1767" s="2" t="s">
        <v>13346</v>
      </c>
      <c r="Y1767" s="7" t="s">
        <v>13248</v>
      </c>
      <c r="Z1767" s="42">
        <v>13</v>
      </c>
      <c r="AA1767" s="8" t="s">
        <v>2891</v>
      </c>
      <c r="AB1767" s="8" t="s">
        <v>96</v>
      </c>
      <c r="AC1767" s="8" t="s">
        <v>97</v>
      </c>
      <c r="AD1767" s="8" t="b">
        <v>0</v>
      </c>
      <c r="AE1767" s="2" t="s">
        <v>98</v>
      </c>
      <c r="AF1767" s="3" t="s">
        <v>99</v>
      </c>
      <c r="AG1767" s="2" t="s">
        <v>100</v>
      </c>
      <c r="AH1767" s="2">
        <v>0</v>
      </c>
      <c r="AI1767" s="2">
        <v>0</v>
      </c>
      <c r="AJ1767" s="2" t="s">
        <v>101</v>
      </c>
      <c r="AK1767" s="2" t="s">
        <v>13347</v>
      </c>
      <c r="AL1767" s="3" t="s">
        <v>13249</v>
      </c>
      <c r="AM1767" s="2">
        <v>579</v>
      </c>
      <c r="AN1767" s="2" t="s">
        <v>622</v>
      </c>
      <c r="AO1767" s="43" t="s">
        <v>105</v>
      </c>
      <c r="AP1767" s="43" t="s">
        <v>623</v>
      </c>
      <c r="AQ1767" s="2" t="s">
        <v>624</v>
      </c>
      <c r="AR1767" s="43" t="s">
        <v>625</v>
      </c>
      <c r="AS1767" s="43" t="s">
        <v>625</v>
      </c>
      <c r="AT1767" s="2" t="s">
        <v>623</v>
      </c>
      <c r="AV1767" s="2" t="s">
        <v>623</v>
      </c>
      <c r="AW1767" s="3" t="s">
        <v>13250</v>
      </c>
      <c r="AX1767" s="9" t="s">
        <v>13251</v>
      </c>
      <c r="AY1767" s="2" t="s">
        <v>321</v>
      </c>
      <c r="AZ1767" s="2" t="s">
        <v>1796</v>
      </c>
      <c r="BA1767" s="2" t="s">
        <v>13249</v>
      </c>
      <c r="BB1767" s="2" t="s">
        <v>626</v>
      </c>
      <c r="BC1767" s="43">
        <v>6.19972795593729E-7</v>
      </c>
      <c r="BF1767" s="4">
        <v>36</v>
      </c>
      <c r="BG1767" s="2" t="s">
        <v>626</v>
      </c>
      <c r="BH1767" s="2">
        <v>8</v>
      </c>
      <c r="BI1767" s="11">
        <v>0</v>
      </c>
      <c r="BJ1767" s="11">
        <v>0.01</v>
      </c>
      <c r="BK1767" s="11">
        <v>0</v>
      </c>
      <c r="BL1767" s="11">
        <v>0</v>
      </c>
      <c r="BM1767" s="11">
        <v>0.01</v>
      </c>
      <c r="BN1767" s="11" t="s">
        <v>114</v>
      </c>
      <c r="BO1767" s="2" t="s">
        <v>115</v>
      </c>
      <c r="BP1767" s="4" t="s">
        <v>115</v>
      </c>
      <c r="BQ1767" s="4" t="s">
        <v>389</v>
      </c>
      <c r="BR1767" s="2">
        <v>68.06</v>
      </c>
      <c r="BS1767" s="2" t="s">
        <v>161</v>
      </c>
      <c r="BT1767" s="2" t="s">
        <v>125</v>
      </c>
      <c r="BU1767" s="3" t="s">
        <v>142</v>
      </c>
      <c r="BV1767" s="3"/>
      <c r="BW1767" s="3"/>
      <c r="BX1767" s="3" t="s">
        <v>117</v>
      </c>
      <c r="BY1767" s="3" t="s">
        <v>126</v>
      </c>
      <c r="BZ1767" s="2" t="s">
        <v>105</v>
      </c>
      <c r="CI1767" s="2" t="s">
        <v>119</v>
      </c>
      <c r="CK1767" s="12"/>
      <c r="CL1767" s="2" t="s">
        <v>121</v>
      </c>
    </row>
    <row r="1768" spans="1:90" x14ac:dyDescent="0.3">
      <c r="A1768" s="2" t="s">
        <v>83</v>
      </c>
      <c r="B1768" s="3" t="s">
        <v>13931</v>
      </c>
      <c r="C1768" s="3" t="s">
        <v>13343</v>
      </c>
      <c r="D1768" s="3" t="s">
        <v>13932</v>
      </c>
      <c r="E1768" s="2">
        <v>484950</v>
      </c>
      <c r="F1768" s="2">
        <v>3316</v>
      </c>
      <c r="G1768" s="4" t="s">
        <v>87</v>
      </c>
      <c r="H1768" s="16" t="s">
        <v>1413</v>
      </c>
      <c r="I1768" s="16" t="s">
        <v>1413</v>
      </c>
      <c r="K1768" s="2">
        <v>18</v>
      </c>
      <c r="L1768" s="2" t="s">
        <v>380</v>
      </c>
      <c r="M1768" s="4" t="s">
        <v>380</v>
      </c>
      <c r="O1768" s="4" t="s">
        <v>13247</v>
      </c>
      <c r="P1768" s="4">
        <v>1735</v>
      </c>
      <c r="Q1768" s="4">
        <v>0</v>
      </c>
      <c r="R1768" s="4">
        <v>1735</v>
      </c>
      <c r="S1768" s="4">
        <v>0</v>
      </c>
      <c r="T1768" s="12" t="s">
        <v>13247</v>
      </c>
      <c r="U1768" s="2" t="s">
        <v>13345</v>
      </c>
      <c r="V1768" s="2">
        <v>49027168</v>
      </c>
      <c r="W1768" s="2">
        <v>49027168</v>
      </c>
      <c r="X1768" s="2" t="s">
        <v>13346</v>
      </c>
      <c r="Y1768" s="7" t="s">
        <v>13248</v>
      </c>
      <c r="Z1768" s="42">
        <v>13</v>
      </c>
      <c r="AA1768" s="8" t="s">
        <v>2891</v>
      </c>
      <c r="AB1768" s="8" t="s">
        <v>96</v>
      </c>
      <c r="AC1768" s="8" t="s">
        <v>97</v>
      </c>
      <c r="AD1768" s="8" t="b">
        <v>0</v>
      </c>
      <c r="AE1768" s="2" t="s">
        <v>98</v>
      </c>
      <c r="AF1768" s="2" t="s">
        <v>99</v>
      </c>
      <c r="AG1768" s="2" t="s">
        <v>100</v>
      </c>
      <c r="AH1768" s="2">
        <v>0</v>
      </c>
      <c r="AI1768" s="2">
        <v>0</v>
      </c>
      <c r="AJ1768" s="2" t="s">
        <v>101</v>
      </c>
      <c r="AK1768" s="2" t="s">
        <v>13347</v>
      </c>
      <c r="AL1768" s="2" t="s">
        <v>13249</v>
      </c>
      <c r="AM1768" s="2">
        <v>579</v>
      </c>
      <c r="AN1768" s="2" t="s">
        <v>622</v>
      </c>
      <c r="AO1768" s="43" t="s">
        <v>105</v>
      </c>
      <c r="AP1768" s="43" t="s">
        <v>623</v>
      </c>
      <c r="AQ1768" s="2" t="s">
        <v>624</v>
      </c>
      <c r="AR1768" s="43" t="s">
        <v>625</v>
      </c>
      <c r="AS1768" s="43" t="s">
        <v>625</v>
      </c>
      <c r="AT1768" s="2" t="s">
        <v>623</v>
      </c>
      <c r="AV1768" s="2" t="s">
        <v>623</v>
      </c>
      <c r="AW1768" s="3" t="s">
        <v>13250</v>
      </c>
      <c r="AX1768" s="9" t="s">
        <v>13251</v>
      </c>
      <c r="AY1768" s="2" t="s">
        <v>321</v>
      </c>
      <c r="AZ1768" s="2" t="s">
        <v>1796</v>
      </c>
      <c r="BA1768" s="2" t="s">
        <v>13249</v>
      </c>
      <c r="BB1768" s="2" t="s">
        <v>626</v>
      </c>
      <c r="BC1768" s="43">
        <v>6.19972795593729E-7</v>
      </c>
      <c r="BF1768" s="4">
        <v>36</v>
      </c>
      <c r="BG1768" s="2" t="s">
        <v>626</v>
      </c>
      <c r="BH1768" s="2">
        <v>8</v>
      </c>
      <c r="BI1768" s="11">
        <v>0</v>
      </c>
      <c r="BJ1768" s="11">
        <v>0.01</v>
      </c>
      <c r="BK1768" s="11">
        <v>0</v>
      </c>
      <c r="BL1768" s="11">
        <v>0</v>
      </c>
      <c r="BM1768" s="11">
        <v>0.01</v>
      </c>
      <c r="BN1768" s="11" t="s">
        <v>114</v>
      </c>
      <c r="BO1768" s="2" t="s">
        <v>115</v>
      </c>
      <c r="BP1768" s="4" t="s">
        <v>115</v>
      </c>
      <c r="BQ1768" s="4" t="s">
        <v>389</v>
      </c>
      <c r="BR1768" s="2">
        <v>68.06</v>
      </c>
      <c r="BS1768" s="2" t="s">
        <v>161</v>
      </c>
      <c r="BT1768" s="2" t="s">
        <v>116</v>
      </c>
      <c r="BU1768" s="2" t="s">
        <v>142</v>
      </c>
      <c r="BX1768" s="2" t="s">
        <v>311</v>
      </c>
      <c r="BY1768" s="2" t="s">
        <v>126</v>
      </c>
      <c r="BZ1768" s="2" t="s">
        <v>105</v>
      </c>
      <c r="CI1768" s="2" t="s">
        <v>119</v>
      </c>
      <c r="CK1768" s="12"/>
      <c r="CL1768" s="2" t="s">
        <v>121</v>
      </c>
    </row>
    <row r="1769" spans="1:90" x14ac:dyDescent="0.3">
      <c r="A1769" s="2" t="s">
        <v>83</v>
      </c>
      <c r="B1769" s="3" t="s">
        <v>13933</v>
      </c>
      <c r="C1769" s="3" t="s">
        <v>13343</v>
      </c>
      <c r="D1769" s="3" t="s">
        <v>13934</v>
      </c>
      <c r="E1769" s="2">
        <v>484950</v>
      </c>
      <c r="F1769" s="2">
        <v>3316</v>
      </c>
      <c r="G1769" s="4" t="s">
        <v>87</v>
      </c>
      <c r="H1769" s="16" t="s">
        <v>4245</v>
      </c>
      <c r="I1769" s="16" t="s">
        <v>4245</v>
      </c>
      <c r="K1769" s="2">
        <v>18</v>
      </c>
      <c r="L1769" s="2" t="s">
        <v>380</v>
      </c>
      <c r="M1769" s="4" t="s">
        <v>380</v>
      </c>
      <c r="O1769" s="4" t="s">
        <v>13247</v>
      </c>
      <c r="P1769" s="4">
        <v>1735</v>
      </c>
      <c r="Q1769" s="4">
        <v>0</v>
      </c>
      <c r="R1769" s="4">
        <v>1735</v>
      </c>
      <c r="S1769" s="4">
        <v>0</v>
      </c>
      <c r="T1769" s="12" t="s">
        <v>13247</v>
      </c>
      <c r="U1769" s="2" t="s">
        <v>13345</v>
      </c>
      <c r="V1769" s="2">
        <v>49027168</v>
      </c>
      <c r="W1769" s="2">
        <v>49027168</v>
      </c>
      <c r="X1769" s="2" t="s">
        <v>13346</v>
      </c>
      <c r="Y1769" s="7" t="s">
        <v>13248</v>
      </c>
      <c r="Z1769" s="42">
        <v>13</v>
      </c>
      <c r="AA1769" s="8" t="s">
        <v>2891</v>
      </c>
      <c r="AB1769" s="8" t="s">
        <v>96</v>
      </c>
      <c r="AC1769" s="8" t="s">
        <v>97</v>
      </c>
      <c r="AD1769" s="8" t="b">
        <v>0</v>
      </c>
      <c r="AE1769" s="2" t="s">
        <v>98</v>
      </c>
      <c r="AF1769" s="2" t="s">
        <v>99</v>
      </c>
      <c r="AG1769" s="2" t="s">
        <v>100</v>
      </c>
      <c r="AH1769" s="2">
        <v>0</v>
      </c>
      <c r="AI1769" s="2">
        <v>0</v>
      </c>
      <c r="AJ1769" s="2" t="s">
        <v>101</v>
      </c>
      <c r="AK1769" s="2" t="s">
        <v>13347</v>
      </c>
      <c r="AL1769" s="2" t="s">
        <v>13249</v>
      </c>
      <c r="AM1769" s="2">
        <v>579</v>
      </c>
      <c r="AN1769" s="2" t="s">
        <v>622</v>
      </c>
      <c r="AO1769" s="43" t="s">
        <v>105</v>
      </c>
      <c r="AP1769" s="43" t="s">
        <v>623</v>
      </c>
      <c r="AQ1769" s="2" t="s">
        <v>624</v>
      </c>
      <c r="AR1769" s="43" t="s">
        <v>625</v>
      </c>
      <c r="AS1769" s="43" t="s">
        <v>625</v>
      </c>
      <c r="AT1769" s="2" t="s">
        <v>623</v>
      </c>
      <c r="AV1769" s="2" t="s">
        <v>623</v>
      </c>
      <c r="AW1769" s="3" t="s">
        <v>13250</v>
      </c>
      <c r="AX1769" s="9" t="s">
        <v>13251</v>
      </c>
      <c r="AY1769" s="2" t="s">
        <v>321</v>
      </c>
      <c r="AZ1769" s="2" t="s">
        <v>1796</v>
      </c>
      <c r="BA1769" s="2" t="s">
        <v>13249</v>
      </c>
      <c r="BB1769" s="2" t="s">
        <v>626</v>
      </c>
      <c r="BC1769" s="43">
        <v>6.19972795593729E-7</v>
      </c>
      <c r="BF1769" s="4">
        <v>36</v>
      </c>
      <c r="BG1769" s="2" t="s">
        <v>626</v>
      </c>
      <c r="BH1769" s="2">
        <v>8</v>
      </c>
      <c r="BI1769" s="11">
        <v>0</v>
      </c>
      <c r="BJ1769" s="11">
        <v>0.01</v>
      </c>
      <c r="BK1769" s="11">
        <v>0</v>
      </c>
      <c r="BL1769" s="11">
        <v>0</v>
      </c>
      <c r="BM1769" s="11">
        <v>0.01</v>
      </c>
      <c r="BN1769" s="11" t="s">
        <v>114</v>
      </c>
      <c r="BO1769" s="2" t="s">
        <v>115</v>
      </c>
      <c r="BP1769" s="4" t="s">
        <v>115</v>
      </c>
      <c r="BQ1769" s="4" t="s">
        <v>389</v>
      </c>
      <c r="BR1769" s="2">
        <v>68.06</v>
      </c>
      <c r="BS1769" s="2" t="s">
        <v>161</v>
      </c>
      <c r="BT1769" s="2" t="s">
        <v>116</v>
      </c>
      <c r="BU1769" s="2" t="s">
        <v>282</v>
      </c>
      <c r="BX1769" s="2" t="s">
        <v>105</v>
      </c>
      <c r="BY1769" s="2" t="s">
        <v>118</v>
      </c>
      <c r="BZ1769" s="2" t="s">
        <v>105</v>
      </c>
      <c r="CI1769" s="2" t="s">
        <v>119</v>
      </c>
      <c r="CK1769" s="12"/>
      <c r="CL1769" s="2" t="s">
        <v>121</v>
      </c>
    </row>
    <row r="1770" spans="1:90" x14ac:dyDescent="0.3">
      <c r="A1770" s="2" t="s">
        <v>83</v>
      </c>
      <c r="B1770" s="3" t="s">
        <v>13969</v>
      </c>
      <c r="C1770" s="3" t="s">
        <v>13343</v>
      </c>
      <c r="D1770" s="3" t="s">
        <v>13970</v>
      </c>
      <c r="E1770" s="2">
        <v>484950</v>
      </c>
      <c r="F1770" s="2">
        <v>3316</v>
      </c>
      <c r="G1770" s="4" t="s">
        <v>87</v>
      </c>
      <c r="H1770" s="16" t="s">
        <v>4245</v>
      </c>
      <c r="I1770" s="16" t="s">
        <v>4245</v>
      </c>
      <c r="K1770" s="2">
        <v>18</v>
      </c>
      <c r="L1770" s="2" t="s">
        <v>380</v>
      </c>
      <c r="M1770" s="4" t="s">
        <v>380</v>
      </c>
      <c r="O1770" s="4" t="s">
        <v>13247</v>
      </c>
      <c r="P1770" s="4">
        <v>1735</v>
      </c>
      <c r="Q1770" s="4">
        <v>0</v>
      </c>
      <c r="R1770" s="4">
        <v>1735</v>
      </c>
      <c r="S1770" s="4">
        <v>0</v>
      </c>
      <c r="T1770" s="12" t="s">
        <v>13247</v>
      </c>
      <c r="U1770" s="2" t="s">
        <v>13345</v>
      </c>
      <c r="V1770" s="2">
        <v>49027168</v>
      </c>
      <c r="W1770" s="2">
        <v>49027168</v>
      </c>
      <c r="X1770" s="2" t="s">
        <v>13346</v>
      </c>
      <c r="Y1770" s="7" t="s">
        <v>13248</v>
      </c>
      <c r="Z1770" s="42">
        <v>13</v>
      </c>
      <c r="AA1770" s="8" t="s">
        <v>2891</v>
      </c>
      <c r="AB1770" s="8" t="s">
        <v>96</v>
      </c>
      <c r="AC1770" s="8" t="s">
        <v>97</v>
      </c>
      <c r="AD1770" s="8" t="b">
        <v>0</v>
      </c>
      <c r="AE1770" s="2" t="s">
        <v>98</v>
      </c>
      <c r="AF1770" s="2" t="s">
        <v>99</v>
      </c>
      <c r="AG1770" s="2" t="s">
        <v>100</v>
      </c>
      <c r="AH1770" s="2">
        <v>0</v>
      </c>
      <c r="AI1770" s="2">
        <v>0</v>
      </c>
      <c r="AJ1770" s="2" t="s">
        <v>101</v>
      </c>
      <c r="AK1770" s="2" t="s">
        <v>13347</v>
      </c>
      <c r="AL1770" s="2" t="s">
        <v>13249</v>
      </c>
      <c r="AM1770" s="2">
        <v>579</v>
      </c>
      <c r="AN1770" s="2" t="s">
        <v>622</v>
      </c>
      <c r="AO1770" s="43" t="s">
        <v>105</v>
      </c>
      <c r="AP1770" s="43" t="s">
        <v>623</v>
      </c>
      <c r="AQ1770" s="2" t="s">
        <v>624</v>
      </c>
      <c r="AR1770" s="43" t="s">
        <v>625</v>
      </c>
      <c r="AS1770" s="43" t="s">
        <v>625</v>
      </c>
      <c r="AT1770" s="2" t="s">
        <v>623</v>
      </c>
      <c r="AV1770" s="2" t="s">
        <v>623</v>
      </c>
      <c r="AW1770" s="3" t="s">
        <v>13250</v>
      </c>
      <c r="AX1770" s="9" t="s">
        <v>13251</v>
      </c>
      <c r="AY1770" s="2" t="s">
        <v>321</v>
      </c>
      <c r="AZ1770" s="2" t="s">
        <v>1796</v>
      </c>
      <c r="BA1770" s="2" t="s">
        <v>13249</v>
      </c>
      <c r="BB1770" s="2" t="s">
        <v>626</v>
      </c>
      <c r="BC1770" s="43">
        <v>6.19972795593729E-7</v>
      </c>
      <c r="BF1770" s="4">
        <v>36</v>
      </c>
      <c r="BG1770" s="2" t="s">
        <v>626</v>
      </c>
      <c r="BH1770" s="2">
        <v>8</v>
      </c>
      <c r="BI1770" s="11">
        <v>0</v>
      </c>
      <c r="BJ1770" s="11">
        <v>0.01</v>
      </c>
      <c r="BK1770" s="11">
        <v>0</v>
      </c>
      <c r="BL1770" s="11">
        <v>0</v>
      </c>
      <c r="BM1770" s="11">
        <v>0.01</v>
      </c>
      <c r="BN1770" s="11" t="s">
        <v>114</v>
      </c>
      <c r="BO1770" s="2" t="s">
        <v>115</v>
      </c>
      <c r="BP1770" s="4" t="s">
        <v>115</v>
      </c>
      <c r="BQ1770" s="4" t="s">
        <v>389</v>
      </c>
      <c r="BR1770" s="2">
        <v>68.06</v>
      </c>
      <c r="BS1770" s="2" t="s">
        <v>161</v>
      </c>
      <c r="BT1770" s="2" t="s">
        <v>116</v>
      </c>
      <c r="BU1770" s="2" t="s">
        <v>142</v>
      </c>
      <c r="BX1770" s="2" t="s">
        <v>311</v>
      </c>
      <c r="BY1770" s="2" t="s">
        <v>118</v>
      </c>
      <c r="BZ1770" s="2" t="s">
        <v>105</v>
      </c>
      <c r="CI1770" s="2" t="s">
        <v>119</v>
      </c>
      <c r="CK1770" s="12"/>
      <c r="CL1770" s="2" t="s">
        <v>121</v>
      </c>
    </row>
    <row r="1771" spans="1:90" x14ac:dyDescent="0.3">
      <c r="A1771" s="2" t="s">
        <v>83</v>
      </c>
      <c r="B1771" s="3" t="s">
        <v>13971</v>
      </c>
      <c r="C1771" s="3" t="s">
        <v>13343</v>
      </c>
      <c r="D1771" s="3" t="s">
        <v>13972</v>
      </c>
      <c r="E1771" s="2">
        <v>484950</v>
      </c>
      <c r="F1771" s="2">
        <v>3316</v>
      </c>
      <c r="G1771" s="4" t="s">
        <v>87</v>
      </c>
      <c r="H1771" s="13" t="s">
        <v>4283</v>
      </c>
      <c r="I1771" s="13" t="s">
        <v>4283</v>
      </c>
      <c r="J1771" s="3"/>
      <c r="K1771" s="2">
        <v>18</v>
      </c>
      <c r="L1771" s="2" t="s">
        <v>380</v>
      </c>
      <c r="M1771" s="4" t="s">
        <v>380</v>
      </c>
      <c r="O1771" s="4" t="s">
        <v>13247</v>
      </c>
      <c r="P1771" s="4">
        <v>1735</v>
      </c>
      <c r="Q1771" s="4">
        <v>0</v>
      </c>
      <c r="R1771" s="4">
        <v>1735</v>
      </c>
      <c r="S1771" s="4">
        <v>0</v>
      </c>
      <c r="T1771" s="6" t="s">
        <v>13247</v>
      </c>
      <c r="U1771" s="2" t="s">
        <v>13345</v>
      </c>
      <c r="V1771" s="2">
        <v>49027168</v>
      </c>
      <c r="W1771" s="2">
        <v>49027168</v>
      </c>
      <c r="X1771" s="2" t="s">
        <v>13346</v>
      </c>
      <c r="Y1771" s="7" t="s">
        <v>13248</v>
      </c>
      <c r="Z1771" s="42">
        <v>13</v>
      </c>
      <c r="AA1771" s="8" t="s">
        <v>2891</v>
      </c>
      <c r="AB1771" s="8" t="s">
        <v>96</v>
      </c>
      <c r="AC1771" s="8" t="s">
        <v>97</v>
      </c>
      <c r="AD1771" s="8" t="b">
        <v>0</v>
      </c>
      <c r="AE1771" s="2" t="s">
        <v>98</v>
      </c>
      <c r="AF1771" s="3" t="s">
        <v>99</v>
      </c>
      <c r="AG1771" s="2" t="s">
        <v>100</v>
      </c>
      <c r="AH1771" s="2">
        <v>0</v>
      </c>
      <c r="AI1771" s="2">
        <v>0</v>
      </c>
      <c r="AJ1771" s="2" t="s">
        <v>101</v>
      </c>
      <c r="AK1771" s="2" t="s">
        <v>13347</v>
      </c>
      <c r="AL1771" s="3" t="s">
        <v>13249</v>
      </c>
      <c r="AM1771" s="2">
        <v>579</v>
      </c>
      <c r="AN1771" s="2" t="s">
        <v>622</v>
      </c>
      <c r="AO1771" s="43" t="s">
        <v>105</v>
      </c>
      <c r="AP1771" s="43" t="s">
        <v>623</v>
      </c>
      <c r="AQ1771" s="2" t="s">
        <v>624</v>
      </c>
      <c r="AR1771" s="43" t="s">
        <v>625</v>
      </c>
      <c r="AS1771" s="43" t="s">
        <v>625</v>
      </c>
      <c r="AT1771" s="2" t="s">
        <v>623</v>
      </c>
      <c r="AV1771" s="2" t="s">
        <v>623</v>
      </c>
      <c r="AW1771" s="3" t="s">
        <v>13250</v>
      </c>
      <c r="AX1771" s="9" t="s">
        <v>13251</v>
      </c>
      <c r="AY1771" s="2" t="s">
        <v>321</v>
      </c>
      <c r="AZ1771" s="2" t="s">
        <v>1796</v>
      </c>
      <c r="BA1771" s="2" t="s">
        <v>13249</v>
      </c>
      <c r="BB1771" s="2" t="s">
        <v>626</v>
      </c>
      <c r="BC1771" s="43">
        <v>6.19972795593729E-7</v>
      </c>
      <c r="BF1771" s="4">
        <v>36</v>
      </c>
      <c r="BG1771" s="2" t="s">
        <v>626</v>
      </c>
      <c r="BH1771" s="2">
        <v>8</v>
      </c>
      <c r="BI1771" s="11">
        <v>0</v>
      </c>
      <c r="BJ1771" s="11">
        <v>0.01</v>
      </c>
      <c r="BK1771" s="11">
        <v>0</v>
      </c>
      <c r="BL1771" s="11">
        <v>0</v>
      </c>
      <c r="BM1771" s="11">
        <v>0.01</v>
      </c>
      <c r="BN1771" s="11" t="s">
        <v>114</v>
      </c>
      <c r="BO1771" s="2" t="s">
        <v>115</v>
      </c>
      <c r="BP1771" s="4" t="s">
        <v>115</v>
      </c>
      <c r="BQ1771" s="4" t="s">
        <v>389</v>
      </c>
      <c r="BR1771" s="2">
        <v>68.06</v>
      </c>
      <c r="BS1771" s="2" t="s">
        <v>161</v>
      </c>
      <c r="BT1771" s="2" t="s">
        <v>125</v>
      </c>
      <c r="BU1771" s="3" t="s">
        <v>142</v>
      </c>
      <c r="BV1771" s="3"/>
      <c r="BW1771" s="3"/>
      <c r="BX1771" s="3" t="s">
        <v>117</v>
      </c>
      <c r="BY1771" s="3" t="s">
        <v>126</v>
      </c>
      <c r="BZ1771" s="2" t="s">
        <v>105</v>
      </c>
      <c r="CI1771" s="2" t="s">
        <v>119</v>
      </c>
      <c r="CK1771" s="12"/>
      <c r="CL1771" s="2" t="s">
        <v>121</v>
      </c>
    </row>
    <row r="1772" spans="1:90" x14ac:dyDescent="0.3">
      <c r="A1772" s="2" t="s">
        <v>83</v>
      </c>
      <c r="B1772" s="3" t="s">
        <v>13985</v>
      </c>
      <c r="C1772" s="3" t="s">
        <v>13343</v>
      </c>
      <c r="D1772" s="3" t="s">
        <v>13986</v>
      </c>
      <c r="E1772" s="2">
        <v>484950</v>
      </c>
      <c r="F1772" s="2">
        <v>3316</v>
      </c>
      <c r="G1772" s="4" t="s">
        <v>87</v>
      </c>
      <c r="H1772" s="16" t="s">
        <v>4245</v>
      </c>
      <c r="I1772" s="16" t="s">
        <v>4245</v>
      </c>
      <c r="K1772" s="2">
        <v>18</v>
      </c>
      <c r="L1772" s="2" t="s">
        <v>380</v>
      </c>
      <c r="M1772" s="4" t="s">
        <v>380</v>
      </c>
      <c r="O1772" s="4" t="s">
        <v>13247</v>
      </c>
      <c r="P1772" s="4">
        <v>1735</v>
      </c>
      <c r="Q1772" s="4">
        <v>0</v>
      </c>
      <c r="R1772" s="4">
        <v>1735</v>
      </c>
      <c r="S1772" s="4">
        <v>0</v>
      </c>
      <c r="T1772" s="12" t="s">
        <v>13247</v>
      </c>
      <c r="U1772" s="2" t="s">
        <v>13345</v>
      </c>
      <c r="V1772" s="2">
        <v>49027168</v>
      </c>
      <c r="W1772" s="2">
        <v>49027168</v>
      </c>
      <c r="X1772" s="2" t="s">
        <v>13346</v>
      </c>
      <c r="Y1772" s="7" t="s">
        <v>13248</v>
      </c>
      <c r="Z1772" s="42">
        <v>13</v>
      </c>
      <c r="AA1772" s="8" t="s">
        <v>2891</v>
      </c>
      <c r="AB1772" s="8" t="s">
        <v>96</v>
      </c>
      <c r="AC1772" s="8" t="s">
        <v>97</v>
      </c>
      <c r="AD1772" s="8" t="b">
        <v>0</v>
      </c>
      <c r="AE1772" s="2" t="s">
        <v>98</v>
      </c>
      <c r="AF1772" s="2" t="s">
        <v>99</v>
      </c>
      <c r="AG1772" s="2" t="s">
        <v>100</v>
      </c>
      <c r="AH1772" s="2">
        <v>0</v>
      </c>
      <c r="AI1772" s="2">
        <v>0</v>
      </c>
      <c r="AJ1772" s="2" t="s">
        <v>101</v>
      </c>
      <c r="AK1772" s="2" t="s">
        <v>13347</v>
      </c>
      <c r="AL1772" s="2" t="s">
        <v>13249</v>
      </c>
      <c r="AM1772" s="2">
        <v>579</v>
      </c>
      <c r="AN1772" s="2" t="s">
        <v>622</v>
      </c>
      <c r="AO1772" s="43" t="s">
        <v>105</v>
      </c>
      <c r="AP1772" s="43" t="s">
        <v>623</v>
      </c>
      <c r="AQ1772" s="2" t="s">
        <v>624</v>
      </c>
      <c r="AR1772" s="43" t="s">
        <v>625</v>
      </c>
      <c r="AS1772" s="43" t="s">
        <v>625</v>
      </c>
      <c r="AT1772" s="2" t="s">
        <v>623</v>
      </c>
      <c r="AV1772" s="2" t="s">
        <v>623</v>
      </c>
      <c r="AW1772" s="3" t="s">
        <v>13250</v>
      </c>
      <c r="AX1772" s="9" t="s">
        <v>13251</v>
      </c>
      <c r="AY1772" s="2" t="s">
        <v>321</v>
      </c>
      <c r="AZ1772" s="2" t="s">
        <v>1796</v>
      </c>
      <c r="BA1772" s="2" t="s">
        <v>13249</v>
      </c>
      <c r="BB1772" s="2" t="s">
        <v>626</v>
      </c>
      <c r="BC1772" s="43">
        <v>6.19972795593729E-7</v>
      </c>
      <c r="BF1772" s="4">
        <v>36</v>
      </c>
      <c r="BG1772" s="2" t="s">
        <v>626</v>
      </c>
      <c r="BH1772" s="2">
        <v>8</v>
      </c>
      <c r="BI1772" s="11">
        <v>0</v>
      </c>
      <c r="BJ1772" s="11">
        <v>0.01</v>
      </c>
      <c r="BK1772" s="11">
        <v>0</v>
      </c>
      <c r="BL1772" s="11">
        <v>0</v>
      </c>
      <c r="BM1772" s="11">
        <v>0.01</v>
      </c>
      <c r="BN1772" s="11" t="s">
        <v>114</v>
      </c>
      <c r="BO1772" s="2" t="s">
        <v>115</v>
      </c>
      <c r="BP1772" s="4" t="s">
        <v>115</v>
      </c>
      <c r="BQ1772" s="4" t="s">
        <v>389</v>
      </c>
      <c r="BR1772" s="2">
        <v>68.06</v>
      </c>
      <c r="BS1772" s="2" t="s">
        <v>161</v>
      </c>
      <c r="BT1772" s="2" t="s">
        <v>116</v>
      </c>
      <c r="BU1772" s="2" t="s">
        <v>282</v>
      </c>
      <c r="BX1772" s="2" t="s">
        <v>311</v>
      </c>
      <c r="BY1772" s="2" t="s">
        <v>118</v>
      </c>
      <c r="BZ1772" s="2" t="s">
        <v>105</v>
      </c>
      <c r="CI1772" s="2" t="s">
        <v>119</v>
      </c>
      <c r="CK1772" s="12"/>
      <c r="CL1772" s="2" t="s">
        <v>121</v>
      </c>
    </row>
    <row r="1773" spans="1:90" x14ac:dyDescent="0.3">
      <c r="A1773" s="2" t="s">
        <v>83</v>
      </c>
      <c r="B1773" s="3" t="s">
        <v>14026</v>
      </c>
      <c r="C1773" s="3" t="s">
        <v>13343</v>
      </c>
      <c r="D1773" s="3" t="s">
        <v>14027</v>
      </c>
      <c r="E1773" s="2">
        <v>484950</v>
      </c>
      <c r="F1773" s="2">
        <v>3316</v>
      </c>
      <c r="G1773" s="4" t="s">
        <v>87</v>
      </c>
      <c r="H1773" s="16" t="s">
        <v>4245</v>
      </c>
      <c r="I1773" s="16" t="s">
        <v>4245</v>
      </c>
      <c r="K1773" s="2">
        <v>18</v>
      </c>
      <c r="L1773" s="2" t="s">
        <v>380</v>
      </c>
      <c r="M1773" s="4" t="s">
        <v>380</v>
      </c>
      <c r="O1773" s="4" t="s">
        <v>13247</v>
      </c>
      <c r="P1773" s="4">
        <v>1735</v>
      </c>
      <c r="Q1773" s="4">
        <v>0</v>
      </c>
      <c r="R1773" s="4">
        <v>1735</v>
      </c>
      <c r="S1773" s="4">
        <v>0</v>
      </c>
      <c r="T1773" s="12" t="s">
        <v>13247</v>
      </c>
      <c r="U1773" s="2" t="s">
        <v>13345</v>
      </c>
      <c r="V1773" s="2">
        <v>49027168</v>
      </c>
      <c r="W1773" s="2">
        <v>49027168</v>
      </c>
      <c r="X1773" s="2" t="s">
        <v>13346</v>
      </c>
      <c r="Y1773" s="7" t="s">
        <v>13248</v>
      </c>
      <c r="Z1773" s="42">
        <v>13</v>
      </c>
      <c r="AA1773" s="8" t="s">
        <v>2891</v>
      </c>
      <c r="AB1773" s="8" t="s">
        <v>96</v>
      </c>
      <c r="AC1773" s="8" t="s">
        <v>97</v>
      </c>
      <c r="AD1773" s="8" t="b">
        <v>0</v>
      </c>
      <c r="AE1773" s="2" t="s">
        <v>98</v>
      </c>
      <c r="AF1773" s="2" t="s">
        <v>99</v>
      </c>
      <c r="AG1773" s="2" t="s">
        <v>100</v>
      </c>
      <c r="AH1773" s="2">
        <v>0</v>
      </c>
      <c r="AI1773" s="2">
        <v>0</v>
      </c>
      <c r="AJ1773" s="2" t="s">
        <v>101</v>
      </c>
      <c r="AK1773" s="2" t="s">
        <v>13347</v>
      </c>
      <c r="AL1773" s="2" t="s">
        <v>13249</v>
      </c>
      <c r="AM1773" s="2">
        <v>579</v>
      </c>
      <c r="AN1773" s="2" t="s">
        <v>622</v>
      </c>
      <c r="AO1773" s="43" t="s">
        <v>105</v>
      </c>
      <c r="AP1773" s="43" t="s">
        <v>623</v>
      </c>
      <c r="AQ1773" s="2" t="s">
        <v>624</v>
      </c>
      <c r="AR1773" s="43" t="s">
        <v>625</v>
      </c>
      <c r="AS1773" s="43" t="s">
        <v>625</v>
      </c>
      <c r="AT1773" s="2" t="s">
        <v>623</v>
      </c>
      <c r="AV1773" s="2" t="s">
        <v>623</v>
      </c>
      <c r="AW1773" s="3" t="s">
        <v>13250</v>
      </c>
      <c r="AX1773" s="9" t="s">
        <v>13251</v>
      </c>
      <c r="AY1773" s="2" t="s">
        <v>321</v>
      </c>
      <c r="AZ1773" s="2" t="s">
        <v>1796</v>
      </c>
      <c r="BA1773" s="2" t="s">
        <v>13249</v>
      </c>
      <c r="BB1773" s="2" t="s">
        <v>626</v>
      </c>
      <c r="BC1773" s="43">
        <v>6.19972795593729E-7</v>
      </c>
      <c r="BF1773" s="4">
        <v>36</v>
      </c>
      <c r="BG1773" s="2" t="s">
        <v>626</v>
      </c>
      <c r="BH1773" s="2">
        <v>8</v>
      </c>
      <c r="BI1773" s="11">
        <v>0</v>
      </c>
      <c r="BJ1773" s="11">
        <v>0.01</v>
      </c>
      <c r="BK1773" s="11">
        <v>0</v>
      </c>
      <c r="BL1773" s="11">
        <v>0</v>
      </c>
      <c r="BM1773" s="11">
        <v>0.01</v>
      </c>
      <c r="BN1773" s="11" t="s">
        <v>114</v>
      </c>
      <c r="BO1773" s="2" t="s">
        <v>115</v>
      </c>
      <c r="BP1773" s="4" t="s">
        <v>115</v>
      </c>
      <c r="BQ1773" s="4" t="s">
        <v>389</v>
      </c>
      <c r="BR1773" s="2">
        <v>68.06</v>
      </c>
      <c r="BS1773" s="2" t="s">
        <v>161</v>
      </c>
      <c r="BT1773" s="2" t="s">
        <v>116</v>
      </c>
      <c r="BU1773" s="2" t="s">
        <v>282</v>
      </c>
      <c r="BX1773" s="2" t="s">
        <v>105</v>
      </c>
      <c r="BY1773" s="2" t="s">
        <v>118</v>
      </c>
      <c r="BZ1773" s="2" t="s">
        <v>105</v>
      </c>
      <c r="CI1773" s="2" t="s">
        <v>119</v>
      </c>
      <c r="CK1773" s="12"/>
      <c r="CL1773" s="2" t="s">
        <v>121</v>
      </c>
    </row>
    <row r="1774" spans="1:90" x14ac:dyDescent="0.3">
      <c r="A1774" s="2" t="s">
        <v>83</v>
      </c>
      <c r="B1774" s="3" t="s">
        <v>14040</v>
      </c>
      <c r="C1774" s="3" t="s">
        <v>13343</v>
      </c>
      <c r="D1774" s="3" t="s">
        <v>14041</v>
      </c>
      <c r="E1774" s="2">
        <v>484950</v>
      </c>
      <c r="F1774" s="2">
        <v>3316</v>
      </c>
      <c r="G1774" s="4" t="s">
        <v>87</v>
      </c>
      <c r="H1774" s="13" t="s">
        <v>3693</v>
      </c>
      <c r="I1774" s="13" t="s">
        <v>3693</v>
      </c>
      <c r="J1774" s="3"/>
      <c r="K1774" s="2">
        <v>18</v>
      </c>
      <c r="L1774" s="2" t="s">
        <v>380</v>
      </c>
      <c r="M1774" s="4" t="s">
        <v>380</v>
      </c>
      <c r="O1774" s="4" t="s">
        <v>13247</v>
      </c>
      <c r="P1774" s="4">
        <v>1735</v>
      </c>
      <c r="Q1774" s="4">
        <v>0</v>
      </c>
      <c r="R1774" s="4">
        <v>1735</v>
      </c>
      <c r="S1774" s="4">
        <v>0</v>
      </c>
      <c r="T1774" s="6" t="s">
        <v>13247</v>
      </c>
      <c r="U1774" s="2" t="s">
        <v>13345</v>
      </c>
      <c r="V1774" s="2">
        <v>49027168</v>
      </c>
      <c r="W1774" s="2">
        <v>49027168</v>
      </c>
      <c r="X1774" s="2" t="s">
        <v>13346</v>
      </c>
      <c r="Y1774" s="7" t="s">
        <v>13248</v>
      </c>
      <c r="Z1774" s="42">
        <v>13</v>
      </c>
      <c r="AA1774" s="8" t="s">
        <v>2891</v>
      </c>
      <c r="AB1774" s="8" t="s">
        <v>96</v>
      </c>
      <c r="AC1774" s="8" t="s">
        <v>97</v>
      </c>
      <c r="AD1774" s="8" t="b">
        <v>0</v>
      </c>
      <c r="AE1774" s="2" t="s">
        <v>98</v>
      </c>
      <c r="AF1774" s="3" t="s">
        <v>99</v>
      </c>
      <c r="AG1774" s="2" t="s">
        <v>100</v>
      </c>
      <c r="AH1774" s="2">
        <v>0</v>
      </c>
      <c r="AI1774" s="2">
        <v>0</v>
      </c>
      <c r="AJ1774" s="2" t="s">
        <v>101</v>
      </c>
      <c r="AK1774" s="2" t="s">
        <v>13347</v>
      </c>
      <c r="AL1774" s="3" t="s">
        <v>13249</v>
      </c>
      <c r="AM1774" s="2">
        <v>579</v>
      </c>
      <c r="AN1774" s="2" t="s">
        <v>622</v>
      </c>
      <c r="AO1774" s="43" t="s">
        <v>105</v>
      </c>
      <c r="AP1774" s="43" t="s">
        <v>623</v>
      </c>
      <c r="AQ1774" s="2" t="s">
        <v>624</v>
      </c>
      <c r="AR1774" s="43" t="s">
        <v>625</v>
      </c>
      <c r="AS1774" s="43" t="s">
        <v>625</v>
      </c>
      <c r="AT1774" s="2" t="s">
        <v>623</v>
      </c>
      <c r="AV1774" s="2" t="s">
        <v>623</v>
      </c>
      <c r="AW1774" s="3" t="s">
        <v>13250</v>
      </c>
      <c r="AX1774" s="9" t="s">
        <v>13251</v>
      </c>
      <c r="AY1774" s="2" t="s">
        <v>321</v>
      </c>
      <c r="AZ1774" s="2" t="s">
        <v>1796</v>
      </c>
      <c r="BA1774" s="2" t="s">
        <v>13249</v>
      </c>
      <c r="BB1774" s="2" t="s">
        <v>626</v>
      </c>
      <c r="BC1774" s="43">
        <v>6.19972795593729E-7</v>
      </c>
      <c r="BF1774" s="4">
        <v>36</v>
      </c>
      <c r="BG1774" s="2" t="s">
        <v>626</v>
      </c>
      <c r="BH1774" s="2">
        <v>8</v>
      </c>
      <c r="BI1774" s="11">
        <v>0</v>
      </c>
      <c r="BJ1774" s="11">
        <v>0.01</v>
      </c>
      <c r="BK1774" s="11">
        <v>0</v>
      </c>
      <c r="BL1774" s="11">
        <v>0</v>
      </c>
      <c r="BM1774" s="11">
        <v>0.01</v>
      </c>
      <c r="BN1774" s="11" t="s">
        <v>114</v>
      </c>
      <c r="BO1774" s="2" t="s">
        <v>115</v>
      </c>
      <c r="BP1774" s="4" t="s">
        <v>115</v>
      </c>
      <c r="BQ1774" s="4" t="s">
        <v>389</v>
      </c>
      <c r="BR1774" s="2">
        <v>68.06</v>
      </c>
      <c r="BS1774" s="2" t="s">
        <v>161</v>
      </c>
      <c r="BT1774" s="2" t="s">
        <v>125</v>
      </c>
      <c r="BU1774" s="3" t="s">
        <v>105</v>
      </c>
      <c r="BV1774" s="3"/>
      <c r="BW1774" s="3"/>
      <c r="BX1774" s="3" t="s">
        <v>117</v>
      </c>
      <c r="BY1774" s="3" t="s">
        <v>126</v>
      </c>
      <c r="BZ1774" s="2" t="s">
        <v>105</v>
      </c>
      <c r="CI1774" s="2" t="s">
        <v>119</v>
      </c>
      <c r="CK1774" s="12"/>
      <c r="CL1774" s="2" t="s">
        <v>121</v>
      </c>
    </row>
    <row r="1775" spans="1:90" x14ac:dyDescent="0.3">
      <c r="A1775" s="2" t="s">
        <v>83</v>
      </c>
      <c r="B1775" s="3" t="s">
        <v>14042</v>
      </c>
      <c r="C1775" s="3" t="s">
        <v>13343</v>
      </c>
      <c r="D1775" s="3" t="s">
        <v>14043</v>
      </c>
      <c r="E1775" s="2">
        <v>484950</v>
      </c>
      <c r="F1775" s="2">
        <v>3316</v>
      </c>
      <c r="G1775" s="4" t="s">
        <v>87</v>
      </c>
      <c r="H1775" s="16" t="s">
        <v>3693</v>
      </c>
      <c r="I1775" s="16" t="s">
        <v>3693</v>
      </c>
      <c r="K1775" s="2">
        <v>18</v>
      </c>
      <c r="L1775" s="2" t="s">
        <v>380</v>
      </c>
      <c r="M1775" s="4" t="s">
        <v>380</v>
      </c>
      <c r="O1775" s="4" t="s">
        <v>13247</v>
      </c>
      <c r="P1775" s="4">
        <v>1735</v>
      </c>
      <c r="Q1775" s="4">
        <v>0</v>
      </c>
      <c r="R1775" s="4">
        <v>1735</v>
      </c>
      <c r="S1775" s="4">
        <v>0</v>
      </c>
      <c r="T1775" s="12" t="s">
        <v>13247</v>
      </c>
      <c r="U1775" s="2" t="s">
        <v>13345</v>
      </c>
      <c r="V1775" s="2">
        <v>49027168</v>
      </c>
      <c r="W1775" s="2">
        <v>49027168</v>
      </c>
      <c r="X1775" s="2" t="s">
        <v>13346</v>
      </c>
      <c r="Y1775" s="7" t="s">
        <v>13248</v>
      </c>
      <c r="Z1775" s="42">
        <v>13</v>
      </c>
      <c r="AA1775" s="8" t="s">
        <v>2891</v>
      </c>
      <c r="AB1775" s="8" t="s">
        <v>96</v>
      </c>
      <c r="AC1775" s="8" t="s">
        <v>97</v>
      </c>
      <c r="AD1775" s="8" t="b">
        <v>0</v>
      </c>
      <c r="AE1775" s="2" t="s">
        <v>98</v>
      </c>
      <c r="AF1775" s="2" t="s">
        <v>99</v>
      </c>
      <c r="AG1775" s="2" t="s">
        <v>100</v>
      </c>
      <c r="AH1775" s="2">
        <v>0</v>
      </c>
      <c r="AI1775" s="2">
        <v>0</v>
      </c>
      <c r="AJ1775" s="2" t="s">
        <v>101</v>
      </c>
      <c r="AK1775" s="2" t="s">
        <v>13347</v>
      </c>
      <c r="AL1775" s="2" t="s">
        <v>13249</v>
      </c>
      <c r="AM1775" s="2">
        <v>579</v>
      </c>
      <c r="AN1775" s="2" t="s">
        <v>622</v>
      </c>
      <c r="AO1775" s="43" t="s">
        <v>105</v>
      </c>
      <c r="AP1775" s="43" t="s">
        <v>623</v>
      </c>
      <c r="AQ1775" s="2" t="s">
        <v>624</v>
      </c>
      <c r="AR1775" s="43" t="s">
        <v>625</v>
      </c>
      <c r="AS1775" s="43" t="s">
        <v>625</v>
      </c>
      <c r="AT1775" s="2" t="s">
        <v>623</v>
      </c>
      <c r="AV1775" s="2" t="s">
        <v>623</v>
      </c>
      <c r="AW1775" s="3" t="s">
        <v>13250</v>
      </c>
      <c r="AX1775" s="9" t="s">
        <v>13251</v>
      </c>
      <c r="AY1775" s="2" t="s">
        <v>321</v>
      </c>
      <c r="AZ1775" s="2" t="s">
        <v>1796</v>
      </c>
      <c r="BA1775" s="2" t="s">
        <v>13249</v>
      </c>
      <c r="BB1775" s="2" t="s">
        <v>626</v>
      </c>
      <c r="BC1775" s="43">
        <v>6.19972795593729E-7</v>
      </c>
      <c r="BF1775" s="4">
        <v>36</v>
      </c>
      <c r="BG1775" s="2" t="s">
        <v>626</v>
      </c>
      <c r="BH1775" s="2">
        <v>8</v>
      </c>
      <c r="BI1775" s="11">
        <v>0</v>
      </c>
      <c r="BJ1775" s="11">
        <v>0.01</v>
      </c>
      <c r="BK1775" s="11">
        <v>0</v>
      </c>
      <c r="BL1775" s="11">
        <v>0</v>
      </c>
      <c r="BM1775" s="11">
        <v>0.01</v>
      </c>
      <c r="BN1775" s="11" t="s">
        <v>114</v>
      </c>
      <c r="BO1775" s="2" t="s">
        <v>115</v>
      </c>
      <c r="BP1775" s="4" t="s">
        <v>115</v>
      </c>
      <c r="BQ1775" s="4" t="s">
        <v>389</v>
      </c>
      <c r="BR1775" s="2">
        <v>68.06</v>
      </c>
      <c r="BS1775" s="2" t="s">
        <v>161</v>
      </c>
      <c r="BT1775" s="2" t="s">
        <v>116</v>
      </c>
      <c r="BU1775" s="2" t="s">
        <v>142</v>
      </c>
      <c r="BX1775" s="2" t="s">
        <v>311</v>
      </c>
      <c r="BY1775" s="2" t="s">
        <v>126</v>
      </c>
      <c r="BZ1775" s="2" t="s">
        <v>105</v>
      </c>
      <c r="CI1775" s="2" t="s">
        <v>119</v>
      </c>
      <c r="CK1775" s="12"/>
      <c r="CL1775" s="2" t="s">
        <v>121</v>
      </c>
    </row>
    <row r="1776" spans="1:90" x14ac:dyDescent="0.3">
      <c r="A1776" s="2" t="s">
        <v>83</v>
      </c>
      <c r="B1776" s="3" t="s">
        <v>14044</v>
      </c>
      <c r="C1776" s="3" t="s">
        <v>13343</v>
      </c>
      <c r="D1776" s="3" t="s">
        <v>14045</v>
      </c>
      <c r="E1776" s="2">
        <v>484950</v>
      </c>
      <c r="F1776" s="2">
        <v>3316</v>
      </c>
      <c r="G1776" s="4" t="s">
        <v>87</v>
      </c>
      <c r="H1776" s="13" t="s">
        <v>424</v>
      </c>
      <c r="I1776" s="13" t="s">
        <v>424</v>
      </c>
      <c r="J1776" s="3"/>
      <c r="K1776" s="2">
        <v>18</v>
      </c>
      <c r="L1776" s="2" t="s">
        <v>380</v>
      </c>
      <c r="M1776" s="4" t="s">
        <v>380</v>
      </c>
      <c r="O1776" s="4" t="s">
        <v>13247</v>
      </c>
      <c r="P1776" s="4">
        <v>1735</v>
      </c>
      <c r="Q1776" s="4">
        <v>0</v>
      </c>
      <c r="R1776" s="4">
        <v>1735</v>
      </c>
      <c r="S1776" s="4">
        <v>0</v>
      </c>
      <c r="T1776" s="6" t="s">
        <v>13247</v>
      </c>
      <c r="U1776" s="2" t="s">
        <v>13345</v>
      </c>
      <c r="V1776" s="2">
        <v>49027168</v>
      </c>
      <c r="W1776" s="2">
        <v>49027168</v>
      </c>
      <c r="X1776" s="2" t="s">
        <v>13346</v>
      </c>
      <c r="Y1776" s="7" t="s">
        <v>13248</v>
      </c>
      <c r="Z1776" s="42">
        <v>13</v>
      </c>
      <c r="AA1776" s="8" t="s">
        <v>2891</v>
      </c>
      <c r="AB1776" s="8" t="s">
        <v>96</v>
      </c>
      <c r="AC1776" s="8" t="s">
        <v>97</v>
      </c>
      <c r="AD1776" s="8" t="b">
        <v>0</v>
      </c>
      <c r="AE1776" s="2" t="s">
        <v>98</v>
      </c>
      <c r="AF1776" s="3" t="s">
        <v>99</v>
      </c>
      <c r="AG1776" s="2" t="s">
        <v>100</v>
      </c>
      <c r="AH1776" s="2">
        <v>0</v>
      </c>
      <c r="AI1776" s="2">
        <v>0</v>
      </c>
      <c r="AJ1776" s="2" t="s">
        <v>101</v>
      </c>
      <c r="AK1776" s="2" t="s">
        <v>13347</v>
      </c>
      <c r="AL1776" s="3" t="s">
        <v>13249</v>
      </c>
      <c r="AM1776" s="2">
        <v>579</v>
      </c>
      <c r="AN1776" s="2" t="s">
        <v>1600</v>
      </c>
      <c r="AO1776" s="43" t="s">
        <v>623</v>
      </c>
      <c r="AP1776" s="43" t="s">
        <v>105</v>
      </c>
      <c r="AQ1776" s="2" t="s">
        <v>624</v>
      </c>
      <c r="AR1776" s="43" t="s">
        <v>625</v>
      </c>
      <c r="AS1776" s="43" t="s">
        <v>625</v>
      </c>
      <c r="AT1776" s="2" t="s">
        <v>623</v>
      </c>
      <c r="AV1776" s="2" t="s">
        <v>623</v>
      </c>
      <c r="AW1776" s="3" t="s">
        <v>13250</v>
      </c>
      <c r="AX1776" s="9" t="s">
        <v>13251</v>
      </c>
      <c r="AY1776" s="2" t="s">
        <v>321</v>
      </c>
      <c r="AZ1776" s="2" t="s">
        <v>1796</v>
      </c>
      <c r="BA1776" s="2" t="s">
        <v>13249</v>
      </c>
      <c r="BB1776" s="2" t="s">
        <v>626</v>
      </c>
      <c r="BC1776" s="43">
        <v>6.19972795593729E-7</v>
      </c>
      <c r="BF1776" s="4">
        <v>36</v>
      </c>
      <c r="BG1776" s="2" t="s">
        <v>626</v>
      </c>
      <c r="BH1776" s="2">
        <v>8</v>
      </c>
      <c r="BI1776" s="11">
        <v>0</v>
      </c>
      <c r="BJ1776" s="11">
        <v>0.01</v>
      </c>
      <c r="BK1776" s="11">
        <v>0</v>
      </c>
      <c r="BL1776" s="11">
        <v>0</v>
      </c>
      <c r="BM1776" s="11">
        <v>0.01</v>
      </c>
      <c r="BN1776" s="11" t="s">
        <v>114</v>
      </c>
      <c r="BO1776" s="2" t="s">
        <v>115</v>
      </c>
      <c r="BP1776" s="4" t="s">
        <v>115</v>
      </c>
      <c r="BQ1776" s="4" t="s">
        <v>389</v>
      </c>
      <c r="BR1776" s="2">
        <v>68.06</v>
      </c>
      <c r="BS1776" s="2" t="s">
        <v>161</v>
      </c>
      <c r="BT1776" s="2" t="s">
        <v>125</v>
      </c>
      <c r="BU1776" s="3" t="s">
        <v>142</v>
      </c>
      <c r="BV1776" s="3"/>
      <c r="BW1776" s="3"/>
      <c r="BX1776" s="3" t="s">
        <v>311</v>
      </c>
      <c r="BY1776" s="3" t="s">
        <v>126</v>
      </c>
      <c r="BZ1776" s="3" t="s">
        <v>283</v>
      </c>
      <c r="CI1776" s="2" t="s">
        <v>119</v>
      </c>
      <c r="CK1776" s="12"/>
      <c r="CL1776" s="2" t="s">
        <v>121</v>
      </c>
    </row>
    <row r="1777" spans="1:90" x14ac:dyDescent="0.3">
      <c r="A1777" s="2" t="s">
        <v>83</v>
      </c>
      <c r="B1777" s="3" t="s">
        <v>14056</v>
      </c>
      <c r="C1777" s="3" t="s">
        <v>13343</v>
      </c>
      <c r="D1777" s="3" t="s">
        <v>14057</v>
      </c>
      <c r="E1777" s="2">
        <v>484950</v>
      </c>
      <c r="F1777" s="2">
        <v>3316</v>
      </c>
      <c r="G1777" s="4" t="s">
        <v>87</v>
      </c>
      <c r="H1777" s="16" t="s">
        <v>2773</v>
      </c>
      <c r="I1777" s="16" t="s">
        <v>2773</v>
      </c>
      <c r="K1777" s="2">
        <v>18</v>
      </c>
      <c r="L1777" s="2" t="s">
        <v>380</v>
      </c>
      <c r="M1777" s="4" t="s">
        <v>380</v>
      </c>
      <c r="O1777" s="4" t="s">
        <v>13247</v>
      </c>
      <c r="P1777" s="4">
        <v>1735</v>
      </c>
      <c r="Q1777" s="4">
        <v>0</v>
      </c>
      <c r="R1777" s="4">
        <v>1735</v>
      </c>
      <c r="S1777" s="4">
        <v>0</v>
      </c>
      <c r="T1777" s="12" t="s">
        <v>13247</v>
      </c>
      <c r="U1777" s="2" t="s">
        <v>13345</v>
      </c>
      <c r="V1777" s="2">
        <v>49027168</v>
      </c>
      <c r="W1777" s="2">
        <v>49027168</v>
      </c>
      <c r="X1777" s="2" t="s">
        <v>13346</v>
      </c>
      <c r="Y1777" s="7" t="s">
        <v>13248</v>
      </c>
      <c r="Z1777" s="42">
        <v>13</v>
      </c>
      <c r="AA1777" s="8" t="s">
        <v>2891</v>
      </c>
      <c r="AB1777" s="8" t="s">
        <v>96</v>
      </c>
      <c r="AC1777" s="8" t="s">
        <v>97</v>
      </c>
      <c r="AD1777" s="8" t="b">
        <v>0</v>
      </c>
      <c r="AE1777" s="2" t="s">
        <v>98</v>
      </c>
      <c r="AF1777" s="2" t="s">
        <v>99</v>
      </c>
      <c r="AG1777" s="2" t="s">
        <v>100</v>
      </c>
      <c r="AH1777" s="2">
        <v>0</v>
      </c>
      <c r="AI1777" s="2">
        <v>0</v>
      </c>
      <c r="AJ1777" s="2" t="s">
        <v>101</v>
      </c>
      <c r="AK1777" s="2" t="s">
        <v>13347</v>
      </c>
      <c r="AL1777" s="2" t="s">
        <v>13249</v>
      </c>
      <c r="AM1777" s="2">
        <v>579</v>
      </c>
      <c r="AN1777" s="2" t="s">
        <v>622</v>
      </c>
      <c r="AO1777" s="43" t="s">
        <v>105</v>
      </c>
      <c r="AP1777" s="43" t="s">
        <v>623</v>
      </c>
      <c r="AQ1777" s="2" t="s">
        <v>624</v>
      </c>
      <c r="AR1777" s="43" t="s">
        <v>625</v>
      </c>
      <c r="AS1777" s="43" t="s">
        <v>625</v>
      </c>
      <c r="AT1777" s="2" t="s">
        <v>623</v>
      </c>
      <c r="AV1777" s="2" t="s">
        <v>623</v>
      </c>
      <c r="AW1777" s="3" t="s">
        <v>13250</v>
      </c>
      <c r="AX1777" s="9" t="s">
        <v>13251</v>
      </c>
      <c r="AY1777" s="2" t="s">
        <v>321</v>
      </c>
      <c r="AZ1777" s="2" t="s">
        <v>1796</v>
      </c>
      <c r="BA1777" s="2" t="s">
        <v>13249</v>
      </c>
      <c r="BB1777" s="2" t="s">
        <v>626</v>
      </c>
      <c r="BC1777" s="43">
        <v>6.19972795593729E-7</v>
      </c>
      <c r="BF1777" s="4">
        <v>36</v>
      </c>
      <c r="BG1777" s="2" t="s">
        <v>626</v>
      </c>
      <c r="BH1777" s="2">
        <v>8</v>
      </c>
      <c r="BI1777" s="11">
        <v>0</v>
      </c>
      <c r="BJ1777" s="11">
        <v>0.01</v>
      </c>
      <c r="BK1777" s="11">
        <v>0</v>
      </c>
      <c r="BL1777" s="11">
        <v>0</v>
      </c>
      <c r="BM1777" s="11">
        <v>0.01</v>
      </c>
      <c r="BN1777" s="11" t="s">
        <v>114</v>
      </c>
      <c r="BO1777" s="2" t="s">
        <v>115</v>
      </c>
      <c r="BP1777" s="4" t="s">
        <v>115</v>
      </c>
      <c r="BQ1777" s="4" t="s">
        <v>389</v>
      </c>
      <c r="BR1777" s="2">
        <v>68.06</v>
      </c>
      <c r="BS1777" s="2" t="s">
        <v>161</v>
      </c>
      <c r="BT1777" s="2" t="s">
        <v>116</v>
      </c>
      <c r="BU1777" s="2" t="s">
        <v>142</v>
      </c>
      <c r="BX1777" s="2" t="s">
        <v>311</v>
      </c>
      <c r="BY1777" s="2" t="s">
        <v>118</v>
      </c>
      <c r="BZ1777" s="2" t="s">
        <v>105</v>
      </c>
      <c r="CI1777" s="2" t="s">
        <v>119</v>
      </c>
      <c r="CK1777" s="12"/>
      <c r="CL1777" s="2" t="s">
        <v>121</v>
      </c>
    </row>
    <row r="1778" spans="1:90" x14ac:dyDescent="0.3">
      <c r="A1778" s="2" t="s">
        <v>83</v>
      </c>
      <c r="B1778" s="3" t="s">
        <v>14079</v>
      </c>
      <c r="C1778" s="3" t="s">
        <v>13343</v>
      </c>
      <c r="D1778" s="3" t="s">
        <v>14080</v>
      </c>
      <c r="E1778" s="2">
        <v>484950</v>
      </c>
      <c r="F1778" s="2">
        <v>3316</v>
      </c>
      <c r="G1778" s="4" t="s">
        <v>87</v>
      </c>
      <c r="H1778" s="51" t="s">
        <v>88</v>
      </c>
      <c r="I1778" s="51" t="s">
        <v>88</v>
      </c>
      <c r="K1778" s="2">
        <v>18</v>
      </c>
      <c r="L1778" s="2" t="s">
        <v>380</v>
      </c>
      <c r="M1778" s="4" t="s">
        <v>380</v>
      </c>
      <c r="O1778" s="4" t="s">
        <v>13247</v>
      </c>
      <c r="P1778" s="4">
        <v>1735</v>
      </c>
      <c r="Q1778" s="4">
        <v>0</v>
      </c>
      <c r="R1778" s="4">
        <v>1735</v>
      </c>
      <c r="S1778" s="4">
        <v>0</v>
      </c>
      <c r="T1778" s="12" t="s">
        <v>13247</v>
      </c>
      <c r="U1778" s="2" t="s">
        <v>13345</v>
      </c>
      <c r="V1778" s="2">
        <v>49027168</v>
      </c>
      <c r="W1778" s="2">
        <v>49027168</v>
      </c>
      <c r="X1778" s="2" t="s">
        <v>13346</v>
      </c>
      <c r="Y1778" s="7" t="s">
        <v>13248</v>
      </c>
      <c r="Z1778" s="42">
        <v>13</v>
      </c>
      <c r="AA1778" s="8" t="s">
        <v>2891</v>
      </c>
      <c r="AB1778" s="8" t="s">
        <v>96</v>
      </c>
      <c r="AC1778" s="8" t="s">
        <v>97</v>
      </c>
      <c r="AD1778" s="8" t="b">
        <v>0</v>
      </c>
      <c r="AE1778" s="2" t="s">
        <v>98</v>
      </c>
      <c r="AF1778" s="2" t="s">
        <v>99</v>
      </c>
      <c r="AG1778" s="2" t="s">
        <v>100</v>
      </c>
      <c r="AH1778" s="2">
        <v>0</v>
      </c>
      <c r="AI1778" s="2">
        <v>0</v>
      </c>
      <c r="AJ1778" s="2" t="s">
        <v>101</v>
      </c>
      <c r="AK1778" s="2" t="s">
        <v>13347</v>
      </c>
      <c r="AL1778" s="2" t="s">
        <v>13249</v>
      </c>
      <c r="AM1778" s="2">
        <v>579</v>
      </c>
      <c r="AN1778" s="2" t="s">
        <v>622</v>
      </c>
      <c r="AO1778" s="43" t="s">
        <v>105</v>
      </c>
      <c r="AP1778" s="43" t="s">
        <v>623</v>
      </c>
      <c r="AQ1778" s="2" t="s">
        <v>624</v>
      </c>
      <c r="AR1778" s="43" t="s">
        <v>625</v>
      </c>
      <c r="AS1778" s="43" t="s">
        <v>625</v>
      </c>
      <c r="AT1778" s="2" t="s">
        <v>623</v>
      </c>
      <c r="AV1778" s="2" t="s">
        <v>623</v>
      </c>
      <c r="AW1778" s="3" t="s">
        <v>13250</v>
      </c>
      <c r="AX1778" s="9" t="s">
        <v>13251</v>
      </c>
      <c r="AY1778" s="2" t="s">
        <v>321</v>
      </c>
      <c r="AZ1778" s="2" t="s">
        <v>1796</v>
      </c>
      <c r="BA1778" s="2" t="s">
        <v>13249</v>
      </c>
      <c r="BB1778" s="2" t="s">
        <v>626</v>
      </c>
      <c r="BC1778" s="43">
        <v>6.19972795593729E-7</v>
      </c>
      <c r="BF1778" s="4">
        <v>36</v>
      </c>
      <c r="BG1778" s="2" t="s">
        <v>626</v>
      </c>
      <c r="BH1778" s="2">
        <v>8</v>
      </c>
      <c r="BI1778" s="11">
        <v>0</v>
      </c>
      <c r="BJ1778" s="11">
        <v>0.01</v>
      </c>
      <c r="BK1778" s="11">
        <v>0</v>
      </c>
      <c r="BL1778" s="11">
        <v>0</v>
      </c>
      <c r="BM1778" s="11">
        <v>0.01</v>
      </c>
      <c r="BN1778" s="11" t="s">
        <v>114</v>
      </c>
      <c r="BO1778" s="2" t="s">
        <v>115</v>
      </c>
      <c r="BP1778" s="4" t="s">
        <v>115</v>
      </c>
      <c r="BQ1778" s="4" t="s">
        <v>389</v>
      </c>
      <c r="BR1778" s="2">
        <v>68.06</v>
      </c>
      <c r="BS1778" s="2" t="s">
        <v>161</v>
      </c>
      <c r="BT1778" s="2" t="s">
        <v>116</v>
      </c>
      <c r="BU1778" s="2" t="s">
        <v>142</v>
      </c>
      <c r="BX1778" s="2" t="s">
        <v>311</v>
      </c>
      <c r="BY1778" s="2" t="s">
        <v>118</v>
      </c>
      <c r="BZ1778" s="2" t="s">
        <v>105</v>
      </c>
      <c r="CI1778" s="2" t="s">
        <v>119</v>
      </c>
      <c r="CK1778" s="12"/>
      <c r="CL1778" s="2" t="s">
        <v>121</v>
      </c>
    </row>
    <row r="1779" spans="1:90" x14ac:dyDescent="0.3">
      <c r="A1779" s="2" t="s">
        <v>83</v>
      </c>
      <c r="B1779" s="3" t="s">
        <v>14090</v>
      </c>
      <c r="C1779" s="3" t="s">
        <v>13343</v>
      </c>
      <c r="D1779" s="3" t="s">
        <v>14091</v>
      </c>
      <c r="E1779" s="2">
        <v>484950</v>
      </c>
      <c r="F1779" s="2">
        <v>3316</v>
      </c>
      <c r="G1779" s="4" t="s">
        <v>87</v>
      </c>
      <c r="H1779" s="16" t="s">
        <v>5400</v>
      </c>
      <c r="I1779" s="16" t="s">
        <v>5400</v>
      </c>
      <c r="K1779" s="2">
        <v>18</v>
      </c>
      <c r="L1779" s="2" t="s">
        <v>380</v>
      </c>
      <c r="M1779" s="4" t="s">
        <v>380</v>
      </c>
      <c r="O1779" s="4" t="s">
        <v>13247</v>
      </c>
      <c r="P1779" s="4">
        <v>1735</v>
      </c>
      <c r="Q1779" s="4">
        <v>0</v>
      </c>
      <c r="R1779" s="4">
        <v>1735</v>
      </c>
      <c r="S1779" s="4">
        <v>0</v>
      </c>
      <c r="T1779" s="12" t="s">
        <v>13247</v>
      </c>
      <c r="U1779" s="2" t="s">
        <v>13345</v>
      </c>
      <c r="V1779" s="2">
        <v>49027168</v>
      </c>
      <c r="W1779" s="2">
        <v>49027168</v>
      </c>
      <c r="X1779" s="2" t="s">
        <v>13346</v>
      </c>
      <c r="Y1779" s="7" t="s">
        <v>13248</v>
      </c>
      <c r="Z1779" s="42">
        <v>13</v>
      </c>
      <c r="AA1779" s="8" t="s">
        <v>2891</v>
      </c>
      <c r="AB1779" s="8" t="s">
        <v>96</v>
      </c>
      <c r="AC1779" s="8" t="s">
        <v>97</v>
      </c>
      <c r="AD1779" s="8" t="b">
        <v>0</v>
      </c>
      <c r="AE1779" s="2" t="s">
        <v>98</v>
      </c>
      <c r="AF1779" s="2" t="s">
        <v>99</v>
      </c>
      <c r="AG1779" s="2" t="s">
        <v>100</v>
      </c>
      <c r="AH1779" s="2">
        <v>0</v>
      </c>
      <c r="AI1779" s="2">
        <v>0</v>
      </c>
      <c r="AJ1779" s="2" t="s">
        <v>101</v>
      </c>
      <c r="AK1779" s="2" t="s">
        <v>13347</v>
      </c>
      <c r="AL1779" s="2" t="s">
        <v>13249</v>
      </c>
      <c r="AM1779" s="2">
        <v>579</v>
      </c>
      <c r="AN1779" s="2" t="s">
        <v>622</v>
      </c>
      <c r="AO1779" s="43" t="s">
        <v>105</v>
      </c>
      <c r="AP1779" s="43" t="s">
        <v>623</v>
      </c>
      <c r="AQ1779" s="2" t="s">
        <v>624</v>
      </c>
      <c r="AR1779" s="43" t="s">
        <v>625</v>
      </c>
      <c r="AS1779" s="43" t="s">
        <v>625</v>
      </c>
      <c r="AT1779" s="2" t="s">
        <v>623</v>
      </c>
      <c r="AV1779" s="2" t="s">
        <v>623</v>
      </c>
      <c r="AW1779" s="3" t="s">
        <v>13250</v>
      </c>
      <c r="AX1779" s="9" t="s">
        <v>13251</v>
      </c>
      <c r="AY1779" s="2" t="s">
        <v>321</v>
      </c>
      <c r="AZ1779" s="2" t="s">
        <v>1796</v>
      </c>
      <c r="BA1779" s="2" t="s">
        <v>13249</v>
      </c>
      <c r="BB1779" s="2" t="s">
        <v>626</v>
      </c>
      <c r="BC1779" s="43">
        <v>6.19972795593729E-7</v>
      </c>
      <c r="BF1779" s="4">
        <v>36</v>
      </c>
      <c r="BG1779" s="2" t="s">
        <v>626</v>
      </c>
      <c r="BH1779" s="2">
        <v>8</v>
      </c>
      <c r="BI1779" s="11">
        <v>0</v>
      </c>
      <c r="BJ1779" s="11">
        <v>0.01</v>
      </c>
      <c r="BK1779" s="11">
        <v>0</v>
      </c>
      <c r="BL1779" s="11">
        <v>0</v>
      </c>
      <c r="BM1779" s="11">
        <v>0.01</v>
      </c>
      <c r="BN1779" s="11" t="s">
        <v>114</v>
      </c>
      <c r="BO1779" s="2" t="s">
        <v>115</v>
      </c>
      <c r="BP1779" s="4" t="s">
        <v>115</v>
      </c>
      <c r="BQ1779" s="4" t="s">
        <v>389</v>
      </c>
      <c r="BR1779" s="2">
        <v>68.06</v>
      </c>
      <c r="BS1779" s="2" t="s">
        <v>161</v>
      </c>
      <c r="BT1779" s="2" t="s">
        <v>116</v>
      </c>
      <c r="BU1779" s="2" t="s">
        <v>142</v>
      </c>
      <c r="BX1779" s="2" t="s">
        <v>311</v>
      </c>
      <c r="BY1779" s="2" t="s">
        <v>118</v>
      </c>
      <c r="BZ1779" s="2" t="s">
        <v>105</v>
      </c>
      <c r="CI1779" s="2" t="s">
        <v>119</v>
      </c>
      <c r="CK1779" s="12"/>
      <c r="CL1779" s="2" t="s">
        <v>121</v>
      </c>
    </row>
    <row r="1780" spans="1:90" x14ac:dyDescent="0.3">
      <c r="A1780" s="2" t="s">
        <v>83</v>
      </c>
      <c r="B1780" s="3" t="s">
        <v>14092</v>
      </c>
      <c r="C1780" s="3" t="s">
        <v>13343</v>
      </c>
      <c r="D1780" s="3" t="s">
        <v>14093</v>
      </c>
      <c r="E1780" s="2">
        <v>484950</v>
      </c>
      <c r="F1780" s="2">
        <v>3316</v>
      </c>
      <c r="G1780" s="4" t="s">
        <v>87</v>
      </c>
      <c r="H1780" s="51" t="s">
        <v>88</v>
      </c>
      <c r="I1780" s="51" t="s">
        <v>88</v>
      </c>
      <c r="K1780" s="2">
        <v>18</v>
      </c>
      <c r="L1780" s="2" t="s">
        <v>380</v>
      </c>
      <c r="M1780" s="4" t="s">
        <v>380</v>
      </c>
      <c r="O1780" s="4" t="s">
        <v>13247</v>
      </c>
      <c r="P1780" s="4">
        <v>1735</v>
      </c>
      <c r="Q1780" s="4">
        <v>0</v>
      </c>
      <c r="R1780" s="4">
        <v>1735</v>
      </c>
      <c r="S1780" s="4">
        <v>0</v>
      </c>
      <c r="T1780" s="12" t="s">
        <v>13247</v>
      </c>
      <c r="U1780" s="2" t="s">
        <v>13345</v>
      </c>
      <c r="V1780" s="2">
        <v>49027168</v>
      </c>
      <c r="W1780" s="2">
        <v>49027168</v>
      </c>
      <c r="X1780" s="2" t="s">
        <v>13346</v>
      </c>
      <c r="Y1780" s="7" t="s">
        <v>13248</v>
      </c>
      <c r="Z1780" s="42">
        <v>13</v>
      </c>
      <c r="AA1780" s="8" t="s">
        <v>2891</v>
      </c>
      <c r="AB1780" s="8" t="s">
        <v>96</v>
      </c>
      <c r="AC1780" s="8" t="s">
        <v>97</v>
      </c>
      <c r="AD1780" s="8" t="b">
        <v>0</v>
      </c>
      <c r="AE1780" s="2" t="s">
        <v>98</v>
      </c>
      <c r="AF1780" s="2" t="s">
        <v>99</v>
      </c>
      <c r="AG1780" s="2" t="s">
        <v>100</v>
      </c>
      <c r="AH1780" s="2">
        <v>0</v>
      </c>
      <c r="AI1780" s="2">
        <v>0</v>
      </c>
      <c r="AJ1780" s="2" t="s">
        <v>101</v>
      </c>
      <c r="AK1780" s="2" t="s">
        <v>13347</v>
      </c>
      <c r="AL1780" s="2" t="s">
        <v>13249</v>
      </c>
      <c r="AM1780" s="2">
        <v>579</v>
      </c>
      <c r="AN1780" s="2" t="s">
        <v>104</v>
      </c>
      <c r="AO1780" s="43" t="s">
        <v>105</v>
      </c>
      <c r="AP1780" s="43" t="s">
        <v>105</v>
      </c>
      <c r="AQ1780" s="2" t="s">
        <v>624</v>
      </c>
      <c r="AR1780" s="43" t="s">
        <v>625</v>
      </c>
      <c r="AS1780" s="43" t="s">
        <v>625</v>
      </c>
      <c r="AT1780" s="2" t="s">
        <v>623</v>
      </c>
      <c r="AV1780" s="2" t="s">
        <v>623</v>
      </c>
      <c r="AW1780" s="3" t="s">
        <v>13250</v>
      </c>
      <c r="AX1780" s="9" t="s">
        <v>13251</v>
      </c>
      <c r="AY1780" s="2" t="s">
        <v>321</v>
      </c>
      <c r="AZ1780" s="2" t="s">
        <v>1796</v>
      </c>
      <c r="BA1780" s="2" t="s">
        <v>13249</v>
      </c>
      <c r="BB1780" s="2" t="s">
        <v>626</v>
      </c>
      <c r="BC1780" s="43">
        <v>6.19972795593729E-7</v>
      </c>
      <c r="BF1780" s="4">
        <v>36</v>
      </c>
      <c r="BG1780" s="2" t="s">
        <v>626</v>
      </c>
      <c r="BH1780" s="2">
        <v>8</v>
      </c>
      <c r="BI1780" s="11">
        <v>0</v>
      </c>
      <c r="BJ1780" s="11">
        <v>0.01</v>
      </c>
      <c r="BK1780" s="11">
        <v>0</v>
      </c>
      <c r="BL1780" s="11">
        <v>0</v>
      </c>
      <c r="BM1780" s="11">
        <v>0.01</v>
      </c>
      <c r="BN1780" s="11" t="s">
        <v>114</v>
      </c>
      <c r="BO1780" s="2" t="s">
        <v>115</v>
      </c>
      <c r="BP1780" s="4" t="s">
        <v>115</v>
      </c>
      <c r="BQ1780" s="4" t="s">
        <v>389</v>
      </c>
      <c r="BR1780" s="2">
        <v>68.06</v>
      </c>
      <c r="BS1780" s="2" t="s">
        <v>161</v>
      </c>
      <c r="BT1780" s="2" t="s">
        <v>116</v>
      </c>
      <c r="BU1780" s="2" t="s">
        <v>142</v>
      </c>
      <c r="BX1780" s="2" t="s">
        <v>311</v>
      </c>
      <c r="BY1780" s="2" t="s">
        <v>118</v>
      </c>
      <c r="BZ1780" s="2" t="s">
        <v>105</v>
      </c>
      <c r="CI1780" s="2" t="s">
        <v>119</v>
      </c>
      <c r="CK1780" s="12"/>
      <c r="CL1780" s="2" t="s">
        <v>121</v>
      </c>
    </row>
    <row r="1781" spans="1:90" x14ac:dyDescent="0.3">
      <c r="A1781" s="2" t="s">
        <v>83</v>
      </c>
      <c r="B1781" s="3" t="s">
        <v>14122</v>
      </c>
      <c r="C1781" s="3" t="s">
        <v>13343</v>
      </c>
      <c r="D1781" s="3" t="s">
        <v>14123</v>
      </c>
      <c r="E1781" s="2">
        <v>484950</v>
      </c>
      <c r="F1781" s="2">
        <v>3316</v>
      </c>
      <c r="G1781" s="4" t="s">
        <v>87</v>
      </c>
      <c r="H1781" s="16" t="s">
        <v>2488</v>
      </c>
      <c r="I1781" s="16" t="s">
        <v>2488</v>
      </c>
      <c r="K1781" s="2">
        <v>18</v>
      </c>
      <c r="L1781" s="2" t="s">
        <v>380</v>
      </c>
      <c r="M1781" s="4" t="s">
        <v>380</v>
      </c>
      <c r="O1781" s="4" t="s">
        <v>13247</v>
      </c>
      <c r="P1781" s="4">
        <v>1735</v>
      </c>
      <c r="Q1781" s="4">
        <v>0</v>
      </c>
      <c r="R1781" s="4">
        <v>1735</v>
      </c>
      <c r="S1781" s="4">
        <v>0</v>
      </c>
      <c r="T1781" s="12" t="s">
        <v>13247</v>
      </c>
      <c r="U1781" s="2" t="s">
        <v>13345</v>
      </c>
      <c r="V1781" s="2">
        <v>49027168</v>
      </c>
      <c r="W1781" s="2">
        <v>49027168</v>
      </c>
      <c r="X1781" s="2" t="s">
        <v>13346</v>
      </c>
      <c r="Y1781" s="7" t="s">
        <v>13248</v>
      </c>
      <c r="Z1781" s="42">
        <v>13</v>
      </c>
      <c r="AA1781" s="8" t="s">
        <v>2891</v>
      </c>
      <c r="AB1781" s="8" t="s">
        <v>96</v>
      </c>
      <c r="AC1781" s="8" t="s">
        <v>97</v>
      </c>
      <c r="AD1781" s="8" t="b">
        <v>0</v>
      </c>
      <c r="AE1781" s="2" t="s">
        <v>98</v>
      </c>
      <c r="AF1781" s="2" t="s">
        <v>99</v>
      </c>
      <c r="AG1781" s="2" t="s">
        <v>100</v>
      </c>
      <c r="AH1781" s="2">
        <v>0</v>
      </c>
      <c r="AI1781" s="2">
        <v>0</v>
      </c>
      <c r="AJ1781" s="2" t="s">
        <v>101</v>
      </c>
      <c r="AK1781" s="2" t="s">
        <v>13347</v>
      </c>
      <c r="AL1781" s="2" t="s">
        <v>13249</v>
      </c>
      <c r="AM1781" s="2">
        <v>579</v>
      </c>
      <c r="AN1781" s="2" t="s">
        <v>104</v>
      </c>
      <c r="AO1781" s="43" t="s">
        <v>105</v>
      </c>
      <c r="AP1781" s="43" t="s">
        <v>105</v>
      </c>
      <c r="AQ1781" s="2" t="s">
        <v>624</v>
      </c>
      <c r="AR1781" s="43" t="s">
        <v>625</v>
      </c>
      <c r="AS1781" s="43" t="s">
        <v>625</v>
      </c>
      <c r="AT1781" s="2" t="s">
        <v>623</v>
      </c>
      <c r="AV1781" s="2" t="s">
        <v>623</v>
      </c>
      <c r="AW1781" s="3" t="s">
        <v>13250</v>
      </c>
      <c r="AX1781" s="9" t="s">
        <v>13251</v>
      </c>
      <c r="AY1781" s="2" t="s">
        <v>321</v>
      </c>
      <c r="AZ1781" s="2" t="s">
        <v>1796</v>
      </c>
      <c r="BA1781" s="2" t="s">
        <v>13249</v>
      </c>
      <c r="BB1781" s="2" t="s">
        <v>626</v>
      </c>
      <c r="BC1781" s="43">
        <v>6.19972795593729E-7</v>
      </c>
      <c r="BF1781" s="4">
        <v>36</v>
      </c>
      <c r="BG1781" s="2" t="s">
        <v>626</v>
      </c>
      <c r="BH1781" s="2">
        <v>8</v>
      </c>
      <c r="BI1781" s="11">
        <v>0</v>
      </c>
      <c r="BJ1781" s="11">
        <v>0.01</v>
      </c>
      <c r="BK1781" s="11">
        <v>0</v>
      </c>
      <c r="BL1781" s="11">
        <v>0</v>
      </c>
      <c r="BM1781" s="11">
        <v>0.01</v>
      </c>
      <c r="BN1781" s="11" t="s">
        <v>114</v>
      </c>
      <c r="BO1781" s="2" t="s">
        <v>115</v>
      </c>
      <c r="BP1781" s="4" t="s">
        <v>115</v>
      </c>
      <c r="BQ1781" s="4" t="s">
        <v>389</v>
      </c>
      <c r="BR1781" s="2">
        <v>68.06</v>
      </c>
      <c r="BS1781" s="2" t="s">
        <v>161</v>
      </c>
      <c r="BT1781" s="2" t="s">
        <v>116</v>
      </c>
      <c r="BU1781" s="2" t="s">
        <v>142</v>
      </c>
      <c r="BX1781" s="2" t="s">
        <v>311</v>
      </c>
      <c r="BY1781" s="2" t="s">
        <v>118</v>
      </c>
      <c r="BZ1781" s="2" t="s">
        <v>105</v>
      </c>
      <c r="CI1781" s="2" t="s">
        <v>119</v>
      </c>
      <c r="CK1781" s="12"/>
      <c r="CL1781" s="2" t="s">
        <v>121</v>
      </c>
    </row>
    <row r="1782" spans="1:90" x14ac:dyDescent="0.3">
      <c r="A1782" s="2" t="s">
        <v>83</v>
      </c>
      <c r="B1782" s="3" t="s">
        <v>14162</v>
      </c>
      <c r="C1782" s="3" t="s">
        <v>13343</v>
      </c>
      <c r="D1782" s="3" t="s">
        <v>14163</v>
      </c>
      <c r="E1782" s="2">
        <v>484950</v>
      </c>
      <c r="F1782" s="2">
        <v>3316</v>
      </c>
      <c r="G1782" s="4" t="s">
        <v>87</v>
      </c>
      <c r="H1782" s="16" t="s">
        <v>1980</v>
      </c>
      <c r="I1782" s="16" t="s">
        <v>1980</v>
      </c>
      <c r="K1782" s="2">
        <v>18</v>
      </c>
      <c r="L1782" s="2" t="s">
        <v>380</v>
      </c>
      <c r="M1782" s="4" t="s">
        <v>380</v>
      </c>
      <c r="O1782" s="4" t="s">
        <v>13247</v>
      </c>
      <c r="P1782" s="4">
        <v>1735</v>
      </c>
      <c r="Q1782" s="4">
        <v>0</v>
      </c>
      <c r="R1782" s="4">
        <v>1735</v>
      </c>
      <c r="S1782" s="4">
        <v>0</v>
      </c>
      <c r="T1782" s="12" t="s">
        <v>13247</v>
      </c>
      <c r="U1782" s="2" t="s">
        <v>13345</v>
      </c>
      <c r="V1782" s="2">
        <v>49027168</v>
      </c>
      <c r="W1782" s="2">
        <v>49027168</v>
      </c>
      <c r="X1782" s="2" t="s">
        <v>13346</v>
      </c>
      <c r="Y1782" s="7" t="s">
        <v>13248</v>
      </c>
      <c r="Z1782" s="42">
        <v>13</v>
      </c>
      <c r="AA1782" s="8" t="s">
        <v>2891</v>
      </c>
      <c r="AB1782" s="8" t="s">
        <v>96</v>
      </c>
      <c r="AC1782" s="8" t="s">
        <v>97</v>
      </c>
      <c r="AD1782" s="8" t="b">
        <v>0</v>
      </c>
      <c r="AE1782" s="2" t="s">
        <v>98</v>
      </c>
      <c r="AF1782" s="2" t="s">
        <v>99</v>
      </c>
      <c r="AG1782" s="2" t="s">
        <v>100</v>
      </c>
      <c r="AH1782" s="2">
        <v>0</v>
      </c>
      <c r="AI1782" s="2">
        <v>0</v>
      </c>
      <c r="AJ1782" s="2" t="s">
        <v>101</v>
      </c>
      <c r="AK1782" s="2" t="s">
        <v>13347</v>
      </c>
      <c r="AL1782" s="2" t="s">
        <v>13249</v>
      </c>
      <c r="AM1782" s="2">
        <v>579</v>
      </c>
      <c r="AN1782" s="2" t="s">
        <v>622</v>
      </c>
      <c r="AO1782" s="43" t="s">
        <v>105</v>
      </c>
      <c r="AP1782" s="43" t="s">
        <v>623</v>
      </c>
      <c r="AQ1782" s="2" t="s">
        <v>624</v>
      </c>
      <c r="AR1782" s="43" t="s">
        <v>625</v>
      </c>
      <c r="AS1782" s="43" t="s">
        <v>625</v>
      </c>
      <c r="AT1782" s="2" t="s">
        <v>623</v>
      </c>
      <c r="AV1782" s="2" t="s">
        <v>623</v>
      </c>
      <c r="AW1782" s="3" t="s">
        <v>13250</v>
      </c>
      <c r="AX1782" s="9" t="s">
        <v>13251</v>
      </c>
      <c r="AY1782" s="2" t="s">
        <v>321</v>
      </c>
      <c r="AZ1782" s="2" t="s">
        <v>1796</v>
      </c>
      <c r="BA1782" s="2" t="s">
        <v>13249</v>
      </c>
      <c r="BB1782" s="2" t="s">
        <v>626</v>
      </c>
      <c r="BC1782" s="43">
        <v>6.19972795593729E-7</v>
      </c>
      <c r="BF1782" s="4">
        <v>36</v>
      </c>
      <c r="BG1782" s="2" t="s">
        <v>626</v>
      </c>
      <c r="BH1782" s="2">
        <v>8</v>
      </c>
      <c r="BI1782" s="11">
        <v>0</v>
      </c>
      <c r="BJ1782" s="11">
        <v>0.01</v>
      </c>
      <c r="BK1782" s="11">
        <v>0</v>
      </c>
      <c r="BL1782" s="11">
        <v>0</v>
      </c>
      <c r="BM1782" s="11">
        <v>0.01</v>
      </c>
      <c r="BN1782" s="11" t="s">
        <v>114</v>
      </c>
      <c r="BO1782" s="2" t="s">
        <v>115</v>
      </c>
      <c r="BP1782" s="4" t="s">
        <v>115</v>
      </c>
      <c r="BQ1782" s="4" t="s">
        <v>389</v>
      </c>
      <c r="BR1782" s="2">
        <v>68.06</v>
      </c>
      <c r="BS1782" s="2" t="s">
        <v>161</v>
      </c>
      <c r="BT1782" s="2" t="s">
        <v>116</v>
      </c>
      <c r="BU1782" s="2" t="s">
        <v>282</v>
      </c>
      <c r="BX1782" s="2" t="s">
        <v>105</v>
      </c>
      <c r="BY1782" s="2" t="s">
        <v>118</v>
      </c>
      <c r="BZ1782" s="2" t="s">
        <v>105</v>
      </c>
      <c r="CI1782" s="2" t="s">
        <v>119</v>
      </c>
      <c r="CK1782" s="12"/>
      <c r="CL1782" s="2" t="s">
        <v>121</v>
      </c>
    </row>
    <row r="1783" spans="1:90" x14ac:dyDescent="0.3">
      <c r="A1783" s="2" t="s">
        <v>83</v>
      </c>
      <c r="B1783" s="3" t="s">
        <v>14164</v>
      </c>
      <c r="C1783" s="3" t="s">
        <v>13343</v>
      </c>
      <c r="D1783" s="3" t="s">
        <v>14165</v>
      </c>
      <c r="E1783" s="2">
        <v>484950</v>
      </c>
      <c r="F1783" s="2">
        <v>3316</v>
      </c>
      <c r="G1783" s="4" t="s">
        <v>87</v>
      </c>
      <c r="H1783" s="16" t="s">
        <v>2672</v>
      </c>
      <c r="I1783" s="16" t="s">
        <v>2672</v>
      </c>
      <c r="K1783" s="2">
        <v>18</v>
      </c>
      <c r="L1783" s="2" t="s">
        <v>380</v>
      </c>
      <c r="M1783" s="4" t="s">
        <v>380</v>
      </c>
      <c r="O1783" s="4" t="s">
        <v>13247</v>
      </c>
      <c r="P1783" s="4">
        <v>1735</v>
      </c>
      <c r="Q1783" s="4">
        <v>0</v>
      </c>
      <c r="R1783" s="4">
        <v>1735</v>
      </c>
      <c r="S1783" s="4">
        <v>0</v>
      </c>
      <c r="T1783" s="12" t="s">
        <v>13247</v>
      </c>
      <c r="U1783" s="2" t="s">
        <v>13345</v>
      </c>
      <c r="V1783" s="2">
        <v>49027168</v>
      </c>
      <c r="W1783" s="2">
        <v>49027168</v>
      </c>
      <c r="X1783" s="2" t="s">
        <v>13346</v>
      </c>
      <c r="Y1783" s="7" t="s">
        <v>13248</v>
      </c>
      <c r="Z1783" s="42">
        <v>13</v>
      </c>
      <c r="AA1783" s="8" t="s">
        <v>2891</v>
      </c>
      <c r="AB1783" s="8" t="s">
        <v>96</v>
      </c>
      <c r="AC1783" s="8" t="s">
        <v>97</v>
      </c>
      <c r="AD1783" s="8" t="b">
        <v>0</v>
      </c>
      <c r="AE1783" s="2" t="s">
        <v>98</v>
      </c>
      <c r="AF1783" s="2" t="s">
        <v>99</v>
      </c>
      <c r="AG1783" s="2" t="s">
        <v>100</v>
      </c>
      <c r="AH1783" s="2">
        <v>0</v>
      </c>
      <c r="AI1783" s="2">
        <v>0</v>
      </c>
      <c r="AJ1783" s="2" t="s">
        <v>101</v>
      </c>
      <c r="AK1783" s="2" t="s">
        <v>13347</v>
      </c>
      <c r="AL1783" s="2" t="s">
        <v>13249</v>
      </c>
      <c r="AM1783" s="2">
        <v>579</v>
      </c>
      <c r="AN1783" s="2" t="s">
        <v>622</v>
      </c>
      <c r="AO1783" s="43" t="s">
        <v>105</v>
      </c>
      <c r="AP1783" s="43" t="s">
        <v>623</v>
      </c>
      <c r="AQ1783" s="2" t="s">
        <v>624</v>
      </c>
      <c r="AR1783" s="43" t="s">
        <v>625</v>
      </c>
      <c r="AS1783" s="43" t="s">
        <v>625</v>
      </c>
      <c r="AT1783" s="2" t="s">
        <v>623</v>
      </c>
      <c r="AV1783" s="2" t="s">
        <v>623</v>
      </c>
      <c r="AW1783" s="3" t="s">
        <v>13250</v>
      </c>
      <c r="AX1783" s="9" t="s">
        <v>13251</v>
      </c>
      <c r="AY1783" s="2" t="s">
        <v>321</v>
      </c>
      <c r="AZ1783" s="2" t="s">
        <v>1796</v>
      </c>
      <c r="BA1783" s="2" t="s">
        <v>13249</v>
      </c>
      <c r="BB1783" s="2" t="s">
        <v>626</v>
      </c>
      <c r="BC1783" s="43">
        <v>6.19972795593729E-7</v>
      </c>
      <c r="BF1783" s="4">
        <v>36</v>
      </c>
      <c r="BG1783" s="2" t="s">
        <v>626</v>
      </c>
      <c r="BH1783" s="2">
        <v>8</v>
      </c>
      <c r="BI1783" s="11">
        <v>0</v>
      </c>
      <c r="BJ1783" s="11">
        <v>0.01</v>
      </c>
      <c r="BK1783" s="11">
        <v>0</v>
      </c>
      <c r="BL1783" s="11">
        <v>0</v>
      </c>
      <c r="BM1783" s="11">
        <v>0.01</v>
      </c>
      <c r="BN1783" s="11" t="s">
        <v>114</v>
      </c>
      <c r="BO1783" s="2" t="s">
        <v>115</v>
      </c>
      <c r="BP1783" s="4" t="s">
        <v>115</v>
      </c>
      <c r="BQ1783" s="4" t="s">
        <v>389</v>
      </c>
      <c r="BR1783" s="2">
        <v>68.06</v>
      </c>
      <c r="BS1783" s="2" t="s">
        <v>161</v>
      </c>
      <c r="BT1783" s="2" t="s">
        <v>116</v>
      </c>
      <c r="BU1783" s="3" t="s">
        <v>105</v>
      </c>
      <c r="BV1783" s="3"/>
      <c r="BW1783" s="3"/>
      <c r="BX1783" s="2" t="s">
        <v>105</v>
      </c>
      <c r="BY1783" s="2" t="s">
        <v>118</v>
      </c>
      <c r="BZ1783" s="2" t="s">
        <v>105</v>
      </c>
      <c r="CI1783" s="2" t="s">
        <v>119</v>
      </c>
      <c r="CK1783" s="12"/>
      <c r="CL1783" s="2" t="s">
        <v>121</v>
      </c>
    </row>
    <row r="1784" spans="1:90" x14ac:dyDescent="0.3">
      <c r="A1784" s="2" t="s">
        <v>83</v>
      </c>
      <c r="B1784" s="3" t="s">
        <v>14166</v>
      </c>
      <c r="C1784" s="3" t="s">
        <v>13343</v>
      </c>
      <c r="D1784" s="3" t="s">
        <v>14167</v>
      </c>
      <c r="E1784" s="2">
        <v>484950</v>
      </c>
      <c r="F1784" s="2">
        <v>3316</v>
      </c>
      <c r="G1784" s="4" t="s">
        <v>87</v>
      </c>
      <c r="H1784" s="16" t="s">
        <v>2672</v>
      </c>
      <c r="I1784" s="16" t="s">
        <v>2672</v>
      </c>
      <c r="K1784" s="2">
        <v>18</v>
      </c>
      <c r="L1784" s="2" t="s">
        <v>380</v>
      </c>
      <c r="M1784" s="4" t="s">
        <v>380</v>
      </c>
      <c r="O1784" s="4" t="s">
        <v>13247</v>
      </c>
      <c r="P1784" s="4">
        <v>1735</v>
      </c>
      <c r="Q1784" s="4">
        <v>0</v>
      </c>
      <c r="R1784" s="4">
        <v>1735</v>
      </c>
      <c r="S1784" s="4">
        <v>0</v>
      </c>
      <c r="T1784" s="12" t="s">
        <v>13247</v>
      </c>
      <c r="U1784" s="2" t="s">
        <v>13345</v>
      </c>
      <c r="V1784" s="2">
        <v>49027168</v>
      </c>
      <c r="W1784" s="2">
        <v>49027168</v>
      </c>
      <c r="X1784" s="2" t="s">
        <v>13346</v>
      </c>
      <c r="Y1784" s="7" t="s">
        <v>13248</v>
      </c>
      <c r="Z1784" s="42">
        <v>13</v>
      </c>
      <c r="AA1784" s="8" t="s">
        <v>2891</v>
      </c>
      <c r="AB1784" s="8" t="s">
        <v>96</v>
      </c>
      <c r="AC1784" s="8" t="s">
        <v>97</v>
      </c>
      <c r="AD1784" s="8" t="b">
        <v>0</v>
      </c>
      <c r="AE1784" s="2" t="s">
        <v>98</v>
      </c>
      <c r="AF1784" s="2" t="s">
        <v>99</v>
      </c>
      <c r="AG1784" s="2" t="s">
        <v>100</v>
      </c>
      <c r="AH1784" s="2">
        <v>0</v>
      </c>
      <c r="AI1784" s="2">
        <v>0</v>
      </c>
      <c r="AJ1784" s="2" t="s">
        <v>101</v>
      </c>
      <c r="AK1784" s="2" t="s">
        <v>13347</v>
      </c>
      <c r="AL1784" s="2" t="s">
        <v>13249</v>
      </c>
      <c r="AM1784" s="2">
        <v>579</v>
      </c>
      <c r="AN1784" s="2" t="s">
        <v>622</v>
      </c>
      <c r="AO1784" s="43" t="s">
        <v>105</v>
      </c>
      <c r="AP1784" s="43" t="s">
        <v>623</v>
      </c>
      <c r="AQ1784" s="2" t="s">
        <v>624</v>
      </c>
      <c r="AR1784" s="43" t="s">
        <v>625</v>
      </c>
      <c r="AS1784" s="43" t="s">
        <v>625</v>
      </c>
      <c r="AT1784" s="2" t="s">
        <v>623</v>
      </c>
      <c r="AV1784" s="2" t="s">
        <v>623</v>
      </c>
      <c r="AW1784" s="3" t="s">
        <v>13250</v>
      </c>
      <c r="AX1784" s="9" t="s">
        <v>13251</v>
      </c>
      <c r="AY1784" s="2" t="s">
        <v>321</v>
      </c>
      <c r="AZ1784" s="2" t="s">
        <v>1796</v>
      </c>
      <c r="BA1784" s="2" t="s">
        <v>13249</v>
      </c>
      <c r="BB1784" s="2" t="s">
        <v>626</v>
      </c>
      <c r="BC1784" s="43">
        <v>6.19972795593729E-7</v>
      </c>
      <c r="BF1784" s="4">
        <v>36</v>
      </c>
      <c r="BG1784" s="2" t="s">
        <v>626</v>
      </c>
      <c r="BH1784" s="2">
        <v>8</v>
      </c>
      <c r="BI1784" s="11">
        <v>0</v>
      </c>
      <c r="BJ1784" s="11">
        <v>0.01</v>
      </c>
      <c r="BK1784" s="11">
        <v>0</v>
      </c>
      <c r="BL1784" s="11">
        <v>0</v>
      </c>
      <c r="BM1784" s="11">
        <v>0.01</v>
      </c>
      <c r="BN1784" s="11" t="s">
        <v>114</v>
      </c>
      <c r="BO1784" s="2" t="s">
        <v>115</v>
      </c>
      <c r="BP1784" s="4" t="s">
        <v>115</v>
      </c>
      <c r="BQ1784" s="4" t="s">
        <v>389</v>
      </c>
      <c r="BR1784" s="2">
        <v>68.06</v>
      </c>
      <c r="BS1784" s="2" t="s">
        <v>161</v>
      </c>
      <c r="BT1784" s="2" t="s">
        <v>116</v>
      </c>
      <c r="BU1784" s="3" t="s">
        <v>105</v>
      </c>
      <c r="BV1784" s="3"/>
      <c r="BW1784" s="3"/>
      <c r="BX1784" s="2" t="s">
        <v>105</v>
      </c>
      <c r="BY1784" s="2" t="s">
        <v>118</v>
      </c>
      <c r="BZ1784" s="2" t="s">
        <v>105</v>
      </c>
      <c r="CI1784" s="2" t="s">
        <v>119</v>
      </c>
      <c r="CK1784" s="12"/>
      <c r="CL1784" s="2" t="s">
        <v>121</v>
      </c>
    </row>
    <row r="1785" spans="1:90" x14ac:dyDescent="0.3">
      <c r="A1785" s="2" t="s">
        <v>83</v>
      </c>
      <c r="B1785" s="3" t="s">
        <v>14179</v>
      </c>
      <c r="C1785" s="3" t="s">
        <v>13343</v>
      </c>
      <c r="D1785" s="3" t="s">
        <v>14180</v>
      </c>
      <c r="E1785" s="2">
        <v>484950</v>
      </c>
      <c r="F1785" s="2">
        <v>3316</v>
      </c>
      <c r="G1785" s="4" t="s">
        <v>87</v>
      </c>
      <c r="H1785" s="16" t="s">
        <v>2672</v>
      </c>
      <c r="I1785" s="16" t="s">
        <v>2672</v>
      </c>
      <c r="K1785" s="2">
        <v>18</v>
      </c>
      <c r="L1785" s="2" t="s">
        <v>380</v>
      </c>
      <c r="M1785" s="4" t="s">
        <v>380</v>
      </c>
      <c r="O1785" s="4" t="s">
        <v>13247</v>
      </c>
      <c r="P1785" s="4">
        <v>1735</v>
      </c>
      <c r="Q1785" s="4">
        <v>0</v>
      </c>
      <c r="R1785" s="4">
        <v>1735</v>
      </c>
      <c r="S1785" s="4">
        <v>0</v>
      </c>
      <c r="T1785" s="12" t="s">
        <v>13247</v>
      </c>
      <c r="U1785" s="2" t="s">
        <v>13345</v>
      </c>
      <c r="V1785" s="2">
        <v>49027168</v>
      </c>
      <c r="W1785" s="2">
        <v>49027168</v>
      </c>
      <c r="X1785" s="2" t="s">
        <v>13346</v>
      </c>
      <c r="Y1785" s="7" t="s">
        <v>13248</v>
      </c>
      <c r="Z1785" s="42">
        <v>13</v>
      </c>
      <c r="AA1785" s="8" t="s">
        <v>2891</v>
      </c>
      <c r="AB1785" s="8" t="s">
        <v>96</v>
      </c>
      <c r="AC1785" s="8" t="s">
        <v>97</v>
      </c>
      <c r="AD1785" s="8" t="b">
        <v>0</v>
      </c>
      <c r="AE1785" s="2" t="s">
        <v>98</v>
      </c>
      <c r="AF1785" s="2" t="s">
        <v>99</v>
      </c>
      <c r="AG1785" s="2" t="s">
        <v>100</v>
      </c>
      <c r="AH1785" s="2">
        <v>0</v>
      </c>
      <c r="AI1785" s="2">
        <v>0</v>
      </c>
      <c r="AJ1785" s="2" t="s">
        <v>101</v>
      </c>
      <c r="AK1785" s="2" t="s">
        <v>13347</v>
      </c>
      <c r="AL1785" s="2" t="s">
        <v>13249</v>
      </c>
      <c r="AM1785" s="2">
        <v>579</v>
      </c>
      <c r="AN1785" s="2" t="s">
        <v>622</v>
      </c>
      <c r="AO1785" s="43" t="s">
        <v>105</v>
      </c>
      <c r="AP1785" s="43" t="s">
        <v>623</v>
      </c>
      <c r="AQ1785" s="2" t="s">
        <v>624</v>
      </c>
      <c r="AR1785" s="43" t="s">
        <v>625</v>
      </c>
      <c r="AS1785" s="43" t="s">
        <v>625</v>
      </c>
      <c r="AT1785" s="2" t="s">
        <v>623</v>
      </c>
      <c r="AV1785" s="2" t="s">
        <v>623</v>
      </c>
      <c r="AW1785" s="3" t="s">
        <v>13250</v>
      </c>
      <c r="AX1785" s="9" t="s">
        <v>13251</v>
      </c>
      <c r="AY1785" s="2" t="s">
        <v>321</v>
      </c>
      <c r="AZ1785" s="2" t="s">
        <v>1796</v>
      </c>
      <c r="BA1785" s="2" t="s">
        <v>13249</v>
      </c>
      <c r="BB1785" s="2" t="s">
        <v>626</v>
      </c>
      <c r="BC1785" s="43">
        <v>6.19972795593729E-7</v>
      </c>
      <c r="BF1785" s="4">
        <v>36</v>
      </c>
      <c r="BG1785" s="2" t="s">
        <v>626</v>
      </c>
      <c r="BH1785" s="2">
        <v>8</v>
      </c>
      <c r="BI1785" s="11">
        <v>0</v>
      </c>
      <c r="BJ1785" s="11">
        <v>0.01</v>
      </c>
      <c r="BK1785" s="11">
        <v>0</v>
      </c>
      <c r="BL1785" s="11">
        <v>0</v>
      </c>
      <c r="BM1785" s="11">
        <v>0.01</v>
      </c>
      <c r="BN1785" s="11" t="s">
        <v>114</v>
      </c>
      <c r="BO1785" s="2" t="s">
        <v>115</v>
      </c>
      <c r="BP1785" s="4" t="s">
        <v>115</v>
      </c>
      <c r="BQ1785" s="4" t="s">
        <v>389</v>
      </c>
      <c r="BR1785" s="2">
        <v>68.06</v>
      </c>
      <c r="BS1785" s="2" t="s">
        <v>161</v>
      </c>
      <c r="BT1785" s="2" t="s">
        <v>116</v>
      </c>
      <c r="BU1785" s="3" t="s">
        <v>105</v>
      </c>
      <c r="BV1785" s="3"/>
      <c r="BW1785" s="3"/>
      <c r="BX1785" s="2" t="s">
        <v>105</v>
      </c>
      <c r="BY1785" s="2" t="s">
        <v>118</v>
      </c>
      <c r="BZ1785" s="2" t="s">
        <v>105</v>
      </c>
      <c r="CI1785" s="2" t="s">
        <v>119</v>
      </c>
      <c r="CK1785" s="12"/>
      <c r="CL1785" s="2" t="s">
        <v>121</v>
      </c>
    </row>
    <row r="1786" spans="1:90" x14ac:dyDescent="0.3">
      <c r="A1786" s="2" t="s">
        <v>83</v>
      </c>
      <c r="B1786" s="3" t="s">
        <v>14191</v>
      </c>
      <c r="C1786" s="3" t="s">
        <v>13343</v>
      </c>
      <c r="D1786" s="3" t="s">
        <v>14192</v>
      </c>
      <c r="E1786" s="2">
        <v>484950</v>
      </c>
      <c r="F1786" s="2">
        <v>3316</v>
      </c>
      <c r="G1786" s="4" t="s">
        <v>87</v>
      </c>
      <c r="H1786" s="16" t="s">
        <v>1980</v>
      </c>
      <c r="I1786" s="16" t="s">
        <v>1980</v>
      </c>
      <c r="K1786" s="2">
        <v>18</v>
      </c>
      <c r="L1786" s="2" t="s">
        <v>380</v>
      </c>
      <c r="M1786" s="4" t="s">
        <v>380</v>
      </c>
      <c r="O1786" s="4" t="s">
        <v>13247</v>
      </c>
      <c r="P1786" s="4">
        <v>1735</v>
      </c>
      <c r="Q1786" s="4">
        <v>0</v>
      </c>
      <c r="R1786" s="4">
        <v>1735</v>
      </c>
      <c r="S1786" s="4">
        <v>0</v>
      </c>
      <c r="T1786" s="12" t="s">
        <v>13247</v>
      </c>
      <c r="U1786" s="2" t="s">
        <v>13345</v>
      </c>
      <c r="V1786" s="2">
        <v>49027168</v>
      </c>
      <c r="W1786" s="2">
        <v>49027168</v>
      </c>
      <c r="X1786" s="2" t="s">
        <v>13346</v>
      </c>
      <c r="Y1786" s="7" t="s">
        <v>13248</v>
      </c>
      <c r="Z1786" s="42">
        <v>13</v>
      </c>
      <c r="AA1786" s="8" t="s">
        <v>2891</v>
      </c>
      <c r="AB1786" s="8" t="s">
        <v>96</v>
      </c>
      <c r="AC1786" s="8" t="s">
        <v>97</v>
      </c>
      <c r="AD1786" s="8" t="b">
        <v>0</v>
      </c>
      <c r="AE1786" s="2" t="s">
        <v>98</v>
      </c>
      <c r="AF1786" s="2" t="s">
        <v>99</v>
      </c>
      <c r="AG1786" s="2" t="s">
        <v>100</v>
      </c>
      <c r="AH1786" s="2">
        <v>0</v>
      </c>
      <c r="AI1786" s="2">
        <v>0</v>
      </c>
      <c r="AJ1786" s="2" t="s">
        <v>101</v>
      </c>
      <c r="AK1786" s="2" t="s">
        <v>13347</v>
      </c>
      <c r="AL1786" s="2" t="s">
        <v>13249</v>
      </c>
      <c r="AM1786" s="2">
        <v>579</v>
      </c>
      <c r="AN1786" s="2" t="s">
        <v>622</v>
      </c>
      <c r="AO1786" s="43" t="s">
        <v>105</v>
      </c>
      <c r="AP1786" s="43" t="s">
        <v>623</v>
      </c>
      <c r="AQ1786" s="2" t="s">
        <v>624</v>
      </c>
      <c r="AR1786" s="43" t="s">
        <v>625</v>
      </c>
      <c r="AS1786" s="43" t="s">
        <v>625</v>
      </c>
      <c r="AT1786" s="2" t="s">
        <v>623</v>
      </c>
      <c r="AV1786" s="2" t="s">
        <v>623</v>
      </c>
      <c r="AW1786" s="3" t="s">
        <v>13250</v>
      </c>
      <c r="AX1786" s="9" t="s">
        <v>13251</v>
      </c>
      <c r="AY1786" s="2" t="s">
        <v>321</v>
      </c>
      <c r="AZ1786" s="2" t="s">
        <v>1796</v>
      </c>
      <c r="BA1786" s="2" t="s">
        <v>13249</v>
      </c>
      <c r="BB1786" s="2" t="s">
        <v>626</v>
      </c>
      <c r="BC1786" s="43">
        <v>6.19972795593729E-7</v>
      </c>
      <c r="BF1786" s="4">
        <v>36</v>
      </c>
      <c r="BG1786" s="2" t="s">
        <v>626</v>
      </c>
      <c r="BH1786" s="2">
        <v>8</v>
      </c>
      <c r="BI1786" s="11">
        <v>0</v>
      </c>
      <c r="BJ1786" s="11">
        <v>0.01</v>
      </c>
      <c r="BK1786" s="11">
        <v>0</v>
      </c>
      <c r="BL1786" s="11">
        <v>0</v>
      </c>
      <c r="BM1786" s="11">
        <v>0.01</v>
      </c>
      <c r="BN1786" s="11" t="s">
        <v>114</v>
      </c>
      <c r="BO1786" s="2" t="s">
        <v>115</v>
      </c>
      <c r="BP1786" s="4" t="s">
        <v>115</v>
      </c>
      <c r="BQ1786" s="4" t="s">
        <v>389</v>
      </c>
      <c r="BR1786" s="2">
        <v>68.06</v>
      </c>
      <c r="BS1786" s="2" t="s">
        <v>161</v>
      </c>
      <c r="BT1786" s="2" t="s">
        <v>116</v>
      </c>
      <c r="BU1786" s="3" t="s">
        <v>105</v>
      </c>
      <c r="BV1786" s="3"/>
      <c r="BW1786" s="3"/>
      <c r="BX1786" s="2" t="s">
        <v>311</v>
      </c>
      <c r="BY1786" s="2" t="s">
        <v>118</v>
      </c>
      <c r="BZ1786" s="2" t="s">
        <v>105</v>
      </c>
      <c r="CI1786" s="2" t="s">
        <v>119</v>
      </c>
      <c r="CK1786" s="12"/>
      <c r="CL1786" s="2" t="s">
        <v>121</v>
      </c>
    </row>
    <row r="1787" spans="1:90" x14ac:dyDescent="0.3">
      <c r="A1787" s="2" t="s">
        <v>83</v>
      </c>
      <c r="B1787" s="3" t="s">
        <v>14249</v>
      </c>
      <c r="C1787" s="3" t="s">
        <v>13343</v>
      </c>
      <c r="D1787" s="3" t="s">
        <v>14250</v>
      </c>
      <c r="E1787" s="2">
        <v>484950</v>
      </c>
      <c r="F1787" s="2">
        <v>3316</v>
      </c>
      <c r="G1787" s="4" t="s">
        <v>87</v>
      </c>
      <c r="H1787" s="16" t="s">
        <v>7539</v>
      </c>
      <c r="I1787" s="16" t="s">
        <v>7539</v>
      </c>
      <c r="K1787" s="2">
        <v>18</v>
      </c>
      <c r="L1787" s="2" t="s">
        <v>380</v>
      </c>
      <c r="M1787" s="4" t="s">
        <v>380</v>
      </c>
      <c r="O1787" s="4" t="s">
        <v>13247</v>
      </c>
      <c r="P1787" s="4">
        <v>1735</v>
      </c>
      <c r="Q1787" s="4">
        <v>0</v>
      </c>
      <c r="R1787" s="4">
        <v>1735</v>
      </c>
      <c r="S1787" s="4">
        <v>0</v>
      </c>
      <c r="T1787" s="12" t="s">
        <v>13247</v>
      </c>
      <c r="U1787" s="2" t="s">
        <v>13345</v>
      </c>
      <c r="V1787" s="2">
        <v>49027168</v>
      </c>
      <c r="W1787" s="2">
        <v>49027168</v>
      </c>
      <c r="X1787" s="2" t="s">
        <v>13346</v>
      </c>
      <c r="Y1787" s="7" t="s">
        <v>13248</v>
      </c>
      <c r="Z1787" s="42">
        <v>13</v>
      </c>
      <c r="AA1787" s="8" t="s">
        <v>2891</v>
      </c>
      <c r="AB1787" s="8" t="s">
        <v>96</v>
      </c>
      <c r="AC1787" s="8" t="s">
        <v>97</v>
      </c>
      <c r="AD1787" s="8" t="b">
        <v>0</v>
      </c>
      <c r="AE1787" s="2" t="s">
        <v>98</v>
      </c>
      <c r="AF1787" s="2" t="s">
        <v>99</v>
      </c>
      <c r="AG1787" s="2" t="s">
        <v>100</v>
      </c>
      <c r="AH1787" s="2">
        <v>0</v>
      </c>
      <c r="AI1787" s="2">
        <v>0</v>
      </c>
      <c r="AJ1787" s="2" t="s">
        <v>101</v>
      </c>
      <c r="AK1787" s="2" t="s">
        <v>13347</v>
      </c>
      <c r="AL1787" s="2" t="s">
        <v>13249</v>
      </c>
      <c r="AM1787" s="2">
        <v>579</v>
      </c>
      <c r="AN1787" s="2" t="s">
        <v>622</v>
      </c>
      <c r="AO1787" s="43" t="s">
        <v>105</v>
      </c>
      <c r="AP1787" s="43" t="s">
        <v>623</v>
      </c>
      <c r="AQ1787" s="2" t="s">
        <v>624</v>
      </c>
      <c r="AR1787" s="43" t="s">
        <v>625</v>
      </c>
      <c r="AS1787" s="43" t="s">
        <v>625</v>
      </c>
      <c r="AT1787" s="2" t="s">
        <v>623</v>
      </c>
      <c r="AV1787" s="2" t="s">
        <v>623</v>
      </c>
      <c r="AW1787" s="3" t="s">
        <v>13250</v>
      </c>
      <c r="AX1787" s="9" t="s">
        <v>13251</v>
      </c>
      <c r="AY1787" s="2" t="s">
        <v>321</v>
      </c>
      <c r="AZ1787" s="2" t="s">
        <v>1796</v>
      </c>
      <c r="BA1787" s="2" t="s">
        <v>13249</v>
      </c>
      <c r="BB1787" s="2" t="s">
        <v>626</v>
      </c>
      <c r="BC1787" s="43">
        <v>6.19972795593729E-7</v>
      </c>
      <c r="BF1787" s="4">
        <v>36</v>
      </c>
      <c r="BG1787" s="2" t="s">
        <v>626</v>
      </c>
      <c r="BH1787" s="2">
        <v>8</v>
      </c>
      <c r="BI1787" s="11">
        <v>0</v>
      </c>
      <c r="BJ1787" s="11">
        <v>0.01</v>
      </c>
      <c r="BK1787" s="11">
        <v>0</v>
      </c>
      <c r="BL1787" s="11">
        <v>0</v>
      </c>
      <c r="BM1787" s="11">
        <v>0.01</v>
      </c>
      <c r="BN1787" s="11" t="s">
        <v>114</v>
      </c>
      <c r="BO1787" s="2" t="s">
        <v>115</v>
      </c>
      <c r="BP1787" s="4" t="s">
        <v>115</v>
      </c>
      <c r="BQ1787" s="4" t="s">
        <v>389</v>
      </c>
      <c r="BR1787" s="2">
        <v>68.06</v>
      </c>
      <c r="BS1787" s="2" t="s">
        <v>161</v>
      </c>
      <c r="BT1787" s="2" t="s">
        <v>116</v>
      </c>
      <c r="BU1787" s="3" t="s">
        <v>105</v>
      </c>
      <c r="BV1787" s="3"/>
      <c r="BW1787" s="3"/>
      <c r="BX1787" s="2" t="s">
        <v>311</v>
      </c>
      <c r="BY1787" s="2" t="s">
        <v>118</v>
      </c>
      <c r="BZ1787" s="2" t="s">
        <v>105</v>
      </c>
      <c r="CI1787" s="2" t="s">
        <v>119</v>
      </c>
      <c r="CK1787" s="12"/>
      <c r="CL1787" s="2" t="s">
        <v>121</v>
      </c>
    </row>
    <row r="1788" spans="1:90" x14ac:dyDescent="0.3">
      <c r="A1788" s="2" t="s">
        <v>83</v>
      </c>
      <c r="B1788" s="3" t="s">
        <v>14251</v>
      </c>
      <c r="C1788" s="3" t="s">
        <v>13343</v>
      </c>
      <c r="D1788" s="3" t="s">
        <v>14252</v>
      </c>
      <c r="E1788" s="2">
        <v>484950</v>
      </c>
      <c r="F1788" s="2">
        <v>3316</v>
      </c>
      <c r="G1788" s="4" t="s">
        <v>87</v>
      </c>
      <c r="H1788" s="13" t="s">
        <v>287</v>
      </c>
      <c r="I1788" s="13" t="s">
        <v>287</v>
      </c>
      <c r="J1788" s="3"/>
      <c r="K1788" s="2">
        <v>18</v>
      </c>
      <c r="L1788" s="2" t="s">
        <v>380</v>
      </c>
      <c r="M1788" s="4" t="s">
        <v>380</v>
      </c>
      <c r="O1788" s="4" t="s">
        <v>13247</v>
      </c>
      <c r="P1788" s="4">
        <v>1735</v>
      </c>
      <c r="Q1788" s="4">
        <v>0</v>
      </c>
      <c r="R1788" s="4">
        <v>1735</v>
      </c>
      <c r="S1788" s="4">
        <v>0</v>
      </c>
      <c r="T1788" s="6" t="s">
        <v>13247</v>
      </c>
      <c r="U1788" s="2" t="s">
        <v>13345</v>
      </c>
      <c r="V1788" s="2">
        <v>49027168</v>
      </c>
      <c r="W1788" s="2">
        <v>49027168</v>
      </c>
      <c r="X1788" s="2" t="s">
        <v>13346</v>
      </c>
      <c r="Y1788" s="7" t="s">
        <v>13248</v>
      </c>
      <c r="Z1788" s="42">
        <v>13</v>
      </c>
      <c r="AA1788" s="8" t="s">
        <v>2891</v>
      </c>
      <c r="AB1788" s="8" t="s">
        <v>96</v>
      </c>
      <c r="AC1788" s="8" t="s">
        <v>97</v>
      </c>
      <c r="AD1788" s="8" t="b">
        <v>0</v>
      </c>
      <c r="AE1788" s="2" t="s">
        <v>98</v>
      </c>
      <c r="AF1788" s="3" t="s">
        <v>99</v>
      </c>
      <c r="AG1788" s="2" t="s">
        <v>100</v>
      </c>
      <c r="AH1788" s="2">
        <v>0</v>
      </c>
      <c r="AI1788" s="2">
        <v>0</v>
      </c>
      <c r="AJ1788" s="2" t="s">
        <v>101</v>
      </c>
      <c r="AK1788" s="2" t="s">
        <v>13347</v>
      </c>
      <c r="AL1788" s="3" t="s">
        <v>13249</v>
      </c>
      <c r="AM1788" s="2">
        <v>579</v>
      </c>
      <c r="AN1788" s="2" t="s">
        <v>622</v>
      </c>
      <c r="AO1788" s="43" t="s">
        <v>105</v>
      </c>
      <c r="AP1788" s="43" t="s">
        <v>623</v>
      </c>
      <c r="AQ1788" s="2" t="s">
        <v>624</v>
      </c>
      <c r="AR1788" s="43" t="s">
        <v>625</v>
      </c>
      <c r="AS1788" s="43" t="s">
        <v>625</v>
      </c>
      <c r="AT1788" s="2" t="s">
        <v>623</v>
      </c>
      <c r="AV1788" s="2" t="s">
        <v>623</v>
      </c>
      <c r="AW1788" s="3" t="s">
        <v>13250</v>
      </c>
      <c r="AX1788" s="9" t="s">
        <v>13251</v>
      </c>
      <c r="AY1788" s="2" t="s">
        <v>321</v>
      </c>
      <c r="AZ1788" s="2" t="s">
        <v>1796</v>
      </c>
      <c r="BA1788" s="2" t="s">
        <v>13249</v>
      </c>
      <c r="BB1788" s="2" t="s">
        <v>626</v>
      </c>
      <c r="BC1788" s="43">
        <v>6.19972795593729E-7</v>
      </c>
      <c r="BF1788" s="4">
        <v>36</v>
      </c>
      <c r="BG1788" s="2" t="s">
        <v>626</v>
      </c>
      <c r="BH1788" s="2">
        <v>8</v>
      </c>
      <c r="BI1788" s="11">
        <v>0</v>
      </c>
      <c r="BJ1788" s="11">
        <v>0.01</v>
      </c>
      <c r="BK1788" s="11">
        <v>0</v>
      </c>
      <c r="BL1788" s="11">
        <v>0</v>
      </c>
      <c r="BM1788" s="11">
        <v>0.01</v>
      </c>
      <c r="BN1788" s="11" t="s">
        <v>114</v>
      </c>
      <c r="BO1788" s="2" t="s">
        <v>115</v>
      </c>
      <c r="BP1788" s="4" t="s">
        <v>115</v>
      </c>
      <c r="BQ1788" s="4" t="s">
        <v>389</v>
      </c>
      <c r="BR1788" s="2">
        <v>68.06</v>
      </c>
      <c r="BS1788" s="2" t="s">
        <v>161</v>
      </c>
      <c r="BT1788" s="3" t="s">
        <v>105</v>
      </c>
      <c r="BU1788" s="3" t="s">
        <v>142</v>
      </c>
      <c r="BV1788" s="3"/>
      <c r="BW1788" s="3"/>
      <c r="BX1788" s="3" t="s">
        <v>117</v>
      </c>
      <c r="BY1788" s="3" t="s">
        <v>126</v>
      </c>
      <c r="BZ1788" s="2" t="s">
        <v>105</v>
      </c>
      <c r="CI1788" s="2" t="s">
        <v>119</v>
      </c>
      <c r="CJ1788" s="3"/>
      <c r="CK1788" s="12"/>
      <c r="CL1788" s="2" t="s">
        <v>121</v>
      </c>
    </row>
    <row r="1789" spans="1:90" x14ac:dyDescent="0.3">
      <c r="A1789" s="2" t="s">
        <v>83</v>
      </c>
      <c r="B1789" s="2" t="s">
        <v>13542</v>
      </c>
      <c r="C1789" s="2" t="s">
        <v>13543</v>
      </c>
      <c r="D1789" s="2" t="s">
        <v>13544</v>
      </c>
      <c r="E1789" s="3">
        <v>485936</v>
      </c>
      <c r="F1789" s="3">
        <v>3316</v>
      </c>
      <c r="G1789" s="5" t="s">
        <v>87</v>
      </c>
      <c r="H1789" s="51" t="s">
        <v>218</v>
      </c>
      <c r="I1789" s="51" t="s">
        <v>218</v>
      </c>
      <c r="K1789" s="3">
        <v>18</v>
      </c>
      <c r="L1789" s="2" t="s">
        <v>380</v>
      </c>
      <c r="M1789" s="4" t="s">
        <v>380</v>
      </c>
      <c r="N1789" s="3"/>
      <c r="O1789" s="5" t="s">
        <v>13545</v>
      </c>
      <c r="P1789" s="5">
        <v>1736</v>
      </c>
      <c r="Q1789" s="5">
        <v>0</v>
      </c>
      <c r="R1789" s="5">
        <v>1736</v>
      </c>
      <c r="S1789" s="5">
        <v>0</v>
      </c>
      <c r="T1789" s="2" t="s">
        <v>13545</v>
      </c>
      <c r="U1789" s="3" t="s">
        <v>13546</v>
      </c>
      <c r="V1789" s="3">
        <v>49027169</v>
      </c>
      <c r="W1789" s="3">
        <v>49027169</v>
      </c>
      <c r="X1789" s="3" t="s">
        <v>13547</v>
      </c>
      <c r="Y1789" s="2" t="s">
        <v>13548</v>
      </c>
      <c r="Z1789" s="42">
        <v>13</v>
      </c>
      <c r="AA1789" s="8" t="s">
        <v>2891</v>
      </c>
      <c r="AB1789" s="8" t="s">
        <v>2623</v>
      </c>
      <c r="AC1789" s="8" t="s">
        <v>96</v>
      </c>
      <c r="AD1789" s="8" t="b">
        <v>0</v>
      </c>
      <c r="AE1789" s="3" t="s">
        <v>1246</v>
      </c>
      <c r="AF1789" s="2" t="s">
        <v>543</v>
      </c>
      <c r="AG1789" s="2" t="s">
        <v>543</v>
      </c>
      <c r="AH1789" s="3">
        <v>0</v>
      </c>
      <c r="AI1789" s="3"/>
      <c r="AJ1789" s="3" t="s">
        <v>101</v>
      </c>
      <c r="AK1789" s="3" t="s">
        <v>13549</v>
      </c>
      <c r="AL1789" s="2" t="s">
        <v>13550</v>
      </c>
      <c r="AN1789" s="2" t="s">
        <v>624</v>
      </c>
      <c r="AO1789" s="43" t="s">
        <v>623</v>
      </c>
      <c r="AP1789" s="43" t="s">
        <v>623</v>
      </c>
      <c r="AQ1789" s="2" t="s">
        <v>624</v>
      </c>
      <c r="AR1789" s="43" t="s">
        <v>625</v>
      </c>
      <c r="AS1789" s="43" t="s">
        <v>625</v>
      </c>
      <c r="AT1789" s="3" t="s">
        <v>623</v>
      </c>
      <c r="AU1789" s="5"/>
      <c r="AV1789" s="3" t="s">
        <v>623</v>
      </c>
      <c r="AW1789" s="3" t="s">
        <v>115</v>
      </c>
      <c r="AX1789" s="9" t="s">
        <v>115</v>
      </c>
      <c r="AY1789" s="2" t="s">
        <v>115</v>
      </c>
      <c r="AZ1789" s="2" t="s">
        <v>115</v>
      </c>
      <c r="BA1789" s="2" t="s">
        <v>115</v>
      </c>
      <c r="BB1789" s="2" t="s">
        <v>565</v>
      </c>
      <c r="BC1789" s="43" t="s">
        <v>115</v>
      </c>
      <c r="BF1789" s="4">
        <v>33</v>
      </c>
      <c r="BG1789" s="2" t="s">
        <v>565</v>
      </c>
      <c r="BH1789" s="2">
        <v>7</v>
      </c>
      <c r="BI1789" s="11">
        <v>0</v>
      </c>
      <c r="BJ1789" s="11">
        <v>0</v>
      </c>
      <c r="BK1789" s="11">
        <v>0</v>
      </c>
      <c r="BL1789" s="11">
        <v>0</v>
      </c>
      <c r="BM1789" s="11">
        <v>0</v>
      </c>
      <c r="BN1789" s="11" t="s">
        <v>114</v>
      </c>
      <c r="BO1789" s="2" t="s">
        <v>115</v>
      </c>
      <c r="BP1789" s="4" t="s">
        <v>115</v>
      </c>
      <c r="BS1789" s="2" t="s">
        <v>115</v>
      </c>
      <c r="BT1789" s="2" t="s">
        <v>125</v>
      </c>
      <c r="BU1789" s="2" t="s">
        <v>142</v>
      </c>
      <c r="BX1789" s="2" t="s">
        <v>311</v>
      </c>
      <c r="BY1789" s="2" t="s">
        <v>126</v>
      </c>
      <c r="BZ1789" s="2" t="s">
        <v>235</v>
      </c>
      <c r="CA1789" s="3"/>
      <c r="CB1789" s="3"/>
      <c r="CC1789" s="5"/>
      <c r="CD1789" s="5"/>
      <c r="CE1789" s="5"/>
      <c r="CF1789" s="5"/>
      <c r="CG1789" s="5"/>
      <c r="CH1789" s="5"/>
      <c r="CI1789" s="2" t="s">
        <v>119</v>
      </c>
      <c r="CL1789" s="2" t="s">
        <v>143</v>
      </c>
    </row>
    <row r="1790" spans="1:90" x14ac:dyDescent="0.3">
      <c r="A1790" s="2" t="s">
        <v>83</v>
      </c>
      <c r="B1790" s="2" t="s">
        <v>12397</v>
      </c>
      <c r="C1790" s="2" t="s">
        <v>12398</v>
      </c>
      <c r="D1790" s="2" t="s">
        <v>12399</v>
      </c>
      <c r="E1790" s="3">
        <v>485720</v>
      </c>
      <c r="F1790" s="3">
        <v>3316</v>
      </c>
      <c r="G1790" s="5" t="s">
        <v>87</v>
      </c>
      <c r="H1790" s="51" t="s">
        <v>5052</v>
      </c>
      <c r="I1790" s="51" t="s">
        <v>5052</v>
      </c>
      <c r="K1790" s="3">
        <v>18</v>
      </c>
      <c r="L1790" s="2" t="s">
        <v>380</v>
      </c>
      <c r="M1790" s="4" t="s">
        <v>380</v>
      </c>
      <c r="N1790" s="3"/>
      <c r="O1790" s="5" t="s">
        <v>12400</v>
      </c>
      <c r="P1790" s="5">
        <v>1736</v>
      </c>
      <c r="Q1790" s="5">
        <v>0</v>
      </c>
      <c r="R1790" s="5">
        <v>1742</v>
      </c>
      <c r="S1790" s="5">
        <v>0</v>
      </c>
      <c r="T1790" s="2" t="s">
        <v>12400</v>
      </c>
      <c r="U1790" s="3" t="s">
        <v>12401</v>
      </c>
      <c r="V1790" s="3">
        <v>49027169</v>
      </c>
      <c r="W1790" s="3">
        <v>49027175</v>
      </c>
      <c r="X1790" s="3" t="s">
        <v>12402</v>
      </c>
      <c r="Y1790" s="2" t="s">
        <v>12403</v>
      </c>
      <c r="Z1790" s="42">
        <v>13</v>
      </c>
      <c r="AA1790" s="8" t="s">
        <v>2891</v>
      </c>
      <c r="AB1790" s="8" t="s">
        <v>12404</v>
      </c>
      <c r="AC1790" s="8" t="s">
        <v>96</v>
      </c>
      <c r="AD1790" s="8" t="b">
        <v>0</v>
      </c>
      <c r="AE1790" s="3" t="s">
        <v>1246</v>
      </c>
      <c r="AF1790" s="2" t="s">
        <v>543</v>
      </c>
      <c r="AG1790" s="2" t="s">
        <v>543</v>
      </c>
      <c r="AH1790" s="3">
        <v>0</v>
      </c>
      <c r="AI1790" s="3"/>
      <c r="AJ1790" s="3" t="s">
        <v>101</v>
      </c>
      <c r="AK1790" s="3" t="s">
        <v>12405</v>
      </c>
      <c r="AL1790" s="3" t="s">
        <v>12406</v>
      </c>
      <c r="AM1790" s="3"/>
      <c r="AN1790" s="2" t="s">
        <v>622</v>
      </c>
      <c r="AO1790" s="43" t="s">
        <v>105</v>
      </c>
      <c r="AP1790" s="43" t="s">
        <v>623</v>
      </c>
      <c r="AQ1790" s="2" t="s">
        <v>624</v>
      </c>
      <c r="AR1790" s="43" t="s">
        <v>625</v>
      </c>
      <c r="AS1790" s="43" t="s">
        <v>625</v>
      </c>
      <c r="AT1790" s="3" t="s">
        <v>623</v>
      </c>
      <c r="AU1790" s="5"/>
      <c r="AV1790" s="3" t="s">
        <v>623</v>
      </c>
      <c r="AW1790" s="3" t="s">
        <v>115</v>
      </c>
      <c r="AX1790" s="9" t="s">
        <v>115</v>
      </c>
      <c r="AY1790" s="2" t="s">
        <v>115</v>
      </c>
      <c r="AZ1790" s="2" t="s">
        <v>115</v>
      </c>
      <c r="BA1790" s="2" t="s">
        <v>115</v>
      </c>
      <c r="BB1790" s="2" t="s">
        <v>565</v>
      </c>
      <c r="BC1790" s="43" t="s">
        <v>115</v>
      </c>
      <c r="BF1790" s="4">
        <v>35</v>
      </c>
      <c r="BG1790" s="2" t="s">
        <v>565</v>
      </c>
      <c r="BH1790" s="2">
        <v>7</v>
      </c>
      <c r="BI1790" s="11" t="s">
        <v>114</v>
      </c>
      <c r="BJ1790" s="11" t="s">
        <v>114</v>
      </c>
      <c r="BK1790" s="11" t="s">
        <v>114</v>
      </c>
      <c r="BL1790" s="11" t="s">
        <v>114</v>
      </c>
      <c r="BM1790" s="11" t="s">
        <v>115</v>
      </c>
      <c r="BN1790" s="11" t="s">
        <v>114</v>
      </c>
      <c r="BO1790" s="2" t="s">
        <v>115</v>
      </c>
      <c r="BP1790" s="4" t="s">
        <v>115</v>
      </c>
      <c r="BS1790" s="2" t="s">
        <v>115</v>
      </c>
      <c r="BT1790" s="2" t="s">
        <v>116</v>
      </c>
      <c r="BU1790" s="2" t="s">
        <v>142</v>
      </c>
      <c r="BX1790" s="2" t="s">
        <v>311</v>
      </c>
      <c r="BY1790" s="2" t="s">
        <v>126</v>
      </c>
      <c r="BZ1790" s="2" t="s">
        <v>105</v>
      </c>
      <c r="CA1790" s="3"/>
      <c r="CB1790" s="3"/>
      <c r="CC1790" s="5"/>
      <c r="CD1790" s="5"/>
      <c r="CE1790" s="5"/>
      <c r="CF1790" s="5"/>
      <c r="CG1790" s="5"/>
      <c r="CH1790" s="5"/>
      <c r="CI1790" s="2" t="s">
        <v>119</v>
      </c>
      <c r="CL1790" s="2" t="s">
        <v>143</v>
      </c>
    </row>
    <row r="1791" spans="1:90" x14ac:dyDescent="0.3">
      <c r="A1791" s="2" t="s">
        <v>83</v>
      </c>
      <c r="B1791" s="2" t="s">
        <v>11887</v>
      </c>
      <c r="C1791" s="2" t="s">
        <v>11888</v>
      </c>
      <c r="D1791" s="2" t="s">
        <v>11889</v>
      </c>
      <c r="E1791" s="3">
        <v>485508</v>
      </c>
      <c r="F1791" s="3">
        <v>3316</v>
      </c>
      <c r="G1791" s="5" t="s">
        <v>87</v>
      </c>
      <c r="H1791" s="51" t="s">
        <v>132</v>
      </c>
      <c r="I1791" s="51" t="s">
        <v>132</v>
      </c>
      <c r="K1791" s="3">
        <v>18</v>
      </c>
      <c r="L1791" s="2" t="s">
        <v>380</v>
      </c>
      <c r="M1791" s="4" t="s">
        <v>380</v>
      </c>
      <c r="N1791" s="3"/>
      <c r="O1791" s="5" t="s">
        <v>11890</v>
      </c>
      <c r="P1791" s="5">
        <v>1736</v>
      </c>
      <c r="Q1791" s="5">
        <v>0</v>
      </c>
      <c r="R1791" s="5">
        <v>1736</v>
      </c>
      <c r="S1791" s="5">
        <v>0</v>
      </c>
      <c r="T1791" s="2" t="s">
        <v>11890</v>
      </c>
      <c r="U1791" s="3" t="s">
        <v>11891</v>
      </c>
      <c r="V1791" s="3">
        <v>49027169</v>
      </c>
      <c r="W1791" s="3">
        <v>49027169</v>
      </c>
      <c r="X1791" s="3" t="s">
        <v>11892</v>
      </c>
      <c r="Y1791" s="2" t="s">
        <v>11893</v>
      </c>
      <c r="Z1791" s="42">
        <v>13</v>
      </c>
      <c r="AA1791" s="8" t="s">
        <v>11894</v>
      </c>
      <c r="AB1791" s="8" t="s">
        <v>262</v>
      </c>
      <c r="AC1791" s="8" t="s">
        <v>11895</v>
      </c>
      <c r="AD1791" s="8" t="b">
        <v>1</v>
      </c>
      <c r="AE1791" s="3" t="s">
        <v>618</v>
      </c>
      <c r="AF1791" s="2" t="s">
        <v>619</v>
      </c>
      <c r="AG1791" s="2" t="s">
        <v>619</v>
      </c>
      <c r="AH1791" s="3">
        <v>0</v>
      </c>
      <c r="AI1791" s="3"/>
      <c r="AJ1791" s="3" t="s">
        <v>101</v>
      </c>
      <c r="AK1791" s="3" t="s">
        <v>11896</v>
      </c>
      <c r="AL1791" s="3" t="s">
        <v>11897</v>
      </c>
      <c r="AM1791" s="3"/>
      <c r="AN1791" s="2" t="s">
        <v>104</v>
      </c>
      <c r="AO1791" s="43" t="s">
        <v>105</v>
      </c>
      <c r="AP1791" s="43" t="s">
        <v>105</v>
      </c>
      <c r="AQ1791" s="2" t="s">
        <v>104</v>
      </c>
      <c r="AR1791" s="43" t="s">
        <v>106</v>
      </c>
      <c r="AS1791" s="43" t="s">
        <v>106</v>
      </c>
      <c r="AT1791" s="3" t="s">
        <v>107</v>
      </c>
      <c r="AU1791" s="5"/>
      <c r="AV1791" s="3" t="s">
        <v>107</v>
      </c>
      <c r="AW1791" s="3" t="s">
        <v>115</v>
      </c>
      <c r="AX1791" s="9" t="s">
        <v>115</v>
      </c>
      <c r="AY1791" s="2" t="s">
        <v>115</v>
      </c>
      <c r="AZ1791" s="2" t="s">
        <v>115</v>
      </c>
      <c r="BA1791" s="2" t="s">
        <v>115</v>
      </c>
      <c r="BB1791" s="2" t="s">
        <v>565</v>
      </c>
      <c r="BC1791" s="43" t="s">
        <v>115</v>
      </c>
      <c r="BF1791" s="4">
        <v>34</v>
      </c>
      <c r="BG1791" s="2" t="s">
        <v>565</v>
      </c>
      <c r="BH1791" s="2">
        <v>7</v>
      </c>
      <c r="BI1791" s="11" t="s">
        <v>114</v>
      </c>
      <c r="BJ1791" s="11" t="s">
        <v>114</v>
      </c>
      <c r="BK1791" s="11" t="s">
        <v>114</v>
      </c>
      <c r="BL1791" s="11" t="s">
        <v>114</v>
      </c>
      <c r="BM1791" s="11" t="s">
        <v>115</v>
      </c>
      <c r="BN1791" s="11" t="s">
        <v>114</v>
      </c>
      <c r="BO1791" s="2" t="s">
        <v>115</v>
      </c>
      <c r="BP1791" s="4" t="s">
        <v>115</v>
      </c>
      <c r="BS1791" s="2" t="s">
        <v>115</v>
      </c>
      <c r="BT1791" s="2" t="s">
        <v>125</v>
      </c>
      <c r="BU1791" s="2" t="s">
        <v>142</v>
      </c>
      <c r="BX1791" s="2" t="s">
        <v>117</v>
      </c>
      <c r="BY1791" s="2" t="s">
        <v>126</v>
      </c>
      <c r="BZ1791" s="2" t="s">
        <v>105</v>
      </c>
      <c r="CA1791" s="3"/>
      <c r="CB1791" s="3"/>
      <c r="CC1791" s="5"/>
      <c r="CD1791" s="5"/>
      <c r="CE1791" s="5"/>
      <c r="CF1791" s="5"/>
      <c r="CG1791" s="5"/>
      <c r="CH1791" s="5"/>
      <c r="CI1791" s="2" t="s">
        <v>119</v>
      </c>
      <c r="CL1791" s="2" t="s">
        <v>143</v>
      </c>
    </row>
    <row r="1792" spans="1:90" x14ac:dyDescent="0.3">
      <c r="A1792" s="2" t="s">
        <v>83</v>
      </c>
      <c r="B1792" s="2" t="s">
        <v>14322</v>
      </c>
      <c r="C1792" s="2" t="s">
        <v>14323</v>
      </c>
      <c r="D1792" s="2" t="s">
        <v>14324</v>
      </c>
      <c r="E1792" s="3">
        <v>484952</v>
      </c>
      <c r="F1792" s="3">
        <v>3316</v>
      </c>
      <c r="G1792" s="5" t="s">
        <v>87</v>
      </c>
      <c r="H1792" s="51" t="s">
        <v>1980</v>
      </c>
      <c r="I1792" s="51" t="s">
        <v>1980</v>
      </c>
      <c r="K1792" s="3">
        <v>18</v>
      </c>
      <c r="L1792" s="2" t="s">
        <v>380</v>
      </c>
      <c r="M1792" s="4" t="s">
        <v>380</v>
      </c>
      <c r="N1792" s="3"/>
      <c r="O1792" s="5" t="s">
        <v>14325</v>
      </c>
      <c r="P1792" s="5">
        <v>1738</v>
      </c>
      <c r="Q1792" s="5">
        <v>0</v>
      </c>
      <c r="R1792" s="5">
        <v>1738</v>
      </c>
      <c r="S1792" s="5">
        <v>0</v>
      </c>
      <c r="T1792" s="2" t="s">
        <v>14325</v>
      </c>
      <c r="U1792" s="3" t="s">
        <v>14326</v>
      </c>
      <c r="V1792" s="3">
        <v>49027171</v>
      </c>
      <c r="W1792" s="3">
        <v>49027171</v>
      </c>
      <c r="X1792" s="3" t="s">
        <v>14327</v>
      </c>
      <c r="Y1792" s="2" t="s">
        <v>14328</v>
      </c>
      <c r="Z1792" s="42">
        <v>13</v>
      </c>
      <c r="AA1792" s="8" t="s">
        <v>14329</v>
      </c>
      <c r="AB1792" s="8" t="s">
        <v>262</v>
      </c>
      <c r="AC1792" s="8" t="s">
        <v>97</v>
      </c>
      <c r="AD1792" s="8" t="b">
        <v>0</v>
      </c>
      <c r="AE1792" s="3" t="s">
        <v>98</v>
      </c>
      <c r="AF1792" s="2" t="s">
        <v>99</v>
      </c>
      <c r="AG1792" s="2" t="s">
        <v>100</v>
      </c>
      <c r="AH1792" s="3">
        <v>0</v>
      </c>
      <c r="AI1792" s="3"/>
      <c r="AJ1792" s="3" t="s">
        <v>101</v>
      </c>
      <c r="AK1792" s="3" t="s">
        <v>14330</v>
      </c>
      <c r="AL1792" s="2" t="s">
        <v>14331</v>
      </c>
      <c r="AM1792" s="2">
        <v>580</v>
      </c>
      <c r="AN1792" s="2" t="s">
        <v>622</v>
      </c>
      <c r="AO1792" s="43" t="s">
        <v>105</v>
      </c>
      <c r="AP1792" s="43" t="s">
        <v>623</v>
      </c>
      <c r="AQ1792" s="2" t="s">
        <v>624</v>
      </c>
      <c r="AR1792" s="43" t="s">
        <v>625</v>
      </c>
      <c r="AS1792" s="43" t="s">
        <v>625</v>
      </c>
      <c r="AT1792" s="3" t="s">
        <v>623</v>
      </c>
      <c r="AU1792" s="5"/>
      <c r="AV1792" s="3" t="s">
        <v>623</v>
      </c>
      <c r="AW1792" s="3" t="s">
        <v>115</v>
      </c>
      <c r="AX1792" s="9" t="s">
        <v>14332</v>
      </c>
      <c r="AY1792" s="2" t="s">
        <v>321</v>
      </c>
      <c r="AZ1792" s="2" t="s">
        <v>1796</v>
      </c>
      <c r="BA1792" s="2" t="s">
        <v>14331</v>
      </c>
      <c r="BB1792" s="2" t="s">
        <v>626</v>
      </c>
      <c r="BC1792" s="43" t="s">
        <v>115</v>
      </c>
      <c r="BF1792" s="4">
        <v>40</v>
      </c>
      <c r="BG1792" s="2" t="s">
        <v>626</v>
      </c>
      <c r="BH1792" s="2">
        <v>8</v>
      </c>
      <c r="BI1792" s="11">
        <v>0</v>
      </c>
      <c r="BJ1792" s="11">
        <v>0.01</v>
      </c>
      <c r="BK1792" s="11">
        <v>0</v>
      </c>
      <c r="BL1792" s="11">
        <v>0</v>
      </c>
      <c r="BM1792" s="11">
        <v>0.01</v>
      </c>
      <c r="BN1792" s="11" t="s">
        <v>114</v>
      </c>
      <c r="BO1792" s="2" t="s">
        <v>115</v>
      </c>
      <c r="BP1792" s="4" t="s">
        <v>115</v>
      </c>
      <c r="BQ1792" s="4" t="s">
        <v>14333</v>
      </c>
      <c r="BR1792" s="2">
        <v>62.47</v>
      </c>
      <c r="BS1792" s="2" t="s">
        <v>115</v>
      </c>
      <c r="BT1792" s="2" t="s">
        <v>116</v>
      </c>
      <c r="BU1792" s="2" t="s">
        <v>105</v>
      </c>
      <c r="BX1792" s="2" t="s">
        <v>311</v>
      </c>
      <c r="BY1792" s="2" t="s">
        <v>118</v>
      </c>
      <c r="BZ1792" s="2" t="s">
        <v>105</v>
      </c>
      <c r="CA1792" s="3"/>
      <c r="CB1792" s="3"/>
      <c r="CC1792" s="5"/>
      <c r="CD1792" s="5"/>
      <c r="CE1792" s="5"/>
      <c r="CF1792" s="5"/>
      <c r="CG1792" s="5"/>
      <c r="CH1792" s="5"/>
      <c r="CI1792" s="2" t="s">
        <v>119</v>
      </c>
      <c r="CL1792" s="2" t="s">
        <v>143</v>
      </c>
    </row>
    <row r="1793" spans="1:90" x14ac:dyDescent="0.3">
      <c r="A1793" s="2" t="s">
        <v>83</v>
      </c>
      <c r="B1793" s="2" t="s">
        <v>8433</v>
      </c>
      <c r="C1793" s="2" t="s">
        <v>8434</v>
      </c>
      <c r="D1793" s="2" t="s">
        <v>8435</v>
      </c>
      <c r="E1793" s="2">
        <v>406062</v>
      </c>
      <c r="F1793" s="2" t="s">
        <v>643</v>
      </c>
      <c r="I1793" s="51" t="s">
        <v>643</v>
      </c>
      <c r="K1793" s="2">
        <v>18</v>
      </c>
      <c r="L1793" s="2" t="s">
        <v>380</v>
      </c>
      <c r="M1793" s="4" t="s">
        <v>380</v>
      </c>
      <c r="N1793" s="2" t="s">
        <v>8436</v>
      </c>
      <c r="O1793" s="4" t="s">
        <v>8437</v>
      </c>
      <c r="P1793" s="4">
        <v>1742</v>
      </c>
      <c r="Q1793" s="4">
        <v>0</v>
      </c>
      <c r="R1793" s="4">
        <v>1742</v>
      </c>
      <c r="S1793" s="4">
        <v>0</v>
      </c>
      <c r="T1793" s="2" t="s">
        <v>8437</v>
      </c>
      <c r="U1793" s="2" t="s">
        <v>8438</v>
      </c>
      <c r="V1793" s="2">
        <v>49027175</v>
      </c>
      <c r="W1793" s="2">
        <v>49027175</v>
      </c>
      <c r="X1793" s="2" t="s">
        <v>8439</v>
      </c>
      <c r="Y1793" s="9" t="s">
        <v>8440</v>
      </c>
      <c r="Z1793" s="42">
        <v>13</v>
      </c>
      <c r="AA1793" s="8" t="s">
        <v>8441</v>
      </c>
      <c r="AB1793" s="8" t="s">
        <v>798</v>
      </c>
      <c r="AC1793" s="8" t="s">
        <v>261</v>
      </c>
      <c r="AD1793" s="8" t="b">
        <v>1</v>
      </c>
      <c r="AE1793" s="2" t="s">
        <v>1246</v>
      </c>
      <c r="AG1793" s="2" t="s">
        <v>543</v>
      </c>
      <c r="AH1793" s="2">
        <v>0</v>
      </c>
      <c r="AJ1793" s="2" t="s">
        <v>101</v>
      </c>
      <c r="AK1793" s="2" t="s">
        <v>8442</v>
      </c>
      <c r="AL1793" s="2" t="s">
        <v>8443</v>
      </c>
      <c r="AO1793" s="43"/>
      <c r="AP1793" s="43"/>
      <c r="AQ1793" s="2" t="s">
        <v>647</v>
      </c>
      <c r="AR1793" s="43" t="s">
        <v>625</v>
      </c>
      <c r="AS1793" s="43" t="e">
        <v>#N/A</v>
      </c>
      <c r="AT1793" s="2" t="s">
        <v>623</v>
      </c>
      <c r="AV1793" s="2" t="s">
        <v>623</v>
      </c>
      <c r="AW1793" s="3" t="s">
        <v>115</v>
      </c>
      <c r="AX1793" s="9" t="s">
        <v>115</v>
      </c>
      <c r="AY1793" s="2" t="s">
        <v>115</v>
      </c>
      <c r="AZ1793" s="2" t="s">
        <v>115</v>
      </c>
      <c r="BA1793" s="2" t="s">
        <v>115</v>
      </c>
      <c r="BB1793" s="2" t="s">
        <v>565</v>
      </c>
      <c r="BC1793" s="43" t="s">
        <v>115</v>
      </c>
      <c r="BF1793" s="4">
        <v>34</v>
      </c>
      <c r="BG1793" s="2" t="s">
        <v>565</v>
      </c>
      <c r="BH1793" s="2">
        <v>7</v>
      </c>
      <c r="BI1793" s="11">
        <v>0</v>
      </c>
      <c r="BJ1793" s="11">
        <v>0</v>
      </c>
      <c r="BK1793" s="11">
        <v>0</v>
      </c>
      <c r="BL1793" s="11">
        <v>0</v>
      </c>
      <c r="BM1793" s="11">
        <v>0</v>
      </c>
      <c r="BN1793" s="11" t="s">
        <v>114</v>
      </c>
      <c r="BO1793" s="2" t="s">
        <v>115</v>
      </c>
      <c r="BP1793" s="4" t="s">
        <v>115</v>
      </c>
      <c r="BS1793" s="2" t="s">
        <v>115</v>
      </c>
      <c r="BT1793" s="2" t="s">
        <v>116</v>
      </c>
      <c r="BU1793" s="2" t="s">
        <v>142</v>
      </c>
      <c r="BX1793" s="2" t="s">
        <v>105</v>
      </c>
      <c r="BY1793" s="2" t="s">
        <v>105</v>
      </c>
      <c r="BZ1793" s="2" t="s">
        <v>105</v>
      </c>
      <c r="CA1793" s="2">
        <v>181227</v>
      </c>
      <c r="CB1793" s="2">
        <v>143414</v>
      </c>
      <c r="CD1793" s="4" t="s">
        <v>648</v>
      </c>
      <c r="CE1793" s="4" t="s">
        <v>182</v>
      </c>
      <c r="CG1793" s="4" t="s">
        <v>650</v>
      </c>
      <c r="CH1793" s="4" t="s">
        <v>8444</v>
      </c>
      <c r="CI1793" s="2" t="s">
        <v>119</v>
      </c>
      <c r="CL1793" s="2" t="s">
        <v>184</v>
      </c>
    </row>
    <row r="1794" spans="1:90" x14ac:dyDescent="0.3">
      <c r="A1794" s="2" t="s">
        <v>83</v>
      </c>
      <c r="B1794" s="2" t="s">
        <v>15651</v>
      </c>
      <c r="C1794" s="2" t="s">
        <v>15652</v>
      </c>
      <c r="D1794" s="2" t="s">
        <v>15653</v>
      </c>
      <c r="E1794" s="3">
        <v>486424</v>
      </c>
      <c r="F1794" s="3">
        <v>3316</v>
      </c>
      <c r="G1794" s="5" t="s">
        <v>87</v>
      </c>
      <c r="H1794" s="51" t="s">
        <v>1593</v>
      </c>
      <c r="I1794" s="51" t="s">
        <v>1593</v>
      </c>
      <c r="K1794" s="3">
        <v>18</v>
      </c>
      <c r="L1794" s="2" t="s">
        <v>380</v>
      </c>
      <c r="M1794" s="4" t="s">
        <v>380</v>
      </c>
      <c r="N1794" s="3"/>
      <c r="O1794" s="5" t="s">
        <v>572</v>
      </c>
      <c r="P1794" s="5">
        <v>1746</v>
      </c>
      <c r="Q1794" s="5">
        <v>0</v>
      </c>
      <c r="R1794" s="5">
        <v>1749</v>
      </c>
      <c r="S1794" s="5">
        <v>0</v>
      </c>
      <c r="T1794" s="2" t="s">
        <v>572</v>
      </c>
      <c r="U1794" s="3" t="s">
        <v>15654</v>
      </c>
      <c r="V1794" s="3">
        <v>49027179</v>
      </c>
      <c r="W1794" s="3">
        <v>49027182</v>
      </c>
      <c r="X1794" s="3" t="s">
        <v>15655</v>
      </c>
      <c r="Y1794" s="2" t="s">
        <v>573</v>
      </c>
      <c r="Z1794" s="42">
        <v>13</v>
      </c>
      <c r="AA1794" s="8" t="s">
        <v>574</v>
      </c>
      <c r="AB1794" s="8" t="s">
        <v>96</v>
      </c>
      <c r="AC1794" s="8" t="s">
        <v>575</v>
      </c>
      <c r="AD1794" s="8" t="b">
        <v>0</v>
      </c>
      <c r="AE1794" s="3" t="s">
        <v>1055</v>
      </c>
      <c r="AF1794" s="2" t="s">
        <v>563</v>
      </c>
      <c r="AG1794" s="2" t="s">
        <v>563</v>
      </c>
      <c r="AH1794" s="3">
        <v>0</v>
      </c>
      <c r="AI1794" s="3"/>
      <c r="AJ1794" s="3" t="s">
        <v>101</v>
      </c>
      <c r="AK1794" s="3" t="s">
        <v>15656</v>
      </c>
      <c r="AL1794" s="2" t="s">
        <v>576</v>
      </c>
      <c r="AN1794" s="2" t="s">
        <v>1600</v>
      </c>
      <c r="AO1794" s="43" t="s">
        <v>623</v>
      </c>
      <c r="AP1794" s="43" t="s">
        <v>105</v>
      </c>
      <c r="AQ1794" s="2" t="s">
        <v>104</v>
      </c>
      <c r="AR1794" s="43" t="s">
        <v>106</v>
      </c>
      <c r="AS1794" s="43" t="s">
        <v>106</v>
      </c>
      <c r="AT1794" s="3" t="s">
        <v>107</v>
      </c>
      <c r="AU1794" s="5"/>
      <c r="AV1794" s="3" t="s">
        <v>107</v>
      </c>
      <c r="AW1794" s="3" t="s">
        <v>115</v>
      </c>
      <c r="AX1794" s="9" t="s">
        <v>115</v>
      </c>
      <c r="AY1794" s="2" t="s">
        <v>115</v>
      </c>
      <c r="AZ1794" s="2" t="s">
        <v>115</v>
      </c>
      <c r="BA1794" s="2" t="s">
        <v>115</v>
      </c>
      <c r="BB1794" s="2" t="s">
        <v>565</v>
      </c>
      <c r="BC1794" s="43" t="s">
        <v>115</v>
      </c>
      <c r="BF1794" s="4">
        <v>32</v>
      </c>
      <c r="BG1794" s="2" t="s">
        <v>565</v>
      </c>
      <c r="BH1794" s="2">
        <v>7</v>
      </c>
      <c r="BI1794" s="11" t="s">
        <v>114</v>
      </c>
      <c r="BJ1794" s="11" t="s">
        <v>114</v>
      </c>
      <c r="BK1794" s="11" t="s">
        <v>114</v>
      </c>
      <c r="BL1794" s="11" t="s">
        <v>114</v>
      </c>
      <c r="BM1794" s="11" t="s">
        <v>115</v>
      </c>
      <c r="BN1794" s="11" t="s">
        <v>114</v>
      </c>
      <c r="BO1794" s="2" t="s">
        <v>115</v>
      </c>
      <c r="BP1794" s="4" t="s">
        <v>115</v>
      </c>
      <c r="BS1794" s="2" t="s">
        <v>115</v>
      </c>
      <c r="BT1794" s="2" t="s">
        <v>125</v>
      </c>
      <c r="BU1794" s="2" t="s">
        <v>142</v>
      </c>
      <c r="BX1794" s="2" t="s">
        <v>105</v>
      </c>
      <c r="BY1794" s="2" t="s">
        <v>180</v>
      </c>
      <c r="BZ1794" s="2" t="s">
        <v>105</v>
      </c>
      <c r="CA1794" s="3"/>
      <c r="CB1794" s="3"/>
      <c r="CC1794" s="5"/>
      <c r="CD1794" s="5"/>
      <c r="CE1794" s="5"/>
      <c r="CF1794" s="5"/>
      <c r="CG1794" s="5"/>
      <c r="CH1794" s="5"/>
      <c r="CI1794" s="2" t="s">
        <v>119</v>
      </c>
      <c r="CL1794" s="2" t="s">
        <v>143</v>
      </c>
    </row>
    <row r="1795" spans="1:90" x14ac:dyDescent="0.3">
      <c r="A1795" s="2" t="s">
        <v>83</v>
      </c>
      <c r="B1795" s="2" t="s">
        <v>11028</v>
      </c>
      <c r="C1795" s="2" t="s">
        <v>11029</v>
      </c>
      <c r="D1795" s="2" t="s">
        <v>11030</v>
      </c>
      <c r="E1795" s="3">
        <v>485386</v>
      </c>
      <c r="F1795" s="3">
        <v>3316</v>
      </c>
      <c r="G1795" s="5" t="s">
        <v>87</v>
      </c>
      <c r="H1795" s="51" t="s">
        <v>551</v>
      </c>
      <c r="I1795" s="51" t="s">
        <v>551</v>
      </c>
      <c r="K1795" s="3">
        <v>18</v>
      </c>
      <c r="L1795" s="2" t="s">
        <v>380</v>
      </c>
      <c r="M1795" s="4" t="s">
        <v>380</v>
      </c>
      <c r="N1795" s="3"/>
      <c r="O1795" s="5" t="s">
        <v>11031</v>
      </c>
      <c r="P1795" s="5">
        <v>1754</v>
      </c>
      <c r="Q1795" s="5">
        <v>0</v>
      </c>
      <c r="R1795" s="5">
        <v>1763</v>
      </c>
      <c r="S1795" s="5">
        <v>0</v>
      </c>
      <c r="T1795" s="2" t="s">
        <v>11031</v>
      </c>
      <c r="U1795" s="3" t="s">
        <v>11032</v>
      </c>
      <c r="V1795" s="3">
        <v>49027187</v>
      </c>
      <c r="W1795" s="3">
        <v>49027196</v>
      </c>
      <c r="X1795" s="3" t="s">
        <v>11033</v>
      </c>
      <c r="Y1795" s="2" t="s">
        <v>11034</v>
      </c>
      <c r="Z1795" s="42">
        <v>13</v>
      </c>
      <c r="AA1795" s="8" t="s">
        <v>11035</v>
      </c>
      <c r="AB1795" s="8" t="s">
        <v>11036</v>
      </c>
      <c r="AC1795" s="8" t="s">
        <v>262</v>
      </c>
      <c r="AD1795" s="8" t="b">
        <v>1</v>
      </c>
      <c r="AE1795" s="3" t="s">
        <v>1246</v>
      </c>
      <c r="AF1795" s="2" t="s">
        <v>543</v>
      </c>
      <c r="AG1795" s="2" t="s">
        <v>543</v>
      </c>
      <c r="AH1795" s="3">
        <v>0</v>
      </c>
      <c r="AI1795" s="3"/>
      <c r="AJ1795" s="3" t="s">
        <v>101</v>
      </c>
      <c r="AK1795" s="3" t="s">
        <v>11037</v>
      </c>
      <c r="AL1795" s="2" t="s">
        <v>11038</v>
      </c>
      <c r="AN1795" s="2" t="s">
        <v>622</v>
      </c>
      <c r="AO1795" s="43" t="s">
        <v>105</v>
      </c>
      <c r="AP1795" s="43" t="s">
        <v>623</v>
      </c>
      <c r="AQ1795" s="2" t="s">
        <v>624</v>
      </c>
      <c r="AR1795" s="43" t="s">
        <v>625</v>
      </c>
      <c r="AS1795" s="43" t="s">
        <v>625</v>
      </c>
      <c r="AT1795" s="3" t="s">
        <v>623</v>
      </c>
      <c r="AU1795" s="5"/>
      <c r="AV1795" s="3" t="s">
        <v>623</v>
      </c>
      <c r="AW1795" s="3" t="s">
        <v>115</v>
      </c>
      <c r="AX1795" s="9" t="s">
        <v>115</v>
      </c>
      <c r="AY1795" s="2" t="s">
        <v>115</v>
      </c>
      <c r="AZ1795" s="2" t="s">
        <v>115</v>
      </c>
      <c r="BA1795" s="2" t="s">
        <v>115</v>
      </c>
      <c r="BB1795" s="2" t="s">
        <v>565</v>
      </c>
      <c r="BC1795" s="43" t="s">
        <v>115</v>
      </c>
      <c r="BF1795" s="4">
        <v>35</v>
      </c>
      <c r="BG1795" s="2" t="s">
        <v>565</v>
      </c>
      <c r="BH1795" s="2">
        <v>7</v>
      </c>
      <c r="BI1795" s="11" t="s">
        <v>114</v>
      </c>
      <c r="BJ1795" s="11" t="s">
        <v>114</v>
      </c>
      <c r="BK1795" s="11" t="s">
        <v>114</v>
      </c>
      <c r="BL1795" s="11" t="s">
        <v>114</v>
      </c>
      <c r="BM1795" s="11" t="s">
        <v>115</v>
      </c>
      <c r="BN1795" s="11" t="s">
        <v>114</v>
      </c>
      <c r="BO1795" s="2" t="s">
        <v>115</v>
      </c>
      <c r="BP1795" s="4" t="s">
        <v>115</v>
      </c>
      <c r="BS1795" s="2" t="s">
        <v>115</v>
      </c>
      <c r="BT1795" s="2" t="s">
        <v>116</v>
      </c>
      <c r="BU1795" s="2" t="s">
        <v>142</v>
      </c>
      <c r="BX1795" s="2" t="s">
        <v>311</v>
      </c>
      <c r="BY1795" s="2" t="s">
        <v>105</v>
      </c>
      <c r="BZ1795" s="2" t="s">
        <v>105</v>
      </c>
      <c r="CA1795" s="3"/>
      <c r="CB1795" s="3"/>
      <c r="CC1795" s="5"/>
      <c r="CD1795" s="5"/>
      <c r="CE1795" s="5"/>
      <c r="CF1795" s="5"/>
      <c r="CG1795" s="5"/>
      <c r="CH1795" s="5"/>
      <c r="CI1795" s="2" t="s">
        <v>119</v>
      </c>
      <c r="CL1795" s="2" t="s">
        <v>143</v>
      </c>
    </row>
    <row r="1796" spans="1:90" x14ac:dyDescent="0.3">
      <c r="A1796" s="2" t="s">
        <v>83</v>
      </c>
      <c r="B1796" s="2" t="s">
        <v>15657</v>
      </c>
      <c r="C1796" s="2" t="s">
        <v>15658</v>
      </c>
      <c r="D1796" s="2" t="s">
        <v>15659</v>
      </c>
      <c r="E1796" s="3">
        <v>486425</v>
      </c>
      <c r="F1796" s="3">
        <v>3316</v>
      </c>
      <c r="G1796" s="5" t="s">
        <v>87</v>
      </c>
      <c r="H1796" s="51" t="s">
        <v>1593</v>
      </c>
      <c r="I1796" s="51" t="s">
        <v>1593</v>
      </c>
      <c r="K1796" s="3">
        <v>18</v>
      </c>
      <c r="L1796" s="2" t="s">
        <v>380</v>
      </c>
      <c r="M1796" s="4" t="s">
        <v>380</v>
      </c>
      <c r="N1796" s="3"/>
      <c r="O1796" s="5" t="s">
        <v>15660</v>
      </c>
      <c r="P1796" s="5">
        <v>1752</v>
      </c>
      <c r="Q1796" s="5">
        <v>0</v>
      </c>
      <c r="R1796" s="5">
        <v>1753</v>
      </c>
      <c r="S1796" s="5">
        <v>0</v>
      </c>
      <c r="T1796" s="2" t="s">
        <v>15660</v>
      </c>
      <c r="U1796" s="3" t="s">
        <v>15661</v>
      </c>
      <c r="V1796" s="3">
        <v>49027185</v>
      </c>
      <c r="W1796" s="3">
        <v>49027186</v>
      </c>
      <c r="X1796" s="3" t="s">
        <v>15662</v>
      </c>
      <c r="Y1796" s="2" t="s">
        <v>15663</v>
      </c>
      <c r="Z1796" s="42">
        <v>13</v>
      </c>
      <c r="AA1796" s="8" t="s">
        <v>3516</v>
      </c>
      <c r="AB1796" s="8" t="s">
        <v>97</v>
      </c>
      <c r="AC1796" s="8" t="s">
        <v>15664</v>
      </c>
      <c r="AD1796" s="8" t="b">
        <v>0</v>
      </c>
      <c r="AE1796" s="3" t="s">
        <v>5145</v>
      </c>
      <c r="AF1796" s="2" t="s">
        <v>566</v>
      </c>
      <c r="AG1796" s="2" t="s">
        <v>566</v>
      </c>
      <c r="AH1796" s="3">
        <v>0</v>
      </c>
      <c r="AI1796" s="3"/>
      <c r="AJ1796" s="3" t="s">
        <v>101</v>
      </c>
      <c r="AK1796" s="3" t="s">
        <v>15665</v>
      </c>
      <c r="AL1796" s="2" t="s">
        <v>15666</v>
      </c>
      <c r="AN1796" s="2" t="s">
        <v>1600</v>
      </c>
      <c r="AO1796" s="43" t="s">
        <v>623</v>
      </c>
      <c r="AP1796" s="43" t="s">
        <v>105</v>
      </c>
      <c r="AQ1796" s="2" t="s">
        <v>104</v>
      </c>
      <c r="AR1796" s="43" t="s">
        <v>106</v>
      </c>
      <c r="AS1796" s="43" t="s">
        <v>106</v>
      </c>
      <c r="AT1796" s="3" t="s">
        <v>107</v>
      </c>
      <c r="AU1796" s="5"/>
      <c r="AV1796" s="3" t="s">
        <v>107</v>
      </c>
      <c r="AW1796" s="3" t="s">
        <v>115</v>
      </c>
      <c r="AX1796" s="9" t="s">
        <v>115</v>
      </c>
      <c r="AY1796" s="2" t="s">
        <v>115</v>
      </c>
      <c r="AZ1796" s="2" t="s">
        <v>115</v>
      </c>
      <c r="BA1796" s="2" t="s">
        <v>115</v>
      </c>
      <c r="BB1796" s="2" t="s">
        <v>565</v>
      </c>
      <c r="BC1796" s="43" t="s">
        <v>115</v>
      </c>
      <c r="BF1796" s="4">
        <v>32</v>
      </c>
      <c r="BG1796" s="2" t="s">
        <v>565</v>
      </c>
      <c r="BH1796" s="2">
        <v>7</v>
      </c>
      <c r="BI1796" s="11" t="s">
        <v>114</v>
      </c>
      <c r="BJ1796" s="11" t="s">
        <v>114</v>
      </c>
      <c r="BK1796" s="11" t="s">
        <v>114</v>
      </c>
      <c r="BL1796" s="11" t="s">
        <v>114</v>
      </c>
      <c r="BM1796" s="11" t="s">
        <v>115</v>
      </c>
      <c r="BN1796" s="11" t="s">
        <v>114</v>
      </c>
      <c r="BO1796" s="2" t="s">
        <v>115</v>
      </c>
      <c r="BP1796" s="4" t="s">
        <v>115</v>
      </c>
      <c r="BS1796" s="2" t="s">
        <v>115</v>
      </c>
      <c r="BT1796" s="2" t="s">
        <v>116</v>
      </c>
      <c r="BU1796" s="2" t="s">
        <v>142</v>
      </c>
      <c r="BX1796" s="2" t="s">
        <v>105</v>
      </c>
      <c r="BY1796" s="2" t="s">
        <v>118</v>
      </c>
      <c r="BZ1796" s="2" t="s">
        <v>105</v>
      </c>
      <c r="CA1796" s="3"/>
      <c r="CB1796" s="3"/>
      <c r="CC1796" s="5"/>
      <c r="CD1796" s="5"/>
      <c r="CE1796" s="5"/>
      <c r="CF1796" s="5"/>
      <c r="CG1796" s="5"/>
      <c r="CH1796" s="5"/>
      <c r="CI1796" s="2" t="s">
        <v>119</v>
      </c>
      <c r="CL1796" s="2" t="s">
        <v>143</v>
      </c>
    </row>
    <row r="1797" spans="1:90" x14ac:dyDescent="0.3">
      <c r="A1797" s="2" t="s">
        <v>83</v>
      </c>
      <c r="B1797" s="3" t="s">
        <v>3237</v>
      </c>
      <c r="C1797" s="3" t="s">
        <v>3238</v>
      </c>
      <c r="D1797" s="3" t="s">
        <v>3239</v>
      </c>
      <c r="E1797" s="2">
        <v>485885</v>
      </c>
      <c r="F1797" s="2">
        <v>3316</v>
      </c>
      <c r="G1797" s="4" t="s">
        <v>87</v>
      </c>
      <c r="H1797" s="52" t="s">
        <v>88</v>
      </c>
      <c r="I1797" s="52" t="s">
        <v>88</v>
      </c>
      <c r="J1797" s="3"/>
      <c r="K1797" s="2">
        <v>18</v>
      </c>
      <c r="L1797" s="2" t="s">
        <v>380</v>
      </c>
      <c r="M1797" s="4" t="s">
        <v>380</v>
      </c>
      <c r="O1797" s="4" t="s">
        <v>3240</v>
      </c>
      <c r="P1797" s="4">
        <v>1753</v>
      </c>
      <c r="Q1797" s="4">
        <v>0</v>
      </c>
      <c r="R1797" s="4">
        <v>1753</v>
      </c>
      <c r="S1797" s="4">
        <v>0</v>
      </c>
      <c r="T1797" s="6" t="s">
        <v>3240</v>
      </c>
      <c r="U1797" s="2" t="s">
        <v>3241</v>
      </c>
      <c r="V1797" s="2">
        <v>49027186</v>
      </c>
      <c r="W1797" s="2">
        <v>49027186</v>
      </c>
      <c r="X1797" s="2" t="s">
        <v>3242</v>
      </c>
      <c r="Y1797" s="7" t="s">
        <v>3243</v>
      </c>
      <c r="Z1797" s="42">
        <v>13</v>
      </c>
      <c r="AA1797" s="8" t="s">
        <v>3244</v>
      </c>
      <c r="AB1797" s="8" t="s">
        <v>96</v>
      </c>
      <c r="AC1797" s="8" t="s">
        <v>97</v>
      </c>
      <c r="AD1797" s="8" t="b">
        <v>0</v>
      </c>
      <c r="AE1797" s="2" t="s">
        <v>98</v>
      </c>
      <c r="AF1797" s="3" t="s">
        <v>99</v>
      </c>
      <c r="AG1797" s="2" t="s">
        <v>100</v>
      </c>
      <c r="AH1797" s="2">
        <v>4.07E-6</v>
      </c>
      <c r="AI1797" s="2">
        <v>0</v>
      </c>
      <c r="AJ1797" s="2" t="s">
        <v>101</v>
      </c>
      <c r="AK1797" s="2" t="s">
        <v>3245</v>
      </c>
      <c r="AL1797" s="3" t="s">
        <v>3246</v>
      </c>
      <c r="AM1797" s="2">
        <v>585</v>
      </c>
      <c r="AN1797" s="2" t="s">
        <v>104</v>
      </c>
      <c r="AO1797" s="43" t="s">
        <v>105</v>
      </c>
      <c r="AP1797" s="43" t="s">
        <v>105</v>
      </c>
      <c r="AQ1797" s="2" t="s">
        <v>104</v>
      </c>
      <c r="AR1797" s="43" t="s">
        <v>106</v>
      </c>
      <c r="AS1797" s="43" t="s">
        <v>106</v>
      </c>
      <c r="AT1797" s="2" t="s">
        <v>107</v>
      </c>
      <c r="AV1797" s="2" t="s">
        <v>107</v>
      </c>
      <c r="AW1797" s="3" t="s">
        <v>3247</v>
      </c>
      <c r="AX1797" s="9" t="s">
        <v>3248</v>
      </c>
      <c r="AY1797" s="2" t="s">
        <v>508</v>
      </c>
      <c r="AZ1797" s="2" t="s">
        <v>1709</v>
      </c>
      <c r="BA1797" s="2" t="s">
        <v>3246</v>
      </c>
      <c r="BB1797" s="2" t="s">
        <v>1673</v>
      </c>
      <c r="BC1797" s="43">
        <v>3.7191680964801701E-6</v>
      </c>
      <c r="BF1797" s="4">
        <v>21.4</v>
      </c>
      <c r="BG1797" s="2" t="s">
        <v>1673</v>
      </c>
      <c r="BH1797" s="2">
        <v>7</v>
      </c>
      <c r="BI1797" s="11">
        <v>0</v>
      </c>
      <c r="BJ1797" s="11">
        <v>0</v>
      </c>
      <c r="BK1797" s="11">
        <v>0</v>
      </c>
      <c r="BL1797" s="11">
        <v>0</v>
      </c>
      <c r="BM1797" s="11">
        <v>0</v>
      </c>
      <c r="BN1797" s="11" t="s">
        <v>114</v>
      </c>
      <c r="BO1797" s="2">
        <v>7.6700000000000004E-2</v>
      </c>
      <c r="BP1797" s="4" t="s">
        <v>1674</v>
      </c>
      <c r="BR1797" s="2">
        <v>34.56</v>
      </c>
      <c r="BS1797" s="2" t="s">
        <v>115</v>
      </c>
      <c r="BT1797" s="2" t="s">
        <v>116</v>
      </c>
      <c r="BU1797" s="3" t="s">
        <v>282</v>
      </c>
      <c r="BV1797" s="3"/>
      <c r="BW1797" s="3"/>
      <c r="BX1797" s="3" t="s">
        <v>105</v>
      </c>
      <c r="BY1797" s="3" t="s">
        <v>105</v>
      </c>
      <c r="BZ1797" s="2" t="s">
        <v>105</v>
      </c>
      <c r="CI1797" s="2" t="s">
        <v>119</v>
      </c>
      <c r="CK1797" s="12"/>
      <c r="CL1797" s="2" t="s">
        <v>121</v>
      </c>
    </row>
    <row r="1798" spans="1:90" x14ac:dyDescent="0.3">
      <c r="A1798" s="2" t="s">
        <v>83</v>
      </c>
      <c r="B1798" s="3" t="s">
        <v>3267</v>
      </c>
      <c r="C1798" s="3" t="s">
        <v>3238</v>
      </c>
      <c r="D1798" s="3" t="s">
        <v>3268</v>
      </c>
      <c r="E1798" s="2">
        <v>485885</v>
      </c>
      <c r="F1798" s="2">
        <v>3316</v>
      </c>
      <c r="G1798" s="4" t="s">
        <v>87</v>
      </c>
      <c r="H1798" s="51" t="s">
        <v>3269</v>
      </c>
      <c r="I1798" s="51" t="s">
        <v>3269</v>
      </c>
      <c r="J1798" s="2" t="s">
        <v>3270</v>
      </c>
      <c r="K1798" s="2">
        <v>18</v>
      </c>
      <c r="L1798" s="2" t="s">
        <v>380</v>
      </c>
      <c r="M1798" s="4" t="s">
        <v>380</v>
      </c>
      <c r="O1798" s="4" t="s">
        <v>3240</v>
      </c>
      <c r="P1798" s="4">
        <v>1753</v>
      </c>
      <c r="Q1798" s="4">
        <v>0</v>
      </c>
      <c r="R1798" s="4">
        <v>1753</v>
      </c>
      <c r="S1798" s="4">
        <v>0</v>
      </c>
      <c r="T1798" s="12" t="s">
        <v>3240</v>
      </c>
      <c r="U1798" s="2" t="s">
        <v>3241</v>
      </c>
      <c r="V1798" s="2">
        <v>49027186</v>
      </c>
      <c r="W1798" s="2">
        <v>49027186</v>
      </c>
      <c r="X1798" s="2" t="s">
        <v>3242</v>
      </c>
      <c r="Y1798" s="7" t="s">
        <v>3243</v>
      </c>
      <c r="Z1798" s="42">
        <v>13</v>
      </c>
      <c r="AA1798" s="8" t="s">
        <v>3244</v>
      </c>
      <c r="AB1798" s="8" t="s">
        <v>96</v>
      </c>
      <c r="AC1798" s="8" t="s">
        <v>97</v>
      </c>
      <c r="AD1798" s="8" t="b">
        <v>0</v>
      </c>
      <c r="AE1798" s="2" t="s">
        <v>98</v>
      </c>
      <c r="AF1798" s="2" t="s">
        <v>99</v>
      </c>
      <c r="AG1798" s="2" t="s">
        <v>100</v>
      </c>
      <c r="AH1798" s="2">
        <v>4.07E-6</v>
      </c>
      <c r="AI1798" s="2">
        <v>0</v>
      </c>
      <c r="AJ1798" s="2" t="s">
        <v>101</v>
      </c>
      <c r="AK1798" s="2" t="s">
        <v>3245</v>
      </c>
      <c r="AL1798" s="2" t="s">
        <v>3246</v>
      </c>
      <c r="AM1798" s="2">
        <v>585</v>
      </c>
      <c r="AN1798" s="2" t="s">
        <v>104</v>
      </c>
      <c r="AO1798" s="43" t="s">
        <v>105</v>
      </c>
      <c r="AP1798" s="43" t="s">
        <v>105</v>
      </c>
      <c r="AQ1798" s="2" t="s">
        <v>104</v>
      </c>
      <c r="AR1798" s="43" t="s">
        <v>106</v>
      </c>
      <c r="AS1798" s="43" t="s">
        <v>106</v>
      </c>
      <c r="AT1798" s="2" t="s">
        <v>107</v>
      </c>
      <c r="AV1798" s="2" t="s">
        <v>107</v>
      </c>
      <c r="AW1798" s="3" t="s">
        <v>3247</v>
      </c>
      <c r="AX1798" s="9" t="s">
        <v>3248</v>
      </c>
      <c r="AY1798" s="2" t="s">
        <v>508</v>
      </c>
      <c r="AZ1798" s="2" t="s">
        <v>1709</v>
      </c>
      <c r="BA1798" s="2" t="s">
        <v>3246</v>
      </c>
      <c r="BB1798" s="2" t="s">
        <v>1673</v>
      </c>
      <c r="BC1798" s="43">
        <v>3.7191680964801701E-6</v>
      </c>
      <c r="BF1798" s="4">
        <v>21.4</v>
      </c>
      <c r="BG1798" s="2" t="s">
        <v>1673</v>
      </c>
      <c r="BH1798" s="2">
        <v>7</v>
      </c>
      <c r="BI1798" s="11">
        <v>0</v>
      </c>
      <c r="BJ1798" s="11">
        <v>0</v>
      </c>
      <c r="BK1798" s="11">
        <v>0</v>
      </c>
      <c r="BL1798" s="11">
        <v>0</v>
      </c>
      <c r="BM1798" s="11">
        <v>0</v>
      </c>
      <c r="BN1798" s="11" t="s">
        <v>114</v>
      </c>
      <c r="BO1798" s="2">
        <v>7.6700000000000004E-2</v>
      </c>
      <c r="BP1798" s="4" t="s">
        <v>1674</v>
      </c>
      <c r="BR1798" s="2">
        <v>34.56</v>
      </c>
      <c r="BS1798" s="2" t="s">
        <v>115</v>
      </c>
      <c r="BT1798" s="2" t="s">
        <v>116</v>
      </c>
      <c r="BU1798" s="2" t="s">
        <v>233</v>
      </c>
      <c r="BV1798" s="2" t="s">
        <v>234</v>
      </c>
      <c r="BX1798" s="2" t="s">
        <v>117</v>
      </c>
      <c r="BY1798" s="2" t="s">
        <v>118</v>
      </c>
      <c r="BZ1798" s="2" t="s">
        <v>105</v>
      </c>
      <c r="CI1798" s="2" t="s">
        <v>119</v>
      </c>
      <c r="CK1798" s="12"/>
      <c r="CL1798" s="2" t="s">
        <v>121</v>
      </c>
    </row>
    <row r="1799" spans="1:90" x14ac:dyDescent="0.3">
      <c r="A1799" s="2" t="s">
        <v>83</v>
      </c>
      <c r="B1799" s="2" t="s">
        <v>7830</v>
      </c>
      <c r="C1799" s="2" t="s">
        <v>7831</v>
      </c>
      <c r="D1799" s="2" t="s">
        <v>7832</v>
      </c>
      <c r="E1799" s="3">
        <v>484953</v>
      </c>
      <c r="F1799" s="3">
        <v>3316</v>
      </c>
      <c r="G1799" s="5" t="s">
        <v>87</v>
      </c>
      <c r="H1799" s="51" t="s">
        <v>4309</v>
      </c>
      <c r="I1799" s="51" t="s">
        <v>4309</v>
      </c>
      <c r="K1799" s="3">
        <v>18</v>
      </c>
      <c r="L1799" s="2" t="s">
        <v>380</v>
      </c>
      <c r="M1799" s="4" t="s">
        <v>380</v>
      </c>
      <c r="N1799" s="3"/>
      <c r="O1799" s="5" t="s">
        <v>2546</v>
      </c>
      <c r="P1799" s="5">
        <v>1760</v>
      </c>
      <c r="Q1799" s="5">
        <v>0</v>
      </c>
      <c r="R1799" s="5">
        <v>1769</v>
      </c>
      <c r="S1799" s="5">
        <v>0</v>
      </c>
      <c r="T1799" s="2" t="s">
        <v>2546</v>
      </c>
      <c r="U1799" s="3" t="s">
        <v>7833</v>
      </c>
      <c r="V1799" s="3">
        <v>49027193</v>
      </c>
      <c r="W1799" s="3">
        <v>49027202</v>
      </c>
      <c r="X1799" s="3" t="s">
        <v>7834</v>
      </c>
      <c r="Y1799" s="44" t="s">
        <v>2547</v>
      </c>
      <c r="Z1799" s="42">
        <v>13</v>
      </c>
      <c r="AA1799" s="8" t="s">
        <v>2548</v>
      </c>
      <c r="AB1799" s="8" t="s">
        <v>2549</v>
      </c>
      <c r="AC1799" s="8" t="s">
        <v>96</v>
      </c>
      <c r="AD1799" s="8" t="b">
        <v>1</v>
      </c>
      <c r="AE1799" s="3" t="s">
        <v>1246</v>
      </c>
      <c r="AF1799" s="2" t="s">
        <v>543</v>
      </c>
      <c r="AG1799" s="2" t="s">
        <v>543</v>
      </c>
      <c r="AH1799" s="3">
        <v>0</v>
      </c>
      <c r="AI1799" s="3"/>
      <c r="AJ1799" s="3" t="s">
        <v>101</v>
      </c>
      <c r="AK1799" s="3" t="s">
        <v>7835</v>
      </c>
      <c r="AL1799" s="2" t="s">
        <v>2550</v>
      </c>
      <c r="AN1799" s="2" t="s">
        <v>622</v>
      </c>
      <c r="AO1799" s="43" t="s">
        <v>105</v>
      </c>
      <c r="AP1799" s="43" t="s">
        <v>623</v>
      </c>
      <c r="AQ1799" s="2" t="s">
        <v>624</v>
      </c>
      <c r="AR1799" s="43" t="s">
        <v>625</v>
      </c>
      <c r="AS1799" s="43" t="s">
        <v>625</v>
      </c>
      <c r="AT1799" s="3" t="s">
        <v>623</v>
      </c>
      <c r="AU1799" s="5"/>
      <c r="AV1799" s="3" t="s">
        <v>623</v>
      </c>
      <c r="AW1799" s="3" t="s">
        <v>115</v>
      </c>
      <c r="AX1799" s="9" t="s">
        <v>2551</v>
      </c>
      <c r="AY1799" s="2" t="s">
        <v>321</v>
      </c>
      <c r="AZ1799" s="2" t="s">
        <v>758</v>
      </c>
      <c r="BA1799" s="2" t="s">
        <v>2552</v>
      </c>
      <c r="BB1799" s="2" t="s">
        <v>565</v>
      </c>
      <c r="BC1799" s="43" t="s">
        <v>115</v>
      </c>
      <c r="BF1799" s="4">
        <v>35</v>
      </c>
      <c r="BG1799" s="2" t="s">
        <v>565</v>
      </c>
      <c r="BH1799" s="2">
        <v>7</v>
      </c>
      <c r="BI1799" s="11" t="s">
        <v>114</v>
      </c>
      <c r="BJ1799" s="11" t="s">
        <v>114</v>
      </c>
      <c r="BK1799" s="11" t="s">
        <v>114</v>
      </c>
      <c r="BL1799" s="11" t="s">
        <v>114</v>
      </c>
      <c r="BM1799" s="11" t="s">
        <v>115</v>
      </c>
      <c r="BN1799" s="11" t="s">
        <v>114</v>
      </c>
      <c r="BO1799" s="2" t="s">
        <v>115</v>
      </c>
      <c r="BP1799" s="4" t="s">
        <v>115</v>
      </c>
      <c r="BS1799" s="2" t="s">
        <v>115</v>
      </c>
      <c r="BT1799" s="2" t="s">
        <v>116</v>
      </c>
      <c r="BU1799" s="2" t="s">
        <v>142</v>
      </c>
      <c r="BX1799" s="2" t="s">
        <v>311</v>
      </c>
      <c r="BY1799" s="2" t="s">
        <v>126</v>
      </c>
      <c r="BZ1799" s="2" t="s">
        <v>1002</v>
      </c>
      <c r="CA1799" s="3"/>
      <c r="CB1799" s="3"/>
      <c r="CC1799" s="5"/>
      <c r="CD1799" s="5"/>
      <c r="CE1799" s="5"/>
      <c r="CF1799" s="5"/>
      <c r="CG1799" s="5"/>
      <c r="CH1799" s="5"/>
      <c r="CI1799" s="2" t="s">
        <v>119</v>
      </c>
      <c r="CL1799" s="2" t="s">
        <v>143</v>
      </c>
    </row>
    <row r="1800" spans="1:90" x14ac:dyDescent="0.3">
      <c r="A1800" s="2" t="s">
        <v>83</v>
      </c>
      <c r="B1800" s="3" t="s">
        <v>7836</v>
      </c>
      <c r="C1800" s="3" t="s">
        <v>7837</v>
      </c>
      <c r="D1800" s="3" t="s">
        <v>7838</v>
      </c>
      <c r="E1800" s="2" t="s">
        <v>115</v>
      </c>
      <c r="H1800" s="16" t="s">
        <v>551</v>
      </c>
      <c r="I1800" s="16" t="s">
        <v>551</v>
      </c>
      <c r="L1800" s="2" t="s">
        <v>380</v>
      </c>
      <c r="M1800" s="4" t="s">
        <v>380</v>
      </c>
      <c r="T1800" s="12" t="s">
        <v>2546</v>
      </c>
      <c r="Y1800" s="7" t="s">
        <v>2547</v>
      </c>
      <c r="Z1800" s="42">
        <v>13</v>
      </c>
      <c r="AA1800" s="8" t="s">
        <v>2548</v>
      </c>
      <c r="AB1800" s="8" t="s">
        <v>2549</v>
      </c>
      <c r="AC1800" s="8" t="s">
        <v>96</v>
      </c>
      <c r="AD1800" s="8" t="b">
        <v>1</v>
      </c>
      <c r="AF1800" s="2" t="s">
        <v>543</v>
      </c>
      <c r="AG1800" s="2" t="s">
        <v>543</v>
      </c>
      <c r="AL1800" s="2" t="s">
        <v>2550</v>
      </c>
      <c r="AN1800" s="2" t="s">
        <v>622</v>
      </c>
      <c r="AO1800" s="43" t="s">
        <v>105</v>
      </c>
      <c r="AP1800" s="43" t="s">
        <v>623</v>
      </c>
      <c r="AQ1800" s="2" t="s">
        <v>115</v>
      </c>
      <c r="AR1800" s="43"/>
      <c r="AS1800" s="43"/>
      <c r="AV1800" s="43" t="s">
        <v>623</v>
      </c>
      <c r="AW1800" s="3" t="s">
        <v>115</v>
      </c>
      <c r="AX1800" s="9" t="s">
        <v>2551</v>
      </c>
      <c r="AY1800" s="2" t="s">
        <v>321</v>
      </c>
      <c r="AZ1800" s="2" t="s">
        <v>758</v>
      </c>
      <c r="BA1800" s="2" t="s">
        <v>2552</v>
      </c>
      <c r="BB1800" s="2" t="s">
        <v>565</v>
      </c>
      <c r="BC1800" s="43" t="s">
        <v>115</v>
      </c>
      <c r="BF1800" s="4">
        <v>35</v>
      </c>
      <c r="BG1800" s="2" t="s">
        <v>565</v>
      </c>
      <c r="BH1800" s="2">
        <v>7</v>
      </c>
      <c r="BI1800" s="11" t="s">
        <v>114</v>
      </c>
      <c r="BJ1800" s="11" t="s">
        <v>114</v>
      </c>
      <c r="BK1800" s="11" t="s">
        <v>114</v>
      </c>
      <c r="BL1800" s="11" t="s">
        <v>114</v>
      </c>
      <c r="BM1800" s="11" t="s">
        <v>115</v>
      </c>
      <c r="BN1800" s="11" t="s">
        <v>114</v>
      </c>
      <c r="BO1800" s="2" t="s">
        <v>115</v>
      </c>
      <c r="BP1800" s="4" t="s">
        <v>115</v>
      </c>
      <c r="BS1800" s="2" t="s">
        <v>115</v>
      </c>
      <c r="BT1800" s="2" t="s">
        <v>116</v>
      </c>
      <c r="BU1800" s="2" t="s">
        <v>142</v>
      </c>
      <c r="BX1800" s="2" t="s">
        <v>311</v>
      </c>
      <c r="BY1800" s="2" t="s">
        <v>105</v>
      </c>
      <c r="BZ1800" s="2" t="s">
        <v>105</v>
      </c>
      <c r="CI1800" s="2" t="s">
        <v>119</v>
      </c>
      <c r="CK1800" s="12"/>
      <c r="CL1800" s="2" t="s">
        <v>390</v>
      </c>
    </row>
    <row r="1801" spans="1:90" x14ac:dyDescent="0.3">
      <c r="A1801" s="2" t="s">
        <v>83</v>
      </c>
      <c r="B1801" s="3" t="s">
        <v>7839</v>
      </c>
      <c r="C1801" s="3" t="s">
        <v>7837</v>
      </c>
      <c r="D1801" s="3" t="s">
        <v>7840</v>
      </c>
      <c r="E1801" s="2" t="s">
        <v>115</v>
      </c>
      <c r="H1801" s="16" t="s">
        <v>1124</v>
      </c>
      <c r="I1801" s="16" t="s">
        <v>1124</v>
      </c>
      <c r="L1801" s="2" t="s">
        <v>380</v>
      </c>
      <c r="M1801" s="4" t="s">
        <v>380</v>
      </c>
      <c r="T1801" s="12" t="s">
        <v>2546</v>
      </c>
      <c r="Y1801" s="7" t="s">
        <v>2547</v>
      </c>
      <c r="Z1801" s="42">
        <v>13</v>
      </c>
      <c r="AA1801" s="8" t="s">
        <v>2548</v>
      </c>
      <c r="AB1801" s="8" t="s">
        <v>2549</v>
      </c>
      <c r="AC1801" s="8" t="s">
        <v>96</v>
      </c>
      <c r="AD1801" s="8" t="b">
        <v>1</v>
      </c>
      <c r="AF1801" s="2" t="s">
        <v>543</v>
      </c>
      <c r="AG1801" s="2" t="s">
        <v>543</v>
      </c>
      <c r="AL1801" s="2" t="s">
        <v>2550</v>
      </c>
      <c r="AN1801" s="2" t="s">
        <v>622</v>
      </c>
      <c r="AO1801" s="43" t="s">
        <v>105</v>
      </c>
      <c r="AP1801" s="43" t="s">
        <v>623</v>
      </c>
      <c r="AQ1801" s="2" t="s">
        <v>115</v>
      </c>
      <c r="AR1801" s="43"/>
      <c r="AS1801" s="43"/>
      <c r="AV1801" s="43" t="s">
        <v>623</v>
      </c>
      <c r="AW1801" s="3" t="s">
        <v>115</v>
      </c>
      <c r="AX1801" s="9" t="s">
        <v>2551</v>
      </c>
      <c r="AY1801" s="2" t="s">
        <v>321</v>
      </c>
      <c r="AZ1801" s="2" t="s">
        <v>758</v>
      </c>
      <c r="BA1801" s="2" t="s">
        <v>2552</v>
      </c>
      <c r="BB1801" s="2" t="s">
        <v>565</v>
      </c>
      <c r="BC1801" s="43" t="s">
        <v>115</v>
      </c>
      <c r="BF1801" s="4">
        <v>35</v>
      </c>
      <c r="BG1801" s="2" t="s">
        <v>565</v>
      </c>
      <c r="BH1801" s="2">
        <v>7</v>
      </c>
      <c r="BI1801" s="11" t="s">
        <v>114</v>
      </c>
      <c r="BJ1801" s="11" t="s">
        <v>114</v>
      </c>
      <c r="BK1801" s="11" t="s">
        <v>114</v>
      </c>
      <c r="BL1801" s="11" t="s">
        <v>114</v>
      </c>
      <c r="BM1801" s="11" t="s">
        <v>115</v>
      </c>
      <c r="BN1801" s="11" t="s">
        <v>114</v>
      </c>
      <c r="BO1801" s="2" t="s">
        <v>115</v>
      </c>
      <c r="BP1801" s="4" t="s">
        <v>115</v>
      </c>
      <c r="BS1801" s="2" t="s">
        <v>115</v>
      </c>
      <c r="BT1801" s="2" t="s">
        <v>116</v>
      </c>
      <c r="BU1801" s="2" t="s">
        <v>282</v>
      </c>
      <c r="BX1801" s="2" t="s">
        <v>311</v>
      </c>
      <c r="BY1801" s="2" t="s">
        <v>126</v>
      </c>
      <c r="BZ1801" s="2" t="s">
        <v>235</v>
      </c>
      <c r="CI1801" s="2" t="s">
        <v>119</v>
      </c>
      <c r="CK1801" s="12"/>
      <c r="CL1801" s="2" t="s">
        <v>390</v>
      </c>
    </row>
    <row r="1802" spans="1:90" x14ac:dyDescent="0.3">
      <c r="A1802" s="2" t="s">
        <v>83</v>
      </c>
      <c r="B1802" s="3" t="s">
        <v>7841</v>
      </c>
      <c r="C1802" s="3" t="s">
        <v>7837</v>
      </c>
      <c r="D1802" s="3" t="s">
        <v>7832</v>
      </c>
      <c r="E1802" s="2" t="s">
        <v>115</v>
      </c>
      <c r="H1802" s="16" t="s">
        <v>4309</v>
      </c>
      <c r="I1802" s="16" t="s">
        <v>4309</v>
      </c>
      <c r="L1802" s="2" t="s">
        <v>380</v>
      </c>
      <c r="M1802" s="4" t="s">
        <v>380</v>
      </c>
      <c r="T1802" s="12" t="s">
        <v>2546</v>
      </c>
      <c r="Y1802" s="7" t="s">
        <v>2547</v>
      </c>
      <c r="Z1802" s="42">
        <v>13</v>
      </c>
      <c r="AA1802" s="8" t="s">
        <v>2548</v>
      </c>
      <c r="AB1802" s="8" t="s">
        <v>2549</v>
      </c>
      <c r="AC1802" s="8" t="s">
        <v>96</v>
      </c>
      <c r="AD1802" s="8" t="b">
        <v>1</v>
      </c>
      <c r="AF1802" s="2" t="s">
        <v>543</v>
      </c>
      <c r="AG1802" s="2" t="s">
        <v>543</v>
      </c>
      <c r="AL1802" s="2" t="s">
        <v>2550</v>
      </c>
      <c r="AN1802" s="2" t="s">
        <v>622</v>
      </c>
      <c r="AO1802" s="43" t="s">
        <v>105</v>
      </c>
      <c r="AP1802" s="43" t="s">
        <v>623</v>
      </c>
      <c r="AQ1802" s="2" t="s">
        <v>115</v>
      </c>
      <c r="AR1802" s="43"/>
      <c r="AS1802" s="43"/>
      <c r="AV1802" s="43" t="s">
        <v>623</v>
      </c>
      <c r="AW1802" s="3" t="s">
        <v>115</v>
      </c>
      <c r="AX1802" s="9" t="s">
        <v>2551</v>
      </c>
      <c r="AY1802" s="2" t="s">
        <v>321</v>
      </c>
      <c r="AZ1802" s="2" t="s">
        <v>758</v>
      </c>
      <c r="BA1802" s="2" t="s">
        <v>2552</v>
      </c>
      <c r="BB1802" s="2" t="s">
        <v>565</v>
      </c>
      <c r="BC1802" s="43" t="s">
        <v>115</v>
      </c>
      <c r="BF1802" s="4">
        <v>35</v>
      </c>
      <c r="BG1802" s="2" t="s">
        <v>565</v>
      </c>
      <c r="BH1802" s="2">
        <v>7</v>
      </c>
      <c r="BI1802" s="11" t="s">
        <v>114</v>
      </c>
      <c r="BJ1802" s="11" t="s">
        <v>114</v>
      </c>
      <c r="BK1802" s="11" t="s">
        <v>114</v>
      </c>
      <c r="BL1802" s="11" t="s">
        <v>114</v>
      </c>
      <c r="BM1802" s="11" t="s">
        <v>115</v>
      </c>
      <c r="BN1802" s="11" t="s">
        <v>114</v>
      </c>
      <c r="BO1802" s="2" t="s">
        <v>115</v>
      </c>
      <c r="BP1802" s="4" t="s">
        <v>115</v>
      </c>
      <c r="BS1802" s="2" t="s">
        <v>115</v>
      </c>
      <c r="BT1802" s="2" t="s">
        <v>116</v>
      </c>
      <c r="BU1802" s="2" t="s">
        <v>142</v>
      </c>
      <c r="BX1802" s="2" t="s">
        <v>311</v>
      </c>
      <c r="BY1802" s="2" t="s">
        <v>126</v>
      </c>
      <c r="BZ1802" s="2" t="s">
        <v>1002</v>
      </c>
      <c r="CI1802" s="2" t="s">
        <v>119</v>
      </c>
      <c r="CK1802" s="12"/>
      <c r="CL1802" s="2" t="s">
        <v>390</v>
      </c>
    </row>
    <row r="1803" spans="1:90" x14ac:dyDescent="0.3">
      <c r="A1803" s="2" t="s">
        <v>83</v>
      </c>
      <c r="B1803" s="2" t="s">
        <v>14334</v>
      </c>
      <c r="C1803" s="2" t="s">
        <v>14335</v>
      </c>
      <c r="D1803" s="2" t="s">
        <v>14336</v>
      </c>
      <c r="E1803" s="3">
        <v>486193</v>
      </c>
      <c r="F1803" s="3">
        <v>3316</v>
      </c>
      <c r="G1803" s="5" t="s">
        <v>87</v>
      </c>
      <c r="H1803" s="51" t="s">
        <v>729</v>
      </c>
      <c r="I1803" s="51" t="s">
        <v>729</v>
      </c>
      <c r="K1803" s="3">
        <v>18</v>
      </c>
      <c r="L1803" s="2" t="s">
        <v>380</v>
      </c>
      <c r="M1803" s="4" t="s">
        <v>380</v>
      </c>
      <c r="N1803" s="3"/>
      <c r="O1803" s="5" t="s">
        <v>14337</v>
      </c>
      <c r="P1803" s="5">
        <v>1759</v>
      </c>
      <c r="Q1803" s="5">
        <v>0</v>
      </c>
      <c r="R1803" s="5">
        <v>1759</v>
      </c>
      <c r="S1803" s="5">
        <v>0</v>
      </c>
      <c r="T1803" s="2" t="s">
        <v>14337</v>
      </c>
      <c r="U1803" s="3" t="s">
        <v>14338</v>
      </c>
      <c r="V1803" s="3">
        <v>49027192</v>
      </c>
      <c r="W1803" s="3">
        <v>49027192</v>
      </c>
      <c r="X1803" s="3" t="s">
        <v>14339</v>
      </c>
      <c r="Y1803" s="2" t="s">
        <v>14340</v>
      </c>
      <c r="Z1803" s="42">
        <v>13</v>
      </c>
      <c r="AA1803" s="8" t="s">
        <v>14341</v>
      </c>
      <c r="AB1803" s="8" t="s">
        <v>262</v>
      </c>
      <c r="AC1803" s="8" t="s">
        <v>97</v>
      </c>
      <c r="AD1803" s="8" t="b">
        <v>0</v>
      </c>
      <c r="AE1803" s="3" t="s">
        <v>98</v>
      </c>
      <c r="AF1803" s="2" t="s">
        <v>99</v>
      </c>
      <c r="AG1803" s="2" t="s">
        <v>100</v>
      </c>
      <c r="AH1803" s="3">
        <v>0</v>
      </c>
      <c r="AI1803" s="3"/>
      <c r="AJ1803" s="3" t="s">
        <v>101</v>
      </c>
      <c r="AK1803" s="3" t="s">
        <v>14342</v>
      </c>
      <c r="AL1803" s="2" t="s">
        <v>14343</v>
      </c>
      <c r="AM1803" s="2">
        <v>587</v>
      </c>
      <c r="AN1803" s="2" t="s">
        <v>104</v>
      </c>
      <c r="AO1803" s="43" t="s">
        <v>105</v>
      </c>
      <c r="AP1803" s="43" t="s">
        <v>105</v>
      </c>
      <c r="AQ1803" s="2" t="s">
        <v>104</v>
      </c>
      <c r="AR1803" s="43" t="s">
        <v>106</v>
      </c>
      <c r="AS1803" s="43" t="s">
        <v>106</v>
      </c>
      <c r="AT1803" s="3" t="s">
        <v>107</v>
      </c>
      <c r="AU1803" s="5"/>
      <c r="AV1803" s="3" t="s">
        <v>107</v>
      </c>
      <c r="AW1803" s="3" t="s">
        <v>115</v>
      </c>
      <c r="AX1803" s="9" t="s">
        <v>14344</v>
      </c>
      <c r="AY1803" s="2" t="s">
        <v>321</v>
      </c>
      <c r="AZ1803" s="2" t="s">
        <v>1796</v>
      </c>
      <c r="BA1803" s="2" t="s">
        <v>14343</v>
      </c>
      <c r="BB1803" s="2" t="s">
        <v>626</v>
      </c>
      <c r="BC1803" s="43" t="s">
        <v>115</v>
      </c>
      <c r="BF1803" s="4">
        <v>42</v>
      </c>
      <c r="BG1803" s="2" t="s">
        <v>626</v>
      </c>
      <c r="BH1803" s="2">
        <v>8</v>
      </c>
      <c r="BI1803" s="11">
        <v>0.01</v>
      </c>
      <c r="BJ1803" s="11">
        <v>0</v>
      </c>
      <c r="BK1803" s="11">
        <v>0</v>
      </c>
      <c r="BL1803" s="11">
        <v>0</v>
      </c>
      <c r="BM1803" s="11">
        <v>0.01</v>
      </c>
      <c r="BN1803" s="11" t="s">
        <v>114</v>
      </c>
      <c r="BO1803" s="2" t="s">
        <v>115</v>
      </c>
      <c r="BP1803" s="4" t="s">
        <v>115</v>
      </c>
      <c r="BQ1803" s="4" t="s">
        <v>14345</v>
      </c>
      <c r="BR1803" s="2">
        <v>34.72</v>
      </c>
      <c r="BS1803" s="2" t="s">
        <v>115</v>
      </c>
      <c r="BT1803" s="2" t="s">
        <v>125</v>
      </c>
      <c r="BU1803" s="2" t="s">
        <v>142</v>
      </c>
      <c r="BX1803" s="2" t="s">
        <v>117</v>
      </c>
      <c r="BY1803" s="2" t="s">
        <v>126</v>
      </c>
      <c r="BZ1803" s="2" t="s">
        <v>105</v>
      </c>
      <c r="CA1803" s="3"/>
      <c r="CB1803" s="3"/>
      <c r="CC1803" s="5"/>
      <c r="CD1803" s="5"/>
      <c r="CE1803" s="5"/>
      <c r="CF1803" s="5"/>
      <c r="CG1803" s="5"/>
      <c r="CH1803" s="5"/>
      <c r="CI1803" s="2" t="s">
        <v>119</v>
      </c>
      <c r="CL1803" s="2" t="s">
        <v>143</v>
      </c>
    </row>
    <row r="1804" spans="1:90" x14ac:dyDescent="0.3">
      <c r="A1804" s="2" t="s">
        <v>83</v>
      </c>
      <c r="B1804" s="2" t="s">
        <v>15265</v>
      </c>
      <c r="C1804" s="2" t="s">
        <v>15266</v>
      </c>
      <c r="D1804" s="2" t="s">
        <v>10221</v>
      </c>
      <c r="E1804" s="3">
        <v>486308</v>
      </c>
      <c r="F1804" s="3">
        <v>3316</v>
      </c>
      <c r="G1804" s="5" t="s">
        <v>87</v>
      </c>
      <c r="H1804" s="51" t="s">
        <v>218</v>
      </c>
      <c r="I1804" s="51" t="s">
        <v>218</v>
      </c>
      <c r="K1804" s="3">
        <v>18</v>
      </c>
      <c r="L1804" s="2" t="s">
        <v>380</v>
      </c>
      <c r="M1804" s="4" t="s">
        <v>380</v>
      </c>
      <c r="N1804" s="3"/>
      <c r="O1804" s="5" t="s">
        <v>15267</v>
      </c>
      <c r="P1804" s="5">
        <v>1764</v>
      </c>
      <c r="Q1804" s="5">
        <v>0</v>
      </c>
      <c r="R1804" s="5">
        <v>1764</v>
      </c>
      <c r="S1804" s="5">
        <v>0</v>
      </c>
      <c r="T1804" s="2" t="s">
        <v>15267</v>
      </c>
      <c r="U1804" s="3" t="s">
        <v>15268</v>
      </c>
      <c r="V1804" s="3">
        <v>49027197</v>
      </c>
      <c r="W1804" s="3">
        <v>49027197</v>
      </c>
      <c r="X1804" s="3" t="s">
        <v>15269</v>
      </c>
      <c r="Y1804" s="2" t="s">
        <v>15270</v>
      </c>
      <c r="Z1804" s="42">
        <v>13</v>
      </c>
      <c r="AA1804" s="8" t="s">
        <v>15271</v>
      </c>
      <c r="AB1804" s="8" t="s">
        <v>1667</v>
      </c>
      <c r="AC1804" s="8" t="s">
        <v>96</v>
      </c>
      <c r="AD1804" s="8" t="b">
        <v>0</v>
      </c>
      <c r="AE1804" s="3" t="s">
        <v>1246</v>
      </c>
      <c r="AF1804" s="2" t="s">
        <v>543</v>
      </c>
      <c r="AG1804" s="2" t="s">
        <v>543</v>
      </c>
      <c r="AH1804" s="3">
        <v>0</v>
      </c>
      <c r="AI1804" s="3"/>
      <c r="AJ1804" s="3" t="s">
        <v>101</v>
      </c>
      <c r="AK1804" s="3" t="s">
        <v>15272</v>
      </c>
      <c r="AL1804" s="2" t="s">
        <v>15273</v>
      </c>
      <c r="AN1804" s="2" t="s">
        <v>624</v>
      </c>
      <c r="AO1804" s="43" t="s">
        <v>623</v>
      </c>
      <c r="AP1804" s="43" t="s">
        <v>623</v>
      </c>
      <c r="AQ1804" s="2" t="s">
        <v>624</v>
      </c>
      <c r="AR1804" s="43" t="s">
        <v>625</v>
      </c>
      <c r="AS1804" s="43" t="s">
        <v>625</v>
      </c>
      <c r="AT1804" s="3" t="s">
        <v>623</v>
      </c>
      <c r="AU1804" s="5"/>
      <c r="AV1804" s="3" t="s">
        <v>623</v>
      </c>
      <c r="AW1804" s="3" t="s">
        <v>115</v>
      </c>
      <c r="AX1804" s="9" t="s">
        <v>115</v>
      </c>
      <c r="AY1804" s="2" t="s">
        <v>115</v>
      </c>
      <c r="AZ1804" s="2" t="s">
        <v>115</v>
      </c>
      <c r="BA1804" s="2" t="s">
        <v>115</v>
      </c>
      <c r="BB1804" s="2" t="s">
        <v>565</v>
      </c>
      <c r="BC1804" s="43" t="s">
        <v>115</v>
      </c>
      <c r="BF1804" s="4">
        <v>33</v>
      </c>
      <c r="BG1804" s="2" t="s">
        <v>565</v>
      </c>
      <c r="BH1804" s="2">
        <v>7</v>
      </c>
      <c r="BI1804" s="11">
        <v>0.01</v>
      </c>
      <c r="BJ1804" s="11">
        <v>0</v>
      </c>
      <c r="BK1804" s="11">
        <v>0</v>
      </c>
      <c r="BL1804" s="11">
        <v>0</v>
      </c>
      <c r="BM1804" s="11">
        <v>0.01</v>
      </c>
      <c r="BN1804" s="11" t="s">
        <v>114</v>
      </c>
      <c r="BO1804" s="2" t="s">
        <v>115</v>
      </c>
      <c r="BP1804" s="4" t="s">
        <v>115</v>
      </c>
      <c r="BS1804" s="2" t="s">
        <v>115</v>
      </c>
      <c r="BT1804" s="2" t="s">
        <v>116</v>
      </c>
      <c r="BU1804" s="2" t="s">
        <v>142</v>
      </c>
      <c r="BX1804" s="2" t="s">
        <v>311</v>
      </c>
      <c r="BY1804" s="2" t="s">
        <v>118</v>
      </c>
      <c r="BZ1804" s="2" t="s">
        <v>105</v>
      </c>
      <c r="CA1804" s="3"/>
      <c r="CB1804" s="3"/>
      <c r="CC1804" s="5"/>
      <c r="CD1804" s="5"/>
      <c r="CE1804" s="5"/>
      <c r="CF1804" s="5"/>
      <c r="CG1804" s="5"/>
      <c r="CH1804" s="5"/>
      <c r="CI1804" s="2" t="s">
        <v>119</v>
      </c>
      <c r="CL1804" s="2" t="s">
        <v>143</v>
      </c>
    </row>
    <row r="1805" spans="1:90" x14ac:dyDescent="0.3">
      <c r="A1805" s="2" t="s">
        <v>83</v>
      </c>
      <c r="B1805" s="2" t="s">
        <v>14346</v>
      </c>
      <c r="C1805" s="2" t="s">
        <v>14347</v>
      </c>
      <c r="D1805" s="2" t="s">
        <v>14348</v>
      </c>
      <c r="E1805" s="3">
        <v>486426</v>
      </c>
      <c r="F1805" s="3">
        <v>3316</v>
      </c>
      <c r="G1805" s="5" t="s">
        <v>87</v>
      </c>
      <c r="H1805" s="51" t="s">
        <v>1593</v>
      </c>
      <c r="I1805" s="51" t="s">
        <v>1593</v>
      </c>
      <c r="J1805" s="2" t="s">
        <v>14349</v>
      </c>
      <c r="K1805" s="3">
        <v>18</v>
      </c>
      <c r="L1805" s="2" t="s">
        <v>380</v>
      </c>
      <c r="M1805" s="4" t="s">
        <v>380</v>
      </c>
      <c r="N1805" s="3"/>
      <c r="O1805" s="5" t="s">
        <v>14350</v>
      </c>
      <c r="P1805" s="5">
        <v>1770</v>
      </c>
      <c r="Q1805" s="5">
        <v>0</v>
      </c>
      <c r="R1805" s="5">
        <v>1770</v>
      </c>
      <c r="S1805" s="5">
        <v>0</v>
      </c>
      <c r="T1805" s="2" t="s">
        <v>14350</v>
      </c>
      <c r="U1805" s="3" t="s">
        <v>14351</v>
      </c>
      <c r="V1805" s="3">
        <v>49027203</v>
      </c>
      <c r="W1805" s="3">
        <v>49027203</v>
      </c>
      <c r="X1805" s="3" t="s">
        <v>14352</v>
      </c>
      <c r="Y1805" s="2" t="s">
        <v>14353</v>
      </c>
      <c r="Z1805" s="42">
        <v>13</v>
      </c>
      <c r="AA1805" s="8" t="s">
        <v>439</v>
      </c>
      <c r="AB1805" s="8" t="s">
        <v>97</v>
      </c>
      <c r="AC1805" s="8" t="s">
        <v>261</v>
      </c>
      <c r="AD1805" s="8" t="b">
        <v>0</v>
      </c>
      <c r="AE1805" s="3" t="s">
        <v>98</v>
      </c>
      <c r="AF1805" s="2" t="s">
        <v>99</v>
      </c>
      <c r="AG1805" s="2" t="s">
        <v>100</v>
      </c>
      <c r="AH1805" s="3">
        <v>0</v>
      </c>
      <c r="AI1805" s="3"/>
      <c r="AJ1805" s="3" t="s">
        <v>101</v>
      </c>
      <c r="AK1805" s="3" t="s">
        <v>14354</v>
      </c>
      <c r="AL1805" s="2" t="s">
        <v>14355</v>
      </c>
      <c r="AM1805" s="2">
        <v>590</v>
      </c>
      <c r="AN1805" s="2" t="s">
        <v>1600</v>
      </c>
      <c r="AO1805" s="43" t="s">
        <v>623</v>
      </c>
      <c r="AP1805" s="43" t="s">
        <v>105</v>
      </c>
      <c r="AQ1805" s="2" t="s">
        <v>104</v>
      </c>
      <c r="AR1805" s="43" t="s">
        <v>106</v>
      </c>
      <c r="AS1805" s="43" t="s">
        <v>106</v>
      </c>
      <c r="AT1805" s="3" t="s">
        <v>107</v>
      </c>
      <c r="AU1805" s="5"/>
      <c r="AV1805" s="3" t="s">
        <v>107</v>
      </c>
      <c r="AW1805" s="3" t="s">
        <v>115</v>
      </c>
      <c r="AX1805" s="9" t="s">
        <v>115</v>
      </c>
      <c r="AY1805" s="2" t="s">
        <v>115</v>
      </c>
      <c r="AZ1805" s="2" t="s">
        <v>115</v>
      </c>
      <c r="BA1805" s="2" t="s">
        <v>115</v>
      </c>
      <c r="BB1805" s="2" t="s">
        <v>626</v>
      </c>
      <c r="BC1805" s="43" t="s">
        <v>115</v>
      </c>
      <c r="BF1805" s="4">
        <v>36</v>
      </c>
      <c r="BG1805" s="2" t="s">
        <v>626</v>
      </c>
      <c r="BH1805" s="2">
        <v>8</v>
      </c>
      <c r="BI1805" s="11">
        <v>0.01</v>
      </c>
      <c r="BJ1805" s="11">
        <v>0</v>
      </c>
      <c r="BK1805" s="11">
        <v>0</v>
      </c>
      <c r="BL1805" s="11">
        <v>0</v>
      </c>
      <c r="BM1805" s="11">
        <v>0.01</v>
      </c>
      <c r="BN1805" s="11" t="s">
        <v>114</v>
      </c>
      <c r="BO1805" s="2" t="s">
        <v>115</v>
      </c>
      <c r="BP1805" s="4" t="s">
        <v>115</v>
      </c>
      <c r="BR1805" s="2">
        <v>41.97</v>
      </c>
      <c r="BS1805" s="2" t="s">
        <v>115</v>
      </c>
      <c r="BT1805" s="2" t="s">
        <v>116</v>
      </c>
      <c r="BU1805" s="2" t="s">
        <v>142</v>
      </c>
      <c r="BX1805" s="2" t="s">
        <v>105</v>
      </c>
      <c r="BY1805" s="2" t="s">
        <v>118</v>
      </c>
      <c r="BZ1805" s="2" t="s">
        <v>105</v>
      </c>
      <c r="CA1805" s="3"/>
      <c r="CB1805" s="3"/>
      <c r="CC1805" s="5"/>
      <c r="CD1805" s="5"/>
      <c r="CE1805" s="5"/>
      <c r="CF1805" s="5"/>
      <c r="CG1805" s="5"/>
      <c r="CH1805" s="5"/>
      <c r="CI1805" s="2" t="s">
        <v>119</v>
      </c>
      <c r="CL1805" s="2" t="s">
        <v>143</v>
      </c>
    </row>
    <row r="1806" spans="1:90" x14ac:dyDescent="0.3">
      <c r="A1806" s="2" t="s">
        <v>83</v>
      </c>
      <c r="B1806" s="2" t="s">
        <v>432</v>
      </c>
      <c r="C1806" s="2" t="s">
        <v>433</v>
      </c>
      <c r="D1806" s="2" t="s">
        <v>238</v>
      </c>
      <c r="E1806" s="3">
        <v>485873</v>
      </c>
      <c r="F1806" s="3">
        <v>3316</v>
      </c>
      <c r="G1806" s="5" t="s">
        <v>87</v>
      </c>
      <c r="H1806" s="51" t="s">
        <v>434</v>
      </c>
      <c r="I1806" s="51" t="s">
        <v>434</v>
      </c>
      <c r="K1806" s="3">
        <v>18</v>
      </c>
      <c r="L1806" s="2" t="s">
        <v>380</v>
      </c>
      <c r="M1806" s="4" t="s">
        <v>380</v>
      </c>
      <c r="N1806" s="3"/>
      <c r="O1806" s="5" t="s">
        <v>435</v>
      </c>
      <c r="P1806" s="5">
        <v>1770</v>
      </c>
      <c r="Q1806" s="5">
        <v>0</v>
      </c>
      <c r="R1806" s="5">
        <v>1770</v>
      </c>
      <c r="S1806" s="5">
        <v>0</v>
      </c>
      <c r="T1806" s="2" t="s">
        <v>435</v>
      </c>
      <c r="U1806" s="3" t="s">
        <v>436</v>
      </c>
      <c r="V1806" s="3">
        <v>49027203</v>
      </c>
      <c r="W1806" s="3">
        <v>49027203</v>
      </c>
      <c r="X1806" s="3" t="s">
        <v>437</v>
      </c>
      <c r="Y1806" s="9" t="s">
        <v>438</v>
      </c>
      <c r="Z1806" s="42">
        <v>13</v>
      </c>
      <c r="AA1806" s="8" t="s">
        <v>439</v>
      </c>
      <c r="AB1806" s="8" t="s">
        <v>97</v>
      </c>
      <c r="AC1806" s="8" t="s">
        <v>96</v>
      </c>
      <c r="AD1806" s="8" t="b">
        <v>0</v>
      </c>
      <c r="AE1806" s="3" t="s">
        <v>98</v>
      </c>
      <c r="AF1806" s="2" t="s">
        <v>99</v>
      </c>
      <c r="AG1806" s="2" t="s">
        <v>100</v>
      </c>
      <c r="AH1806" s="3">
        <v>6.7561499999999996E-4</v>
      </c>
      <c r="AI1806" s="3"/>
      <c r="AJ1806" s="3" t="s">
        <v>101</v>
      </c>
      <c r="AK1806" s="3" t="s">
        <v>102</v>
      </c>
      <c r="AL1806" s="2" t="s">
        <v>440</v>
      </c>
      <c r="AM1806" s="2">
        <v>590</v>
      </c>
      <c r="AN1806" s="2" t="s">
        <v>104</v>
      </c>
      <c r="AO1806" s="43" t="s">
        <v>105</v>
      </c>
      <c r="AP1806" s="43" t="s">
        <v>105</v>
      </c>
      <c r="AQ1806" s="2" t="s">
        <v>104</v>
      </c>
      <c r="AR1806" s="43" t="s">
        <v>106</v>
      </c>
      <c r="AS1806" s="43" t="s">
        <v>106</v>
      </c>
      <c r="AT1806" s="3" t="s">
        <v>107</v>
      </c>
      <c r="AU1806" s="5"/>
      <c r="AV1806" s="3" t="s">
        <v>107</v>
      </c>
      <c r="AW1806" s="3" t="s">
        <v>441</v>
      </c>
      <c r="AX1806" s="9" t="s">
        <v>442</v>
      </c>
      <c r="AY1806" s="2" t="s">
        <v>110</v>
      </c>
      <c r="AZ1806" s="2" t="s">
        <v>111</v>
      </c>
      <c r="BA1806" s="2" t="s">
        <v>440</v>
      </c>
      <c r="BB1806" s="2" t="s">
        <v>112</v>
      </c>
      <c r="BC1806" s="43">
        <v>4.7358698751565097E-4</v>
      </c>
      <c r="BD1806" s="10">
        <v>0.9375</v>
      </c>
      <c r="BE1806" s="4" t="s">
        <v>295</v>
      </c>
      <c r="BF1806" s="4">
        <v>10.87</v>
      </c>
      <c r="BG1806" s="2" t="s">
        <v>112</v>
      </c>
      <c r="BH1806" s="2">
        <v>5</v>
      </c>
      <c r="BI1806" s="11">
        <v>0</v>
      </c>
      <c r="BJ1806" s="11">
        <v>0</v>
      </c>
      <c r="BK1806" s="11">
        <v>0</v>
      </c>
      <c r="BL1806" s="11">
        <v>0</v>
      </c>
      <c r="BM1806" s="11">
        <v>0</v>
      </c>
      <c r="BN1806" s="11" t="s">
        <v>114</v>
      </c>
      <c r="BO1806" s="2" t="s">
        <v>115</v>
      </c>
      <c r="BP1806" s="4" t="s">
        <v>115</v>
      </c>
      <c r="BR1806" s="2">
        <v>41.97</v>
      </c>
      <c r="BS1806" s="2" t="s">
        <v>115</v>
      </c>
      <c r="BT1806" s="2" t="s">
        <v>116</v>
      </c>
      <c r="BU1806" s="2" t="s">
        <v>282</v>
      </c>
      <c r="BX1806" s="2" t="s">
        <v>105</v>
      </c>
      <c r="BY1806" s="2" t="s">
        <v>105</v>
      </c>
      <c r="BZ1806" s="2" t="s">
        <v>105</v>
      </c>
      <c r="CA1806" s="3"/>
      <c r="CB1806" s="3"/>
      <c r="CC1806" s="5"/>
      <c r="CD1806" s="5"/>
      <c r="CE1806" s="5"/>
      <c r="CF1806" s="5"/>
      <c r="CG1806" s="5"/>
      <c r="CH1806" s="5"/>
      <c r="CI1806" s="2" t="s">
        <v>119</v>
      </c>
      <c r="CL1806" s="2" t="s">
        <v>143</v>
      </c>
    </row>
    <row r="1807" spans="1:90" x14ac:dyDescent="0.3">
      <c r="A1807" s="2" t="s">
        <v>83</v>
      </c>
      <c r="B1807" s="2" t="s">
        <v>10123</v>
      </c>
      <c r="C1807" s="2" t="s">
        <v>10124</v>
      </c>
      <c r="D1807" s="2" t="s">
        <v>10125</v>
      </c>
      <c r="E1807" s="3">
        <v>485251</v>
      </c>
      <c r="F1807" s="3">
        <v>3316</v>
      </c>
      <c r="G1807" s="5" t="s">
        <v>87</v>
      </c>
      <c r="H1807" s="51" t="s">
        <v>272</v>
      </c>
      <c r="I1807" s="51" t="s">
        <v>272</v>
      </c>
      <c r="K1807" s="3">
        <v>18</v>
      </c>
      <c r="L1807" s="2" t="s">
        <v>380</v>
      </c>
      <c r="M1807" s="4" t="s">
        <v>380</v>
      </c>
      <c r="N1807" s="3"/>
      <c r="O1807" s="5" t="s">
        <v>10126</v>
      </c>
      <c r="P1807" s="5">
        <v>1775</v>
      </c>
      <c r="Q1807" s="5">
        <v>0</v>
      </c>
      <c r="R1807" s="5">
        <v>1788</v>
      </c>
      <c r="S1807" s="5">
        <v>0</v>
      </c>
      <c r="T1807" s="2" t="s">
        <v>10126</v>
      </c>
      <c r="U1807" s="3" t="s">
        <v>10127</v>
      </c>
      <c r="V1807" s="3">
        <v>49027208</v>
      </c>
      <c r="W1807" s="3">
        <v>49027221</v>
      </c>
      <c r="X1807" s="3" t="s">
        <v>10128</v>
      </c>
      <c r="Y1807" s="2" t="s">
        <v>10129</v>
      </c>
      <c r="Z1807" s="42">
        <v>13</v>
      </c>
      <c r="AA1807" s="8" t="s">
        <v>10130</v>
      </c>
      <c r="AB1807" s="8" t="s">
        <v>10131</v>
      </c>
      <c r="AC1807" s="8" t="s">
        <v>96</v>
      </c>
      <c r="AD1807" s="8" t="b">
        <v>1</v>
      </c>
      <c r="AE1807" s="3" t="s">
        <v>1246</v>
      </c>
      <c r="AF1807" s="2" t="s">
        <v>543</v>
      </c>
      <c r="AG1807" s="2" t="s">
        <v>543</v>
      </c>
      <c r="AH1807" s="3">
        <v>0</v>
      </c>
      <c r="AI1807" s="3"/>
      <c r="AJ1807" s="3" t="s">
        <v>101</v>
      </c>
      <c r="AK1807" s="3" t="s">
        <v>10132</v>
      </c>
      <c r="AL1807" s="3" t="s">
        <v>10133</v>
      </c>
      <c r="AM1807" s="3"/>
      <c r="AN1807" s="2" t="s">
        <v>622</v>
      </c>
      <c r="AO1807" s="43" t="s">
        <v>105</v>
      </c>
      <c r="AP1807" s="43" t="s">
        <v>623</v>
      </c>
      <c r="AQ1807" s="2" t="s">
        <v>624</v>
      </c>
      <c r="AR1807" s="43" t="s">
        <v>625</v>
      </c>
      <c r="AS1807" s="43" t="s">
        <v>625</v>
      </c>
      <c r="AT1807" s="3" t="s">
        <v>623</v>
      </c>
      <c r="AU1807" s="5"/>
      <c r="AV1807" s="3" t="s">
        <v>623</v>
      </c>
      <c r="AW1807" s="3" t="s">
        <v>115</v>
      </c>
      <c r="AX1807" s="9" t="s">
        <v>115</v>
      </c>
      <c r="AY1807" s="2" t="s">
        <v>115</v>
      </c>
      <c r="AZ1807" s="2" t="s">
        <v>115</v>
      </c>
      <c r="BA1807" s="2" t="s">
        <v>115</v>
      </c>
      <c r="BB1807" s="2" t="s">
        <v>565</v>
      </c>
      <c r="BC1807" s="43" t="s">
        <v>115</v>
      </c>
      <c r="BF1807" s="4">
        <v>34</v>
      </c>
      <c r="BG1807" s="2" t="s">
        <v>565</v>
      </c>
      <c r="BH1807" s="2">
        <v>7</v>
      </c>
      <c r="BI1807" s="11" t="s">
        <v>114</v>
      </c>
      <c r="BJ1807" s="11" t="s">
        <v>114</v>
      </c>
      <c r="BK1807" s="11" t="s">
        <v>114</v>
      </c>
      <c r="BL1807" s="11" t="s">
        <v>114</v>
      </c>
      <c r="BM1807" s="11" t="s">
        <v>115</v>
      </c>
      <c r="BN1807" s="11" t="s">
        <v>114</v>
      </c>
      <c r="BO1807" s="2" t="s">
        <v>115</v>
      </c>
      <c r="BP1807" s="4" t="s">
        <v>115</v>
      </c>
      <c r="BS1807" s="2" t="s">
        <v>115</v>
      </c>
      <c r="BT1807" s="2" t="s">
        <v>125</v>
      </c>
      <c r="BU1807" s="2" t="s">
        <v>142</v>
      </c>
      <c r="BX1807" s="2" t="s">
        <v>117</v>
      </c>
      <c r="BY1807" s="2" t="s">
        <v>126</v>
      </c>
      <c r="BZ1807" s="2" t="s">
        <v>235</v>
      </c>
      <c r="CA1807" s="3"/>
      <c r="CB1807" s="3"/>
      <c r="CC1807" s="5"/>
      <c r="CD1807" s="5"/>
      <c r="CE1807" s="5"/>
      <c r="CF1807" s="5"/>
      <c r="CG1807" s="5"/>
      <c r="CH1807" s="5"/>
      <c r="CI1807" s="2" t="s">
        <v>119</v>
      </c>
      <c r="CL1807" s="2" t="s">
        <v>143</v>
      </c>
    </row>
    <row r="1808" spans="1:90" x14ac:dyDescent="0.3">
      <c r="A1808" s="2" t="s">
        <v>83</v>
      </c>
      <c r="B1808" s="2" t="s">
        <v>11508</v>
      </c>
      <c r="C1808" s="2" t="s">
        <v>11509</v>
      </c>
      <c r="D1808" s="2" t="s">
        <v>11510</v>
      </c>
      <c r="E1808" s="3">
        <v>485466</v>
      </c>
      <c r="F1808" s="3">
        <v>3316</v>
      </c>
      <c r="G1808" s="5" t="s">
        <v>87</v>
      </c>
      <c r="H1808" s="51" t="s">
        <v>132</v>
      </c>
      <c r="I1808" s="51" t="s">
        <v>132</v>
      </c>
      <c r="K1808" s="3">
        <v>18</v>
      </c>
      <c r="L1808" s="2" t="s">
        <v>380</v>
      </c>
      <c r="M1808" s="4" t="s">
        <v>380</v>
      </c>
      <c r="N1808" s="3"/>
      <c r="O1808" s="5" t="s">
        <v>11511</v>
      </c>
      <c r="P1808" s="5">
        <v>1778</v>
      </c>
      <c r="Q1808" s="5">
        <v>0</v>
      </c>
      <c r="R1808" s="5">
        <v>1778</v>
      </c>
      <c r="S1808" s="5">
        <v>0</v>
      </c>
      <c r="T1808" s="2" t="s">
        <v>11511</v>
      </c>
      <c r="U1808" s="3" t="s">
        <v>11512</v>
      </c>
      <c r="V1808" s="3">
        <v>49027211</v>
      </c>
      <c r="W1808" s="3">
        <v>49027211</v>
      </c>
      <c r="X1808" s="3" t="s">
        <v>11513</v>
      </c>
      <c r="Y1808" s="2" t="s">
        <v>11514</v>
      </c>
      <c r="Z1808" s="42">
        <v>13</v>
      </c>
      <c r="AA1808" s="8" t="s">
        <v>11515</v>
      </c>
      <c r="AB1808" s="8" t="s">
        <v>97</v>
      </c>
      <c r="AC1808" s="8" t="s">
        <v>1184</v>
      </c>
      <c r="AD1808" s="8" t="b">
        <v>1</v>
      </c>
      <c r="AE1808" s="3" t="s">
        <v>1055</v>
      </c>
      <c r="AF1808" s="2" t="s">
        <v>563</v>
      </c>
      <c r="AG1808" s="2" t="s">
        <v>563</v>
      </c>
      <c r="AH1808" s="3">
        <v>0</v>
      </c>
      <c r="AI1808" s="3"/>
      <c r="AJ1808" s="3" t="s">
        <v>101</v>
      </c>
      <c r="AK1808" s="3" t="s">
        <v>11516</v>
      </c>
      <c r="AL1808" s="2" t="s">
        <v>11517</v>
      </c>
      <c r="AN1808" s="2" t="s">
        <v>104</v>
      </c>
      <c r="AO1808" s="43" t="s">
        <v>105</v>
      </c>
      <c r="AP1808" s="43" t="s">
        <v>105</v>
      </c>
      <c r="AQ1808" s="2" t="s">
        <v>104</v>
      </c>
      <c r="AR1808" s="43" t="s">
        <v>106</v>
      </c>
      <c r="AS1808" s="43" t="s">
        <v>106</v>
      </c>
      <c r="AT1808" s="3" t="s">
        <v>107</v>
      </c>
      <c r="AU1808" s="5"/>
      <c r="AV1808" s="3" t="s">
        <v>107</v>
      </c>
      <c r="AW1808" s="3" t="s">
        <v>115</v>
      </c>
      <c r="AX1808" s="9" t="s">
        <v>11518</v>
      </c>
      <c r="AY1808" s="2" t="s">
        <v>321</v>
      </c>
      <c r="AZ1808" s="2" t="s">
        <v>758</v>
      </c>
      <c r="BA1808" s="2" t="s">
        <v>11517</v>
      </c>
      <c r="BB1808" s="2" t="s">
        <v>565</v>
      </c>
      <c r="BC1808" s="43" t="s">
        <v>115</v>
      </c>
      <c r="BF1808" s="4">
        <v>33</v>
      </c>
      <c r="BG1808" s="2" t="s">
        <v>565</v>
      </c>
      <c r="BH1808" s="2">
        <v>7</v>
      </c>
      <c r="BI1808" s="11">
        <v>0</v>
      </c>
      <c r="BJ1808" s="11">
        <v>0</v>
      </c>
      <c r="BK1808" s="11">
        <v>0</v>
      </c>
      <c r="BL1808" s="11">
        <v>0</v>
      </c>
      <c r="BM1808" s="11">
        <v>0</v>
      </c>
      <c r="BN1808" s="11" t="s">
        <v>114</v>
      </c>
      <c r="BO1808" s="2" t="s">
        <v>115</v>
      </c>
      <c r="BP1808" s="4" t="s">
        <v>115</v>
      </c>
      <c r="BS1808" s="2" t="s">
        <v>115</v>
      </c>
      <c r="BT1808" s="2" t="s">
        <v>116</v>
      </c>
      <c r="BU1808" s="2" t="s">
        <v>142</v>
      </c>
      <c r="BX1808" s="2" t="s">
        <v>117</v>
      </c>
      <c r="BY1808" s="2" t="s">
        <v>105</v>
      </c>
      <c r="BZ1808" s="2" t="s">
        <v>105</v>
      </c>
      <c r="CA1808" s="3"/>
      <c r="CB1808" s="3"/>
      <c r="CC1808" s="5"/>
      <c r="CD1808" s="5"/>
      <c r="CE1808" s="5"/>
      <c r="CF1808" s="5"/>
      <c r="CG1808" s="5"/>
      <c r="CH1808" s="5"/>
      <c r="CI1808" s="2" t="s">
        <v>119</v>
      </c>
      <c r="CL1808" s="2" t="s">
        <v>143</v>
      </c>
    </row>
    <row r="1809" spans="1:90" x14ac:dyDescent="0.3">
      <c r="A1809" s="2" t="s">
        <v>83</v>
      </c>
      <c r="B1809" s="2" t="s">
        <v>14866</v>
      </c>
      <c r="C1809" s="2" t="s">
        <v>14867</v>
      </c>
      <c r="D1809" s="2" t="s">
        <v>14868</v>
      </c>
      <c r="E1809" s="3">
        <v>486196</v>
      </c>
      <c r="F1809" s="3">
        <v>3316</v>
      </c>
      <c r="G1809" s="5" t="s">
        <v>87</v>
      </c>
      <c r="H1809" s="51" t="s">
        <v>729</v>
      </c>
      <c r="I1809" s="51" t="s">
        <v>729</v>
      </c>
      <c r="K1809" s="3">
        <v>18</v>
      </c>
      <c r="L1809" s="2" t="s">
        <v>380</v>
      </c>
      <c r="M1809" s="4" t="s">
        <v>380</v>
      </c>
      <c r="N1809" s="3" t="s">
        <v>14869</v>
      </c>
      <c r="O1809" s="5" t="s">
        <v>14870</v>
      </c>
      <c r="P1809" s="5">
        <v>1778</v>
      </c>
      <c r="Q1809" s="5">
        <v>0</v>
      </c>
      <c r="R1809" s="5">
        <v>1778</v>
      </c>
      <c r="S1809" s="5">
        <v>0</v>
      </c>
      <c r="T1809" s="2" t="s">
        <v>14870</v>
      </c>
      <c r="U1809" s="3" t="s">
        <v>14871</v>
      </c>
      <c r="V1809" s="3">
        <v>49027211</v>
      </c>
      <c r="W1809" s="3">
        <v>49027211</v>
      </c>
      <c r="X1809" s="3" t="s">
        <v>14872</v>
      </c>
      <c r="Y1809" s="2" t="s">
        <v>14873</v>
      </c>
      <c r="Z1809" s="42">
        <v>13</v>
      </c>
      <c r="AA1809" s="8" t="s">
        <v>11515</v>
      </c>
      <c r="AB1809" s="8" t="s">
        <v>1184</v>
      </c>
      <c r="AC1809" s="8" t="s">
        <v>97</v>
      </c>
      <c r="AD1809" s="8" t="b">
        <v>1</v>
      </c>
      <c r="AE1809" s="3" t="s">
        <v>1246</v>
      </c>
      <c r="AF1809" s="2" t="s">
        <v>543</v>
      </c>
      <c r="AG1809" s="2" t="s">
        <v>543</v>
      </c>
      <c r="AH1809" s="3">
        <v>0</v>
      </c>
      <c r="AI1809" s="3"/>
      <c r="AJ1809" s="3" t="s">
        <v>101</v>
      </c>
      <c r="AK1809" s="3" t="s">
        <v>14874</v>
      </c>
      <c r="AL1809" s="3" t="s">
        <v>14875</v>
      </c>
      <c r="AM1809" s="3"/>
      <c r="AN1809" s="2" t="s">
        <v>104</v>
      </c>
      <c r="AO1809" s="43" t="s">
        <v>105</v>
      </c>
      <c r="AP1809" s="43" t="s">
        <v>105</v>
      </c>
      <c r="AQ1809" s="2" t="s">
        <v>104</v>
      </c>
      <c r="AR1809" s="43" t="s">
        <v>106</v>
      </c>
      <c r="AS1809" s="43" t="s">
        <v>106</v>
      </c>
      <c r="AT1809" s="3" t="s">
        <v>107</v>
      </c>
      <c r="AU1809" s="5"/>
      <c r="AV1809" s="3" t="s">
        <v>107</v>
      </c>
      <c r="AW1809" s="3" t="s">
        <v>115</v>
      </c>
      <c r="AX1809" s="9" t="s">
        <v>115</v>
      </c>
      <c r="AY1809" s="2" t="s">
        <v>115</v>
      </c>
      <c r="AZ1809" s="2" t="s">
        <v>115</v>
      </c>
      <c r="BA1809" s="2" t="s">
        <v>115</v>
      </c>
      <c r="BB1809" s="2" t="s">
        <v>565</v>
      </c>
      <c r="BC1809" s="43" t="s">
        <v>115</v>
      </c>
      <c r="BF1809" s="4">
        <v>33</v>
      </c>
      <c r="BG1809" s="2" t="s">
        <v>565</v>
      </c>
      <c r="BH1809" s="2">
        <v>7</v>
      </c>
      <c r="BI1809" s="11">
        <v>0.01</v>
      </c>
      <c r="BJ1809" s="11">
        <v>0</v>
      </c>
      <c r="BK1809" s="11">
        <v>0</v>
      </c>
      <c r="BL1809" s="11">
        <v>0.03</v>
      </c>
      <c r="BM1809" s="11">
        <v>0.01</v>
      </c>
      <c r="BN1809" s="11" t="s">
        <v>114</v>
      </c>
      <c r="BO1809" s="2" t="s">
        <v>115</v>
      </c>
      <c r="BP1809" s="4" t="s">
        <v>115</v>
      </c>
      <c r="BS1809" s="2" t="s">
        <v>115</v>
      </c>
      <c r="BT1809" s="2" t="s">
        <v>125</v>
      </c>
      <c r="BU1809" s="2" t="s">
        <v>142</v>
      </c>
      <c r="BX1809" s="2" t="s">
        <v>117</v>
      </c>
      <c r="BY1809" s="2" t="s">
        <v>126</v>
      </c>
      <c r="BZ1809" s="2" t="s">
        <v>105</v>
      </c>
      <c r="CA1809" s="3"/>
      <c r="CB1809" s="3"/>
      <c r="CC1809" s="5"/>
      <c r="CD1809" s="5"/>
      <c r="CE1809" s="5"/>
      <c r="CF1809" s="5"/>
      <c r="CG1809" s="5"/>
      <c r="CH1809" s="5"/>
      <c r="CI1809" s="2" t="s">
        <v>119</v>
      </c>
      <c r="CL1809" s="2" t="s">
        <v>143</v>
      </c>
    </row>
    <row r="1810" spans="1:90" x14ac:dyDescent="0.3">
      <c r="A1810" s="2" t="s">
        <v>83</v>
      </c>
      <c r="B1810" s="2" t="s">
        <v>14356</v>
      </c>
      <c r="C1810" s="2" t="s">
        <v>14357</v>
      </c>
      <c r="D1810" s="2" t="s">
        <v>14358</v>
      </c>
      <c r="E1810" s="3">
        <v>485048</v>
      </c>
      <c r="F1810" s="3">
        <v>3316</v>
      </c>
      <c r="G1810" s="5" t="s">
        <v>87</v>
      </c>
      <c r="H1810" s="51" t="s">
        <v>272</v>
      </c>
      <c r="I1810" s="51" t="s">
        <v>272</v>
      </c>
      <c r="K1810" s="3">
        <v>18</v>
      </c>
      <c r="L1810" s="2" t="s">
        <v>380</v>
      </c>
      <c r="M1810" s="4" t="s">
        <v>380</v>
      </c>
      <c r="N1810" s="3"/>
      <c r="O1810" s="5" t="s">
        <v>14359</v>
      </c>
      <c r="P1810" s="5">
        <v>1789</v>
      </c>
      <c r="Q1810" s="5">
        <v>0</v>
      </c>
      <c r="R1810" s="5">
        <v>1789</v>
      </c>
      <c r="S1810" s="5">
        <v>0</v>
      </c>
      <c r="T1810" s="2" t="s">
        <v>14359</v>
      </c>
      <c r="U1810" s="3" t="s">
        <v>14360</v>
      </c>
      <c r="V1810" s="3">
        <v>49027222</v>
      </c>
      <c r="W1810" s="3">
        <v>49027222</v>
      </c>
      <c r="X1810" s="3" t="s">
        <v>14361</v>
      </c>
      <c r="Y1810" s="2" t="s">
        <v>14362</v>
      </c>
      <c r="Z1810" s="42">
        <v>13</v>
      </c>
      <c r="AA1810" s="8" t="s">
        <v>2556</v>
      </c>
      <c r="AB1810" s="8" t="s">
        <v>96</v>
      </c>
      <c r="AC1810" s="8" t="s">
        <v>97</v>
      </c>
      <c r="AD1810" s="8" t="b">
        <v>0</v>
      </c>
      <c r="AE1810" s="3" t="s">
        <v>98</v>
      </c>
      <c r="AF1810" s="2" t="s">
        <v>99</v>
      </c>
      <c r="AG1810" s="2" t="s">
        <v>100</v>
      </c>
      <c r="AH1810" s="3">
        <v>0</v>
      </c>
      <c r="AI1810" s="3"/>
      <c r="AJ1810" s="3" t="s">
        <v>101</v>
      </c>
      <c r="AK1810" s="3" t="s">
        <v>14363</v>
      </c>
      <c r="AL1810" s="2" t="s">
        <v>14364</v>
      </c>
      <c r="AM1810" s="2">
        <v>597</v>
      </c>
      <c r="AN1810" s="2" t="s">
        <v>622</v>
      </c>
      <c r="AO1810" s="43" t="s">
        <v>105</v>
      </c>
      <c r="AP1810" s="43" t="s">
        <v>623</v>
      </c>
      <c r="AQ1810" s="2" t="s">
        <v>624</v>
      </c>
      <c r="AR1810" s="43" t="s">
        <v>625</v>
      </c>
      <c r="AS1810" s="43" t="s">
        <v>625</v>
      </c>
      <c r="AT1810" s="3" t="s">
        <v>623</v>
      </c>
      <c r="AU1810" s="5"/>
      <c r="AV1810" s="3" t="s">
        <v>623</v>
      </c>
      <c r="AW1810" s="3" t="s">
        <v>115</v>
      </c>
      <c r="AX1810" s="9" t="s">
        <v>14365</v>
      </c>
      <c r="AY1810" s="2" t="s">
        <v>321</v>
      </c>
      <c r="AZ1810" s="2" t="s">
        <v>1796</v>
      </c>
      <c r="BA1810" s="2" t="s">
        <v>14364</v>
      </c>
      <c r="BB1810" s="2" t="s">
        <v>626</v>
      </c>
      <c r="BC1810" s="43" t="s">
        <v>115</v>
      </c>
      <c r="BF1810" s="4">
        <v>40</v>
      </c>
      <c r="BG1810" s="2" t="s">
        <v>626</v>
      </c>
      <c r="BH1810" s="2">
        <v>8</v>
      </c>
      <c r="BI1810" s="11">
        <v>0</v>
      </c>
      <c r="BJ1810" s="11">
        <v>0</v>
      </c>
      <c r="BK1810" s="11">
        <v>0</v>
      </c>
      <c r="BL1810" s="11">
        <v>0.03</v>
      </c>
      <c r="BM1810" s="11">
        <v>0</v>
      </c>
      <c r="BN1810" s="11" t="s">
        <v>114</v>
      </c>
      <c r="BO1810" s="2" t="s">
        <v>115</v>
      </c>
      <c r="BP1810" s="4" t="s">
        <v>115</v>
      </c>
      <c r="BR1810" s="2">
        <v>61.06</v>
      </c>
      <c r="BS1810" s="2" t="s">
        <v>115</v>
      </c>
      <c r="BT1810" s="2" t="s">
        <v>125</v>
      </c>
      <c r="BU1810" s="2" t="s">
        <v>142</v>
      </c>
      <c r="BX1810" s="2" t="s">
        <v>117</v>
      </c>
      <c r="BY1810" s="2" t="s">
        <v>105</v>
      </c>
      <c r="BZ1810" s="2" t="s">
        <v>283</v>
      </c>
      <c r="CA1810" s="3"/>
      <c r="CB1810" s="3"/>
      <c r="CC1810" s="5"/>
      <c r="CD1810" s="5"/>
      <c r="CE1810" s="5"/>
      <c r="CF1810" s="5"/>
      <c r="CG1810" s="5"/>
      <c r="CH1810" s="5"/>
      <c r="CI1810" s="2" t="s">
        <v>119</v>
      </c>
      <c r="CL1810" s="2" t="s">
        <v>143</v>
      </c>
    </row>
    <row r="1811" spans="1:90" x14ac:dyDescent="0.3">
      <c r="A1811" s="2" t="s">
        <v>83</v>
      </c>
      <c r="B1811" s="2" t="s">
        <v>9698</v>
      </c>
      <c r="C1811" s="2" t="s">
        <v>9699</v>
      </c>
      <c r="D1811" s="2" t="s">
        <v>9700</v>
      </c>
      <c r="E1811" s="3">
        <v>485180</v>
      </c>
      <c r="F1811" s="3">
        <v>3316</v>
      </c>
      <c r="G1811" s="5" t="s">
        <v>87</v>
      </c>
      <c r="H1811" s="51" t="s">
        <v>272</v>
      </c>
      <c r="I1811" s="51" t="s">
        <v>272</v>
      </c>
      <c r="K1811" s="3">
        <v>18</v>
      </c>
      <c r="L1811" s="2" t="s">
        <v>380</v>
      </c>
      <c r="M1811" s="4" t="s">
        <v>380</v>
      </c>
      <c r="N1811" s="3"/>
      <c r="O1811" s="5" t="s">
        <v>9701</v>
      </c>
      <c r="P1811" s="5">
        <v>1796</v>
      </c>
      <c r="Q1811" s="5">
        <v>0</v>
      </c>
      <c r="R1811" s="5">
        <v>1796</v>
      </c>
      <c r="S1811" s="5">
        <v>0</v>
      </c>
      <c r="T1811" s="2" t="s">
        <v>9701</v>
      </c>
      <c r="U1811" s="3" t="s">
        <v>9702</v>
      </c>
      <c r="V1811" s="3">
        <v>49027229</v>
      </c>
      <c r="W1811" s="3">
        <v>49027229</v>
      </c>
      <c r="X1811" s="3" t="s">
        <v>9703</v>
      </c>
      <c r="Y1811" s="2" t="s">
        <v>9704</v>
      </c>
      <c r="Z1811" s="42">
        <v>13</v>
      </c>
      <c r="AA1811" s="8" t="s">
        <v>9705</v>
      </c>
      <c r="AB1811" s="8" t="s">
        <v>97</v>
      </c>
      <c r="AC1811" s="8" t="s">
        <v>1184</v>
      </c>
      <c r="AD1811" s="8" t="b">
        <v>1</v>
      </c>
      <c r="AE1811" s="3" t="s">
        <v>1055</v>
      </c>
      <c r="AF1811" s="2" t="s">
        <v>563</v>
      </c>
      <c r="AG1811" s="2" t="s">
        <v>563</v>
      </c>
      <c r="AH1811" s="3">
        <v>0</v>
      </c>
      <c r="AI1811" s="3"/>
      <c r="AJ1811" s="3" t="s">
        <v>101</v>
      </c>
      <c r="AK1811" s="3" t="s">
        <v>9706</v>
      </c>
      <c r="AL1811" s="2" t="s">
        <v>9707</v>
      </c>
      <c r="AN1811" s="2" t="s">
        <v>622</v>
      </c>
      <c r="AO1811" s="43" t="s">
        <v>105</v>
      </c>
      <c r="AP1811" s="43" t="s">
        <v>623</v>
      </c>
      <c r="AQ1811" s="2" t="s">
        <v>624</v>
      </c>
      <c r="AR1811" s="43" t="s">
        <v>625</v>
      </c>
      <c r="AS1811" s="43" t="s">
        <v>625</v>
      </c>
      <c r="AT1811" s="3" t="s">
        <v>623</v>
      </c>
      <c r="AU1811" s="5"/>
      <c r="AV1811" s="3" t="s">
        <v>623</v>
      </c>
      <c r="AW1811" s="3" t="s">
        <v>115</v>
      </c>
      <c r="AX1811" s="9" t="s">
        <v>115</v>
      </c>
      <c r="AY1811" s="2" t="s">
        <v>115</v>
      </c>
      <c r="AZ1811" s="2" t="s">
        <v>115</v>
      </c>
      <c r="BA1811" s="2" t="s">
        <v>115</v>
      </c>
      <c r="BB1811" s="2" t="s">
        <v>565</v>
      </c>
      <c r="BC1811" s="43" t="s">
        <v>115</v>
      </c>
      <c r="BF1811" s="4">
        <v>35</v>
      </c>
      <c r="BG1811" s="2" t="s">
        <v>565</v>
      </c>
      <c r="BH1811" s="2">
        <v>7</v>
      </c>
      <c r="BI1811" s="11">
        <v>0</v>
      </c>
      <c r="BJ1811" s="11">
        <v>0</v>
      </c>
      <c r="BK1811" s="11">
        <v>0</v>
      </c>
      <c r="BL1811" s="11">
        <v>0.01</v>
      </c>
      <c r="BM1811" s="11">
        <v>0</v>
      </c>
      <c r="BN1811" s="11">
        <v>20</v>
      </c>
      <c r="BO1811" s="2" t="s">
        <v>115</v>
      </c>
      <c r="BP1811" s="4" t="s">
        <v>115</v>
      </c>
      <c r="BS1811" s="2" t="s">
        <v>115</v>
      </c>
      <c r="BT1811" s="2" t="s">
        <v>125</v>
      </c>
      <c r="BU1811" s="2" t="s">
        <v>142</v>
      </c>
      <c r="BX1811" s="2" t="s">
        <v>311</v>
      </c>
      <c r="BY1811" s="2" t="s">
        <v>105</v>
      </c>
      <c r="BZ1811" s="2" t="s">
        <v>235</v>
      </c>
      <c r="CA1811" s="3"/>
      <c r="CB1811" s="3"/>
      <c r="CC1811" s="5"/>
      <c r="CD1811" s="5"/>
      <c r="CE1811" s="5"/>
      <c r="CF1811" s="5"/>
      <c r="CG1811" s="5"/>
      <c r="CH1811" s="5"/>
      <c r="CI1811" s="2" t="s">
        <v>119</v>
      </c>
      <c r="CL1811" s="2" t="s">
        <v>143</v>
      </c>
    </row>
    <row r="1812" spans="1:90" x14ac:dyDescent="0.3">
      <c r="A1812" s="2" t="s">
        <v>83</v>
      </c>
      <c r="B1812" s="2" t="s">
        <v>10503</v>
      </c>
      <c r="C1812" s="2" t="s">
        <v>10504</v>
      </c>
      <c r="D1812" s="2" t="s">
        <v>10505</v>
      </c>
      <c r="E1812" s="3">
        <v>485314</v>
      </c>
      <c r="F1812" s="3">
        <v>3316</v>
      </c>
      <c r="G1812" s="5" t="s">
        <v>87</v>
      </c>
      <c r="H1812" s="51" t="s">
        <v>1221</v>
      </c>
      <c r="I1812" s="51" t="s">
        <v>1221</v>
      </c>
      <c r="K1812" s="3">
        <v>18</v>
      </c>
      <c r="L1812" s="2" t="s">
        <v>380</v>
      </c>
      <c r="M1812" s="4" t="s">
        <v>380</v>
      </c>
      <c r="N1812" s="3"/>
      <c r="O1812" s="5" t="s">
        <v>10506</v>
      </c>
      <c r="P1812" s="5">
        <v>1800</v>
      </c>
      <c r="Q1812" s="5">
        <v>0</v>
      </c>
      <c r="R1812" s="5">
        <v>1800</v>
      </c>
      <c r="S1812" s="5">
        <v>0</v>
      </c>
      <c r="T1812" s="2" t="s">
        <v>10506</v>
      </c>
      <c r="U1812" s="3" t="s">
        <v>10507</v>
      </c>
      <c r="V1812" s="3">
        <v>49027233</v>
      </c>
      <c r="W1812" s="3">
        <v>49027233</v>
      </c>
      <c r="X1812" s="3" t="s">
        <v>10508</v>
      </c>
      <c r="Y1812" s="2" t="s">
        <v>10509</v>
      </c>
      <c r="Z1812" s="42">
        <v>13</v>
      </c>
      <c r="AA1812" s="8" t="s">
        <v>10510</v>
      </c>
      <c r="AB1812" s="8" t="s">
        <v>856</v>
      </c>
      <c r="AC1812" s="8" t="s">
        <v>261</v>
      </c>
      <c r="AD1812" s="8" t="b">
        <v>0</v>
      </c>
      <c r="AE1812" s="3" t="s">
        <v>1246</v>
      </c>
      <c r="AF1812" s="2" t="s">
        <v>543</v>
      </c>
      <c r="AG1812" s="2" t="s">
        <v>543</v>
      </c>
      <c r="AH1812" s="3">
        <v>0</v>
      </c>
      <c r="AI1812" s="3"/>
      <c r="AJ1812" s="3" t="s">
        <v>101</v>
      </c>
      <c r="AK1812" s="3" t="s">
        <v>10511</v>
      </c>
      <c r="AL1812" s="2" t="s">
        <v>10512</v>
      </c>
      <c r="AN1812" s="2" t="s">
        <v>622</v>
      </c>
      <c r="AO1812" s="43" t="s">
        <v>105</v>
      </c>
      <c r="AP1812" s="43" t="s">
        <v>623</v>
      </c>
      <c r="AQ1812" s="2" t="s">
        <v>624</v>
      </c>
      <c r="AR1812" s="43" t="s">
        <v>625</v>
      </c>
      <c r="AS1812" s="43" t="s">
        <v>625</v>
      </c>
      <c r="AT1812" s="3" t="s">
        <v>623</v>
      </c>
      <c r="AU1812" s="5"/>
      <c r="AV1812" s="3" t="s">
        <v>623</v>
      </c>
      <c r="AW1812" s="3" t="s">
        <v>115</v>
      </c>
      <c r="AX1812" s="9" t="s">
        <v>115</v>
      </c>
      <c r="AY1812" s="2" t="s">
        <v>115</v>
      </c>
      <c r="AZ1812" s="2" t="s">
        <v>115</v>
      </c>
      <c r="BA1812" s="2" t="s">
        <v>115</v>
      </c>
      <c r="BB1812" s="2" t="s">
        <v>565</v>
      </c>
      <c r="BC1812" s="43" t="s">
        <v>115</v>
      </c>
      <c r="BF1812" s="4">
        <v>26.2</v>
      </c>
      <c r="BG1812" s="2" t="s">
        <v>565</v>
      </c>
      <c r="BH1812" s="2">
        <v>7</v>
      </c>
      <c r="BI1812" s="11">
        <v>0</v>
      </c>
      <c r="BJ1812" s="11">
        <v>0</v>
      </c>
      <c r="BK1812" s="11">
        <v>0</v>
      </c>
      <c r="BL1812" s="11">
        <v>0</v>
      </c>
      <c r="BM1812" s="11">
        <v>0</v>
      </c>
      <c r="BN1812" s="11">
        <v>15</v>
      </c>
      <c r="BO1812" s="2" t="s">
        <v>115</v>
      </c>
      <c r="BP1812" s="4" t="s">
        <v>115</v>
      </c>
      <c r="BS1812" s="2" t="s">
        <v>115</v>
      </c>
      <c r="BT1812" s="2" t="s">
        <v>116</v>
      </c>
      <c r="BU1812" s="2" t="s">
        <v>142</v>
      </c>
      <c r="BX1812" s="2" t="s">
        <v>311</v>
      </c>
      <c r="BY1812" s="2" t="s">
        <v>118</v>
      </c>
      <c r="BZ1812" s="2" t="s">
        <v>105</v>
      </c>
      <c r="CA1812" s="3"/>
      <c r="CB1812" s="3"/>
      <c r="CC1812" s="5"/>
      <c r="CD1812" s="5"/>
      <c r="CE1812" s="5"/>
      <c r="CF1812" s="5"/>
      <c r="CG1812" s="5"/>
      <c r="CH1812" s="5"/>
      <c r="CI1812" s="2" t="s">
        <v>119</v>
      </c>
      <c r="CL1812" s="2" t="s">
        <v>143</v>
      </c>
    </row>
    <row r="1813" spans="1:90" x14ac:dyDescent="0.3">
      <c r="A1813" s="2" t="s">
        <v>83</v>
      </c>
      <c r="B1813" s="2" t="s">
        <v>10729</v>
      </c>
      <c r="C1813" s="2" t="s">
        <v>10730</v>
      </c>
      <c r="D1813" s="2" t="s">
        <v>10731</v>
      </c>
      <c r="E1813" s="3">
        <v>485345</v>
      </c>
      <c r="F1813" s="3">
        <v>3316</v>
      </c>
      <c r="G1813" s="5" t="s">
        <v>87</v>
      </c>
      <c r="H1813" s="51" t="s">
        <v>88</v>
      </c>
      <c r="I1813" s="51" t="s">
        <v>88</v>
      </c>
      <c r="K1813" s="3">
        <v>18</v>
      </c>
      <c r="L1813" s="2" t="s">
        <v>380</v>
      </c>
      <c r="M1813" s="4" t="s">
        <v>380</v>
      </c>
      <c r="N1813" s="3"/>
      <c r="O1813" s="5" t="s">
        <v>10732</v>
      </c>
      <c r="P1813" s="5">
        <v>1802</v>
      </c>
      <c r="Q1813" s="5">
        <v>0</v>
      </c>
      <c r="R1813" s="5">
        <v>1802</v>
      </c>
      <c r="S1813" s="5">
        <v>0</v>
      </c>
      <c r="T1813" s="2" t="s">
        <v>10732</v>
      </c>
      <c r="U1813" s="3" t="s">
        <v>10733</v>
      </c>
      <c r="V1813" s="3">
        <v>49027235</v>
      </c>
      <c r="W1813" s="3">
        <v>49027235</v>
      </c>
      <c r="X1813" s="3" t="s">
        <v>10734</v>
      </c>
      <c r="Y1813" s="2" t="s">
        <v>10735</v>
      </c>
      <c r="Z1813" s="42">
        <v>13</v>
      </c>
      <c r="AA1813" s="8" t="s">
        <v>10736</v>
      </c>
      <c r="AB1813" s="8" t="s">
        <v>856</v>
      </c>
      <c r="AC1813" s="8" t="s">
        <v>261</v>
      </c>
      <c r="AD1813" s="8" t="b">
        <v>0</v>
      </c>
      <c r="AE1813" s="3" t="s">
        <v>1246</v>
      </c>
      <c r="AF1813" s="2" t="s">
        <v>543</v>
      </c>
      <c r="AG1813" s="2" t="s">
        <v>543</v>
      </c>
      <c r="AH1813" s="3">
        <v>0</v>
      </c>
      <c r="AI1813" s="3"/>
      <c r="AJ1813" s="3" t="s">
        <v>101</v>
      </c>
      <c r="AK1813" s="3" t="s">
        <v>10737</v>
      </c>
      <c r="AL1813" s="2" t="s">
        <v>10738</v>
      </c>
      <c r="AN1813" s="2" t="s">
        <v>622</v>
      </c>
      <c r="AO1813" s="43" t="s">
        <v>105</v>
      </c>
      <c r="AP1813" s="43" t="s">
        <v>623</v>
      </c>
      <c r="AQ1813" s="2" t="s">
        <v>624</v>
      </c>
      <c r="AR1813" s="43" t="s">
        <v>625</v>
      </c>
      <c r="AS1813" s="43" t="s">
        <v>625</v>
      </c>
      <c r="AT1813" s="3" t="s">
        <v>623</v>
      </c>
      <c r="AU1813" s="5"/>
      <c r="AV1813" s="3" t="s">
        <v>623</v>
      </c>
      <c r="AW1813" s="3" t="s">
        <v>115</v>
      </c>
      <c r="AX1813" s="9" t="s">
        <v>115</v>
      </c>
      <c r="AY1813" s="2" t="s">
        <v>115</v>
      </c>
      <c r="AZ1813" s="2" t="s">
        <v>115</v>
      </c>
      <c r="BA1813" s="2" t="s">
        <v>115</v>
      </c>
      <c r="BB1813" s="2" t="s">
        <v>565</v>
      </c>
      <c r="BC1813" s="43" t="s">
        <v>115</v>
      </c>
      <c r="BF1813" s="4">
        <v>34</v>
      </c>
      <c r="BG1813" s="2" t="s">
        <v>565</v>
      </c>
      <c r="BH1813" s="2">
        <v>7</v>
      </c>
      <c r="BI1813" s="11">
        <v>0</v>
      </c>
      <c r="BJ1813" s="11">
        <v>0</v>
      </c>
      <c r="BK1813" s="11">
        <v>0</v>
      </c>
      <c r="BL1813" s="11">
        <v>0.01</v>
      </c>
      <c r="BM1813" s="11">
        <v>0</v>
      </c>
      <c r="BN1813" s="11">
        <v>13</v>
      </c>
      <c r="BO1813" s="2" t="s">
        <v>115</v>
      </c>
      <c r="BP1813" s="4" t="s">
        <v>115</v>
      </c>
      <c r="BS1813" s="2" t="s">
        <v>115</v>
      </c>
      <c r="BT1813" s="2" t="s">
        <v>116</v>
      </c>
      <c r="BU1813" s="2" t="s">
        <v>142</v>
      </c>
      <c r="BX1813" s="2" t="s">
        <v>311</v>
      </c>
      <c r="BY1813" s="2" t="s">
        <v>118</v>
      </c>
      <c r="BZ1813" s="2" t="s">
        <v>105</v>
      </c>
      <c r="CA1813" s="3"/>
      <c r="CB1813" s="3"/>
      <c r="CC1813" s="5"/>
      <c r="CD1813" s="5"/>
      <c r="CE1813" s="5"/>
      <c r="CF1813" s="5"/>
      <c r="CG1813" s="5"/>
      <c r="CH1813" s="5"/>
      <c r="CI1813" s="2" t="s">
        <v>119</v>
      </c>
      <c r="CL1813" s="2" t="s">
        <v>143</v>
      </c>
    </row>
    <row r="1814" spans="1:90" x14ac:dyDescent="0.3">
      <c r="A1814" s="2" t="s">
        <v>83</v>
      </c>
      <c r="B1814" s="2" t="s">
        <v>10603</v>
      </c>
      <c r="C1814" s="2" t="s">
        <v>10604</v>
      </c>
      <c r="D1814" s="2" t="s">
        <v>238</v>
      </c>
      <c r="E1814" s="3">
        <v>485327</v>
      </c>
      <c r="F1814" s="3">
        <v>3316</v>
      </c>
      <c r="G1814" s="5" t="s">
        <v>87</v>
      </c>
      <c r="H1814" s="51" t="s">
        <v>1288</v>
      </c>
      <c r="I1814" s="51" t="s">
        <v>1288</v>
      </c>
      <c r="K1814" s="3">
        <v>18</v>
      </c>
      <c r="L1814" s="2" t="s">
        <v>380</v>
      </c>
      <c r="M1814" s="4" t="s">
        <v>380</v>
      </c>
      <c r="N1814" s="3"/>
      <c r="O1814" s="5" t="s">
        <v>10605</v>
      </c>
      <c r="P1814" s="5">
        <v>1803</v>
      </c>
      <c r="Q1814" s="5">
        <v>0</v>
      </c>
      <c r="R1814" s="5">
        <v>1803</v>
      </c>
      <c r="S1814" s="5">
        <v>0</v>
      </c>
      <c r="T1814" s="2" t="s">
        <v>10605</v>
      </c>
      <c r="U1814" s="3" t="s">
        <v>10606</v>
      </c>
      <c r="V1814" s="3">
        <v>49027236</v>
      </c>
      <c r="W1814" s="3">
        <v>49027236</v>
      </c>
      <c r="X1814" s="3" t="s">
        <v>10607</v>
      </c>
      <c r="Y1814" s="44" t="s">
        <v>10608</v>
      </c>
      <c r="Z1814" s="42">
        <v>13</v>
      </c>
      <c r="AA1814" s="8" t="s">
        <v>10609</v>
      </c>
      <c r="AB1814" s="8" t="s">
        <v>1667</v>
      </c>
      <c r="AC1814" s="8" t="s">
        <v>96</v>
      </c>
      <c r="AD1814" s="8" t="b">
        <v>0</v>
      </c>
      <c r="AE1814" s="3" t="s">
        <v>1246</v>
      </c>
      <c r="AF1814" s="2" t="s">
        <v>543</v>
      </c>
      <c r="AG1814" s="2" t="s">
        <v>543</v>
      </c>
      <c r="AH1814" s="3">
        <v>0</v>
      </c>
      <c r="AI1814" s="3"/>
      <c r="AJ1814" s="3" t="s">
        <v>101</v>
      </c>
      <c r="AK1814" s="3" t="s">
        <v>10610</v>
      </c>
      <c r="AL1814" s="2" t="s">
        <v>10611</v>
      </c>
      <c r="AN1814" s="2" t="s">
        <v>622</v>
      </c>
      <c r="AO1814" s="43" t="s">
        <v>105</v>
      </c>
      <c r="AP1814" s="43" t="s">
        <v>623</v>
      </c>
      <c r="AQ1814" s="2" t="s">
        <v>624</v>
      </c>
      <c r="AR1814" s="43" t="s">
        <v>625</v>
      </c>
      <c r="AS1814" s="43" t="s">
        <v>625</v>
      </c>
      <c r="AT1814" s="3" t="s">
        <v>623</v>
      </c>
      <c r="AU1814" s="5"/>
      <c r="AV1814" s="3" t="s">
        <v>623</v>
      </c>
      <c r="AW1814" s="3" t="s">
        <v>115</v>
      </c>
      <c r="AX1814" s="9" t="s">
        <v>10612</v>
      </c>
      <c r="AY1814" s="2" t="s">
        <v>321</v>
      </c>
      <c r="AZ1814" s="2" t="s">
        <v>758</v>
      </c>
      <c r="BA1814" s="2" t="s">
        <v>10613</v>
      </c>
      <c r="BB1814" s="2" t="s">
        <v>565</v>
      </c>
      <c r="BC1814" s="43" t="s">
        <v>115</v>
      </c>
      <c r="BF1814" s="4">
        <v>26.5</v>
      </c>
      <c r="BG1814" s="2" t="s">
        <v>565</v>
      </c>
      <c r="BH1814" s="2">
        <v>7</v>
      </c>
      <c r="BI1814" s="11">
        <v>0</v>
      </c>
      <c r="BJ1814" s="11">
        <v>0</v>
      </c>
      <c r="BK1814" s="11">
        <v>0</v>
      </c>
      <c r="BL1814" s="11">
        <v>0</v>
      </c>
      <c r="BM1814" s="11">
        <v>0</v>
      </c>
      <c r="BN1814" s="11">
        <v>12</v>
      </c>
      <c r="BO1814" s="2" t="s">
        <v>115</v>
      </c>
      <c r="BP1814" s="4" t="s">
        <v>115</v>
      </c>
      <c r="BS1814" s="2" t="s">
        <v>115</v>
      </c>
      <c r="BT1814" s="2" t="s">
        <v>116</v>
      </c>
      <c r="BU1814" s="2" t="s">
        <v>142</v>
      </c>
      <c r="BX1814" s="2" t="s">
        <v>311</v>
      </c>
      <c r="BY1814" s="2" t="s">
        <v>118</v>
      </c>
      <c r="BZ1814" s="2" t="s">
        <v>105</v>
      </c>
      <c r="CA1814" s="3"/>
      <c r="CB1814" s="3"/>
      <c r="CC1814" s="5"/>
      <c r="CD1814" s="5"/>
      <c r="CE1814" s="5"/>
      <c r="CF1814" s="5"/>
      <c r="CG1814" s="5"/>
      <c r="CH1814" s="5"/>
      <c r="CI1814" s="2" t="s">
        <v>119</v>
      </c>
      <c r="CL1814" s="2" t="s">
        <v>143</v>
      </c>
    </row>
    <row r="1815" spans="1:90" x14ac:dyDescent="0.3">
      <c r="A1815" s="2" t="s">
        <v>83</v>
      </c>
      <c r="B1815" s="2" t="s">
        <v>11180</v>
      </c>
      <c r="C1815" s="2" t="s">
        <v>11181</v>
      </c>
      <c r="D1815" s="2" t="s">
        <v>10116</v>
      </c>
      <c r="E1815" s="3">
        <v>485424</v>
      </c>
      <c r="F1815" s="3">
        <v>3316</v>
      </c>
      <c r="G1815" s="5" t="s">
        <v>87</v>
      </c>
      <c r="H1815" s="51" t="s">
        <v>272</v>
      </c>
      <c r="I1815" s="51" t="s">
        <v>272</v>
      </c>
      <c r="K1815" s="3">
        <v>18</v>
      </c>
      <c r="L1815" s="2" t="s">
        <v>380</v>
      </c>
      <c r="M1815" s="4" t="s">
        <v>380</v>
      </c>
      <c r="N1815" s="3"/>
      <c r="O1815" s="5" t="s">
        <v>11182</v>
      </c>
      <c r="P1815" s="5">
        <v>1806</v>
      </c>
      <c r="Q1815" s="5">
        <v>0</v>
      </c>
      <c r="R1815" s="5">
        <v>1806</v>
      </c>
      <c r="S1815" s="5">
        <v>0</v>
      </c>
      <c r="T1815" s="2" t="s">
        <v>11182</v>
      </c>
      <c r="U1815" s="3" t="s">
        <v>11183</v>
      </c>
      <c r="V1815" s="3">
        <v>49027239</v>
      </c>
      <c r="W1815" s="3">
        <v>49027239</v>
      </c>
      <c r="X1815" s="3" t="s">
        <v>11184</v>
      </c>
      <c r="Y1815" s="2" t="s">
        <v>11185</v>
      </c>
      <c r="Z1815" s="42">
        <v>13</v>
      </c>
      <c r="AA1815" s="8" t="s">
        <v>11186</v>
      </c>
      <c r="AB1815" s="8" t="s">
        <v>570</v>
      </c>
      <c r="AC1815" s="8" t="s">
        <v>96</v>
      </c>
      <c r="AD1815" s="8" t="b">
        <v>0</v>
      </c>
      <c r="AE1815" s="3" t="s">
        <v>1246</v>
      </c>
      <c r="AF1815" s="2" t="s">
        <v>543</v>
      </c>
      <c r="AG1815" s="2" t="s">
        <v>543</v>
      </c>
      <c r="AH1815" s="3">
        <v>0</v>
      </c>
      <c r="AI1815" s="3"/>
      <c r="AJ1815" s="3" t="s">
        <v>101</v>
      </c>
      <c r="AK1815" s="3" t="s">
        <v>11187</v>
      </c>
      <c r="AL1815" s="3" t="s">
        <v>11188</v>
      </c>
      <c r="AM1815" s="3"/>
      <c r="AN1815" s="2" t="s">
        <v>622</v>
      </c>
      <c r="AO1815" s="43" t="s">
        <v>105</v>
      </c>
      <c r="AP1815" s="43" t="s">
        <v>623</v>
      </c>
      <c r="AQ1815" s="2" t="s">
        <v>624</v>
      </c>
      <c r="AR1815" s="43" t="s">
        <v>625</v>
      </c>
      <c r="AS1815" s="43" t="s">
        <v>625</v>
      </c>
      <c r="AT1815" s="3" t="s">
        <v>623</v>
      </c>
      <c r="AU1815" s="5"/>
      <c r="AV1815" s="3" t="s">
        <v>623</v>
      </c>
      <c r="AW1815" s="3" t="s">
        <v>115</v>
      </c>
      <c r="AX1815" s="9" t="s">
        <v>115</v>
      </c>
      <c r="AY1815" s="2" t="s">
        <v>115</v>
      </c>
      <c r="AZ1815" s="2" t="s">
        <v>115</v>
      </c>
      <c r="BA1815" s="2" t="s">
        <v>115</v>
      </c>
      <c r="BB1815" s="2" t="s">
        <v>565</v>
      </c>
      <c r="BC1815" s="43" t="s">
        <v>115</v>
      </c>
      <c r="BF1815" s="4">
        <v>26.2</v>
      </c>
      <c r="BG1815" s="2" t="s">
        <v>565</v>
      </c>
      <c r="BH1815" s="2">
        <v>7</v>
      </c>
      <c r="BI1815" s="11">
        <v>0</v>
      </c>
      <c r="BJ1815" s="11">
        <v>0</v>
      </c>
      <c r="BK1815" s="11">
        <v>0</v>
      </c>
      <c r="BL1815" s="11">
        <v>0</v>
      </c>
      <c r="BM1815" s="11">
        <v>0</v>
      </c>
      <c r="BN1815" s="11">
        <v>9</v>
      </c>
      <c r="BO1815" s="2" t="s">
        <v>115</v>
      </c>
      <c r="BP1815" s="4" t="s">
        <v>115</v>
      </c>
      <c r="BS1815" s="2" t="s">
        <v>115</v>
      </c>
      <c r="BT1815" s="2" t="s">
        <v>125</v>
      </c>
      <c r="BU1815" s="2" t="s">
        <v>142</v>
      </c>
      <c r="BX1815" s="2" t="s">
        <v>117</v>
      </c>
      <c r="BY1815" s="2" t="s">
        <v>105</v>
      </c>
      <c r="BZ1815" s="2" t="s">
        <v>235</v>
      </c>
      <c r="CA1815" s="3"/>
      <c r="CB1815" s="3"/>
      <c r="CC1815" s="5"/>
      <c r="CD1815" s="5"/>
      <c r="CE1815" s="5"/>
      <c r="CF1815" s="5"/>
      <c r="CG1815" s="5"/>
      <c r="CH1815" s="5"/>
      <c r="CI1815" s="2" t="s">
        <v>119</v>
      </c>
      <c r="CL1815" s="2" t="s">
        <v>143</v>
      </c>
    </row>
    <row r="1816" spans="1:90" x14ac:dyDescent="0.3">
      <c r="A1816" s="2" t="s">
        <v>83</v>
      </c>
      <c r="B1816" s="2" t="s">
        <v>11519</v>
      </c>
      <c r="C1816" s="2" t="s">
        <v>11520</v>
      </c>
      <c r="D1816" s="2" t="s">
        <v>11521</v>
      </c>
      <c r="E1816" s="3">
        <v>485467</v>
      </c>
      <c r="F1816" s="3">
        <v>3316</v>
      </c>
      <c r="G1816" s="5" t="s">
        <v>87</v>
      </c>
      <c r="H1816" s="51" t="s">
        <v>551</v>
      </c>
      <c r="I1816" s="51" t="s">
        <v>551</v>
      </c>
      <c r="K1816" s="3">
        <v>18</v>
      </c>
      <c r="L1816" s="2" t="s">
        <v>380</v>
      </c>
      <c r="M1816" s="4" t="s">
        <v>380</v>
      </c>
      <c r="N1816" s="3"/>
      <c r="O1816" s="5" t="s">
        <v>11522</v>
      </c>
      <c r="P1816" s="5">
        <v>1807</v>
      </c>
      <c r="Q1816" s="5">
        <v>0</v>
      </c>
      <c r="R1816" s="5">
        <v>1807</v>
      </c>
      <c r="S1816" s="5">
        <v>0</v>
      </c>
      <c r="T1816" s="2" t="s">
        <v>11522</v>
      </c>
      <c r="U1816" s="3" t="s">
        <v>11523</v>
      </c>
      <c r="V1816" s="3">
        <v>49027240</v>
      </c>
      <c r="W1816" s="3">
        <v>49027240</v>
      </c>
      <c r="X1816" s="3" t="s">
        <v>11524</v>
      </c>
      <c r="Y1816" s="2" t="s">
        <v>11525</v>
      </c>
      <c r="Z1816" s="42">
        <v>13</v>
      </c>
      <c r="AA1816" s="8" t="s">
        <v>11526</v>
      </c>
      <c r="AB1816" s="8" t="s">
        <v>798</v>
      </c>
      <c r="AC1816" s="8" t="s">
        <v>261</v>
      </c>
      <c r="AD1816" s="8" t="b">
        <v>0</v>
      </c>
      <c r="AE1816" s="3" t="s">
        <v>1246</v>
      </c>
      <c r="AF1816" s="2" t="s">
        <v>543</v>
      </c>
      <c r="AG1816" s="2" t="s">
        <v>543</v>
      </c>
      <c r="AH1816" s="3">
        <v>0</v>
      </c>
      <c r="AI1816" s="3"/>
      <c r="AJ1816" s="3" t="s">
        <v>101</v>
      </c>
      <c r="AK1816" s="3" t="s">
        <v>11187</v>
      </c>
      <c r="AL1816" s="3" t="s">
        <v>11188</v>
      </c>
      <c r="AM1816" s="3"/>
      <c r="AN1816" s="2" t="s">
        <v>622</v>
      </c>
      <c r="AO1816" s="43" t="s">
        <v>105</v>
      </c>
      <c r="AP1816" s="43" t="s">
        <v>623</v>
      </c>
      <c r="AQ1816" s="2" t="s">
        <v>624</v>
      </c>
      <c r="AR1816" s="43" t="s">
        <v>625</v>
      </c>
      <c r="AS1816" s="43" t="s">
        <v>625</v>
      </c>
      <c r="AT1816" s="3" t="s">
        <v>623</v>
      </c>
      <c r="AU1816" s="5"/>
      <c r="AV1816" s="3" t="s">
        <v>623</v>
      </c>
      <c r="AW1816" s="3" t="s">
        <v>115</v>
      </c>
      <c r="AX1816" s="9" t="s">
        <v>115</v>
      </c>
      <c r="AY1816" s="2" t="s">
        <v>115</v>
      </c>
      <c r="AZ1816" s="2" t="s">
        <v>115</v>
      </c>
      <c r="BA1816" s="2" t="s">
        <v>115</v>
      </c>
      <c r="BB1816" s="2" t="s">
        <v>565</v>
      </c>
      <c r="BC1816" s="43" t="s">
        <v>115</v>
      </c>
      <c r="BF1816" s="4">
        <v>35</v>
      </c>
      <c r="BG1816" s="2" t="s">
        <v>565</v>
      </c>
      <c r="BH1816" s="2">
        <v>7</v>
      </c>
      <c r="BI1816" s="11">
        <v>0</v>
      </c>
      <c r="BJ1816" s="11">
        <v>0</v>
      </c>
      <c r="BK1816" s="11">
        <v>0</v>
      </c>
      <c r="BL1816" s="11">
        <v>0</v>
      </c>
      <c r="BM1816" s="11">
        <v>0</v>
      </c>
      <c r="BN1816" s="11">
        <v>8</v>
      </c>
      <c r="BO1816" s="2" t="s">
        <v>115</v>
      </c>
      <c r="BP1816" s="4" t="s">
        <v>115</v>
      </c>
      <c r="BS1816" s="2" t="s">
        <v>115</v>
      </c>
      <c r="BT1816" s="2" t="s">
        <v>116</v>
      </c>
      <c r="BU1816" s="2" t="s">
        <v>142</v>
      </c>
      <c r="BX1816" s="2" t="s">
        <v>311</v>
      </c>
      <c r="BY1816" s="2" t="s">
        <v>105</v>
      </c>
      <c r="BZ1816" s="2" t="s">
        <v>105</v>
      </c>
      <c r="CA1816" s="3"/>
      <c r="CB1816" s="3"/>
      <c r="CC1816" s="5"/>
      <c r="CD1816" s="5"/>
      <c r="CE1816" s="5"/>
      <c r="CF1816" s="5"/>
      <c r="CG1816" s="5"/>
      <c r="CH1816" s="5"/>
      <c r="CI1816" s="2" t="s">
        <v>119</v>
      </c>
      <c r="CL1816" s="2" t="s">
        <v>143</v>
      </c>
    </row>
    <row r="1817" spans="1:90" x14ac:dyDescent="0.3">
      <c r="A1817" s="2" t="s">
        <v>83</v>
      </c>
      <c r="B1817" s="2" t="s">
        <v>7842</v>
      </c>
      <c r="C1817" s="2" t="s">
        <v>7843</v>
      </c>
      <c r="D1817" s="2" t="s">
        <v>7844</v>
      </c>
      <c r="E1817" s="3">
        <v>484954</v>
      </c>
      <c r="F1817" s="3">
        <v>3316</v>
      </c>
      <c r="G1817" s="5" t="s">
        <v>87</v>
      </c>
      <c r="H1817" s="51" t="s">
        <v>3547</v>
      </c>
      <c r="I1817" s="51" t="s">
        <v>3547</v>
      </c>
      <c r="K1817" s="3">
        <v>18</v>
      </c>
      <c r="L1817" s="2" t="s">
        <v>380</v>
      </c>
      <c r="M1817" s="4" t="s">
        <v>380</v>
      </c>
      <c r="N1817" s="3"/>
      <c r="O1817" s="5" t="s">
        <v>7845</v>
      </c>
      <c r="P1817" s="5">
        <v>1810</v>
      </c>
      <c r="Q1817" s="5">
        <v>0</v>
      </c>
      <c r="R1817" s="5">
        <v>1811</v>
      </c>
      <c r="S1817" s="5">
        <v>0</v>
      </c>
      <c r="T1817" s="2" t="s">
        <v>7845</v>
      </c>
      <c r="U1817" s="3" t="s">
        <v>7846</v>
      </c>
      <c r="V1817" s="3">
        <v>49027243</v>
      </c>
      <c r="W1817" s="3">
        <v>49027244</v>
      </c>
      <c r="X1817" s="3" t="s">
        <v>7847</v>
      </c>
      <c r="Y1817" s="2" t="s">
        <v>7848</v>
      </c>
      <c r="Z1817" s="42">
        <v>13</v>
      </c>
      <c r="AA1817" s="8" t="s">
        <v>7849</v>
      </c>
      <c r="AB1817" s="8" t="s">
        <v>96</v>
      </c>
      <c r="AC1817" s="8" t="s">
        <v>7850</v>
      </c>
      <c r="AD1817" s="8" t="b">
        <v>1</v>
      </c>
      <c r="AE1817" s="3" t="s">
        <v>1055</v>
      </c>
      <c r="AF1817" s="2" t="s">
        <v>563</v>
      </c>
      <c r="AG1817" s="2" t="s">
        <v>563</v>
      </c>
      <c r="AH1817" s="3">
        <v>0</v>
      </c>
      <c r="AI1817" s="3"/>
      <c r="AJ1817" s="3" t="s">
        <v>101</v>
      </c>
      <c r="AK1817" s="3" t="s">
        <v>7851</v>
      </c>
      <c r="AL1817" s="2" t="s">
        <v>7852</v>
      </c>
      <c r="AN1817" s="2" t="s">
        <v>622</v>
      </c>
      <c r="AO1817" s="43" t="s">
        <v>105</v>
      </c>
      <c r="AP1817" s="43" t="s">
        <v>623</v>
      </c>
      <c r="AQ1817" s="2" t="s">
        <v>624</v>
      </c>
      <c r="AR1817" s="43" t="s">
        <v>625</v>
      </c>
      <c r="AS1817" s="43" t="s">
        <v>625</v>
      </c>
      <c r="AT1817" s="3" t="s">
        <v>623</v>
      </c>
      <c r="AU1817" s="5"/>
      <c r="AV1817" s="3" t="s">
        <v>623</v>
      </c>
      <c r="AW1817" s="3" t="s">
        <v>115</v>
      </c>
      <c r="AX1817" s="9" t="s">
        <v>115</v>
      </c>
      <c r="AY1817" s="2" t="s">
        <v>115</v>
      </c>
      <c r="AZ1817" s="2" t="s">
        <v>115</v>
      </c>
      <c r="BA1817" s="2" t="s">
        <v>115</v>
      </c>
      <c r="BB1817" s="2" t="s">
        <v>565</v>
      </c>
      <c r="BC1817" s="43" t="s">
        <v>115</v>
      </c>
      <c r="BF1817" s="4">
        <v>35</v>
      </c>
      <c r="BG1817" s="2" t="s">
        <v>565</v>
      </c>
      <c r="BH1817" s="2">
        <v>7</v>
      </c>
      <c r="BI1817" s="11" t="s">
        <v>114</v>
      </c>
      <c r="BJ1817" s="11" t="s">
        <v>114</v>
      </c>
      <c r="BK1817" s="11" t="s">
        <v>114</v>
      </c>
      <c r="BL1817" s="11" t="s">
        <v>114</v>
      </c>
      <c r="BM1817" s="11" t="s">
        <v>115</v>
      </c>
      <c r="BN1817" s="11">
        <v>6</v>
      </c>
      <c r="BO1817" s="2" t="s">
        <v>115</v>
      </c>
      <c r="BP1817" s="4" t="s">
        <v>115</v>
      </c>
      <c r="BS1817" s="2" t="s">
        <v>115</v>
      </c>
      <c r="BT1817" s="2" t="s">
        <v>116</v>
      </c>
      <c r="BU1817" s="2" t="s">
        <v>282</v>
      </c>
      <c r="BX1817" s="2" t="s">
        <v>311</v>
      </c>
      <c r="BY1817" s="2" t="s">
        <v>118</v>
      </c>
      <c r="BZ1817" s="2" t="s">
        <v>105</v>
      </c>
      <c r="CA1817" s="3"/>
      <c r="CB1817" s="3"/>
      <c r="CC1817" s="5"/>
      <c r="CD1817" s="5"/>
      <c r="CE1817" s="5"/>
      <c r="CF1817" s="5"/>
      <c r="CG1817" s="5"/>
      <c r="CH1817" s="5"/>
      <c r="CI1817" s="2" t="s">
        <v>119</v>
      </c>
      <c r="CL1817" s="2" t="s">
        <v>143</v>
      </c>
    </row>
    <row r="1818" spans="1:90" x14ac:dyDescent="0.3">
      <c r="A1818" s="2" t="s">
        <v>83</v>
      </c>
      <c r="B1818" s="3" t="s">
        <v>3283</v>
      </c>
      <c r="C1818" s="3" t="s">
        <v>3284</v>
      </c>
      <c r="D1818" s="3" t="s">
        <v>1802</v>
      </c>
      <c r="E1818" s="2">
        <v>485199</v>
      </c>
      <c r="F1818" s="2">
        <v>3316</v>
      </c>
      <c r="G1818" s="4" t="s">
        <v>87</v>
      </c>
      <c r="H1818" s="13" t="s">
        <v>1875</v>
      </c>
      <c r="I1818" s="13" t="s">
        <v>1875</v>
      </c>
      <c r="J1818" s="3"/>
      <c r="K1818" s="2">
        <v>18</v>
      </c>
      <c r="L1818" s="2" t="s">
        <v>380</v>
      </c>
      <c r="M1818" s="4" t="s">
        <v>380</v>
      </c>
      <c r="O1818" s="4" t="s">
        <v>3277</v>
      </c>
      <c r="P1818" s="4">
        <v>1811</v>
      </c>
      <c r="Q1818" s="4">
        <v>0</v>
      </c>
      <c r="R1818" s="4">
        <v>1811</v>
      </c>
      <c r="S1818" s="4">
        <v>0</v>
      </c>
      <c r="T1818" s="6" t="s">
        <v>3277</v>
      </c>
      <c r="U1818" s="2" t="s">
        <v>3285</v>
      </c>
      <c r="V1818" s="2">
        <v>49027244</v>
      </c>
      <c r="W1818" s="2">
        <v>49027244</v>
      </c>
      <c r="X1818" s="2" t="s">
        <v>3286</v>
      </c>
      <c r="Y1818" s="7" t="s">
        <v>3278</v>
      </c>
      <c r="Z1818" s="42">
        <v>13</v>
      </c>
      <c r="AA1818" s="8" t="s">
        <v>3279</v>
      </c>
      <c r="AB1818" s="8" t="s">
        <v>261</v>
      </c>
      <c r="AC1818" s="8" t="s">
        <v>262</v>
      </c>
      <c r="AD1818" s="8" t="b">
        <v>0</v>
      </c>
      <c r="AE1818" s="2" t="s">
        <v>98</v>
      </c>
      <c r="AF1818" s="3" t="s">
        <v>99</v>
      </c>
      <c r="AG1818" s="2" t="s">
        <v>100</v>
      </c>
      <c r="AH1818" s="2">
        <v>0</v>
      </c>
      <c r="AI1818" s="2">
        <v>0</v>
      </c>
      <c r="AJ1818" s="2" t="s">
        <v>101</v>
      </c>
      <c r="AK1818" s="2" t="s">
        <v>3287</v>
      </c>
      <c r="AL1818" s="3" t="s">
        <v>3280</v>
      </c>
      <c r="AM1818" s="2">
        <v>604</v>
      </c>
      <c r="AN1818" s="2" t="s">
        <v>104</v>
      </c>
      <c r="AO1818" s="43" t="s">
        <v>105</v>
      </c>
      <c r="AP1818" s="43" t="s">
        <v>105</v>
      </c>
      <c r="AQ1818" s="2" t="s">
        <v>104</v>
      </c>
      <c r="AR1818" s="43" t="s">
        <v>106</v>
      </c>
      <c r="AS1818" s="43" t="s">
        <v>106</v>
      </c>
      <c r="AT1818" s="2" t="s">
        <v>107</v>
      </c>
      <c r="AV1818" s="2" t="s">
        <v>107</v>
      </c>
      <c r="AW1818" s="3" t="s">
        <v>115</v>
      </c>
      <c r="AX1818" s="9" t="s">
        <v>3281</v>
      </c>
      <c r="AY1818" s="2" t="s">
        <v>508</v>
      </c>
      <c r="AZ1818" s="2" t="s">
        <v>1709</v>
      </c>
      <c r="BA1818" s="2" t="s">
        <v>3280</v>
      </c>
      <c r="BB1818" s="2" t="s">
        <v>1673</v>
      </c>
      <c r="BC1818" s="43" t="s">
        <v>115</v>
      </c>
      <c r="BF1818" s="4">
        <v>35</v>
      </c>
      <c r="BG1818" s="2" t="s">
        <v>1673</v>
      </c>
      <c r="BH1818" s="2">
        <v>7</v>
      </c>
      <c r="BI1818" s="11">
        <v>0</v>
      </c>
      <c r="BJ1818" s="11">
        <v>0</v>
      </c>
      <c r="BK1818" s="11">
        <v>1</v>
      </c>
      <c r="BL1818" s="11">
        <v>0.99</v>
      </c>
      <c r="BM1818" s="11">
        <v>1</v>
      </c>
      <c r="BN1818" s="11">
        <v>4</v>
      </c>
      <c r="BO1818" s="2">
        <v>0.90239999999999998</v>
      </c>
      <c r="BP1818" s="4" t="s">
        <v>1945</v>
      </c>
      <c r="BQ1818" s="4" t="s">
        <v>3282</v>
      </c>
      <c r="BR1818" s="2">
        <v>93.06</v>
      </c>
      <c r="BS1818" s="2" t="s">
        <v>115</v>
      </c>
      <c r="BT1818" s="3" t="s">
        <v>105</v>
      </c>
      <c r="BU1818" s="3" t="s">
        <v>105</v>
      </c>
      <c r="BV1818" s="3"/>
      <c r="BW1818" s="3"/>
      <c r="BX1818" s="3" t="s">
        <v>311</v>
      </c>
      <c r="BY1818" s="3" t="s">
        <v>126</v>
      </c>
      <c r="BZ1818" s="2" t="s">
        <v>105</v>
      </c>
      <c r="CI1818" s="2" t="s">
        <v>119</v>
      </c>
      <c r="CJ1818" s="3"/>
      <c r="CK1818" s="12"/>
      <c r="CL1818" s="2" t="s">
        <v>121</v>
      </c>
    </row>
    <row r="1819" spans="1:90" x14ac:dyDescent="0.3">
      <c r="A1819" s="2" t="s">
        <v>83</v>
      </c>
      <c r="B1819" s="3" t="s">
        <v>3288</v>
      </c>
      <c r="C1819" s="3" t="s">
        <v>3284</v>
      </c>
      <c r="D1819" s="3" t="s">
        <v>3289</v>
      </c>
      <c r="E1819" s="2">
        <v>485199</v>
      </c>
      <c r="F1819" s="2">
        <v>3316</v>
      </c>
      <c r="G1819" s="4" t="s">
        <v>87</v>
      </c>
      <c r="H1819" s="52" t="s">
        <v>88</v>
      </c>
      <c r="I1819" s="52" t="s">
        <v>88</v>
      </c>
      <c r="J1819" s="3" t="s">
        <v>3290</v>
      </c>
      <c r="K1819" s="2">
        <v>18</v>
      </c>
      <c r="L1819" s="2" t="s">
        <v>380</v>
      </c>
      <c r="M1819" s="4" t="s">
        <v>380</v>
      </c>
      <c r="O1819" s="4" t="s">
        <v>3277</v>
      </c>
      <c r="P1819" s="4">
        <v>1811</v>
      </c>
      <c r="Q1819" s="4">
        <v>0</v>
      </c>
      <c r="R1819" s="4">
        <v>1811</v>
      </c>
      <c r="S1819" s="4">
        <v>0</v>
      </c>
      <c r="T1819" s="6" t="s">
        <v>3277</v>
      </c>
      <c r="U1819" s="2" t="s">
        <v>3285</v>
      </c>
      <c r="V1819" s="2">
        <v>49027244</v>
      </c>
      <c r="W1819" s="2">
        <v>49027244</v>
      </c>
      <c r="X1819" s="2" t="s">
        <v>3286</v>
      </c>
      <c r="Y1819" s="7" t="s">
        <v>3278</v>
      </c>
      <c r="Z1819" s="42">
        <v>13</v>
      </c>
      <c r="AA1819" s="8" t="s">
        <v>3279</v>
      </c>
      <c r="AB1819" s="8" t="s">
        <v>261</v>
      </c>
      <c r="AC1819" s="8" t="s">
        <v>262</v>
      </c>
      <c r="AD1819" s="8" t="b">
        <v>0</v>
      </c>
      <c r="AE1819" s="2" t="s">
        <v>98</v>
      </c>
      <c r="AF1819" s="3" t="s">
        <v>99</v>
      </c>
      <c r="AG1819" s="2" t="s">
        <v>100</v>
      </c>
      <c r="AH1819" s="2">
        <v>0</v>
      </c>
      <c r="AI1819" s="2">
        <v>0</v>
      </c>
      <c r="AJ1819" s="2" t="s">
        <v>101</v>
      </c>
      <c r="AK1819" s="2" t="s">
        <v>3287</v>
      </c>
      <c r="AL1819" s="3" t="s">
        <v>3280</v>
      </c>
      <c r="AM1819" s="2">
        <v>604</v>
      </c>
      <c r="AN1819" s="2" t="s">
        <v>104</v>
      </c>
      <c r="AO1819" s="43" t="s">
        <v>105</v>
      </c>
      <c r="AP1819" s="43" t="s">
        <v>105</v>
      </c>
      <c r="AQ1819" s="2" t="s">
        <v>104</v>
      </c>
      <c r="AR1819" s="43" t="s">
        <v>106</v>
      </c>
      <c r="AS1819" s="43" t="s">
        <v>106</v>
      </c>
      <c r="AT1819" s="2" t="s">
        <v>107</v>
      </c>
      <c r="AV1819" s="2" t="s">
        <v>107</v>
      </c>
      <c r="AW1819" s="3" t="s">
        <v>115</v>
      </c>
      <c r="AX1819" s="9" t="s">
        <v>3281</v>
      </c>
      <c r="AY1819" s="2" t="s">
        <v>508</v>
      </c>
      <c r="AZ1819" s="2" t="s">
        <v>1709</v>
      </c>
      <c r="BA1819" s="2" t="s">
        <v>3280</v>
      </c>
      <c r="BB1819" s="2" t="s">
        <v>1673</v>
      </c>
      <c r="BC1819" s="43" t="s">
        <v>115</v>
      </c>
      <c r="BF1819" s="4">
        <v>35</v>
      </c>
      <c r="BG1819" s="2" t="s">
        <v>1673</v>
      </c>
      <c r="BH1819" s="2">
        <v>7</v>
      </c>
      <c r="BI1819" s="11">
        <v>0</v>
      </c>
      <c r="BJ1819" s="11">
        <v>0</v>
      </c>
      <c r="BK1819" s="11">
        <v>1</v>
      </c>
      <c r="BL1819" s="11">
        <v>0.99</v>
      </c>
      <c r="BM1819" s="11">
        <v>1</v>
      </c>
      <c r="BN1819" s="11">
        <v>4</v>
      </c>
      <c r="BO1819" s="2">
        <v>0.90239999999999998</v>
      </c>
      <c r="BP1819" s="4" t="s">
        <v>1945</v>
      </c>
      <c r="BQ1819" s="4" t="s">
        <v>3282</v>
      </c>
      <c r="BR1819" s="2">
        <v>93.06</v>
      </c>
      <c r="BS1819" s="2" t="s">
        <v>115</v>
      </c>
      <c r="BT1819" s="3" t="s">
        <v>105</v>
      </c>
      <c r="BU1819" s="3" t="s">
        <v>142</v>
      </c>
      <c r="BV1819" s="3"/>
      <c r="BW1819" s="3"/>
      <c r="BX1819" s="3" t="s">
        <v>311</v>
      </c>
      <c r="BY1819" s="3" t="s">
        <v>105</v>
      </c>
      <c r="BZ1819" s="2" t="s">
        <v>105</v>
      </c>
      <c r="CI1819" s="2" t="s">
        <v>119</v>
      </c>
      <c r="CJ1819" s="3"/>
      <c r="CK1819" s="12"/>
      <c r="CL1819" s="2" t="s">
        <v>121</v>
      </c>
    </row>
    <row r="1820" spans="1:90" x14ac:dyDescent="0.3">
      <c r="A1820" s="2" t="s">
        <v>83</v>
      </c>
      <c r="B1820" s="2" t="s">
        <v>5577</v>
      </c>
      <c r="C1820" s="2" t="s">
        <v>5578</v>
      </c>
      <c r="D1820" s="2" t="s">
        <v>5579</v>
      </c>
      <c r="E1820" s="3">
        <v>485086</v>
      </c>
      <c r="F1820" s="3">
        <v>3316</v>
      </c>
      <c r="G1820" s="5" t="s">
        <v>87</v>
      </c>
      <c r="H1820" s="51" t="s">
        <v>1288</v>
      </c>
      <c r="I1820" s="51" t="s">
        <v>1288</v>
      </c>
      <c r="K1820" s="3" t="s">
        <v>934</v>
      </c>
      <c r="L1820" s="2" t="s">
        <v>935</v>
      </c>
      <c r="M1820" s="4" t="s">
        <v>935</v>
      </c>
      <c r="N1820" s="3"/>
      <c r="O1820" s="5" t="s">
        <v>5580</v>
      </c>
      <c r="P1820" s="5">
        <v>1814</v>
      </c>
      <c r="Q1820" s="5">
        <v>1</v>
      </c>
      <c r="R1820" s="5">
        <v>1814</v>
      </c>
      <c r="S1820" s="5">
        <v>1</v>
      </c>
      <c r="T1820" s="2" t="s">
        <v>5580</v>
      </c>
      <c r="U1820" s="3" t="s">
        <v>5581</v>
      </c>
      <c r="V1820" s="3">
        <v>49027248</v>
      </c>
      <c r="W1820" s="3">
        <v>49027248</v>
      </c>
      <c r="X1820" s="3" t="s">
        <v>5582</v>
      </c>
      <c r="Y1820" s="2" t="s">
        <v>5583</v>
      </c>
      <c r="Z1820" s="42">
        <v>13</v>
      </c>
      <c r="AA1820" s="8" t="s">
        <v>5487</v>
      </c>
      <c r="AB1820" s="8" t="s">
        <v>262</v>
      </c>
      <c r="AC1820" s="8" t="s">
        <v>261</v>
      </c>
      <c r="AD1820" s="8" t="b">
        <v>0</v>
      </c>
      <c r="AE1820" s="3" t="s">
        <v>98</v>
      </c>
      <c r="AF1820" s="2" t="s">
        <v>99</v>
      </c>
      <c r="AG1820" s="2" t="s">
        <v>100</v>
      </c>
      <c r="AH1820" s="3">
        <v>0</v>
      </c>
      <c r="AI1820" s="3"/>
      <c r="AJ1820" s="3" t="s">
        <v>5584</v>
      </c>
      <c r="AK1820" s="3" t="s">
        <v>992</v>
      </c>
      <c r="AN1820" s="2" t="s">
        <v>104</v>
      </c>
      <c r="AO1820" s="43" t="s">
        <v>105</v>
      </c>
      <c r="AP1820" s="43" t="s">
        <v>105</v>
      </c>
      <c r="AQ1820" s="2" t="s">
        <v>104</v>
      </c>
      <c r="AR1820" s="43" t="s">
        <v>106</v>
      </c>
      <c r="AS1820" s="43" t="s">
        <v>106</v>
      </c>
      <c r="AT1820" s="3" t="s">
        <v>107</v>
      </c>
      <c r="AU1820" s="5"/>
      <c r="AV1820" s="3" t="s">
        <v>107</v>
      </c>
      <c r="AW1820" s="3" t="s">
        <v>115</v>
      </c>
      <c r="AX1820" s="9" t="s">
        <v>5585</v>
      </c>
      <c r="AY1820" s="2" t="s">
        <v>321</v>
      </c>
      <c r="AZ1820" s="2" t="s">
        <v>777</v>
      </c>
      <c r="BA1820" s="2" t="s">
        <v>115</v>
      </c>
      <c r="BB1820" s="2" t="s">
        <v>778</v>
      </c>
      <c r="BC1820" s="43" t="s">
        <v>115</v>
      </c>
      <c r="BF1820" s="4">
        <v>33</v>
      </c>
      <c r="BG1820" s="2" t="s">
        <v>778</v>
      </c>
      <c r="BH1820" s="2">
        <v>6</v>
      </c>
      <c r="BI1820" s="11">
        <v>0</v>
      </c>
      <c r="BJ1820" s="11">
        <v>0</v>
      </c>
      <c r="BK1820" s="11">
        <v>0</v>
      </c>
      <c r="BL1820" s="11">
        <v>0.99</v>
      </c>
      <c r="BM1820" s="11">
        <v>0</v>
      </c>
      <c r="BN1820" s="11">
        <v>-1</v>
      </c>
      <c r="BP1820" s="4" t="s">
        <v>115</v>
      </c>
      <c r="BS1820" s="2" t="s">
        <v>115</v>
      </c>
      <c r="BT1820" s="2" t="s">
        <v>125</v>
      </c>
      <c r="BU1820" s="2" t="s">
        <v>105</v>
      </c>
      <c r="BX1820" s="2" t="s">
        <v>117</v>
      </c>
      <c r="BY1820" s="2" t="s">
        <v>126</v>
      </c>
      <c r="BZ1820" s="2" t="s">
        <v>235</v>
      </c>
      <c r="CA1820" s="3"/>
      <c r="CB1820" s="3"/>
      <c r="CC1820" s="5"/>
      <c r="CD1820" s="5"/>
      <c r="CE1820" s="5"/>
      <c r="CF1820" s="5"/>
      <c r="CG1820" s="5"/>
      <c r="CH1820" s="5"/>
      <c r="CI1820" s="2" t="s">
        <v>119</v>
      </c>
      <c r="CL1820" s="2" t="s">
        <v>143</v>
      </c>
    </row>
    <row r="1821" spans="1:90" x14ac:dyDescent="0.3">
      <c r="A1821" s="2" t="s">
        <v>83</v>
      </c>
      <c r="B1821" s="2" t="s">
        <v>5480</v>
      </c>
      <c r="C1821" s="2" t="s">
        <v>5481</v>
      </c>
      <c r="D1821" s="2" t="s">
        <v>5482</v>
      </c>
      <c r="E1821" s="3">
        <v>485030</v>
      </c>
      <c r="F1821" s="3">
        <v>3316</v>
      </c>
      <c r="G1821" s="5" t="s">
        <v>87</v>
      </c>
      <c r="H1821" s="51" t="s">
        <v>4245</v>
      </c>
      <c r="I1821" s="51" t="s">
        <v>4245</v>
      </c>
      <c r="K1821" s="3" t="s">
        <v>934</v>
      </c>
      <c r="L1821" s="2" t="s">
        <v>935</v>
      </c>
      <c r="M1821" s="4" t="s">
        <v>935</v>
      </c>
      <c r="N1821" s="3"/>
      <c r="O1821" s="5" t="s">
        <v>5483</v>
      </c>
      <c r="P1821" s="5">
        <v>1814</v>
      </c>
      <c r="Q1821" s="5">
        <v>1</v>
      </c>
      <c r="R1821" s="5">
        <v>1814</v>
      </c>
      <c r="S1821" s="5">
        <v>1</v>
      </c>
      <c r="T1821" s="2" t="s">
        <v>5483</v>
      </c>
      <c r="U1821" s="3" t="s">
        <v>5484</v>
      </c>
      <c r="V1821" s="3">
        <v>49027248</v>
      </c>
      <c r="W1821" s="3">
        <v>49027248</v>
      </c>
      <c r="X1821" s="3" t="s">
        <v>5485</v>
      </c>
      <c r="Y1821" s="2" t="s">
        <v>5486</v>
      </c>
      <c r="Z1821" s="42">
        <v>13</v>
      </c>
      <c r="AA1821" s="8" t="s">
        <v>5487</v>
      </c>
      <c r="AB1821" s="8" t="s">
        <v>262</v>
      </c>
      <c r="AC1821" s="8" t="s">
        <v>96</v>
      </c>
      <c r="AD1821" s="8" t="b">
        <v>0</v>
      </c>
      <c r="AE1821" s="3" t="s">
        <v>98</v>
      </c>
      <c r="AF1821" s="2" t="s">
        <v>99</v>
      </c>
      <c r="AG1821" s="2" t="s">
        <v>100</v>
      </c>
      <c r="AH1821" s="3">
        <v>0</v>
      </c>
      <c r="AI1821" s="3"/>
      <c r="AJ1821" s="3" t="s">
        <v>503</v>
      </c>
      <c r="AK1821" s="3" t="s">
        <v>992</v>
      </c>
      <c r="AL1821" s="2" t="s">
        <v>115</v>
      </c>
      <c r="AN1821" s="2" t="s">
        <v>104</v>
      </c>
      <c r="AO1821" s="43" t="s">
        <v>105</v>
      </c>
      <c r="AP1821" s="43" t="s">
        <v>105</v>
      </c>
      <c r="AQ1821" s="2" t="s">
        <v>104</v>
      </c>
      <c r="AR1821" s="43" t="s">
        <v>106</v>
      </c>
      <c r="AS1821" s="43" t="s">
        <v>106</v>
      </c>
      <c r="AT1821" s="3" t="s">
        <v>107</v>
      </c>
      <c r="AU1821" s="5"/>
      <c r="AV1821" s="3" t="s">
        <v>107</v>
      </c>
      <c r="AW1821" s="3" t="s">
        <v>115</v>
      </c>
      <c r="AX1821" s="9" t="s">
        <v>115</v>
      </c>
      <c r="AY1821" s="2" t="s">
        <v>115</v>
      </c>
      <c r="AZ1821" s="2" t="s">
        <v>115</v>
      </c>
      <c r="BA1821" s="2" t="s">
        <v>115</v>
      </c>
      <c r="BB1821" s="2" t="s">
        <v>778</v>
      </c>
      <c r="BC1821" s="43" t="s">
        <v>115</v>
      </c>
      <c r="BF1821" s="4">
        <v>32</v>
      </c>
      <c r="BG1821" s="2" t="s">
        <v>778</v>
      </c>
      <c r="BH1821" s="2">
        <v>6</v>
      </c>
      <c r="BI1821" s="11">
        <v>0</v>
      </c>
      <c r="BJ1821" s="11">
        <v>0</v>
      </c>
      <c r="BK1821" s="11">
        <v>0</v>
      </c>
      <c r="BL1821" s="11">
        <v>0.99</v>
      </c>
      <c r="BM1821" s="11">
        <v>0</v>
      </c>
      <c r="BN1821" s="11">
        <v>-1</v>
      </c>
      <c r="BP1821" s="4" t="s">
        <v>115</v>
      </c>
      <c r="BS1821" s="2" t="s">
        <v>115</v>
      </c>
      <c r="BT1821" s="2" t="s">
        <v>116</v>
      </c>
      <c r="BU1821" s="2" t="s">
        <v>142</v>
      </c>
      <c r="BX1821" s="2" t="s">
        <v>311</v>
      </c>
      <c r="BY1821" s="2" t="s">
        <v>118</v>
      </c>
      <c r="BZ1821" s="2" t="s">
        <v>105</v>
      </c>
      <c r="CA1821" s="3"/>
      <c r="CB1821" s="3"/>
      <c r="CC1821" s="5"/>
      <c r="CD1821" s="5"/>
      <c r="CE1821" s="5"/>
      <c r="CF1821" s="5"/>
      <c r="CG1821" s="5"/>
      <c r="CH1821" s="5"/>
      <c r="CI1821" s="2" t="s">
        <v>119</v>
      </c>
      <c r="CL1821" s="2" t="s">
        <v>143</v>
      </c>
    </row>
    <row r="1822" spans="1:90" x14ac:dyDescent="0.3">
      <c r="A1822" s="2" t="s">
        <v>83</v>
      </c>
      <c r="B1822" s="3" t="s">
        <v>5782</v>
      </c>
      <c r="C1822" s="3" t="s">
        <v>5783</v>
      </c>
      <c r="D1822" s="3" t="s">
        <v>5784</v>
      </c>
      <c r="E1822" s="2">
        <v>485355</v>
      </c>
      <c r="F1822" s="2">
        <v>3316</v>
      </c>
      <c r="G1822" s="4" t="s">
        <v>87</v>
      </c>
      <c r="H1822" s="16" t="s">
        <v>1221</v>
      </c>
      <c r="I1822" s="16" t="s">
        <v>1221</v>
      </c>
      <c r="K1822" s="2" t="s">
        <v>934</v>
      </c>
      <c r="L1822" s="2" t="s">
        <v>935</v>
      </c>
      <c r="M1822" s="4" t="s">
        <v>935</v>
      </c>
      <c r="O1822" s="4" t="s">
        <v>5785</v>
      </c>
      <c r="P1822" s="4">
        <v>1814</v>
      </c>
      <c r="Q1822" s="4">
        <v>2</v>
      </c>
      <c r="R1822" s="4">
        <v>1814</v>
      </c>
      <c r="S1822" s="4">
        <v>2</v>
      </c>
      <c r="T1822" s="12" t="s">
        <v>5785</v>
      </c>
      <c r="U1822" s="2" t="s">
        <v>5786</v>
      </c>
      <c r="V1822" s="2">
        <v>49027249</v>
      </c>
      <c r="W1822" s="2">
        <v>49027249</v>
      </c>
      <c r="X1822" s="2" t="s">
        <v>5787</v>
      </c>
      <c r="Y1822" s="7" t="s">
        <v>5788</v>
      </c>
      <c r="Z1822" s="42">
        <v>13</v>
      </c>
      <c r="AA1822" s="8" t="s">
        <v>5789</v>
      </c>
      <c r="AB1822" s="8" t="s">
        <v>97</v>
      </c>
      <c r="AC1822" s="8" t="s">
        <v>96</v>
      </c>
      <c r="AD1822" s="8" t="b">
        <v>0</v>
      </c>
      <c r="AE1822" s="2" t="s">
        <v>98</v>
      </c>
      <c r="AF1822" s="2" t="s">
        <v>99</v>
      </c>
      <c r="AG1822" s="2" t="s">
        <v>100</v>
      </c>
      <c r="AH1822" s="2">
        <v>0</v>
      </c>
      <c r="AI1822" s="2">
        <v>0</v>
      </c>
      <c r="AJ1822" s="2" t="s">
        <v>503</v>
      </c>
      <c r="AK1822" s="2" t="s">
        <v>992</v>
      </c>
      <c r="AL1822" s="2" t="s">
        <v>115</v>
      </c>
      <c r="AN1822" s="2" t="s">
        <v>104</v>
      </c>
      <c r="AO1822" s="43" t="s">
        <v>105</v>
      </c>
      <c r="AP1822" s="43" t="s">
        <v>105</v>
      </c>
      <c r="AQ1822" s="2" t="s">
        <v>104</v>
      </c>
      <c r="AR1822" s="43" t="s">
        <v>106</v>
      </c>
      <c r="AS1822" s="43" t="s">
        <v>106</v>
      </c>
      <c r="AT1822" s="2" t="s">
        <v>107</v>
      </c>
      <c r="AV1822" s="2" t="s">
        <v>107</v>
      </c>
      <c r="AW1822" s="3" t="s">
        <v>115</v>
      </c>
      <c r="AX1822" s="9" t="s">
        <v>115</v>
      </c>
      <c r="AY1822" s="2" t="s">
        <v>115</v>
      </c>
      <c r="AZ1822" s="2" t="s">
        <v>115</v>
      </c>
      <c r="BA1822" s="2" t="s">
        <v>115</v>
      </c>
      <c r="BB1822" s="2" t="s">
        <v>778</v>
      </c>
      <c r="BC1822" s="43" t="s">
        <v>115</v>
      </c>
      <c r="BF1822" s="4">
        <v>29.6</v>
      </c>
      <c r="BG1822" s="2" t="s">
        <v>778</v>
      </c>
      <c r="BH1822" s="2">
        <v>6</v>
      </c>
      <c r="BI1822" s="11">
        <v>0</v>
      </c>
      <c r="BJ1822" s="11">
        <v>0</v>
      </c>
      <c r="BK1822" s="11">
        <v>0.06</v>
      </c>
      <c r="BL1822" s="11">
        <v>0.99</v>
      </c>
      <c r="BM1822" s="11">
        <v>0.06</v>
      </c>
      <c r="BN1822" s="11">
        <v>-2</v>
      </c>
      <c r="BP1822" s="4" t="s">
        <v>115</v>
      </c>
      <c r="BS1822" s="2" t="s">
        <v>115</v>
      </c>
      <c r="BT1822" s="2" t="s">
        <v>116</v>
      </c>
      <c r="BU1822" s="2" t="s">
        <v>142</v>
      </c>
      <c r="BX1822" s="2" t="s">
        <v>311</v>
      </c>
      <c r="BY1822" s="2" t="s">
        <v>118</v>
      </c>
      <c r="BZ1822" s="2" t="s">
        <v>105</v>
      </c>
      <c r="CI1822" s="2" t="s">
        <v>119</v>
      </c>
      <c r="CK1822" s="12"/>
      <c r="CL1822" s="2" t="s">
        <v>121</v>
      </c>
    </row>
    <row r="1823" spans="1:90" x14ac:dyDescent="0.3">
      <c r="A1823" s="2" t="s">
        <v>83</v>
      </c>
      <c r="B1823" s="2" t="s">
        <v>6285</v>
      </c>
      <c r="C1823" s="2" t="s">
        <v>6286</v>
      </c>
      <c r="D1823" s="2" t="s">
        <v>6287</v>
      </c>
      <c r="E1823" s="3">
        <v>486225</v>
      </c>
      <c r="F1823" s="3">
        <v>3316</v>
      </c>
      <c r="G1823" s="5" t="s">
        <v>87</v>
      </c>
      <c r="H1823" s="51" t="s">
        <v>4340</v>
      </c>
      <c r="I1823" s="51" t="s">
        <v>4340</v>
      </c>
      <c r="K1823" s="3" t="s">
        <v>934</v>
      </c>
      <c r="L1823" s="2" t="s">
        <v>935</v>
      </c>
      <c r="M1823" s="4" t="s">
        <v>935</v>
      </c>
      <c r="N1823" s="3"/>
      <c r="O1823" s="5" t="s">
        <v>4841</v>
      </c>
      <c r="P1823" s="5">
        <v>1814</v>
      </c>
      <c r="Q1823" s="5">
        <v>3</v>
      </c>
      <c r="R1823" s="5">
        <v>1814</v>
      </c>
      <c r="S1823" s="5">
        <v>3</v>
      </c>
      <c r="T1823" s="2" t="s">
        <v>4841</v>
      </c>
      <c r="U1823" s="3" t="s">
        <v>6288</v>
      </c>
      <c r="V1823" s="3">
        <v>49027250</v>
      </c>
      <c r="W1823" s="3">
        <v>49027250</v>
      </c>
      <c r="X1823" s="3" t="s">
        <v>6289</v>
      </c>
      <c r="Y1823" s="2" t="s">
        <v>4842</v>
      </c>
      <c r="Z1823" s="42">
        <v>13</v>
      </c>
      <c r="AA1823" s="8" t="s">
        <v>4843</v>
      </c>
      <c r="AB1823" s="8" t="s">
        <v>261</v>
      </c>
      <c r="AC1823" s="8" t="s">
        <v>96</v>
      </c>
      <c r="AD1823" s="8" t="b">
        <v>0</v>
      </c>
      <c r="AE1823" s="3" t="s">
        <v>98</v>
      </c>
      <c r="AF1823" s="2" t="s">
        <v>99</v>
      </c>
      <c r="AG1823" s="2" t="s">
        <v>100</v>
      </c>
      <c r="AH1823" s="3">
        <v>0</v>
      </c>
      <c r="AI1823" s="3"/>
      <c r="AJ1823" s="3" t="s">
        <v>991</v>
      </c>
      <c r="AK1823" s="3" t="s">
        <v>992</v>
      </c>
      <c r="AL1823" s="2" t="s">
        <v>115</v>
      </c>
      <c r="AN1823" s="2" t="s">
        <v>104</v>
      </c>
      <c r="AO1823" s="43" t="s">
        <v>105</v>
      </c>
      <c r="AP1823" s="43" t="s">
        <v>105</v>
      </c>
      <c r="AQ1823" s="2" t="s">
        <v>104</v>
      </c>
      <c r="AR1823" s="43" t="s">
        <v>106</v>
      </c>
      <c r="AS1823" s="43" t="s">
        <v>106</v>
      </c>
      <c r="AT1823" s="3" t="s">
        <v>107</v>
      </c>
      <c r="AU1823" s="5"/>
      <c r="AV1823" s="3" t="s">
        <v>107</v>
      </c>
      <c r="AW1823" s="3" t="s">
        <v>115</v>
      </c>
      <c r="AX1823" s="9" t="s">
        <v>4844</v>
      </c>
      <c r="AY1823" s="2" t="s">
        <v>321</v>
      </c>
      <c r="AZ1823" s="2" t="s">
        <v>785</v>
      </c>
      <c r="BA1823" s="2" t="s">
        <v>115</v>
      </c>
      <c r="BB1823" s="2" t="s">
        <v>778</v>
      </c>
      <c r="BC1823" s="43" t="s">
        <v>115</v>
      </c>
      <c r="BF1823" s="4">
        <v>11.6</v>
      </c>
      <c r="BG1823" s="2" t="s">
        <v>792</v>
      </c>
      <c r="BH1823" s="2">
        <v>2</v>
      </c>
      <c r="BI1823" s="11">
        <v>0</v>
      </c>
      <c r="BJ1823" s="11">
        <v>0</v>
      </c>
      <c r="BK1823" s="11">
        <v>0.01</v>
      </c>
      <c r="BL1823" s="11">
        <v>0.93</v>
      </c>
      <c r="BM1823" s="11">
        <v>0.01</v>
      </c>
      <c r="BN1823" s="11">
        <v>-3</v>
      </c>
      <c r="BP1823" s="4" t="s">
        <v>115</v>
      </c>
      <c r="BS1823" s="2" t="s">
        <v>115</v>
      </c>
      <c r="BT1823" s="2" t="s">
        <v>116</v>
      </c>
      <c r="BU1823" s="2" t="s">
        <v>142</v>
      </c>
      <c r="BX1823" s="2" t="s">
        <v>311</v>
      </c>
      <c r="BY1823" s="2" t="s">
        <v>118</v>
      </c>
      <c r="BZ1823" s="2" t="s">
        <v>105</v>
      </c>
      <c r="CA1823" s="3"/>
      <c r="CB1823" s="3"/>
      <c r="CC1823" s="5"/>
      <c r="CD1823" s="5"/>
      <c r="CE1823" s="5"/>
      <c r="CF1823" s="5"/>
      <c r="CG1823" s="5"/>
      <c r="CH1823" s="5"/>
      <c r="CI1823" s="2" t="s">
        <v>119</v>
      </c>
      <c r="CL1823" s="2" t="s">
        <v>143</v>
      </c>
    </row>
    <row r="1824" spans="1:90" x14ac:dyDescent="0.3">
      <c r="A1824" s="2" t="s">
        <v>83</v>
      </c>
      <c r="B1824" s="2" t="s">
        <v>931</v>
      </c>
      <c r="C1824" s="2" t="s">
        <v>932</v>
      </c>
      <c r="D1824" s="2" t="s">
        <v>933</v>
      </c>
      <c r="E1824" s="3">
        <v>485032</v>
      </c>
      <c r="F1824" s="3">
        <v>3316</v>
      </c>
      <c r="G1824" s="5" t="s">
        <v>87</v>
      </c>
      <c r="H1824" s="51" t="s">
        <v>912</v>
      </c>
      <c r="I1824" s="51" t="s">
        <v>912</v>
      </c>
      <c r="K1824" s="3" t="s">
        <v>934</v>
      </c>
      <c r="L1824" s="2" t="s">
        <v>935</v>
      </c>
      <c r="M1824" s="4" t="s">
        <v>935</v>
      </c>
      <c r="N1824" s="3"/>
      <c r="O1824" s="5" t="s">
        <v>936</v>
      </c>
      <c r="P1824" s="5">
        <v>1814</v>
      </c>
      <c r="Q1824" s="5">
        <v>11</v>
      </c>
      <c r="R1824" s="5">
        <v>1814</v>
      </c>
      <c r="S1824" s="5">
        <v>11</v>
      </c>
      <c r="T1824" s="2" t="s">
        <v>936</v>
      </c>
      <c r="U1824" s="3" t="s">
        <v>937</v>
      </c>
      <c r="V1824" s="3">
        <v>49027258</v>
      </c>
      <c r="W1824" s="3">
        <v>49027258</v>
      </c>
      <c r="X1824" s="3" t="s">
        <v>938</v>
      </c>
      <c r="Y1824" s="2" t="s">
        <v>939</v>
      </c>
      <c r="Z1824" s="42">
        <v>13</v>
      </c>
      <c r="AA1824" s="8" t="s">
        <v>940</v>
      </c>
      <c r="AB1824" s="8" t="s">
        <v>97</v>
      </c>
      <c r="AC1824" s="8" t="s">
        <v>96</v>
      </c>
      <c r="AD1824" s="8" t="b">
        <v>0</v>
      </c>
      <c r="AE1824" s="3" t="s">
        <v>98</v>
      </c>
      <c r="AF1824" s="2" t="s">
        <v>99</v>
      </c>
      <c r="AG1824" s="2" t="s">
        <v>100</v>
      </c>
      <c r="AH1824" s="14">
        <v>3.2799999999999998E-5</v>
      </c>
      <c r="AI1824" s="3"/>
      <c r="AJ1824" s="3" t="s">
        <v>101</v>
      </c>
      <c r="AK1824" s="3" t="s">
        <v>102</v>
      </c>
      <c r="AL1824" s="2" t="s">
        <v>115</v>
      </c>
      <c r="AN1824" s="2" t="s">
        <v>104</v>
      </c>
      <c r="AO1824" s="43" t="s">
        <v>105</v>
      </c>
      <c r="AP1824" s="43" t="s">
        <v>105</v>
      </c>
      <c r="AQ1824" s="2" t="s">
        <v>104</v>
      </c>
      <c r="AR1824" s="43" t="s">
        <v>106</v>
      </c>
      <c r="AS1824" s="43" t="s">
        <v>106</v>
      </c>
      <c r="AT1824" s="3" t="s">
        <v>107</v>
      </c>
      <c r="AU1824" s="5"/>
      <c r="AV1824" s="3" t="s">
        <v>107</v>
      </c>
      <c r="AW1824" s="3" t="s">
        <v>941</v>
      </c>
      <c r="AX1824" s="9" t="s">
        <v>942</v>
      </c>
      <c r="AY1824" s="2" t="s">
        <v>207</v>
      </c>
      <c r="AZ1824" s="2" t="s">
        <v>785</v>
      </c>
      <c r="BA1824" s="2" t="s">
        <v>115</v>
      </c>
      <c r="BB1824" s="2" t="s">
        <v>770</v>
      </c>
      <c r="BC1824" s="43">
        <v>3.8564264859371E-5</v>
      </c>
      <c r="BF1824" s="4">
        <v>0.96699999999999997</v>
      </c>
      <c r="BG1824" s="2" t="s">
        <v>770</v>
      </c>
      <c r="BH1824" s="2">
        <v>2</v>
      </c>
      <c r="BI1824" s="11">
        <v>0</v>
      </c>
      <c r="BJ1824" s="11">
        <v>0</v>
      </c>
      <c r="BK1824" s="11">
        <v>0</v>
      </c>
      <c r="BL1824" s="11">
        <v>0</v>
      </c>
      <c r="BM1824" s="11">
        <v>0</v>
      </c>
      <c r="BN1824" s="11">
        <v>-11</v>
      </c>
      <c r="BP1824" s="4" t="s">
        <v>115</v>
      </c>
      <c r="BS1824" s="2" t="s">
        <v>115</v>
      </c>
      <c r="BT1824" s="2" t="s">
        <v>116</v>
      </c>
      <c r="BU1824" s="2" t="s">
        <v>105</v>
      </c>
      <c r="BX1824" s="2" t="s">
        <v>117</v>
      </c>
      <c r="BY1824" s="2" t="s">
        <v>118</v>
      </c>
      <c r="BZ1824" s="2" t="s">
        <v>105</v>
      </c>
      <c r="CA1824" s="3"/>
      <c r="CB1824" s="3"/>
      <c r="CC1824" s="5"/>
      <c r="CD1824" s="5"/>
      <c r="CE1824" s="5"/>
      <c r="CF1824" s="5"/>
      <c r="CG1824" s="5"/>
      <c r="CH1824" s="5"/>
      <c r="CI1824" s="2" t="s">
        <v>119</v>
      </c>
      <c r="CL1824" s="2" t="s">
        <v>143</v>
      </c>
    </row>
    <row r="1825" spans="1:90" x14ac:dyDescent="0.3">
      <c r="A1825" s="2" t="s">
        <v>83</v>
      </c>
      <c r="B1825" s="2" t="s">
        <v>1209</v>
      </c>
      <c r="C1825" s="2" t="s">
        <v>1210</v>
      </c>
      <c r="D1825" s="2" t="s">
        <v>1211</v>
      </c>
      <c r="E1825" s="3">
        <v>485304</v>
      </c>
      <c r="F1825" s="3">
        <v>3316</v>
      </c>
      <c r="G1825" s="5" t="s">
        <v>87</v>
      </c>
      <c r="H1825" s="51" t="s">
        <v>1212</v>
      </c>
      <c r="I1825" s="51" t="s">
        <v>1212</v>
      </c>
      <c r="K1825" s="3" t="s">
        <v>934</v>
      </c>
      <c r="L1825" s="2" t="s">
        <v>935</v>
      </c>
      <c r="M1825" s="4" t="s">
        <v>935</v>
      </c>
      <c r="N1825" s="3"/>
      <c r="O1825" s="5" t="s">
        <v>1213</v>
      </c>
      <c r="P1825" s="5">
        <v>1814</v>
      </c>
      <c r="Q1825" s="5">
        <v>32</v>
      </c>
      <c r="R1825" s="5">
        <v>1814</v>
      </c>
      <c r="S1825" s="5">
        <v>32</v>
      </c>
      <c r="T1825" s="2" t="s">
        <v>1213</v>
      </c>
      <c r="U1825" s="3" t="s">
        <v>1214</v>
      </c>
      <c r="V1825" s="3">
        <v>49027279</v>
      </c>
      <c r="W1825" s="3">
        <v>49027279</v>
      </c>
      <c r="X1825" s="3" t="s">
        <v>1215</v>
      </c>
      <c r="Y1825" s="2" t="s">
        <v>1216</v>
      </c>
      <c r="Z1825" s="42">
        <v>13</v>
      </c>
      <c r="AA1825" s="8" t="s">
        <v>1217</v>
      </c>
      <c r="AB1825" s="8" t="s">
        <v>261</v>
      </c>
      <c r="AC1825" s="8" t="s">
        <v>262</v>
      </c>
      <c r="AD1825" s="8" t="b">
        <v>0</v>
      </c>
      <c r="AE1825" s="3" t="s">
        <v>98</v>
      </c>
      <c r="AF1825" s="2" t="s">
        <v>99</v>
      </c>
      <c r="AG1825" s="2" t="s">
        <v>100</v>
      </c>
      <c r="AH1825" s="3">
        <v>0</v>
      </c>
      <c r="AI1825" s="3"/>
      <c r="AJ1825" s="3" t="s">
        <v>101</v>
      </c>
      <c r="AK1825" s="3" t="s">
        <v>102</v>
      </c>
      <c r="AL1825" s="2" t="s">
        <v>115</v>
      </c>
      <c r="AN1825" s="2" t="s">
        <v>622</v>
      </c>
      <c r="AO1825" s="43" t="s">
        <v>105</v>
      </c>
      <c r="AP1825" s="43" t="s">
        <v>623</v>
      </c>
      <c r="AQ1825" s="2" t="s">
        <v>624</v>
      </c>
      <c r="AR1825" s="43" t="s">
        <v>625</v>
      </c>
      <c r="AS1825" s="43" t="s">
        <v>625</v>
      </c>
      <c r="AT1825" s="3" t="s">
        <v>623</v>
      </c>
      <c r="AU1825" s="5"/>
      <c r="AV1825" s="3" t="s">
        <v>623</v>
      </c>
      <c r="AW1825" s="3" t="s">
        <v>115</v>
      </c>
      <c r="AX1825" s="9" t="s">
        <v>115</v>
      </c>
      <c r="AY1825" s="2" t="s">
        <v>115</v>
      </c>
      <c r="AZ1825" s="2" t="s">
        <v>115</v>
      </c>
      <c r="BA1825" s="2" t="s">
        <v>115</v>
      </c>
      <c r="BB1825" s="2" t="s">
        <v>770</v>
      </c>
      <c r="BC1825" s="43" t="s">
        <v>115</v>
      </c>
      <c r="BF1825" s="4">
        <v>3.742</v>
      </c>
      <c r="BG1825" s="2" t="s">
        <v>770</v>
      </c>
      <c r="BH1825" s="2">
        <v>2</v>
      </c>
      <c r="BI1825" s="11">
        <v>0</v>
      </c>
      <c r="BJ1825" s="11">
        <v>0</v>
      </c>
      <c r="BK1825" s="11">
        <v>0</v>
      </c>
      <c r="BL1825" s="11">
        <v>0</v>
      </c>
      <c r="BM1825" s="11">
        <v>0</v>
      </c>
      <c r="BN1825" s="11" t="s">
        <v>114</v>
      </c>
      <c r="BP1825" s="4" t="s">
        <v>115</v>
      </c>
      <c r="BS1825" s="2" t="s">
        <v>115</v>
      </c>
      <c r="BT1825" s="2" t="s">
        <v>116</v>
      </c>
      <c r="BU1825" s="2" t="s">
        <v>142</v>
      </c>
      <c r="BX1825" s="2" t="s">
        <v>311</v>
      </c>
      <c r="BY1825" s="2" t="s">
        <v>118</v>
      </c>
      <c r="BZ1825" s="2" t="s">
        <v>105</v>
      </c>
      <c r="CA1825" s="3"/>
      <c r="CB1825" s="3"/>
      <c r="CC1825" s="5"/>
      <c r="CD1825" s="5"/>
      <c r="CE1825" s="5"/>
      <c r="CF1825" s="5"/>
      <c r="CG1825" s="5"/>
      <c r="CH1825" s="5"/>
      <c r="CI1825" s="2" t="s">
        <v>119</v>
      </c>
      <c r="CL1825" s="2" t="s">
        <v>143</v>
      </c>
    </row>
    <row r="1826" spans="1:90" x14ac:dyDescent="0.3">
      <c r="A1826" s="2" t="s">
        <v>83</v>
      </c>
      <c r="B1826" s="2" t="s">
        <v>1285</v>
      </c>
      <c r="C1826" s="2" t="s">
        <v>1286</v>
      </c>
      <c r="D1826" s="2" t="s">
        <v>1287</v>
      </c>
      <c r="E1826" s="3">
        <v>485369</v>
      </c>
      <c r="F1826" s="3">
        <v>3316</v>
      </c>
      <c r="G1826" s="5" t="s">
        <v>87</v>
      </c>
      <c r="H1826" s="51" t="s">
        <v>1288</v>
      </c>
      <c r="I1826" s="51" t="s">
        <v>1288</v>
      </c>
      <c r="K1826" s="3" t="s">
        <v>934</v>
      </c>
      <c r="L1826" s="2" t="s">
        <v>935</v>
      </c>
      <c r="M1826" s="4" t="s">
        <v>935</v>
      </c>
      <c r="N1826" s="3"/>
      <c r="O1826" s="5" t="s">
        <v>1289</v>
      </c>
      <c r="P1826" s="5">
        <v>1815</v>
      </c>
      <c r="Q1826" s="5">
        <v>-11</v>
      </c>
      <c r="R1826" s="5">
        <v>1815</v>
      </c>
      <c r="S1826" s="5">
        <v>-11</v>
      </c>
      <c r="T1826" s="2" t="s">
        <v>1289</v>
      </c>
      <c r="U1826" s="3" t="s">
        <v>1290</v>
      </c>
      <c r="V1826" s="3">
        <v>49030329</v>
      </c>
      <c r="W1826" s="3">
        <v>49030329</v>
      </c>
      <c r="X1826" s="3" t="s">
        <v>1291</v>
      </c>
      <c r="Y1826" s="2" t="s">
        <v>1292</v>
      </c>
      <c r="Z1826" s="42">
        <v>13</v>
      </c>
      <c r="AA1826" s="8" t="s">
        <v>1293</v>
      </c>
      <c r="AB1826" s="8" t="s">
        <v>261</v>
      </c>
      <c r="AC1826" s="8" t="s">
        <v>262</v>
      </c>
      <c r="AD1826" s="8" t="b">
        <v>0</v>
      </c>
      <c r="AE1826" s="3" t="s">
        <v>98</v>
      </c>
      <c r="AF1826" s="2" t="s">
        <v>99</v>
      </c>
      <c r="AG1826" s="2" t="s">
        <v>100</v>
      </c>
      <c r="AH1826" s="3">
        <v>0</v>
      </c>
      <c r="AI1826" s="3"/>
      <c r="AJ1826" s="3" t="s">
        <v>1294</v>
      </c>
      <c r="AK1826" s="3" t="s">
        <v>102</v>
      </c>
      <c r="AL1826" s="2" t="s">
        <v>115</v>
      </c>
      <c r="AN1826" s="2" t="s">
        <v>104</v>
      </c>
      <c r="AO1826" s="43" t="s">
        <v>105</v>
      </c>
      <c r="AP1826" s="43" t="s">
        <v>105</v>
      </c>
      <c r="AQ1826" s="2" t="s">
        <v>104</v>
      </c>
      <c r="AR1826" s="43" t="s">
        <v>106</v>
      </c>
      <c r="AS1826" s="43" t="s">
        <v>106</v>
      </c>
      <c r="AT1826" s="3" t="s">
        <v>107</v>
      </c>
      <c r="AU1826" s="5"/>
      <c r="AV1826" s="3" t="s">
        <v>107</v>
      </c>
      <c r="AW1826" s="3" t="s">
        <v>115</v>
      </c>
      <c r="AX1826" s="9" t="s">
        <v>1295</v>
      </c>
      <c r="AY1826" s="2" t="s">
        <v>539</v>
      </c>
      <c r="AZ1826" s="2" t="s">
        <v>785</v>
      </c>
      <c r="BA1826" s="2" t="s">
        <v>115</v>
      </c>
      <c r="BB1826" s="2" t="s">
        <v>770</v>
      </c>
      <c r="BC1826" s="43" t="s">
        <v>115</v>
      </c>
      <c r="BF1826" s="4">
        <v>34</v>
      </c>
      <c r="BG1826" s="2" t="s">
        <v>786</v>
      </c>
      <c r="BH1826" s="2">
        <v>2</v>
      </c>
      <c r="BI1826" s="11">
        <v>0.99</v>
      </c>
      <c r="BJ1826" s="11">
        <v>0.51</v>
      </c>
      <c r="BK1826" s="11">
        <v>0</v>
      </c>
      <c r="BL1826" s="11">
        <v>0</v>
      </c>
      <c r="BM1826" s="11">
        <v>0.99</v>
      </c>
      <c r="BN1826" s="11">
        <v>-11</v>
      </c>
      <c r="BP1826" s="4" t="s">
        <v>115</v>
      </c>
      <c r="BS1826" s="2" t="s">
        <v>115</v>
      </c>
      <c r="BT1826" s="2" t="s">
        <v>116</v>
      </c>
      <c r="BU1826" s="2" t="s">
        <v>105</v>
      </c>
      <c r="BX1826" s="2" t="s">
        <v>117</v>
      </c>
      <c r="BY1826" s="2" t="s">
        <v>118</v>
      </c>
      <c r="BZ1826" s="2" t="s">
        <v>105</v>
      </c>
      <c r="CA1826" s="3"/>
      <c r="CB1826" s="3"/>
      <c r="CC1826" s="5"/>
      <c r="CD1826" s="5"/>
      <c r="CE1826" s="5"/>
      <c r="CF1826" s="5"/>
      <c r="CG1826" s="5"/>
      <c r="CH1826" s="5"/>
      <c r="CI1826" s="2" t="s">
        <v>119</v>
      </c>
      <c r="CL1826" s="2" t="s">
        <v>143</v>
      </c>
    </row>
    <row r="1827" spans="1:90" x14ac:dyDescent="0.3">
      <c r="A1827" s="2" t="s">
        <v>83</v>
      </c>
      <c r="B1827" s="2" t="s">
        <v>8376</v>
      </c>
      <c r="C1827" s="2" t="s">
        <v>8377</v>
      </c>
      <c r="D1827" s="2" t="s">
        <v>8378</v>
      </c>
      <c r="E1827" s="3">
        <v>485031</v>
      </c>
      <c r="F1827" s="3">
        <v>3316</v>
      </c>
      <c r="G1827" s="5" t="s">
        <v>87</v>
      </c>
      <c r="H1827" s="51" t="s">
        <v>1828</v>
      </c>
      <c r="I1827" s="51" t="s">
        <v>1828</v>
      </c>
      <c r="K1827" s="3" t="s">
        <v>934</v>
      </c>
      <c r="L1827" s="2" t="s">
        <v>935</v>
      </c>
      <c r="M1827" s="4" t="s">
        <v>935</v>
      </c>
      <c r="N1827" s="3" t="s">
        <v>8379</v>
      </c>
      <c r="O1827" s="5" t="s">
        <v>8380</v>
      </c>
      <c r="P1827" s="5">
        <v>1815</v>
      </c>
      <c r="Q1827" s="5">
        <v>-4</v>
      </c>
      <c r="R1827" s="5">
        <v>1815</v>
      </c>
      <c r="S1827" s="5">
        <v>-3</v>
      </c>
      <c r="T1827" s="2" t="s">
        <v>8381</v>
      </c>
      <c r="U1827" s="3" t="s">
        <v>8382</v>
      </c>
      <c r="V1827" s="3">
        <v>49030336</v>
      </c>
      <c r="W1827" s="3">
        <v>49030337</v>
      </c>
      <c r="X1827" s="3" t="s">
        <v>8383</v>
      </c>
      <c r="Y1827" s="2" t="s">
        <v>8384</v>
      </c>
      <c r="Z1827" s="42">
        <v>13</v>
      </c>
      <c r="AA1827" s="8" t="s">
        <v>8385</v>
      </c>
      <c r="AB1827" s="8" t="s">
        <v>261</v>
      </c>
      <c r="AC1827" s="8" t="s">
        <v>8386</v>
      </c>
      <c r="AD1827" s="8" t="b">
        <v>0</v>
      </c>
      <c r="AE1827" s="3" t="s">
        <v>1055</v>
      </c>
      <c r="AF1827" s="2" t="s">
        <v>563</v>
      </c>
      <c r="AG1827" s="2" t="s">
        <v>563</v>
      </c>
      <c r="AH1827" s="3">
        <v>0</v>
      </c>
      <c r="AI1827" s="3"/>
      <c r="AJ1827" s="3" t="s">
        <v>503</v>
      </c>
      <c r="AK1827" s="3" t="s">
        <v>992</v>
      </c>
      <c r="AL1827" s="2" t="s">
        <v>115</v>
      </c>
      <c r="AN1827" s="2" t="s">
        <v>104</v>
      </c>
      <c r="AO1827" s="43" t="s">
        <v>105</v>
      </c>
      <c r="AP1827" s="43" t="s">
        <v>105</v>
      </c>
      <c r="AQ1827" s="2" t="s">
        <v>104</v>
      </c>
      <c r="AR1827" s="43" t="s">
        <v>106</v>
      </c>
      <c r="AS1827" s="43" t="s">
        <v>106</v>
      </c>
      <c r="AT1827" s="3" t="s">
        <v>107</v>
      </c>
      <c r="AU1827" s="5"/>
      <c r="AV1827" s="3" t="s">
        <v>107</v>
      </c>
      <c r="AW1827" s="3" t="s">
        <v>115</v>
      </c>
      <c r="AX1827" s="9" t="s">
        <v>115</v>
      </c>
      <c r="AY1827" s="2" t="s">
        <v>115</v>
      </c>
      <c r="AZ1827" s="2" t="s">
        <v>115</v>
      </c>
      <c r="BA1827" s="2" t="s">
        <v>115</v>
      </c>
      <c r="BB1827" s="2" t="s">
        <v>770</v>
      </c>
      <c r="BC1827" s="43" t="s">
        <v>115</v>
      </c>
      <c r="BF1827" s="4">
        <v>9.1430000000000007</v>
      </c>
      <c r="BG1827" s="2" t="s">
        <v>771</v>
      </c>
      <c r="BH1827" s="2">
        <v>5</v>
      </c>
      <c r="BI1827" s="11" t="s">
        <v>114</v>
      </c>
      <c r="BJ1827" s="11" t="s">
        <v>114</v>
      </c>
      <c r="BK1827" s="11" t="s">
        <v>114</v>
      </c>
      <c r="BL1827" s="11" t="s">
        <v>114</v>
      </c>
      <c r="BM1827" s="11" t="s">
        <v>115</v>
      </c>
      <c r="BN1827" s="11">
        <v>-5</v>
      </c>
      <c r="BP1827" s="4" t="s">
        <v>115</v>
      </c>
      <c r="BS1827" s="2" t="s">
        <v>115</v>
      </c>
      <c r="BT1827" s="2" t="s">
        <v>116</v>
      </c>
      <c r="BU1827" s="2" t="s">
        <v>142</v>
      </c>
      <c r="BX1827" s="2" t="s">
        <v>311</v>
      </c>
      <c r="BY1827" s="2" t="s">
        <v>118</v>
      </c>
      <c r="BZ1827" s="2" t="s">
        <v>105</v>
      </c>
      <c r="CA1827" s="3"/>
      <c r="CB1827" s="3"/>
      <c r="CC1827" s="5"/>
      <c r="CD1827" s="5"/>
      <c r="CE1827" s="5"/>
      <c r="CF1827" s="5"/>
      <c r="CG1827" s="5"/>
      <c r="CH1827" s="5"/>
      <c r="CI1827" s="2" t="s">
        <v>119</v>
      </c>
      <c r="CL1827" s="2" t="s">
        <v>143</v>
      </c>
    </row>
    <row r="1828" spans="1:90" x14ac:dyDescent="0.3">
      <c r="A1828" s="2" t="s">
        <v>83</v>
      </c>
      <c r="B1828" s="2" t="s">
        <v>1559</v>
      </c>
      <c r="C1828" s="2" t="s">
        <v>1560</v>
      </c>
      <c r="D1828" s="2" t="s">
        <v>1561</v>
      </c>
      <c r="E1828" s="3">
        <v>486318</v>
      </c>
      <c r="F1828" s="3">
        <v>3316</v>
      </c>
      <c r="G1828" s="5" t="s">
        <v>87</v>
      </c>
      <c r="H1828" s="51" t="s">
        <v>745</v>
      </c>
      <c r="I1828" s="51" t="s">
        <v>745</v>
      </c>
      <c r="J1828" s="2" t="s">
        <v>1562</v>
      </c>
      <c r="K1828" s="3"/>
      <c r="L1828" s="2" t="s">
        <v>935</v>
      </c>
      <c r="M1828" s="4" t="s">
        <v>935</v>
      </c>
      <c r="N1828" s="22" t="s">
        <v>1563</v>
      </c>
      <c r="O1828" s="5" t="s">
        <v>1564</v>
      </c>
      <c r="P1828" s="5">
        <v>1815</v>
      </c>
      <c r="Q1828" s="5">
        <v>-5</v>
      </c>
      <c r="R1828" s="5">
        <v>1815</v>
      </c>
      <c r="S1828" s="5">
        <v>-5</v>
      </c>
      <c r="T1828" s="2" t="s">
        <v>1564</v>
      </c>
      <c r="U1828" s="3" t="s">
        <v>1565</v>
      </c>
      <c r="V1828" s="3">
        <v>49030335</v>
      </c>
      <c r="W1828" s="3">
        <v>49030335</v>
      </c>
      <c r="X1828" s="3" t="s">
        <v>1566</v>
      </c>
      <c r="Y1828" s="2" t="s">
        <v>1567</v>
      </c>
      <c r="Z1828" s="42">
        <v>13</v>
      </c>
      <c r="AA1828" s="8" t="s">
        <v>1568</v>
      </c>
      <c r="AB1828" s="8" t="s">
        <v>97</v>
      </c>
      <c r="AC1828" s="8" t="s">
        <v>96</v>
      </c>
      <c r="AD1828" s="8" t="b">
        <v>0</v>
      </c>
      <c r="AE1828" s="3" t="s">
        <v>98</v>
      </c>
      <c r="AF1828" s="2" t="s">
        <v>99</v>
      </c>
      <c r="AG1828" s="2" t="s">
        <v>100</v>
      </c>
      <c r="AH1828" s="14">
        <v>6.0999999999999999E-5</v>
      </c>
      <c r="AI1828" s="3"/>
      <c r="AJ1828" s="3" t="s">
        <v>101</v>
      </c>
      <c r="AK1828" s="3" t="s">
        <v>102</v>
      </c>
      <c r="AL1828" s="2" t="s">
        <v>115</v>
      </c>
      <c r="AN1828" s="2" t="s">
        <v>227</v>
      </c>
      <c r="AO1828" s="43" t="s">
        <v>228</v>
      </c>
      <c r="AP1828" s="43" t="s">
        <v>228</v>
      </c>
      <c r="AQ1828" s="2" t="s">
        <v>227</v>
      </c>
      <c r="AR1828" s="43" t="s">
        <v>229</v>
      </c>
      <c r="AS1828" s="43" t="s">
        <v>229</v>
      </c>
      <c r="AT1828" s="3" t="s">
        <v>230</v>
      </c>
      <c r="AU1828" s="5"/>
      <c r="AV1828" s="3" t="s">
        <v>230</v>
      </c>
      <c r="AW1828" s="3" t="s">
        <v>1569</v>
      </c>
      <c r="AX1828" s="9" t="s">
        <v>1570</v>
      </c>
      <c r="AY1828" s="2" t="s">
        <v>1108</v>
      </c>
      <c r="AZ1828" s="2" t="s">
        <v>785</v>
      </c>
      <c r="BA1828" s="2" t="s">
        <v>115</v>
      </c>
      <c r="BB1828" s="2" t="s">
        <v>770</v>
      </c>
      <c r="BC1828" s="43">
        <v>1.42512104234592E-5</v>
      </c>
      <c r="BF1828" s="4">
        <v>15.18</v>
      </c>
      <c r="BG1828" s="2" t="s">
        <v>771</v>
      </c>
      <c r="BH1828" s="2">
        <v>5</v>
      </c>
      <c r="BI1828" s="11">
        <v>0</v>
      </c>
      <c r="BJ1828" s="11">
        <v>0</v>
      </c>
      <c r="BK1828" s="11">
        <v>0</v>
      </c>
      <c r="BL1828" s="11">
        <v>0</v>
      </c>
      <c r="BM1828" s="11">
        <v>0</v>
      </c>
      <c r="BN1828" s="11">
        <v>-5</v>
      </c>
      <c r="BP1828" s="4" t="s">
        <v>115</v>
      </c>
      <c r="BS1828" s="2" t="s">
        <v>115</v>
      </c>
      <c r="BT1828" s="2" t="s">
        <v>116</v>
      </c>
      <c r="BU1828" s="2" t="s">
        <v>282</v>
      </c>
      <c r="BX1828" s="2" t="s">
        <v>311</v>
      </c>
      <c r="BY1828" s="2" t="s">
        <v>118</v>
      </c>
      <c r="BZ1828" s="2" t="s">
        <v>105</v>
      </c>
      <c r="CA1828" s="3"/>
      <c r="CB1828" s="3"/>
      <c r="CC1828" s="5"/>
      <c r="CD1828" s="5"/>
      <c r="CE1828" s="5"/>
      <c r="CF1828" s="5"/>
      <c r="CG1828" s="5"/>
      <c r="CH1828" s="5"/>
      <c r="CI1828" s="2" t="s">
        <v>119</v>
      </c>
      <c r="CL1828" s="2" t="s">
        <v>143</v>
      </c>
    </row>
    <row r="1829" spans="1:90" x14ac:dyDescent="0.3">
      <c r="A1829" s="2" t="s">
        <v>83</v>
      </c>
      <c r="B1829" s="2" t="s">
        <v>4660</v>
      </c>
      <c r="C1829" s="2" t="s">
        <v>4661</v>
      </c>
      <c r="D1829" s="2" t="s">
        <v>4662</v>
      </c>
      <c r="E1829" s="3">
        <v>486121</v>
      </c>
      <c r="F1829" s="3">
        <v>3316</v>
      </c>
      <c r="G1829" s="5" t="s">
        <v>87</v>
      </c>
      <c r="H1829" s="51" t="s">
        <v>729</v>
      </c>
      <c r="I1829" s="51" t="s">
        <v>729</v>
      </c>
      <c r="K1829" s="3" t="s">
        <v>934</v>
      </c>
      <c r="L1829" s="2" t="s">
        <v>935</v>
      </c>
      <c r="M1829" s="4" t="s">
        <v>935</v>
      </c>
      <c r="N1829" s="3"/>
      <c r="O1829" s="5" t="s">
        <v>4663</v>
      </c>
      <c r="P1829" s="5">
        <v>1815</v>
      </c>
      <c r="Q1829" s="5">
        <v>-2</v>
      </c>
      <c r="R1829" s="5">
        <v>1815</v>
      </c>
      <c r="S1829" s="5">
        <v>-2</v>
      </c>
      <c r="T1829" s="2" t="s">
        <v>4663</v>
      </c>
      <c r="U1829" s="3" t="s">
        <v>4664</v>
      </c>
      <c r="V1829" s="3">
        <v>49030338</v>
      </c>
      <c r="W1829" s="3">
        <v>49030338</v>
      </c>
      <c r="X1829" s="3" t="s">
        <v>4665</v>
      </c>
      <c r="Y1829" s="2" t="s">
        <v>4666</v>
      </c>
      <c r="Z1829" s="42">
        <v>13</v>
      </c>
      <c r="AA1829" s="8" t="s">
        <v>4667</v>
      </c>
      <c r="AB1829" s="8" t="s">
        <v>261</v>
      </c>
      <c r="AC1829" s="8" t="s">
        <v>262</v>
      </c>
      <c r="AD1829" s="8" t="b">
        <v>0</v>
      </c>
      <c r="AE1829" s="3" t="s">
        <v>98</v>
      </c>
      <c r="AF1829" s="2" t="s">
        <v>99</v>
      </c>
      <c r="AG1829" s="2" t="s">
        <v>100</v>
      </c>
      <c r="AH1829" s="3">
        <v>0</v>
      </c>
      <c r="AI1829" s="3"/>
      <c r="AJ1829" s="3" t="s">
        <v>503</v>
      </c>
      <c r="AK1829" s="3" t="s">
        <v>992</v>
      </c>
      <c r="AL1829" s="2" t="s">
        <v>115</v>
      </c>
      <c r="AN1829" s="2" t="s">
        <v>104</v>
      </c>
      <c r="AO1829" s="43" t="s">
        <v>105</v>
      </c>
      <c r="AP1829" s="43" t="s">
        <v>105</v>
      </c>
      <c r="AQ1829" s="2" t="s">
        <v>104</v>
      </c>
      <c r="AR1829" s="43" t="s">
        <v>106</v>
      </c>
      <c r="AS1829" s="43" t="s">
        <v>106</v>
      </c>
      <c r="AT1829" s="3" t="s">
        <v>107</v>
      </c>
      <c r="AU1829" s="5"/>
      <c r="AV1829" s="3" t="s">
        <v>107</v>
      </c>
      <c r="AW1829" s="3" t="s">
        <v>115</v>
      </c>
      <c r="AX1829" s="9" t="s">
        <v>115</v>
      </c>
      <c r="AY1829" s="2" t="s">
        <v>115</v>
      </c>
      <c r="AZ1829" s="2" t="s">
        <v>115</v>
      </c>
      <c r="BA1829" s="2" t="s">
        <v>115</v>
      </c>
      <c r="BB1829" s="2" t="s">
        <v>2617</v>
      </c>
      <c r="BC1829" s="43" t="s">
        <v>115</v>
      </c>
      <c r="BF1829" s="4">
        <v>35</v>
      </c>
      <c r="BG1829" s="2" t="s">
        <v>2617</v>
      </c>
      <c r="BH1829" s="2">
        <v>6</v>
      </c>
      <c r="BI1829" s="11">
        <v>0.91</v>
      </c>
      <c r="BJ1829" s="11">
        <v>0.99</v>
      </c>
      <c r="BK1829" s="11">
        <v>0</v>
      </c>
      <c r="BL1829" s="11">
        <v>0</v>
      </c>
      <c r="BM1829" s="11">
        <v>0.99</v>
      </c>
      <c r="BN1829" s="11">
        <v>-2</v>
      </c>
      <c r="BP1829" s="4" t="s">
        <v>115</v>
      </c>
      <c r="BS1829" s="2" t="s">
        <v>115</v>
      </c>
      <c r="BT1829" s="2" t="s">
        <v>116</v>
      </c>
      <c r="BU1829" s="2" t="s">
        <v>282</v>
      </c>
      <c r="BX1829" s="2" t="s">
        <v>117</v>
      </c>
      <c r="BY1829" s="2" t="s">
        <v>118</v>
      </c>
      <c r="BZ1829" s="2" t="s">
        <v>105</v>
      </c>
      <c r="CA1829" s="3"/>
      <c r="CB1829" s="3"/>
      <c r="CC1829" s="5"/>
      <c r="CD1829" s="5"/>
      <c r="CE1829" s="5"/>
      <c r="CF1829" s="5"/>
      <c r="CG1829" s="5"/>
      <c r="CH1829" s="5"/>
      <c r="CI1829" s="2" t="s">
        <v>119</v>
      </c>
      <c r="CL1829" s="2" t="s">
        <v>143</v>
      </c>
    </row>
    <row r="1830" spans="1:90" x14ac:dyDescent="0.3">
      <c r="A1830" s="2" t="s">
        <v>83</v>
      </c>
      <c r="B1830" s="2" t="s">
        <v>4504</v>
      </c>
      <c r="C1830" s="2" t="s">
        <v>4505</v>
      </c>
      <c r="D1830" s="2" t="s">
        <v>238</v>
      </c>
      <c r="E1830" s="3">
        <v>485713</v>
      </c>
      <c r="F1830" s="3">
        <v>3316</v>
      </c>
      <c r="G1830" s="5" t="s">
        <v>87</v>
      </c>
      <c r="H1830" s="51" t="s">
        <v>1288</v>
      </c>
      <c r="I1830" s="51" t="s">
        <v>1288</v>
      </c>
      <c r="K1830" s="3" t="s">
        <v>934</v>
      </c>
      <c r="L1830" s="2" t="s">
        <v>935</v>
      </c>
      <c r="M1830" s="4" t="s">
        <v>935</v>
      </c>
      <c r="N1830" s="3"/>
      <c r="O1830" s="5" t="s">
        <v>4506</v>
      </c>
      <c r="P1830" s="5">
        <v>1815</v>
      </c>
      <c r="Q1830" s="5">
        <v>-1</v>
      </c>
      <c r="R1830" s="5">
        <v>1815</v>
      </c>
      <c r="S1830" s="5">
        <v>-1</v>
      </c>
      <c r="T1830" s="2" t="s">
        <v>4506</v>
      </c>
      <c r="U1830" s="3" t="s">
        <v>4507</v>
      </c>
      <c r="V1830" s="3">
        <v>49030339</v>
      </c>
      <c r="W1830" s="3">
        <v>49030339</v>
      </c>
      <c r="X1830" s="3" t="s">
        <v>4508</v>
      </c>
      <c r="Y1830" s="2" t="s">
        <v>4509</v>
      </c>
      <c r="Z1830" s="42">
        <v>13</v>
      </c>
      <c r="AA1830" s="8" t="s">
        <v>4510</v>
      </c>
      <c r="AB1830" s="8" t="s">
        <v>262</v>
      </c>
      <c r="AC1830" s="8" t="s">
        <v>261</v>
      </c>
      <c r="AD1830" s="8" t="b">
        <v>0</v>
      </c>
      <c r="AE1830" s="3" t="s">
        <v>98</v>
      </c>
      <c r="AF1830" s="2" t="s">
        <v>99</v>
      </c>
      <c r="AG1830" s="2" t="s">
        <v>100</v>
      </c>
      <c r="AH1830" s="3">
        <v>0</v>
      </c>
      <c r="AI1830" s="3"/>
      <c r="AJ1830" s="3" t="s">
        <v>503</v>
      </c>
      <c r="AK1830" s="3" t="s">
        <v>992</v>
      </c>
      <c r="AN1830" s="2" t="s">
        <v>104</v>
      </c>
      <c r="AO1830" s="43" t="s">
        <v>105</v>
      </c>
      <c r="AP1830" s="43" t="s">
        <v>105</v>
      </c>
      <c r="AQ1830" s="2" t="s">
        <v>104</v>
      </c>
      <c r="AR1830" s="43" t="s">
        <v>106</v>
      </c>
      <c r="AS1830" s="43" t="s">
        <v>106</v>
      </c>
      <c r="AT1830" s="3" t="s">
        <v>107</v>
      </c>
      <c r="AU1830" s="5"/>
      <c r="AV1830" s="3" t="s">
        <v>107</v>
      </c>
      <c r="AW1830" s="3" t="s">
        <v>115</v>
      </c>
      <c r="AX1830" s="9" t="s">
        <v>115</v>
      </c>
      <c r="AY1830" s="2" t="s">
        <v>115</v>
      </c>
      <c r="AZ1830" s="2" t="s">
        <v>115</v>
      </c>
      <c r="BA1830" s="2" t="s">
        <v>115</v>
      </c>
      <c r="BB1830" s="2" t="s">
        <v>2617</v>
      </c>
      <c r="BC1830" s="43" t="s">
        <v>115</v>
      </c>
      <c r="BF1830" s="4">
        <v>34</v>
      </c>
      <c r="BG1830" s="2" t="s">
        <v>2617</v>
      </c>
      <c r="BH1830" s="2">
        <v>6</v>
      </c>
      <c r="BI1830" s="11">
        <v>0.88</v>
      </c>
      <c r="BJ1830" s="11">
        <v>1</v>
      </c>
      <c r="BK1830" s="11">
        <v>0</v>
      </c>
      <c r="BL1830" s="11">
        <v>0</v>
      </c>
      <c r="BM1830" s="11">
        <v>1</v>
      </c>
      <c r="BN1830" s="11">
        <v>-1</v>
      </c>
      <c r="BS1830" s="2" t="s">
        <v>115</v>
      </c>
      <c r="BT1830" s="2" t="s">
        <v>125</v>
      </c>
      <c r="BU1830" s="2" t="s">
        <v>142</v>
      </c>
      <c r="BX1830" s="2" t="s">
        <v>117</v>
      </c>
      <c r="BY1830" s="2" t="s">
        <v>126</v>
      </c>
      <c r="BZ1830" s="2" t="s">
        <v>105</v>
      </c>
      <c r="CA1830" s="3"/>
      <c r="CB1830" s="3"/>
      <c r="CC1830" s="5"/>
      <c r="CD1830" s="5"/>
      <c r="CE1830" s="5"/>
      <c r="CF1830" s="5"/>
      <c r="CG1830" s="5"/>
      <c r="CH1830" s="5"/>
      <c r="CI1830" s="2" t="s">
        <v>119</v>
      </c>
      <c r="CL1830" s="2" t="s">
        <v>143</v>
      </c>
    </row>
    <row r="1831" spans="1:90" x14ac:dyDescent="0.3">
      <c r="A1831" s="2" t="s">
        <v>83</v>
      </c>
      <c r="B1831" s="2" t="s">
        <v>4707</v>
      </c>
      <c r="C1831" s="2" t="s">
        <v>4708</v>
      </c>
      <c r="D1831" s="2" t="s">
        <v>4709</v>
      </c>
      <c r="E1831" s="3">
        <v>486202</v>
      </c>
      <c r="F1831" s="3">
        <v>3316</v>
      </c>
      <c r="G1831" s="5" t="s">
        <v>87</v>
      </c>
      <c r="H1831" s="51" t="s">
        <v>729</v>
      </c>
      <c r="I1831" s="51" t="s">
        <v>729</v>
      </c>
      <c r="K1831" s="3" t="s">
        <v>934</v>
      </c>
      <c r="L1831" s="2" t="s">
        <v>935</v>
      </c>
      <c r="M1831" s="4" t="s">
        <v>935</v>
      </c>
      <c r="N1831" s="3"/>
      <c r="O1831" s="5" t="s">
        <v>4710</v>
      </c>
      <c r="P1831" s="5">
        <v>1815</v>
      </c>
      <c r="Q1831" s="5">
        <v>-1</v>
      </c>
      <c r="R1831" s="5">
        <v>1815</v>
      </c>
      <c r="S1831" s="5">
        <v>-1</v>
      </c>
      <c r="T1831" s="2" t="s">
        <v>4710</v>
      </c>
      <c r="U1831" s="3" t="s">
        <v>4711</v>
      </c>
      <c r="V1831" s="3">
        <v>49030339</v>
      </c>
      <c r="W1831" s="3">
        <v>49030339</v>
      </c>
      <c r="X1831" s="3" t="s">
        <v>4712</v>
      </c>
      <c r="Y1831" s="2" t="s">
        <v>4713</v>
      </c>
      <c r="Z1831" s="42">
        <v>13</v>
      </c>
      <c r="AA1831" s="8" t="s">
        <v>4510</v>
      </c>
      <c r="AB1831" s="8" t="s">
        <v>262</v>
      </c>
      <c r="AC1831" s="8" t="s">
        <v>96</v>
      </c>
      <c r="AD1831" s="8" t="b">
        <v>0</v>
      </c>
      <c r="AE1831" s="3" t="s">
        <v>98</v>
      </c>
      <c r="AF1831" s="2" t="s">
        <v>99</v>
      </c>
      <c r="AG1831" s="2" t="s">
        <v>100</v>
      </c>
      <c r="AH1831" s="3">
        <v>0</v>
      </c>
      <c r="AI1831" s="3"/>
      <c r="AJ1831" s="3" t="s">
        <v>503</v>
      </c>
      <c r="AK1831" s="3" t="s">
        <v>992</v>
      </c>
      <c r="AN1831" s="2" t="s">
        <v>104</v>
      </c>
      <c r="AO1831" s="43" t="s">
        <v>105</v>
      </c>
      <c r="AP1831" s="43" t="s">
        <v>105</v>
      </c>
      <c r="AQ1831" s="2" t="s">
        <v>104</v>
      </c>
      <c r="AR1831" s="43" t="s">
        <v>106</v>
      </c>
      <c r="AS1831" s="43" t="s">
        <v>106</v>
      </c>
      <c r="AT1831" s="3" t="s">
        <v>107</v>
      </c>
      <c r="AU1831" s="5"/>
      <c r="AV1831" s="3" t="s">
        <v>107</v>
      </c>
      <c r="AW1831" s="3" t="s">
        <v>115</v>
      </c>
      <c r="AX1831" s="9" t="s">
        <v>4714</v>
      </c>
      <c r="AY1831" s="2" t="s">
        <v>508</v>
      </c>
      <c r="AZ1831" s="2" t="s">
        <v>4143</v>
      </c>
      <c r="BA1831" s="2" t="s">
        <v>115</v>
      </c>
      <c r="BB1831" s="2" t="s">
        <v>2617</v>
      </c>
      <c r="BC1831" s="43" t="s">
        <v>115</v>
      </c>
      <c r="BF1831" s="4">
        <v>34</v>
      </c>
      <c r="BG1831" s="2" t="s">
        <v>2617</v>
      </c>
      <c r="BH1831" s="2">
        <v>6</v>
      </c>
      <c r="BI1831" s="11">
        <v>0.92</v>
      </c>
      <c r="BJ1831" s="11">
        <v>0.93</v>
      </c>
      <c r="BK1831" s="11">
        <v>0</v>
      </c>
      <c r="BL1831" s="11">
        <v>0</v>
      </c>
      <c r="BM1831" s="11">
        <v>0.93</v>
      </c>
      <c r="BN1831" s="11">
        <v>-1</v>
      </c>
      <c r="BP1831" s="4" t="s">
        <v>115</v>
      </c>
      <c r="BS1831" s="2" t="s">
        <v>115</v>
      </c>
      <c r="BT1831" s="2" t="s">
        <v>125</v>
      </c>
      <c r="BU1831" s="2" t="s">
        <v>142</v>
      </c>
      <c r="BX1831" s="2" t="s">
        <v>117</v>
      </c>
      <c r="BY1831" s="2" t="s">
        <v>126</v>
      </c>
      <c r="BZ1831" s="2" t="s">
        <v>105</v>
      </c>
      <c r="CA1831" s="3"/>
      <c r="CB1831" s="3"/>
      <c r="CC1831" s="5"/>
      <c r="CD1831" s="5"/>
      <c r="CE1831" s="5"/>
      <c r="CF1831" s="5"/>
      <c r="CG1831" s="5"/>
      <c r="CH1831" s="5"/>
      <c r="CI1831" s="2" t="s">
        <v>119</v>
      </c>
      <c r="CL1831" s="2" t="s">
        <v>143</v>
      </c>
    </row>
    <row r="1832" spans="1:90" x14ac:dyDescent="0.3">
      <c r="A1832" s="2" t="s">
        <v>83</v>
      </c>
      <c r="B1832" s="2" t="s">
        <v>4589</v>
      </c>
      <c r="C1832" s="2" t="s">
        <v>4590</v>
      </c>
      <c r="D1832" s="2" t="s">
        <v>725</v>
      </c>
      <c r="E1832" s="3">
        <v>485911</v>
      </c>
      <c r="F1832" s="3">
        <v>3316</v>
      </c>
      <c r="G1832" s="5" t="s">
        <v>87</v>
      </c>
      <c r="H1832" s="51" t="s">
        <v>663</v>
      </c>
      <c r="I1832" s="51" t="s">
        <v>663</v>
      </c>
      <c r="K1832" s="3" t="s">
        <v>934</v>
      </c>
      <c r="L1832" s="2" t="s">
        <v>935</v>
      </c>
      <c r="M1832" s="4" t="s">
        <v>935</v>
      </c>
      <c r="N1832" s="3"/>
      <c r="O1832" s="5" t="s">
        <v>4591</v>
      </c>
      <c r="P1832" s="5">
        <v>1815</v>
      </c>
      <c r="Q1832" s="5">
        <v>-1</v>
      </c>
      <c r="R1832" s="5">
        <v>1815</v>
      </c>
      <c r="S1832" s="5">
        <v>-1</v>
      </c>
      <c r="T1832" s="2" t="s">
        <v>4591</v>
      </c>
      <c r="U1832" s="3" t="s">
        <v>4592</v>
      </c>
      <c r="V1832" s="3">
        <v>49030339</v>
      </c>
      <c r="W1832" s="3">
        <v>49030339</v>
      </c>
      <c r="X1832" s="3" t="s">
        <v>4593</v>
      </c>
      <c r="Y1832" s="2" t="s">
        <v>4594</v>
      </c>
      <c r="Z1832" s="42">
        <v>13</v>
      </c>
      <c r="AA1832" s="8" t="s">
        <v>4510</v>
      </c>
      <c r="AB1832" s="8" t="s">
        <v>262</v>
      </c>
      <c r="AC1832" s="8" t="s">
        <v>97</v>
      </c>
      <c r="AD1832" s="8" t="b">
        <v>0</v>
      </c>
      <c r="AE1832" s="3" t="s">
        <v>98</v>
      </c>
      <c r="AF1832" s="2" t="s">
        <v>99</v>
      </c>
      <c r="AG1832" s="2" t="s">
        <v>100</v>
      </c>
      <c r="AH1832" s="3">
        <v>0</v>
      </c>
      <c r="AI1832" s="3"/>
      <c r="AJ1832" s="3" t="s">
        <v>503</v>
      </c>
      <c r="AK1832" s="3" t="s">
        <v>992</v>
      </c>
      <c r="AL1832" s="2" t="s">
        <v>115</v>
      </c>
      <c r="AN1832" s="2" t="s">
        <v>669</v>
      </c>
      <c r="AO1832" s="43" t="s">
        <v>670</v>
      </c>
      <c r="AP1832" s="43" t="s">
        <v>105</v>
      </c>
      <c r="AQ1832" s="2" t="s">
        <v>104</v>
      </c>
      <c r="AR1832" s="43" t="s">
        <v>106</v>
      </c>
      <c r="AS1832" s="43" t="s">
        <v>106</v>
      </c>
      <c r="AT1832" s="3" t="s">
        <v>107</v>
      </c>
      <c r="AU1832" s="5"/>
      <c r="AV1832" s="3" t="s">
        <v>107</v>
      </c>
      <c r="AW1832" s="3" t="s">
        <v>115</v>
      </c>
      <c r="AX1832" s="9" t="s">
        <v>115</v>
      </c>
      <c r="AY1832" s="2" t="s">
        <v>115</v>
      </c>
      <c r="AZ1832" s="2" t="s">
        <v>115</v>
      </c>
      <c r="BA1832" s="2" t="s">
        <v>115</v>
      </c>
      <c r="BB1832" s="2" t="s">
        <v>2617</v>
      </c>
      <c r="BC1832" s="43" t="s">
        <v>115</v>
      </c>
      <c r="BF1832" s="4">
        <v>34</v>
      </c>
      <c r="BG1832" s="2" t="s">
        <v>2617</v>
      </c>
      <c r="BH1832" s="2">
        <v>6</v>
      </c>
      <c r="BI1832" s="11">
        <v>0.92</v>
      </c>
      <c r="BJ1832" s="11">
        <v>1</v>
      </c>
      <c r="BK1832" s="11">
        <v>0</v>
      </c>
      <c r="BL1832" s="11">
        <v>0</v>
      </c>
      <c r="BM1832" s="11">
        <v>1</v>
      </c>
      <c r="BN1832" s="11">
        <v>-1</v>
      </c>
      <c r="BP1832" s="4" t="s">
        <v>115</v>
      </c>
      <c r="BS1832" s="2" t="s">
        <v>115</v>
      </c>
      <c r="BT1832" s="2" t="s">
        <v>116</v>
      </c>
      <c r="BU1832" s="2" t="s">
        <v>142</v>
      </c>
      <c r="BX1832" s="2" t="s">
        <v>117</v>
      </c>
      <c r="BY1832" s="2" t="s">
        <v>118</v>
      </c>
      <c r="BZ1832" s="2" t="s">
        <v>105</v>
      </c>
      <c r="CA1832" s="3"/>
      <c r="CB1832" s="3"/>
      <c r="CC1832" s="5"/>
      <c r="CD1832" s="5"/>
      <c r="CE1832" s="5"/>
      <c r="CF1832" s="5"/>
      <c r="CG1832" s="5"/>
      <c r="CH1832" s="5"/>
      <c r="CI1832" s="2" t="s">
        <v>119</v>
      </c>
      <c r="CL1832" s="2" t="s">
        <v>143</v>
      </c>
    </row>
    <row r="1833" spans="1:90" x14ac:dyDescent="0.3">
      <c r="A1833" s="2" t="s">
        <v>83</v>
      </c>
      <c r="B1833" s="2" t="s">
        <v>7853</v>
      </c>
      <c r="C1833" s="2" t="s">
        <v>7854</v>
      </c>
      <c r="D1833" s="2" t="s">
        <v>7855</v>
      </c>
      <c r="E1833" s="3">
        <v>484955</v>
      </c>
      <c r="F1833" s="3">
        <v>3316</v>
      </c>
      <c r="G1833" s="5" t="s">
        <v>87</v>
      </c>
      <c r="H1833" s="51" t="s">
        <v>455</v>
      </c>
      <c r="I1833" s="51" t="s">
        <v>455</v>
      </c>
      <c r="K1833" s="3">
        <v>19</v>
      </c>
      <c r="L1833" s="2" t="s">
        <v>133</v>
      </c>
      <c r="M1833" s="4" t="s">
        <v>133</v>
      </c>
      <c r="N1833" s="3"/>
      <c r="O1833" s="5" t="s">
        <v>7856</v>
      </c>
      <c r="P1833" s="5">
        <v>1816</v>
      </c>
      <c r="Q1833" s="5">
        <v>0</v>
      </c>
      <c r="R1833" s="5">
        <v>1816</v>
      </c>
      <c r="S1833" s="5">
        <v>0</v>
      </c>
      <c r="T1833" s="2" t="s">
        <v>7856</v>
      </c>
      <c r="U1833" s="3" t="s">
        <v>7857</v>
      </c>
      <c r="V1833" s="3">
        <v>49030341</v>
      </c>
      <c r="W1833" s="3">
        <v>49030341</v>
      </c>
      <c r="X1833" s="3" t="s">
        <v>7858</v>
      </c>
      <c r="Y1833" s="2" t="s">
        <v>7859</v>
      </c>
      <c r="Z1833" s="42">
        <v>13</v>
      </c>
      <c r="AA1833" s="8" t="s">
        <v>7860</v>
      </c>
      <c r="AB1833" s="8" t="s">
        <v>262</v>
      </c>
      <c r="AC1833" s="8" t="s">
        <v>1146</v>
      </c>
      <c r="AD1833" s="8" t="b">
        <v>0</v>
      </c>
      <c r="AE1833" s="3" t="s">
        <v>1055</v>
      </c>
      <c r="AF1833" s="2" t="s">
        <v>563</v>
      </c>
      <c r="AG1833" s="2" t="s">
        <v>563</v>
      </c>
      <c r="AH1833" s="3">
        <v>0</v>
      </c>
      <c r="AI1833" s="3"/>
      <c r="AJ1833" s="3" t="s">
        <v>101</v>
      </c>
      <c r="AK1833" s="3" t="s">
        <v>7861</v>
      </c>
      <c r="AL1833" s="2" t="s">
        <v>7862</v>
      </c>
      <c r="AN1833" s="2" t="s">
        <v>622</v>
      </c>
      <c r="AO1833" s="43" t="s">
        <v>105</v>
      </c>
      <c r="AP1833" s="43" t="s">
        <v>623</v>
      </c>
      <c r="AQ1833" s="2" t="s">
        <v>624</v>
      </c>
      <c r="AR1833" s="43" t="s">
        <v>625</v>
      </c>
      <c r="AS1833" s="43" t="s">
        <v>625</v>
      </c>
      <c r="AT1833" s="3" t="s">
        <v>623</v>
      </c>
      <c r="AU1833" s="5"/>
      <c r="AV1833" s="3" t="s">
        <v>623</v>
      </c>
      <c r="AW1833" s="3" t="s">
        <v>115</v>
      </c>
      <c r="AX1833" s="9" t="s">
        <v>115</v>
      </c>
      <c r="AY1833" s="2" t="s">
        <v>115</v>
      </c>
      <c r="AZ1833" s="2" t="s">
        <v>115</v>
      </c>
      <c r="BA1833" s="2" t="s">
        <v>115</v>
      </c>
      <c r="BB1833" s="2" t="s">
        <v>565</v>
      </c>
      <c r="BC1833" s="43" t="s">
        <v>115</v>
      </c>
      <c r="BF1833" s="4">
        <v>37</v>
      </c>
      <c r="BG1833" s="2" t="s">
        <v>800</v>
      </c>
      <c r="BH1833" s="2">
        <v>7</v>
      </c>
      <c r="BI1833" s="11">
        <v>0.91</v>
      </c>
      <c r="BJ1833" s="11">
        <v>1</v>
      </c>
      <c r="BK1833" s="11">
        <v>0</v>
      </c>
      <c r="BL1833" s="11">
        <v>0</v>
      </c>
      <c r="BM1833" s="11">
        <v>1</v>
      </c>
      <c r="BN1833" s="11">
        <v>1</v>
      </c>
      <c r="BO1833" s="2" t="s">
        <v>115</v>
      </c>
      <c r="BP1833" s="4" t="s">
        <v>115</v>
      </c>
      <c r="BS1833" s="2" t="s">
        <v>115</v>
      </c>
      <c r="BT1833" s="2" t="s">
        <v>125</v>
      </c>
      <c r="BU1833" s="2" t="s">
        <v>142</v>
      </c>
      <c r="BX1833" s="2" t="s">
        <v>117</v>
      </c>
      <c r="BY1833" s="2" t="s">
        <v>126</v>
      </c>
      <c r="BZ1833" s="2" t="s">
        <v>105</v>
      </c>
      <c r="CA1833" s="3"/>
      <c r="CB1833" s="3"/>
      <c r="CC1833" s="5"/>
      <c r="CD1833" s="5"/>
      <c r="CE1833" s="5"/>
      <c r="CF1833" s="5"/>
      <c r="CG1833" s="5"/>
      <c r="CH1833" s="5"/>
      <c r="CI1833" s="2" t="s">
        <v>119</v>
      </c>
      <c r="CL1833" s="2" t="s">
        <v>143</v>
      </c>
    </row>
    <row r="1834" spans="1:90" x14ac:dyDescent="0.3">
      <c r="A1834" s="2" t="s">
        <v>83</v>
      </c>
      <c r="B1834" s="2" t="s">
        <v>14366</v>
      </c>
      <c r="C1834" s="2" t="s">
        <v>14367</v>
      </c>
      <c r="D1834" s="2" t="s">
        <v>14368</v>
      </c>
      <c r="E1834" s="3">
        <v>485729</v>
      </c>
      <c r="F1834" s="3">
        <v>3316</v>
      </c>
      <c r="G1834" s="5" t="s">
        <v>87</v>
      </c>
      <c r="H1834" s="51" t="s">
        <v>1413</v>
      </c>
      <c r="I1834" s="51" t="s">
        <v>1413</v>
      </c>
      <c r="K1834" s="3">
        <v>19</v>
      </c>
      <c r="L1834" s="2" t="s">
        <v>133</v>
      </c>
      <c r="M1834" s="4" t="s">
        <v>133</v>
      </c>
      <c r="N1834" s="3"/>
      <c r="O1834" s="5" t="s">
        <v>14369</v>
      </c>
      <c r="P1834" s="5">
        <v>1818</v>
      </c>
      <c r="Q1834" s="5">
        <v>0</v>
      </c>
      <c r="R1834" s="5">
        <v>1818</v>
      </c>
      <c r="S1834" s="5">
        <v>0</v>
      </c>
      <c r="T1834" s="2" t="s">
        <v>14369</v>
      </c>
      <c r="U1834" s="3" t="s">
        <v>14370</v>
      </c>
      <c r="V1834" s="3">
        <v>49030343</v>
      </c>
      <c r="W1834" s="3">
        <v>49030343</v>
      </c>
      <c r="X1834" s="3" t="s">
        <v>14371</v>
      </c>
      <c r="Y1834" s="2" t="s">
        <v>14372</v>
      </c>
      <c r="Z1834" s="42">
        <v>13</v>
      </c>
      <c r="AA1834" s="8" t="s">
        <v>14373</v>
      </c>
      <c r="AB1834" s="8" t="s">
        <v>97</v>
      </c>
      <c r="AC1834" s="8" t="s">
        <v>262</v>
      </c>
      <c r="AD1834" s="8" t="b">
        <v>0</v>
      </c>
      <c r="AE1834" s="3" t="s">
        <v>98</v>
      </c>
      <c r="AF1834" s="2" t="s">
        <v>99</v>
      </c>
      <c r="AG1834" s="2" t="s">
        <v>100</v>
      </c>
      <c r="AH1834" s="3">
        <v>0</v>
      </c>
      <c r="AI1834" s="3"/>
      <c r="AJ1834" s="3" t="s">
        <v>101</v>
      </c>
      <c r="AK1834" s="3" t="s">
        <v>14374</v>
      </c>
      <c r="AL1834" s="2" t="s">
        <v>11055</v>
      </c>
      <c r="AM1834" s="2">
        <v>606</v>
      </c>
      <c r="AN1834" s="2" t="s">
        <v>622</v>
      </c>
      <c r="AO1834" s="43" t="s">
        <v>105</v>
      </c>
      <c r="AP1834" s="43" t="s">
        <v>623</v>
      </c>
      <c r="AQ1834" s="2" t="s">
        <v>624</v>
      </c>
      <c r="AR1834" s="43" t="s">
        <v>625</v>
      </c>
      <c r="AS1834" s="43" t="s">
        <v>625</v>
      </c>
      <c r="AT1834" s="3" t="s">
        <v>623</v>
      </c>
      <c r="AU1834" s="5"/>
      <c r="AV1834" s="3" t="s">
        <v>623</v>
      </c>
      <c r="AW1834" s="3" t="s">
        <v>115</v>
      </c>
      <c r="AX1834" s="9" t="s">
        <v>14375</v>
      </c>
      <c r="AY1834" s="2" t="s">
        <v>321</v>
      </c>
      <c r="AZ1834" s="2" t="s">
        <v>1796</v>
      </c>
      <c r="BA1834" s="2" t="s">
        <v>11055</v>
      </c>
      <c r="BB1834" s="2" t="s">
        <v>626</v>
      </c>
      <c r="BC1834" s="43" t="s">
        <v>115</v>
      </c>
      <c r="BF1834" s="4">
        <v>40</v>
      </c>
      <c r="BG1834" s="2" t="s">
        <v>626</v>
      </c>
      <c r="BH1834" s="2">
        <v>8</v>
      </c>
      <c r="BI1834" s="11">
        <v>0.54</v>
      </c>
      <c r="BJ1834" s="11">
        <v>0</v>
      </c>
      <c r="BK1834" s="11">
        <v>0</v>
      </c>
      <c r="BL1834" s="11">
        <v>0</v>
      </c>
      <c r="BM1834" s="11">
        <v>0.54</v>
      </c>
      <c r="BN1834" s="11">
        <v>4</v>
      </c>
      <c r="BO1834" s="2" t="s">
        <v>115</v>
      </c>
      <c r="BP1834" s="4" t="s">
        <v>115</v>
      </c>
      <c r="BQ1834" s="4" t="s">
        <v>3282</v>
      </c>
      <c r="BR1834" s="2">
        <v>95.06</v>
      </c>
      <c r="BS1834" s="2" t="s">
        <v>115</v>
      </c>
      <c r="BT1834" s="2" t="s">
        <v>116</v>
      </c>
      <c r="BU1834" s="2" t="s">
        <v>282</v>
      </c>
      <c r="BX1834" s="2" t="s">
        <v>311</v>
      </c>
      <c r="BY1834" s="2" t="s">
        <v>118</v>
      </c>
      <c r="BZ1834" s="2" t="s">
        <v>105</v>
      </c>
      <c r="CA1834" s="3"/>
      <c r="CB1834" s="3"/>
      <c r="CC1834" s="5"/>
      <c r="CD1834" s="5"/>
      <c r="CE1834" s="5"/>
      <c r="CF1834" s="5"/>
      <c r="CG1834" s="5"/>
      <c r="CH1834" s="5"/>
      <c r="CI1834" s="2" t="s">
        <v>119</v>
      </c>
      <c r="CL1834" s="2" t="s">
        <v>143</v>
      </c>
    </row>
    <row r="1835" spans="1:90" x14ac:dyDescent="0.3">
      <c r="A1835" s="2" t="s">
        <v>83</v>
      </c>
      <c r="B1835" s="2" t="s">
        <v>15903</v>
      </c>
      <c r="C1835" s="2" t="s">
        <v>15904</v>
      </c>
      <c r="D1835" s="2" t="s">
        <v>7760</v>
      </c>
      <c r="E1835" s="3">
        <v>486452</v>
      </c>
      <c r="F1835" s="3">
        <v>3316</v>
      </c>
      <c r="G1835" s="5" t="s">
        <v>87</v>
      </c>
      <c r="H1835" s="51" t="s">
        <v>3930</v>
      </c>
      <c r="I1835" s="51" t="s">
        <v>3930</v>
      </c>
      <c r="K1835" s="3">
        <v>19</v>
      </c>
      <c r="L1835" s="2" t="s">
        <v>133</v>
      </c>
      <c r="M1835" s="4" t="s">
        <v>133</v>
      </c>
      <c r="N1835" s="3" t="s">
        <v>15905</v>
      </c>
      <c r="O1835" s="5" t="s">
        <v>15906</v>
      </c>
      <c r="P1835" s="5">
        <v>1821</v>
      </c>
      <c r="Q1835" s="5">
        <v>0</v>
      </c>
      <c r="R1835" s="5">
        <v>1822</v>
      </c>
      <c r="S1835" s="5">
        <v>0</v>
      </c>
      <c r="T1835" s="2" t="s">
        <v>15907</v>
      </c>
      <c r="U1835" s="3" t="s">
        <v>15908</v>
      </c>
      <c r="V1835" s="3">
        <v>49030346</v>
      </c>
      <c r="W1835" s="3">
        <v>49030347</v>
      </c>
      <c r="X1835" s="3" t="s">
        <v>15909</v>
      </c>
      <c r="Y1835" s="2" t="s">
        <v>15910</v>
      </c>
      <c r="Z1835" s="42">
        <v>13</v>
      </c>
      <c r="AA1835" s="8" t="s">
        <v>15911</v>
      </c>
      <c r="AB1835" s="8" t="s">
        <v>1588</v>
      </c>
      <c r="AC1835" s="8" t="s">
        <v>96</v>
      </c>
      <c r="AD1835" s="8" t="b">
        <v>0</v>
      </c>
      <c r="AE1835" s="3" t="s">
        <v>1246</v>
      </c>
      <c r="AF1835" s="2" t="s">
        <v>543</v>
      </c>
      <c r="AG1835" s="2" t="s">
        <v>543</v>
      </c>
      <c r="AH1835" s="3">
        <v>0</v>
      </c>
      <c r="AI1835" s="3"/>
      <c r="AJ1835" s="3" t="s">
        <v>101</v>
      </c>
      <c r="AK1835" s="3" t="s">
        <v>15912</v>
      </c>
      <c r="AL1835" s="2" t="s">
        <v>15913</v>
      </c>
      <c r="AN1835" s="2" t="s">
        <v>104</v>
      </c>
      <c r="AO1835" s="43" t="s">
        <v>105</v>
      </c>
      <c r="AP1835" s="43" t="s">
        <v>105</v>
      </c>
      <c r="AQ1835" s="2" t="s">
        <v>104</v>
      </c>
      <c r="AR1835" s="43" t="s">
        <v>106</v>
      </c>
      <c r="AS1835" s="43" t="s">
        <v>106</v>
      </c>
      <c r="AT1835" s="3" t="s">
        <v>107</v>
      </c>
      <c r="AU1835" s="5"/>
      <c r="AV1835" s="3" t="s">
        <v>107</v>
      </c>
      <c r="AW1835" s="3" t="s">
        <v>115</v>
      </c>
      <c r="AX1835" s="9" t="s">
        <v>115</v>
      </c>
      <c r="AY1835" s="2" t="s">
        <v>115</v>
      </c>
      <c r="AZ1835" s="2" t="s">
        <v>115</v>
      </c>
      <c r="BA1835" s="2" t="s">
        <v>115</v>
      </c>
      <c r="BB1835" s="2" t="s">
        <v>565</v>
      </c>
      <c r="BC1835" s="43" t="s">
        <v>115</v>
      </c>
      <c r="BF1835" s="4">
        <v>34</v>
      </c>
      <c r="BG1835" s="2" t="s">
        <v>565</v>
      </c>
      <c r="BH1835" s="2">
        <v>7</v>
      </c>
      <c r="BI1835" s="11">
        <v>0</v>
      </c>
      <c r="BJ1835" s="11">
        <v>0</v>
      </c>
      <c r="BK1835" s="11">
        <v>0</v>
      </c>
      <c r="BL1835" s="11">
        <v>0</v>
      </c>
      <c r="BM1835" s="11">
        <v>0</v>
      </c>
      <c r="BN1835" s="11">
        <v>6</v>
      </c>
      <c r="BO1835" s="2" t="s">
        <v>115</v>
      </c>
      <c r="BP1835" s="4" t="s">
        <v>115</v>
      </c>
      <c r="BS1835" s="2" t="s">
        <v>115</v>
      </c>
      <c r="BT1835" s="2" t="s">
        <v>125</v>
      </c>
      <c r="BU1835" s="2" t="s">
        <v>142</v>
      </c>
      <c r="BX1835" s="2" t="s">
        <v>117</v>
      </c>
      <c r="BY1835" s="2" t="s">
        <v>126</v>
      </c>
      <c r="BZ1835" s="2" t="s">
        <v>235</v>
      </c>
      <c r="CA1835" s="3"/>
      <c r="CB1835" s="3"/>
      <c r="CC1835" s="5"/>
      <c r="CD1835" s="5"/>
      <c r="CE1835" s="5"/>
      <c r="CF1835" s="5"/>
      <c r="CG1835" s="5"/>
      <c r="CH1835" s="5"/>
      <c r="CI1835" s="2" t="s">
        <v>119</v>
      </c>
      <c r="CL1835" s="2" t="s">
        <v>143</v>
      </c>
    </row>
    <row r="1836" spans="1:90" x14ac:dyDescent="0.3">
      <c r="A1836" s="2" t="s">
        <v>83</v>
      </c>
      <c r="B1836" s="2" t="s">
        <v>11247</v>
      </c>
      <c r="C1836" s="2" t="s">
        <v>11248</v>
      </c>
      <c r="D1836" s="2" t="s">
        <v>11249</v>
      </c>
      <c r="E1836" s="3">
        <v>485433</v>
      </c>
      <c r="F1836" s="3">
        <v>3316</v>
      </c>
      <c r="G1836" s="5" t="s">
        <v>87</v>
      </c>
      <c r="H1836" s="51" t="s">
        <v>88</v>
      </c>
      <c r="I1836" s="51" t="s">
        <v>88</v>
      </c>
      <c r="K1836" s="3">
        <v>19</v>
      </c>
      <c r="L1836" s="2" t="s">
        <v>133</v>
      </c>
      <c r="M1836" s="4" t="s">
        <v>133</v>
      </c>
      <c r="N1836" s="3" t="s">
        <v>11250</v>
      </c>
      <c r="O1836" s="5" t="s">
        <v>11251</v>
      </c>
      <c r="P1836" s="5">
        <v>1826</v>
      </c>
      <c r="Q1836" s="5">
        <v>0</v>
      </c>
      <c r="R1836" s="5">
        <v>1826</v>
      </c>
      <c r="S1836" s="5">
        <v>0</v>
      </c>
      <c r="T1836" s="2" t="s">
        <v>11252</v>
      </c>
      <c r="U1836" s="3" t="s">
        <v>11253</v>
      </c>
      <c r="V1836" s="3">
        <v>49030351</v>
      </c>
      <c r="W1836" s="3">
        <v>49030351</v>
      </c>
      <c r="X1836" s="3" t="s">
        <v>11254</v>
      </c>
      <c r="Y1836" s="2" t="s">
        <v>11255</v>
      </c>
      <c r="Z1836" s="42">
        <v>13</v>
      </c>
      <c r="AA1836" s="8" t="s">
        <v>11256</v>
      </c>
      <c r="AB1836" s="8" t="s">
        <v>607</v>
      </c>
      <c r="AC1836" s="8" t="s">
        <v>97</v>
      </c>
      <c r="AD1836" s="8" t="b">
        <v>0</v>
      </c>
      <c r="AE1836" s="3" t="s">
        <v>1246</v>
      </c>
      <c r="AF1836" s="2" t="s">
        <v>543</v>
      </c>
      <c r="AG1836" s="2" t="s">
        <v>543</v>
      </c>
      <c r="AH1836" s="3">
        <v>0</v>
      </c>
      <c r="AI1836" s="3"/>
      <c r="AJ1836" s="3" t="s">
        <v>101</v>
      </c>
      <c r="AK1836" s="3" t="s">
        <v>11257</v>
      </c>
      <c r="AL1836" s="2" t="s">
        <v>11258</v>
      </c>
      <c r="AN1836" s="2" t="s">
        <v>622</v>
      </c>
      <c r="AO1836" s="43" t="s">
        <v>105</v>
      </c>
      <c r="AP1836" s="43" t="s">
        <v>623</v>
      </c>
      <c r="AQ1836" s="2" t="s">
        <v>624</v>
      </c>
      <c r="AR1836" s="43" t="s">
        <v>625</v>
      </c>
      <c r="AS1836" s="43" t="s">
        <v>625</v>
      </c>
      <c r="AT1836" s="3" t="s">
        <v>623</v>
      </c>
      <c r="AU1836" s="5"/>
      <c r="AV1836" s="3" t="s">
        <v>623</v>
      </c>
      <c r="AW1836" s="3" t="s">
        <v>115</v>
      </c>
      <c r="AX1836" s="9" t="s">
        <v>115</v>
      </c>
      <c r="AY1836" s="2" t="s">
        <v>115</v>
      </c>
      <c r="AZ1836" s="2" t="s">
        <v>115</v>
      </c>
      <c r="BA1836" s="2" t="s">
        <v>115</v>
      </c>
      <c r="BB1836" s="2" t="s">
        <v>565</v>
      </c>
      <c r="BC1836" s="43" t="s">
        <v>115</v>
      </c>
      <c r="BF1836" s="4">
        <v>35</v>
      </c>
      <c r="BG1836" s="2" t="s">
        <v>565</v>
      </c>
      <c r="BH1836" s="2">
        <v>7</v>
      </c>
      <c r="BI1836" s="11">
        <v>0.03</v>
      </c>
      <c r="BJ1836" s="11">
        <v>0</v>
      </c>
      <c r="BK1836" s="11">
        <v>0</v>
      </c>
      <c r="BL1836" s="11">
        <v>0</v>
      </c>
      <c r="BM1836" s="11">
        <v>0.03</v>
      </c>
      <c r="BN1836" s="11">
        <v>11</v>
      </c>
      <c r="BO1836" s="2" t="s">
        <v>115</v>
      </c>
      <c r="BP1836" s="4" t="s">
        <v>115</v>
      </c>
      <c r="BS1836" s="2" t="s">
        <v>115</v>
      </c>
      <c r="BT1836" s="2" t="s">
        <v>116</v>
      </c>
      <c r="BU1836" s="2" t="s">
        <v>142</v>
      </c>
      <c r="BX1836" s="2" t="s">
        <v>311</v>
      </c>
      <c r="BY1836" s="2" t="s">
        <v>118</v>
      </c>
      <c r="BZ1836" s="2" t="s">
        <v>105</v>
      </c>
      <c r="CA1836" s="3"/>
      <c r="CB1836" s="3"/>
      <c r="CC1836" s="5"/>
      <c r="CD1836" s="5"/>
      <c r="CE1836" s="5"/>
      <c r="CF1836" s="5"/>
      <c r="CG1836" s="5"/>
      <c r="CH1836" s="5"/>
      <c r="CI1836" s="2" t="s">
        <v>119</v>
      </c>
      <c r="CL1836" s="2" t="s">
        <v>143</v>
      </c>
    </row>
    <row r="1837" spans="1:90" x14ac:dyDescent="0.3">
      <c r="A1837" s="2" t="s">
        <v>83</v>
      </c>
      <c r="B1837" s="2" t="s">
        <v>7863</v>
      </c>
      <c r="C1837" s="2" t="s">
        <v>7864</v>
      </c>
      <c r="D1837" s="2" t="s">
        <v>7865</v>
      </c>
      <c r="E1837" s="3">
        <v>484956</v>
      </c>
      <c r="F1837" s="3">
        <v>3316</v>
      </c>
      <c r="G1837" s="5" t="s">
        <v>87</v>
      </c>
      <c r="H1837" s="51" t="s">
        <v>3547</v>
      </c>
      <c r="I1837" s="51" t="s">
        <v>3547</v>
      </c>
      <c r="K1837" s="3">
        <v>19</v>
      </c>
      <c r="L1837" s="2" t="s">
        <v>133</v>
      </c>
      <c r="M1837" s="4" t="s">
        <v>133</v>
      </c>
      <c r="N1837" s="3"/>
      <c r="O1837" s="5" t="s">
        <v>7866</v>
      </c>
      <c r="P1837" s="5">
        <v>1828</v>
      </c>
      <c r="Q1837" s="5">
        <v>0</v>
      </c>
      <c r="R1837" s="5">
        <v>1829</v>
      </c>
      <c r="S1837" s="5">
        <v>0</v>
      </c>
      <c r="T1837" s="2" t="s">
        <v>7866</v>
      </c>
      <c r="U1837" s="3" t="s">
        <v>7867</v>
      </c>
      <c r="V1837" s="3">
        <v>49030353</v>
      </c>
      <c r="W1837" s="3">
        <v>49030354</v>
      </c>
      <c r="X1837" s="3" t="s">
        <v>7868</v>
      </c>
      <c r="Y1837" s="2" t="s">
        <v>7869</v>
      </c>
      <c r="Z1837" s="42">
        <v>13</v>
      </c>
      <c r="AA1837" s="8" t="s">
        <v>7870</v>
      </c>
      <c r="AB1837" s="8" t="s">
        <v>2088</v>
      </c>
      <c r="AC1837" s="8" t="s">
        <v>96</v>
      </c>
      <c r="AD1837" s="8" t="b">
        <v>1</v>
      </c>
      <c r="AE1837" s="3" t="s">
        <v>1246</v>
      </c>
      <c r="AF1837" s="2" t="s">
        <v>543</v>
      </c>
      <c r="AG1837" s="2" t="s">
        <v>543</v>
      </c>
      <c r="AH1837" s="3">
        <v>0</v>
      </c>
      <c r="AI1837" s="3"/>
      <c r="AJ1837" s="3" t="s">
        <v>101</v>
      </c>
      <c r="AK1837" s="3" t="s">
        <v>7871</v>
      </c>
      <c r="AL1837" s="2" t="s">
        <v>7872</v>
      </c>
      <c r="AN1837" s="2" t="s">
        <v>622</v>
      </c>
      <c r="AO1837" s="43" t="s">
        <v>105</v>
      </c>
      <c r="AP1837" s="43" t="s">
        <v>623</v>
      </c>
      <c r="AQ1837" s="2" t="s">
        <v>624</v>
      </c>
      <c r="AR1837" s="43" t="s">
        <v>625</v>
      </c>
      <c r="AS1837" s="43" t="s">
        <v>625</v>
      </c>
      <c r="AT1837" s="3" t="s">
        <v>623</v>
      </c>
      <c r="AU1837" s="5"/>
      <c r="AV1837" s="3" t="s">
        <v>623</v>
      </c>
      <c r="AW1837" s="3" t="s">
        <v>115</v>
      </c>
      <c r="AX1837" s="9" t="s">
        <v>115</v>
      </c>
      <c r="AY1837" s="2" t="s">
        <v>115</v>
      </c>
      <c r="AZ1837" s="2" t="s">
        <v>115</v>
      </c>
      <c r="BA1837" s="2" t="s">
        <v>115</v>
      </c>
      <c r="BB1837" s="2" t="s">
        <v>565</v>
      </c>
      <c r="BC1837" s="43" t="s">
        <v>115</v>
      </c>
      <c r="BF1837" s="4">
        <v>31</v>
      </c>
      <c r="BG1837" s="2" t="s">
        <v>565</v>
      </c>
      <c r="BH1837" s="2">
        <v>7</v>
      </c>
      <c r="BI1837" s="11">
        <v>0.16</v>
      </c>
      <c r="BJ1837" s="11">
        <v>0</v>
      </c>
      <c r="BK1837" s="11">
        <v>0</v>
      </c>
      <c r="BL1837" s="11">
        <v>0</v>
      </c>
      <c r="BM1837" s="11">
        <v>0.16</v>
      </c>
      <c r="BN1837" s="11">
        <v>13</v>
      </c>
      <c r="BO1837" s="2" t="s">
        <v>115</v>
      </c>
      <c r="BP1837" s="4" t="s">
        <v>115</v>
      </c>
      <c r="BS1837" s="2" t="s">
        <v>115</v>
      </c>
      <c r="BT1837" s="2" t="s">
        <v>116</v>
      </c>
      <c r="BU1837" s="2" t="s">
        <v>282</v>
      </c>
      <c r="BX1837" s="2" t="s">
        <v>311</v>
      </c>
      <c r="BY1837" s="2" t="s">
        <v>118</v>
      </c>
      <c r="BZ1837" s="2" t="s">
        <v>105</v>
      </c>
      <c r="CA1837" s="3"/>
      <c r="CB1837" s="3"/>
      <c r="CC1837" s="5"/>
      <c r="CD1837" s="5"/>
      <c r="CE1837" s="5"/>
      <c r="CF1837" s="5"/>
      <c r="CG1837" s="5"/>
      <c r="CH1837" s="5"/>
      <c r="CI1837" s="2" t="s">
        <v>119</v>
      </c>
      <c r="CL1837" s="2" t="s">
        <v>143</v>
      </c>
    </row>
    <row r="1838" spans="1:90" x14ac:dyDescent="0.3">
      <c r="A1838" s="2" t="s">
        <v>83</v>
      </c>
      <c r="B1838" s="2" t="s">
        <v>12703</v>
      </c>
      <c r="C1838" s="2" t="s">
        <v>12704</v>
      </c>
      <c r="D1838" s="2" t="s">
        <v>12705</v>
      </c>
      <c r="E1838" s="3">
        <v>485760</v>
      </c>
      <c r="F1838" s="3">
        <v>3316</v>
      </c>
      <c r="G1838" s="5" t="s">
        <v>87</v>
      </c>
      <c r="H1838" s="51" t="s">
        <v>1466</v>
      </c>
      <c r="I1838" s="51" t="s">
        <v>1466</v>
      </c>
      <c r="K1838" s="3">
        <v>19</v>
      </c>
      <c r="L1838" s="2" t="s">
        <v>133</v>
      </c>
      <c r="M1838" s="4" t="s">
        <v>133</v>
      </c>
      <c r="N1838" s="3"/>
      <c r="O1838" s="5" t="s">
        <v>12706</v>
      </c>
      <c r="P1838" s="5">
        <v>1833</v>
      </c>
      <c r="Q1838" s="5">
        <v>0</v>
      </c>
      <c r="R1838" s="5">
        <v>1833</v>
      </c>
      <c r="S1838" s="5">
        <v>0</v>
      </c>
      <c r="T1838" s="2" t="s">
        <v>12706</v>
      </c>
      <c r="U1838" s="3" t="s">
        <v>12707</v>
      </c>
      <c r="V1838" s="3">
        <v>49030358</v>
      </c>
      <c r="W1838" s="3">
        <v>49030358</v>
      </c>
      <c r="X1838" s="3" t="s">
        <v>12708</v>
      </c>
      <c r="Y1838" s="2" t="s">
        <v>7869</v>
      </c>
      <c r="Z1838" s="42">
        <v>13</v>
      </c>
      <c r="AA1838" s="8" t="s">
        <v>7870</v>
      </c>
      <c r="AB1838" s="8" t="s">
        <v>2088</v>
      </c>
      <c r="AC1838" s="8" t="s">
        <v>96</v>
      </c>
      <c r="AD1838" s="8" t="b">
        <v>1</v>
      </c>
      <c r="AE1838" s="3" t="s">
        <v>1246</v>
      </c>
      <c r="AF1838" s="2" t="s">
        <v>543</v>
      </c>
      <c r="AG1838" s="2" t="s">
        <v>543</v>
      </c>
      <c r="AH1838" s="3">
        <v>0</v>
      </c>
      <c r="AI1838" s="3"/>
      <c r="AJ1838" s="3" t="s">
        <v>101</v>
      </c>
      <c r="AK1838" s="3" t="s">
        <v>12709</v>
      </c>
      <c r="AL1838" s="2" t="s">
        <v>12710</v>
      </c>
      <c r="AN1838" s="2" t="s">
        <v>622</v>
      </c>
      <c r="AO1838" s="43" t="s">
        <v>105</v>
      </c>
      <c r="AP1838" s="43" t="s">
        <v>623</v>
      </c>
      <c r="AQ1838" s="2" t="s">
        <v>624</v>
      </c>
      <c r="AR1838" s="43" t="s">
        <v>625</v>
      </c>
      <c r="AS1838" s="43" t="s">
        <v>625</v>
      </c>
      <c r="AT1838" s="3" t="s">
        <v>623</v>
      </c>
      <c r="AU1838" s="5"/>
      <c r="AV1838" s="3" t="s">
        <v>623</v>
      </c>
      <c r="AW1838" s="3" t="s">
        <v>115</v>
      </c>
      <c r="AX1838" s="9" t="s">
        <v>115</v>
      </c>
      <c r="AY1838" s="2" t="s">
        <v>115</v>
      </c>
      <c r="AZ1838" s="2" t="s">
        <v>115</v>
      </c>
      <c r="BA1838" s="2" t="s">
        <v>115</v>
      </c>
      <c r="BB1838" s="2" t="s">
        <v>565</v>
      </c>
      <c r="BC1838" s="43" t="s">
        <v>115</v>
      </c>
      <c r="BF1838" s="4">
        <v>31</v>
      </c>
      <c r="BG1838" s="2" t="s">
        <v>565</v>
      </c>
      <c r="BH1838" s="2">
        <v>7</v>
      </c>
      <c r="BI1838" s="11">
        <v>0.16</v>
      </c>
      <c r="BJ1838" s="11">
        <v>0</v>
      </c>
      <c r="BK1838" s="11">
        <v>0</v>
      </c>
      <c r="BL1838" s="11">
        <v>0</v>
      </c>
      <c r="BM1838" s="11">
        <v>0.16</v>
      </c>
      <c r="BN1838" s="11">
        <v>13</v>
      </c>
      <c r="BO1838" s="2" t="s">
        <v>115</v>
      </c>
      <c r="BP1838" s="4" t="s">
        <v>115</v>
      </c>
      <c r="BS1838" s="2" t="s">
        <v>115</v>
      </c>
      <c r="BT1838" s="2" t="s">
        <v>116</v>
      </c>
      <c r="BU1838" s="2" t="s">
        <v>142</v>
      </c>
      <c r="BX1838" s="2" t="s">
        <v>311</v>
      </c>
      <c r="BY1838" s="2" t="s">
        <v>118</v>
      </c>
      <c r="BZ1838" s="2" t="s">
        <v>105</v>
      </c>
      <c r="CA1838" s="3"/>
      <c r="CB1838" s="3"/>
      <c r="CC1838" s="5"/>
      <c r="CD1838" s="5"/>
      <c r="CE1838" s="5"/>
      <c r="CF1838" s="5"/>
      <c r="CG1838" s="5"/>
      <c r="CH1838" s="5"/>
      <c r="CI1838" s="2" t="s">
        <v>119</v>
      </c>
      <c r="CL1838" s="2" t="s">
        <v>143</v>
      </c>
    </row>
    <row r="1839" spans="1:90" x14ac:dyDescent="0.3">
      <c r="A1839" s="2" t="s">
        <v>83</v>
      </c>
      <c r="B1839" s="2" t="s">
        <v>3292</v>
      </c>
      <c r="C1839" s="2" t="s">
        <v>3293</v>
      </c>
      <c r="D1839" s="2" t="s">
        <v>327</v>
      </c>
      <c r="E1839" s="2">
        <v>682798</v>
      </c>
      <c r="F1839" s="2" t="s">
        <v>166</v>
      </c>
      <c r="G1839" s="4" t="s">
        <v>167</v>
      </c>
      <c r="I1839" s="51" t="s">
        <v>167</v>
      </c>
      <c r="K1839" s="2" t="s">
        <v>328</v>
      </c>
      <c r="L1839" s="2" t="s">
        <v>328</v>
      </c>
      <c r="M1839" s="4" t="s">
        <v>328</v>
      </c>
      <c r="O1839" s="4" t="s">
        <v>3294</v>
      </c>
      <c r="P1839" s="4">
        <v>1835</v>
      </c>
      <c r="Q1839" s="4">
        <v>0</v>
      </c>
      <c r="R1839" s="4">
        <v>1835</v>
      </c>
      <c r="S1839" s="4">
        <v>0</v>
      </c>
      <c r="T1839" s="2" t="s">
        <v>3294</v>
      </c>
      <c r="U1839" s="2" t="s">
        <v>3295</v>
      </c>
      <c r="V1839" s="2">
        <v>49030360</v>
      </c>
      <c r="W1839" s="2">
        <v>49030360</v>
      </c>
      <c r="Y1839" s="9" t="s">
        <v>3296</v>
      </c>
      <c r="Z1839" s="42">
        <v>13</v>
      </c>
      <c r="AA1839" s="8" t="s">
        <v>3297</v>
      </c>
      <c r="AB1839" s="8" t="s">
        <v>96</v>
      </c>
      <c r="AC1839" s="8" t="s">
        <v>97</v>
      </c>
      <c r="AD1839" s="8" t="b">
        <v>0</v>
      </c>
      <c r="AE1839" s="2" t="s">
        <v>98</v>
      </c>
      <c r="AG1839" s="2" t="s">
        <v>100</v>
      </c>
      <c r="AH1839" s="2">
        <v>0</v>
      </c>
      <c r="AI1839" s="2">
        <v>5.8000000000000003E-2</v>
      </c>
      <c r="AJ1839" s="2" t="s">
        <v>101</v>
      </c>
      <c r="AK1839" s="2" t="s">
        <v>3298</v>
      </c>
      <c r="AL1839" s="2" t="s">
        <v>3299</v>
      </c>
      <c r="AM1839" s="2">
        <v>612</v>
      </c>
      <c r="AO1839" s="43"/>
      <c r="AP1839" s="43"/>
      <c r="AQ1839" s="2" t="s">
        <v>176</v>
      </c>
      <c r="AR1839" s="43" t="s">
        <v>106</v>
      </c>
      <c r="AS1839" s="43" t="e">
        <v>#N/A</v>
      </c>
      <c r="AT1839" s="2" t="s">
        <v>107</v>
      </c>
      <c r="AU1839" s="4" t="s">
        <v>177</v>
      </c>
      <c r="AV1839" s="2" t="s">
        <v>107</v>
      </c>
      <c r="AW1839" s="3" t="s">
        <v>115</v>
      </c>
      <c r="AX1839" s="9" t="s">
        <v>115</v>
      </c>
      <c r="AY1839" s="2" t="s">
        <v>115</v>
      </c>
      <c r="AZ1839" s="2" t="s">
        <v>115</v>
      </c>
      <c r="BA1839" s="2" t="s">
        <v>115</v>
      </c>
      <c r="BB1839" s="2" t="s">
        <v>1673</v>
      </c>
      <c r="BC1839" s="43" t="s">
        <v>115</v>
      </c>
      <c r="BF1839" s="4">
        <v>23.4</v>
      </c>
      <c r="BG1839" s="2" t="s">
        <v>1673</v>
      </c>
      <c r="BH1839" s="2">
        <v>7</v>
      </c>
      <c r="BI1839" s="11">
        <v>0.02</v>
      </c>
      <c r="BJ1839" s="11">
        <v>0</v>
      </c>
      <c r="BK1839" s="11">
        <v>0</v>
      </c>
      <c r="BL1839" s="11">
        <v>0</v>
      </c>
      <c r="BM1839" s="11">
        <v>0.02</v>
      </c>
      <c r="BN1839" s="11" t="s">
        <v>114</v>
      </c>
      <c r="BO1839" s="2">
        <v>0.1656</v>
      </c>
      <c r="BP1839" s="4" t="s">
        <v>1674</v>
      </c>
      <c r="BR1839" s="2">
        <v>39.06</v>
      </c>
      <c r="BS1839" s="2" t="s">
        <v>115</v>
      </c>
      <c r="BT1839" s="2" t="s">
        <v>125</v>
      </c>
      <c r="BU1839" s="2" t="s">
        <v>105</v>
      </c>
      <c r="BX1839" s="2" t="s">
        <v>117</v>
      </c>
      <c r="BY1839" s="2" t="s">
        <v>180</v>
      </c>
      <c r="BZ1839" s="2" t="s">
        <v>105</v>
      </c>
      <c r="CA1839" s="2">
        <v>307257</v>
      </c>
      <c r="CB1839" s="2">
        <v>233061</v>
      </c>
      <c r="CD1839" s="4" t="s">
        <v>334</v>
      </c>
      <c r="CE1839" s="4" t="s">
        <v>182</v>
      </c>
      <c r="CG1839" s="4" t="s">
        <v>183</v>
      </c>
      <c r="CH1839" s="4" t="s">
        <v>3525</v>
      </c>
      <c r="CI1839" s="2" t="s">
        <v>119</v>
      </c>
      <c r="CL1839" s="2" t="s">
        <v>184</v>
      </c>
    </row>
    <row r="1840" spans="1:90" x14ac:dyDescent="0.3">
      <c r="A1840" s="2" t="s">
        <v>83</v>
      </c>
      <c r="B1840" s="2" t="s">
        <v>14134</v>
      </c>
      <c r="C1840" s="2" t="s">
        <v>14135</v>
      </c>
      <c r="D1840" s="2" t="s">
        <v>14136</v>
      </c>
      <c r="E1840" s="3">
        <v>486094</v>
      </c>
      <c r="F1840" s="3">
        <v>3316</v>
      </c>
      <c r="G1840" s="5" t="s">
        <v>87</v>
      </c>
      <c r="H1840" s="51" t="s">
        <v>729</v>
      </c>
      <c r="I1840" s="51" t="s">
        <v>729</v>
      </c>
      <c r="K1840" s="3">
        <v>19</v>
      </c>
      <c r="L1840" s="2" t="s">
        <v>133</v>
      </c>
      <c r="M1840" s="4" t="s">
        <v>133</v>
      </c>
      <c r="N1840" s="3"/>
      <c r="O1840" s="5" t="s">
        <v>14137</v>
      </c>
      <c r="P1840" s="5">
        <v>1848</v>
      </c>
      <c r="Q1840" s="5">
        <v>0</v>
      </c>
      <c r="R1840" s="5">
        <v>1848</v>
      </c>
      <c r="S1840" s="5">
        <v>0</v>
      </c>
      <c r="T1840" s="2" t="s">
        <v>14137</v>
      </c>
      <c r="U1840" s="3" t="s">
        <v>14138</v>
      </c>
      <c r="V1840" s="3">
        <v>49030373</v>
      </c>
      <c r="W1840" s="3">
        <v>49030373</v>
      </c>
      <c r="X1840" s="3" t="s">
        <v>14139</v>
      </c>
      <c r="Y1840" s="44" t="s">
        <v>14140</v>
      </c>
      <c r="Z1840" s="42">
        <v>13</v>
      </c>
      <c r="AA1840" s="8" t="s">
        <v>10001</v>
      </c>
      <c r="AB1840" s="8" t="s">
        <v>262</v>
      </c>
      <c r="AC1840" s="8" t="s">
        <v>617</v>
      </c>
      <c r="AD1840" s="8" t="b">
        <v>1</v>
      </c>
      <c r="AE1840" s="3" t="s">
        <v>1055</v>
      </c>
      <c r="AF1840" s="2" t="s">
        <v>563</v>
      </c>
      <c r="AG1840" s="2" t="s">
        <v>563</v>
      </c>
      <c r="AH1840" s="3">
        <v>0</v>
      </c>
      <c r="AI1840" s="3"/>
      <c r="AJ1840" s="3" t="s">
        <v>101</v>
      </c>
      <c r="AK1840" s="3" t="s">
        <v>14141</v>
      </c>
      <c r="AL1840" s="2" t="s">
        <v>14142</v>
      </c>
      <c r="AN1840" s="2" t="s">
        <v>624</v>
      </c>
      <c r="AO1840" s="43" t="s">
        <v>623</v>
      </c>
      <c r="AP1840" s="43" t="s">
        <v>623</v>
      </c>
      <c r="AQ1840" s="2" t="s">
        <v>624</v>
      </c>
      <c r="AR1840" s="43" t="s">
        <v>625</v>
      </c>
      <c r="AS1840" s="43" t="s">
        <v>625</v>
      </c>
      <c r="AT1840" s="3" t="s">
        <v>623</v>
      </c>
      <c r="AU1840" s="5"/>
      <c r="AV1840" s="3" t="s">
        <v>623</v>
      </c>
      <c r="AW1840" s="3" t="s">
        <v>115</v>
      </c>
      <c r="AX1840" s="9" t="s">
        <v>14143</v>
      </c>
      <c r="AY1840" s="2" t="s">
        <v>321</v>
      </c>
      <c r="AZ1840" s="2" t="s">
        <v>758</v>
      </c>
      <c r="BA1840" s="2" t="s">
        <v>10003</v>
      </c>
      <c r="BB1840" s="2" t="s">
        <v>565</v>
      </c>
      <c r="BC1840" s="43" t="s">
        <v>115</v>
      </c>
      <c r="BF1840" s="4">
        <v>35</v>
      </c>
      <c r="BG1840" s="2" t="s">
        <v>565</v>
      </c>
      <c r="BH1840" s="2">
        <v>7</v>
      </c>
      <c r="BI1840" s="11">
        <v>0</v>
      </c>
      <c r="BJ1840" s="11">
        <v>0</v>
      </c>
      <c r="BK1840" s="11">
        <v>0</v>
      </c>
      <c r="BL1840" s="11">
        <v>0</v>
      </c>
      <c r="BM1840" s="11">
        <v>0</v>
      </c>
      <c r="BN1840" s="11" t="s">
        <v>114</v>
      </c>
      <c r="BO1840" s="2" t="s">
        <v>115</v>
      </c>
      <c r="BP1840" s="4" t="s">
        <v>115</v>
      </c>
      <c r="BS1840" s="2" t="s">
        <v>115</v>
      </c>
      <c r="BT1840" s="2" t="s">
        <v>116</v>
      </c>
      <c r="BU1840" s="2" t="s">
        <v>142</v>
      </c>
      <c r="BX1840" s="2" t="s">
        <v>311</v>
      </c>
      <c r="BY1840" s="2" t="s">
        <v>118</v>
      </c>
      <c r="BZ1840" s="2" t="s">
        <v>105</v>
      </c>
      <c r="CA1840" s="3"/>
      <c r="CB1840" s="3"/>
      <c r="CC1840" s="5"/>
      <c r="CD1840" s="5"/>
      <c r="CE1840" s="5"/>
      <c r="CF1840" s="5"/>
      <c r="CG1840" s="5"/>
      <c r="CH1840" s="5"/>
      <c r="CI1840" s="2" t="s">
        <v>119</v>
      </c>
      <c r="CL1840" s="2" t="s">
        <v>143</v>
      </c>
    </row>
    <row r="1841" spans="1:90" x14ac:dyDescent="0.3">
      <c r="A1841" s="2" t="s">
        <v>83</v>
      </c>
      <c r="B1841" s="3" t="s">
        <v>11527</v>
      </c>
      <c r="C1841" s="3" t="s">
        <v>11528</v>
      </c>
      <c r="D1841" s="3" t="s">
        <v>11529</v>
      </c>
      <c r="E1841" s="2" t="s">
        <v>115</v>
      </c>
      <c r="H1841" s="16" t="s">
        <v>551</v>
      </c>
      <c r="I1841" s="16" t="s">
        <v>551</v>
      </c>
      <c r="L1841" s="2" t="s">
        <v>133</v>
      </c>
      <c r="M1841" s="4" t="s">
        <v>133</v>
      </c>
      <c r="T1841" s="12" t="s">
        <v>11530</v>
      </c>
      <c r="Y1841" s="9" t="s">
        <v>10000</v>
      </c>
      <c r="Z1841" s="42">
        <v>13</v>
      </c>
      <c r="AA1841" s="8" t="s">
        <v>10001</v>
      </c>
      <c r="AB1841" s="8" t="s">
        <v>617</v>
      </c>
      <c r="AC1841" s="8" t="s">
        <v>262</v>
      </c>
      <c r="AD1841" s="8" t="b">
        <v>0</v>
      </c>
      <c r="AF1841" s="2" t="s">
        <v>543</v>
      </c>
      <c r="AG1841" s="2" t="s">
        <v>543</v>
      </c>
      <c r="AL1841" s="2" t="s">
        <v>10003</v>
      </c>
      <c r="AN1841" s="2" t="s">
        <v>622</v>
      </c>
      <c r="AO1841" s="43" t="s">
        <v>105</v>
      </c>
      <c r="AP1841" s="43" t="s">
        <v>623</v>
      </c>
      <c r="AQ1841" s="2" t="s">
        <v>115</v>
      </c>
      <c r="AR1841" s="43"/>
      <c r="AS1841" s="43"/>
      <c r="AV1841" s="43" t="s">
        <v>623</v>
      </c>
      <c r="AW1841" s="3" t="s">
        <v>115</v>
      </c>
      <c r="AX1841" s="9" t="s">
        <v>115</v>
      </c>
      <c r="AY1841" s="2" t="s">
        <v>115</v>
      </c>
      <c r="AZ1841" s="2" t="s">
        <v>115</v>
      </c>
      <c r="BA1841" s="2" t="s">
        <v>115</v>
      </c>
      <c r="BB1841" s="2" t="s">
        <v>565</v>
      </c>
      <c r="BC1841" s="43" t="s">
        <v>115</v>
      </c>
      <c r="BF1841" s="4">
        <v>34</v>
      </c>
      <c r="BG1841" s="2" t="s">
        <v>565</v>
      </c>
      <c r="BH1841" s="2">
        <v>7</v>
      </c>
      <c r="BI1841" s="11">
        <v>0</v>
      </c>
      <c r="BJ1841" s="11">
        <v>0</v>
      </c>
      <c r="BK1841" s="11">
        <v>0</v>
      </c>
      <c r="BL1841" s="11">
        <v>0</v>
      </c>
      <c r="BM1841" s="11">
        <v>0</v>
      </c>
      <c r="BN1841" s="11" t="s">
        <v>114</v>
      </c>
      <c r="BO1841" s="2" t="s">
        <v>115</v>
      </c>
      <c r="BP1841" s="4" t="s">
        <v>115</v>
      </c>
      <c r="BS1841" s="2" t="s">
        <v>115</v>
      </c>
      <c r="BT1841" s="2" t="s">
        <v>116</v>
      </c>
      <c r="BU1841" s="2" t="s">
        <v>142</v>
      </c>
      <c r="BX1841" s="2" t="s">
        <v>311</v>
      </c>
      <c r="BY1841" s="2" t="s">
        <v>105</v>
      </c>
      <c r="BZ1841" s="2" t="s">
        <v>105</v>
      </c>
      <c r="CI1841" s="2" t="s">
        <v>119</v>
      </c>
      <c r="CK1841" s="12"/>
      <c r="CL1841" s="2" t="s">
        <v>390</v>
      </c>
    </row>
    <row r="1842" spans="1:90" x14ac:dyDescent="0.3">
      <c r="A1842" s="2" t="s">
        <v>83</v>
      </c>
      <c r="B1842" s="2" t="s">
        <v>9994</v>
      </c>
      <c r="C1842" s="2" t="s">
        <v>9995</v>
      </c>
      <c r="D1842" s="2" t="s">
        <v>9996</v>
      </c>
      <c r="E1842" s="3">
        <v>485232</v>
      </c>
      <c r="F1842" s="3">
        <v>3316</v>
      </c>
      <c r="G1842" s="5" t="s">
        <v>87</v>
      </c>
      <c r="H1842" s="51" t="s">
        <v>272</v>
      </c>
      <c r="I1842" s="51" t="s">
        <v>272</v>
      </c>
      <c r="K1842" s="3">
        <v>19</v>
      </c>
      <c r="L1842" s="2" t="s">
        <v>133</v>
      </c>
      <c r="M1842" s="4" t="s">
        <v>133</v>
      </c>
      <c r="N1842" s="3"/>
      <c r="O1842" s="5" t="s">
        <v>9997</v>
      </c>
      <c r="P1842" s="5">
        <v>1848</v>
      </c>
      <c r="Q1842" s="5">
        <v>0</v>
      </c>
      <c r="R1842" s="5">
        <v>1848</v>
      </c>
      <c r="S1842" s="5">
        <v>0</v>
      </c>
      <c r="T1842" s="2" t="s">
        <v>9997</v>
      </c>
      <c r="U1842" s="3" t="s">
        <v>9998</v>
      </c>
      <c r="V1842" s="3">
        <v>49030373</v>
      </c>
      <c r="W1842" s="3">
        <v>49030373</v>
      </c>
      <c r="X1842" s="3" t="s">
        <v>9999</v>
      </c>
      <c r="Y1842" s="44" t="s">
        <v>10000</v>
      </c>
      <c r="Z1842" s="42">
        <v>13</v>
      </c>
      <c r="AA1842" s="8" t="s">
        <v>10001</v>
      </c>
      <c r="AB1842" s="8" t="s">
        <v>617</v>
      </c>
      <c r="AC1842" s="8" t="s">
        <v>262</v>
      </c>
      <c r="AD1842" s="8" t="b">
        <v>1</v>
      </c>
      <c r="AE1842" s="3" t="s">
        <v>1246</v>
      </c>
      <c r="AF1842" s="2" t="s">
        <v>543</v>
      </c>
      <c r="AG1842" s="2" t="s">
        <v>543</v>
      </c>
      <c r="AH1842" s="3">
        <v>0</v>
      </c>
      <c r="AI1842" s="3"/>
      <c r="AJ1842" s="3" t="s">
        <v>101</v>
      </c>
      <c r="AK1842" s="3" t="s">
        <v>8741</v>
      </c>
      <c r="AL1842" s="2" t="s">
        <v>8742</v>
      </c>
      <c r="AN1842" s="2" t="s">
        <v>622</v>
      </c>
      <c r="AO1842" s="43" t="s">
        <v>105</v>
      </c>
      <c r="AP1842" s="43" t="s">
        <v>623</v>
      </c>
      <c r="AQ1842" s="2" t="s">
        <v>624</v>
      </c>
      <c r="AR1842" s="43" t="s">
        <v>625</v>
      </c>
      <c r="AS1842" s="43" t="s">
        <v>625</v>
      </c>
      <c r="AT1842" s="3" t="s">
        <v>623</v>
      </c>
      <c r="AU1842" s="5"/>
      <c r="AV1842" s="3" t="s">
        <v>623</v>
      </c>
      <c r="AW1842" s="3" t="s">
        <v>115</v>
      </c>
      <c r="AX1842" s="9" t="s">
        <v>10002</v>
      </c>
      <c r="AY1842" s="2" t="s">
        <v>321</v>
      </c>
      <c r="AZ1842" s="2" t="s">
        <v>758</v>
      </c>
      <c r="BA1842" s="2" t="s">
        <v>10003</v>
      </c>
      <c r="BB1842" s="2" t="s">
        <v>565</v>
      </c>
      <c r="BC1842" s="43" t="s">
        <v>115</v>
      </c>
      <c r="BF1842" s="4">
        <v>34</v>
      </c>
      <c r="BG1842" s="2" t="s">
        <v>565</v>
      </c>
      <c r="BH1842" s="2">
        <v>7</v>
      </c>
      <c r="BI1842" s="11">
        <v>0</v>
      </c>
      <c r="BJ1842" s="11">
        <v>0</v>
      </c>
      <c r="BK1842" s="11">
        <v>0</v>
      </c>
      <c r="BL1842" s="11">
        <v>0</v>
      </c>
      <c r="BM1842" s="11">
        <v>0</v>
      </c>
      <c r="BN1842" s="11" t="s">
        <v>114</v>
      </c>
      <c r="BO1842" s="2" t="s">
        <v>115</v>
      </c>
      <c r="BP1842" s="4" t="s">
        <v>115</v>
      </c>
      <c r="BS1842" s="2" t="s">
        <v>115</v>
      </c>
      <c r="BT1842" s="2" t="s">
        <v>125</v>
      </c>
      <c r="BU1842" s="2" t="s">
        <v>142</v>
      </c>
      <c r="BX1842" s="2" t="s">
        <v>117</v>
      </c>
      <c r="BY1842" s="2" t="s">
        <v>105</v>
      </c>
      <c r="BZ1842" s="2" t="s">
        <v>283</v>
      </c>
      <c r="CA1842" s="3"/>
      <c r="CB1842" s="3"/>
      <c r="CC1842" s="5"/>
      <c r="CD1842" s="5"/>
      <c r="CE1842" s="5"/>
      <c r="CF1842" s="5"/>
      <c r="CG1842" s="5"/>
      <c r="CH1842" s="5"/>
      <c r="CI1842" s="2" t="s">
        <v>119</v>
      </c>
      <c r="CL1842" s="2" t="s">
        <v>143</v>
      </c>
    </row>
    <row r="1843" spans="1:90" x14ac:dyDescent="0.3">
      <c r="A1843" s="2" t="s">
        <v>83</v>
      </c>
      <c r="B1843" s="2" t="s">
        <v>16387</v>
      </c>
      <c r="C1843" s="2" t="s">
        <v>16388</v>
      </c>
      <c r="D1843" s="2" t="s">
        <v>16389</v>
      </c>
      <c r="E1843" s="3">
        <v>486510</v>
      </c>
      <c r="F1843" s="3">
        <v>3316</v>
      </c>
      <c r="G1843" s="5" t="s">
        <v>87</v>
      </c>
      <c r="H1843" s="51" t="s">
        <v>1049</v>
      </c>
      <c r="I1843" s="51" t="s">
        <v>1049</v>
      </c>
      <c r="K1843" s="3">
        <v>18</v>
      </c>
      <c r="L1843" s="2" t="s">
        <v>133</v>
      </c>
      <c r="M1843" s="4" t="s">
        <v>133</v>
      </c>
      <c r="N1843" s="3"/>
      <c r="O1843" s="5" t="s">
        <v>16390</v>
      </c>
      <c r="P1843" s="5">
        <v>1847</v>
      </c>
      <c r="Q1843" s="5">
        <v>0</v>
      </c>
      <c r="R1843" s="5">
        <v>1847</v>
      </c>
      <c r="S1843" s="5">
        <v>0</v>
      </c>
      <c r="T1843" s="2" t="s">
        <v>16390</v>
      </c>
      <c r="U1843" s="3" t="s">
        <v>16391</v>
      </c>
      <c r="V1843" s="3">
        <v>49030372</v>
      </c>
      <c r="W1843" s="3">
        <v>49030372</v>
      </c>
      <c r="X1843" s="3" t="s">
        <v>16392</v>
      </c>
      <c r="Y1843" s="2" t="s">
        <v>16393</v>
      </c>
      <c r="Z1843" s="42">
        <v>13</v>
      </c>
      <c r="AA1843" s="8" t="s">
        <v>16394</v>
      </c>
      <c r="AB1843" s="8" t="s">
        <v>261</v>
      </c>
      <c r="AC1843" s="8" t="s">
        <v>5341</v>
      </c>
      <c r="AD1843" s="8" t="b">
        <v>1</v>
      </c>
      <c r="AE1843" s="3" t="s">
        <v>618</v>
      </c>
      <c r="AF1843" s="2" t="s">
        <v>619</v>
      </c>
      <c r="AG1843" s="2" t="s">
        <v>619</v>
      </c>
      <c r="AH1843" s="3">
        <v>0</v>
      </c>
      <c r="AI1843" s="3"/>
      <c r="AJ1843" s="3" t="s">
        <v>101</v>
      </c>
      <c r="AK1843" s="3" t="s">
        <v>16395</v>
      </c>
      <c r="AL1843" s="2" t="s">
        <v>16396</v>
      </c>
      <c r="AN1843" s="2" t="s">
        <v>104</v>
      </c>
      <c r="AO1843" s="43" t="s">
        <v>105</v>
      </c>
      <c r="AP1843" s="43" t="s">
        <v>105</v>
      </c>
      <c r="AQ1843" s="2" t="s">
        <v>104</v>
      </c>
      <c r="AR1843" s="43" t="s">
        <v>106</v>
      </c>
      <c r="AS1843" s="43" t="s">
        <v>106</v>
      </c>
      <c r="AT1843" s="3" t="s">
        <v>107</v>
      </c>
      <c r="AU1843" s="5"/>
      <c r="AV1843" s="3" t="s">
        <v>107</v>
      </c>
      <c r="AW1843" s="3" t="s">
        <v>115</v>
      </c>
      <c r="AX1843" s="9" t="s">
        <v>115</v>
      </c>
      <c r="AY1843" s="2" t="s">
        <v>115</v>
      </c>
      <c r="AZ1843" s="2" t="s">
        <v>115</v>
      </c>
      <c r="BA1843" s="2" t="s">
        <v>115</v>
      </c>
      <c r="BB1843" s="2" t="s">
        <v>565</v>
      </c>
      <c r="BC1843" s="43" t="s">
        <v>115</v>
      </c>
      <c r="BF1843" s="4">
        <v>34</v>
      </c>
      <c r="BG1843" s="2" t="s">
        <v>565</v>
      </c>
      <c r="BH1843" s="2">
        <v>7</v>
      </c>
      <c r="BI1843" s="11" t="s">
        <v>114</v>
      </c>
      <c r="BJ1843" s="11" t="s">
        <v>114</v>
      </c>
      <c r="BK1843" s="11" t="s">
        <v>114</v>
      </c>
      <c r="BL1843" s="11" t="s">
        <v>114</v>
      </c>
      <c r="BM1843" s="11" t="s">
        <v>115</v>
      </c>
      <c r="BN1843" s="11" t="s">
        <v>114</v>
      </c>
      <c r="BO1843" s="2" t="s">
        <v>115</v>
      </c>
      <c r="BP1843" s="4" t="s">
        <v>115</v>
      </c>
      <c r="BS1843" s="2" t="s">
        <v>115</v>
      </c>
      <c r="BT1843" s="2" t="s">
        <v>116</v>
      </c>
      <c r="BU1843" s="2" t="s">
        <v>142</v>
      </c>
      <c r="BX1843" s="2" t="s">
        <v>311</v>
      </c>
      <c r="BY1843" s="2" t="s">
        <v>118</v>
      </c>
      <c r="BZ1843" s="2" t="s">
        <v>105</v>
      </c>
      <c r="CA1843" s="3"/>
      <c r="CB1843" s="3"/>
      <c r="CC1843" s="5"/>
      <c r="CD1843" s="5"/>
      <c r="CE1843" s="5"/>
      <c r="CF1843" s="5"/>
      <c r="CG1843" s="5"/>
      <c r="CH1843" s="5"/>
      <c r="CI1843" s="2" t="s">
        <v>119</v>
      </c>
      <c r="CL1843" s="2" t="s">
        <v>143</v>
      </c>
    </row>
    <row r="1844" spans="1:90" x14ac:dyDescent="0.3">
      <c r="A1844" s="2" t="s">
        <v>83</v>
      </c>
      <c r="B1844" s="3" t="s">
        <v>8733</v>
      </c>
      <c r="C1844" s="3" t="s">
        <v>8734</v>
      </c>
      <c r="D1844" s="3" t="s">
        <v>8735</v>
      </c>
      <c r="E1844" s="2">
        <v>485057</v>
      </c>
      <c r="F1844" s="2">
        <v>3316</v>
      </c>
      <c r="G1844" s="4" t="s">
        <v>87</v>
      </c>
      <c r="H1844" s="16" t="s">
        <v>1413</v>
      </c>
      <c r="I1844" s="16" t="s">
        <v>1413</v>
      </c>
      <c r="K1844" s="2">
        <v>19</v>
      </c>
      <c r="L1844" s="2" t="s">
        <v>133</v>
      </c>
      <c r="M1844" s="4" t="s">
        <v>133</v>
      </c>
      <c r="O1844" s="4" t="s">
        <v>8736</v>
      </c>
      <c r="P1844" s="4">
        <v>1850</v>
      </c>
      <c r="Q1844" s="4">
        <v>0</v>
      </c>
      <c r="R1844" s="4">
        <v>1850</v>
      </c>
      <c r="S1844" s="4">
        <v>0</v>
      </c>
      <c r="T1844" s="12" t="s">
        <v>8736</v>
      </c>
      <c r="U1844" s="2" t="s">
        <v>8737</v>
      </c>
      <c r="V1844" s="2">
        <v>49030375</v>
      </c>
      <c r="W1844" s="2">
        <v>49030375</v>
      </c>
      <c r="X1844" s="2" t="s">
        <v>8738</v>
      </c>
      <c r="Y1844" s="7" t="s">
        <v>8739</v>
      </c>
      <c r="Z1844" s="42">
        <v>13</v>
      </c>
      <c r="AA1844" s="8" t="s">
        <v>8740</v>
      </c>
      <c r="AB1844" s="8" t="s">
        <v>798</v>
      </c>
      <c r="AC1844" s="8" t="s">
        <v>261</v>
      </c>
      <c r="AD1844" s="8" t="b">
        <v>1</v>
      </c>
      <c r="AE1844" s="2" t="s">
        <v>1246</v>
      </c>
      <c r="AF1844" s="2" t="s">
        <v>543</v>
      </c>
      <c r="AG1844" s="2" t="s">
        <v>543</v>
      </c>
      <c r="AH1844" s="2">
        <v>0</v>
      </c>
      <c r="AI1844" s="2">
        <v>0</v>
      </c>
      <c r="AJ1844" s="2" t="s">
        <v>101</v>
      </c>
      <c r="AK1844" s="2" t="s">
        <v>8741</v>
      </c>
      <c r="AL1844" s="2" t="s">
        <v>8742</v>
      </c>
      <c r="AN1844" s="2" t="s">
        <v>622</v>
      </c>
      <c r="AO1844" s="43" t="s">
        <v>105</v>
      </c>
      <c r="AP1844" s="43" t="s">
        <v>623</v>
      </c>
      <c r="AQ1844" s="2" t="s">
        <v>624</v>
      </c>
      <c r="AR1844" s="43" t="s">
        <v>625</v>
      </c>
      <c r="AS1844" s="43" t="s">
        <v>625</v>
      </c>
      <c r="AT1844" s="2" t="s">
        <v>623</v>
      </c>
      <c r="AV1844" s="2" t="s">
        <v>623</v>
      </c>
      <c r="AW1844" s="3" t="s">
        <v>115</v>
      </c>
      <c r="AX1844" s="9" t="s">
        <v>115</v>
      </c>
      <c r="AY1844" s="2" t="s">
        <v>115</v>
      </c>
      <c r="AZ1844" s="2" t="s">
        <v>115</v>
      </c>
      <c r="BA1844" s="2" t="s">
        <v>115</v>
      </c>
      <c r="BB1844" s="2" t="s">
        <v>565</v>
      </c>
      <c r="BC1844" s="43" t="s">
        <v>115</v>
      </c>
      <c r="BF1844" s="4">
        <v>33</v>
      </c>
      <c r="BG1844" s="2" t="s">
        <v>565</v>
      </c>
      <c r="BH1844" s="2">
        <v>7</v>
      </c>
      <c r="BI1844" s="11">
        <v>0.02</v>
      </c>
      <c r="BJ1844" s="11">
        <v>0</v>
      </c>
      <c r="BK1844" s="11">
        <v>0</v>
      </c>
      <c r="BL1844" s="11">
        <v>0</v>
      </c>
      <c r="BM1844" s="11">
        <v>0.02</v>
      </c>
      <c r="BN1844" s="11" t="s">
        <v>114</v>
      </c>
      <c r="BO1844" s="2" t="s">
        <v>115</v>
      </c>
      <c r="BP1844" s="4" t="s">
        <v>115</v>
      </c>
      <c r="BS1844" s="2" t="s">
        <v>115</v>
      </c>
      <c r="BT1844" s="2" t="s">
        <v>116</v>
      </c>
      <c r="BU1844" s="2" t="s">
        <v>282</v>
      </c>
      <c r="BX1844" s="2" t="s">
        <v>311</v>
      </c>
      <c r="BY1844" s="2" t="s">
        <v>118</v>
      </c>
      <c r="BZ1844" s="2" t="s">
        <v>105</v>
      </c>
      <c r="CI1844" s="2" t="s">
        <v>119</v>
      </c>
      <c r="CK1844" s="12"/>
      <c r="CL1844" s="2" t="s">
        <v>121</v>
      </c>
    </row>
    <row r="1845" spans="1:90" x14ac:dyDescent="0.3">
      <c r="A1845" s="2" t="s">
        <v>83</v>
      </c>
      <c r="B1845" s="3" t="s">
        <v>8743</v>
      </c>
      <c r="C1845" s="3" t="s">
        <v>8734</v>
      </c>
      <c r="D1845" s="3" t="s">
        <v>8744</v>
      </c>
      <c r="E1845" s="2">
        <v>485057</v>
      </c>
      <c r="F1845" s="2">
        <v>3316</v>
      </c>
      <c r="G1845" s="4" t="s">
        <v>87</v>
      </c>
      <c r="H1845" s="16" t="s">
        <v>2773</v>
      </c>
      <c r="I1845" s="16" t="s">
        <v>2773</v>
      </c>
      <c r="K1845" s="2">
        <v>19</v>
      </c>
      <c r="L1845" s="2" t="s">
        <v>133</v>
      </c>
      <c r="M1845" s="4" t="s">
        <v>133</v>
      </c>
      <c r="O1845" s="4" t="s">
        <v>8736</v>
      </c>
      <c r="P1845" s="4">
        <v>1850</v>
      </c>
      <c r="Q1845" s="4">
        <v>0</v>
      </c>
      <c r="R1845" s="4">
        <v>1850</v>
      </c>
      <c r="S1845" s="4">
        <v>0</v>
      </c>
      <c r="T1845" s="12" t="s">
        <v>8736</v>
      </c>
      <c r="U1845" s="2" t="s">
        <v>8737</v>
      </c>
      <c r="V1845" s="2">
        <v>49030375</v>
      </c>
      <c r="W1845" s="2">
        <v>49030375</v>
      </c>
      <c r="X1845" s="2" t="s">
        <v>8738</v>
      </c>
      <c r="Y1845" s="7" t="s">
        <v>8739</v>
      </c>
      <c r="Z1845" s="42">
        <v>13</v>
      </c>
      <c r="AA1845" s="8" t="s">
        <v>8740</v>
      </c>
      <c r="AB1845" s="8" t="s">
        <v>798</v>
      </c>
      <c r="AC1845" s="8" t="s">
        <v>261</v>
      </c>
      <c r="AD1845" s="8" t="b">
        <v>1</v>
      </c>
      <c r="AE1845" s="2" t="s">
        <v>1246</v>
      </c>
      <c r="AF1845" s="2" t="s">
        <v>543</v>
      </c>
      <c r="AG1845" s="2" t="s">
        <v>543</v>
      </c>
      <c r="AH1845" s="2">
        <v>0</v>
      </c>
      <c r="AI1845" s="2">
        <v>0</v>
      </c>
      <c r="AJ1845" s="2" t="s">
        <v>101</v>
      </c>
      <c r="AK1845" s="2" t="s">
        <v>8741</v>
      </c>
      <c r="AL1845" s="2" t="s">
        <v>8742</v>
      </c>
      <c r="AN1845" s="2" t="s">
        <v>622</v>
      </c>
      <c r="AO1845" s="43" t="s">
        <v>105</v>
      </c>
      <c r="AP1845" s="43" t="s">
        <v>623</v>
      </c>
      <c r="AQ1845" s="2" t="s">
        <v>624</v>
      </c>
      <c r="AR1845" s="43" t="s">
        <v>625</v>
      </c>
      <c r="AS1845" s="43" t="s">
        <v>625</v>
      </c>
      <c r="AT1845" s="2" t="s">
        <v>623</v>
      </c>
      <c r="AV1845" s="2" t="s">
        <v>623</v>
      </c>
      <c r="AW1845" s="3" t="s">
        <v>115</v>
      </c>
      <c r="AX1845" s="9" t="s">
        <v>115</v>
      </c>
      <c r="AY1845" s="2" t="s">
        <v>115</v>
      </c>
      <c r="AZ1845" s="2" t="s">
        <v>115</v>
      </c>
      <c r="BA1845" s="2" t="s">
        <v>115</v>
      </c>
      <c r="BB1845" s="2" t="s">
        <v>565</v>
      </c>
      <c r="BC1845" s="43" t="s">
        <v>115</v>
      </c>
      <c r="BF1845" s="4">
        <v>33</v>
      </c>
      <c r="BG1845" s="2" t="s">
        <v>565</v>
      </c>
      <c r="BH1845" s="2">
        <v>7</v>
      </c>
      <c r="BI1845" s="11">
        <v>0.02</v>
      </c>
      <c r="BJ1845" s="11">
        <v>0</v>
      </c>
      <c r="BK1845" s="11">
        <v>0</v>
      </c>
      <c r="BL1845" s="11">
        <v>0</v>
      </c>
      <c r="BM1845" s="11">
        <v>0.02</v>
      </c>
      <c r="BN1845" s="11" t="s">
        <v>114</v>
      </c>
      <c r="BO1845" s="2" t="s">
        <v>115</v>
      </c>
      <c r="BP1845" s="4" t="s">
        <v>115</v>
      </c>
      <c r="BS1845" s="2" t="s">
        <v>115</v>
      </c>
      <c r="BT1845" s="2" t="s">
        <v>116</v>
      </c>
      <c r="BU1845" s="2" t="s">
        <v>282</v>
      </c>
      <c r="BX1845" s="2" t="s">
        <v>311</v>
      </c>
      <c r="BY1845" s="2" t="s">
        <v>118</v>
      </c>
      <c r="BZ1845" s="2" t="s">
        <v>105</v>
      </c>
      <c r="CI1845" s="2" t="s">
        <v>119</v>
      </c>
      <c r="CK1845" s="12"/>
      <c r="CL1845" s="2" t="s">
        <v>121</v>
      </c>
    </row>
    <row r="1846" spans="1:90" x14ac:dyDescent="0.3">
      <c r="A1846" s="2" t="s">
        <v>83</v>
      </c>
      <c r="B1846" s="2" t="s">
        <v>14443</v>
      </c>
      <c r="C1846" s="2" t="s">
        <v>14444</v>
      </c>
      <c r="D1846" s="2" t="s">
        <v>14445</v>
      </c>
      <c r="E1846" s="3">
        <v>486138</v>
      </c>
      <c r="F1846" s="3">
        <v>3316</v>
      </c>
      <c r="G1846" s="5" t="s">
        <v>87</v>
      </c>
      <c r="H1846" s="51" t="s">
        <v>729</v>
      </c>
      <c r="I1846" s="51" t="s">
        <v>729</v>
      </c>
      <c r="K1846" s="3">
        <v>19</v>
      </c>
      <c r="L1846" s="2" t="s">
        <v>133</v>
      </c>
      <c r="M1846" s="4" t="s">
        <v>133</v>
      </c>
      <c r="N1846" s="3" t="s">
        <v>14446</v>
      </c>
      <c r="O1846" s="5" t="s">
        <v>14447</v>
      </c>
      <c r="P1846" s="5">
        <v>1850</v>
      </c>
      <c r="Q1846" s="5">
        <v>0</v>
      </c>
      <c r="R1846" s="5">
        <v>1853</v>
      </c>
      <c r="S1846" s="5">
        <v>0</v>
      </c>
      <c r="T1846" s="2" t="s">
        <v>14447</v>
      </c>
      <c r="U1846" s="3" t="s">
        <v>14448</v>
      </c>
      <c r="V1846" s="3">
        <v>49030375</v>
      </c>
      <c r="W1846" s="3">
        <v>49030378</v>
      </c>
      <c r="X1846" s="3" t="s">
        <v>14449</v>
      </c>
      <c r="Y1846" s="2" t="s">
        <v>14450</v>
      </c>
      <c r="Z1846" s="42">
        <v>13</v>
      </c>
      <c r="AA1846" s="8" t="s">
        <v>14451</v>
      </c>
      <c r="AB1846" s="8" t="s">
        <v>262</v>
      </c>
      <c r="AC1846" s="8" t="s">
        <v>14452</v>
      </c>
      <c r="AD1846" s="8" t="b">
        <v>0</v>
      </c>
      <c r="AE1846" s="3" t="s">
        <v>1055</v>
      </c>
      <c r="AF1846" s="2" t="s">
        <v>563</v>
      </c>
      <c r="AG1846" s="2" t="s">
        <v>563</v>
      </c>
      <c r="AH1846" s="3">
        <v>0</v>
      </c>
      <c r="AI1846" s="3"/>
      <c r="AJ1846" s="3" t="s">
        <v>101</v>
      </c>
      <c r="AK1846" s="3" t="s">
        <v>14453</v>
      </c>
      <c r="AL1846" s="3" t="s">
        <v>14454</v>
      </c>
      <c r="AM1846" s="3"/>
      <c r="AN1846" s="2" t="s">
        <v>104</v>
      </c>
      <c r="AO1846" s="43" t="s">
        <v>105</v>
      </c>
      <c r="AP1846" s="43" t="s">
        <v>105</v>
      </c>
      <c r="AQ1846" s="2" t="s">
        <v>104</v>
      </c>
      <c r="AR1846" s="43" t="s">
        <v>106</v>
      </c>
      <c r="AS1846" s="43" t="s">
        <v>106</v>
      </c>
      <c r="AT1846" s="3" t="s">
        <v>107</v>
      </c>
      <c r="AU1846" s="5"/>
      <c r="AV1846" s="3" t="s">
        <v>107</v>
      </c>
      <c r="AW1846" s="3" t="s">
        <v>115</v>
      </c>
      <c r="AX1846" s="9" t="s">
        <v>115</v>
      </c>
      <c r="AY1846" s="2" t="s">
        <v>115</v>
      </c>
      <c r="AZ1846" s="2" t="s">
        <v>115</v>
      </c>
      <c r="BA1846" s="2" t="s">
        <v>115</v>
      </c>
      <c r="BB1846" s="2" t="s">
        <v>565</v>
      </c>
      <c r="BC1846" s="43" t="s">
        <v>115</v>
      </c>
      <c r="BF1846" s="4">
        <v>33</v>
      </c>
      <c r="BG1846" s="2" t="s">
        <v>565</v>
      </c>
      <c r="BH1846" s="2">
        <v>7</v>
      </c>
      <c r="BI1846" s="11" t="s">
        <v>114</v>
      </c>
      <c r="BJ1846" s="11" t="s">
        <v>114</v>
      </c>
      <c r="BK1846" s="11" t="s">
        <v>114</v>
      </c>
      <c r="BL1846" s="11" t="s">
        <v>114</v>
      </c>
      <c r="BM1846" s="11" t="s">
        <v>115</v>
      </c>
      <c r="BN1846" s="11" t="s">
        <v>114</v>
      </c>
      <c r="BO1846" s="2" t="s">
        <v>115</v>
      </c>
      <c r="BP1846" s="4" t="s">
        <v>115</v>
      </c>
      <c r="BS1846" s="2" t="s">
        <v>115</v>
      </c>
      <c r="BT1846" s="2" t="s">
        <v>116</v>
      </c>
      <c r="BU1846" s="2" t="s">
        <v>142</v>
      </c>
      <c r="BX1846" s="2" t="s">
        <v>117</v>
      </c>
      <c r="BY1846" s="2" t="s">
        <v>118</v>
      </c>
      <c r="BZ1846" s="2" t="s">
        <v>105</v>
      </c>
      <c r="CA1846" s="3"/>
      <c r="CB1846" s="3"/>
      <c r="CC1846" s="5"/>
      <c r="CD1846" s="5"/>
      <c r="CE1846" s="5"/>
      <c r="CF1846" s="5"/>
      <c r="CG1846" s="5"/>
      <c r="CH1846" s="5"/>
      <c r="CI1846" s="2" t="s">
        <v>119</v>
      </c>
      <c r="CK1846" s="2" t="s">
        <v>1249</v>
      </c>
      <c r="CL1846" s="2" t="s">
        <v>143</v>
      </c>
    </row>
    <row r="1847" spans="1:90" x14ac:dyDescent="0.3">
      <c r="A1847" s="2" t="s">
        <v>83</v>
      </c>
      <c r="B1847" s="2" t="s">
        <v>421</v>
      </c>
      <c r="C1847" s="2" t="s">
        <v>422</v>
      </c>
      <c r="D1847" s="2" t="s">
        <v>423</v>
      </c>
      <c r="E1847" s="3">
        <v>485898</v>
      </c>
      <c r="F1847" s="3">
        <v>3316</v>
      </c>
      <c r="G1847" s="5" t="s">
        <v>87</v>
      </c>
      <c r="H1847" s="51" t="s">
        <v>424</v>
      </c>
      <c r="I1847" s="51" t="s">
        <v>424</v>
      </c>
      <c r="K1847" s="3">
        <v>19</v>
      </c>
      <c r="L1847" s="2" t="s">
        <v>133</v>
      </c>
      <c r="M1847" s="4" t="s">
        <v>133</v>
      </c>
      <c r="N1847" s="3"/>
      <c r="O1847" s="5" t="s">
        <v>425</v>
      </c>
      <c r="P1847" s="5">
        <v>1851</v>
      </c>
      <c r="Q1847" s="5">
        <v>0</v>
      </c>
      <c r="R1847" s="5">
        <v>1851</v>
      </c>
      <c r="S1847" s="5">
        <v>0</v>
      </c>
      <c r="T1847" s="2" t="s">
        <v>425</v>
      </c>
      <c r="U1847" s="3" t="s">
        <v>426</v>
      </c>
      <c r="V1847" s="3">
        <v>49030376</v>
      </c>
      <c r="W1847" s="3">
        <v>49030376</v>
      </c>
      <c r="X1847" s="3" t="s">
        <v>427</v>
      </c>
      <c r="Y1847" s="9" t="s">
        <v>428</v>
      </c>
      <c r="Z1847" s="42">
        <v>13</v>
      </c>
      <c r="AA1847" s="8" t="s">
        <v>429</v>
      </c>
      <c r="AB1847" s="8" t="s">
        <v>97</v>
      </c>
      <c r="AC1847" s="8" t="s">
        <v>96</v>
      </c>
      <c r="AD1847" s="8" t="b">
        <v>0</v>
      </c>
      <c r="AE1847" s="3" t="s">
        <v>98</v>
      </c>
      <c r="AF1847" s="2" t="s">
        <v>99</v>
      </c>
      <c r="AG1847" s="2" t="s">
        <v>100</v>
      </c>
      <c r="AH1847" s="3">
        <v>0</v>
      </c>
      <c r="AI1847" s="3"/>
      <c r="AJ1847" s="3" t="s">
        <v>101</v>
      </c>
      <c r="AK1847" s="3" t="s">
        <v>102</v>
      </c>
      <c r="AL1847" s="2" t="s">
        <v>430</v>
      </c>
      <c r="AM1847" s="2">
        <v>617</v>
      </c>
      <c r="AN1847" s="2" t="s">
        <v>386</v>
      </c>
      <c r="AO1847" s="43" t="s">
        <v>228</v>
      </c>
      <c r="AP1847" s="43" t="s">
        <v>105</v>
      </c>
      <c r="AQ1847" s="2" t="s">
        <v>104</v>
      </c>
      <c r="AR1847" s="43" t="s">
        <v>106</v>
      </c>
      <c r="AS1847" s="43" t="s">
        <v>106</v>
      </c>
      <c r="AT1847" s="3" t="s">
        <v>107</v>
      </c>
      <c r="AU1847" s="5"/>
      <c r="AV1847" s="3" t="s">
        <v>107</v>
      </c>
      <c r="AW1847" s="3" t="s">
        <v>115</v>
      </c>
      <c r="AX1847" s="9" t="s">
        <v>431</v>
      </c>
      <c r="AY1847" s="2" t="s">
        <v>141</v>
      </c>
      <c r="AZ1847" s="2" t="s">
        <v>111</v>
      </c>
      <c r="BA1847" s="2" t="s">
        <v>430</v>
      </c>
      <c r="BB1847" s="2" t="s">
        <v>112</v>
      </c>
      <c r="BC1847" s="43" t="s">
        <v>115</v>
      </c>
      <c r="BD1847" s="10">
        <v>0.91820000000000002</v>
      </c>
      <c r="BE1847" s="4" t="s">
        <v>295</v>
      </c>
      <c r="BF1847" s="4">
        <v>8.2690000000000001</v>
      </c>
      <c r="BG1847" s="2" t="s">
        <v>112</v>
      </c>
      <c r="BH1847" s="2">
        <v>5</v>
      </c>
      <c r="BI1847" s="11">
        <v>0.02</v>
      </c>
      <c r="BJ1847" s="11">
        <v>0</v>
      </c>
      <c r="BK1847" s="11">
        <v>0</v>
      </c>
      <c r="BL1847" s="11">
        <v>0</v>
      </c>
      <c r="BM1847" s="11">
        <v>0.02</v>
      </c>
      <c r="BN1847" s="11" t="s">
        <v>114</v>
      </c>
      <c r="BO1847" s="2" t="s">
        <v>115</v>
      </c>
      <c r="BP1847" s="4" t="s">
        <v>115</v>
      </c>
      <c r="BR1847" s="2">
        <v>30.12</v>
      </c>
      <c r="BS1847" s="2" t="s">
        <v>115</v>
      </c>
      <c r="BT1847" s="2" t="s">
        <v>125</v>
      </c>
      <c r="BU1847" s="2" t="s">
        <v>105</v>
      </c>
      <c r="BX1847" s="2" t="s">
        <v>117</v>
      </c>
      <c r="BY1847" s="2" t="s">
        <v>126</v>
      </c>
      <c r="BZ1847" s="2" t="s">
        <v>235</v>
      </c>
      <c r="CA1847" s="3"/>
      <c r="CB1847" s="3"/>
      <c r="CC1847" s="5"/>
      <c r="CD1847" s="5"/>
      <c r="CE1847" s="5"/>
      <c r="CF1847" s="5"/>
      <c r="CG1847" s="5"/>
      <c r="CH1847" s="5"/>
      <c r="CI1847" s="2" t="s">
        <v>119</v>
      </c>
      <c r="CL1847" s="2" t="s">
        <v>143</v>
      </c>
    </row>
    <row r="1848" spans="1:90" x14ac:dyDescent="0.3">
      <c r="A1848" s="2" t="s">
        <v>83</v>
      </c>
      <c r="B1848" s="3" t="s">
        <v>14409</v>
      </c>
      <c r="C1848" s="3" t="s">
        <v>14410</v>
      </c>
      <c r="D1848" s="3" t="s">
        <v>14411</v>
      </c>
      <c r="E1848" s="2" t="s">
        <v>115</v>
      </c>
      <c r="H1848" s="16" t="s">
        <v>218</v>
      </c>
      <c r="I1848" s="16" t="s">
        <v>218</v>
      </c>
      <c r="L1848" s="2" t="s">
        <v>133</v>
      </c>
      <c r="M1848" s="4" t="s">
        <v>133</v>
      </c>
      <c r="T1848" s="12" t="s">
        <v>14402</v>
      </c>
      <c r="Y1848" s="9" t="s">
        <v>14405</v>
      </c>
      <c r="Z1848" s="42">
        <v>13</v>
      </c>
      <c r="AA1848" s="8" t="s">
        <v>8695</v>
      </c>
      <c r="AB1848" s="8" t="s">
        <v>96</v>
      </c>
      <c r="AC1848" s="8" t="s">
        <v>262</v>
      </c>
      <c r="AD1848" s="8" t="b">
        <v>0</v>
      </c>
      <c r="AF1848" s="2" t="s">
        <v>99</v>
      </c>
      <c r="AG1848" s="2" t="s">
        <v>100</v>
      </c>
      <c r="AL1848" s="2" t="s">
        <v>14407</v>
      </c>
      <c r="AM1848" s="2">
        <v>618</v>
      </c>
      <c r="AN1848" s="2" t="s">
        <v>624</v>
      </c>
      <c r="AO1848" s="43" t="s">
        <v>623</v>
      </c>
      <c r="AP1848" s="43" t="s">
        <v>623</v>
      </c>
      <c r="AQ1848" s="2" t="s">
        <v>115</v>
      </c>
      <c r="AR1848" s="43"/>
      <c r="AS1848" s="43"/>
      <c r="AV1848" s="43" t="s">
        <v>623</v>
      </c>
      <c r="AW1848" s="3" t="s">
        <v>115</v>
      </c>
      <c r="AX1848" s="9" t="s">
        <v>14408</v>
      </c>
      <c r="AY1848" s="2" t="s">
        <v>321</v>
      </c>
      <c r="AZ1848" s="2" t="s">
        <v>1796</v>
      </c>
      <c r="BA1848" s="2" t="s">
        <v>14407</v>
      </c>
      <c r="BB1848" s="2" t="s">
        <v>626</v>
      </c>
      <c r="BC1848" s="43" t="s">
        <v>115</v>
      </c>
      <c r="BF1848" s="4">
        <v>38</v>
      </c>
      <c r="BG1848" s="2" t="s">
        <v>626</v>
      </c>
      <c r="BH1848" s="2">
        <v>8</v>
      </c>
      <c r="BI1848" s="11">
        <v>0</v>
      </c>
      <c r="BJ1848" s="11">
        <v>0</v>
      </c>
      <c r="BK1848" s="11">
        <v>0</v>
      </c>
      <c r="BL1848" s="11">
        <v>0</v>
      </c>
      <c r="BM1848" s="11">
        <v>0</v>
      </c>
      <c r="BN1848" s="11" t="s">
        <v>114</v>
      </c>
      <c r="BO1848" s="2" t="s">
        <v>115</v>
      </c>
      <c r="BP1848" s="4" t="s">
        <v>115</v>
      </c>
      <c r="BR1848" s="2">
        <v>26.94</v>
      </c>
      <c r="BS1848" s="2" t="s">
        <v>115</v>
      </c>
      <c r="BT1848" s="2" t="s">
        <v>116</v>
      </c>
      <c r="BU1848" s="2" t="s">
        <v>282</v>
      </c>
      <c r="BX1848" s="2" t="s">
        <v>311</v>
      </c>
      <c r="BY1848" s="2" t="s">
        <v>118</v>
      </c>
      <c r="BZ1848" s="2" t="s">
        <v>105</v>
      </c>
      <c r="CI1848" s="2" t="s">
        <v>119</v>
      </c>
      <c r="CK1848" s="12"/>
      <c r="CL1848" s="2" t="s">
        <v>390</v>
      </c>
    </row>
    <row r="1849" spans="1:90" x14ac:dyDescent="0.3">
      <c r="A1849" s="2" t="s">
        <v>83</v>
      </c>
      <c r="B1849" s="2" t="s">
        <v>14398</v>
      </c>
      <c r="C1849" s="2" t="s">
        <v>14399</v>
      </c>
      <c r="D1849" s="2" t="s">
        <v>14400</v>
      </c>
      <c r="E1849" s="3">
        <v>486156</v>
      </c>
      <c r="F1849" s="3">
        <v>3316</v>
      </c>
      <c r="G1849" s="5" t="s">
        <v>87</v>
      </c>
      <c r="H1849" s="51" t="s">
        <v>729</v>
      </c>
      <c r="I1849" s="51" t="s">
        <v>729</v>
      </c>
      <c r="J1849" s="2" t="s">
        <v>14401</v>
      </c>
      <c r="K1849" s="3">
        <v>19</v>
      </c>
      <c r="L1849" s="2" t="s">
        <v>133</v>
      </c>
      <c r="M1849" s="4" t="s">
        <v>133</v>
      </c>
      <c r="N1849" s="3"/>
      <c r="O1849" s="5" t="s">
        <v>14402</v>
      </c>
      <c r="P1849" s="5">
        <v>1853</v>
      </c>
      <c r="Q1849" s="5">
        <v>0</v>
      </c>
      <c r="R1849" s="5">
        <v>1853</v>
      </c>
      <c r="S1849" s="5">
        <v>0</v>
      </c>
      <c r="T1849" s="2" t="s">
        <v>14402</v>
      </c>
      <c r="U1849" s="3" t="s">
        <v>14403</v>
      </c>
      <c r="V1849" s="3">
        <v>49030378</v>
      </c>
      <c r="W1849" s="3">
        <v>49030378</v>
      </c>
      <c r="X1849" s="3" t="s">
        <v>14404</v>
      </c>
      <c r="Y1849" s="2" t="s">
        <v>14405</v>
      </c>
      <c r="Z1849" s="42">
        <v>13</v>
      </c>
      <c r="AA1849" s="8" t="s">
        <v>8695</v>
      </c>
      <c r="AB1849" s="8" t="s">
        <v>96</v>
      </c>
      <c r="AC1849" s="8" t="s">
        <v>262</v>
      </c>
      <c r="AD1849" s="8" t="b">
        <v>0</v>
      </c>
      <c r="AE1849" s="3" t="s">
        <v>98</v>
      </c>
      <c r="AF1849" s="2" t="s">
        <v>99</v>
      </c>
      <c r="AG1849" s="2" t="s">
        <v>100</v>
      </c>
      <c r="AH1849" s="3">
        <v>0</v>
      </c>
      <c r="AI1849" s="3"/>
      <c r="AJ1849" s="3" t="s">
        <v>101</v>
      </c>
      <c r="AK1849" s="3" t="s">
        <v>14406</v>
      </c>
      <c r="AL1849" s="2" t="s">
        <v>14407</v>
      </c>
      <c r="AM1849" s="2">
        <v>618</v>
      </c>
      <c r="AN1849" s="2" t="s">
        <v>104</v>
      </c>
      <c r="AO1849" s="43" t="s">
        <v>105</v>
      </c>
      <c r="AP1849" s="43" t="s">
        <v>105</v>
      </c>
      <c r="AQ1849" s="2" t="s">
        <v>104</v>
      </c>
      <c r="AR1849" s="43" t="s">
        <v>106</v>
      </c>
      <c r="AS1849" s="43" t="s">
        <v>106</v>
      </c>
      <c r="AT1849" s="3" t="s">
        <v>107</v>
      </c>
      <c r="AU1849" s="5"/>
      <c r="AV1849" s="3" t="s">
        <v>107</v>
      </c>
      <c r="AW1849" s="3" t="s">
        <v>115</v>
      </c>
      <c r="AX1849" s="9" t="s">
        <v>14408</v>
      </c>
      <c r="AY1849" s="2" t="s">
        <v>321</v>
      </c>
      <c r="AZ1849" s="2" t="s">
        <v>1796</v>
      </c>
      <c r="BA1849" s="2" t="s">
        <v>14407</v>
      </c>
      <c r="BB1849" s="2" t="s">
        <v>626</v>
      </c>
      <c r="BC1849" s="43" t="s">
        <v>115</v>
      </c>
      <c r="BF1849" s="4">
        <v>38</v>
      </c>
      <c r="BG1849" s="2" t="s">
        <v>626</v>
      </c>
      <c r="BH1849" s="2">
        <v>8</v>
      </c>
      <c r="BI1849" s="11">
        <v>0</v>
      </c>
      <c r="BJ1849" s="11">
        <v>0</v>
      </c>
      <c r="BK1849" s="11">
        <v>0</v>
      </c>
      <c r="BL1849" s="11">
        <v>0</v>
      </c>
      <c r="BM1849" s="11">
        <v>0</v>
      </c>
      <c r="BN1849" s="11" t="s">
        <v>114</v>
      </c>
      <c r="BO1849" s="2" t="s">
        <v>115</v>
      </c>
      <c r="BP1849" s="4" t="s">
        <v>115</v>
      </c>
      <c r="BR1849" s="2">
        <v>26.94</v>
      </c>
      <c r="BS1849" s="2" t="s">
        <v>115</v>
      </c>
      <c r="BT1849" s="2" t="s">
        <v>125</v>
      </c>
      <c r="BU1849" s="2" t="s">
        <v>142</v>
      </c>
      <c r="BX1849" s="2" t="s">
        <v>117</v>
      </c>
      <c r="BY1849" s="2" t="s">
        <v>126</v>
      </c>
      <c r="BZ1849" s="2" t="s">
        <v>105</v>
      </c>
      <c r="CA1849" s="3"/>
      <c r="CB1849" s="3"/>
      <c r="CC1849" s="5"/>
      <c r="CD1849" s="5"/>
      <c r="CE1849" s="5"/>
      <c r="CF1849" s="5"/>
      <c r="CG1849" s="5"/>
      <c r="CH1849" s="5"/>
      <c r="CI1849" s="2" t="s">
        <v>119</v>
      </c>
      <c r="CL1849" s="2" t="s">
        <v>143</v>
      </c>
    </row>
    <row r="1850" spans="1:90" x14ac:dyDescent="0.3">
      <c r="A1850" s="2" t="s">
        <v>83</v>
      </c>
      <c r="B1850" s="2" t="s">
        <v>8688</v>
      </c>
      <c r="C1850" s="2" t="s">
        <v>8689</v>
      </c>
      <c r="D1850" s="2" t="s">
        <v>8690</v>
      </c>
      <c r="E1850" s="3">
        <v>485050</v>
      </c>
      <c r="F1850" s="3">
        <v>3316</v>
      </c>
      <c r="G1850" s="5" t="s">
        <v>87</v>
      </c>
      <c r="H1850" s="51" t="s">
        <v>272</v>
      </c>
      <c r="I1850" s="51" t="s">
        <v>272</v>
      </c>
      <c r="K1850" s="3">
        <v>19</v>
      </c>
      <c r="L1850" s="2" t="s">
        <v>133</v>
      </c>
      <c r="M1850" s="4" t="s">
        <v>133</v>
      </c>
      <c r="N1850" s="3"/>
      <c r="O1850" s="5" t="s">
        <v>8691</v>
      </c>
      <c r="P1850" s="5">
        <v>1855</v>
      </c>
      <c r="Q1850" s="5">
        <v>0</v>
      </c>
      <c r="R1850" s="5">
        <v>1855</v>
      </c>
      <c r="S1850" s="5">
        <v>0</v>
      </c>
      <c r="T1850" s="2" t="s">
        <v>8691</v>
      </c>
      <c r="U1850" s="3" t="s">
        <v>8692</v>
      </c>
      <c r="V1850" s="3">
        <v>49030380</v>
      </c>
      <c r="W1850" s="3">
        <v>49030380</v>
      </c>
      <c r="X1850" s="3" t="s">
        <v>8693</v>
      </c>
      <c r="Y1850" s="2" t="s">
        <v>8694</v>
      </c>
      <c r="Z1850" s="42">
        <v>13</v>
      </c>
      <c r="AA1850" s="8" t="s">
        <v>8695</v>
      </c>
      <c r="AB1850" s="8" t="s">
        <v>570</v>
      </c>
      <c r="AC1850" s="8" t="s">
        <v>96</v>
      </c>
      <c r="AD1850" s="8" t="b">
        <v>1</v>
      </c>
      <c r="AE1850" s="3" t="s">
        <v>1246</v>
      </c>
      <c r="AF1850" s="2" t="s">
        <v>543</v>
      </c>
      <c r="AG1850" s="2" t="s">
        <v>543</v>
      </c>
      <c r="AH1850" s="3">
        <v>0</v>
      </c>
      <c r="AI1850" s="3"/>
      <c r="AJ1850" s="3" t="s">
        <v>101</v>
      </c>
      <c r="AK1850" s="3" t="s">
        <v>8696</v>
      </c>
      <c r="AL1850" s="2" t="s">
        <v>8697</v>
      </c>
      <c r="AN1850" s="2" t="s">
        <v>622</v>
      </c>
      <c r="AO1850" s="43" t="s">
        <v>105</v>
      </c>
      <c r="AP1850" s="43" t="s">
        <v>623</v>
      </c>
      <c r="AQ1850" s="2" t="s">
        <v>624</v>
      </c>
      <c r="AR1850" s="43" t="s">
        <v>625</v>
      </c>
      <c r="AS1850" s="43" t="s">
        <v>625</v>
      </c>
      <c r="AT1850" s="3" t="s">
        <v>623</v>
      </c>
      <c r="AU1850" s="5"/>
      <c r="AV1850" s="3" t="s">
        <v>623</v>
      </c>
      <c r="AW1850" s="3" t="s">
        <v>115</v>
      </c>
      <c r="AX1850" s="9" t="s">
        <v>115</v>
      </c>
      <c r="AY1850" s="2" t="s">
        <v>115</v>
      </c>
      <c r="AZ1850" s="2" t="s">
        <v>115</v>
      </c>
      <c r="BA1850" s="2" t="s">
        <v>115</v>
      </c>
      <c r="BB1850" s="2" t="s">
        <v>565</v>
      </c>
      <c r="BC1850" s="43" t="s">
        <v>115</v>
      </c>
      <c r="BF1850" s="4">
        <v>28.4</v>
      </c>
      <c r="BG1850" s="2" t="s">
        <v>565</v>
      </c>
      <c r="BH1850" s="2">
        <v>7</v>
      </c>
      <c r="BI1850" s="11">
        <v>0</v>
      </c>
      <c r="BJ1850" s="11">
        <v>0</v>
      </c>
      <c r="BK1850" s="11">
        <v>0</v>
      </c>
      <c r="BL1850" s="11">
        <v>0</v>
      </c>
      <c r="BM1850" s="11">
        <v>0</v>
      </c>
      <c r="BN1850" s="11" t="s">
        <v>114</v>
      </c>
      <c r="BO1850" s="2" t="s">
        <v>115</v>
      </c>
      <c r="BP1850" s="4" t="s">
        <v>115</v>
      </c>
      <c r="BS1850" s="2" t="s">
        <v>115</v>
      </c>
      <c r="BT1850" s="2" t="s">
        <v>105</v>
      </c>
      <c r="BU1850" s="2" t="s">
        <v>142</v>
      </c>
      <c r="BX1850" s="2" t="s">
        <v>311</v>
      </c>
      <c r="BY1850" s="2" t="s">
        <v>105</v>
      </c>
      <c r="BZ1850" s="2" t="s">
        <v>105</v>
      </c>
      <c r="CA1850" s="3"/>
      <c r="CB1850" s="3"/>
      <c r="CC1850" s="5"/>
      <c r="CD1850" s="5"/>
      <c r="CE1850" s="5"/>
      <c r="CF1850" s="5"/>
      <c r="CG1850" s="5"/>
      <c r="CH1850" s="5"/>
      <c r="CI1850" s="2" t="s">
        <v>119</v>
      </c>
      <c r="CL1850" s="2" t="s">
        <v>143</v>
      </c>
    </row>
    <row r="1851" spans="1:90" x14ac:dyDescent="0.3">
      <c r="A1851" s="2" t="s">
        <v>83</v>
      </c>
      <c r="B1851" s="3" t="s">
        <v>7873</v>
      </c>
      <c r="C1851" s="3" t="s">
        <v>7874</v>
      </c>
      <c r="D1851" s="3" t="s">
        <v>7875</v>
      </c>
      <c r="E1851" s="2">
        <v>484957</v>
      </c>
      <c r="F1851" s="2">
        <v>3316</v>
      </c>
      <c r="G1851" s="4" t="s">
        <v>87</v>
      </c>
      <c r="H1851" s="16" t="s">
        <v>551</v>
      </c>
      <c r="I1851" s="16" t="s">
        <v>551</v>
      </c>
      <c r="K1851" s="2">
        <v>19</v>
      </c>
      <c r="L1851" s="2" t="s">
        <v>133</v>
      </c>
      <c r="M1851" s="4" t="s">
        <v>133</v>
      </c>
      <c r="O1851" s="4" t="s">
        <v>7876</v>
      </c>
      <c r="P1851" s="4">
        <v>1861</v>
      </c>
      <c r="Q1851" s="4">
        <v>0</v>
      </c>
      <c r="R1851" s="4">
        <v>1862</v>
      </c>
      <c r="S1851" s="4">
        <v>0</v>
      </c>
      <c r="T1851" s="12" t="s">
        <v>7876</v>
      </c>
      <c r="U1851" s="2" t="s">
        <v>7877</v>
      </c>
      <c r="V1851" s="2">
        <v>49030386</v>
      </c>
      <c r="W1851" s="2">
        <v>49030387</v>
      </c>
      <c r="X1851" s="2" t="s">
        <v>7878</v>
      </c>
      <c r="Y1851" s="7" t="s">
        <v>7879</v>
      </c>
      <c r="Z1851" s="42">
        <v>13</v>
      </c>
      <c r="AA1851" s="8" t="s">
        <v>7880</v>
      </c>
      <c r="AB1851" s="8" t="s">
        <v>3175</v>
      </c>
      <c r="AC1851" s="8" t="s">
        <v>261</v>
      </c>
      <c r="AD1851" s="8" t="b">
        <v>1</v>
      </c>
      <c r="AE1851" s="2" t="s">
        <v>1246</v>
      </c>
      <c r="AF1851" s="2" t="s">
        <v>543</v>
      </c>
      <c r="AG1851" s="2" t="s">
        <v>543</v>
      </c>
      <c r="AH1851" s="2">
        <v>0</v>
      </c>
      <c r="AI1851" s="2">
        <v>0</v>
      </c>
      <c r="AJ1851" s="2" t="s">
        <v>101</v>
      </c>
      <c r="AK1851" s="2" t="s">
        <v>7881</v>
      </c>
      <c r="AL1851" s="2" t="s">
        <v>7882</v>
      </c>
      <c r="AN1851" s="2" t="s">
        <v>622</v>
      </c>
      <c r="AO1851" s="43" t="s">
        <v>105</v>
      </c>
      <c r="AP1851" s="43" t="s">
        <v>623</v>
      </c>
      <c r="AQ1851" s="2" t="s">
        <v>624</v>
      </c>
      <c r="AR1851" s="43" t="s">
        <v>625</v>
      </c>
      <c r="AS1851" s="43" t="s">
        <v>625</v>
      </c>
      <c r="AT1851" s="2" t="s">
        <v>623</v>
      </c>
      <c r="AV1851" s="2" t="s">
        <v>623</v>
      </c>
      <c r="AW1851" s="3" t="s">
        <v>115</v>
      </c>
      <c r="AX1851" s="9" t="s">
        <v>115</v>
      </c>
      <c r="AY1851" s="2" t="s">
        <v>115</v>
      </c>
      <c r="AZ1851" s="2" t="s">
        <v>115</v>
      </c>
      <c r="BA1851" s="2" t="s">
        <v>115</v>
      </c>
      <c r="BB1851" s="2" t="s">
        <v>565</v>
      </c>
      <c r="BC1851" s="43" t="s">
        <v>115</v>
      </c>
      <c r="BF1851" s="4">
        <v>27.6</v>
      </c>
      <c r="BG1851" s="2" t="s">
        <v>565</v>
      </c>
      <c r="BH1851" s="2">
        <v>7</v>
      </c>
      <c r="BI1851" s="11">
        <v>0.01</v>
      </c>
      <c r="BJ1851" s="11">
        <v>0</v>
      </c>
      <c r="BK1851" s="11">
        <v>0</v>
      </c>
      <c r="BL1851" s="11">
        <v>0</v>
      </c>
      <c r="BM1851" s="11">
        <v>0.01</v>
      </c>
      <c r="BN1851" s="11" t="s">
        <v>114</v>
      </c>
      <c r="BO1851" s="2" t="s">
        <v>115</v>
      </c>
      <c r="BP1851" s="4" t="s">
        <v>115</v>
      </c>
      <c r="BS1851" s="2" t="s">
        <v>115</v>
      </c>
      <c r="BT1851" s="2" t="s">
        <v>116</v>
      </c>
      <c r="BU1851" s="3" t="s">
        <v>105</v>
      </c>
      <c r="BV1851" s="3"/>
      <c r="BW1851" s="3"/>
      <c r="BX1851" s="2" t="s">
        <v>311</v>
      </c>
      <c r="BY1851" s="2" t="s">
        <v>105</v>
      </c>
      <c r="BZ1851" s="2" t="s">
        <v>105</v>
      </c>
      <c r="CI1851" s="2" t="s">
        <v>119</v>
      </c>
      <c r="CK1851" s="12"/>
      <c r="CL1851" s="2" t="s">
        <v>121</v>
      </c>
    </row>
    <row r="1852" spans="1:90" x14ac:dyDescent="0.3">
      <c r="A1852" s="2" t="s">
        <v>83</v>
      </c>
      <c r="B1852" s="3" t="s">
        <v>7883</v>
      </c>
      <c r="C1852" s="3" t="s">
        <v>7874</v>
      </c>
      <c r="D1852" s="3" t="s">
        <v>7884</v>
      </c>
      <c r="E1852" s="2">
        <v>484957</v>
      </c>
      <c r="F1852" s="2">
        <v>3316</v>
      </c>
      <c r="G1852" s="4" t="s">
        <v>87</v>
      </c>
      <c r="H1852" s="16" t="s">
        <v>1980</v>
      </c>
      <c r="I1852" s="16" t="s">
        <v>1980</v>
      </c>
      <c r="K1852" s="2">
        <v>19</v>
      </c>
      <c r="L1852" s="2" t="s">
        <v>133</v>
      </c>
      <c r="M1852" s="4" t="s">
        <v>133</v>
      </c>
      <c r="O1852" s="4" t="s">
        <v>7876</v>
      </c>
      <c r="P1852" s="4">
        <v>1861</v>
      </c>
      <c r="Q1852" s="4">
        <v>0</v>
      </c>
      <c r="R1852" s="4">
        <v>1862</v>
      </c>
      <c r="S1852" s="4">
        <v>0</v>
      </c>
      <c r="T1852" s="12" t="s">
        <v>7876</v>
      </c>
      <c r="U1852" s="2" t="s">
        <v>7877</v>
      </c>
      <c r="V1852" s="2">
        <v>49030386</v>
      </c>
      <c r="W1852" s="2">
        <v>49030387</v>
      </c>
      <c r="X1852" s="2" t="s">
        <v>7878</v>
      </c>
      <c r="Y1852" s="7" t="s">
        <v>7879</v>
      </c>
      <c r="Z1852" s="42">
        <v>13</v>
      </c>
      <c r="AA1852" s="8" t="s">
        <v>7880</v>
      </c>
      <c r="AB1852" s="8" t="s">
        <v>3175</v>
      </c>
      <c r="AC1852" s="8" t="s">
        <v>261</v>
      </c>
      <c r="AD1852" s="8" t="b">
        <v>1</v>
      </c>
      <c r="AE1852" s="2" t="s">
        <v>1246</v>
      </c>
      <c r="AF1852" s="2" t="s">
        <v>543</v>
      </c>
      <c r="AG1852" s="2" t="s">
        <v>543</v>
      </c>
      <c r="AH1852" s="2">
        <v>0</v>
      </c>
      <c r="AI1852" s="2">
        <v>0</v>
      </c>
      <c r="AJ1852" s="2" t="s">
        <v>101</v>
      </c>
      <c r="AK1852" s="2" t="s">
        <v>7881</v>
      </c>
      <c r="AL1852" s="2" t="s">
        <v>7882</v>
      </c>
      <c r="AN1852" s="2" t="s">
        <v>622</v>
      </c>
      <c r="AO1852" s="43" t="s">
        <v>105</v>
      </c>
      <c r="AP1852" s="43" t="s">
        <v>623</v>
      </c>
      <c r="AQ1852" s="2" t="s">
        <v>624</v>
      </c>
      <c r="AR1852" s="43" t="s">
        <v>625</v>
      </c>
      <c r="AS1852" s="43" t="s">
        <v>625</v>
      </c>
      <c r="AT1852" s="2" t="s">
        <v>623</v>
      </c>
      <c r="AV1852" s="2" t="s">
        <v>623</v>
      </c>
      <c r="AW1852" s="3" t="s">
        <v>115</v>
      </c>
      <c r="AX1852" s="9" t="s">
        <v>115</v>
      </c>
      <c r="AY1852" s="2" t="s">
        <v>115</v>
      </c>
      <c r="AZ1852" s="2" t="s">
        <v>115</v>
      </c>
      <c r="BA1852" s="2" t="s">
        <v>115</v>
      </c>
      <c r="BB1852" s="2" t="s">
        <v>565</v>
      </c>
      <c r="BC1852" s="43" t="s">
        <v>115</v>
      </c>
      <c r="BF1852" s="4">
        <v>27.6</v>
      </c>
      <c r="BG1852" s="2" t="s">
        <v>565</v>
      </c>
      <c r="BH1852" s="2">
        <v>7</v>
      </c>
      <c r="BI1852" s="11">
        <v>0.01</v>
      </c>
      <c r="BJ1852" s="11">
        <v>0</v>
      </c>
      <c r="BK1852" s="11">
        <v>0</v>
      </c>
      <c r="BL1852" s="11">
        <v>0</v>
      </c>
      <c r="BM1852" s="11">
        <v>0.01</v>
      </c>
      <c r="BN1852" s="11" t="s">
        <v>114</v>
      </c>
      <c r="BO1852" s="2" t="s">
        <v>115</v>
      </c>
      <c r="BP1852" s="4" t="s">
        <v>115</v>
      </c>
      <c r="BS1852" s="2" t="s">
        <v>115</v>
      </c>
      <c r="BT1852" s="2" t="s">
        <v>116</v>
      </c>
      <c r="BU1852" s="3" t="s">
        <v>105</v>
      </c>
      <c r="BV1852" s="3"/>
      <c r="BW1852" s="3"/>
      <c r="BX1852" s="2" t="s">
        <v>311</v>
      </c>
      <c r="BY1852" s="2" t="s">
        <v>118</v>
      </c>
      <c r="BZ1852" s="2" t="s">
        <v>105</v>
      </c>
      <c r="CI1852" s="2" t="s">
        <v>119</v>
      </c>
      <c r="CK1852" s="12"/>
      <c r="CL1852" s="2" t="s">
        <v>121</v>
      </c>
    </row>
    <row r="1853" spans="1:90" x14ac:dyDescent="0.3">
      <c r="A1853" s="2" t="s">
        <v>83</v>
      </c>
      <c r="B1853" s="2" t="s">
        <v>3312</v>
      </c>
      <c r="C1853" s="2" t="s">
        <v>3301</v>
      </c>
      <c r="D1853" s="2" t="s">
        <v>3313</v>
      </c>
      <c r="E1853" s="3">
        <v>486034</v>
      </c>
      <c r="F1853" s="3">
        <v>3316</v>
      </c>
      <c r="G1853" s="5" t="s">
        <v>87</v>
      </c>
      <c r="H1853" s="51" t="s">
        <v>2008</v>
      </c>
      <c r="I1853" s="51" t="s">
        <v>2008</v>
      </c>
      <c r="K1853" s="3">
        <v>19</v>
      </c>
      <c r="L1853" s="2" t="s">
        <v>133</v>
      </c>
      <c r="M1853" s="4" t="s">
        <v>133</v>
      </c>
      <c r="N1853" s="3"/>
      <c r="O1853" s="5" t="s">
        <v>3303</v>
      </c>
      <c r="P1853" s="5">
        <v>1861</v>
      </c>
      <c r="Q1853" s="5">
        <v>0</v>
      </c>
      <c r="R1853" s="5">
        <v>1861</v>
      </c>
      <c r="S1853" s="5">
        <v>0</v>
      </c>
      <c r="T1853" s="2" t="s">
        <v>3303</v>
      </c>
      <c r="U1853" s="3" t="s">
        <v>3304</v>
      </c>
      <c r="V1853" s="3">
        <v>49030386</v>
      </c>
      <c r="W1853" s="3">
        <v>49030386</v>
      </c>
      <c r="X1853" s="3" t="s">
        <v>3305</v>
      </c>
      <c r="Y1853" s="2" t="s">
        <v>3306</v>
      </c>
      <c r="Z1853" s="42">
        <v>13</v>
      </c>
      <c r="AA1853" s="8" t="s">
        <v>3307</v>
      </c>
      <c r="AB1853" s="8" t="s">
        <v>96</v>
      </c>
      <c r="AC1853" s="8" t="s">
        <v>261</v>
      </c>
      <c r="AD1853" s="8" t="b">
        <v>0</v>
      </c>
      <c r="AE1853" s="3" t="s">
        <v>98</v>
      </c>
      <c r="AF1853" s="2" t="s">
        <v>99</v>
      </c>
      <c r="AG1853" s="2" t="s">
        <v>100</v>
      </c>
      <c r="AH1853" s="3">
        <v>1.3401799999999999E-4</v>
      </c>
      <c r="AI1853" s="3"/>
      <c r="AJ1853" s="3" t="s">
        <v>101</v>
      </c>
      <c r="AK1853" s="3" t="s">
        <v>3308</v>
      </c>
      <c r="AL1853" s="2" t="s">
        <v>3309</v>
      </c>
      <c r="AM1853" s="2">
        <v>621</v>
      </c>
      <c r="AN1853" s="2" t="s">
        <v>1600</v>
      </c>
      <c r="AO1853" s="43" t="s">
        <v>623</v>
      </c>
      <c r="AP1853" s="43" t="s">
        <v>105</v>
      </c>
      <c r="AQ1853" s="2" t="s">
        <v>104</v>
      </c>
      <c r="AR1853" s="43" t="s">
        <v>106</v>
      </c>
      <c r="AS1853" s="43" t="s">
        <v>106</v>
      </c>
      <c r="AT1853" s="3" t="s">
        <v>107</v>
      </c>
      <c r="AU1853" s="5"/>
      <c r="AV1853" s="3" t="s">
        <v>107</v>
      </c>
      <c r="AW1853" s="3" t="s">
        <v>3310</v>
      </c>
      <c r="AX1853" s="9" t="s">
        <v>3311</v>
      </c>
      <c r="AY1853" s="2" t="s">
        <v>207</v>
      </c>
      <c r="AZ1853" s="2" t="s">
        <v>1709</v>
      </c>
      <c r="BA1853" s="2" t="s">
        <v>3309</v>
      </c>
      <c r="BB1853" s="2" t="s">
        <v>1673</v>
      </c>
      <c r="BC1853" s="43">
        <v>5.4518262998578802E-5</v>
      </c>
      <c r="BF1853" s="4">
        <v>17.989999999999998</v>
      </c>
      <c r="BG1853" s="2" t="s">
        <v>1673</v>
      </c>
      <c r="BH1853" s="2">
        <v>7</v>
      </c>
      <c r="BI1853" s="11">
        <v>0</v>
      </c>
      <c r="BJ1853" s="11">
        <v>0</v>
      </c>
      <c r="BK1853" s="11">
        <v>0</v>
      </c>
      <c r="BL1853" s="11">
        <v>0</v>
      </c>
      <c r="BM1853" s="11">
        <v>0</v>
      </c>
      <c r="BN1853" s="11" t="s">
        <v>114</v>
      </c>
      <c r="BO1853" s="2">
        <v>0.16980000000000001</v>
      </c>
      <c r="BP1853" s="4" t="s">
        <v>1674</v>
      </c>
      <c r="BR1853" s="2">
        <v>32.119999999999997</v>
      </c>
      <c r="BS1853" s="2" t="s">
        <v>115</v>
      </c>
      <c r="BT1853" s="2" t="s">
        <v>116</v>
      </c>
      <c r="BU1853" s="2" t="s">
        <v>142</v>
      </c>
      <c r="BX1853" s="2" t="s">
        <v>105</v>
      </c>
      <c r="BY1853" s="2" t="s">
        <v>118</v>
      </c>
      <c r="BZ1853" s="2" t="s">
        <v>235</v>
      </c>
      <c r="CA1853" s="3"/>
      <c r="CB1853" s="3"/>
      <c r="CC1853" s="5"/>
      <c r="CD1853" s="5"/>
      <c r="CE1853" s="5"/>
      <c r="CF1853" s="5"/>
      <c r="CG1853" s="5"/>
      <c r="CH1853" s="5"/>
      <c r="CI1853" s="2" t="s">
        <v>119</v>
      </c>
      <c r="CJ1853" s="2" t="s">
        <v>120</v>
      </c>
      <c r="CL1853" s="2" t="s">
        <v>143</v>
      </c>
    </row>
    <row r="1854" spans="1:90" x14ac:dyDescent="0.3">
      <c r="A1854" s="2" t="s">
        <v>83</v>
      </c>
      <c r="B1854" s="2" t="s">
        <v>3300</v>
      </c>
      <c r="C1854" s="2" t="s">
        <v>3301</v>
      </c>
      <c r="D1854" s="2">
        <v>14354</v>
      </c>
      <c r="E1854" s="2">
        <v>812729</v>
      </c>
      <c r="F1854" s="2" t="s">
        <v>83</v>
      </c>
      <c r="G1854" s="4" t="s">
        <v>1747</v>
      </c>
      <c r="I1854" s="51" t="s">
        <v>1747</v>
      </c>
      <c r="M1854" s="4" t="s">
        <v>133</v>
      </c>
      <c r="N1854" s="2" t="s">
        <v>3302</v>
      </c>
      <c r="O1854" s="4" t="s">
        <v>3303</v>
      </c>
      <c r="P1854" s="4">
        <v>1861</v>
      </c>
      <c r="Q1854" s="4">
        <v>0</v>
      </c>
      <c r="R1854" s="4">
        <v>1861</v>
      </c>
      <c r="S1854" s="4">
        <v>0</v>
      </c>
      <c r="T1854" s="2" t="s">
        <v>3303</v>
      </c>
      <c r="U1854" s="2" t="s">
        <v>3304</v>
      </c>
      <c r="V1854" s="2">
        <v>49030386</v>
      </c>
      <c r="W1854" s="2">
        <v>49030386</v>
      </c>
      <c r="X1854" s="2" t="s">
        <v>3305</v>
      </c>
      <c r="Y1854" s="9" t="s">
        <v>3306</v>
      </c>
      <c r="Z1854" s="42">
        <v>13</v>
      </c>
      <c r="AA1854" s="8" t="s">
        <v>3307</v>
      </c>
      <c r="AB1854" s="8" t="s">
        <v>96</v>
      </c>
      <c r="AC1854" s="8" t="s">
        <v>261</v>
      </c>
      <c r="AD1854" s="8" t="b">
        <v>0</v>
      </c>
      <c r="AE1854" s="2" t="s">
        <v>98</v>
      </c>
      <c r="AG1854" s="2" t="s">
        <v>100</v>
      </c>
      <c r="AH1854" s="2">
        <v>1.3401799999999999E-4</v>
      </c>
      <c r="AJ1854" s="2" t="s">
        <v>101</v>
      </c>
      <c r="AK1854" s="2" t="s">
        <v>3308</v>
      </c>
      <c r="AL1854" s="2" t="s">
        <v>3309</v>
      </c>
      <c r="AM1854" s="2">
        <v>621</v>
      </c>
      <c r="AO1854" s="43"/>
      <c r="AP1854" s="43"/>
      <c r="AQ1854" s="2" t="s">
        <v>176</v>
      </c>
      <c r="AR1854" s="43" t="s">
        <v>106</v>
      </c>
      <c r="AS1854" s="43" t="e">
        <v>#N/A</v>
      </c>
      <c r="AT1854" s="2" t="s">
        <v>107</v>
      </c>
      <c r="AV1854" s="2" t="s">
        <v>107</v>
      </c>
      <c r="AW1854" s="3" t="s">
        <v>3310</v>
      </c>
      <c r="AX1854" s="9" t="s">
        <v>3311</v>
      </c>
      <c r="AY1854" s="2" t="s">
        <v>207</v>
      </c>
      <c r="AZ1854" s="2" t="s">
        <v>1709</v>
      </c>
      <c r="BA1854" s="2" t="s">
        <v>3309</v>
      </c>
      <c r="BB1854" s="2" t="s">
        <v>1673</v>
      </c>
      <c r="BC1854" s="43">
        <v>5.4518262998578802E-5</v>
      </c>
      <c r="BF1854" s="4">
        <v>17.989999999999998</v>
      </c>
      <c r="BG1854" s="2" t="s">
        <v>1673</v>
      </c>
      <c r="BH1854" s="2">
        <v>7</v>
      </c>
      <c r="BI1854" s="11">
        <v>0</v>
      </c>
      <c r="BJ1854" s="11">
        <v>0</v>
      </c>
      <c r="BK1854" s="11">
        <v>0</v>
      </c>
      <c r="BL1854" s="11">
        <v>0</v>
      </c>
      <c r="BM1854" s="11">
        <v>0</v>
      </c>
      <c r="BN1854" s="11" t="s">
        <v>114</v>
      </c>
      <c r="BO1854" s="2">
        <v>0.16980000000000001</v>
      </c>
      <c r="BP1854" s="4" t="s">
        <v>1674</v>
      </c>
      <c r="BR1854" s="2">
        <v>32.119999999999997</v>
      </c>
      <c r="BS1854" s="2" t="s">
        <v>115</v>
      </c>
      <c r="BT1854" s="2" t="s">
        <v>116</v>
      </c>
      <c r="BU1854" s="2" t="s">
        <v>142</v>
      </c>
      <c r="BX1854" s="2" t="s">
        <v>105</v>
      </c>
      <c r="BY1854" s="2" t="s">
        <v>118</v>
      </c>
      <c r="BZ1854" s="2" t="s">
        <v>235</v>
      </c>
      <c r="CA1854" s="2">
        <v>384408</v>
      </c>
      <c r="CB1854" s="2">
        <v>278193</v>
      </c>
      <c r="CD1854" s="4" t="s">
        <v>1760</v>
      </c>
      <c r="CE1854" s="4" t="s">
        <v>649</v>
      </c>
      <c r="CG1854" s="4" t="s">
        <v>1761</v>
      </c>
      <c r="CI1854" s="2" t="s">
        <v>119</v>
      </c>
      <c r="CL1854" s="2" t="s">
        <v>184</v>
      </c>
    </row>
    <row r="1855" spans="1:90" x14ac:dyDescent="0.3">
      <c r="A1855" s="2" t="s">
        <v>83</v>
      </c>
      <c r="B1855" s="2" t="s">
        <v>10513</v>
      </c>
      <c r="C1855" s="2" t="s">
        <v>10514</v>
      </c>
      <c r="D1855" s="2" t="s">
        <v>10515</v>
      </c>
      <c r="E1855" s="3">
        <v>485315</v>
      </c>
      <c r="F1855" s="3">
        <v>3316</v>
      </c>
      <c r="G1855" s="5" t="s">
        <v>87</v>
      </c>
      <c r="H1855" s="51" t="s">
        <v>1221</v>
      </c>
      <c r="I1855" s="51" t="s">
        <v>1221</v>
      </c>
      <c r="K1855" s="3">
        <v>19</v>
      </c>
      <c r="L1855" s="2" t="s">
        <v>133</v>
      </c>
      <c r="M1855" s="4" t="s">
        <v>133</v>
      </c>
      <c r="N1855" s="3"/>
      <c r="O1855" s="5" t="s">
        <v>10516</v>
      </c>
      <c r="P1855" s="5">
        <v>1873</v>
      </c>
      <c r="Q1855" s="5">
        <v>0</v>
      </c>
      <c r="R1855" s="5">
        <v>1873</v>
      </c>
      <c r="S1855" s="5">
        <v>0</v>
      </c>
      <c r="T1855" s="2" t="s">
        <v>10516</v>
      </c>
      <c r="U1855" s="3" t="s">
        <v>10517</v>
      </c>
      <c r="V1855" s="3">
        <v>49030398</v>
      </c>
      <c r="W1855" s="3">
        <v>49030398</v>
      </c>
      <c r="X1855" s="3" t="s">
        <v>10518</v>
      </c>
      <c r="Y1855" s="2" t="s">
        <v>10519</v>
      </c>
      <c r="Z1855" s="42">
        <v>13</v>
      </c>
      <c r="AA1855" s="8" t="s">
        <v>10520</v>
      </c>
      <c r="AB1855" s="8" t="s">
        <v>1184</v>
      </c>
      <c r="AC1855" s="8" t="s">
        <v>97</v>
      </c>
      <c r="AD1855" s="8" t="b">
        <v>0</v>
      </c>
      <c r="AE1855" s="3" t="s">
        <v>1246</v>
      </c>
      <c r="AF1855" s="2" t="s">
        <v>543</v>
      </c>
      <c r="AG1855" s="2" t="s">
        <v>543</v>
      </c>
      <c r="AH1855" s="3">
        <v>0</v>
      </c>
      <c r="AI1855" s="3"/>
      <c r="AJ1855" s="3" t="s">
        <v>101</v>
      </c>
      <c r="AK1855" s="3" t="s">
        <v>10521</v>
      </c>
      <c r="AL1855" s="2" t="s">
        <v>10522</v>
      </c>
      <c r="AN1855" s="2" t="s">
        <v>622</v>
      </c>
      <c r="AO1855" s="43" t="s">
        <v>105</v>
      </c>
      <c r="AP1855" s="43" t="s">
        <v>623</v>
      </c>
      <c r="AQ1855" s="2" t="s">
        <v>624</v>
      </c>
      <c r="AR1855" s="43" t="s">
        <v>625</v>
      </c>
      <c r="AS1855" s="43" t="s">
        <v>625</v>
      </c>
      <c r="AT1855" s="3" t="s">
        <v>623</v>
      </c>
      <c r="AU1855" s="5"/>
      <c r="AV1855" s="3" t="s">
        <v>623</v>
      </c>
      <c r="AW1855" s="3" t="s">
        <v>115</v>
      </c>
      <c r="AX1855" s="9" t="s">
        <v>115</v>
      </c>
      <c r="AY1855" s="2" t="s">
        <v>115</v>
      </c>
      <c r="AZ1855" s="2" t="s">
        <v>115</v>
      </c>
      <c r="BA1855" s="2" t="s">
        <v>115</v>
      </c>
      <c r="BB1855" s="2" t="s">
        <v>565</v>
      </c>
      <c r="BC1855" s="43" t="s">
        <v>115</v>
      </c>
      <c r="BF1855" s="4">
        <v>27.7</v>
      </c>
      <c r="BG1855" s="2" t="s">
        <v>565</v>
      </c>
      <c r="BH1855" s="2">
        <v>7</v>
      </c>
      <c r="BI1855" s="11">
        <v>0.02</v>
      </c>
      <c r="BJ1855" s="11">
        <v>0</v>
      </c>
      <c r="BK1855" s="11">
        <v>0</v>
      </c>
      <c r="BL1855" s="11">
        <v>0</v>
      </c>
      <c r="BM1855" s="11">
        <v>0.02</v>
      </c>
      <c r="BN1855" s="11" t="s">
        <v>114</v>
      </c>
      <c r="BO1855" s="2" t="s">
        <v>115</v>
      </c>
      <c r="BP1855" s="4" t="s">
        <v>115</v>
      </c>
      <c r="BS1855" s="2" t="s">
        <v>115</v>
      </c>
      <c r="BT1855" s="2" t="s">
        <v>116</v>
      </c>
      <c r="BU1855" s="2" t="s">
        <v>282</v>
      </c>
      <c r="BX1855" s="2" t="s">
        <v>311</v>
      </c>
      <c r="BY1855" s="2" t="s">
        <v>118</v>
      </c>
      <c r="BZ1855" s="2" t="s">
        <v>105</v>
      </c>
      <c r="CA1855" s="3"/>
      <c r="CB1855" s="3"/>
      <c r="CC1855" s="5"/>
      <c r="CD1855" s="5"/>
      <c r="CE1855" s="5"/>
      <c r="CF1855" s="5"/>
      <c r="CG1855" s="5"/>
      <c r="CH1855" s="5"/>
      <c r="CI1855" s="2" t="s">
        <v>119</v>
      </c>
      <c r="CL1855" s="2" t="s">
        <v>143</v>
      </c>
    </row>
    <row r="1856" spans="1:90" x14ac:dyDescent="0.3">
      <c r="A1856" s="2" t="s">
        <v>83</v>
      </c>
      <c r="B1856" s="2" t="s">
        <v>3316</v>
      </c>
      <c r="C1856" s="2" t="s">
        <v>3317</v>
      </c>
      <c r="D1856" s="2" t="s">
        <v>1561</v>
      </c>
      <c r="E1856" s="3">
        <v>486317</v>
      </c>
      <c r="F1856" s="3">
        <v>3316</v>
      </c>
      <c r="G1856" s="5" t="s">
        <v>87</v>
      </c>
      <c r="H1856" s="51" t="s">
        <v>745</v>
      </c>
      <c r="I1856" s="51" t="s">
        <v>745</v>
      </c>
      <c r="J1856" s="2" t="s">
        <v>1562</v>
      </c>
      <c r="K1856" s="3"/>
      <c r="L1856" s="2" t="s">
        <v>133</v>
      </c>
      <c r="M1856" s="4" t="s">
        <v>133</v>
      </c>
      <c r="N1856" s="22" t="s">
        <v>3318</v>
      </c>
      <c r="O1856" s="5" t="s">
        <v>3319</v>
      </c>
      <c r="P1856" s="5">
        <v>1876</v>
      </c>
      <c r="Q1856" s="5">
        <v>0</v>
      </c>
      <c r="R1856" s="5">
        <v>1876</v>
      </c>
      <c r="S1856" s="5">
        <v>0</v>
      </c>
      <c r="T1856" s="2" t="s">
        <v>3319</v>
      </c>
      <c r="U1856" s="3" t="s">
        <v>3320</v>
      </c>
      <c r="V1856" s="3">
        <v>49030401</v>
      </c>
      <c r="W1856" s="3">
        <v>49030401</v>
      </c>
      <c r="X1856" s="3" t="s">
        <v>3321</v>
      </c>
      <c r="Y1856" s="2" t="s">
        <v>3322</v>
      </c>
      <c r="Z1856" s="42">
        <v>13</v>
      </c>
      <c r="AA1856" s="8" t="s">
        <v>3323</v>
      </c>
      <c r="AB1856" s="8" t="s">
        <v>262</v>
      </c>
      <c r="AC1856" s="8" t="s">
        <v>261</v>
      </c>
      <c r="AD1856" s="8" t="b">
        <v>0</v>
      </c>
      <c r="AE1856" s="3" t="s">
        <v>98</v>
      </c>
      <c r="AF1856" s="2" t="s">
        <v>99</v>
      </c>
      <c r="AG1856" s="2" t="s">
        <v>100</v>
      </c>
      <c r="AH1856" s="14">
        <v>6.0900000000000003E-5</v>
      </c>
      <c r="AI1856" s="3"/>
      <c r="AJ1856" s="3" t="s">
        <v>101</v>
      </c>
      <c r="AK1856" s="3" t="s">
        <v>3324</v>
      </c>
      <c r="AL1856" s="2" t="s">
        <v>3324</v>
      </c>
      <c r="AM1856" s="2">
        <v>626</v>
      </c>
      <c r="AN1856" s="2" t="s">
        <v>227</v>
      </c>
      <c r="AO1856" s="43" t="s">
        <v>228</v>
      </c>
      <c r="AP1856" s="43" t="s">
        <v>228</v>
      </c>
      <c r="AQ1856" s="2" t="s">
        <v>227</v>
      </c>
      <c r="AR1856" s="43" t="s">
        <v>229</v>
      </c>
      <c r="AS1856" s="43" t="s">
        <v>229</v>
      </c>
      <c r="AT1856" s="3" t="s">
        <v>230</v>
      </c>
      <c r="AU1856" s="5"/>
      <c r="AV1856" s="3" t="s">
        <v>230</v>
      </c>
      <c r="AW1856" s="3" t="s">
        <v>3325</v>
      </c>
      <c r="AX1856" s="9" t="s">
        <v>3326</v>
      </c>
      <c r="AY1856" s="2" t="s">
        <v>1108</v>
      </c>
      <c r="AZ1856" s="2" t="s">
        <v>1709</v>
      </c>
      <c r="BA1856" s="2" t="s">
        <v>3324</v>
      </c>
      <c r="BB1856" s="2" t="s">
        <v>1673</v>
      </c>
      <c r="BC1856" s="43">
        <v>1.17718491716335E-5</v>
      </c>
      <c r="BF1856" s="4">
        <v>16.010000000000002</v>
      </c>
      <c r="BG1856" s="2" t="s">
        <v>1673</v>
      </c>
      <c r="BH1856" s="2">
        <v>7</v>
      </c>
      <c r="BI1856" s="11">
        <v>0</v>
      </c>
      <c r="BJ1856" s="11">
        <v>0</v>
      </c>
      <c r="BK1856" s="11">
        <v>0</v>
      </c>
      <c r="BL1856" s="11">
        <v>0</v>
      </c>
      <c r="BM1856" s="11">
        <v>0</v>
      </c>
      <c r="BN1856" s="11" t="s">
        <v>114</v>
      </c>
      <c r="BO1856" s="2">
        <v>6.3299999999999995E-2</v>
      </c>
      <c r="BP1856" s="4" t="s">
        <v>1674</v>
      </c>
      <c r="BR1856" s="2">
        <v>30.28</v>
      </c>
      <c r="BS1856" s="2" t="s">
        <v>115</v>
      </c>
      <c r="BT1856" s="2" t="s">
        <v>116</v>
      </c>
      <c r="BU1856" s="2" t="s">
        <v>282</v>
      </c>
      <c r="BX1856" s="2" t="s">
        <v>311</v>
      </c>
      <c r="BY1856" s="2" t="s">
        <v>118</v>
      </c>
      <c r="BZ1856" s="2" t="s">
        <v>105</v>
      </c>
      <c r="CA1856" s="3"/>
      <c r="CB1856" s="3"/>
      <c r="CC1856" s="5"/>
      <c r="CD1856" s="5"/>
      <c r="CE1856" s="5"/>
      <c r="CF1856" s="5"/>
      <c r="CG1856" s="5"/>
      <c r="CH1856" s="5"/>
      <c r="CI1856" s="2" t="s">
        <v>119</v>
      </c>
      <c r="CL1856" s="2" t="s">
        <v>143</v>
      </c>
    </row>
    <row r="1857" spans="1:90" x14ac:dyDescent="0.3">
      <c r="A1857" s="2" t="s">
        <v>83</v>
      </c>
      <c r="B1857" s="2" t="s">
        <v>11531</v>
      </c>
      <c r="C1857" s="2" t="s">
        <v>11532</v>
      </c>
      <c r="D1857" s="2" t="s">
        <v>11533</v>
      </c>
      <c r="E1857" s="3">
        <v>485468</v>
      </c>
      <c r="F1857" s="3">
        <v>3316</v>
      </c>
      <c r="G1857" s="5" t="s">
        <v>87</v>
      </c>
      <c r="H1857" s="51" t="s">
        <v>132</v>
      </c>
      <c r="I1857" s="51" t="s">
        <v>132</v>
      </c>
      <c r="K1857" s="3">
        <v>19</v>
      </c>
      <c r="L1857" s="2" t="s">
        <v>133</v>
      </c>
      <c r="M1857" s="4" t="s">
        <v>133</v>
      </c>
      <c r="N1857" s="3"/>
      <c r="O1857" s="5" t="s">
        <v>11534</v>
      </c>
      <c r="P1857" s="5">
        <v>1877</v>
      </c>
      <c r="Q1857" s="5">
        <v>0</v>
      </c>
      <c r="R1857" s="5">
        <v>1877</v>
      </c>
      <c r="S1857" s="5">
        <v>0</v>
      </c>
      <c r="T1857" s="2" t="s">
        <v>11534</v>
      </c>
      <c r="U1857" s="3" t="s">
        <v>11535</v>
      </c>
      <c r="V1857" s="3">
        <v>49030402</v>
      </c>
      <c r="W1857" s="3">
        <v>49030402</v>
      </c>
      <c r="X1857" s="3" t="s">
        <v>11536</v>
      </c>
      <c r="Y1857" s="2" t="s">
        <v>11537</v>
      </c>
      <c r="Z1857" s="42">
        <v>13</v>
      </c>
      <c r="AA1857" s="8" t="s">
        <v>3323</v>
      </c>
      <c r="AB1857" s="8" t="s">
        <v>262</v>
      </c>
      <c r="AC1857" s="8" t="s">
        <v>1637</v>
      </c>
      <c r="AD1857" s="8" t="b">
        <v>0</v>
      </c>
      <c r="AE1857" s="3" t="s">
        <v>1055</v>
      </c>
      <c r="AF1857" s="2" t="s">
        <v>563</v>
      </c>
      <c r="AG1857" s="2" t="s">
        <v>563</v>
      </c>
      <c r="AH1857" s="3">
        <v>0</v>
      </c>
      <c r="AI1857" s="3"/>
      <c r="AJ1857" s="3" t="s">
        <v>101</v>
      </c>
      <c r="AK1857" s="3" t="s">
        <v>11538</v>
      </c>
      <c r="AL1857" s="3" t="s">
        <v>11539</v>
      </c>
      <c r="AM1857" s="3"/>
      <c r="AN1857" s="2" t="s">
        <v>622</v>
      </c>
      <c r="AO1857" s="43" t="s">
        <v>105</v>
      </c>
      <c r="AP1857" s="43" t="s">
        <v>623</v>
      </c>
      <c r="AQ1857" s="2" t="s">
        <v>624</v>
      </c>
      <c r="AR1857" s="43" t="s">
        <v>625</v>
      </c>
      <c r="AS1857" s="43" t="s">
        <v>625</v>
      </c>
      <c r="AT1857" s="3" t="s">
        <v>623</v>
      </c>
      <c r="AU1857" s="5"/>
      <c r="AV1857" s="3" t="s">
        <v>623</v>
      </c>
      <c r="AW1857" s="3" t="s">
        <v>115</v>
      </c>
      <c r="AX1857" s="9" t="s">
        <v>115</v>
      </c>
      <c r="AY1857" s="2" t="s">
        <v>115</v>
      </c>
      <c r="AZ1857" s="2" t="s">
        <v>115</v>
      </c>
      <c r="BA1857" s="2" t="s">
        <v>115</v>
      </c>
      <c r="BB1857" s="2" t="s">
        <v>565</v>
      </c>
      <c r="BC1857" s="43" t="s">
        <v>115</v>
      </c>
      <c r="BF1857" s="4">
        <v>33</v>
      </c>
      <c r="BG1857" s="2" t="s">
        <v>565</v>
      </c>
      <c r="BH1857" s="2">
        <v>7</v>
      </c>
      <c r="BI1857" s="11">
        <v>0</v>
      </c>
      <c r="BJ1857" s="11">
        <v>0</v>
      </c>
      <c r="BK1857" s="11">
        <v>0</v>
      </c>
      <c r="BL1857" s="11">
        <v>0</v>
      </c>
      <c r="BM1857" s="11">
        <v>0</v>
      </c>
      <c r="BN1857" s="11" t="s">
        <v>114</v>
      </c>
      <c r="BO1857" s="2" t="s">
        <v>115</v>
      </c>
      <c r="BP1857" s="4" t="s">
        <v>115</v>
      </c>
      <c r="BS1857" s="2" t="s">
        <v>115</v>
      </c>
      <c r="BT1857" s="2" t="s">
        <v>116</v>
      </c>
      <c r="BU1857" s="2" t="s">
        <v>282</v>
      </c>
      <c r="BX1857" s="2" t="s">
        <v>311</v>
      </c>
      <c r="BY1857" s="2" t="s">
        <v>105</v>
      </c>
      <c r="BZ1857" s="2" t="s">
        <v>105</v>
      </c>
      <c r="CA1857" s="3"/>
      <c r="CB1857" s="3"/>
      <c r="CC1857" s="5"/>
      <c r="CD1857" s="5"/>
      <c r="CE1857" s="5"/>
      <c r="CF1857" s="5"/>
      <c r="CG1857" s="5"/>
      <c r="CH1857" s="5"/>
      <c r="CI1857" s="2" t="s">
        <v>119</v>
      </c>
      <c r="CL1857" s="2" t="s">
        <v>143</v>
      </c>
    </row>
    <row r="1858" spans="1:90" x14ac:dyDescent="0.3">
      <c r="A1858" s="2" t="s">
        <v>83</v>
      </c>
      <c r="B1858" s="2" t="s">
        <v>14847</v>
      </c>
      <c r="C1858" s="2" t="s">
        <v>14848</v>
      </c>
      <c r="D1858" s="2" t="s">
        <v>14849</v>
      </c>
      <c r="E1858" s="3">
        <v>486194</v>
      </c>
      <c r="F1858" s="3">
        <v>3316</v>
      </c>
      <c r="G1858" s="5" t="s">
        <v>87</v>
      </c>
      <c r="H1858" s="51" t="s">
        <v>729</v>
      </c>
      <c r="I1858" s="51" t="s">
        <v>729</v>
      </c>
      <c r="K1858" s="3">
        <v>19</v>
      </c>
      <c r="L1858" s="2" t="s">
        <v>133</v>
      </c>
      <c r="M1858" s="4" t="s">
        <v>133</v>
      </c>
      <c r="N1858" s="3" t="s">
        <v>14850</v>
      </c>
      <c r="O1858" s="5" t="s">
        <v>14851</v>
      </c>
      <c r="P1858" s="5">
        <v>1882</v>
      </c>
      <c r="Q1858" s="5">
        <v>0</v>
      </c>
      <c r="R1858" s="5">
        <v>1883</v>
      </c>
      <c r="S1858" s="5">
        <v>0</v>
      </c>
      <c r="T1858" s="3" t="s">
        <v>14851</v>
      </c>
      <c r="U1858" s="3" t="s">
        <v>14852</v>
      </c>
      <c r="V1858" s="3">
        <v>49030407</v>
      </c>
      <c r="W1858" s="3">
        <v>49030408</v>
      </c>
      <c r="X1858" s="3" t="s">
        <v>14853</v>
      </c>
      <c r="Y1858" s="44" t="s">
        <v>14854</v>
      </c>
      <c r="Z1858" s="42">
        <v>13</v>
      </c>
      <c r="AA1858" s="8" t="s">
        <v>14855</v>
      </c>
      <c r="AB1858" s="8" t="s">
        <v>97</v>
      </c>
      <c r="AC1858" s="8" t="s">
        <v>12742</v>
      </c>
      <c r="AD1858" s="8" t="b">
        <v>1</v>
      </c>
      <c r="AE1858" s="3" t="s">
        <v>5145</v>
      </c>
      <c r="AF1858" s="2" t="s">
        <v>566</v>
      </c>
      <c r="AG1858" s="2" t="s">
        <v>566</v>
      </c>
      <c r="AH1858" s="3">
        <v>0</v>
      </c>
      <c r="AI1858" s="3"/>
      <c r="AJ1858" s="3" t="s">
        <v>101</v>
      </c>
      <c r="AK1858" s="3" t="s">
        <v>14856</v>
      </c>
      <c r="AL1858" s="2" t="s">
        <v>14857</v>
      </c>
      <c r="AN1858" s="2" t="s">
        <v>104</v>
      </c>
      <c r="AO1858" s="43" t="s">
        <v>105</v>
      </c>
      <c r="AP1858" s="43" t="s">
        <v>105</v>
      </c>
      <c r="AQ1858" s="2" t="s">
        <v>104</v>
      </c>
      <c r="AR1858" s="43" t="s">
        <v>106</v>
      </c>
      <c r="AS1858" s="43" t="s">
        <v>106</v>
      </c>
      <c r="AT1858" s="3" t="s">
        <v>107</v>
      </c>
      <c r="AU1858" s="5"/>
      <c r="AV1858" s="3" t="s">
        <v>107</v>
      </c>
      <c r="AW1858" s="3" t="s">
        <v>115</v>
      </c>
      <c r="AX1858" s="9" t="s">
        <v>115</v>
      </c>
      <c r="AY1858" s="2" t="s">
        <v>115</v>
      </c>
      <c r="AZ1858" s="2" t="s">
        <v>115</v>
      </c>
      <c r="BA1858" s="2" t="s">
        <v>115</v>
      </c>
      <c r="BB1858" s="2" t="s">
        <v>565</v>
      </c>
      <c r="BC1858" s="43" t="s">
        <v>115</v>
      </c>
      <c r="BF1858" s="4">
        <v>28.1</v>
      </c>
      <c r="BG1858" s="2" t="s">
        <v>565</v>
      </c>
      <c r="BH1858" s="2">
        <v>7</v>
      </c>
      <c r="BI1858" s="11" t="s">
        <v>114</v>
      </c>
      <c r="BJ1858" s="11" t="s">
        <v>114</v>
      </c>
      <c r="BK1858" s="11" t="s">
        <v>114</v>
      </c>
      <c r="BL1858" s="11" t="s">
        <v>114</v>
      </c>
      <c r="BM1858" s="11" t="s">
        <v>115</v>
      </c>
      <c r="BN1858" s="11" t="s">
        <v>114</v>
      </c>
      <c r="BO1858" s="2" t="s">
        <v>115</v>
      </c>
      <c r="BP1858" s="4" t="s">
        <v>115</v>
      </c>
      <c r="BS1858" s="2" t="s">
        <v>115</v>
      </c>
      <c r="BT1858" s="2" t="s">
        <v>125</v>
      </c>
      <c r="BU1858" s="2" t="s">
        <v>142</v>
      </c>
      <c r="BX1858" s="2" t="s">
        <v>117</v>
      </c>
      <c r="BY1858" s="2" t="s">
        <v>126</v>
      </c>
      <c r="BZ1858" s="2" t="s">
        <v>105</v>
      </c>
      <c r="CA1858" s="3"/>
      <c r="CB1858" s="3"/>
      <c r="CC1858" s="5"/>
      <c r="CD1858" s="5"/>
      <c r="CE1858" s="5"/>
      <c r="CF1858" s="5"/>
      <c r="CG1858" s="5"/>
      <c r="CH1858" s="5"/>
      <c r="CI1858" s="2" t="s">
        <v>119</v>
      </c>
      <c r="CK1858" s="2" t="s">
        <v>7177</v>
      </c>
      <c r="CL1858" s="2" t="s">
        <v>143</v>
      </c>
    </row>
    <row r="1859" spans="1:90" x14ac:dyDescent="0.3">
      <c r="A1859" s="2" t="s">
        <v>83</v>
      </c>
      <c r="B1859" s="2" t="s">
        <v>8885</v>
      </c>
      <c r="C1859" s="2" t="s">
        <v>8886</v>
      </c>
      <c r="D1859" s="2" t="s">
        <v>8887</v>
      </c>
      <c r="E1859" s="3">
        <v>485076</v>
      </c>
      <c r="F1859" s="3">
        <v>3316</v>
      </c>
      <c r="G1859" s="5" t="s">
        <v>87</v>
      </c>
      <c r="H1859" s="51" t="s">
        <v>7155</v>
      </c>
      <c r="I1859" s="51" t="s">
        <v>7155</v>
      </c>
      <c r="K1859" s="3">
        <v>19</v>
      </c>
      <c r="L1859" s="2" t="s">
        <v>133</v>
      </c>
      <c r="M1859" s="4" t="s">
        <v>133</v>
      </c>
      <c r="N1859" s="3"/>
      <c r="O1859" s="5" t="s">
        <v>8888</v>
      </c>
      <c r="P1859" s="5">
        <v>1883</v>
      </c>
      <c r="Q1859" s="5">
        <v>0</v>
      </c>
      <c r="R1859" s="5">
        <v>1884</v>
      </c>
      <c r="S1859" s="5">
        <v>0</v>
      </c>
      <c r="T1859" s="2" t="s">
        <v>8888</v>
      </c>
      <c r="U1859" s="3" t="s">
        <v>8889</v>
      </c>
      <c r="V1859" s="3">
        <v>49030408</v>
      </c>
      <c r="W1859" s="3">
        <v>49030409</v>
      </c>
      <c r="X1859" s="3" t="s">
        <v>8890</v>
      </c>
      <c r="Y1859" s="2" t="s">
        <v>8891</v>
      </c>
      <c r="Z1859" s="42">
        <v>13</v>
      </c>
      <c r="AA1859" s="8" t="s">
        <v>8892</v>
      </c>
      <c r="AB1859" s="8" t="s">
        <v>8893</v>
      </c>
      <c r="AC1859" s="8" t="s">
        <v>262</v>
      </c>
      <c r="AD1859" s="8" t="b">
        <v>0</v>
      </c>
      <c r="AE1859" s="3" t="s">
        <v>1246</v>
      </c>
      <c r="AF1859" s="2" t="s">
        <v>543</v>
      </c>
      <c r="AG1859" s="2" t="s">
        <v>543</v>
      </c>
      <c r="AH1859" s="3">
        <v>0</v>
      </c>
      <c r="AI1859" s="3"/>
      <c r="AJ1859" s="3" t="s">
        <v>101</v>
      </c>
      <c r="AK1859" s="3" t="s">
        <v>8894</v>
      </c>
      <c r="AL1859" s="2" t="s">
        <v>8895</v>
      </c>
      <c r="AN1859" s="2" t="s">
        <v>622</v>
      </c>
      <c r="AO1859" s="43" t="s">
        <v>105</v>
      </c>
      <c r="AP1859" s="43" t="s">
        <v>623</v>
      </c>
      <c r="AQ1859" s="2" t="s">
        <v>624</v>
      </c>
      <c r="AR1859" s="43" t="s">
        <v>625</v>
      </c>
      <c r="AS1859" s="43" t="s">
        <v>625</v>
      </c>
      <c r="AT1859" s="3" t="s">
        <v>623</v>
      </c>
      <c r="AU1859" s="5"/>
      <c r="AV1859" s="3" t="s">
        <v>623</v>
      </c>
      <c r="AW1859" s="3" t="s">
        <v>115</v>
      </c>
      <c r="AX1859" s="9" t="s">
        <v>115</v>
      </c>
      <c r="AY1859" s="2" t="s">
        <v>115</v>
      </c>
      <c r="AZ1859" s="2" t="s">
        <v>115</v>
      </c>
      <c r="BA1859" s="2" t="s">
        <v>115</v>
      </c>
      <c r="BB1859" s="2" t="s">
        <v>565</v>
      </c>
      <c r="BC1859" s="43" t="s">
        <v>115</v>
      </c>
      <c r="BF1859" s="4">
        <v>33</v>
      </c>
      <c r="BG1859" s="2" t="s">
        <v>565</v>
      </c>
      <c r="BH1859" s="2">
        <v>7</v>
      </c>
      <c r="BI1859" s="11">
        <v>0.01</v>
      </c>
      <c r="BJ1859" s="11">
        <v>0</v>
      </c>
      <c r="BK1859" s="11">
        <v>0</v>
      </c>
      <c r="BL1859" s="11">
        <v>0</v>
      </c>
      <c r="BM1859" s="11">
        <v>0.01</v>
      </c>
      <c r="BN1859" s="11" t="s">
        <v>114</v>
      </c>
      <c r="BO1859" s="2" t="s">
        <v>115</v>
      </c>
      <c r="BP1859" s="4" t="s">
        <v>115</v>
      </c>
      <c r="BS1859" s="2" t="s">
        <v>115</v>
      </c>
      <c r="BT1859" s="2" t="s">
        <v>125</v>
      </c>
      <c r="BU1859" s="2" t="s">
        <v>105</v>
      </c>
      <c r="BX1859" s="2" t="s">
        <v>311</v>
      </c>
      <c r="BY1859" s="2" t="s">
        <v>126</v>
      </c>
      <c r="BZ1859" s="2" t="s">
        <v>1002</v>
      </c>
      <c r="CA1859" s="3"/>
      <c r="CB1859" s="3"/>
      <c r="CC1859" s="5"/>
      <c r="CD1859" s="5"/>
      <c r="CE1859" s="5"/>
      <c r="CF1859" s="5"/>
      <c r="CG1859" s="5"/>
      <c r="CH1859" s="5"/>
      <c r="CI1859" s="2" t="s">
        <v>119</v>
      </c>
      <c r="CL1859" s="2" t="s">
        <v>143</v>
      </c>
    </row>
    <row r="1860" spans="1:90" x14ac:dyDescent="0.3">
      <c r="A1860" s="2" t="s">
        <v>83</v>
      </c>
      <c r="B1860" s="2" t="s">
        <v>11866</v>
      </c>
      <c r="C1860" s="2" t="s">
        <v>11867</v>
      </c>
      <c r="D1860" s="2" t="s">
        <v>11868</v>
      </c>
      <c r="E1860" s="3">
        <v>485506</v>
      </c>
      <c r="F1860" s="3">
        <v>3316</v>
      </c>
      <c r="G1860" s="5" t="s">
        <v>87</v>
      </c>
      <c r="H1860" s="51" t="s">
        <v>132</v>
      </c>
      <c r="I1860" s="51" t="s">
        <v>132</v>
      </c>
      <c r="K1860" s="3">
        <v>19</v>
      </c>
      <c r="L1860" s="2" t="s">
        <v>133</v>
      </c>
      <c r="M1860" s="4" t="s">
        <v>133</v>
      </c>
      <c r="N1860" s="3" t="s">
        <v>11869</v>
      </c>
      <c r="O1860" s="5" t="s">
        <v>11870</v>
      </c>
      <c r="P1860" s="5">
        <v>1887</v>
      </c>
      <c r="Q1860" s="5">
        <v>0</v>
      </c>
      <c r="R1860" s="5">
        <v>1888</v>
      </c>
      <c r="S1860" s="5">
        <v>0</v>
      </c>
      <c r="T1860" s="2" t="s">
        <v>11871</v>
      </c>
      <c r="U1860" s="3" t="s">
        <v>11872</v>
      </c>
      <c r="V1860" s="3">
        <v>49030412</v>
      </c>
      <c r="W1860" s="3">
        <v>49030413</v>
      </c>
      <c r="X1860" s="3" t="s">
        <v>11873</v>
      </c>
      <c r="Y1860" s="2" t="s">
        <v>11874</v>
      </c>
      <c r="Z1860" s="42">
        <v>13</v>
      </c>
      <c r="AA1860" s="8" t="s">
        <v>7893</v>
      </c>
      <c r="AB1860" s="8" t="s">
        <v>96</v>
      </c>
      <c r="AC1860" s="8" t="s">
        <v>7850</v>
      </c>
      <c r="AD1860" s="8" t="b">
        <v>1</v>
      </c>
      <c r="AE1860" s="3" t="s">
        <v>1055</v>
      </c>
      <c r="AF1860" s="2" t="s">
        <v>563</v>
      </c>
      <c r="AG1860" s="2" t="s">
        <v>563</v>
      </c>
      <c r="AH1860" s="3">
        <v>0</v>
      </c>
      <c r="AI1860" s="3"/>
      <c r="AJ1860" s="3" t="s">
        <v>101</v>
      </c>
      <c r="AK1860" s="3" t="s">
        <v>11875</v>
      </c>
      <c r="AL1860" s="3" t="s">
        <v>11876</v>
      </c>
      <c r="AM1860" s="3"/>
      <c r="AN1860" s="2" t="s">
        <v>104</v>
      </c>
      <c r="AO1860" s="43" t="s">
        <v>105</v>
      </c>
      <c r="AP1860" s="43" t="s">
        <v>105</v>
      </c>
      <c r="AQ1860" s="2" t="s">
        <v>104</v>
      </c>
      <c r="AR1860" s="43" t="s">
        <v>106</v>
      </c>
      <c r="AS1860" s="43" t="s">
        <v>106</v>
      </c>
      <c r="AT1860" s="3" t="s">
        <v>107</v>
      </c>
      <c r="AU1860" s="5"/>
      <c r="AV1860" s="3" t="s">
        <v>107</v>
      </c>
      <c r="AW1860" s="3" t="s">
        <v>115</v>
      </c>
      <c r="AX1860" s="9" t="s">
        <v>115</v>
      </c>
      <c r="AY1860" s="2" t="s">
        <v>115</v>
      </c>
      <c r="AZ1860" s="2" t="s">
        <v>115</v>
      </c>
      <c r="BA1860" s="2" t="s">
        <v>115</v>
      </c>
      <c r="BB1860" s="2" t="s">
        <v>565</v>
      </c>
      <c r="BC1860" s="43" t="s">
        <v>115</v>
      </c>
      <c r="BF1860" s="4">
        <v>33</v>
      </c>
      <c r="BG1860" s="2" t="s">
        <v>565</v>
      </c>
      <c r="BH1860" s="2">
        <v>7</v>
      </c>
      <c r="BI1860" s="11" t="s">
        <v>114</v>
      </c>
      <c r="BJ1860" s="11" t="s">
        <v>114</v>
      </c>
      <c r="BK1860" s="11" t="s">
        <v>114</v>
      </c>
      <c r="BL1860" s="11" t="s">
        <v>114</v>
      </c>
      <c r="BM1860" s="11" t="s">
        <v>115</v>
      </c>
      <c r="BN1860" s="11" t="s">
        <v>114</v>
      </c>
      <c r="BO1860" s="2" t="s">
        <v>115</v>
      </c>
      <c r="BP1860" s="4" t="s">
        <v>115</v>
      </c>
      <c r="BS1860" s="2" t="s">
        <v>115</v>
      </c>
      <c r="BT1860" s="2" t="s">
        <v>125</v>
      </c>
      <c r="BU1860" s="2" t="s">
        <v>142</v>
      </c>
      <c r="BX1860" s="2" t="s">
        <v>117</v>
      </c>
      <c r="BY1860" s="2" t="s">
        <v>126</v>
      </c>
      <c r="BZ1860" s="2" t="s">
        <v>105</v>
      </c>
      <c r="CA1860" s="3"/>
      <c r="CB1860" s="3"/>
      <c r="CC1860" s="5"/>
      <c r="CD1860" s="5"/>
      <c r="CE1860" s="5"/>
      <c r="CF1860" s="5"/>
      <c r="CG1860" s="5"/>
      <c r="CH1860" s="5"/>
      <c r="CI1860" s="2" t="s">
        <v>119</v>
      </c>
      <c r="CL1860" s="2" t="s">
        <v>143</v>
      </c>
    </row>
    <row r="1861" spans="1:90" x14ac:dyDescent="0.3">
      <c r="A1861" s="2" t="s">
        <v>83</v>
      </c>
      <c r="B1861" s="3" t="s">
        <v>12711</v>
      </c>
      <c r="C1861" s="3" t="s">
        <v>12712</v>
      </c>
      <c r="D1861" s="3" t="s">
        <v>7899</v>
      </c>
      <c r="E1861" s="2" t="s">
        <v>115</v>
      </c>
      <c r="H1861" s="16" t="s">
        <v>1980</v>
      </c>
      <c r="I1861" s="16" t="s">
        <v>1980</v>
      </c>
      <c r="L1861" s="2" t="s">
        <v>133</v>
      </c>
      <c r="M1861" s="4" t="s">
        <v>133</v>
      </c>
      <c r="T1861" s="12" t="s">
        <v>12713</v>
      </c>
      <c r="Y1861" s="44" t="s">
        <v>7892</v>
      </c>
      <c r="Z1861" s="42">
        <v>13</v>
      </c>
      <c r="AA1861" s="8" t="s">
        <v>7893</v>
      </c>
      <c r="AB1861" s="8" t="s">
        <v>7850</v>
      </c>
      <c r="AC1861" s="8" t="s">
        <v>96</v>
      </c>
      <c r="AD1861" s="8" t="b">
        <v>1</v>
      </c>
      <c r="AF1861" s="2" t="s">
        <v>543</v>
      </c>
      <c r="AG1861" s="2" t="s">
        <v>543</v>
      </c>
      <c r="AL1861" s="2" t="s">
        <v>7897</v>
      </c>
      <c r="AN1861" s="2" t="s">
        <v>622</v>
      </c>
      <c r="AO1861" s="43" t="s">
        <v>105</v>
      </c>
      <c r="AP1861" s="43" t="s">
        <v>623</v>
      </c>
      <c r="AQ1861" s="2" t="s">
        <v>115</v>
      </c>
      <c r="AR1861" s="43"/>
      <c r="AS1861" s="43"/>
      <c r="AV1861" s="43" t="s">
        <v>623</v>
      </c>
      <c r="AW1861" s="3" t="s">
        <v>115</v>
      </c>
      <c r="AX1861" s="9" t="s">
        <v>115</v>
      </c>
      <c r="AY1861" s="2" t="s">
        <v>115</v>
      </c>
      <c r="AZ1861" s="2" t="s">
        <v>115</v>
      </c>
      <c r="BA1861" s="2" t="s">
        <v>115</v>
      </c>
      <c r="BB1861" s="2" t="s">
        <v>565</v>
      </c>
      <c r="BC1861" s="43" t="s">
        <v>115</v>
      </c>
      <c r="BF1861" s="4">
        <v>35</v>
      </c>
      <c r="BG1861" s="2" t="s">
        <v>565</v>
      </c>
      <c r="BH1861" s="2">
        <v>7</v>
      </c>
      <c r="BI1861" s="11">
        <v>0</v>
      </c>
      <c r="BJ1861" s="11">
        <v>0</v>
      </c>
      <c r="BK1861" s="11">
        <v>0</v>
      </c>
      <c r="BL1861" s="11">
        <v>0</v>
      </c>
      <c r="BM1861" s="11">
        <v>0</v>
      </c>
      <c r="BN1861" s="11" t="s">
        <v>114</v>
      </c>
      <c r="BO1861" s="2" t="s">
        <v>115</v>
      </c>
      <c r="BP1861" s="4" t="s">
        <v>115</v>
      </c>
      <c r="BS1861" s="2" t="s">
        <v>115</v>
      </c>
      <c r="BT1861" s="2" t="s">
        <v>116</v>
      </c>
      <c r="BU1861" s="2" t="s">
        <v>282</v>
      </c>
      <c r="BX1861" s="2" t="s">
        <v>311</v>
      </c>
      <c r="BY1861" s="2" t="s">
        <v>118</v>
      </c>
      <c r="BZ1861" s="2" t="s">
        <v>105</v>
      </c>
      <c r="CI1861" s="2" t="s">
        <v>119</v>
      </c>
      <c r="CK1861" s="12"/>
      <c r="CL1861" s="2" t="s">
        <v>390</v>
      </c>
    </row>
    <row r="1862" spans="1:90" x14ac:dyDescent="0.3">
      <c r="A1862" s="2" t="s">
        <v>83</v>
      </c>
      <c r="B1862" s="3" t="s">
        <v>7885</v>
      </c>
      <c r="C1862" s="3" t="s">
        <v>7886</v>
      </c>
      <c r="D1862" s="3" t="s">
        <v>7887</v>
      </c>
      <c r="E1862" s="2">
        <v>484958</v>
      </c>
      <c r="F1862" s="2">
        <v>3316</v>
      </c>
      <c r="G1862" s="4" t="s">
        <v>87</v>
      </c>
      <c r="H1862" s="16" t="s">
        <v>551</v>
      </c>
      <c r="I1862" s="16" t="s">
        <v>551</v>
      </c>
      <c r="K1862" s="2">
        <v>19</v>
      </c>
      <c r="L1862" s="2" t="s">
        <v>133</v>
      </c>
      <c r="M1862" s="4" t="s">
        <v>133</v>
      </c>
      <c r="N1862" s="2" t="s">
        <v>7888</v>
      </c>
      <c r="O1862" s="4" t="s">
        <v>7889</v>
      </c>
      <c r="P1862" s="4">
        <v>1887</v>
      </c>
      <c r="Q1862" s="4">
        <v>0</v>
      </c>
      <c r="R1862" s="4">
        <v>1888</v>
      </c>
      <c r="S1862" s="4">
        <v>0</v>
      </c>
      <c r="T1862" s="12" t="s">
        <v>7889</v>
      </c>
      <c r="U1862" s="2" t="s">
        <v>7890</v>
      </c>
      <c r="V1862" s="2">
        <v>49030412</v>
      </c>
      <c r="W1862" s="2">
        <v>49030413</v>
      </c>
      <c r="X1862" s="2" t="s">
        <v>7891</v>
      </c>
      <c r="Y1862" s="44" t="s">
        <v>7892</v>
      </c>
      <c r="Z1862" s="42">
        <v>13</v>
      </c>
      <c r="AA1862" s="8" t="s">
        <v>7893</v>
      </c>
      <c r="AB1862" s="8" t="s">
        <v>7850</v>
      </c>
      <c r="AC1862" s="8" t="s">
        <v>96</v>
      </c>
      <c r="AD1862" s="8" t="b">
        <v>1</v>
      </c>
      <c r="AE1862" s="2" t="s">
        <v>1246</v>
      </c>
      <c r="AF1862" s="2" t="s">
        <v>543</v>
      </c>
      <c r="AG1862" s="2" t="s">
        <v>543</v>
      </c>
      <c r="AH1862" s="2">
        <v>0</v>
      </c>
      <c r="AI1862" s="2">
        <v>0</v>
      </c>
      <c r="AJ1862" s="2" t="s">
        <v>101</v>
      </c>
      <c r="AK1862" s="2" t="s">
        <v>7894</v>
      </c>
      <c r="AL1862" s="2" t="s">
        <v>7895</v>
      </c>
      <c r="AN1862" s="2" t="s">
        <v>622</v>
      </c>
      <c r="AO1862" s="43" t="s">
        <v>105</v>
      </c>
      <c r="AP1862" s="43" t="s">
        <v>623</v>
      </c>
      <c r="AQ1862" s="2" t="s">
        <v>624</v>
      </c>
      <c r="AR1862" s="43" t="s">
        <v>625</v>
      </c>
      <c r="AS1862" s="43" t="s">
        <v>625</v>
      </c>
      <c r="AT1862" s="2" t="s">
        <v>623</v>
      </c>
      <c r="AV1862" s="2" t="s">
        <v>623</v>
      </c>
      <c r="AW1862" s="3" t="s">
        <v>115</v>
      </c>
      <c r="AX1862" s="9" t="s">
        <v>7896</v>
      </c>
      <c r="AY1862" s="2" t="s">
        <v>321</v>
      </c>
      <c r="AZ1862" s="2" t="s">
        <v>758</v>
      </c>
      <c r="BA1862" s="2" t="s">
        <v>7897</v>
      </c>
      <c r="BB1862" s="2" t="s">
        <v>565</v>
      </c>
      <c r="BC1862" s="43" t="s">
        <v>115</v>
      </c>
      <c r="BF1862" s="4">
        <v>35</v>
      </c>
      <c r="BG1862" s="2" t="s">
        <v>565</v>
      </c>
      <c r="BH1862" s="2">
        <v>7</v>
      </c>
      <c r="BI1862" s="11">
        <v>0</v>
      </c>
      <c r="BJ1862" s="11">
        <v>0</v>
      </c>
      <c r="BK1862" s="11">
        <v>0</v>
      </c>
      <c r="BL1862" s="11">
        <v>0</v>
      </c>
      <c r="BM1862" s="11">
        <v>0</v>
      </c>
      <c r="BN1862" s="11" t="s">
        <v>114</v>
      </c>
      <c r="BO1862" s="2" t="s">
        <v>115</v>
      </c>
      <c r="BP1862" s="4" t="s">
        <v>115</v>
      </c>
      <c r="BS1862" s="2" t="s">
        <v>115</v>
      </c>
      <c r="BT1862" s="2" t="s">
        <v>116</v>
      </c>
      <c r="BU1862" s="2" t="s">
        <v>282</v>
      </c>
      <c r="BX1862" s="2" t="s">
        <v>117</v>
      </c>
      <c r="BY1862" s="2" t="s">
        <v>105</v>
      </c>
      <c r="BZ1862" s="2" t="s">
        <v>105</v>
      </c>
      <c r="CI1862" s="2" t="s">
        <v>119</v>
      </c>
      <c r="CK1862" s="12"/>
      <c r="CL1862" s="2" t="s">
        <v>121</v>
      </c>
    </row>
    <row r="1863" spans="1:90" x14ac:dyDescent="0.3">
      <c r="A1863" s="2" t="s">
        <v>83</v>
      </c>
      <c r="B1863" s="3" t="s">
        <v>7898</v>
      </c>
      <c r="C1863" s="3" t="s">
        <v>7886</v>
      </c>
      <c r="D1863" s="3" t="s">
        <v>7899</v>
      </c>
      <c r="E1863" s="2">
        <v>484958</v>
      </c>
      <c r="F1863" s="2">
        <v>3316</v>
      </c>
      <c r="G1863" s="4" t="s">
        <v>87</v>
      </c>
      <c r="H1863" s="16" t="s">
        <v>1980</v>
      </c>
      <c r="I1863" s="16" t="s">
        <v>1980</v>
      </c>
      <c r="K1863" s="2">
        <v>19</v>
      </c>
      <c r="L1863" s="2" t="s">
        <v>133</v>
      </c>
      <c r="M1863" s="4" t="s">
        <v>133</v>
      </c>
      <c r="N1863" s="2" t="s">
        <v>7888</v>
      </c>
      <c r="O1863" s="4" t="s">
        <v>7889</v>
      </c>
      <c r="P1863" s="4">
        <v>1887</v>
      </c>
      <c r="Q1863" s="4">
        <v>0</v>
      </c>
      <c r="R1863" s="4">
        <v>1888</v>
      </c>
      <c r="S1863" s="4">
        <v>0</v>
      </c>
      <c r="T1863" s="12" t="s">
        <v>7889</v>
      </c>
      <c r="U1863" s="2" t="s">
        <v>7890</v>
      </c>
      <c r="V1863" s="2">
        <v>49030412</v>
      </c>
      <c r="W1863" s="2">
        <v>49030413</v>
      </c>
      <c r="X1863" s="2" t="s">
        <v>7891</v>
      </c>
      <c r="Y1863" s="7" t="s">
        <v>7892</v>
      </c>
      <c r="Z1863" s="42">
        <v>13</v>
      </c>
      <c r="AA1863" s="8" t="s">
        <v>7893</v>
      </c>
      <c r="AB1863" s="8" t="s">
        <v>7850</v>
      </c>
      <c r="AC1863" s="8" t="s">
        <v>96</v>
      </c>
      <c r="AD1863" s="8" t="b">
        <v>1</v>
      </c>
      <c r="AE1863" s="2" t="s">
        <v>1246</v>
      </c>
      <c r="AF1863" s="2" t="s">
        <v>543</v>
      </c>
      <c r="AG1863" s="2" t="s">
        <v>543</v>
      </c>
      <c r="AH1863" s="2">
        <v>0</v>
      </c>
      <c r="AI1863" s="2">
        <v>0</v>
      </c>
      <c r="AJ1863" s="2" t="s">
        <v>101</v>
      </c>
      <c r="AK1863" s="2" t="s">
        <v>7894</v>
      </c>
      <c r="AL1863" s="2" t="s">
        <v>7895</v>
      </c>
      <c r="AN1863" s="2" t="s">
        <v>622</v>
      </c>
      <c r="AO1863" s="43" t="s">
        <v>105</v>
      </c>
      <c r="AP1863" s="43" t="s">
        <v>623</v>
      </c>
      <c r="AQ1863" s="2" t="s">
        <v>624</v>
      </c>
      <c r="AR1863" s="43" t="s">
        <v>625</v>
      </c>
      <c r="AS1863" s="43" t="s">
        <v>625</v>
      </c>
      <c r="AT1863" s="2" t="s">
        <v>623</v>
      </c>
      <c r="AV1863" s="2" t="s">
        <v>623</v>
      </c>
      <c r="AW1863" s="3" t="s">
        <v>115</v>
      </c>
      <c r="AX1863" s="9" t="s">
        <v>7896</v>
      </c>
      <c r="AY1863" s="2" t="s">
        <v>321</v>
      </c>
      <c r="AZ1863" s="2" t="s">
        <v>758</v>
      </c>
      <c r="BA1863" s="2" t="s">
        <v>7897</v>
      </c>
      <c r="BB1863" s="2" t="s">
        <v>565</v>
      </c>
      <c r="BC1863" s="43" t="s">
        <v>115</v>
      </c>
      <c r="BF1863" s="4">
        <v>35</v>
      </c>
      <c r="BG1863" s="2" t="s">
        <v>565</v>
      </c>
      <c r="BH1863" s="2">
        <v>7</v>
      </c>
      <c r="BI1863" s="11">
        <v>0</v>
      </c>
      <c r="BJ1863" s="11">
        <v>0</v>
      </c>
      <c r="BK1863" s="11">
        <v>0</v>
      </c>
      <c r="BL1863" s="11">
        <v>0</v>
      </c>
      <c r="BM1863" s="11">
        <v>0</v>
      </c>
      <c r="BN1863" s="11" t="s">
        <v>114</v>
      </c>
      <c r="BO1863" s="2" t="s">
        <v>115</v>
      </c>
      <c r="BP1863" s="4" t="s">
        <v>115</v>
      </c>
      <c r="BS1863" s="2" t="s">
        <v>115</v>
      </c>
      <c r="BT1863" s="2" t="s">
        <v>116</v>
      </c>
      <c r="BU1863" s="2" t="s">
        <v>282</v>
      </c>
      <c r="BX1863" s="2" t="s">
        <v>105</v>
      </c>
      <c r="BY1863" s="2" t="s">
        <v>118</v>
      </c>
      <c r="BZ1863" s="2" t="s">
        <v>105</v>
      </c>
      <c r="CI1863" s="2" t="s">
        <v>119</v>
      </c>
      <c r="CK1863" s="12"/>
      <c r="CL1863" s="2" t="s">
        <v>121</v>
      </c>
    </row>
    <row r="1864" spans="1:90" x14ac:dyDescent="0.3">
      <c r="A1864" s="2" t="s">
        <v>83</v>
      </c>
      <c r="B1864" s="3" t="s">
        <v>7900</v>
      </c>
      <c r="C1864" s="3" t="s">
        <v>7886</v>
      </c>
      <c r="D1864" s="3" t="s">
        <v>7901</v>
      </c>
      <c r="E1864" s="2">
        <v>484958</v>
      </c>
      <c r="F1864" s="2">
        <v>3316</v>
      </c>
      <c r="G1864" s="4" t="s">
        <v>87</v>
      </c>
      <c r="H1864" s="16" t="s">
        <v>2672</v>
      </c>
      <c r="I1864" s="16" t="s">
        <v>2672</v>
      </c>
      <c r="K1864" s="2">
        <v>19</v>
      </c>
      <c r="L1864" s="2" t="s">
        <v>133</v>
      </c>
      <c r="M1864" s="4" t="s">
        <v>133</v>
      </c>
      <c r="N1864" s="2" t="s">
        <v>7888</v>
      </c>
      <c r="O1864" s="4" t="s">
        <v>7889</v>
      </c>
      <c r="P1864" s="4">
        <v>1887</v>
      </c>
      <c r="Q1864" s="4">
        <v>0</v>
      </c>
      <c r="R1864" s="4">
        <v>1888</v>
      </c>
      <c r="S1864" s="4">
        <v>0</v>
      </c>
      <c r="T1864" s="12" t="s">
        <v>7889</v>
      </c>
      <c r="U1864" s="2" t="s">
        <v>7890</v>
      </c>
      <c r="V1864" s="2">
        <v>49030412</v>
      </c>
      <c r="W1864" s="2">
        <v>49030413</v>
      </c>
      <c r="X1864" s="2" t="s">
        <v>7891</v>
      </c>
      <c r="Y1864" s="7" t="s">
        <v>7892</v>
      </c>
      <c r="Z1864" s="42">
        <v>13</v>
      </c>
      <c r="AA1864" s="8" t="s">
        <v>7893</v>
      </c>
      <c r="AB1864" s="8" t="s">
        <v>7850</v>
      </c>
      <c r="AC1864" s="8" t="s">
        <v>96</v>
      </c>
      <c r="AD1864" s="8" t="b">
        <v>1</v>
      </c>
      <c r="AE1864" s="2" t="s">
        <v>1246</v>
      </c>
      <c r="AF1864" s="2" t="s">
        <v>543</v>
      </c>
      <c r="AG1864" s="2" t="s">
        <v>543</v>
      </c>
      <c r="AH1864" s="2">
        <v>0</v>
      </c>
      <c r="AI1864" s="2">
        <v>0</v>
      </c>
      <c r="AJ1864" s="2" t="s">
        <v>101</v>
      </c>
      <c r="AK1864" s="2" t="s">
        <v>7894</v>
      </c>
      <c r="AL1864" s="2" t="s">
        <v>7895</v>
      </c>
      <c r="AN1864" s="2" t="s">
        <v>622</v>
      </c>
      <c r="AO1864" s="43" t="s">
        <v>105</v>
      </c>
      <c r="AP1864" s="43" t="s">
        <v>623</v>
      </c>
      <c r="AQ1864" s="2" t="s">
        <v>624</v>
      </c>
      <c r="AR1864" s="43" t="s">
        <v>625</v>
      </c>
      <c r="AS1864" s="43" t="s">
        <v>625</v>
      </c>
      <c r="AT1864" s="2" t="s">
        <v>623</v>
      </c>
      <c r="AV1864" s="2" t="s">
        <v>623</v>
      </c>
      <c r="AW1864" s="3" t="s">
        <v>115</v>
      </c>
      <c r="AX1864" s="9" t="s">
        <v>7896</v>
      </c>
      <c r="AY1864" s="2" t="s">
        <v>321</v>
      </c>
      <c r="AZ1864" s="2" t="s">
        <v>758</v>
      </c>
      <c r="BA1864" s="2" t="s">
        <v>7897</v>
      </c>
      <c r="BB1864" s="2" t="s">
        <v>565</v>
      </c>
      <c r="BC1864" s="43" t="s">
        <v>115</v>
      </c>
      <c r="BF1864" s="4">
        <v>35</v>
      </c>
      <c r="BG1864" s="2" t="s">
        <v>565</v>
      </c>
      <c r="BH1864" s="2">
        <v>7</v>
      </c>
      <c r="BI1864" s="11">
        <v>0</v>
      </c>
      <c r="BJ1864" s="11">
        <v>0</v>
      </c>
      <c r="BK1864" s="11">
        <v>0</v>
      </c>
      <c r="BL1864" s="11">
        <v>0</v>
      </c>
      <c r="BM1864" s="11">
        <v>0</v>
      </c>
      <c r="BN1864" s="11" t="s">
        <v>114</v>
      </c>
      <c r="BO1864" s="2" t="s">
        <v>115</v>
      </c>
      <c r="BP1864" s="4" t="s">
        <v>115</v>
      </c>
      <c r="BS1864" s="2" t="s">
        <v>115</v>
      </c>
      <c r="BT1864" s="2" t="s">
        <v>116</v>
      </c>
      <c r="BU1864" s="3" t="s">
        <v>105</v>
      </c>
      <c r="BV1864" s="3"/>
      <c r="BW1864" s="3"/>
      <c r="BX1864" s="2" t="s">
        <v>105</v>
      </c>
      <c r="BY1864" s="2" t="s">
        <v>118</v>
      </c>
      <c r="BZ1864" s="2" t="s">
        <v>105</v>
      </c>
      <c r="CI1864" s="2" t="s">
        <v>119</v>
      </c>
      <c r="CK1864" s="12"/>
      <c r="CL1864" s="2" t="s">
        <v>121</v>
      </c>
    </row>
    <row r="1865" spans="1:90" x14ac:dyDescent="0.3">
      <c r="A1865" s="2" t="s">
        <v>83</v>
      </c>
      <c r="B1865" s="2" t="s">
        <v>14412</v>
      </c>
      <c r="C1865" s="2" t="s">
        <v>14413</v>
      </c>
      <c r="D1865" s="2" t="s">
        <v>14414</v>
      </c>
      <c r="E1865" s="3">
        <v>485194</v>
      </c>
      <c r="F1865" s="3">
        <v>3316</v>
      </c>
      <c r="G1865" s="5" t="s">
        <v>87</v>
      </c>
      <c r="H1865" s="51" t="s">
        <v>272</v>
      </c>
      <c r="I1865" s="51" t="s">
        <v>272</v>
      </c>
      <c r="K1865" s="3">
        <v>19</v>
      </c>
      <c r="L1865" s="2" t="s">
        <v>133</v>
      </c>
      <c r="M1865" s="4" t="s">
        <v>133</v>
      </c>
      <c r="N1865" s="3"/>
      <c r="O1865" s="5" t="s">
        <v>14415</v>
      </c>
      <c r="P1865" s="5">
        <v>1885</v>
      </c>
      <c r="Q1865" s="5">
        <v>0</v>
      </c>
      <c r="R1865" s="5">
        <v>1885</v>
      </c>
      <c r="S1865" s="5">
        <v>0</v>
      </c>
      <c r="T1865" s="2" t="s">
        <v>14415</v>
      </c>
      <c r="U1865" s="3" t="s">
        <v>14416</v>
      </c>
      <c r="V1865" s="3">
        <v>49030410</v>
      </c>
      <c r="W1865" s="3">
        <v>49030410</v>
      </c>
      <c r="X1865" s="3" t="s">
        <v>14417</v>
      </c>
      <c r="Y1865" s="2" t="s">
        <v>14418</v>
      </c>
      <c r="Z1865" s="42">
        <v>13</v>
      </c>
      <c r="AA1865" s="8" t="s">
        <v>14419</v>
      </c>
      <c r="AB1865" s="8" t="s">
        <v>262</v>
      </c>
      <c r="AC1865" s="8" t="s">
        <v>97</v>
      </c>
      <c r="AD1865" s="8" t="b">
        <v>0</v>
      </c>
      <c r="AE1865" s="3" t="s">
        <v>98</v>
      </c>
      <c r="AF1865" s="2" t="s">
        <v>99</v>
      </c>
      <c r="AG1865" s="2" t="s">
        <v>100</v>
      </c>
      <c r="AH1865" s="3">
        <v>0</v>
      </c>
      <c r="AI1865" s="3"/>
      <c r="AJ1865" s="3" t="s">
        <v>101</v>
      </c>
      <c r="AK1865" s="3" t="s">
        <v>14420</v>
      </c>
      <c r="AL1865" s="2" t="s">
        <v>14421</v>
      </c>
      <c r="AM1865" s="2">
        <v>629</v>
      </c>
      <c r="AN1865" s="2" t="s">
        <v>622</v>
      </c>
      <c r="AO1865" s="43" t="s">
        <v>105</v>
      </c>
      <c r="AP1865" s="43" t="s">
        <v>623</v>
      </c>
      <c r="AQ1865" s="2" t="s">
        <v>624</v>
      </c>
      <c r="AR1865" s="43" t="s">
        <v>625</v>
      </c>
      <c r="AS1865" s="43" t="s">
        <v>625</v>
      </c>
      <c r="AT1865" s="3" t="s">
        <v>623</v>
      </c>
      <c r="AU1865" s="5"/>
      <c r="AV1865" s="3" t="s">
        <v>623</v>
      </c>
      <c r="AW1865" s="3" t="s">
        <v>115</v>
      </c>
      <c r="AX1865" s="9" t="s">
        <v>115</v>
      </c>
      <c r="AY1865" s="2" t="s">
        <v>115</v>
      </c>
      <c r="AZ1865" s="2" t="s">
        <v>115</v>
      </c>
      <c r="BA1865" s="2" t="s">
        <v>115</v>
      </c>
      <c r="BB1865" s="2" t="s">
        <v>626</v>
      </c>
      <c r="BC1865" s="43" t="s">
        <v>115</v>
      </c>
      <c r="BF1865" s="4">
        <v>40</v>
      </c>
      <c r="BG1865" s="2" t="s">
        <v>626</v>
      </c>
      <c r="BH1865" s="2">
        <v>8</v>
      </c>
      <c r="BI1865" s="11">
        <v>0</v>
      </c>
      <c r="BJ1865" s="11">
        <v>0</v>
      </c>
      <c r="BK1865" s="11">
        <v>0</v>
      </c>
      <c r="BL1865" s="11">
        <v>0</v>
      </c>
      <c r="BM1865" s="11">
        <v>0</v>
      </c>
      <c r="BN1865" s="11" t="s">
        <v>114</v>
      </c>
      <c r="BO1865" s="2" t="s">
        <v>115</v>
      </c>
      <c r="BP1865" s="4" t="s">
        <v>115</v>
      </c>
      <c r="BR1865" s="2">
        <v>27.55</v>
      </c>
      <c r="BS1865" s="2" t="s">
        <v>115</v>
      </c>
      <c r="BT1865" s="2" t="s">
        <v>125</v>
      </c>
      <c r="BU1865" s="2" t="s">
        <v>142</v>
      </c>
      <c r="BX1865" s="2" t="s">
        <v>117</v>
      </c>
      <c r="BY1865" s="2" t="s">
        <v>105</v>
      </c>
      <c r="BZ1865" s="2" t="s">
        <v>283</v>
      </c>
      <c r="CA1865" s="3"/>
      <c r="CB1865" s="3"/>
      <c r="CC1865" s="5"/>
      <c r="CD1865" s="5"/>
      <c r="CE1865" s="5"/>
      <c r="CF1865" s="5"/>
      <c r="CG1865" s="5"/>
      <c r="CH1865" s="5"/>
      <c r="CI1865" s="2" t="s">
        <v>119</v>
      </c>
      <c r="CL1865" s="2" t="s">
        <v>143</v>
      </c>
    </row>
    <row r="1866" spans="1:90" x14ac:dyDescent="0.3">
      <c r="A1866" s="2" t="s">
        <v>83</v>
      </c>
      <c r="B1866" s="3" t="s">
        <v>14498</v>
      </c>
      <c r="C1866" s="3" t="s">
        <v>14499</v>
      </c>
      <c r="D1866" s="3" t="s">
        <v>14500</v>
      </c>
      <c r="E1866" s="2">
        <v>484959</v>
      </c>
      <c r="F1866" s="2">
        <v>3316</v>
      </c>
      <c r="G1866" s="4" t="s">
        <v>87</v>
      </c>
      <c r="H1866" s="13" t="s">
        <v>4283</v>
      </c>
      <c r="I1866" s="13" t="s">
        <v>4283</v>
      </c>
      <c r="J1866" s="3"/>
      <c r="K1866" s="2">
        <v>19</v>
      </c>
      <c r="L1866" s="2" t="s">
        <v>133</v>
      </c>
      <c r="M1866" s="4" t="s">
        <v>133</v>
      </c>
      <c r="O1866" s="4" t="s">
        <v>14435</v>
      </c>
      <c r="P1866" s="4">
        <v>1891</v>
      </c>
      <c r="Q1866" s="4">
        <v>0</v>
      </c>
      <c r="R1866" s="4">
        <v>1891</v>
      </c>
      <c r="S1866" s="4">
        <v>0</v>
      </c>
      <c r="T1866" s="6" t="s">
        <v>14435</v>
      </c>
      <c r="U1866" s="2" t="s">
        <v>14501</v>
      </c>
      <c r="V1866" s="2">
        <v>49030416</v>
      </c>
      <c r="W1866" s="2">
        <v>49030416</v>
      </c>
      <c r="X1866" s="2" t="s">
        <v>14502</v>
      </c>
      <c r="Y1866" s="7" t="s">
        <v>14436</v>
      </c>
      <c r="Z1866" s="42">
        <v>13</v>
      </c>
      <c r="AA1866" s="8" t="s">
        <v>14437</v>
      </c>
      <c r="AB1866" s="8" t="s">
        <v>96</v>
      </c>
      <c r="AC1866" s="8" t="s">
        <v>97</v>
      </c>
      <c r="AD1866" s="8" t="b">
        <v>0</v>
      </c>
      <c r="AE1866" s="2" t="s">
        <v>98</v>
      </c>
      <c r="AF1866" s="3" t="s">
        <v>99</v>
      </c>
      <c r="AG1866" s="2" t="s">
        <v>100</v>
      </c>
      <c r="AH1866" s="2">
        <v>0</v>
      </c>
      <c r="AI1866" s="2">
        <v>0</v>
      </c>
      <c r="AJ1866" s="2" t="s">
        <v>101</v>
      </c>
      <c r="AK1866" s="2" t="s">
        <v>14503</v>
      </c>
      <c r="AL1866" s="3" t="s">
        <v>14438</v>
      </c>
      <c r="AM1866" s="2">
        <v>631</v>
      </c>
      <c r="AN1866" s="2" t="s">
        <v>622</v>
      </c>
      <c r="AO1866" s="43" t="s">
        <v>105</v>
      </c>
      <c r="AP1866" s="43" t="s">
        <v>623</v>
      </c>
      <c r="AQ1866" s="2" t="s">
        <v>624</v>
      </c>
      <c r="AR1866" s="43" t="s">
        <v>625</v>
      </c>
      <c r="AS1866" s="43" t="s">
        <v>625</v>
      </c>
      <c r="AT1866" s="2" t="s">
        <v>623</v>
      </c>
      <c r="AV1866" s="2" t="s">
        <v>623</v>
      </c>
      <c r="AW1866" s="3" t="s">
        <v>115</v>
      </c>
      <c r="AX1866" s="9" t="s">
        <v>14439</v>
      </c>
      <c r="AY1866" s="2" t="s">
        <v>321</v>
      </c>
      <c r="AZ1866" s="2" t="s">
        <v>1796</v>
      </c>
      <c r="BA1866" s="2" t="s">
        <v>14438</v>
      </c>
      <c r="BB1866" s="2" t="s">
        <v>626</v>
      </c>
      <c r="BC1866" s="43" t="s">
        <v>115</v>
      </c>
      <c r="BF1866" s="4">
        <v>40</v>
      </c>
      <c r="BG1866" s="2" t="s">
        <v>626</v>
      </c>
      <c r="BH1866" s="2">
        <v>8</v>
      </c>
      <c r="BI1866" s="11">
        <v>0</v>
      </c>
      <c r="BJ1866" s="11">
        <v>0</v>
      </c>
      <c r="BK1866" s="11">
        <v>0</v>
      </c>
      <c r="BL1866" s="11">
        <v>0</v>
      </c>
      <c r="BM1866" s="11">
        <v>0</v>
      </c>
      <c r="BN1866" s="11" t="s">
        <v>114</v>
      </c>
      <c r="BO1866" s="2" t="s">
        <v>115</v>
      </c>
      <c r="BP1866" s="4" t="s">
        <v>115</v>
      </c>
      <c r="BR1866" s="2">
        <v>29.77</v>
      </c>
      <c r="BS1866" s="2" t="s">
        <v>115</v>
      </c>
      <c r="BT1866" s="2" t="s">
        <v>125</v>
      </c>
      <c r="BU1866" s="3" t="s">
        <v>142</v>
      </c>
      <c r="BV1866" s="3"/>
      <c r="BW1866" s="3"/>
      <c r="BX1866" s="3" t="s">
        <v>117</v>
      </c>
      <c r="BY1866" s="3" t="s">
        <v>126</v>
      </c>
      <c r="BZ1866" s="2" t="s">
        <v>105</v>
      </c>
      <c r="CI1866" s="2" t="s">
        <v>119</v>
      </c>
      <c r="CK1866" s="12"/>
      <c r="CL1866" s="2" t="s">
        <v>121</v>
      </c>
    </row>
    <row r="1867" spans="1:90" x14ac:dyDescent="0.3">
      <c r="A1867" s="2" t="s">
        <v>83</v>
      </c>
      <c r="B1867" s="3" t="s">
        <v>14504</v>
      </c>
      <c r="C1867" s="3" t="s">
        <v>14499</v>
      </c>
      <c r="D1867" s="3" t="s">
        <v>14505</v>
      </c>
      <c r="E1867" s="2">
        <v>484959</v>
      </c>
      <c r="F1867" s="2">
        <v>3316</v>
      </c>
      <c r="G1867" s="4" t="s">
        <v>87</v>
      </c>
      <c r="H1867" s="16" t="s">
        <v>1124</v>
      </c>
      <c r="I1867" s="16" t="s">
        <v>1124</v>
      </c>
      <c r="K1867" s="2">
        <v>19</v>
      </c>
      <c r="L1867" s="2" t="s">
        <v>133</v>
      </c>
      <c r="M1867" s="4" t="s">
        <v>133</v>
      </c>
      <c r="O1867" s="4" t="s">
        <v>14435</v>
      </c>
      <c r="P1867" s="4">
        <v>1891</v>
      </c>
      <c r="Q1867" s="4">
        <v>0</v>
      </c>
      <c r="R1867" s="4">
        <v>1891</v>
      </c>
      <c r="S1867" s="4">
        <v>0</v>
      </c>
      <c r="T1867" s="12" t="s">
        <v>14435</v>
      </c>
      <c r="U1867" s="2" t="s">
        <v>14501</v>
      </c>
      <c r="V1867" s="2">
        <v>49030416</v>
      </c>
      <c r="W1867" s="2">
        <v>49030416</v>
      </c>
      <c r="X1867" s="2" t="s">
        <v>14502</v>
      </c>
      <c r="Y1867" s="7" t="s">
        <v>14436</v>
      </c>
      <c r="Z1867" s="42">
        <v>13</v>
      </c>
      <c r="AA1867" s="8" t="s">
        <v>14437</v>
      </c>
      <c r="AB1867" s="8" t="s">
        <v>96</v>
      </c>
      <c r="AC1867" s="8" t="s">
        <v>97</v>
      </c>
      <c r="AD1867" s="8" t="b">
        <v>0</v>
      </c>
      <c r="AE1867" s="2" t="s">
        <v>98</v>
      </c>
      <c r="AF1867" s="2" t="s">
        <v>99</v>
      </c>
      <c r="AG1867" s="2" t="s">
        <v>100</v>
      </c>
      <c r="AH1867" s="2">
        <v>0</v>
      </c>
      <c r="AI1867" s="2">
        <v>0</v>
      </c>
      <c r="AJ1867" s="2" t="s">
        <v>101</v>
      </c>
      <c r="AK1867" s="2" t="s">
        <v>14503</v>
      </c>
      <c r="AL1867" s="2" t="s">
        <v>14438</v>
      </c>
      <c r="AM1867" s="2">
        <v>631</v>
      </c>
      <c r="AN1867" s="2" t="s">
        <v>622</v>
      </c>
      <c r="AO1867" s="43" t="s">
        <v>105</v>
      </c>
      <c r="AP1867" s="43" t="s">
        <v>623</v>
      </c>
      <c r="AQ1867" s="2" t="s">
        <v>624</v>
      </c>
      <c r="AR1867" s="43" t="s">
        <v>625</v>
      </c>
      <c r="AS1867" s="43" t="s">
        <v>625</v>
      </c>
      <c r="AT1867" s="2" t="s">
        <v>623</v>
      </c>
      <c r="AV1867" s="2" t="s">
        <v>623</v>
      </c>
      <c r="AW1867" s="3" t="s">
        <v>115</v>
      </c>
      <c r="AX1867" s="9" t="s">
        <v>14439</v>
      </c>
      <c r="AY1867" s="2" t="s">
        <v>321</v>
      </c>
      <c r="AZ1867" s="2" t="s">
        <v>1796</v>
      </c>
      <c r="BA1867" s="2" t="s">
        <v>14438</v>
      </c>
      <c r="BB1867" s="2" t="s">
        <v>626</v>
      </c>
      <c r="BC1867" s="43" t="s">
        <v>115</v>
      </c>
      <c r="BF1867" s="4">
        <v>40</v>
      </c>
      <c r="BG1867" s="2" t="s">
        <v>626</v>
      </c>
      <c r="BH1867" s="2">
        <v>8</v>
      </c>
      <c r="BI1867" s="11">
        <v>0</v>
      </c>
      <c r="BJ1867" s="11">
        <v>0</v>
      </c>
      <c r="BK1867" s="11">
        <v>0</v>
      </c>
      <c r="BL1867" s="11">
        <v>0</v>
      </c>
      <c r="BM1867" s="11">
        <v>0</v>
      </c>
      <c r="BN1867" s="11" t="s">
        <v>114</v>
      </c>
      <c r="BO1867" s="2" t="s">
        <v>115</v>
      </c>
      <c r="BP1867" s="4" t="s">
        <v>115</v>
      </c>
      <c r="BR1867" s="2">
        <v>29.77</v>
      </c>
      <c r="BS1867" s="2" t="s">
        <v>115</v>
      </c>
      <c r="BT1867" s="2" t="s">
        <v>116</v>
      </c>
      <c r="BU1867" s="2" t="s">
        <v>282</v>
      </c>
      <c r="BX1867" s="2" t="s">
        <v>311</v>
      </c>
      <c r="BY1867" s="2" t="s">
        <v>118</v>
      </c>
      <c r="BZ1867" s="2" t="s">
        <v>105</v>
      </c>
      <c r="CI1867" s="2" t="s">
        <v>119</v>
      </c>
      <c r="CK1867" s="12"/>
      <c r="CL1867" s="2" t="s">
        <v>121</v>
      </c>
    </row>
    <row r="1868" spans="1:90" x14ac:dyDescent="0.3">
      <c r="A1868" s="2" t="s">
        <v>83</v>
      </c>
      <c r="B1868" s="2" t="s">
        <v>11540</v>
      </c>
      <c r="C1868" s="2" t="s">
        <v>11541</v>
      </c>
      <c r="D1868" s="2" t="s">
        <v>11542</v>
      </c>
      <c r="E1868" s="3">
        <v>485469</v>
      </c>
      <c r="F1868" s="3">
        <v>3316</v>
      </c>
      <c r="G1868" s="5" t="s">
        <v>87</v>
      </c>
      <c r="H1868" s="51" t="s">
        <v>551</v>
      </c>
      <c r="I1868" s="51" t="s">
        <v>551</v>
      </c>
      <c r="K1868" s="3">
        <v>19</v>
      </c>
      <c r="L1868" s="2" t="s">
        <v>133</v>
      </c>
      <c r="M1868" s="4" t="s">
        <v>133</v>
      </c>
      <c r="N1868" s="3"/>
      <c r="O1868" s="5" t="s">
        <v>11543</v>
      </c>
      <c r="P1868" s="5">
        <v>1895</v>
      </c>
      <c r="Q1868" s="5">
        <v>0</v>
      </c>
      <c r="R1868" s="5">
        <v>1895</v>
      </c>
      <c r="S1868" s="5">
        <v>0</v>
      </c>
      <c r="T1868" s="2" t="s">
        <v>11543</v>
      </c>
      <c r="U1868" s="3" t="s">
        <v>11544</v>
      </c>
      <c r="V1868" s="3">
        <v>49030420</v>
      </c>
      <c r="W1868" s="3">
        <v>49030420</v>
      </c>
      <c r="X1868" s="3" t="s">
        <v>11545</v>
      </c>
      <c r="Y1868" s="2" t="s">
        <v>11546</v>
      </c>
      <c r="Z1868" s="42">
        <v>13</v>
      </c>
      <c r="AA1868" s="8" t="s">
        <v>11547</v>
      </c>
      <c r="AB1868" s="8" t="s">
        <v>1637</v>
      </c>
      <c r="AC1868" s="8" t="s">
        <v>262</v>
      </c>
      <c r="AD1868" s="8" t="b">
        <v>0</v>
      </c>
      <c r="AE1868" s="3" t="s">
        <v>1246</v>
      </c>
      <c r="AF1868" s="2" t="s">
        <v>543</v>
      </c>
      <c r="AG1868" s="2" t="s">
        <v>543</v>
      </c>
      <c r="AH1868" s="3">
        <v>0</v>
      </c>
      <c r="AI1868" s="3"/>
      <c r="AJ1868" s="3" t="s">
        <v>101</v>
      </c>
      <c r="AK1868" s="3" t="s">
        <v>11548</v>
      </c>
      <c r="AL1868" s="2" t="s">
        <v>11549</v>
      </c>
      <c r="AN1868" s="2" t="s">
        <v>622</v>
      </c>
      <c r="AO1868" s="43" t="s">
        <v>105</v>
      </c>
      <c r="AP1868" s="43" t="s">
        <v>623</v>
      </c>
      <c r="AQ1868" s="2" t="s">
        <v>624</v>
      </c>
      <c r="AR1868" s="43" t="s">
        <v>625</v>
      </c>
      <c r="AS1868" s="43" t="s">
        <v>625</v>
      </c>
      <c r="AT1868" s="3" t="s">
        <v>623</v>
      </c>
      <c r="AU1868" s="5"/>
      <c r="AV1868" s="3" t="s">
        <v>623</v>
      </c>
      <c r="AW1868" s="3" t="s">
        <v>115</v>
      </c>
      <c r="AX1868" s="9" t="s">
        <v>115</v>
      </c>
      <c r="AY1868" s="2" t="s">
        <v>115</v>
      </c>
      <c r="AZ1868" s="2" t="s">
        <v>115</v>
      </c>
      <c r="BA1868" s="2" t="s">
        <v>115</v>
      </c>
      <c r="BB1868" s="2" t="s">
        <v>565</v>
      </c>
      <c r="BC1868" s="43" t="s">
        <v>115</v>
      </c>
      <c r="BF1868" s="4">
        <v>28.8</v>
      </c>
      <c r="BG1868" s="2" t="s">
        <v>565</v>
      </c>
      <c r="BH1868" s="2">
        <v>7</v>
      </c>
      <c r="BI1868" s="11">
        <v>0</v>
      </c>
      <c r="BJ1868" s="11">
        <v>0</v>
      </c>
      <c r="BK1868" s="11">
        <v>0</v>
      </c>
      <c r="BL1868" s="11">
        <v>0</v>
      </c>
      <c r="BM1868" s="11">
        <v>0</v>
      </c>
      <c r="BN1868" s="11" t="s">
        <v>114</v>
      </c>
      <c r="BO1868" s="2" t="s">
        <v>115</v>
      </c>
      <c r="BP1868" s="4" t="s">
        <v>115</v>
      </c>
      <c r="BS1868" s="2" t="s">
        <v>115</v>
      </c>
      <c r="BT1868" s="2" t="s">
        <v>116</v>
      </c>
      <c r="BU1868" s="2" t="s">
        <v>282</v>
      </c>
      <c r="BX1868" s="2" t="s">
        <v>311</v>
      </c>
      <c r="BY1868" s="2" t="s">
        <v>105</v>
      </c>
      <c r="BZ1868" s="2" t="s">
        <v>105</v>
      </c>
      <c r="CA1868" s="3"/>
      <c r="CB1868" s="3"/>
      <c r="CC1868" s="5"/>
      <c r="CD1868" s="5"/>
      <c r="CE1868" s="5"/>
      <c r="CF1868" s="5"/>
      <c r="CG1868" s="5"/>
      <c r="CH1868" s="5"/>
      <c r="CI1868" s="2" t="s">
        <v>119</v>
      </c>
      <c r="CL1868" s="2" t="s">
        <v>143</v>
      </c>
    </row>
    <row r="1869" spans="1:90" x14ac:dyDescent="0.3">
      <c r="A1869" s="2" t="s">
        <v>83</v>
      </c>
      <c r="B1869" s="2" t="s">
        <v>129</v>
      </c>
      <c r="C1869" s="2" t="s">
        <v>130</v>
      </c>
      <c r="D1869" s="2" t="s">
        <v>131</v>
      </c>
      <c r="E1869" s="3">
        <v>485509</v>
      </c>
      <c r="F1869" s="3">
        <v>3316</v>
      </c>
      <c r="G1869" s="5" t="s">
        <v>87</v>
      </c>
      <c r="H1869" s="51" t="s">
        <v>132</v>
      </c>
      <c r="I1869" s="51" t="s">
        <v>132</v>
      </c>
      <c r="K1869" s="3">
        <v>19</v>
      </c>
      <c r="L1869" s="2" t="s">
        <v>133</v>
      </c>
      <c r="M1869" s="4" t="s">
        <v>133</v>
      </c>
      <c r="N1869" s="3"/>
      <c r="O1869" s="5" t="s">
        <v>134</v>
      </c>
      <c r="P1869" s="5">
        <v>1899</v>
      </c>
      <c r="Q1869" s="5">
        <v>0</v>
      </c>
      <c r="R1869" s="5">
        <v>1899</v>
      </c>
      <c r="S1869" s="5">
        <v>0</v>
      </c>
      <c r="T1869" s="2" t="s">
        <v>134</v>
      </c>
      <c r="U1869" s="3" t="s">
        <v>135</v>
      </c>
      <c r="V1869" s="3">
        <v>49030424</v>
      </c>
      <c r="W1869" s="3">
        <v>49030424</v>
      </c>
      <c r="X1869" s="3" t="s">
        <v>136</v>
      </c>
      <c r="Y1869" s="9" t="s">
        <v>137</v>
      </c>
      <c r="Z1869" s="42">
        <v>13</v>
      </c>
      <c r="AA1869" s="8" t="s">
        <v>138</v>
      </c>
      <c r="AB1869" s="8" t="s">
        <v>96</v>
      </c>
      <c r="AC1869" s="8" t="s">
        <v>97</v>
      </c>
      <c r="AD1869" s="8" t="b">
        <v>0</v>
      </c>
      <c r="AE1869" s="3" t="s">
        <v>98</v>
      </c>
      <c r="AF1869" s="2" t="s">
        <v>99</v>
      </c>
      <c r="AG1869" s="2" t="s">
        <v>100</v>
      </c>
      <c r="AH1869" s="3">
        <v>0</v>
      </c>
      <c r="AI1869" s="3"/>
      <c r="AJ1869" s="3" t="s">
        <v>101</v>
      </c>
      <c r="AK1869" s="3" t="s">
        <v>102</v>
      </c>
      <c r="AL1869" s="3" t="s">
        <v>139</v>
      </c>
      <c r="AM1869" s="2">
        <v>633</v>
      </c>
      <c r="AN1869" s="2" t="s">
        <v>104</v>
      </c>
      <c r="AO1869" s="43" t="s">
        <v>105</v>
      </c>
      <c r="AP1869" s="43" t="s">
        <v>105</v>
      </c>
      <c r="AQ1869" s="2" t="s">
        <v>104</v>
      </c>
      <c r="AR1869" s="43" t="s">
        <v>106</v>
      </c>
      <c r="AS1869" s="43" t="s">
        <v>106</v>
      </c>
      <c r="AT1869" s="3" t="s">
        <v>107</v>
      </c>
      <c r="AU1869" s="5"/>
      <c r="AV1869" s="3" t="s">
        <v>107</v>
      </c>
      <c r="AW1869" s="3" t="s">
        <v>115</v>
      </c>
      <c r="AX1869" s="9" t="s">
        <v>140</v>
      </c>
      <c r="AY1869" s="2" t="s">
        <v>141</v>
      </c>
      <c r="AZ1869" s="2" t="s">
        <v>111</v>
      </c>
      <c r="BA1869" s="2" t="s">
        <v>139</v>
      </c>
      <c r="BB1869" s="2" t="s">
        <v>112</v>
      </c>
      <c r="BC1869" s="43" t="s">
        <v>115</v>
      </c>
      <c r="BD1869" s="10">
        <v>4.4699999999999997E-2</v>
      </c>
      <c r="BE1869" s="4" t="s">
        <v>113</v>
      </c>
      <c r="BF1869" s="4">
        <v>9.4819999999999993</v>
      </c>
      <c r="BG1869" s="2" t="s">
        <v>112</v>
      </c>
      <c r="BH1869" s="2">
        <v>5</v>
      </c>
      <c r="BI1869" s="11">
        <v>0</v>
      </c>
      <c r="BJ1869" s="11">
        <v>0</v>
      </c>
      <c r="BK1869" s="11">
        <v>0</v>
      </c>
      <c r="BL1869" s="11">
        <v>0</v>
      </c>
      <c r="BM1869" s="11">
        <v>0</v>
      </c>
      <c r="BN1869" s="11" t="s">
        <v>114</v>
      </c>
      <c r="BO1869" s="2" t="s">
        <v>115</v>
      </c>
      <c r="BP1869" s="4" t="s">
        <v>115</v>
      </c>
      <c r="BR1869" s="2">
        <v>28.95</v>
      </c>
      <c r="BS1869" s="2" t="s">
        <v>115</v>
      </c>
      <c r="BT1869" s="2" t="s">
        <v>125</v>
      </c>
      <c r="BU1869" s="2" t="s">
        <v>142</v>
      </c>
      <c r="BX1869" s="2" t="s">
        <v>117</v>
      </c>
      <c r="BY1869" s="2" t="s">
        <v>126</v>
      </c>
      <c r="BZ1869" s="2" t="s">
        <v>105</v>
      </c>
      <c r="CA1869" s="3"/>
      <c r="CB1869" s="3"/>
      <c r="CC1869" s="5"/>
      <c r="CD1869" s="5"/>
      <c r="CE1869" s="5"/>
      <c r="CF1869" s="5"/>
      <c r="CG1869" s="5"/>
      <c r="CH1869" s="5"/>
      <c r="CI1869" s="2" t="s">
        <v>119</v>
      </c>
      <c r="CL1869" s="2" t="s">
        <v>143</v>
      </c>
    </row>
    <row r="1870" spans="1:90" x14ac:dyDescent="0.3">
      <c r="A1870" s="2" t="s">
        <v>83</v>
      </c>
      <c r="B1870" s="2" t="s">
        <v>13764</v>
      </c>
      <c r="C1870" s="2" t="s">
        <v>13765</v>
      </c>
      <c r="D1870" s="2" t="s">
        <v>13766</v>
      </c>
      <c r="E1870" s="3">
        <v>486038</v>
      </c>
      <c r="F1870" s="3">
        <v>3316</v>
      </c>
      <c r="G1870" s="5" t="s">
        <v>87</v>
      </c>
      <c r="H1870" s="51" t="s">
        <v>88</v>
      </c>
      <c r="I1870" s="51" t="s">
        <v>88</v>
      </c>
      <c r="K1870" s="3">
        <v>19</v>
      </c>
      <c r="L1870" s="2" t="s">
        <v>133</v>
      </c>
      <c r="M1870" s="4" t="s">
        <v>133</v>
      </c>
      <c r="N1870" s="3"/>
      <c r="O1870" s="5" t="s">
        <v>13767</v>
      </c>
      <c r="P1870" s="5">
        <v>1902</v>
      </c>
      <c r="Q1870" s="5">
        <v>0</v>
      </c>
      <c r="R1870" s="5">
        <v>1902</v>
      </c>
      <c r="S1870" s="5">
        <v>0</v>
      </c>
      <c r="T1870" s="2" t="s">
        <v>13767</v>
      </c>
      <c r="U1870" s="3" t="s">
        <v>13768</v>
      </c>
      <c r="V1870" s="3">
        <v>49030427</v>
      </c>
      <c r="W1870" s="3">
        <v>49030427</v>
      </c>
      <c r="X1870" s="3" t="s">
        <v>13769</v>
      </c>
      <c r="Y1870" s="2" t="s">
        <v>13770</v>
      </c>
      <c r="Z1870" s="42">
        <v>13</v>
      </c>
      <c r="AA1870" s="8" t="s">
        <v>13376</v>
      </c>
      <c r="AB1870" s="8" t="s">
        <v>96</v>
      </c>
      <c r="AC1870" s="8" t="s">
        <v>570</v>
      </c>
      <c r="AD1870" s="8" t="b">
        <v>0</v>
      </c>
      <c r="AE1870" s="3" t="s">
        <v>1055</v>
      </c>
      <c r="AF1870" s="2" t="s">
        <v>563</v>
      </c>
      <c r="AG1870" s="2" t="s">
        <v>563</v>
      </c>
      <c r="AH1870" s="3">
        <v>0</v>
      </c>
      <c r="AI1870" s="3"/>
      <c r="AJ1870" s="3" t="s">
        <v>101</v>
      </c>
      <c r="AK1870" s="3" t="s">
        <v>13771</v>
      </c>
      <c r="AL1870" s="2" t="s">
        <v>13772</v>
      </c>
      <c r="AN1870" s="2" t="s">
        <v>104</v>
      </c>
      <c r="AO1870" s="43" t="s">
        <v>105</v>
      </c>
      <c r="AP1870" s="43" t="s">
        <v>105</v>
      </c>
      <c r="AQ1870" s="2" t="s">
        <v>104</v>
      </c>
      <c r="AR1870" s="43" t="s">
        <v>106</v>
      </c>
      <c r="AS1870" s="43" t="s">
        <v>106</v>
      </c>
      <c r="AT1870" s="3" t="s">
        <v>107</v>
      </c>
      <c r="AU1870" s="5"/>
      <c r="AV1870" s="3" t="s">
        <v>107</v>
      </c>
      <c r="AW1870" s="3" t="s">
        <v>115</v>
      </c>
      <c r="AX1870" s="9" t="s">
        <v>115</v>
      </c>
      <c r="AY1870" s="2" t="s">
        <v>115</v>
      </c>
      <c r="AZ1870" s="2" t="s">
        <v>115</v>
      </c>
      <c r="BA1870" s="2" t="s">
        <v>115</v>
      </c>
      <c r="BB1870" s="2" t="s">
        <v>565</v>
      </c>
      <c r="BC1870" s="43" t="s">
        <v>115</v>
      </c>
      <c r="BF1870" s="4">
        <v>34</v>
      </c>
      <c r="BG1870" s="2" t="s">
        <v>565</v>
      </c>
      <c r="BH1870" s="2">
        <v>7</v>
      </c>
      <c r="BI1870" s="11">
        <v>0</v>
      </c>
      <c r="BJ1870" s="11">
        <v>0</v>
      </c>
      <c r="BK1870" s="11">
        <v>0</v>
      </c>
      <c r="BL1870" s="11">
        <v>0</v>
      </c>
      <c r="BM1870" s="11">
        <v>0</v>
      </c>
      <c r="BN1870" s="11" t="s">
        <v>114</v>
      </c>
      <c r="BO1870" s="2" t="s">
        <v>115</v>
      </c>
      <c r="BP1870" s="4" t="s">
        <v>115</v>
      </c>
      <c r="BS1870" s="2" t="s">
        <v>115</v>
      </c>
      <c r="BT1870" s="2" t="s">
        <v>116</v>
      </c>
      <c r="BU1870" s="2" t="s">
        <v>142</v>
      </c>
      <c r="BX1870" s="2" t="s">
        <v>311</v>
      </c>
      <c r="BY1870" s="2" t="s">
        <v>118</v>
      </c>
      <c r="BZ1870" s="2" t="s">
        <v>105</v>
      </c>
      <c r="CA1870" s="3"/>
      <c r="CB1870" s="3"/>
      <c r="CC1870" s="5"/>
      <c r="CD1870" s="5"/>
      <c r="CE1870" s="5"/>
      <c r="CF1870" s="5"/>
      <c r="CG1870" s="5"/>
      <c r="CH1870" s="5"/>
      <c r="CI1870" s="2" t="s">
        <v>119</v>
      </c>
      <c r="CL1870" s="2" t="s">
        <v>143</v>
      </c>
    </row>
    <row r="1871" spans="1:90" x14ac:dyDescent="0.3">
      <c r="A1871" s="2" t="s">
        <v>83</v>
      </c>
      <c r="B1871" s="2" t="s">
        <v>13369</v>
      </c>
      <c r="C1871" s="2" t="s">
        <v>13370</v>
      </c>
      <c r="D1871" s="2" t="s">
        <v>13371</v>
      </c>
      <c r="E1871" s="3">
        <v>485903</v>
      </c>
      <c r="F1871" s="3">
        <v>3316</v>
      </c>
      <c r="G1871" s="5" t="s">
        <v>87</v>
      </c>
      <c r="H1871" s="51" t="s">
        <v>424</v>
      </c>
      <c r="I1871" s="51" t="s">
        <v>424</v>
      </c>
      <c r="K1871" s="3">
        <v>19</v>
      </c>
      <c r="L1871" s="2" t="s">
        <v>133</v>
      </c>
      <c r="M1871" s="4" t="s">
        <v>133</v>
      </c>
      <c r="N1871" s="3"/>
      <c r="O1871" s="5" t="s">
        <v>13372</v>
      </c>
      <c r="P1871" s="5">
        <v>1903</v>
      </c>
      <c r="Q1871" s="5">
        <v>0</v>
      </c>
      <c r="R1871" s="5">
        <v>1912</v>
      </c>
      <c r="S1871" s="5">
        <v>0</v>
      </c>
      <c r="T1871" s="2" t="s">
        <v>13372</v>
      </c>
      <c r="U1871" s="3" t="s">
        <v>13373</v>
      </c>
      <c r="V1871" s="3">
        <v>49030428</v>
      </c>
      <c r="W1871" s="3">
        <v>49030437</v>
      </c>
      <c r="X1871" s="3" t="s">
        <v>13374</v>
      </c>
      <c r="Y1871" s="2" t="s">
        <v>13375</v>
      </c>
      <c r="Z1871" s="42">
        <v>13</v>
      </c>
      <c r="AA1871" s="8" t="s">
        <v>13376</v>
      </c>
      <c r="AB1871" s="8" t="s">
        <v>96</v>
      </c>
      <c r="AC1871" s="8" t="s">
        <v>13377</v>
      </c>
      <c r="AD1871" s="8" t="b">
        <v>1</v>
      </c>
      <c r="AE1871" s="3" t="s">
        <v>1055</v>
      </c>
      <c r="AF1871" s="2" t="s">
        <v>563</v>
      </c>
      <c r="AG1871" s="2" t="s">
        <v>563</v>
      </c>
      <c r="AH1871" s="3">
        <v>0</v>
      </c>
      <c r="AI1871" s="3"/>
      <c r="AJ1871" s="3" t="s">
        <v>101</v>
      </c>
      <c r="AK1871" s="3" t="s">
        <v>13378</v>
      </c>
      <c r="AL1871" s="2" t="s">
        <v>13379</v>
      </c>
      <c r="AN1871" s="2" t="s">
        <v>1600</v>
      </c>
      <c r="AO1871" s="43" t="s">
        <v>623</v>
      </c>
      <c r="AP1871" s="43" t="s">
        <v>105</v>
      </c>
      <c r="AQ1871" s="2" t="s">
        <v>104</v>
      </c>
      <c r="AR1871" s="43" t="s">
        <v>106</v>
      </c>
      <c r="AS1871" s="43" t="s">
        <v>106</v>
      </c>
      <c r="AT1871" s="3" t="s">
        <v>107</v>
      </c>
      <c r="AU1871" s="5"/>
      <c r="AV1871" s="3" t="s">
        <v>107</v>
      </c>
      <c r="AW1871" s="3" t="s">
        <v>115</v>
      </c>
      <c r="AX1871" s="9" t="s">
        <v>115</v>
      </c>
      <c r="AY1871" s="2" t="s">
        <v>115</v>
      </c>
      <c r="AZ1871" s="2" t="s">
        <v>115</v>
      </c>
      <c r="BA1871" s="2" t="s">
        <v>115</v>
      </c>
      <c r="BB1871" s="2" t="s">
        <v>565</v>
      </c>
      <c r="BC1871" s="43" t="s">
        <v>115</v>
      </c>
      <c r="BF1871" s="4">
        <v>34</v>
      </c>
      <c r="BG1871" s="2" t="s">
        <v>565</v>
      </c>
      <c r="BH1871" s="2">
        <v>7</v>
      </c>
      <c r="BI1871" s="11" t="s">
        <v>114</v>
      </c>
      <c r="BJ1871" s="11" t="s">
        <v>114</v>
      </c>
      <c r="BK1871" s="11" t="s">
        <v>114</v>
      </c>
      <c r="BL1871" s="11" t="s">
        <v>114</v>
      </c>
      <c r="BM1871" s="11" t="s">
        <v>115</v>
      </c>
      <c r="BN1871" s="11" t="s">
        <v>114</v>
      </c>
      <c r="BO1871" s="2" t="s">
        <v>115</v>
      </c>
      <c r="BP1871" s="4" t="s">
        <v>115</v>
      </c>
      <c r="BS1871" s="2" t="s">
        <v>115</v>
      </c>
      <c r="BT1871" s="2" t="s">
        <v>125</v>
      </c>
      <c r="BU1871" s="2" t="s">
        <v>142</v>
      </c>
      <c r="BX1871" s="2" t="s">
        <v>311</v>
      </c>
      <c r="BY1871" s="2" t="s">
        <v>126</v>
      </c>
      <c r="BZ1871" s="2" t="s">
        <v>235</v>
      </c>
      <c r="CA1871" s="3"/>
      <c r="CB1871" s="3"/>
      <c r="CC1871" s="5"/>
      <c r="CD1871" s="5"/>
      <c r="CE1871" s="5"/>
      <c r="CF1871" s="5"/>
      <c r="CG1871" s="5"/>
      <c r="CH1871" s="5"/>
      <c r="CI1871" s="2" t="s">
        <v>119</v>
      </c>
      <c r="CL1871" s="2" t="s">
        <v>143</v>
      </c>
    </row>
    <row r="1872" spans="1:90" x14ac:dyDescent="0.3">
      <c r="A1872" s="2" t="s">
        <v>83</v>
      </c>
      <c r="B1872" s="2" t="s">
        <v>14506</v>
      </c>
      <c r="C1872" s="2" t="s">
        <v>14507</v>
      </c>
      <c r="D1872" s="2" t="s">
        <v>14508</v>
      </c>
      <c r="E1872" s="2">
        <v>675371</v>
      </c>
      <c r="F1872" s="2" t="s">
        <v>166</v>
      </c>
      <c r="G1872" s="4" t="s">
        <v>167</v>
      </c>
      <c r="I1872" s="51" t="s">
        <v>167</v>
      </c>
      <c r="M1872" s="4" t="s">
        <v>133</v>
      </c>
      <c r="O1872" s="4" t="s">
        <v>14509</v>
      </c>
      <c r="P1872" s="4">
        <v>1901</v>
      </c>
      <c r="Q1872" s="4">
        <v>0</v>
      </c>
      <c r="R1872" s="4">
        <v>1901</v>
      </c>
      <c r="S1872" s="4">
        <v>0</v>
      </c>
      <c r="T1872" s="2" t="s">
        <v>14509</v>
      </c>
      <c r="U1872" s="2" t="s">
        <v>14510</v>
      </c>
      <c r="V1872" s="2">
        <v>49030426</v>
      </c>
      <c r="W1872" s="2">
        <v>49030426</v>
      </c>
      <c r="Y1872" s="9" t="s">
        <v>14511</v>
      </c>
      <c r="Z1872" s="42">
        <v>13</v>
      </c>
      <c r="AA1872" s="8" t="s">
        <v>13376</v>
      </c>
      <c r="AB1872" s="8" t="s">
        <v>96</v>
      </c>
      <c r="AC1872" s="8" t="s">
        <v>262</v>
      </c>
      <c r="AD1872" s="8" t="b">
        <v>0</v>
      </c>
      <c r="AE1872" s="2" t="s">
        <v>98</v>
      </c>
      <c r="AG1872" s="2" t="s">
        <v>100</v>
      </c>
      <c r="AH1872" s="2">
        <v>0</v>
      </c>
      <c r="AI1872" s="2">
        <v>0.224</v>
      </c>
      <c r="AJ1872" s="2" t="s">
        <v>101</v>
      </c>
      <c r="AK1872" s="2" t="s">
        <v>14512</v>
      </c>
      <c r="AL1872" s="2" t="s">
        <v>14513</v>
      </c>
      <c r="AM1872" s="2">
        <v>634</v>
      </c>
      <c r="AO1872" s="43"/>
      <c r="AP1872" s="43"/>
      <c r="AQ1872" s="2" t="s">
        <v>1756</v>
      </c>
      <c r="AR1872" s="43" t="s">
        <v>1650</v>
      </c>
      <c r="AS1872" s="43" t="e">
        <v>#N/A</v>
      </c>
      <c r="AT1872" s="2" t="s">
        <v>623</v>
      </c>
      <c r="AU1872" s="4" t="s">
        <v>177</v>
      </c>
      <c r="AV1872" s="2" t="s">
        <v>623</v>
      </c>
      <c r="AW1872" s="3" t="s">
        <v>115</v>
      </c>
      <c r="AX1872" s="9" t="s">
        <v>14514</v>
      </c>
      <c r="AY1872" s="2" t="s">
        <v>321</v>
      </c>
      <c r="AZ1872" s="2" t="s">
        <v>1796</v>
      </c>
      <c r="BA1872" s="2" t="s">
        <v>14513</v>
      </c>
      <c r="BB1872" s="2" t="s">
        <v>626</v>
      </c>
      <c r="BC1872" s="43" t="s">
        <v>115</v>
      </c>
      <c r="BF1872" s="4">
        <v>38</v>
      </c>
      <c r="BG1872" s="2" t="s">
        <v>626</v>
      </c>
      <c r="BH1872" s="2">
        <v>8</v>
      </c>
      <c r="BI1872" s="11">
        <v>0</v>
      </c>
      <c r="BJ1872" s="11">
        <v>0</v>
      </c>
      <c r="BK1872" s="11">
        <v>0</v>
      </c>
      <c r="BL1872" s="11">
        <v>0</v>
      </c>
      <c r="BM1872" s="11">
        <v>0</v>
      </c>
      <c r="BN1872" s="11" t="s">
        <v>114</v>
      </c>
      <c r="BO1872" s="2" t="s">
        <v>115</v>
      </c>
      <c r="BP1872" s="4" t="s">
        <v>115</v>
      </c>
      <c r="BR1872" s="2">
        <v>28.72</v>
      </c>
      <c r="BS1872" s="2" t="s">
        <v>115</v>
      </c>
      <c r="BT1872" s="2" t="s">
        <v>125</v>
      </c>
      <c r="BU1872" s="2" t="s">
        <v>282</v>
      </c>
      <c r="BX1872" s="2" t="s">
        <v>311</v>
      </c>
      <c r="BY1872" s="2" t="s">
        <v>180</v>
      </c>
      <c r="BZ1872" s="2" t="s">
        <v>105</v>
      </c>
      <c r="CA1872" s="2">
        <v>307248</v>
      </c>
      <c r="CB1872" s="2">
        <v>233053</v>
      </c>
      <c r="CD1872" s="4" t="s">
        <v>334</v>
      </c>
      <c r="CE1872" s="4" t="s">
        <v>182</v>
      </c>
      <c r="CG1872" s="4" t="s">
        <v>183</v>
      </c>
      <c r="CH1872" s="4" t="s">
        <v>7011</v>
      </c>
      <c r="CI1872" s="2" t="s">
        <v>119</v>
      </c>
      <c r="CL1872" s="2" t="s">
        <v>184</v>
      </c>
    </row>
    <row r="1873" spans="1:90" x14ac:dyDescent="0.3">
      <c r="A1873" s="2" t="s">
        <v>83</v>
      </c>
      <c r="B1873" s="2" t="s">
        <v>14525</v>
      </c>
      <c r="C1873" s="2" t="s">
        <v>14507</v>
      </c>
      <c r="D1873" s="2" t="s">
        <v>14526</v>
      </c>
      <c r="E1873" s="3">
        <v>484961</v>
      </c>
      <c r="F1873" s="3">
        <v>3316</v>
      </c>
      <c r="G1873" s="5" t="s">
        <v>87</v>
      </c>
      <c r="H1873" s="51" t="s">
        <v>4245</v>
      </c>
      <c r="I1873" s="51" t="s">
        <v>4245</v>
      </c>
      <c r="K1873" s="3">
        <v>19</v>
      </c>
      <c r="L1873" s="2" t="s">
        <v>133</v>
      </c>
      <c r="M1873" s="4" t="s">
        <v>133</v>
      </c>
      <c r="N1873" s="3"/>
      <c r="O1873" s="5" t="s">
        <v>14509</v>
      </c>
      <c r="P1873" s="5">
        <v>1901</v>
      </c>
      <c r="Q1873" s="5">
        <v>0</v>
      </c>
      <c r="R1873" s="5">
        <v>1901</v>
      </c>
      <c r="S1873" s="5">
        <v>0</v>
      </c>
      <c r="T1873" s="2" t="s">
        <v>14509</v>
      </c>
      <c r="U1873" s="3" t="s">
        <v>14510</v>
      </c>
      <c r="V1873" s="3">
        <v>49030426</v>
      </c>
      <c r="W1873" s="3">
        <v>49030426</v>
      </c>
      <c r="X1873" s="3" t="s">
        <v>14527</v>
      </c>
      <c r="Y1873" s="2" t="s">
        <v>14511</v>
      </c>
      <c r="Z1873" s="42">
        <v>13</v>
      </c>
      <c r="AA1873" s="8" t="s">
        <v>13376</v>
      </c>
      <c r="AB1873" s="8" t="s">
        <v>96</v>
      </c>
      <c r="AC1873" s="8" t="s">
        <v>262</v>
      </c>
      <c r="AD1873" s="8" t="b">
        <v>0</v>
      </c>
      <c r="AE1873" s="3" t="s">
        <v>98</v>
      </c>
      <c r="AF1873" s="2" t="s">
        <v>99</v>
      </c>
      <c r="AG1873" s="2" t="s">
        <v>100</v>
      </c>
      <c r="AH1873" s="3">
        <v>0</v>
      </c>
      <c r="AI1873" s="3"/>
      <c r="AJ1873" s="3" t="s">
        <v>101</v>
      </c>
      <c r="AK1873" s="3" t="s">
        <v>14512</v>
      </c>
      <c r="AL1873" s="2" t="s">
        <v>14513</v>
      </c>
      <c r="AM1873" s="2">
        <v>634</v>
      </c>
      <c r="AN1873" s="2" t="s">
        <v>622</v>
      </c>
      <c r="AO1873" s="43" t="s">
        <v>105</v>
      </c>
      <c r="AP1873" s="43" t="s">
        <v>623</v>
      </c>
      <c r="AQ1873" s="2" t="s">
        <v>624</v>
      </c>
      <c r="AR1873" s="43" t="s">
        <v>625</v>
      </c>
      <c r="AS1873" s="43" t="s">
        <v>625</v>
      </c>
      <c r="AT1873" s="3" t="s">
        <v>623</v>
      </c>
      <c r="AU1873" s="5"/>
      <c r="AV1873" s="3" t="s">
        <v>623</v>
      </c>
      <c r="AW1873" s="3" t="s">
        <v>115</v>
      </c>
      <c r="AX1873" s="9" t="s">
        <v>14514</v>
      </c>
      <c r="AY1873" s="2" t="s">
        <v>321</v>
      </c>
      <c r="AZ1873" s="2" t="s">
        <v>1796</v>
      </c>
      <c r="BA1873" s="2" t="s">
        <v>14513</v>
      </c>
      <c r="BB1873" s="2" t="s">
        <v>626</v>
      </c>
      <c r="BC1873" s="43" t="s">
        <v>115</v>
      </c>
      <c r="BF1873" s="4">
        <v>38</v>
      </c>
      <c r="BG1873" s="2" t="s">
        <v>626</v>
      </c>
      <c r="BH1873" s="2">
        <v>8</v>
      </c>
      <c r="BI1873" s="11">
        <v>0</v>
      </c>
      <c r="BJ1873" s="11">
        <v>0</v>
      </c>
      <c r="BK1873" s="11">
        <v>0</v>
      </c>
      <c r="BL1873" s="11">
        <v>0</v>
      </c>
      <c r="BM1873" s="11">
        <v>0</v>
      </c>
      <c r="BN1873" s="11" t="s">
        <v>114</v>
      </c>
      <c r="BO1873" s="2" t="s">
        <v>115</v>
      </c>
      <c r="BP1873" s="4" t="s">
        <v>115</v>
      </c>
      <c r="BR1873" s="2">
        <v>28.72</v>
      </c>
      <c r="BS1873" s="2" t="s">
        <v>115</v>
      </c>
      <c r="BT1873" s="2" t="s">
        <v>116</v>
      </c>
      <c r="BU1873" s="2" t="s">
        <v>142</v>
      </c>
      <c r="BX1873" s="2" t="s">
        <v>311</v>
      </c>
      <c r="BY1873" s="2" t="s">
        <v>118</v>
      </c>
      <c r="BZ1873" s="2" t="s">
        <v>105</v>
      </c>
      <c r="CA1873" s="3"/>
      <c r="CB1873" s="3"/>
      <c r="CC1873" s="5"/>
      <c r="CD1873" s="5"/>
      <c r="CE1873" s="5"/>
      <c r="CF1873" s="5"/>
      <c r="CG1873" s="5"/>
      <c r="CH1873" s="5"/>
      <c r="CI1873" s="2" t="s">
        <v>119</v>
      </c>
      <c r="CL1873" s="2" t="s">
        <v>143</v>
      </c>
    </row>
    <row r="1874" spans="1:90" x14ac:dyDescent="0.3">
      <c r="A1874" s="2" t="s">
        <v>83</v>
      </c>
      <c r="B1874" s="2" t="s">
        <v>8875</v>
      </c>
      <c r="C1874" s="2" t="s">
        <v>8876</v>
      </c>
      <c r="D1874" s="2" t="s">
        <v>8877</v>
      </c>
      <c r="E1874" s="3">
        <v>485075</v>
      </c>
      <c r="F1874" s="3">
        <v>3316</v>
      </c>
      <c r="G1874" s="5" t="s">
        <v>87</v>
      </c>
      <c r="H1874" s="51" t="s">
        <v>7155</v>
      </c>
      <c r="I1874" s="51" t="s">
        <v>7155</v>
      </c>
      <c r="K1874" s="3">
        <v>19</v>
      </c>
      <c r="L1874" s="2" t="s">
        <v>133</v>
      </c>
      <c r="M1874" s="4" t="s">
        <v>133</v>
      </c>
      <c r="N1874" s="3"/>
      <c r="O1874" s="5" t="s">
        <v>8878</v>
      </c>
      <c r="P1874" s="5">
        <v>1902</v>
      </c>
      <c r="Q1874" s="5">
        <v>0</v>
      </c>
      <c r="R1874" s="5">
        <v>1903</v>
      </c>
      <c r="S1874" s="5">
        <v>0</v>
      </c>
      <c r="T1874" s="2" t="s">
        <v>8878</v>
      </c>
      <c r="U1874" s="3" t="s">
        <v>8879</v>
      </c>
      <c r="V1874" s="3">
        <v>49030427</v>
      </c>
      <c r="W1874" s="3">
        <v>49030428</v>
      </c>
      <c r="X1874" s="3" t="s">
        <v>8880</v>
      </c>
      <c r="Y1874" s="2" t="s">
        <v>8881</v>
      </c>
      <c r="Z1874" s="42">
        <v>13</v>
      </c>
      <c r="AA1874" s="8" t="s">
        <v>8882</v>
      </c>
      <c r="AB1874" s="8" t="s">
        <v>261</v>
      </c>
      <c r="AC1874" s="8" t="s">
        <v>8386</v>
      </c>
      <c r="AD1874" s="8" t="b">
        <v>0</v>
      </c>
      <c r="AE1874" s="3" t="s">
        <v>5145</v>
      </c>
      <c r="AF1874" s="2" t="s">
        <v>566</v>
      </c>
      <c r="AG1874" s="2" t="s">
        <v>566</v>
      </c>
      <c r="AH1874" s="3">
        <v>0</v>
      </c>
      <c r="AI1874" s="3"/>
      <c r="AJ1874" s="3" t="s">
        <v>101</v>
      </c>
      <c r="AK1874" s="3" t="s">
        <v>8883</v>
      </c>
      <c r="AL1874" s="2" t="s">
        <v>8884</v>
      </c>
      <c r="AN1874" s="2" t="s">
        <v>622</v>
      </c>
      <c r="AO1874" s="43" t="s">
        <v>105</v>
      </c>
      <c r="AP1874" s="43" t="s">
        <v>623</v>
      </c>
      <c r="AQ1874" s="2" t="s">
        <v>624</v>
      </c>
      <c r="AR1874" s="43" t="s">
        <v>625</v>
      </c>
      <c r="AS1874" s="43" t="s">
        <v>625</v>
      </c>
      <c r="AT1874" s="3" t="s">
        <v>623</v>
      </c>
      <c r="AU1874" s="5"/>
      <c r="AV1874" s="3" t="s">
        <v>623</v>
      </c>
      <c r="AW1874" s="3" t="s">
        <v>115</v>
      </c>
      <c r="AX1874" s="9" t="s">
        <v>115</v>
      </c>
      <c r="AY1874" s="2" t="s">
        <v>115</v>
      </c>
      <c r="AZ1874" s="2" t="s">
        <v>115</v>
      </c>
      <c r="BA1874" s="2" t="s">
        <v>115</v>
      </c>
      <c r="BB1874" s="2" t="s">
        <v>565</v>
      </c>
      <c r="BC1874" s="43" t="s">
        <v>115</v>
      </c>
      <c r="BF1874" s="4">
        <v>26.8</v>
      </c>
      <c r="BG1874" s="2" t="s">
        <v>565</v>
      </c>
      <c r="BH1874" s="2">
        <v>7</v>
      </c>
      <c r="BI1874" s="11" t="s">
        <v>114</v>
      </c>
      <c r="BJ1874" s="11" t="s">
        <v>114</v>
      </c>
      <c r="BK1874" s="11" t="s">
        <v>114</v>
      </c>
      <c r="BL1874" s="11" t="s">
        <v>114</v>
      </c>
      <c r="BM1874" s="11" t="s">
        <v>115</v>
      </c>
      <c r="BN1874" s="11" t="s">
        <v>114</v>
      </c>
      <c r="BO1874" s="2" t="s">
        <v>115</v>
      </c>
      <c r="BP1874" s="4" t="s">
        <v>115</v>
      </c>
      <c r="BS1874" s="2" t="s">
        <v>115</v>
      </c>
      <c r="BT1874" s="2" t="s">
        <v>125</v>
      </c>
      <c r="BU1874" s="2" t="s">
        <v>105</v>
      </c>
      <c r="BX1874" s="2" t="s">
        <v>311</v>
      </c>
      <c r="BY1874" s="2" t="s">
        <v>126</v>
      </c>
      <c r="BZ1874" s="2" t="s">
        <v>1002</v>
      </c>
      <c r="CA1874" s="3"/>
      <c r="CB1874" s="3"/>
      <c r="CC1874" s="5"/>
      <c r="CD1874" s="5"/>
      <c r="CE1874" s="5"/>
      <c r="CF1874" s="5"/>
      <c r="CG1874" s="5"/>
      <c r="CH1874" s="5"/>
      <c r="CI1874" s="2" t="s">
        <v>119</v>
      </c>
      <c r="CL1874" s="2" t="s">
        <v>143</v>
      </c>
    </row>
    <row r="1875" spans="1:90" x14ac:dyDescent="0.3">
      <c r="A1875" s="2" t="s">
        <v>83</v>
      </c>
      <c r="B1875" s="2" t="s">
        <v>3336</v>
      </c>
      <c r="C1875" s="2" t="s">
        <v>3337</v>
      </c>
      <c r="D1875" s="2" t="s">
        <v>3338</v>
      </c>
      <c r="E1875" s="3">
        <v>484962</v>
      </c>
      <c r="F1875" s="3">
        <v>3316</v>
      </c>
      <c r="G1875" s="5" t="s">
        <v>87</v>
      </c>
      <c r="H1875" s="51" t="s">
        <v>1980</v>
      </c>
      <c r="I1875" s="51" t="s">
        <v>1980</v>
      </c>
      <c r="K1875" s="3">
        <v>19</v>
      </c>
      <c r="L1875" s="2" t="s">
        <v>133</v>
      </c>
      <c r="M1875" s="4" t="s">
        <v>133</v>
      </c>
      <c r="N1875" s="3"/>
      <c r="O1875" s="5" t="s">
        <v>3339</v>
      </c>
      <c r="P1875" s="5">
        <v>1903</v>
      </c>
      <c r="Q1875" s="5">
        <v>0</v>
      </c>
      <c r="R1875" s="5">
        <v>1903</v>
      </c>
      <c r="S1875" s="5">
        <v>0</v>
      </c>
      <c r="T1875" s="2" t="s">
        <v>3339</v>
      </c>
      <c r="U1875" s="3" t="s">
        <v>3340</v>
      </c>
      <c r="V1875" s="3">
        <v>49030428</v>
      </c>
      <c r="W1875" s="3">
        <v>49030428</v>
      </c>
      <c r="X1875" s="3" t="s">
        <v>3341</v>
      </c>
      <c r="Y1875" s="2" t="s">
        <v>3342</v>
      </c>
      <c r="Z1875" s="42">
        <v>13</v>
      </c>
      <c r="AA1875" s="8" t="s">
        <v>3343</v>
      </c>
      <c r="AB1875" s="8" t="s">
        <v>262</v>
      </c>
      <c r="AC1875" s="8" t="s">
        <v>96</v>
      </c>
      <c r="AD1875" s="8" t="b">
        <v>0</v>
      </c>
      <c r="AE1875" s="3" t="s">
        <v>98</v>
      </c>
      <c r="AF1875" s="2" t="s">
        <v>99</v>
      </c>
      <c r="AG1875" s="2" t="s">
        <v>100</v>
      </c>
      <c r="AH1875" s="3">
        <v>0</v>
      </c>
      <c r="AI1875" s="3"/>
      <c r="AJ1875" s="3" t="s">
        <v>101</v>
      </c>
      <c r="AK1875" s="3" t="s">
        <v>3344</v>
      </c>
      <c r="AL1875" s="2" t="s">
        <v>3345</v>
      </c>
      <c r="AM1875" s="2">
        <v>635</v>
      </c>
      <c r="AN1875" s="2" t="s">
        <v>104</v>
      </c>
      <c r="AO1875" s="43" t="s">
        <v>105</v>
      </c>
      <c r="AP1875" s="43" t="s">
        <v>105</v>
      </c>
      <c r="AQ1875" s="2" t="s">
        <v>104</v>
      </c>
      <c r="AR1875" s="43" t="s">
        <v>106</v>
      </c>
      <c r="AS1875" s="43" t="s">
        <v>106</v>
      </c>
      <c r="AT1875" s="3" t="s">
        <v>107</v>
      </c>
      <c r="AU1875" s="5"/>
      <c r="AV1875" s="3" t="s">
        <v>107</v>
      </c>
      <c r="AW1875" s="3" t="s">
        <v>115</v>
      </c>
      <c r="AX1875" s="9" t="s">
        <v>115</v>
      </c>
      <c r="AY1875" s="2" t="s">
        <v>115</v>
      </c>
      <c r="AZ1875" s="2" t="s">
        <v>115</v>
      </c>
      <c r="BA1875" s="2" t="s">
        <v>115</v>
      </c>
      <c r="BB1875" s="2" t="s">
        <v>1673</v>
      </c>
      <c r="BC1875" s="43" t="s">
        <v>115</v>
      </c>
      <c r="BF1875" s="4">
        <v>14.64</v>
      </c>
      <c r="BG1875" s="2" t="s">
        <v>1673</v>
      </c>
      <c r="BH1875" s="2">
        <v>7</v>
      </c>
      <c r="BI1875" s="11">
        <v>0</v>
      </c>
      <c r="BJ1875" s="11">
        <v>0</v>
      </c>
      <c r="BK1875" s="11">
        <v>0</v>
      </c>
      <c r="BL1875" s="11">
        <v>0</v>
      </c>
      <c r="BM1875" s="11">
        <v>0</v>
      </c>
      <c r="BN1875" s="11" t="s">
        <v>114</v>
      </c>
      <c r="BO1875" s="2">
        <v>6.88E-2</v>
      </c>
      <c r="BP1875" s="4" t="s">
        <v>1674</v>
      </c>
      <c r="BR1875" s="2">
        <v>30.72</v>
      </c>
      <c r="BS1875" s="2" t="s">
        <v>115</v>
      </c>
      <c r="BT1875" s="2" t="s">
        <v>116</v>
      </c>
      <c r="BU1875" s="2" t="s">
        <v>105</v>
      </c>
      <c r="BX1875" s="2" t="s">
        <v>311</v>
      </c>
      <c r="BY1875" s="2" t="s">
        <v>118</v>
      </c>
      <c r="BZ1875" s="2" t="s">
        <v>105</v>
      </c>
      <c r="CA1875" s="3"/>
      <c r="CB1875" s="3"/>
      <c r="CC1875" s="5"/>
      <c r="CD1875" s="5"/>
      <c r="CE1875" s="5"/>
      <c r="CF1875" s="5"/>
      <c r="CG1875" s="5"/>
      <c r="CH1875" s="5"/>
      <c r="CI1875" s="2" t="s">
        <v>119</v>
      </c>
      <c r="CL1875" s="2" t="s">
        <v>143</v>
      </c>
    </row>
    <row r="1876" spans="1:90" x14ac:dyDescent="0.3">
      <c r="A1876" s="2" t="s">
        <v>83</v>
      </c>
      <c r="B1876" s="3" t="s">
        <v>14592</v>
      </c>
      <c r="C1876" s="3" t="s">
        <v>14593</v>
      </c>
      <c r="D1876" s="3" t="s">
        <v>6706</v>
      </c>
      <c r="E1876" s="2">
        <v>485308</v>
      </c>
      <c r="F1876" s="2">
        <v>3316</v>
      </c>
      <c r="G1876" s="4" t="s">
        <v>87</v>
      </c>
      <c r="H1876" s="13" t="s">
        <v>218</v>
      </c>
      <c r="I1876" s="13" t="s">
        <v>218</v>
      </c>
      <c r="J1876" s="3"/>
      <c r="K1876" s="2">
        <v>19</v>
      </c>
      <c r="L1876" s="2" t="s">
        <v>133</v>
      </c>
      <c r="M1876" s="4" t="s">
        <v>133</v>
      </c>
      <c r="O1876" s="4" t="s">
        <v>14569</v>
      </c>
      <c r="P1876" s="4">
        <v>1909</v>
      </c>
      <c r="Q1876" s="4">
        <v>0</v>
      </c>
      <c r="R1876" s="4">
        <v>1909</v>
      </c>
      <c r="S1876" s="4">
        <v>0</v>
      </c>
      <c r="T1876" s="6" t="s">
        <v>14569</v>
      </c>
      <c r="U1876" s="2" t="s">
        <v>14594</v>
      </c>
      <c r="V1876" s="2">
        <v>49030434</v>
      </c>
      <c r="W1876" s="2">
        <v>49030434</v>
      </c>
      <c r="X1876" s="2" t="s">
        <v>14595</v>
      </c>
      <c r="Y1876" s="7" t="s">
        <v>14570</v>
      </c>
      <c r="Z1876" s="42">
        <v>13</v>
      </c>
      <c r="AA1876" s="8" t="s">
        <v>14571</v>
      </c>
      <c r="AB1876" s="8" t="s">
        <v>96</v>
      </c>
      <c r="AC1876" s="8" t="s">
        <v>97</v>
      </c>
      <c r="AD1876" s="8" t="b">
        <v>0</v>
      </c>
      <c r="AE1876" s="2" t="s">
        <v>98</v>
      </c>
      <c r="AF1876" s="3" t="s">
        <v>99</v>
      </c>
      <c r="AG1876" s="2" t="s">
        <v>100</v>
      </c>
      <c r="AH1876" s="2">
        <v>0</v>
      </c>
      <c r="AI1876" s="2">
        <v>0</v>
      </c>
      <c r="AJ1876" s="2" t="s">
        <v>101</v>
      </c>
      <c r="AK1876" s="2" t="s">
        <v>14596</v>
      </c>
      <c r="AL1876" s="3" t="s">
        <v>14572</v>
      </c>
      <c r="AM1876" s="2">
        <v>637</v>
      </c>
      <c r="AN1876" s="2" t="s">
        <v>624</v>
      </c>
      <c r="AO1876" s="43" t="s">
        <v>623</v>
      </c>
      <c r="AP1876" s="43" t="s">
        <v>623</v>
      </c>
      <c r="AQ1876" s="2" t="s">
        <v>624</v>
      </c>
      <c r="AR1876" s="43" t="s">
        <v>625</v>
      </c>
      <c r="AS1876" s="43" t="s">
        <v>625</v>
      </c>
      <c r="AT1876" s="2" t="s">
        <v>623</v>
      </c>
      <c r="AV1876" s="2" t="s">
        <v>623</v>
      </c>
      <c r="AW1876" s="3" t="s">
        <v>115</v>
      </c>
      <c r="AX1876" s="9" t="s">
        <v>14573</v>
      </c>
      <c r="AY1876" s="2" t="s">
        <v>321</v>
      </c>
      <c r="AZ1876" s="2" t="s">
        <v>1796</v>
      </c>
      <c r="BA1876" s="2" t="s">
        <v>14572</v>
      </c>
      <c r="BB1876" s="2" t="s">
        <v>626</v>
      </c>
      <c r="BC1876" s="43" t="s">
        <v>115</v>
      </c>
      <c r="BF1876" s="4">
        <v>40</v>
      </c>
      <c r="BG1876" s="2" t="s">
        <v>626</v>
      </c>
      <c r="BH1876" s="2">
        <v>8</v>
      </c>
      <c r="BI1876" s="11">
        <v>0</v>
      </c>
      <c r="BJ1876" s="11">
        <v>0</v>
      </c>
      <c r="BK1876" s="11">
        <v>0</v>
      </c>
      <c r="BL1876" s="11">
        <v>0</v>
      </c>
      <c r="BM1876" s="11">
        <v>0</v>
      </c>
      <c r="BN1876" s="11" t="s">
        <v>114</v>
      </c>
      <c r="BO1876" s="2" t="s">
        <v>115</v>
      </c>
      <c r="BP1876" s="4" t="s">
        <v>115</v>
      </c>
      <c r="BR1876" s="2">
        <v>31.31</v>
      </c>
      <c r="BS1876" s="2" t="s">
        <v>115</v>
      </c>
      <c r="BT1876" s="2" t="s">
        <v>125</v>
      </c>
      <c r="BU1876" s="3" t="s">
        <v>142</v>
      </c>
      <c r="BV1876" s="3"/>
      <c r="BW1876" s="3"/>
      <c r="BX1876" s="3" t="s">
        <v>117</v>
      </c>
      <c r="BY1876" s="3" t="s">
        <v>126</v>
      </c>
      <c r="BZ1876" s="3" t="s">
        <v>235</v>
      </c>
      <c r="CI1876" s="2" t="s">
        <v>119</v>
      </c>
      <c r="CK1876" s="12"/>
      <c r="CL1876" s="2" t="s">
        <v>121</v>
      </c>
    </row>
    <row r="1877" spans="1:90" x14ac:dyDescent="0.3">
      <c r="A1877" s="2" t="s">
        <v>83</v>
      </c>
      <c r="B1877" s="3" t="s">
        <v>14597</v>
      </c>
      <c r="C1877" s="3" t="s">
        <v>14593</v>
      </c>
      <c r="D1877" s="3" t="s">
        <v>3456</v>
      </c>
      <c r="E1877" s="2">
        <v>485308</v>
      </c>
      <c r="F1877" s="2">
        <v>3316</v>
      </c>
      <c r="G1877" s="4" t="s">
        <v>87</v>
      </c>
      <c r="H1877" s="13" t="s">
        <v>551</v>
      </c>
      <c r="I1877" s="13" t="s">
        <v>551</v>
      </c>
      <c r="J1877" s="3"/>
      <c r="K1877" s="2">
        <v>19</v>
      </c>
      <c r="L1877" s="2" t="s">
        <v>133</v>
      </c>
      <c r="M1877" s="4" t="s">
        <v>133</v>
      </c>
      <c r="O1877" s="4" t="s">
        <v>14569</v>
      </c>
      <c r="P1877" s="4">
        <v>1909</v>
      </c>
      <c r="Q1877" s="4">
        <v>0</v>
      </c>
      <c r="R1877" s="4">
        <v>1909</v>
      </c>
      <c r="S1877" s="4">
        <v>0</v>
      </c>
      <c r="T1877" s="6" t="s">
        <v>14569</v>
      </c>
      <c r="U1877" s="2" t="s">
        <v>14594</v>
      </c>
      <c r="V1877" s="2">
        <v>49030434</v>
      </c>
      <c r="W1877" s="2">
        <v>49030434</v>
      </c>
      <c r="X1877" s="2" t="s">
        <v>14595</v>
      </c>
      <c r="Y1877" s="7" t="s">
        <v>14570</v>
      </c>
      <c r="Z1877" s="42">
        <v>13</v>
      </c>
      <c r="AA1877" s="8" t="s">
        <v>14571</v>
      </c>
      <c r="AB1877" s="8" t="s">
        <v>96</v>
      </c>
      <c r="AC1877" s="8" t="s">
        <v>97</v>
      </c>
      <c r="AD1877" s="8" t="b">
        <v>0</v>
      </c>
      <c r="AE1877" s="2" t="s">
        <v>98</v>
      </c>
      <c r="AF1877" s="3" t="s">
        <v>99</v>
      </c>
      <c r="AG1877" s="2" t="s">
        <v>100</v>
      </c>
      <c r="AH1877" s="2">
        <v>0</v>
      </c>
      <c r="AI1877" s="2">
        <v>0</v>
      </c>
      <c r="AJ1877" s="2" t="s">
        <v>101</v>
      </c>
      <c r="AK1877" s="2" t="s">
        <v>14596</v>
      </c>
      <c r="AL1877" s="3" t="s">
        <v>14572</v>
      </c>
      <c r="AM1877" s="2">
        <v>637</v>
      </c>
      <c r="AN1877" s="2" t="s">
        <v>622</v>
      </c>
      <c r="AO1877" s="43" t="s">
        <v>105</v>
      </c>
      <c r="AP1877" s="43" t="s">
        <v>623</v>
      </c>
      <c r="AQ1877" s="2" t="s">
        <v>624</v>
      </c>
      <c r="AR1877" s="43" t="s">
        <v>625</v>
      </c>
      <c r="AS1877" s="43" t="s">
        <v>625</v>
      </c>
      <c r="AT1877" s="2" t="s">
        <v>623</v>
      </c>
      <c r="AV1877" s="2" t="s">
        <v>623</v>
      </c>
      <c r="AW1877" s="3" t="s">
        <v>115</v>
      </c>
      <c r="AX1877" s="9" t="s">
        <v>14573</v>
      </c>
      <c r="AY1877" s="2" t="s">
        <v>321</v>
      </c>
      <c r="AZ1877" s="2" t="s">
        <v>1796</v>
      </c>
      <c r="BA1877" s="2" t="s">
        <v>14572</v>
      </c>
      <c r="BB1877" s="2" t="s">
        <v>626</v>
      </c>
      <c r="BC1877" s="43" t="s">
        <v>115</v>
      </c>
      <c r="BF1877" s="4">
        <v>40</v>
      </c>
      <c r="BG1877" s="2" t="s">
        <v>626</v>
      </c>
      <c r="BH1877" s="2">
        <v>8</v>
      </c>
      <c r="BI1877" s="11">
        <v>0</v>
      </c>
      <c r="BJ1877" s="11">
        <v>0</v>
      </c>
      <c r="BK1877" s="11">
        <v>0</v>
      </c>
      <c r="BL1877" s="11">
        <v>0</v>
      </c>
      <c r="BM1877" s="11">
        <v>0</v>
      </c>
      <c r="BN1877" s="11" t="s">
        <v>114</v>
      </c>
      <c r="BO1877" s="2" t="s">
        <v>115</v>
      </c>
      <c r="BP1877" s="4" t="s">
        <v>115</v>
      </c>
      <c r="BR1877" s="2">
        <v>31.31</v>
      </c>
      <c r="BS1877" s="2" t="s">
        <v>115</v>
      </c>
      <c r="BT1877" s="2" t="s">
        <v>125</v>
      </c>
      <c r="BU1877" s="3" t="s">
        <v>282</v>
      </c>
      <c r="BV1877" s="3"/>
      <c r="BW1877" s="3"/>
      <c r="BX1877" s="3" t="s">
        <v>117</v>
      </c>
      <c r="BY1877" s="3" t="s">
        <v>126</v>
      </c>
      <c r="BZ1877" s="2" t="s">
        <v>105</v>
      </c>
      <c r="CI1877" s="2" t="s">
        <v>119</v>
      </c>
      <c r="CK1877" s="12"/>
      <c r="CL1877" s="2" t="s">
        <v>121</v>
      </c>
    </row>
    <row r="1878" spans="1:90" x14ac:dyDescent="0.3">
      <c r="A1878" s="2" t="s">
        <v>83</v>
      </c>
      <c r="B1878" s="3" t="s">
        <v>14606</v>
      </c>
      <c r="C1878" s="3" t="s">
        <v>14593</v>
      </c>
      <c r="D1878" s="3" t="s">
        <v>14607</v>
      </c>
      <c r="E1878" s="2">
        <v>485308</v>
      </c>
      <c r="F1878" s="2">
        <v>3316</v>
      </c>
      <c r="G1878" s="4" t="s">
        <v>87</v>
      </c>
      <c r="H1878" s="13" t="s">
        <v>132</v>
      </c>
      <c r="I1878" s="13" t="s">
        <v>132</v>
      </c>
      <c r="J1878" s="3"/>
      <c r="K1878" s="2">
        <v>19</v>
      </c>
      <c r="L1878" s="2" t="s">
        <v>133</v>
      </c>
      <c r="M1878" s="4" t="s">
        <v>133</v>
      </c>
      <c r="O1878" s="4" t="s">
        <v>14569</v>
      </c>
      <c r="P1878" s="4">
        <v>1909</v>
      </c>
      <c r="Q1878" s="4">
        <v>0</v>
      </c>
      <c r="R1878" s="4">
        <v>1909</v>
      </c>
      <c r="S1878" s="4">
        <v>0</v>
      </c>
      <c r="T1878" s="6" t="s">
        <v>14569</v>
      </c>
      <c r="U1878" s="2" t="s">
        <v>14594</v>
      </c>
      <c r="V1878" s="2">
        <v>49030434</v>
      </c>
      <c r="W1878" s="2">
        <v>49030434</v>
      </c>
      <c r="X1878" s="2" t="s">
        <v>14595</v>
      </c>
      <c r="Y1878" s="7" t="s">
        <v>14570</v>
      </c>
      <c r="Z1878" s="42">
        <v>13</v>
      </c>
      <c r="AA1878" s="8" t="s">
        <v>14571</v>
      </c>
      <c r="AB1878" s="8" t="s">
        <v>96</v>
      </c>
      <c r="AC1878" s="8" t="s">
        <v>97</v>
      </c>
      <c r="AD1878" s="8" t="b">
        <v>0</v>
      </c>
      <c r="AE1878" s="2" t="s">
        <v>98</v>
      </c>
      <c r="AF1878" s="3" t="s">
        <v>99</v>
      </c>
      <c r="AG1878" s="2" t="s">
        <v>100</v>
      </c>
      <c r="AH1878" s="2">
        <v>0</v>
      </c>
      <c r="AI1878" s="2">
        <v>0</v>
      </c>
      <c r="AJ1878" s="2" t="s">
        <v>101</v>
      </c>
      <c r="AK1878" s="2" t="s">
        <v>14596</v>
      </c>
      <c r="AL1878" s="3" t="s">
        <v>14572</v>
      </c>
      <c r="AM1878" s="2">
        <v>637</v>
      </c>
      <c r="AN1878" s="2" t="s">
        <v>622</v>
      </c>
      <c r="AO1878" s="43" t="s">
        <v>105</v>
      </c>
      <c r="AP1878" s="43" t="s">
        <v>623</v>
      </c>
      <c r="AQ1878" s="2" t="s">
        <v>624</v>
      </c>
      <c r="AR1878" s="43" t="s">
        <v>625</v>
      </c>
      <c r="AS1878" s="43" t="s">
        <v>625</v>
      </c>
      <c r="AT1878" s="2" t="s">
        <v>623</v>
      </c>
      <c r="AV1878" s="2" t="s">
        <v>623</v>
      </c>
      <c r="AW1878" s="3" t="s">
        <v>115</v>
      </c>
      <c r="AX1878" s="9" t="s">
        <v>14573</v>
      </c>
      <c r="AY1878" s="2" t="s">
        <v>321</v>
      </c>
      <c r="AZ1878" s="2" t="s">
        <v>1796</v>
      </c>
      <c r="BA1878" s="2" t="s">
        <v>14572</v>
      </c>
      <c r="BB1878" s="2" t="s">
        <v>626</v>
      </c>
      <c r="BC1878" s="43" t="s">
        <v>115</v>
      </c>
      <c r="BF1878" s="4">
        <v>40</v>
      </c>
      <c r="BG1878" s="2" t="s">
        <v>626</v>
      </c>
      <c r="BH1878" s="2">
        <v>8</v>
      </c>
      <c r="BI1878" s="11">
        <v>0</v>
      </c>
      <c r="BJ1878" s="11">
        <v>0</v>
      </c>
      <c r="BK1878" s="11">
        <v>0</v>
      </c>
      <c r="BL1878" s="11">
        <v>0</v>
      </c>
      <c r="BM1878" s="11">
        <v>0</v>
      </c>
      <c r="BN1878" s="11" t="s">
        <v>114</v>
      </c>
      <c r="BO1878" s="2" t="s">
        <v>115</v>
      </c>
      <c r="BP1878" s="4" t="s">
        <v>115</v>
      </c>
      <c r="BR1878" s="2">
        <v>31.31</v>
      </c>
      <c r="BS1878" s="2" t="s">
        <v>115</v>
      </c>
      <c r="BT1878" s="2" t="s">
        <v>125</v>
      </c>
      <c r="BU1878" s="3" t="s">
        <v>142</v>
      </c>
      <c r="BV1878" s="3"/>
      <c r="BW1878" s="3"/>
      <c r="BX1878" s="3" t="s">
        <v>117</v>
      </c>
      <c r="BY1878" s="3" t="s">
        <v>126</v>
      </c>
      <c r="BZ1878" s="2" t="s">
        <v>105</v>
      </c>
      <c r="CI1878" s="2" t="s">
        <v>119</v>
      </c>
      <c r="CK1878" s="12"/>
      <c r="CL1878" s="2" t="s">
        <v>121</v>
      </c>
    </row>
    <row r="1879" spans="1:90" x14ac:dyDescent="0.3">
      <c r="A1879" s="2" t="s">
        <v>83</v>
      </c>
      <c r="B1879" s="3" t="s">
        <v>14641</v>
      </c>
      <c r="C1879" s="3" t="s">
        <v>14593</v>
      </c>
      <c r="D1879" s="3" t="s">
        <v>14642</v>
      </c>
      <c r="E1879" s="2">
        <v>485308</v>
      </c>
      <c r="F1879" s="2">
        <v>3316</v>
      </c>
      <c r="G1879" s="4" t="s">
        <v>87</v>
      </c>
      <c r="H1879" s="16" t="s">
        <v>551</v>
      </c>
      <c r="I1879" s="16" t="s">
        <v>551</v>
      </c>
      <c r="K1879" s="2">
        <v>19</v>
      </c>
      <c r="L1879" s="2" t="s">
        <v>133</v>
      </c>
      <c r="M1879" s="4" t="s">
        <v>133</v>
      </c>
      <c r="O1879" s="4" t="s">
        <v>14569</v>
      </c>
      <c r="P1879" s="4">
        <v>1909</v>
      </c>
      <c r="Q1879" s="4">
        <v>0</v>
      </c>
      <c r="R1879" s="4">
        <v>1909</v>
      </c>
      <c r="S1879" s="4">
        <v>0</v>
      </c>
      <c r="T1879" s="12" t="s">
        <v>14569</v>
      </c>
      <c r="U1879" s="2" t="s">
        <v>14594</v>
      </c>
      <c r="V1879" s="2">
        <v>49030434</v>
      </c>
      <c r="W1879" s="2">
        <v>49030434</v>
      </c>
      <c r="X1879" s="2" t="s">
        <v>14595</v>
      </c>
      <c r="Y1879" s="7" t="s">
        <v>14570</v>
      </c>
      <c r="Z1879" s="42">
        <v>13</v>
      </c>
      <c r="AA1879" s="8" t="s">
        <v>14571</v>
      </c>
      <c r="AB1879" s="8" t="s">
        <v>96</v>
      </c>
      <c r="AC1879" s="8" t="s">
        <v>97</v>
      </c>
      <c r="AD1879" s="8" t="b">
        <v>0</v>
      </c>
      <c r="AE1879" s="2" t="s">
        <v>98</v>
      </c>
      <c r="AF1879" s="2" t="s">
        <v>99</v>
      </c>
      <c r="AG1879" s="2" t="s">
        <v>100</v>
      </c>
      <c r="AH1879" s="2">
        <v>0</v>
      </c>
      <c r="AI1879" s="2">
        <v>0</v>
      </c>
      <c r="AJ1879" s="2" t="s">
        <v>101</v>
      </c>
      <c r="AK1879" s="2" t="s">
        <v>14596</v>
      </c>
      <c r="AL1879" s="2" t="s">
        <v>14572</v>
      </c>
      <c r="AM1879" s="2">
        <v>637</v>
      </c>
      <c r="AN1879" s="2" t="s">
        <v>622</v>
      </c>
      <c r="AO1879" s="43" t="s">
        <v>105</v>
      </c>
      <c r="AP1879" s="43" t="s">
        <v>623</v>
      </c>
      <c r="AQ1879" s="2" t="s">
        <v>624</v>
      </c>
      <c r="AR1879" s="43" t="s">
        <v>625</v>
      </c>
      <c r="AS1879" s="43" t="s">
        <v>625</v>
      </c>
      <c r="AT1879" s="2" t="s">
        <v>623</v>
      </c>
      <c r="AV1879" s="2" t="s">
        <v>623</v>
      </c>
      <c r="AW1879" s="3" t="s">
        <v>115</v>
      </c>
      <c r="AX1879" s="9" t="s">
        <v>14573</v>
      </c>
      <c r="AY1879" s="2" t="s">
        <v>321</v>
      </c>
      <c r="AZ1879" s="2" t="s">
        <v>1796</v>
      </c>
      <c r="BA1879" s="2" t="s">
        <v>14572</v>
      </c>
      <c r="BB1879" s="2" t="s">
        <v>626</v>
      </c>
      <c r="BC1879" s="43" t="s">
        <v>115</v>
      </c>
      <c r="BF1879" s="4">
        <v>40</v>
      </c>
      <c r="BG1879" s="2" t="s">
        <v>626</v>
      </c>
      <c r="BH1879" s="2">
        <v>8</v>
      </c>
      <c r="BI1879" s="11">
        <v>0</v>
      </c>
      <c r="BJ1879" s="11">
        <v>0</v>
      </c>
      <c r="BK1879" s="11">
        <v>0</v>
      </c>
      <c r="BL1879" s="11">
        <v>0</v>
      </c>
      <c r="BM1879" s="11">
        <v>0</v>
      </c>
      <c r="BN1879" s="11" t="s">
        <v>114</v>
      </c>
      <c r="BO1879" s="2" t="s">
        <v>115</v>
      </c>
      <c r="BP1879" s="4" t="s">
        <v>115</v>
      </c>
      <c r="BR1879" s="2">
        <v>31.31</v>
      </c>
      <c r="BS1879" s="2" t="s">
        <v>115</v>
      </c>
      <c r="BT1879" s="2" t="s">
        <v>116</v>
      </c>
      <c r="BU1879" s="2" t="s">
        <v>282</v>
      </c>
      <c r="BX1879" s="2" t="s">
        <v>311</v>
      </c>
      <c r="BY1879" s="2" t="s">
        <v>105</v>
      </c>
      <c r="BZ1879" s="2" t="s">
        <v>105</v>
      </c>
      <c r="CI1879" s="2" t="s">
        <v>119</v>
      </c>
      <c r="CK1879" s="12"/>
      <c r="CL1879" s="2" t="s">
        <v>121</v>
      </c>
    </row>
    <row r="1880" spans="1:90" x14ac:dyDescent="0.3">
      <c r="A1880" s="2" t="s">
        <v>83</v>
      </c>
      <c r="B1880" s="3" t="s">
        <v>14654</v>
      </c>
      <c r="C1880" s="3" t="s">
        <v>14593</v>
      </c>
      <c r="D1880" s="3" t="s">
        <v>14655</v>
      </c>
      <c r="E1880" s="2">
        <v>485308</v>
      </c>
      <c r="F1880" s="2">
        <v>3316</v>
      </c>
      <c r="G1880" s="4" t="s">
        <v>87</v>
      </c>
      <c r="H1880" s="16" t="s">
        <v>1221</v>
      </c>
      <c r="I1880" s="16" t="s">
        <v>1221</v>
      </c>
      <c r="K1880" s="2">
        <v>19</v>
      </c>
      <c r="L1880" s="2" t="s">
        <v>133</v>
      </c>
      <c r="M1880" s="4" t="s">
        <v>133</v>
      </c>
      <c r="O1880" s="4" t="s">
        <v>14569</v>
      </c>
      <c r="P1880" s="4">
        <v>1909</v>
      </c>
      <c r="Q1880" s="4">
        <v>0</v>
      </c>
      <c r="R1880" s="4">
        <v>1909</v>
      </c>
      <c r="S1880" s="4">
        <v>0</v>
      </c>
      <c r="T1880" s="12" t="s">
        <v>14569</v>
      </c>
      <c r="U1880" s="2" t="s">
        <v>14594</v>
      </c>
      <c r="V1880" s="2">
        <v>49030434</v>
      </c>
      <c r="W1880" s="2">
        <v>49030434</v>
      </c>
      <c r="X1880" s="2" t="s">
        <v>14595</v>
      </c>
      <c r="Y1880" s="7" t="s">
        <v>14570</v>
      </c>
      <c r="Z1880" s="42">
        <v>13</v>
      </c>
      <c r="AA1880" s="8" t="s">
        <v>14571</v>
      </c>
      <c r="AB1880" s="8" t="s">
        <v>96</v>
      </c>
      <c r="AC1880" s="8" t="s">
        <v>97</v>
      </c>
      <c r="AD1880" s="8" t="b">
        <v>0</v>
      </c>
      <c r="AE1880" s="2" t="s">
        <v>98</v>
      </c>
      <c r="AF1880" s="2" t="s">
        <v>99</v>
      </c>
      <c r="AG1880" s="2" t="s">
        <v>100</v>
      </c>
      <c r="AH1880" s="2">
        <v>0</v>
      </c>
      <c r="AI1880" s="2">
        <v>0</v>
      </c>
      <c r="AJ1880" s="2" t="s">
        <v>101</v>
      </c>
      <c r="AK1880" s="2" t="s">
        <v>14596</v>
      </c>
      <c r="AL1880" s="2" t="s">
        <v>14572</v>
      </c>
      <c r="AM1880" s="2">
        <v>637</v>
      </c>
      <c r="AN1880" s="2" t="s">
        <v>622</v>
      </c>
      <c r="AO1880" s="43" t="s">
        <v>105</v>
      </c>
      <c r="AP1880" s="43" t="s">
        <v>623</v>
      </c>
      <c r="AQ1880" s="2" t="s">
        <v>624</v>
      </c>
      <c r="AR1880" s="43" t="s">
        <v>625</v>
      </c>
      <c r="AS1880" s="43" t="s">
        <v>625</v>
      </c>
      <c r="AT1880" s="2" t="s">
        <v>623</v>
      </c>
      <c r="AV1880" s="2" t="s">
        <v>623</v>
      </c>
      <c r="AW1880" s="3" t="s">
        <v>115</v>
      </c>
      <c r="AX1880" s="9" t="s">
        <v>14573</v>
      </c>
      <c r="AY1880" s="2" t="s">
        <v>321</v>
      </c>
      <c r="AZ1880" s="2" t="s">
        <v>1796</v>
      </c>
      <c r="BA1880" s="2" t="s">
        <v>14572</v>
      </c>
      <c r="BB1880" s="2" t="s">
        <v>626</v>
      </c>
      <c r="BC1880" s="43" t="s">
        <v>115</v>
      </c>
      <c r="BF1880" s="4">
        <v>40</v>
      </c>
      <c r="BG1880" s="2" t="s">
        <v>626</v>
      </c>
      <c r="BH1880" s="2">
        <v>8</v>
      </c>
      <c r="BI1880" s="11">
        <v>0</v>
      </c>
      <c r="BJ1880" s="11">
        <v>0</v>
      </c>
      <c r="BK1880" s="11">
        <v>0</v>
      </c>
      <c r="BL1880" s="11">
        <v>0</v>
      </c>
      <c r="BM1880" s="11">
        <v>0</v>
      </c>
      <c r="BN1880" s="11" t="s">
        <v>114</v>
      </c>
      <c r="BO1880" s="2" t="s">
        <v>115</v>
      </c>
      <c r="BP1880" s="4" t="s">
        <v>115</v>
      </c>
      <c r="BR1880" s="2">
        <v>31.31</v>
      </c>
      <c r="BS1880" s="2" t="s">
        <v>115</v>
      </c>
      <c r="BT1880" s="2" t="s">
        <v>116</v>
      </c>
      <c r="BU1880" s="2" t="s">
        <v>142</v>
      </c>
      <c r="BX1880" s="2" t="s">
        <v>311</v>
      </c>
      <c r="BY1880" s="2" t="s">
        <v>118</v>
      </c>
      <c r="BZ1880" s="2" t="s">
        <v>105</v>
      </c>
      <c r="CI1880" s="2" t="s">
        <v>119</v>
      </c>
      <c r="CK1880" s="12"/>
      <c r="CL1880" s="2" t="s">
        <v>121</v>
      </c>
    </row>
    <row r="1881" spans="1:90" x14ac:dyDescent="0.3">
      <c r="A1881" s="2" t="s">
        <v>83</v>
      </c>
      <c r="B1881" s="2" t="s">
        <v>16397</v>
      </c>
      <c r="C1881" s="2" t="s">
        <v>16398</v>
      </c>
      <c r="D1881" s="2" t="s">
        <v>16399</v>
      </c>
      <c r="E1881" s="3">
        <v>486511</v>
      </c>
      <c r="F1881" s="3">
        <v>3316</v>
      </c>
      <c r="G1881" s="5" t="s">
        <v>87</v>
      </c>
      <c r="H1881" s="51" t="s">
        <v>1049</v>
      </c>
      <c r="I1881" s="51" t="s">
        <v>1049</v>
      </c>
      <c r="K1881" s="3">
        <v>19</v>
      </c>
      <c r="L1881" s="2" t="s">
        <v>133</v>
      </c>
      <c r="M1881" s="4" t="s">
        <v>133</v>
      </c>
      <c r="N1881" s="3"/>
      <c r="O1881" s="5" t="s">
        <v>16400</v>
      </c>
      <c r="P1881" s="5">
        <v>1912</v>
      </c>
      <c r="Q1881" s="5">
        <v>0</v>
      </c>
      <c r="R1881" s="5">
        <v>1912</v>
      </c>
      <c r="S1881" s="5">
        <v>0</v>
      </c>
      <c r="T1881" s="2" t="s">
        <v>16400</v>
      </c>
      <c r="U1881" s="3" t="s">
        <v>16401</v>
      </c>
      <c r="V1881" s="3">
        <v>49030437</v>
      </c>
      <c r="W1881" s="3">
        <v>49030437</v>
      </c>
      <c r="X1881" s="3" t="s">
        <v>16402</v>
      </c>
      <c r="Y1881" s="2" t="s">
        <v>16403</v>
      </c>
      <c r="Z1881" s="42">
        <v>13</v>
      </c>
      <c r="AA1881" s="8" t="s">
        <v>16404</v>
      </c>
      <c r="AB1881" s="8" t="s">
        <v>617</v>
      </c>
      <c r="AC1881" s="8" t="s">
        <v>262</v>
      </c>
      <c r="AD1881" s="8" t="b">
        <v>0</v>
      </c>
      <c r="AE1881" s="3" t="s">
        <v>1246</v>
      </c>
      <c r="AF1881" s="2" t="s">
        <v>543</v>
      </c>
      <c r="AG1881" s="2" t="s">
        <v>543</v>
      </c>
      <c r="AH1881" s="3">
        <v>0</v>
      </c>
      <c r="AI1881" s="3"/>
      <c r="AJ1881" s="3" t="s">
        <v>101</v>
      </c>
      <c r="AK1881" s="3" t="s">
        <v>16405</v>
      </c>
      <c r="AL1881" s="2" t="s">
        <v>16406</v>
      </c>
      <c r="AN1881" s="2" t="s">
        <v>104</v>
      </c>
      <c r="AO1881" s="43" t="s">
        <v>105</v>
      </c>
      <c r="AP1881" s="43" t="s">
        <v>105</v>
      </c>
      <c r="AQ1881" s="2" t="s">
        <v>104</v>
      </c>
      <c r="AR1881" s="43" t="s">
        <v>106</v>
      </c>
      <c r="AS1881" s="43" t="s">
        <v>106</v>
      </c>
      <c r="AT1881" s="3" t="s">
        <v>107</v>
      </c>
      <c r="AU1881" s="5"/>
      <c r="AV1881" s="3" t="s">
        <v>107</v>
      </c>
      <c r="AW1881" s="3" t="s">
        <v>115</v>
      </c>
      <c r="AX1881" s="9" t="s">
        <v>115</v>
      </c>
      <c r="AY1881" s="2" t="s">
        <v>115</v>
      </c>
      <c r="AZ1881" s="2" t="s">
        <v>115</v>
      </c>
      <c r="BA1881" s="2" t="s">
        <v>115</v>
      </c>
      <c r="BB1881" s="2" t="s">
        <v>565</v>
      </c>
      <c r="BC1881" s="43" t="s">
        <v>115</v>
      </c>
      <c r="BF1881" s="4">
        <v>32</v>
      </c>
      <c r="BG1881" s="2" t="s">
        <v>565</v>
      </c>
      <c r="BH1881" s="2">
        <v>7</v>
      </c>
      <c r="BI1881" s="11">
        <v>0</v>
      </c>
      <c r="BJ1881" s="11">
        <v>0</v>
      </c>
      <c r="BK1881" s="11">
        <v>0</v>
      </c>
      <c r="BL1881" s="11">
        <v>0</v>
      </c>
      <c r="BM1881" s="11">
        <v>0</v>
      </c>
      <c r="BN1881" s="11" t="s">
        <v>114</v>
      </c>
      <c r="BO1881" s="2" t="s">
        <v>115</v>
      </c>
      <c r="BP1881" s="4" t="s">
        <v>115</v>
      </c>
      <c r="BS1881" s="2" t="s">
        <v>115</v>
      </c>
      <c r="BT1881" s="2" t="s">
        <v>116</v>
      </c>
      <c r="BU1881" s="2" t="s">
        <v>142</v>
      </c>
      <c r="BX1881" s="2" t="s">
        <v>311</v>
      </c>
      <c r="BY1881" s="2" t="s">
        <v>118</v>
      </c>
      <c r="BZ1881" s="2" t="s">
        <v>105</v>
      </c>
      <c r="CA1881" s="3"/>
      <c r="CB1881" s="3"/>
      <c r="CC1881" s="5"/>
      <c r="CD1881" s="5"/>
      <c r="CE1881" s="5"/>
      <c r="CF1881" s="5"/>
      <c r="CG1881" s="5"/>
      <c r="CH1881" s="5"/>
      <c r="CI1881" s="2" t="s">
        <v>119</v>
      </c>
      <c r="CL1881" s="2" t="s">
        <v>143</v>
      </c>
    </row>
    <row r="1882" spans="1:90" x14ac:dyDescent="0.3">
      <c r="A1882" s="2" t="s">
        <v>83</v>
      </c>
      <c r="B1882" s="2" t="s">
        <v>14687</v>
      </c>
      <c r="C1882" s="2" t="s">
        <v>14688</v>
      </c>
      <c r="D1882" s="2" t="s">
        <v>14689</v>
      </c>
      <c r="E1882" s="3">
        <v>484963</v>
      </c>
      <c r="F1882" s="3">
        <v>3316</v>
      </c>
      <c r="G1882" s="5" t="s">
        <v>87</v>
      </c>
      <c r="H1882" s="51" t="s">
        <v>4245</v>
      </c>
      <c r="I1882" s="51" t="s">
        <v>4245</v>
      </c>
      <c r="K1882" s="3">
        <v>19</v>
      </c>
      <c r="L1882" s="2" t="s">
        <v>133</v>
      </c>
      <c r="M1882" s="4" t="s">
        <v>133</v>
      </c>
      <c r="N1882" s="3"/>
      <c r="O1882" s="5" t="s">
        <v>14690</v>
      </c>
      <c r="P1882" s="5">
        <v>1915</v>
      </c>
      <c r="Q1882" s="5">
        <v>0</v>
      </c>
      <c r="R1882" s="5">
        <v>1915</v>
      </c>
      <c r="S1882" s="5">
        <v>0</v>
      </c>
      <c r="T1882" s="2" t="s">
        <v>14690</v>
      </c>
      <c r="U1882" s="3" t="s">
        <v>14691</v>
      </c>
      <c r="V1882" s="3">
        <v>49030440</v>
      </c>
      <c r="W1882" s="3">
        <v>49030440</v>
      </c>
      <c r="X1882" s="3" t="s">
        <v>14692</v>
      </c>
      <c r="Y1882" s="2" t="s">
        <v>14693</v>
      </c>
      <c r="Z1882" s="42">
        <v>13</v>
      </c>
      <c r="AA1882" s="8" t="s">
        <v>1156</v>
      </c>
      <c r="AB1882" s="8" t="s">
        <v>96</v>
      </c>
      <c r="AC1882" s="8" t="s">
        <v>97</v>
      </c>
      <c r="AD1882" s="8" t="b">
        <v>0</v>
      </c>
      <c r="AE1882" s="3" t="s">
        <v>98</v>
      </c>
      <c r="AF1882" s="2" t="s">
        <v>99</v>
      </c>
      <c r="AG1882" s="2" t="s">
        <v>100</v>
      </c>
      <c r="AH1882" s="3">
        <v>0</v>
      </c>
      <c r="AI1882" s="3"/>
      <c r="AJ1882" s="3" t="s">
        <v>101</v>
      </c>
      <c r="AK1882" s="3" t="s">
        <v>14694</v>
      </c>
      <c r="AL1882" s="2" t="s">
        <v>14695</v>
      </c>
      <c r="AM1882" s="2">
        <v>639</v>
      </c>
      <c r="AN1882" s="2" t="s">
        <v>622</v>
      </c>
      <c r="AO1882" s="43" t="s">
        <v>105</v>
      </c>
      <c r="AP1882" s="43" t="s">
        <v>623</v>
      </c>
      <c r="AQ1882" s="2" t="s">
        <v>624</v>
      </c>
      <c r="AR1882" s="43" t="s">
        <v>625</v>
      </c>
      <c r="AS1882" s="43" t="s">
        <v>625</v>
      </c>
      <c r="AT1882" s="3" t="s">
        <v>623</v>
      </c>
      <c r="AU1882" s="5"/>
      <c r="AV1882" s="3" t="s">
        <v>623</v>
      </c>
      <c r="AW1882" s="3" t="s">
        <v>115</v>
      </c>
      <c r="AX1882" s="9" t="s">
        <v>14696</v>
      </c>
      <c r="AY1882" s="2" t="s">
        <v>321</v>
      </c>
      <c r="AZ1882" s="2" t="s">
        <v>1796</v>
      </c>
      <c r="BA1882" s="2" t="s">
        <v>14695</v>
      </c>
      <c r="BB1882" s="2" t="s">
        <v>626</v>
      </c>
      <c r="BC1882" s="43" t="s">
        <v>115</v>
      </c>
      <c r="BF1882" s="4">
        <v>39</v>
      </c>
      <c r="BG1882" s="2" t="s">
        <v>626</v>
      </c>
      <c r="BH1882" s="2">
        <v>8</v>
      </c>
      <c r="BI1882" s="11">
        <v>0</v>
      </c>
      <c r="BJ1882" s="11">
        <v>0</v>
      </c>
      <c r="BK1882" s="11">
        <v>0</v>
      </c>
      <c r="BL1882" s="11">
        <v>0</v>
      </c>
      <c r="BM1882" s="11">
        <v>0</v>
      </c>
      <c r="BN1882" s="11" t="s">
        <v>114</v>
      </c>
      <c r="BO1882" s="2" t="s">
        <v>115</v>
      </c>
      <c r="BP1882" s="4" t="s">
        <v>115</v>
      </c>
      <c r="BQ1882" s="4" t="s">
        <v>14697</v>
      </c>
      <c r="BR1882" s="2">
        <v>38.340000000000003</v>
      </c>
      <c r="BS1882" s="2" t="s">
        <v>115</v>
      </c>
      <c r="BT1882" s="2" t="s">
        <v>116</v>
      </c>
      <c r="BU1882" s="2" t="s">
        <v>142</v>
      </c>
      <c r="BX1882" s="2" t="s">
        <v>311</v>
      </c>
      <c r="BY1882" s="2" t="s">
        <v>118</v>
      </c>
      <c r="BZ1882" s="2" t="s">
        <v>105</v>
      </c>
      <c r="CA1882" s="3"/>
      <c r="CB1882" s="3"/>
      <c r="CC1882" s="5"/>
      <c r="CD1882" s="5"/>
      <c r="CE1882" s="5"/>
      <c r="CF1882" s="5"/>
      <c r="CG1882" s="5"/>
      <c r="CH1882" s="5"/>
      <c r="CI1882" s="2" t="s">
        <v>119</v>
      </c>
      <c r="CL1882" s="2" t="s">
        <v>143</v>
      </c>
    </row>
    <row r="1883" spans="1:90" x14ac:dyDescent="0.3">
      <c r="A1883" s="2" t="s">
        <v>83</v>
      </c>
      <c r="B1883" s="2" t="s">
        <v>325</v>
      </c>
      <c r="C1883" s="2" t="s">
        <v>326</v>
      </c>
      <c r="D1883" s="2" t="s">
        <v>327</v>
      </c>
      <c r="E1883" s="2">
        <v>682799</v>
      </c>
      <c r="F1883" s="2" t="s">
        <v>166</v>
      </c>
      <c r="G1883" s="4" t="s">
        <v>167</v>
      </c>
      <c r="I1883" s="51" t="s">
        <v>167</v>
      </c>
      <c r="K1883" s="2" t="s">
        <v>328</v>
      </c>
      <c r="L1883" s="2" t="s">
        <v>328</v>
      </c>
      <c r="M1883" s="4" t="s">
        <v>328</v>
      </c>
      <c r="O1883" s="4" t="s">
        <v>329</v>
      </c>
      <c r="P1883" s="4">
        <v>1926</v>
      </c>
      <c r="Q1883" s="4">
        <v>0</v>
      </c>
      <c r="R1883" s="4">
        <v>1926</v>
      </c>
      <c r="S1883" s="4">
        <v>0</v>
      </c>
      <c r="T1883" s="2" t="s">
        <v>329</v>
      </c>
      <c r="U1883" s="2" t="s">
        <v>330</v>
      </c>
      <c r="V1883" s="2">
        <v>49030451</v>
      </c>
      <c r="W1883" s="2">
        <v>49030451</v>
      </c>
      <c r="Y1883" s="9" t="s">
        <v>331</v>
      </c>
      <c r="Z1883" s="42">
        <v>13</v>
      </c>
      <c r="AA1883" s="8" t="s">
        <v>332</v>
      </c>
      <c r="AB1883" s="8" t="s">
        <v>262</v>
      </c>
      <c r="AC1883" s="8" t="s">
        <v>261</v>
      </c>
      <c r="AD1883" s="8" t="b">
        <v>0</v>
      </c>
      <c r="AE1883" s="2" t="s">
        <v>98</v>
      </c>
      <c r="AG1883" s="2" t="s">
        <v>100</v>
      </c>
      <c r="AH1883" s="2">
        <v>0</v>
      </c>
      <c r="AI1883" s="2">
        <v>5.6000000000000001E-2</v>
      </c>
      <c r="AJ1883" s="2" t="s">
        <v>174</v>
      </c>
      <c r="AK1883" s="2" t="s">
        <v>102</v>
      </c>
      <c r="AL1883" s="2" t="s">
        <v>333</v>
      </c>
      <c r="AM1883" s="2">
        <v>642</v>
      </c>
      <c r="AO1883" s="43"/>
      <c r="AP1883" s="43"/>
      <c r="AQ1883" s="2" t="s">
        <v>176</v>
      </c>
      <c r="AR1883" s="43" t="s">
        <v>106</v>
      </c>
      <c r="AS1883" s="43" t="e">
        <v>#N/A</v>
      </c>
      <c r="AT1883" s="2" t="s">
        <v>107</v>
      </c>
      <c r="AU1883" s="4" t="s">
        <v>177</v>
      </c>
      <c r="AV1883" s="2" t="s">
        <v>107</v>
      </c>
      <c r="AW1883" s="3" t="s">
        <v>115</v>
      </c>
      <c r="AX1883" s="9" t="s">
        <v>115</v>
      </c>
      <c r="AY1883" s="2" t="s">
        <v>115</v>
      </c>
      <c r="AZ1883" s="2" t="s">
        <v>115</v>
      </c>
      <c r="BA1883" s="2" t="s">
        <v>115</v>
      </c>
      <c r="BB1883" s="2" t="s">
        <v>112</v>
      </c>
      <c r="BC1883" s="43" t="s">
        <v>115</v>
      </c>
      <c r="BD1883" s="10">
        <v>0.70150000000000001</v>
      </c>
      <c r="BE1883" s="4" t="s">
        <v>295</v>
      </c>
      <c r="BF1883" s="4">
        <v>10.3</v>
      </c>
      <c r="BG1883" s="2" t="s">
        <v>112</v>
      </c>
      <c r="BH1883" s="2">
        <v>5</v>
      </c>
      <c r="BI1883" s="11">
        <v>0</v>
      </c>
      <c r="BJ1883" s="11">
        <v>0</v>
      </c>
      <c r="BK1883" s="11">
        <v>0</v>
      </c>
      <c r="BL1883" s="11">
        <v>0</v>
      </c>
      <c r="BM1883" s="11">
        <v>0</v>
      </c>
      <c r="BN1883" s="11" t="s">
        <v>114</v>
      </c>
      <c r="BO1883" s="2" t="s">
        <v>115</v>
      </c>
      <c r="BP1883" s="4" t="s">
        <v>115</v>
      </c>
      <c r="BR1883" s="2">
        <v>59.34</v>
      </c>
      <c r="BS1883" s="2" t="s">
        <v>297</v>
      </c>
      <c r="BT1883" s="2" t="s">
        <v>125</v>
      </c>
      <c r="BU1883" s="2" t="s">
        <v>105</v>
      </c>
      <c r="BX1883" s="2" t="s">
        <v>117</v>
      </c>
      <c r="BY1883" s="2" t="s">
        <v>180</v>
      </c>
      <c r="BZ1883" s="2" t="s">
        <v>105</v>
      </c>
      <c r="CA1883" s="2">
        <v>307257</v>
      </c>
      <c r="CB1883" s="2">
        <v>233061</v>
      </c>
      <c r="CD1883" s="4" t="s">
        <v>334</v>
      </c>
      <c r="CE1883" s="4" t="s">
        <v>182</v>
      </c>
      <c r="CG1883" s="4" t="s">
        <v>183</v>
      </c>
      <c r="CH1883" s="4" t="s">
        <v>3525</v>
      </c>
      <c r="CI1883" s="2" t="s">
        <v>119</v>
      </c>
      <c r="CL1883" s="2" t="s">
        <v>184</v>
      </c>
    </row>
    <row r="1884" spans="1:90" x14ac:dyDescent="0.3">
      <c r="A1884" s="2" t="s">
        <v>83</v>
      </c>
      <c r="B1884" s="3" t="s">
        <v>11862</v>
      </c>
      <c r="C1884" s="3" t="s">
        <v>11863</v>
      </c>
      <c r="D1884" s="3" t="s">
        <v>11864</v>
      </c>
      <c r="E1884" s="2" t="s">
        <v>115</v>
      </c>
      <c r="H1884" s="13" t="s">
        <v>132</v>
      </c>
      <c r="I1884" s="13" t="s">
        <v>132</v>
      </c>
      <c r="J1884" s="3"/>
      <c r="L1884" s="2" t="s">
        <v>133</v>
      </c>
      <c r="M1884" s="4" t="s">
        <v>133</v>
      </c>
      <c r="T1884" s="6" t="s">
        <v>11865</v>
      </c>
      <c r="Y1884" s="44" t="s">
        <v>753</v>
      </c>
      <c r="Z1884" s="42">
        <v>13</v>
      </c>
      <c r="AA1884" s="8" t="s">
        <v>754</v>
      </c>
      <c r="AB1884" s="8" t="s">
        <v>755</v>
      </c>
      <c r="AC1884" s="8" t="s">
        <v>96</v>
      </c>
      <c r="AD1884" s="8" t="b">
        <v>1</v>
      </c>
      <c r="AF1884" s="3" t="s">
        <v>543</v>
      </c>
      <c r="AG1884" s="3" t="s">
        <v>543</v>
      </c>
      <c r="AL1884" s="3" t="s">
        <v>759</v>
      </c>
      <c r="AM1884" s="3"/>
      <c r="AN1884" s="2" t="s">
        <v>622</v>
      </c>
      <c r="AO1884" s="43" t="s">
        <v>105</v>
      </c>
      <c r="AP1884" s="43" t="s">
        <v>623</v>
      </c>
      <c r="AQ1884" s="2" t="s">
        <v>115</v>
      </c>
      <c r="AR1884" s="43"/>
      <c r="AS1884" s="43"/>
      <c r="AV1884" s="43" t="s">
        <v>623</v>
      </c>
      <c r="AW1884" s="3" t="s">
        <v>115</v>
      </c>
      <c r="AX1884" s="9" t="s">
        <v>115</v>
      </c>
      <c r="AY1884" s="2" t="s">
        <v>115</v>
      </c>
      <c r="AZ1884" s="2" t="s">
        <v>115</v>
      </c>
      <c r="BA1884" s="2" t="s">
        <v>115</v>
      </c>
      <c r="BB1884" s="2" t="s">
        <v>565</v>
      </c>
      <c r="BC1884" s="43" t="s">
        <v>115</v>
      </c>
      <c r="BF1884" s="4">
        <v>34</v>
      </c>
      <c r="BG1884" s="2" t="s">
        <v>565</v>
      </c>
      <c r="BH1884" s="2">
        <v>7</v>
      </c>
      <c r="BI1884" s="11">
        <v>0</v>
      </c>
      <c r="BJ1884" s="11">
        <v>0</v>
      </c>
      <c r="BK1884" s="11">
        <v>0</v>
      </c>
      <c r="BL1884" s="11">
        <v>0</v>
      </c>
      <c r="BM1884" s="11">
        <v>0</v>
      </c>
      <c r="BN1884" s="11" t="s">
        <v>114</v>
      </c>
      <c r="BO1884" s="2" t="s">
        <v>115</v>
      </c>
      <c r="BP1884" s="4" t="s">
        <v>115</v>
      </c>
      <c r="BS1884" s="2" t="s">
        <v>115</v>
      </c>
      <c r="BT1884" s="2" t="s">
        <v>125</v>
      </c>
      <c r="BU1884" s="3" t="s">
        <v>142</v>
      </c>
      <c r="BV1884" s="3"/>
      <c r="BW1884" s="3"/>
      <c r="BX1884" s="3" t="s">
        <v>117</v>
      </c>
      <c r="BY1884" s="3" t="s">
        <v>126</v>
      </c>
      <c r="BZ1884" s="2" t="s">
        <v>105</v>
      </c>
      <c r="CI1884" s="2" t="s">
        <v>119</v>
      </c>
      <c r="CK1884" s="12"/>
      <c r="CL1884" s="2" t="s">
        <v>390</v>
      </c>
    </row>
    <row r="1885" spans="1:90" x14ac:dyDescent="0.3">
      <c r="A1885" s="2" t="s">
        <v>83</v>
      </c>
      <c r="B1885" s="2" t="s">
        <v>4955</v>
      </c>
      <c r="C1885" s="2" t="s">
        <v>4956</v>
      </c>
      <c r="D1885" s="2">
        <v>13548</v>
      </c>
      <c r="E1885" s="2">
        <v>812603</v>
      </c>
      <c r="F1885" s="2" t="s">
        <v>83</v>
      </c>
      <c r="G1885" s="4" t="s">
        <v>1747</v>
      </c>
      <c r="I1885" s="51" t="s">
        <v>1747</v>
      </c>
      <c r="M1885" s="4" t="s">
        <v>133</v>
      </c>
      <c r="N1885" s="2" t="s">
        <v>4957</v>
      </c>
      <c r="O1885" s="4" t="s">
        <v>752</v>
      </c>
      <c r="P1885" s="4">
        <v>1939</v>
      </c>
      <c r="Q1885" s="4">
        <v>0</v>
      </c>
      <c r="R1885" s="4">
        <v>1940</v>
      </c>
      <c r="S1885" s="4">
        <v>0</v>
      </c>
      <c r="T1885" s="2" t="s">
        <v>752</v>
      </c>
      <c r="U1885" s="2" t="s">
        <v>4958</v>
      </c>
      <c r="V1885" s="2">
        <v>49030464</v>
      </c>
      <c r="W1885" s="2">
        <v>49030465</v>
      </c>
      <c r="X1885" s="2" t="s">
        <v>4959</v>
      </c>
      <c r="Y1885" s="9" t="s">
        <v>753</v>
      </c>
      <c r="Z1885" s="42">
        <v>13</v>
      </c>
      <c r="AA1885" s="8" t="s">
        <v>754</v>
      </c>
      <c r="AB1885" s="8" t="s">
        <v>755</v>
      </c>
      <c r="AC1885" s="8" t="s">
        <v>96</v>
      </c>
      <c r="AD1885" s="8" t="b">
        <v>1</v>
      </c>
      <c r="AE1885" s="2" t="s">
        <v>1246</v>
      </c>
      <c r="AG1885" s="2" t="s">
        <v>543</v>
      </c>
      <c r="AH1885" s="2">
        <v>0</v>
      </c>
      <c r="AJ1885" s="2" t="s">
        <v>101</v>
      </c>
      <c r="AK1885" s="2" t="s">
        <v>4960</v>
      </c>
      <c r="AL1885" s="2" t="s">
        <v>756</v>
      </c>
      <c r="AO1885" s="43"/>
      <c r="AP1885" s="43"/>
      <c r="AQ1885" s="2" t="s">
        <v>647</v>
      </c>
      <c r="AR1885" s="43" t="s">
        <v>625</v>
      </c>
      <c r="AS1885" s="43" t="e">
        <v>#N/A</v>
      </c>
      <c r="AT1885" s="2" t="s">
        <v>623</v>
      </c>
      <c r="AV1885" s="2" t="s">
        <v>623</v>
      </c>
      <c r="AW1885" s="3" t="s">
        <v>115</v>
      </c>
      <c r="AX1885" s="9" t="s">
        <v>757</v>
      </c>
      <c r="AY1885" s="2" t="s">
        <v>321</v>
      </c>
      <c r="AZ1885" s="2" t="s">
        <v>758</v>
      </c>
      <c r="BA1885" s="2" t="s">
        <v>759</v>
      </c>
      <c r="BB1885" s="2" t="s">
        <v>565</v>
      </c>
      <c r="BC1885" s="43" t="s">
        <v>115</v>
      </c>
      <c r="BF1885" s="4">
        <v>34</v>
      </c>
      <c r="BG1885" s="2" t="s">
        <v>565</v>
      </c>
      <c r="BH1885" s="2">
        <v>7</v>
      </c>
      <c r="BI1885" s="11">
        <v>0</v>
      </c>
      <c r="BJ1885" s="11">
        <v>0</v>
      </c>
      <c r="BK1885" s="11">
        <v>0</v>
      </c>
      <c r="BL1885" s="11">
        <v>0</v>
      </c>
      <c r="BM1885" s="11">
        <v>0</v>
      </c>
      <c r="BN1885" s="11" t="s">
        <v>114</v>
      </c>
      <c r="BO1885" s="2" t="s">
        <v>115</v>
      </c>
      <c r="BP1885" s="4" t="s">
        <v>115</v>
      </c>
      <c r="BS1885" s="2" t="s">
        <v>115</v>
      </c>
      <c r="BT1885" s="2" t="s">
        <v>116</v>
      </c>
      <c r="BU1885" s="2" t="s">
        <v>142</v>
      </c>
      <c r="BX1885" s="2" t="s">
        <v>105</v>
      </c>
      <c r="BY1885" s="2" t="s">
        <v>118</v>
      </c>
      <c r="BZ1885" s="2" t="s">
        <v>235</v>
      </c>
      <c r="CA1885" s="2">
        <v>384301</v>
      </c>
      <c r="CB1885" s="2">
        <v>278086</v>
      </c>
      <c r="CC1885" s="4" t="s">
        <v>1759</v>
      </c>
      <c r="CD1885" s="4" t="s">
        <v>1760</v>
      </c>
      <c r="CE1885" s="4" t="s">
        <v>182</v>
      </c>
      <c r="CG1885" s="4" t="s">
        <v>1761</v>
      </c>
      <c r="CI1885" s="2" t="s">
        <v>119</v>
      </c>
      <c r="CL1885" s="2" t="s">
        <v>184</v>
      </c>
    </row>
    <row r="1886" spans="1:90" x14ac:dyDescent="0.3">
      <c r="A1886" s="2" t="s">
        <v>83</v>
      </c>
      <c r="B1886" s="3" t="s">
        <v>7938</v>
      </c>
      <c r="C1886" s="3" t="s">
        <v>4956</v>
      </c>
      <c r="D1886" s="3" t="s">
        <v>7939</v>
      </c>
      <c r="E1886" s="2">
        <v>484965</v>
      </c>
      <c r="F1886" s="2">
        <v>3316</v>
      </c>
      <c r="G1886" s="4" t="s">
        <v>87</v>
      </c>
      <c r="H1886" s="13" t="s">
        <v>272</v>
      </c>
      <c r="I1886" s="13" t="s">
        <v>272</v>
      </c>
      <c r="J1886" s="3"/>
      <c r="K1886" s="2">
        <v>19</v>
      </c>
      <c r="L1886" s="2" t="s">
        <v>133</v>
      </c>
      <c r="M1886" s="4" t="s">
        <v>133</v>
      </c>
      <c r="N1886" s="2" t="s">
        <v>7940</v>
      </c>
      <c r="O1886" s="4" t="s">
        <v>752</v>
      </c>
      <c r="P1886" s="4">
        <v>1939</v>
      </c>
      <c r="Q1886" s="4">
        <v>0</v>
      </c>
      <c r="R1886" s="4">
        <v>1940</v>
      </c>
      <c r="S1886" s="4">
        <v>0</v>
      </c>
      <c r="T1886" s="6" t="s">
        <v>752</v>
      </c>
      <c r="U1886" s="2" t="s">
        <v>4958</v>
      </c>
      <c r="V1886" s="2">
        <v>49030464</v>
      </c>
      <c r="W1886" s="2">
        <v>49030465</v>
      </c>
      <c r="X1886" s="2" t="s">
        <v>4959</v>
      </c>
      <c r="Y1886" s="7" t="s">
        <v>753</v>
      </c>
      <c r="Z1886" s="42">
        <v>13</v>
      </c>
      <c r="AA1886" s="8" t="s">
        <v>754</v>
      </c>
      <c r="AB1886" s="8" t="s">
        <v>755</v>
      </c>
      <c r="AC1886" s="8" t="s">
        <v>96</v>
      </c>
      <c r="AD1886" s="8" t="b">
        <v>1</v>
      </c>
      <c r="AE1886" s="2" t="s">
        <v>1246</v>
      </c>
      <c r="AF1886" s="3" t="s">
        <v>543</v>
      </c>
      <c r="AG1886" s="3" t="s">
        <v>543</v>
      </c>
      <c r="AH1886" s="2">
        <v>0</v>
      </c>
      <c r="AI1886" s="2">
        <v>0</v>
      </c>
      <c r="AJ1886" s="2" t="s">
        <v>101</v>
      </c>
      <c r="AK1886" s="2" t="s">
        <v>4960</v>
      </c>
      <c r="AL1886" s="3" t="s">
        <v>756</v>
      </c>
      <c r="AM1886" s="3"/>
      <c r="AN1886" s="2" t="s">
        <v>622</v>
      </c>
      <c r="AO1886" s="43" t="s">
        <v>105</v>
      </c>
      <c r="AP1886" s="43" t="s">
        <v>623</v>
      </c>
      <c r="AQ1886" s="2" t="s">
        <v>104</v>
      </c>
      <c r="AR1886" s="43" t="s">
        <v>106</v>
      </c>
      <c r="AS1886" s="43" t="s">
        <v>106</v>
      </c>
      <c r="AT1886" s="2" t="s">
        <v>107</v>
      </c>
      <c r="AV1886" s="2" t="s">
        <v>107</v>
      </c>
      <c r="AW1886" s="3" t="s">
        <v>115</v>
      </c>
      <c r="AX1886" s="9" t="s">
        <v>757</v>
      </c>
      <c r="AY1886" s="2" t="s">
        <v>321</v>
      </c>
      <c r="AZ1886" s="2" t="s">
        <v>758</v>
      </c>
      <c r="BA1886" s="2" t="s">
        <v>759</v>
      </c>
      <c r="BB1886" s="2" t="s">
        <v>565</v>
      </c>
      <c r="BC1886" s="43" t="s">
        <v>115</v>
      </c>
      <c r="BF1886" s="4">
        <v>34</v>
      </c>
      <c r="BG1886" s="2" t="s">
        <v>565</v>
      </c>
      <c r="BH1886" s="2">
        <v>7</v>
      </c>
      <c r="BI1886" s="11">
        <v>0</v>
      </c>
      <c r="BJ1886" s="11">
        <v>0</v>
      </c>
      <c r="BK1886" s="11">
        <v>0</v>
      </c>
      <c r="BL1886" s="11">
        <v>0</v>
      </c>
      <c r="BM1886" s="11">
        <v>0</v>
      </c>
      <c r="BN1886" s="11" t="s">
        <v>114</v>
      </c>
      <c r="BO1886" s="2" t="s">
        <v>115</v>
      </c>
      <c r="BP1886" s="4" t="s">
        <v>115</v>
      </c>
      <c r="BS1886" s="2" t="s">
        <v>115</v>
      </c>
      <c r="BT1886" s="2" t="s">
        <v>125</v>
      </c>
      <c r="BU1886" s="3" t="s">
        <v>142</v>
      </c>
      <c r="BV1886" s="3"/>
      <c r="BW1886" s="3"/>
      <c r="BX1886" s="3" t="s">
        <v>117</v>
      </c>
      <c r="BY1886" s="3" t="s">
        <v>105</v>
      </c>
      <c r="BZ1886" s="3" t="s">
        <v>283</v>
      </c>
      <c r="CI1886" s="2" t="s">
        <v>119</v>
      </c>
      <c r="CK1886" s="12"/>
      <c r="CL1886" s="2" t="s">
        <v>121</v>
      </c>
    </row>
    <row r="1887" spans="1:90" x14ac:dyDescent="0.3">
      <c r="A1887" s="2" t="s">
        <v>83</v>
      </c>
      <c r="B1887" s="3" t="s">
        <v>7941</v>
      </c>
      <c r="C1887" s="3" t="s">
        <v>4956</v>
      </c>
      <c r="D1887" s="3" t="s">
        <v>7942</v>
      </c>
      <c r="E1887" s="2">
        <v>484965</v>
      </c>
      <c r="F1887" s="2">
        <v>3316</v>
      </c>
      <c r="G1887" s="4" t="s">
        <v>87</v>
      </c>
      <c r="H1887" s="13" t="s">
        <v>124</v>
      </c>
      <c r="I1887" s="13" t="s">
        <v>124</v>
      </c>
      <c r="J1887" s="3"/>
      <c r="K1887" s="2">
        <v>19</v>
      </c>
      <c r="L1887" s="2" t="s">
        <v>133</v>
      </c>
      <c r="M1887" s="4" t="s">
        <v>133</v>
      </c>
      <c r="N1887" s="2" t="s">
        <v>7940</v>
      </c>
      <c r="O1887" s="4" t="s">
        <v>752</v>
      </c>
      <c r="P1887" s="4">
        <v>1939</v>
      </c>
      <c r="Q1887" s="4">
        <v>0</v>
      </c>
      <c r="R1887" s="4">
        <v>1940</v>
      </c>
      <c r="S1887" s="4">
        <v>0</v>
      </c>
      <c r="T1887" s="6" t="s">
        <v>752</v>
      </c>
      <c r="U1887" s="2" t="s">
        <v>4958</v>
      </c>
      <c r="V1887" s="2">
        <v>49030464</v>
      </c>
      <c r="W1887" s="2">
        <v>49030465</v>
      </c>
      <c r="X1887" s="2" t="s">
        <v>4959</v>
      </c>
      <c r="Y1887" s="7" t="s">
        <v>753</v>
      </c>
      <c r="Z1887" s="42">
        <v>13</v>
      </c>
      <c r="AA1887" s="8" t="s">
        <v>754</v>
      </c>
      <c r="AB1887" s="8" t="s">
        <v>755</v>
      </c>
      <c r="AC1887" s="8" t="s">
        <v>96</v>
      </c>
      <c r="AD1887" s="8" t="b">
        <v>1</v>
      </c>
      <c r="AE1887" s="2" t="s">
        <v>1246</v>
      </c>
      <c r="AF1887" s="3" t="s">
        <v>543</v>
      </c>
      <c r="AG1887" s="3" t="s">
        <v>543</v>
      </c>
      <c r="AH1887" s="2">
        <v>0</v>
      </c>
      <c r="AI1887" s="2">
        <v>0</v>
      </c>
      <c r="AJ1887" s="2" t="s">
        <v>101</v>
      </c>
      <c r="AK1887" s="2" t="s">
        <v>4960</v>
      </c>
      <c r="AL1887" s="3" t="s">
        <v>756</v>
      </c>
      <c r="AM1887" s="3"/>
      <c r="AN1887" s="2" t="s">
        <v>622</v>
      </c>
      <c r="AO1887" s="43" t="s">
        <v>105</v>
      </c>
      <c r="AP1887" s="43" t="s">
        <v>623</v>
      </c>
      <c r="AQ1887" s="2" t="s">
        <v>104</v>
      </c>
      <c r="AR1887" s="43" t="s">
        <v>106</v>
      </c>
      <c r="AS1887" s="43" t="s">
        <v>106</v>
      </c>
      <c r="AT1887" s="2" t="s">
        <v>107</v>
      </c>
      <c r="AV1887" s="2" t="s">
        <v>107</v>
      </c>
      <c r="AW1887" s="3" t="s">
        <v>115</v>
      </c>
      <c r="AX1887" s="9" t="s">
        <v>757</v>
      </c>
      <c r="AY1887" s="2" t="s">
        <v>321</v>
      </c>
      <c r="AZ1887" s="2" t="s">
        <v>758</v>
      </c>
      <c r="BA1887" s="2" t="s">
        <v>759</v>
      </c>
      <c r="BB1887" s="2" t="s">
        <v>565</v>
      </c>
      <c r="BC1887" s="43" t="s">
        <v>115</v>
      </c>
      <c r="BF1887" s="4">
        <v>34</v>
      </c>
      <c r="BG1887" s="2" t="s">
        <v>565</v>
      </c>
      <c r="BH1887" s="2">
        <v>7</v>
      </c>
      <c r="BI1887" s="11">
        <v>0</v>
      </c>
      <c r="BJ1887" s="11">
        <v>0</v>
      </c>
      <c r="BK1887" s="11">
        <v>0</v>
      </c>
      <c r="BL1887" s="11">
        <v>0</v>
      </c>
      <c r="BM1887" s="11">
        <v>0</v>
      </c>
      <c r="BN1887" s="11" t="s">
        <v>114</v>
      </c>
      <c r="BO1887" s="2" t="s">
        <v>115</v>
      </c>
      <c r="BP1887" s="4" t="s">
        <v>115</v>
      </c>
      <c r="BS1887" s="2" t="s">
        <v>115</v>
      </c>
      <c r="BT1887" s="2" t="s">
        <v>125</v>
      </c>
      <c r="BU1887" s="3" t="s">
        <v>105</v>
      </c>
      <c r="BV1887" s="3"/>
      <c r="BW1887" s="3"/>
      <c r="BX1887" s="3" t="s">
        <v>117</v>
      </c>
      <c r="BY1887" s="3" t="s">
        <v>126</v>
      </c>
      <c r="BZ1887" s="2" t="s">
        <v>105</v>
      </c>
      <c r="CI1887" s="2" t="s">
        <v>119</v>
      </c>
      <c r="CK1887" s="12"/>
      <c r="CL1887" s="2" t="s">
        <v>121</v>
      </c>
    </row>
    <row r="1888" spans="1:90" x14ac:dyDescent="0.3">
      <c r="A1888" s="2" t="s">
        <v>83</v>
      </c>
      <c r="B1888" s="3" t="s">
        <v>7943</v>
      </c>
      <c r="C1888" s="3" t="s">
        <v>4956</v>
      </c>
      <c r="D1888" s="3" t="s">
        <v>7944</v>
      </c>
      <c r="E1888" s="2">
        <v>484965</v>
      </c>
      <c r="F1888" s="2">
        <v>3316</v>
      </c>
      <c r="G1888" s="4" t="s">
        <v>87</v>
      </c>
      <c r="H1888" s="16" t="s">
        <v>4624</v>
      </c>
      <c r="I1888" s="16" t="s">
        <v>4624</v>
      </c>
      <c r="K1888" s="2">
        <v>19</v>
      </c>
      <c r="L1888" s="2" t="s">
        <v>133</v>
      </c>
      <c r="M1888" s="4" t="s">
        <v>133</v>
      </c>
      <c r="N1888" s="2" t="s">
        <v>7940</v>
      </c>
      <c r="O1888" s="4" t="s">
        <v>752</v>
      </c>
      <c r="P1888" s="4">
        <v>1939</v>
      </c>
      <c r="Q1888" s="4">
        <v>0</v>
      </c>
      <c r="R1888" s="4">
        <v>1940</v>
      </c>
      <c r="S1888" s="4">
        <v>0</v>
      </c>
      <c r="T1888" s="12" t="s">
        <v>752</v>
      </c>
      <c r="U1888" s="2" t="s">
        <v>4958</v>
      </c>
      <c r="V1888" s="2">
        <v>49030464</v>
      </c>
      <c r="W1888" s="2">
        <v>49030465</v>
      </c>
      <c r="X1888" s="2" t="s">
        <v>4959</v>
      </c>
      <c r="Y1888" s="44" t="s">
        <v>753</v>
      </c>
      <c r="Z1888" s="42">
        <v>13</v>
      </c>
      <c r="AA1888" s="8" t="s">
        <v>754</v>
      </c>
      <c r="AB1888" s="8" t="s">
        <v>755</v>
      </c>
      <c r="AC1888" s="8" t="s">
        <v>96</v>
      </c>
      <c r="AD1888" s="8" t="b">
        <v>1</v>
      </c>
      <c r="AE1888" s="2" t="s">
        <v>1246</v>
      </c>
      <c r="AF1888" s="2" t="s">
        <v>543</v>
      </c>
      <c r="AG1888" s="2" t="s">
        <v>543</v>
      </c>
      <c r="AH1888" s="2">
        <v>0</v>
      </c>
      <c r="AI1888" s="2">
        <v>0</v>
      </c>
      <c r="AJ1888" s="2" t="s">
        <v>101</v>
      </c>
      <c r="AK1888" s="2" t="s">
        <v>4960</v>
      </c>
      <c r="AL1888" s="2" t="s">
        <v>756</v>
      </c>
      <c r="AN1888" s="2" t="s">
        <v>104</v>
      </c>
      <c r="AO1888" s="43" t="s">
        <v>105</v>
      </c>
      <c r="AP1888" s="43" t="s">
        <v>105</v>
      </c>
      <c r="AQ1888" s="2" t="s">
        <v>104</v>
      </c>
      <c r="AR1888" s="43" t="s">
        <v>106</v>
      </c>
      <c r="AS1888" s="43" t="s">
        <v>106</v>
      </c>
      <c r="AT1888" s="2" t="s">
        <v>107</v>
      </c>
      <c r="AV1888" s="2" t="s">
        <v>107</v>
      </c>
      <c r="AW1888" s="3" t="s">
        <v>115</v>
      </c>
      <c r="AX1888" s="9" t="s">
        <v>757</v>
      </c>
      <c r="AY1888" s="2" t="s">
        <v>321</v>
      </c>
      <c r="AZ1888" s="2" t="s">
        <v>758</v>
      </c>
      <c r="BA1888" s="2" t="s">
        <v>759</v>
      </c>
      <c r="BB1888" s="2" t="s">
        <v>565</v>
      </c>
      <c r="BC1888" s="43" t="s">
        <v>115</v>
      </c>
      <c r="BF1888" s="4">
        <v>34</v>
      </c>
      <c r="BG1888" s="2" t="s">
        <v>565</v>
      </c>
      <c r="BH1888" s="2">
        <v>7</v>
      </c>
      <c r="BI1888" s="11">
        <v>0</v>
      </c>
      <c r="BJ1888" s="11">
        <v>0</v>
      </c>
      <c r="BK1888" s="11">
        <v>0</v>
      </c>
      <c r="BL1888" s="11">
        <v>0</v>
      </c>
      <c r="BM1888" s="11">
        <v>0</v>
      </c>
      <c r="BN1888" s="11" t="s">
        <v>114</v>
      </c>
      <c r="BO1888" s="2" t="s">
        <v>115</v>
      </c>
      <c r="BP1888" s="4" t="s">
        <v>115</v>
      </c>
      <c r="BS1888" s="2" t="s">
        <v>115</v>
      </c>
      <c r="BT1888" s="2" t="s">
        <v>116</v>
      </c>
      <c r="BU1888" s="3" t="s">
        <v>105</v>
      </c>
      <c r="BV1888" s="3"/>
      <c r="BW1888" s="3"/>
      <c r="BX1888" s="2" t="s">
        <v>311</v>
      </c>
      <c r="BY1888" s="2" t="s">
        <v>118</v>
      </c>
      <c r="BZ1888" s="2" t="s">
        <v>105</v>
      </c>
      <c r="CI1888" s="2" t="s">
        <v>119</v>
      </c>
      <c r="CK1888" s="12"/>
      <c r="CL1888" s="2" t="s">
        <v>121</v>
      </c>
    </row>
    <row r="1889" spans="1:90" x14ac:dyDescent="0.3">
      <c r="A1889" s="2" t="s">
        <v>83</v>
      </c>
      <c r="B1889" s="3" t="s">
        <v>7945</v>
      </c>
      <c r="C1889" s="3" t="s">
        <v>4956</v>
      </c>
      <c r="D1889" s="3" t="s">
        <v>7946</v>
      </c>
      <c r="E1889" s="2">
        <v>484965</v>
      </c>
      <c r="F1889" s="2">
        <v>3316</v>
      </c>
      <c r="G1889" s="4" t="s">
        <v>87</v>
      </c>
      <c r="H1889" s="13" t="s">
        <v>923</v>
      </c>
      <c r="I1889" s="13" t="s">
        <v>923</v>
      </c>
      <c r="J1889" s="3"/>
      <c r="K1889" s="2">
        <v>19</v>
      </c>
      <c r="L1889" s="2" t="s">
        <v>133</v>
      </c>
      <c r="M1889" s="4" t="s">
        <v>133</v>
      </c>
      <c r="N1889" s="2" t="s">
        <v>7940</v>
      </c>
      <c r="O1889" s="4" t="s">
        <v>752</v>
      </c>
      <c r="P1889" s="4">
        <v>1939</v>
      </c>
      <c r="Q1889" s="4">
        <v>0</v>
      </c>
      <c r="R1889" s="4">
        <v>1940</v>
      </c>
      <c r="S1889" s="4">
        <v>0</v>
      </c>
      <c r="T1889" s="6" t="s">
        <v>752</v>
      </c>
      <c r="U1889" s="2" t="s">
        <v>4958</v>
      </c>
      <c r="V1889" s="2">
        <v>49030464</v>
      </c>
      <c r="W1889" s="2">
        <v>49030465</v>
      </c>
      <c r="X1889" s="2" t="s">
        <v>4959</v>
      </c>
      <c r="Y1889" s="7" t="s">
        <v>753</v>
      </c>
      <c r="Z1889" s="42">
        <v>13</v>
      </c>
      <c r="AA1889" s="8" t="s">
        <v>754</v>
      </c>
      <c r="AB1889" s="8" t="s">
        <v>755</v>
      </c>
      <c r="AC1889" s="8" t="s">
        <v>96</v>
      </c>
      <c r="AD1889" s="8" t="b">
        <v>1</v>
      </c>
      <c r="AE1889" s="2" t="s">
        <v>1246</v>
      </c>
      <c r="AF1889" s="3" t="s">
        <v>543</v>
      </c>
      <c r="AG1889" s="3" t="s">
        <v>543</v>
      </c>
      <c r="AH1889" s="2">
        <v>0</v>
      </c>
      <c r="AI1889" s="2">
        <v>0</v>
      </c>
      <c r="AJ1889" s="2" t="s">
        <v>101</v>
      </c>
      <c r="AK1889" s="2" t="s">
        <v>4960</v>
      </c>
      <c r="AL1889" s="3" t="s">
        <v>756</v>
      </c>
      <c r="AM1889" s="3"/>
      <c r="AN1889" s="2" t="s">
        <v>622</v>
      </c>
      <c r="AO1889" s="43" t="s">
        <v>105</v>
      </c>
      <c r="AP1889" s="43" t="s">
        <v>623</v>
      </c>
      <c r="AQ1889" s="2" t="s">
        <v>104</v>
      </c>
      <c r="AR1889" s="43" t="s">
        <v>106</v>
      </c>
      <c r="AS1889" s="43" t="s">
        <v>106</v>
      </c>
      <c r="AT1889" s="2" t="s">
        <v>107</v>
      </c>
      <c r="AV1889" s="2" t="s">
        <v>107</v>
      </c>
      <c r="AW1889" s="3" t="s">
        <v>115</v>
      </c>
      <c r="AX1889" s="9" t="s">
        <v>757</v>
      </c>
      <c r="AY1889" s="2" t="s">
        <v>321</v>
      </c>
      <c r="AZ1889" s="2" t="s">
        <v>758</v>
      </c>
      <c r="BA1889" s="2" t="s">
        <v>759</v>
      </c>
      <c r="BB1889" s="2" t="s">
        <v>565</v>
      </c>
      <c r="BC1889" s="43" t="s">
        <v>115</v>
      </c>
      <c r="BF1889" s="4">
        <v>34</v>
      </c>
      <c r="BG1889" s="2" t="s">
        <v>565</v>
      </c>
      <c r="BH1889" s="2">
        <v>7</v>
      </c>
      <c r="BI1889" s="11">
        <v>0</v>
      </c>
      <c r="BJ1889" s="11">
        <v>0</v>
      </c>
      <c r="BK1889" s="11">
        <v>0</v>
      </c>
      <c r="BL1889" s="11">
        <v>0</v>
      </c>
      <c r="BM1889" s="11">
        <v>0</v>
      </c>
      <c r="BN1889" s="11" t="s">
        <v>114</v>
      </c>
      <c r="BO1889" s="2" t="s">
        <v>115</v>
      </c>
      <c r="BP1889" s="4" t="s">
        <v>115</v>
      </c>
      <c r="BS1889" s="2" t="s">
        <v>115</v>
      </c>
      <c r="BT1889" s="2" t="s">
        <v>125</v>
      </c>
      <c r="BU1889" s="3" t="s">
        <v>105</v>
      </c>
      <c r="BV1889" s="3"/>
      <c r="BW1889" s="3"/>
      <c r="BX1889" s="3" t="s">
        <v>117</v>
      </c>
      <c r="BY1889" s="3" t="s">
        <v>126</v>
      </c>
      <c r="BZ1889" s="3" t="s">
        <v>283</v>
      </c>
      <c r="CI1889" s="2" t="s">
        <v>119</v>
      </c>
      <c r="CK1889" s="12"/>
      <c r="CL1889" s="2" t="s">
        <v>121</v>
      </c>
    </row>
    <row r="1890" spans="1:90" x14ac:dyDescent="0.3">
      <c r="A1890" s="2" t="s">
        <v>83</v>
      </c>
      <c r="B1890" s="3" t="s">
        <v>7947</v>
      </c>
      <c r="C1890" s="3" t="s">
        <v>4956</v>
      </c>
      <c r="D1890" s="3" t="s">
        <v>7948</v>
      </c>
      <c r="E1890" s="2">
        <v>484965</v>
      </c>
      <c r="F1890" s="2">
        <v>3316</v>
      </c>
      <c r="G1890" s="4" t="s">
        <v>87</v>
      </c>
      <c r="H1890" s="16" t="s">
        <v>5400</v>
      </c>
      <c r="I1890" s="16" t="s">
        <v>5400</v>
      </c>
      <c r="K1890" s="2">
        <v>19</v>
      </c>
      <c r="L1890" s="2" t="s">
        <v>133</v>
      </c>
      <c r="M1890" s="4" t="s">
        <v>133</v>
      </c>
      <c r="N1890" s="2" t="s">
        <v>7940</v>
      </c>
      <c r="O1890" s="4" t="s">
        <v>752</v>
      </c>
      <c r="P1890" s="4">
        <v>1939</v>
      </c>
      <c r="Q1890" s="4">
        <v>0</v>
      </c>
      <c r="R1890" s="4">
        <v>1940</v>
      </c>
      <c r="S1890" s="4">
        <v>0</v>
      </c>
      <c r="T1890" s="12" t="s">
        <v>752</v>
      </c>
      <c r="U1890" s="2" t="s">
        <v>4958</v>
      </c>
      <c r="V1890" s="2">
        <v>49030464</v>
      </c>
      <c r="W1890" s="2">
        <v>49030465</v>
      </c>
      <c r="X1890" s="2" t="s">
        <v>4959</v>
      </c>
      <c r="Y1890" s="7" t="s">
        <v>753</v>
      </c>
      <c r="Z1890" s="42">
        <v>13</v>
      </c>
      <c r="AA1890" s="8" t="s">
        <v>754</v>
      </c>
      <c r="AB1890" s="8" t="s">
        <v>755</v>
      </c>
      <c r="AC1890" s="8" t="s">
        <v>96</v>
      </c>
      <c r="AD1890" s="8" t="b">
        <v>1</v>
      </c>
      <c r="AE1890" s="2" t="s">
        <v>1246</v>
      </c>
      <c r="AF1890" s="2" t="s">
        <v>543</v>
      </c>
      <c r="AG1890" s="2" t="s">
        <v>543</v>
      </c>
      <c r="AH1890" s="2">
        <v>0</v>
      </c>
      <c r="AI1890" s="2">
        <v>0</v>
      </c>
      <c r="AJ1890" s="2" t="s">
        <v>101</v>
      </c>
      <c r="AK1890" s="2" t="s">
        <v>4960</v>
      </c>
      <c r="AL1890" s="2" t="s">
        <v>756</v>
      </c>
      <c r="AN1890" s="2" t="s">
        <v>622</v>
      </c>
      <c r="AO1890" s="43" t="s">
        <v>105</v>
      </c>
      <c r="AP1890" s="43" t="s">
        <v>623</v>
      </c>
      <c r="AQ1890" s="2" t="s">
        <v>104</v>
      </c>
      <c r="AR1890" s="43" t="s">
        <v>106</v>
      </c>
      <c r="AS1890" s="43" t="s">
        <v>106</v>
      </c>
      <c r="AT1890" s="2" t="s">
        <v>107</v>
      </c>
      <c r="AV1890" s="2" t="s">
        <v>107</v>
      </c>
      <c r="AW1890" s="3" t="s">
        <v>115</v>
      </c>
      <c r="AX1890" s="9" t="s">
        <v>757</v>
      </c>
      <c r="AY1890" s="2" t="s">
        <v>321</v>
      </c>
      <c r="AZ1890" s="2" t="s">
        <v>758</v>
      </c>
      <c r="BA1890" s="2" t="s">
        <v>759</v>
      </c>
      <c r="BB1890" s="2" t="s">
        <v>565</v>
      </c>
      <c r="BC1890" s="43" t="s">
        <v>115</v>
      </c>
      <c r="BF1890" s="4">
        <v>34</v>
      </c>
      <c r="BG1890" s="2" t="s">
        <v>565</v>
      </c>
      <c r="BH1890" s="2">
        <v>7</v>
      </c>
      <c r="BI1890" s="11">
        <v>0</v>
      </c>
      <c r="BJ1890" s="11">
        <v>0</v>
      </c>
      <c r="BK1890" s="11">
        <v>0</v>
      </c>
      <c r="BL1890" s="11">
        <v>0</v>
      </c>
      <c r="BM1890" s="11">
        <v>0</v>
      </c>
      <c r="BN1890" s="11" t="s">
        <v>114</v>
      </c>
      <c r="BO1890" s="2" t="s">
        <v>115</v>
      </c>
      <c r="BP1890" s="4" t="s">
        <v>115</v>
      </c>
      <c r="BS1890" s="2" t="s">
        <v>115</v>
      </c>
      <c r="BT1890" s="2" t="s">
        <v>116</v>
      </c>
      <c r="BU1890" s="3" t="s">
        <v>105</v>
      </c>
      <c r="BV1890" s="3"/>
      <c r="BW1890" s="3"/>
      <c r="BX1890" s="2" t="s">
        <v>311</v>
      </c>
      <c r="BY1890" s="2" t="s">
        <v>118</v>
      </c>
      <c r="BZ1890" s="2" t="s">
        <v>105</v>
      </c>
      <c r="CI1890" s="2" t="s">
        <v>119</v>
      </c>
      <c r="CK1890" s="12"/>
      <c r="CL1890" s="2" t="s">
        <v>121</v>
      </c>
    </row>
    <row r="1891" spans="1:90" x14ac:dyDescent="0.3">
      <c r="A1891" s="2" t="s">
        <v>83</v>
      </c>
      <c r="B1891" s="2" t="s">
        <v>13615</v>
      </c>
      <c r="C1891" s="2" t="s">
        <v>13616</v>
      </c>
      <c r="D1891" s="2" t="s">
        <v>13617</v>
      </c>
      <c r="E1891" s="3">
        <v>485969</v>
      </c>
      <c r="F1891" s="3">
        <v>3316</v>
      </c>
      <c r="G1891" s="5" t="s">
        <v>87</v>
      </c>
      <c r="H1891" s="51" t="s">
        <v>218</v>
      </c>
      <c r="I1891" s="51" t="s">
        <v>218</v>
      </c>
      <c r="K1891" s="3">
        <v>19</v>
      </c>
      <c r="L1891" s="2" t="s">
        <v>133</v>
      </c>
      <c r="M1891" s="4" t="s">
        <v>133</v>
      </c>
      <c r="N1891" s="3"/>
      <c r="O1891" s="5" t="s">
        <v>13618</v>
      </c>
      <c r="P1891" s="5">
        <v>1937</v>
      </c>
      <c r="Q1891" s="5">
        <v>0</v>
      </c>
      <c r="R1891" s="5">
        <v>1940</v>
      </c>
      <c r="S1891" s="5">
        <v>0</v>
      </c>
      <c r="T1891" s="2" t="s">
        <v>13618</v>
      </c>
      <c r="U1891" s="3" t="s">
        <v>13619</v>
      </c>
      <c r="V1891" s="3">
        <v>49030462</v>
      </c>
      <c r="W1891" s="3">
        <v>49030465</v>
      </c>
      <c r="X1891" s="3" t="s">
        <v>13620</v>
      </c>
      <c r="Y1891" s="2" t="s">
        <v>13621</v>
      </c>
      <c r="Z1891" s="42">
        <v>13</v>
      </c>
      <c r="AA1891" s="8" t="s">
        <v>754</v>
      </c>
      <c r="AB1891" s="8" t="s">
        <v>13622</v>
      </c>
      <c r="AC1891" s="8" t="s">
        <v>96</v>
      </c>
      <c r="AD1891" s="8" t="b">
        <v>1</v>
      </c>
      <c r="AE1891" s="3" t="s">
        <v>1246</v>
      </c>
      <c r="AF1891" s="2" t="s">
        <v>543</v>
      </c>
      <c r="AG1891" s="2" t="s">
        <v>543</v>
      </c>
      <c r="AH1891" s="3">
        <v>0</v>
      </c>
      <c r="AI1891" s="3"/>
      <c r="AJ1891" s="3" t="s">
        <v>101</v>
      </c>
      <c r="AK1891" s="3" t="s">
        <v>13623</v>
      </c>
      <c r="AL1891" s="2" t="s">
        <v>13624</v>
      </c>
      <c r="AN1891" s="2" t="s">
        <v>624</v>
      </c>
      <c r="AO1891" s="43" t="s">
        <v>623</v>
      </c>
      <c r="AP1891" s="43" t="s">
        <v>623</v>
      </c>
      <c r="AQ1891" s="2" t="s">
        <v>624</v>
      </c>
      <c r="AR1891" s="43" t="s">
        <v>625</v>
      </c>
      <c r="AS1891" s="43" t="s">
        <v>625</v>
      </c>
      <c r="AT1891" s="3" t="s">
        <v>623</v>
      </c>
      <c r="AU1891" s="5"/>
      <c r="AV1891" s="3" t="s">
        <v>623</v>
      </c>
      <c r="AW1891" s="3" t="s">
        <v>115</v>
      </c>
      <c r="AX1891" s="9" t="s">
        <v>13625</v>
      </c>
      <c r="AY1891" s="2" t="s">
        <v>321</v>
      </c>
      <c r="AZ1891" s="2" t="s">
        <v>758</v>
      </c>
      <c r="BA1891" s="2" t="s">
        <v>7937</v>
      </c>
      <c r="BB1891" s="2" t="s">
        <v>565</v>
      </c>
      <c r="BC1891" s="43" t="s">
        <v>115</v>
      </c>
      <c r="BF1891" s="4">
        <v>34</v>
      </c>
      <c r="BG1891" s="2" t="s">
        <v>565</v>
      </c>
      <c r="BH1891" s="2">
        <v>7</v>
      </c>
      <c r="BI1891" s="11">
        <v>0</v>
      </c>
      <c r="BJ1891" s="11">
        <v>0</v>
      </c>
      <c r="BK1891" s="11">
        <v>0</v>
      </c>
      <c r="BL1891" s="11">
        <v>0</v>
      </c>
      <c r="BM1891" s="11">
        <v>0</v>
      </c>
      <c r="BN1891" s="11" t="s">
        <v>114</v>
      </c>
      <c r="BO1891" s="2" t="s">
        <v>115</v>
      </c>
      <c r="BP1891" s="4" t="s">
        <v>115</v>
      </c>
      <c r="BS1891" s="2" t="s">
        <v>115</v>
      </c>
      <c r="BT1891" s="2" t="s">
        <v>116</v>
      </c>
      <c r="BU1891" s="2" t="s">
        <v>142</v>
      </c>
      <c r="BX1891" s="2" t="s">
        <v>311</v>
      </c>
      <c r="BY1891" s="2" t="s">
        <v>118</v>
      </c>
      <c r="BZ1891" s="2" t="s">
        <v>235</v>
      </c>
      <c r="CA1891" s="3"/>
      <c r="CB1891" s="3"/>
      <c r="CC1891" s="5"/>
      <c r="CD1891" s="5"/>
      <c r="CE1891" s="5"/>
      <c r="CF1891" s="5"/>
      <c r="CG1891" s="5"/>
      <c r="CH1891" s="5"/>
      <c r="CI1891" s="2" t="s">
        <v>119</v>
      </c>
      <c r="CL1891" s="2" t="s">
        <v>143</v>
      </c>
    </row>
    <row r="1892" spans="1:90" x14ac:dyDescent="0.3">
      <c r="A1892" s="2" t="s">
        <v>83</v>
      </c>
      <c r="B1892" s="2" t="s">
        <v>7926</v>
      </c>
      <c r="C1892" s="2" t="s">
        <v>7927</v>
      </c>
      <c r="D1892" s="2" t="s">
        <v>7928</v>
      </c>
      <c r="E1892" s="3">
        <v>484964</v>
      </c>
      <c r="F1892" s="3">
        <v>3316</v>
      </c>
      <c r="G1892" s="5" t="s">
        <v>87</v>
      </c>
      <c r="H1892" s="51" t="s">
        <v>3547</v>
      </c>
      <c r="I1892" s="51" t="s">
        <v>3547</v>
      </c>
      <c r="K1892" s="3">
        <v>19</v>
      </c>
      <c r="L1892" s="2" t="s">
        <v>133</v>
      </c>
      <c r="M1892" s="4" t="s">
        <v>133</v>
      </c>
      <c r="N1892" s="3"/>
      <c r="O1892" s="5" t="s">
        <v>7929</v>
      </c>
      <c r="P1892" s="5">
        <v>1937</v>
      </c>
      <c r="Q1892" s="5">
        <v>0</v>
      </c>
      <c r="R1892" s="5">
        <v>1937</v>
      </c>
      <c r="S1892" s="5">
        <v>0</v>
      </c>
      <c r="T1892" s="2" t="s">
        <v>7929</v>
      </c>
      <c r="U1892" s="3" t="s">
        <v>7930</v>
      </c>
      <c r="V1892" s="3">
        <v>49030462</v>
      </c>
      <c r="W1892" s="3">
        <v>49030462</v>
      </c>
      <c r="X1892" s="3" t="s">
        <v>7931</v>
      </c>
      <c r="Y1892" s="44" t="s">
        <v>7932</v>
      </c>
      <c r="Z1892" s="42">
        <v>13</v>
      </c>
      <c r="AA1892" s="8" t="s">
        <v>7933</v>
      </c>
      <c r="AB1892" s="8" t="s">
        <v>607</v>
      </c>
      <c r="AC1892" s="8" t="s">
        <v>97</v>
      </c>
      <c r="AD1892" s="8" t="b">
        <v>0</v>
      </c>
      <c r="AE1892" s="3" t="s">
        <v>1246</v>
      </c>
      <c r="AF1892" s="2" t="s">
        <v>543</v>
      </c>
      <c r="AG1892" s="2" t="s">
        <v>543</v>
      </c>
      <c r="AH1892" s="3">
        <v>0</v>
      </c>
      <c r="AI1892" s="3"/>
      <c r="AJ1892" s="3" t="s">
        <v>101</v>
      </c>
      <c r="AK1892" s="3" t="s">
        <v>7934</v>
      </c>
      <c r="AL1892" s="2" t="s">
        <v>7935</v>
      </c>
      <c r="AN1892" s="2" t="s">
        <v>622</v>
      </c>
      <c r="AO1892" s="43" t="s">
        <v>105</v>
      </c>
      <c r="AP1892" s="43" t="s">
        <v>623</v>
      </c>
      <c r="AQ1892" s="2" t="s">
        <v>624</v>
      </c>
      <c r="AR1892" s="43" t="s">
        <v>625</v>
      </c>
      <c r="AS1892" s="43" t="s">
        <v>625</v>
      </c>
      <c r="AT1892" s="3" t="s">
        <v>623</v>
      </c>
      <c r="AU1892" s="5"/>
      <c r="AV1892" s="3" t="s">
        <v>623</v>
      </c>
      <c r="AW1892" s="3" t="s">
        <v>115</v>
      </c>
      <c r="AX1892" s="9" t="s">
        <v>7936</v>
      </c>
      <c r="AY1892" s="2" t="s">
        <v>321</v>
      </c>
      <c r="AZ1892" s="2" t="s">
        <v>758</v>
      </c>
      <c r="BA1892" s="2" t="s">
        <v>7937</v>
      </c>
      <c r="BB1892" s="2" t="s">
        <v>565</v>
      </c>
      <c r="BC1892" s="43" t="s">
        <v>115</v>
      </c>
      <c r="BF1892" s="4">
        <v>34</v>
      </c>
      <c r="BG1892" s="2" t="s">
        <v>565</v>
      </c>
      <c r="BH1892" s="2">
        <v>7</v>
      </c>
      <c r="BI1892" s="11">
        <v>0</v>
      </c>
      <c r="BJ1892" s="11">
        <v>0</v>
      </c>
      <c r="BK1892" s="11">
        <v>0</v>
      </c>
      <c r="BL1892" s="11">
        <v>0</v>
      </c>
      <c r="BM1892" s="11">
        <v>0</v>
      </c>
      <c r="BN1892" s="11" t="s">
        <v>114</v>
      </c>
      <c r="BO1892" s="2" t="s">
        <v>115</v>
      </c>
      <c r="BP1892" s="4" t="s">
        <v>115</v>
      </c>
      <c r="BS1892" s="2" t="s">
        <v>115</v>
      </c>
      <c r="BT1892" s="2" t="s">
        <v>116</v>
      </c>
      <c r="BU1892" s="2" t="s">
        <v>282</v>
      </c>
      <c r="BX1892" s="2" t="s">
        <v>311</v>
      </c>
      <c r="BY1892" s="2" t="s">
        <v>118</v>
      </c>
      <c r="BZ1892" s="2" t="s">
        <v>105</v>
      </c>
      <c r="CA1892" s="3"/>
      <c r="CB1892" s="3"/>
      <c r="CC1892" s="5"/>
      <c r="CD1892" s="5"/>
      <c r="CE1892" s="5"/>
      <c r="CF1892" s="5"/>
      <c r="CG1892" s="5"/>
      <c r="CH1892" s="5"/>
      <c r="CI1892" s="2" t="s">
        <v>119</v>
      </c>
      <c r="CL1892" s="2" t="s">
        <v>143</v>
      </c>
    </row>
    <row r="1893" spans="1:90" x14ac:dyDescent="0.3">
      <c r="A1893" s="2" t="s">
        <v>83</v>
      </c>
      <c r="B1893" s="2" t="s">
        <v>3346</v>
      </c>
      <c r="C1893" s="2" t="s">
        <v>3347</v>
      </c>
      <c r="D1893" s="2" t="s">
        <v>327</v>
      </c>
      <c r="E1893" s="2">
        <v>682800</v>
      </c>
      <c r="F1893" s="2" t="s">
        <v>166</v>
      </c>
      <c r="G1893" s="4" t="s">
        <v>167</v>
      </c>
      <c r="I1893" s="51" t="s">
        <v>167</v>
      </c>
      <c r="K1893" s="2" t="s">
        <v>328</v>
      </c>
      <c r="L1893" s="2" t="s">
        <v>328</v>
      </c>
      <c r="M1893" s="4" t="s">
        <v>328</v>
      </c>
      <c r="O1893" s="4" t="s">
        <v>3348</v>
      </c>
      <c r="P1893" s="4">
        <v>1939</v>
      </c>
      <c r="Q1893" s="4">
        <v>0</v>
      </c>
      <c r="R1893" s="4">
        <v>1939</v>
      </c>
      <c r="S1893" s="4">
        <v>0</v>
      </c>
      <c r="T1893" s="2" t="s">
        <v>3348</v>
      </c>
      <c r="U1893" s="2" t="s">
        <v>3349</v>
      </c>
      <c r="V1893" s="2">
        <v>49030464</v>
      </c>
      <c r="W1893" s="2">
        <v>49030464</v>
      </c>
      <c r="Y1893" s="9" t="s">
        <v>3350</v>
      </c>
      <c r="Z1893" s="42">
        <v>13</v>
      </c>
      <c r="AA1893" s="8" t="s">
        <v>3351</v>
      </c>
      <c r="AB1893" s="8" t="s">
        <v>96</v>
      </c>
      <c r="AC1893" s="8" t="s">
        <v>97</v>
      </c>
      <c r="AD1893" s="8" t="b">
        <v>0</v>
      </c>
      <c r="AE1893" s="2" t="s">
        <v>98</v>
      </c>
      <c r="AG1893" s="2" t="s">
        <v>100</v>
      </c>
      <c r="AH1893" s="2">
        <v>0</v>
      </c>
      <c r="AI1893" s="2">
        <v>5.8999999999999997E-2</v>
      </c>
      <c r="AJ1893" s="2" t="s">
        <v>101</v>
      </c>
      <c r="AK1893" s="2" t="s">
        <v>3352</v>
      </c>
      <c r="AL1893" s="2" t="s">
        <v>3353</v>
      </c>
      <c r="AM1893" s="2">
        <v>647</v>
      </c>
      <c r="AO1893" s="43"/>
      <c r="AP1893" s="43"/>
      <c r="AQ1893" s="2" t="s">
        <v>176</v>
      </c>
      <c r="AR1893" s="43" t="s">
        <v>106</v>
      </c>
      <c r="AS1893" s="43" t="e">
        <v>#N/A</v>
      </c>
      <c r="AT1893" s="2" t="s">
        <v>107</v>
      </c>
      <c r="AU1893" s="4" t="s">
        <v>177</v>
      </c>
      <c r="AV1893" s="2" t="s">
        <v>107</v>
      </c>
      <c r="AW1893" s="3" t="s">
        <v>115</v>
      </c>
      <c r="AX1893" s="9" t="s">
        <v>115</v>
      </c>
      <c r="AY1893" s="2" t="s">
        <v>115</v>
      </c>
      <c r="AZ1893" s="2" t="s">
        <v>115</v>
      </c>
      <c r="BA1893" s="2" t="s">
        <v>115</v>
      </c>
      <c r="BB1893" s="2" t="s">
        <v>1673</v>
      </c>
      <c r="BC1893" s="43" t="s">
        <v>115</v>
      </c>
      <c r="BF1893" s="4">
        <v>28.1</v>
      </c>
      <c r="BG1893" s="2" t="s">
        <v>1673</v>
      </c>
      <c r="BH1893" s="2">
        <v>7</v>
      </c>
      <c r="BI1893" s="11">
        <v>0</v>
      </c>
      <c r="BJ1893" s="11">
        <v>0</v>
      </c>
      <c r="BK1893" s="11">
        <v>0</v>
      </c>
      <c r="BL1893" s="11">
        <v>0</v>
      </c>
      <c r="BM1893" s="11">
        <v>0</v>
      </c>
      <c r="BN1893" s="11" t="s">
        <v>114</v>
      </c>
      <c r="BO1893" s="2">
        <v>0.46350000000000002</v>
      </c>
      <c r="BP1893" s="4" t="s">
        <v>2062</v>
      </c>
      <c r="BQ1893" s="4" t="s">
        <v>296</v>
      </c>
      <c r="BR1893" s="2">
        <v>94.12</v>
      </c>
      <c r="BS1893" s="2" t="s">
        <v>297</v>
      </c>
      <c r="BT1893" s="2" t="s">
        <v>125</v>
      </c>
      <c r="BU1893" s="2" t="s">
        <v>105</v>
      </c>
      <c r="BX1893" s="2" t="s">
        <v>117</v>
      </c>
      <c r="BY1893" s="2" t="s">
        <v>180</v>
      </c>
      <c r="BZ1893" s="2" t="s">
        <v>105</v>
      </c>
      <c r="CA1893" s="2">
        <v>307257</v>
      </c>
      <c r="CB1893" s="2">
        <v>233061</v>
      </c>
      <c r="CD1893" s="4" t="s">
        <v>334</v>
      </c>
      <c r="CE1893" s="4" t="s">
        <v>182</v>
      </c>
      <c r="CG1893" s="4" t="s">
        <v>183</v>
      </c>
      <c r="CH1893" s="4" t="s">
        <v>3525</v>
      </c>
      <c r="CI1893" s="2" t="s">
        <v>119</v>
      </c>
      <c r="CL1893" s="2" t="s">
        <v>184</v>
      </c>
    </row>
    <row r="1894" spans="1:90" x14ac:dyDescent="0.3">
      <c r="A1894" s="2" t="s">
        <v>83</v>
      </c>
      <c r="B1894" s="2" t="s">
        <v>8903</v>
      </c>
      <c r="C1894" s="2" t="s">
        <v>8904</v>
      </c>
      <c r="D1894" s="2" t="s">
        <v>8905</v>
      </c>
      <c r="E1894" s="3">
        <v>485078</v>
      </c>
      <c r="F1894" s="3">
        <v>3316</v>
      </c>
      <c r="G1894" s="5" t="s">
        <v>87</v>
      </c>
      <c r="H1894" s="51" t="s">
        <v>7155</v>
      </c>
      <c r="I1894" s="51" t="s">
        <v>7155</v>
      </c>
      <c r="K1894" s="3">
        <v>19</v>
      </c>
      <c r="L1894" s="2" t="s">
        <v>133</v>
      </c>
      <c r="M1894" s="4" t="s">
        <v>133</v>
      </c>
      <c r="N1894" s="3"/>
      <c r="O1894" s="5" t="s">
        <v>8906</v>
      </c>
      <c r="P1894" s="5">
        <v>1942</v>
      </c>
      <c r="Q1894" s="5">
        <v>0</v>
      </c>
      <c r="R1894" s="5">
        <v>1942</v>
      </c>
      <c r="S1894" s="5">
        <v>0</v>
      </c>
      <c r="T1894" s="2" t="s">
        <v>8906</v>
      </c>
      <c r="U1894" s="3" t="s">
        <v>8907</v>
      </c>
      <c r="V1894" s="3">
        <v>49030467</v>
      </c>
      <c r="W1894" s="3">
        <v>49030467</v>
      </c>
      <c r="X1894" s="3" t="s">
        <v>8908</v>
      </c>
      <c r="Y1894" s="2" t="s">
        <v>8909</v>
      </c>
      <c r="Z1894" s="42">
        <v>13</v>
      </c>
      <c r="AA1894" s="8" t="s">
        <v>3351</v>
      </c>
      <c r="AB1894" s="8" t="s">
        <v>1667</v>
      </c>
      <c r="AC1894" s="8" t="s">
        <v>96</v>
      </c>
      <c r="AD1894" s="8" t="b">
        <v>1</v>
      </c>
      <c r="AE1894" s="3" t="s">
        <v>1246</v>
      </c>
      <c r="AF1894" s="2" t="s">
        <v>543</v>
      </c>
      <c r="AG1894" s="2" t="s">
        <v>543</v>
      </c>
      <c r="AH1894" s="3">
        <v>0</v>
      </c>
      <c r="AI1894" s="3"/>
      <c r="AJ1894" s="3" t="s">
        <v>101</v>
      </c>
      <c r="AK1894" s="3" t="s">
        <v>8910</v>
      </c>
      <c r="AL1894" s="2" t="s">
        <v>8911</v>
      </c>
      <c r="AN1894" s="2" t="s">
        <v>622</v>
      </c>
      <c r="AO1894" s="43" t="s">
        <v>105</v>
      </c>
      <c r="AP1894" s="43" t="s">
        <v>623</v>
      </c>
      <c r="AQ1894" s="2" t="s">
        <v>624</v>
      </c>
      <c r="AR1894" s="43" t="s">
        <v>625</v>
      </c>
      <c r="AS1894" s="43" t="s">
        <v>625</v>
      </c>
      <c r="AT1894" s="3" t="s">
        <v>623</v>
      </c>
      <c r="AU1894" s="5"/>
      <c r="AV1894" s="3" t="s">
        <v>623</v>
      </c>
      <c r="AW1894" s="3" t="s">
        <v>115</v>
      </c>
      <c r="AX1894" s="9" t="s">
        <v>115</v>
      </c>
      <c r="AY1894" s="2" t="s">
        <v>115</v>
      </c>
      <c r="AZ1894" s="2" t="s">
        <v>115</v>
      </c>
      <c r="BA1894" s="2" t="s">
        <v>115</v>
      </c>
      <c r="BB1894" s="2" t="s">
        <v>565</v>
      </c>
      <c r="BC1894" s="43" t="s">
        <v>115</v>
      </c>
      <c r="BF1894" s="4">
        <v>34</v>
      </c>
      <c r="BG1894" s="2" t="s">
        <v>565</v>
      </c>
      <c r="BH1894" s="2">
        <v>7</v>
      </c>
      <c r="BI1894" s="11">
        <v>0</v>
      </c>
      <c r="BJ1894" s="11">
        <v>0</v>
      </c>
      <c r="BK1894" s="11">
        <v>0</v>
      </c>
      <c r="BL1894" s="11">
        <v>0</v>
      </c>
      <c r="BM1894" s="11">
        <v>0</v>
      </c>
      <c r="BN1894" s="11" t="s">
        <v>114</v>
      </c>
      <c r="BO1894" s="2" t="s">
        <v>115</v>
      </c>
      <c r="BP1894" s="4" t="s">
        <v>115</v>
      </c>
      <c r="BS1894" s="2" t="s">
        <v>115</v>
      </c>
      <c r="BT1894" s="2" t="s">
        <v>116</v>
      </c>
      <c r="BU1894" s="2" t="s">
        <v>105</v>
      </c>
      <c r="BX1894" s="2" t="s">
        <v>311</v>
      </c>
      <c r="BY1894" s="2" t="s">
        <v>118</v>
      </c>
      <c r="BZ1894" s="2" t="s">
        <v>105</v>
      </c>
      <c r="CA1894" s="3"/>
      <c r="CB1894" s="3"/>
      <c r="CC1894" s="5"/>
      <c r="CD1894" s="5"/>
      <c r="CE1894" s="5"/>
      <c r="CF1894" s="5"/>
      <c r="CG1894" s="5"/>
      <c r="CH1894" s="5"/>
      <c r="CI1894" s="2" t="s">
        <v>119</v>
      </c>
      <c r="CL1894" s="2" t="s">
        <v>143</v>
      </c>
    </row>
    <row r="1895" spans="1:90" x14ac:dyDescent="0.3">
      <c r="A1895" s="2" t="s">
        <v>83</v>
      </c>
      <c r="B1895" s="2" t="s">
        <v>14144</v>
      </c>
      <c r="C1895" s="2" t="s">
        <v>14145</v>
      </c>
      <c r="D1895" s="2" t="s">
        <v>14146</v>
      </c>
      <c r="E1895" s="3">
        <v>486095</v>
      </c>
      <c r="F1895" s="3">
        <v>3316</v>
      </c>
      <c r="G1895" s="5" t="s">
        <v>87</v>
      </c>
      <c r="H1895" s="51" t="s">
        <v>729</v>
      </c>
      <c r="I1895" s="51" t="s">
        <v>729</v>
      </c>
      <c r="K1895" s="3">
        <v>19</v>
      </c>
      <c r="L1895" s="2" t="s">
        <v>133</v>
      </c>
      <c r="M1895" s="4" t="s">
        <v>133</v>
      </c>
      <c r="N1895" s="3"/>
      <c r="O1895" s="5" t="s">
        <v>14147</v>
      </c>
      <c r="P1895" s="5">
        <v>1941</v>
      </c>
      <c r="Q1895" s="5">
        <v>0</v>
      </c>
      <c r="R1895" s="5">
        <v>1942</v>
      </c>
      <c r="S1895" s="5">
        <v>0</v>
      </c>
      <c r="T1895" s="2" t="s">
        <v>14147</v>
      </c>
      <c r="U1895" s="3" t="s">
        <v>14148</v>
      </c>
      <c r="V1895" s="3">
        <v>49030466</v>
      </c>
      <c r="W1895" s="3">
        <v>49030467</v>
      </c>
      <c r="X1895" s="3" t="s">
        <v>14149</v>
      </c>
      <c r="Y1895" s="2" t="s">
        <v>14150</v>
      </c>
      <c r="Z1895" s="42">
        <v>13</v>
      </c>
      <c r="AA1895" s="8" t="s">
        <v>3351</v>
      </c>
      <c r="AB1895" s="8" t="s">
        <v>1588</v>
      </c>
      <c r="AC1895" s="8" t="s">
        <v>96</v>
      </c>
      <c r="AD1895" s="8" t="b">
        <v>1</v>
      </c>
      <c r="AE1895" s="3" t="s">
        <v>1246</v>
      </c>
      <c r="AF1895" s="2" t="s">
        <v>543</v>
      </c>
      <c r="AG1895" s="2" t="s">
        <v>543</v>
      </c>
      <c r="AH1895" s="3">
        <v>0</v>
      </c>
      <c r="AI1895" s="3"/>
      <c r="AJ1895" s="3" t="s">
        <v>101</v>
      </c>
      <c r="AK1895" s="3" t="s">
        <v>14151</v>
      </c>
      <c r="AL1895" s="3" t="s">
        <v>14152</v>
      </c>
      <c r="AM1895" s="3"/>
      <c r="AN1895" s="2" t="s">
        <v>104</v>
      </c>
      <c r="AO1895" s="43" t="s">
        <v>105</v>
      </c>
      <c r="AP1895" s="43" t="s">
        <v>105</v>
      </c>
      <c r="AQ1895" s="2" t="s">
        <v>104</v>
      </c>
      <c r="AR1895" s="43" t="s">
        <v>106</v>
      </c>
      <c r="AS1895" s="43" t="s">
        <v>106</v>
      </c>
      <c r="AT1895" s="3" t="s">
        <v>107</v>
      </c>
      <c r="AU1895" s="5"/>
      <c r="AV1895" s="3" t="s">
        <v>107</v>
      </c>
      <c r="AW1895" s="3" t="s">
        <v>115</v>
      </c>
      <c r="AX1895" s="9" t="s">
        <v>115</v>
      </c>
      <c r="AY1895" s="2" t="s">
        <v>115</v>
      </c>
      <c r="AZ1895" s="2" t="s">
        <v>115</v>
      </c>
      <c r="BA1895" s="2" t="s">
        <v>115</v>
      </c>
      <c r="BB1895" s="2" t="s">
        <v>565</v>
      </c>
      <c r="BC1895" s="43" t="s">
        <v>115</v>
      </c>
      <c r="BF1895" s="4">
        <v>35</v>
      </c>
      <c r="BG1895" s="2" t="s">
        <v>565</v>
      </c>
      <c r="BH1895" s="2">
        <v>7</v>
      </c>
      <c r="BI1895" s="11">
        <v>0</v>
      </c>
      <c r="BJ1895" s="11">
        <v>0</v>
      </c>
      <c r="BK1895" s="11">
        <v>0</v>
      </c>
      <c r="BL1895" s="11">
        <v>0</v>
      </c>
      <c r="BM1895" s="11">
        <v>0</v>
      </c>
      <c r="BN1895" s="11">
        <v>20</v>
      </c>
      <c r="BO1895" s="2" t="s">
        <v>115</v>
      </c>
      <c r="BP1895" s="4" t="s">
        <v>115</v>
      </c>
      <c r="BS1895" s="2" t="s">
        <v>115</v>
      </c>
      <c r="BT1895" s="2" t="s">
        <v>116</v>
      </c>
      <c r="BU1895" s="2" t="s">
        <v>142</v>
      </c>
      <c r="BX1895" s="2" t="s">
        <v>311</v>
      </c>
      <c r="BY1895" s="2" t="s">
        <v>118</v>
      </c>
      <c r="BZ1895" s="2" t="s">
        <v>105</v>
      </c>
      <c r="CA1895" s="3"/>
      <c r="CB1895" s="3"/>
      <c r="CC1895" s="5"/>
      <c r="CD1895" s="5"/>
      <c r="CE1895" s="5"/>
      <c r="CF1895" s="5"/>
      <c r="CG1895" s="5"/>
      <c r="CH1895" s="5"/>
      <c r="CI1895" s="2" t="s">
        <v>119</v>
      </c>
      <c r="CL1895" s="2" t="s">
        <v>143</v>
      </c>
    </row>
    <row r="1896" spans="1:90" x14ac:dyDescent="0.3">
      <c r="A1896" s="2" t="s">
        <v>83</v>
      </c>
      <c r="B1896" s="2" t="s">
        <v>15824</v>
      </c>
      <c r="C1896" s="2" t="s">
        <v>15825</v>
      </c>
      <c r="D1896" s="2" t="s">
        <v>15826</v>
      </c>
      <c r="E1896" s="3">
        <v>486443</v>
      </c>
      <c r="F1896" s="3">
        <v>3316</v>
      </c>
      <c r="G1896" s="5" t="s">
        <v>87</v>
      </c>
      <c r="H1896" s="51" t="s">
        <v>212</v>
      </c>
      <c r="I1896" s="51" t="s">
        <v>212</v>
      </c>
      <c r="K1896" s="3">
        <v>19</v>
      </c>
      <c r="L1896" s="2" t="s">
        <v>133</v>
      </c>
      <c r="M1896" s="4" t="s">
        <v>133</v>
      </c>
      <c r="N1896" s="3"/>
      <c r="O1896" s="5" t="s">
        <v>15827</v>
      </c>
      <c r="P1896" s="5">
        <v>1943</v>
      </c>
      <c r="Q1896" s="5">
        <v>0</v>
      </c>
      <c r="R1896" s="5">
        <v>1943</v>
      </c>
      <c r="S1896" s="5">
        <v>0</v>
      </c>
      <c r="T1896" s="2" t="s">
        <v>15827</v>
      </c>
      <c r="U1896" s="3" t="s">
        <v>15828</v>
      </c>
      <c r="V1896" s="3">
        <v>49030468</v>
      </c>
      <c r="W1896" s="3">
        <v>49030468</v>
      </c>
      <c r="X1896" s="3" t="s">
        <v>15829</v>
      </c>
      <c r="Y1896" s="2" t="s">
        <v>15830</v>
      </c>
      <c r="Z1896" s="42">
        <v>13</v>
      </c>
      <c r="AA1896" s="8" t="s">
        <v>15831</v>
      </c>
      <c r="AB1896" s="8" t="s">
        <v>607</v>
      </c>
      <c r="AC1896" s="8" t="s">
        <v>97</v>
      </c>
      <c r="AD1896" s="8" t="b">
        <v>0</v>
      </c>
      <c r="AE1896" s="3" t="s">
        <v>1246</v>
      </c>
      <c r="AF1896" s="2" t="s">
        <v>543</v>
      </c>
      <c r="AG1896" s="2" t="s">
        <v>543</v>
      </c>
      <c r="AH1896" s="3">
        <v>0</v>
      </c>
      <c r="AI1896" s="3"/>
      <c r="AJ1896" s="3" t="s">
        <v>101</v>
      </c>
      <c r="AK1896" s="3" t="s">
        <v>15832</v>
      </c>
      <c r="AL1896" s="2" t="s">
        <v>15833</v>
      </c>
      <c r="AN1896" s="2" t="s">
        <v>1600</v>
      </c>
      <c r="AO1896" s="43" t="s">
        <v>623</v>
      </c>
      <c r="AP1896" s="43" t="s">
        <v>105</v>
      </c>
      <c r="AQ1896" s="2" t="s">
        <v>104</v>
      </c>
      <c r="AR1896" s="43" t="s">
        <v>106</v>
      </c>
      <c r="AS1896" s="43" t="s">
        <v>106</v>
      </c>
      <c r="AT1896" s="3" t="s">
        <v>107</v>
      </c>
      <c r="AU1896" s="5"/>
      <c r="AV1896" s="3" t="s">
        <v>107</v>
      </c>
      <c r="AW1896" s="3" t="s">
        <v>115</v>
      </c>
      <c r="AX1896" s="9" t="s">
        <v>115</v>
      </c>
      <c r="AY1896" s="2" t="s">
        <v>115</v>
      </c>
      <c r="AZ1896" s="2" t="s">
        <v>115</v>
      </c>
      <c r="BA1896" s="2" t="s">
        <v>115</v>
      </c>
      <c r="BB1896" s="2" t="s">
        <v>565</v>
      </c>
      <c r="BC1896" s="43" t="s">
        <v>115</v>
      </c>
      <c r="BF1896" s="4">
        <v>35</v>
      </c>
      <c r="BG1896" s="2" t="s">
        <v>565</v>
      </c>
      <c r="BH1896" s="2">
        <v>7</v>
      </c>
      <c r="BI1896" s="11">
        <v>0</v>
      </c>
      <c r="BJ1896" s="11">
        <v>0</v>
      </c>
      <c r="BK1896" s="11">
        <v>0</v>
      </c>
      <c r="BL1896" s="11">
        <v>0</v>
      </c>
      <c r="BM1896" s="11">
        <v>0</v>
      </c>
      <c r="BN1896" s="11">
        <v>18</v>
      </c>
      <c r="BO1896" s="2" t="s">
        <v>115</v>
      </c>
      <c r="BP1896" s="4" t="s">
        <v>115</v>
      </c>
      <c r="BS1896" s="2" t="s">
        <v>115</v>
      </c>
      <c r="BT1896" s="2" t="s">
        <v>116</v>
      </c>
      <c r="BU1896" s="2" t="s">
        <v>142</v>
      </c>
      <c r="BX1896" s="2" t="s">
        <v>311</v>
      </c>
      <c r="BY1896" s="2" t="s">
        <v>118</v>
      </c>
      <c r="BZ1896" s="2" t="s">
        <v>105</v>
      </c>
      <c r="CA1896" s="3"/>
      <c r="CB1896" s="3"/>
      <c r="CC1896" s="5"/>
      <c r="CD1896" s="5"/>
      <c r="CE1896" s="5"/>
      <c r="CF1896" s="5"/>
      <c r="CG1896" s="5"/>
      <c r="CH1896" s="5"/>
      <c r="CI1896" s="2" t="s">
        <v>119</v>
      </c>
      <c r="CL1896" s="2" t="s">
        <v>143</v>
      </c>
    </row>
    <row r="1897" spans="1:90" x14ac:dyDescent="0.3">
      <c r="A1897" s="2" t="s">
        <v>83</v>
      </c>
      <c r="B1897" s="2" t="s">
        <v>14709</v>
      </c>
      <c r="C1897" s="2" t="s">
        <v>14710</v>
      </c>
      <c r="D1897" s="2" t="s">
        <v>14711</v>
      </c>
      <c r="E1897" s="3">
        <v>486310</v>
      </c>
      <c r="F1897" s="3">
        <v>3316</v>
      </c>
      <c r="G1897" s="5" t="s">
        <v>87</v>
      </c>
      <c r="H1897" s="51" t="s">
        <v>218</v>
      </c>
      <c r="I1897" s="51" t="s">
        <v>218</v>
      </c>
      <c r="K1897" s="3">
        <v>19</v>
      </c>
      <c r="L1897" s="2" t="s">
        <v>133</v>
      </c>
      <c r="M1897" s="4" t="s">
        <v>133</v>
      </c>
      <c r="N1897" s="3"/>
      <c r="O1897" s="5" t="s">
        <v>14712</v>
      </c>
      <c r="P1897" s="5">
        <v>1943</v>
      </c>
      <c r="Q1897" s="5">
        <v>0</v>
      </c>
      <c r="R1897" s="5">
        <v>1943</v>
      </c>
      <c r="S1897" s="5">
        <v>0</v>
      </c>
      <c r="T1897" s="2" t="s">
        <v>14712</v>
      </c>
      <c r="U1897" s="3" t="s">
        <v>14713</v>
      </c>
      <c r="V1897" s="3">
        <v>49030468</v>
      </c>
      <c r="W1897" s="3">
        <v>49030468</v>
      </c>
      <c r="X1897" s="3" t="s">
        <v>14714</v>
      </c>
      <c r="Y1897" s="2" t="s">
        <v>14715</v>
      </c>
      <c r="Z1897" s="42">
        <v>13</v>
      </c>
      <c r="AA1897" s="8" t="s">
        <v>14716</v>
      </c>
      <c r="AB1897" s="8" t="s">
        <v>96</v>
      </c>
      <c r="AC1897" s="8" t="s">
        <v>261</v>
      </c>
      <c r="AD1897" s="8" t="b">
        <v>0</v>
      </c>
      <c r="AE1897" s="3" t="s">
        <v>98</v>
      </c>
      <c r="AF1897" s="2" t="s">
        <v>99</v>
      </c>
      <c r="AG1897" s="2" t="s">
        <v>100</v>
      </c>
      <c r="AH1897" s="3">
        <v>0</v>
      </c>
      <c r="AI1897" s="3"/>
      <c r="AJ1897" s="3" t="s">
        <v>101</v>
      </c>
      <c r="AK1897" s="3" t="s">
        <v>14717</v>
      </c>
      <c r="AL1897" s="2" t="s">
        <v>14718</v>
      </c>
      <c r="AM1897" s="2">
        <v>648</v>
      </c>
      <c r="AN1897" s="2" t="s">
        <v>624</v>
      </c>
      <c r="AO1897" s="43" t="s">
        <v>623</v>
      </c>
      <c r="AP1897" s="43" t="s">
        <v>623</v>
      </c>
      <c r="AQ1897" s="2" t="s">
        <v>624</v>
      </c>
      <c r="AR1897" s="43" t="s">
        <v>625</v>
      </c>
      <c r="AS1897" s="43" t="s">
        <v>625</v>
      </c>
      <c r="AT1897" s="3" t="s">
        <v>623</v>
      </c>
      <c r="AU1897" s="5"/>
      <c r="AV1897" s="3" t="s">
        <v>623</v>
      </c>
      <c r="AW1897" s="3" t="s">
        <v>115</v>
      </c>
      <c r="AX1897" s="9" t="s">
        <v>115</v>
      </c>
      <c r="AY1897" s="2" t="s">
        <v>115</v>
      </c>
      <c r="AZ1897" s="2" t="s">
        <v>115</v>
      </c>
      <c r="BA1897" s="2" t="s">
        <v>115</v>
      </c>
      <c r="BB1897" s="2" t="s">
        <v>626</v>
      </c>
      <c r="BC1897" s="43" t="s">
        <v>115</v>
      </c>
      <c r="BF1897" s="4">
        <v>40</v>
      </c>
      <c r="BG1897" s="2" t="s">
        <v>626</v>
      </c>
      <c r="BH1897" s="2">
        <v>8</v>
      </c>
      <c r="BI1897" s="11">
        <v>0</v>
      </c>
      <c r="BJ1897" s="11">
        <v>0</v>
      </c>
      <c r="BK1897" s="11">
        <v>0</v>
      </c>
      <c r="BL1897" s="11">
        <v>0</v>
      </c>
      <c r="BM1897" s="11">
        <v>0</v>
      </c>
      <c r="BN1897" s="11">
        <v>18</v>
      </c>
      <c r="BO1897" s="2" t="s">
        <v>115</v>
      </c>
      <c r="BP1897" s="4" t="s">
        <v>115</v>
      </c>
      <c r="BQ1897" s="4" t="s">
        <v>296</v>
      </c>
      <c r="BR1897" s="2">
        <v>91.5</v>
      </c>
      <c r="BS1897" s="2" t="s">
        <v>297</v>
      </c>
      <c r="BT1897" s="2" t="s">
        <v>116</v>
      </c>
      <c r="BU1897" s="2" t="s">
        <v>142</v>
      </c>
      <c r="BX1897" s="2" t="s">
        <v>311</v>
      </c>
      <c r="BY1897" s="2" t="s">
        <v>118</v>
      </c>
      <c r="BZ1897" s="2" t="s">
        <v>105</v>
      </c>
      <c r="CA1897" s="3"/>
      <c r="CB1897" s="3"/>
      <c r="CC1897" s="5"/>
      <c r="CD1897" s="5"/>
      <c r="CE1897" s="5"/>
      <c r="CF1897" s="5"/>
      <c r="CG1897" s="5"/>
      <c r="CH1897" s="5"/>
      <c r="CI1897" s="2" t="s">
        <v>119</v>
      </c>
      <c r="CL1897" s="2" t="s">
        <v>143</v>
      </c>
    </row>
    <row r="1898" spans="1:90" x14ac:dyDescent="0.3">
      <c r="A1898" s="2" t="s">
        <v>83</v>
      </c>
      <c r="B1898" s="2" t="s">
        <v>7949</v>
      </c>
      <c r="C1898" s="2" t="s">
        <v>7950</v>
      </c>
      <c r="D1898" s="2" t="s">
        <v>7951</v>
      </c>
      <c r="E1898" s="3">
        <v>484966</v>
      </c>
      <c r="F1898" s="3">
        <v>3316</v>
      </c>
      <c r="G1898" s="5" t="s">
        <v>87</v>
      </c>
      <c r="H1898" s="51" t="s">
        <v>1980</v>
      </c>
      <c r="I1898" s="51" t="s">
        <v>1980</v>
      </c>
      <c r="K1898" s="3">
        <v>19</v>
      </c>
      <c r="L1898" s="2" t="s">
        <v>133</v>
      </c>
      <c r="M1898" s="4" t="s">
        <v>133</v>
      </c>
      <c r="N1898" s="3"/>
      <c r="O1898" s="5" t="s">
        <v>7952</v>
      </c>
      <c r="P1898" s="5">
        <v>1945</v>
      </c>
      <c r="Q1898" s="5">
        <v>0</v>
      </c>
      <c r="R1898" s="5">
        <v>1949</v>
      </c>
      <c r="S1898" s="5">
        <v>0</v>
      </c>
      <c r="T1898" s="2" t="s">
        <v>7952</v>
      </c>
      <c r="U1898" s="3" t="s">
        <v>7953</v>
      </c>
      <c r="V1898" s="3">
        <v>49030470</v>
      </c>
      <c r="W1898" s="3">
        <v>49030474</v>
      </c>
      <c r="X1898" s="3" t="s">
        <v>7954</v>
      </c>
      <c r="Y1898" s="2" t="s">
        <v>7955</v>
      </c>
      <c r="Z1898" s="42">
        <v>13</v>
      </c>
      <c r="AA1898" s="8" t="s">
        <v>7956</v>
      </c>
      <c r="AB1898" s="8" t="s">
        <v>7957</v>
      </c>
      <c r="AC1898" s="8" t="s">
        <v>261</v>
      </c>
      <c r="AD1898" s="8" t="b">
        <v>0</v>
      </c>
      <c r="AE1898" s="3" t="s">
        <v>1246</v>
      </c>
      <c r="AF1898" s="2" t="s">
        <v>543</v>
      </c>
      <c r="AG1898" s="2" t="s">
        <v>543</v>
      </c>
      <c r="AH1898" s="3">
        <v>0</v>
      </c>
      <c r="AI1898" s="3"/>
      <c r="AJ1898" s="3" t="s">
        <v>101</v>
      </c>
      <c r="AK1898" s="3" t="s">
        <v>7958</v>
      </c>
      <c r="AL1898" s="2" t="s">
        <v>7959</v>
      </c>
      <c r="AN1898" s="2" t="s">
        <v>622</v>
      </c>
      <c r="AO1898" s="43" t="s">
        <v>105</v>
      </c>
      <c r="AP1898" s="43" t="s">
        <v>623</v>
      </c>
      <c r="AQ1898" s="2" t="s">
        <v>624</v>
      </c>
      <c r="AR1898" s="43" t="s">
        <v>625</v>
      </c>
      <c r="AS1898" s="43" t="s">
        <v>625</v>
      </c>
      <c r="AT1898" s="3" t="s">
        <v>623</v>
      </c>
      <c r="AU1898" s="5"/>
      <c r="AV1898" s="3" t="s">
        <v>623</v>
      </c>
      <c r="AW1898" s="3" t="s">
        <v>115</v>
      </c>
      <c r="AX1898" s="9" t="s">
        <v>115</v>
      </c>
      <c r="AY1898" s="2" t="s">
        <v>115</v>
      </c>
      <c r="AZ1898" s="2" t="s">
        <v>115</v>
      </c>
      <c r="BA1898" s="2" t="s">
        <v>115</v>
      </c>
      <c r="BB1898" s="2" t="s">
        <v>565</v>
      </c>
      <c r="BC1898" s="43" t="s">
        <v>115</v>
      </c>
      <c r="BF1898" s="4">
        <v>35</v>
      </c>
      <c r="BG1898" s="2" t="s">
        <v>565</v>
      </c>
      <c r="BH1898" s="2">
        <v>7</v>
      </c>
      <c r="BI1898" s="11" t="s">
        <v>114</v>
      </c>
      <c r="BJ1898" s="11" t="s">
        <v>114</v>
      </c>
      <c r="BK1898" s="11" t="s">
        <v>114</v>
      </c>
      <c r="BL1898" s="11" t="s">
        <v>114</v>
      </c>
      <c r="BM1898" s="11" t="s">
        <v>115</v>
      </c>
      <c r="BN1898" s="11">
        <v>12</v>
      </c>
      <c r="BO1898" s="2" t="s">
        <v>115</v>
      </c>
      <c r="BP1898" s="4" t="s">
        <v>115</v>
      </c>
      <c r="BS1898" s="2" t="s">
        <v>115</v>
      </c>
      <c r="BT1898" s="2" t="s">
        <v>116</v>
      </c>
      <c r="BU1898" s="2" t="s">
        <v>282</v>
      </c>
      <c r="BX1898" s="2" t="s">
        <v>105</v>
      </c>
      <c r="BY1898" s="2" t="s">
        <v>118</v>
      </c>
      <c r="BZ1898" s="2" t="s">
        <v>105</v>
      </c>
      <c r="CA1898" s="3"/>
      <c r="CB1898" s="3"/>
      <c r="CC1898" s="5"/>
      <c r="CD1898" s="5"/>
      <c r="CE1898" s="5"/>
      <c r="CF1898" s="5"/>
      <c r="CG1898" s="5"/>
      <c r="CH1898" s="5"/>
      <c r="CI1898" s="2" t="s">
        <v>119</v>
      </c>
      <c r="CL1898" s="2" t="s">
        <v>143</v>
      </c>
    </row>
    <row r="1899" spans="1:90" x14ac:dyDescent="0.3">
      <c r="A1899" s="2" t="s">
        <v>83</v>
      </c>
      <c r="B1899" s="2" t="s">
        <v>12714</v>
      </c>
      <c r="C1899" s="2" t="s">
        <v>12715</v>
      </c>
      <c r="D1899" s="2" t="s">
        <v>12716</v>
      </c>
      <c r="E1899" s="3">
        <v>485761</v>
      </c>
      <c r="F1899" s="3">
        <v>3316</v>
      </c>
      <c r="G1899" s="5" t="s">
        <v>87</v>
      </c>
      <c r="H1899" s="51" t="s">
        <v>687</v>
      </c>
      <c r="I1899" s="51" t="s">
        <v>687</v>
      </c>
      <c r="K1899" s="3">
        <v>19</v>
      </c>
      <c r="L1899" s="2" t="s">
        <v>133</v>
      </c>
      <c r="M1899" s="4" t="s">
        <v>133</v>
      </c>
      <c r="N1899" s="3"/>
      <c r="O1899" s="5" t="s">
        <v>12717</v>
      </c>
      <c r="P1899" s="5">
        <v>1947</v>
      </c>
      <c r="Q1899" s="5">
        <v>0</v>
      </c>
      <c r="R1899" s="5">
        <v>1951</v>
      </c>
      <c r="S1899" s="5">
        <v>0</v>
      </c>
      <c r="T1899" s="2" t="s">
        <v>12717</v>
      </c>
      <c r="U1899" s="3" t="s">
        <v>12718</v>
      </c>
      <c r="V1899" s="3">
        <v>49030472</v>
      </c>
      <c r="W1899" s="3">
        <v>49030476</v>
      </c>
      <c r="X1899" s="3" t="s">
        <v>12719</v>
      </c>
      <c r="Y1899" s="2" t="s">
        <v>12720</v>
      </c>
      <c r="Z1899" s="42">
        <v>13</v>
      </c>
      <c r="AA1899" s="8" t="s">
        <v>12721</v>
      </c>
      <c r="AB1899" s="8" t="s">
        <v>12722</v>
      </c>
      <c r="AC1899" s="8" t="s">
        <v>96</v>
      </c>
      <c r="AD1899" s="8" t="b">
        <v>1</v>
      </c>
      <c r="AE1899" s="3" t="s">
        <v>1246</v>
      </c>
      <c r="AF1899" s="2" t="s">
        <v>543</v>
      </c>
      <c r="AG1899" s="2" t="s">
        <v>543</v>
      </c>
      <c r="AH1899" s="3">
        <v>0</v>
      </c>
      <c r="AI1899" s="3"/>
      <c r="AJ1899" s="3" t="s">
        <v>101</v>
      </c>
      <c r="AK1899" s="3" t="s">
        <v>7958</v>
      </c>
      <c r="AL1899" s="2" t="s">
        <v>7959</v>
      </c>
      <c r="AN1899" s="2" t="s">
        <v>622</v>
      </c>
      <c r="AO1899" s="43" t="s">
        <v>105</v>
      </c>
      <c r="AP1899" s="43" t="s">
        <v>623</v>
      </c>
      <c r="AQ1899" s="2" t="s">
        <v>624</v>
      </c>
      <c r="AR1899" s="43" t="s">
        <v>625</v>
      </c>
      <c r="AS1899" s="43" t="s">
        <v>625</v>
      </c>
      <c r="AT1899" s="3" t="s">
        <v>623</v>
      </c>
      <c r="AU1899" s="5"/>
      <c r="AV1899" s="3" t="s">
        <v>623</v>
      </c>
      <c r="AW1899" s="3" t="s">
        <v>115</v>
      </c>
      <c r="AX1899" s="9" t="s">
        <v>115</v>
      </c>
      <c r="AY1899" s="2" t="s">
        <v>115</v>
      </c>
      <c r="AZ1899" s="2" t="s">
        <v>115</v>
      </c>
      <c r="BA1899" s="2" t="s">
        <v>115</v>
      </c>
      <c r="BB1899" s="2" t="s">
        <v>565</v>
      </c>
      <c r="BC1899" s="43" t="s">
        <v>115</v>
      </c>
      <c r="BF1899" s="4">
        <v>35</v>
      </c>
      <c r="BG1899" s="2" t="s">
        <v>565</v>
      </c>
      <c r="BH1899" s="2">
        <v>7</v>
      </c>
      <c r="BI1899" s="11" t="s">
        <v>114</v>
      </c>
      <c r="BJ1899" s="11" t="s">
        <v>114</v>
      </c>
      <c r="BK1899" s="11" t="s">
        <v>114</v>
      </c>
      <c r="BL1899" s="11" t="s">
        <v>114</v>
      </c>
      <c r="BM1899" s="11" t="s">
        <v>115</v>
      </c>
      <c r="BN1899" s="11">
        <v>11</v>
      </c>
      <c r="BO1899" s="2" t="s">
        <v>115</v>
      </c>
      <c r="BP1899" s="4" t="s">
        <v>115</v>
      </c>
      <c r="BS1899" s="2" t="s">
        <v>115</v>
      </c>
      <c r="BT1899" s="2" t="s">
        <v>116</v>
      </c>
      <c r="BU1899" s="2" t="s">
        <v>282</v>
      </c>
      <c r="BX1899" s="2" t="s">
        <v>105</v>
      </c>
      <c r="BY1899" s="2" t="s">
        <v>118</v>
      </c>
      <c r="BZ1899" s="2" t="s">
        <v>105</v>
      </c>
      <c r="CA1899" s="3"/>
      <c r="CB1899" s="3"/>
      <c r="CC1899" s="5"/>
      <c r="CD1899" s="5"/>
      <c r="CE1899" s="5"/>
      <c r="CF1899" s="5"/>
      <c r="CG1899" s="5"/>
      <c r="CH1899" s="5"/>
      <c r="CI1899" s="2" t="s">
        <v>119</v>
      </c>
      <c r="CL1899" s="2" t="s">
        <v>143</v>
      </c>
    </row>
    <row r="1900" spans="1:90" x14ac:dyDescent="0.3">
      <c r="A1900" s="2" t="s">
        <v>83</v>
      </c>
      <c r="B1900" s="2" t="s">
        <v>16114</v>
      </c>
      <c r="C1900" s="2" t="s">
        <v>16115</v>
      </c>
      <c r="D1900" s="2" t="s">
        <v>16116</v>
      </c>
      <c r="E1900" s="3">
        <v>486476</v>
      </c>
      <c r="F1900" s="3">
        <v>3316</v>
      </c>
      <c r="G1900" s="5" t="s">
        <v>87</v>
      </c>
      <c r="H1900" s="51" t="s">
        <v>2008</v>
      </c>
      <c r="I1900" s="51" t="s">
        <v>2008</v>
      </c>
      <c r="K1900" s="3">
        <v>19</v>
      </c>
      <c r="L1900" s="2" t="s">
        <v>133</v>
      </c>
      <c r="M1900" s="4" t="s">
        <v>133</v>
      </c>
      <c r="N1900" s="3"/>
      <c r="O1900" s="5" t="s">
        <v>16117</v>
      </c>
      <c r="P1900" s="5">
        <v>1947</v>
      </c>
      <c r="Q1900" s="5">
        <v>0</v>
      </c>
      <c r="R1900" s="5">
        <v>1947</v>
      </c>
      <c r="S1900" s="5">
        <v>0</v>
      </c>
      <c r="T1900" s="2" t="s">
        <v>16117</v>
      </c>
      <c r="U1900" s="3" t="s">
        <v>16118</v>
      </c>
      <c r="V1900" s="3">
        <v>49030472</v>
      </c>
      <c r="W1900" s="3">
        <v>49030472</v>
      </c>
      <c r="X1900" s="3" t="s">
        <v>16119</v>
      </c>
      <c r="Y1900" s="2" t="s">
        <v>16120</v>
      </c>
      <c r="Z1900" s="42">
        <v>13</v>
      </c>
      <c r="AA1900" s="8" t="s">
        <v>16121</v>
      </c>
      <c r="AB1900" s="8" t="s">
        <v>3022</v>
      </c>
      <c r="AC1900" s="8" t="s">
        <v>97</v>
      </c>
      <c r="AD1900" s="8" t="b">
        <v>0</v>
      </c>
      <c r="AE1900" s="3" t="s">
        <v>1246</v>
      </c>
      <c r="AF1900" s="2" t="s">
        <v>543</v>
      </c>
      <c r="AG1900" s="2" t="s">
        <v>543</v>
      </c>
      <c r="AH1900" s="3">
        <v>0</v>
      </c>
      <c r="AI1900" s="3"/>
      <c r="AJ1900" s="3" t="s">
        <v>101</v>
      </c>
      <c r="AK1900" s="3" t="s">
        <v>14132</v>
      </c>
      <c r="AL1900" s="2" t="s">
        <v>14133</v>
      </c>
      <c r="AN1900" s="2" t="s">
        <v>1600</v>
      </c>
      <c r="AO1900" s="43" t="s">
        <v>623</v>
      </c>
      <c r="AP1900" s="43" t="s">
        <v>105</v>
      </c>
      <c r="AQ1900" s="2" t="s">
        <v>104</v>
      </c>
      <c r="AR1900" s="43" t="s">
        <v>106</v>
      </c>
      <c r="AS1900" s="43" t="s">
        <v>106</v>
      </c>
      <c r="AT1900" s="3" t="s">
        <v>107</v>
      </c>
      <c r="AU1900" s="5"/>
      <c r="AV1900" s="3" t="s">
        <v>107</v>
      </c>
      <c r="AW1900" s="3" t="s">
        <v>115</v>
      </c>
      <c r="AX1900" s="9" t="s">
        <v>115</v>
      </c>
      <c r="AY1900" s="2" t="s">
        <v>115</v>
      </c>
      <c r="AZ1900" s="2" t="s">
        <v>115</v>
      </c>
      <c r="BA1900" s="2" t="s">
        <v>115</v>
      </c>
      <c r="BB1900" s="2" t="s">
        <v>565</v>
      </c>
      <c r="BC1900" s="43" t="s">
        <v>115</v>
      </c>
      <c r="BF1900" s="4">
        <v>26.2</v>
      </c>
      <c r="BG1900" s="2" t="s">
        <v>565</v>
      </c>
      <c r="BH1900" s="2">
        <v>7</v>
      </c>
      <c r="BI1900" s="11">
        <v>0</v>
      </c>
      <c r="BJ1900" s="11">
        <v>0</v>
      </c>
      <c r="BK1900" s="11">
        <v>0</v>
      </c>
      <c r="BL1900" s="11">
        <v>0</v>
      </c>
      <c r="BM1900" s="11">
        <v>0</v>
      </c>
      <c r="BN1900" s="11">
        <v>14</v>
      </c>
      <c r="BO1900" s="2" t="s">
        <v>115</v>
      </c>
      <c r="BP1900" s="4" t="s">
        <v>115</v>
      </c>
      <c r="BS1900" s="2" t="s">
        <v>115</v>
      </c>
      <c r="BT1900" s="2" t="s">
        <v>116</v>
      </c>
      <c r="BU1900" s="2" t="s">
        <v>142</v>
      </c>
      <c r="BX1900" s="2" t="s">
        <v>105</v>
      </c>
      <c r="BY1900" s="2" t="s">
        <v>118</v>
      </c>
      <c r="BZ1900" s="2" t="s">
        <v>235</v>
      </c>
      <c r="CA1900" s="3"/>
      <c r="CB1900" s="3"/>
      <c r="CC1900" s="5"/>
      <c r="CD1900" s="5"/>
      <c r="CE1900" s="5"/>
      <c r="CF1900" s="5"/>
      <c r="CG1900" s="5"/>
      <c r="CH1900" s="5"/>
      <c r="CI1900" s="2" t="s">
        <v>119</v>
      </c>
      <c r="CJ1900" s="2" t="s">
        <v>120</v>
      </c>
      <c r="CL1900" s="2" t="s">
        <v>143</v>
      </c>
    </row>
    <row r="1901" spans="1:90" x14ac:dyDescent="0.3">
      <c r="A1901" s="2" t="s">
        <v>83</v>
      </c>
      <c r="B1901" s="2" t="s">
        <v>14124</v>
      </c>
      <c r="C1901" s="2" t="s">
        <v>14125</v>
      </c>
      <c r="D1901" s="2" t="s">
        <v>14126</v>
      </c>
      <c r="E1901" s="3">
        <v>486093</v>
      </c>
      <c r="F1901" s="3">
        <v>3316</v>
      </c>
      <c r="G1901" s="5" t="s">
        <v>87</v>
      </c>
      <c r="H1901" s="51" t="s">
        <v>729</v>
      </c>
      <c r="I1901" s="51" t="s">
        <v>729</v>
      </c>
      <c r="K1901" s="3">
        <v>19</v>
      </c>
      <c r="L1901" s="2" t="s">
        <v>133</v>
      </c>
      <c r="M1901" s="4" t="s">
        <v>133</v>
      </c>
      <c r="N1901" s="3" t="s">
        <v>14127</v>
      </c>
      <c r="O1901" s="5" t="s">
        <v>14128</v>
      </c>
      <c r="P1901" s="5">
        <v>1951</v>
      </c>
      <c r="Q1901" s="5">
        <v>0</v>
      </c>
      <c r="R1901" s="5">
        <v>1951</v>
      </c>
      <c r="S1901" s="5">
        <v>0</v>
      </c>
      <c r="T1901" s="2" t="s">
        <v>14128</v>
      </c>
      <c r="U1901" s="3" t="s">
        <v>14129</v>
      </c>
      <c r="V1901" s="3">
        <v>49030476</v>
      </c>
      <c r="W1901" s="3">
        <v>49030476</v>
      </c>
      <c r="X1901" s="3" t="s">
        <v>14130</v>
      </c>
      <c r="Y1901" s="2" t="s">
        <v>14131</v>
      </c>
      <c r="Z1901" s="42">
        <v>13</v>
      </c>
      <c r="AA1901" s="8" t="s">
        <v>2592</v>
      </c>
      <c r="AB1901" s="8" t="s">
        <v>1146</v>
      </c>
      <c r="AC1901" s="8" t="s">
        <v>262</v>
      </c>
      <c r="AD1901" s="8" t="b">
        <v>1</v>
      </c>
      <c r="AE1901" s="3" t="s">
        <v>1246</v>
      </c>
      <c r="AF1901" s="2" t="s">
        <v>543</v>
      </c>
      <c r="AG1901" s="2" t="s">
        <v>543</v>
      </c>
      <c r="AH1901" s="3">
        <v>0</v>
      </c>
      <c r="AI1901" s="3"/>
      <c r="AJ1901" s="3" t="s">
        <v>101</v>
      </c>
      <c r="AK1901" s="3" t="s">
        <v>14132</v>
      </c>
      <c r="AL1901" s="3" t="s">
        <v>14133</v>
      </c>
      <c r="AM1901" s="3"/>
      <c r="AN1901" s="2" t="s">
        <v>104</v>
      </c>
      <c r="AO1901" s="43" t="s">
        <v>105</v>
      </c>
      <c r="AP1901" s="43" t="s">
        <v>105</v>
      </c>
      <c r="AQ1901" s="2" t="s">
        <v>104</v>
      </c>
      <c r="AR1901" s="43" t="s">
        <v>106</v>
      </c>
      <c r="AS1901" s="43" t="s">
        <v>106</v>
      </c>
      <c r="AT1901" s="3" t="s">
        <v>107</v>
      </c>
      <c r="AU1901" s="5"/>
      <c r="AV1901" s="3" t="s">
        <v>107</v>
      </c>
      <c r="AW1901" s="3" t="s">
        <v>115</v>
      </c>
      <c r="AX1901" s="9" t="s">
        <v>115</v>
      </c>
      <c r="AY1901" s="2" t="s">
        <v>115</v>
      </c>
      <c r="AZ1901" s="2" t="s">
        <v>115</v>
      </c>
      <c r="BA1901" s="2" t="s">
        <v>115</v>
      </c>
      <c r="BB1901" s="2" t="s">
        <v>565</v>
      </c>
      <c r="BC1901" s="43" t="s">
        <v>115</v>
      </c>
      <c r="BF1901" s="4">
        <v>35</v>
      </c>
      <c r="BG1901" s="2" t="s">
        <v>565</v>
      </c>
      <c r="BH1901" s="2">
        <v>7</v>
      </c>
      <c r="BI1901" s="11">
        <v>0</v>
      </c>
      <c r="BJ1901" s="11">
        <v>0</v>
      </c>
      <c r="BK1901" s="11">
        <v>0</v>
      </c>
      <c r="BL1901" s="11">
        <v>0</v>
      </c>
      <c r="BM1901" s="11">
        <v>0</v>
      </c>
      <c r="BN1901" s="11">
        <v>13</v>
      </c>
      <c r="BO1901" s="2" t="s">
        <v>115</v>
      </c>
      <c r="BP1901" s="4" t="s">
        <v>115</v>
      </c>
      <c r="BS1901" s="2" t="s">
        <v>115</v>
      </c>
      <c r="BT1901" s="2" t="s">
        <v>116</v>
      </c>
      <c r="BU1901" s="2" t="s">
        <v>142</v>
      </c>
      <c r="BX1901" s="2" t="s">
        <v>311</v>
      </c>
      <c r="BY1901" s="2" t="s">
        <v>118</v>
      </c>
      <c r="BZ1901" s="2" t="s">
        <v>105</v>
      </c>
      <c r="CA1901" s="3"/>
      <c r="CB1901" s="3"/>
      <c r="CC1901" s="5"/>
      <c r="CD1901" s="5"/>
      <c r="CE1901" s="5"/>
      <c r="CF1901" s="5"/>
      <c r="CG1901" s="5"/>
      <c r="CH1901" s="5"/>
      <c r="CI1901" s="2" t="s">
        <v>119</v>
      </c>
      <c r="CK1901" s="2" t="s">
        <v>1249</v>
      </c>
      <c r="CL1901" s="2" t="s">
        <v>143</v>
      </c>
    </row>
    <row r="1902" spans="1:90" x14ac:dyDescent="0.3">
      <c r="A1902" s="2" t="s">
        <v>83</v>
      </c>
      <c r="B1902" s="2" t="s">
        <v>12105</v>
      </c>
      <c r="C1902" s="2" t="s">
        <v>12106</v>
      </c>
      <c r="D1902" s="2" t="s">
        <v>12107</v>
      </c>
      <c r="E1902" s="3">
        <v>484840</v>
      </c>
      <c r="F1902" s="3">
        <v>3316</v>
      </c>
      <c r="G1902" s="5" t="s">
        <v>87</v>
      </c>
      <c r="H1902" s="51" t="s">
        <v>4309</v>
      </c>
      <c r="I1902" s="51" t="s">
        <v>4309</v>
      </c>
      <c r="K1902" s="3">
        <v>19</v>
      </c>
      <c r="L1902" s="2" t="s">
        <v>133</v>
      </c>
      <c r="M1902" s="4" t="s">
        <v>133</v>
      </c>
      <c r="N1902" s="3"/>
      <c r="O1902" s="5" t="s">
        <v>12108</v>
      </c>
      <c r="P1902" s="5">
        <v>1949</v>
      </c>
      <c r="Q1902" s="5">
        <v>0</v>
      </c>
      <c r="R1902" s="5">
        <v>1957</v>
      </c>
      <c r="S1902" s="5">
        <v>0</v>
      </c>
      <c r="T1902" s="2" t="s">
        <v>12108</v>
      </c>
      <c r="U1902" s="3" t="s">
        <v>12109</v>
      </c>
      <c r="V1902" s="3">
        <v>49030474</v>
      </c>
      <c r="W1902" s="3">
        <v>49030482</v>
      </c>
      <c r="X1902" s="3" t="s">
        <v>12110</v>
      </c>
      <c r="Y1902" s="2" t="s">
        <v>12111</v>
      </c>
      <c r="Z1902" s="42">
        <v>13</v>
      </c>
      <c r="AA1902" s="8" t="s">
        <v>12112</v>
      </c>
      <c r="AB1902" s="8" t="s">
        <v>12113</v>
      </c>
      <c r="AC1902" s="8" t="s">
        <v>97</v>
      </c>
      <c r="AD1902" s="8" t="b">
        <v>0</v>
      </c>
      <c r="AE1902" s="3" t="s">
        <v>1246</v>
      </c>
      <c r="AF1902" s="2" t="s">
        <v>543</v>
      </c>
      <c r="AG1902" s="2" t="s">
        <v>543</v>
      </c>
      <c r="AH1902" s="3">
        <v>0</v>
      </c>
      <c r="AI1902" s="3"/>
      <c r="AJ1902" s="3" t="s">
        <v>101</v>
      </c>
      <c r="AK1902" s="3" t="s">
        <v>7958</v>
      </c>
      <c r="AL1902" s="2" t="s">
        <v>7959</v>
      </c>
      <c r="AM1902" s="2">
        <v>650</v>
      </c>
      <c r="AN1902" s="2" t="s">
        <v>622</v>
      </c>
      <c r="AO1902" s="43" t="s">
        <v>105</v>
      </c>
      <c r="AP1902" s="43" t="s">
        <v>623</v>
      </c>
      <c r="AQ1902" s="2" t="s">
        <v>624</v>
      </c>
      <c r="AR1902" s="43" t="s">
        <v>625</v>
      </c>
      <c r="AS1902" s="43" t="s">
        <v>625</v>
      </c>
      <c r="AT1902" s="3" t="s">
        <v>623</v>
      </c>
      <c r="AU1902" s="5"/>
      <c r="AV1902" s="3" t="s">
        <v>623</v>
      </c>
      <c r="AW1902" s="3" t="s">
        <v>115</v>
      </c>
      <c r="AX1902" s="9" t="s">
        <v>12114</v>
      </c>
      <c r="AY1902" s="2" t="s">
        <v>321</v>
      </c>
      <c r="AZ1902" s="2" t="s">
        <v>1796</v>
      </c>
      <c r="BA1902" s="2" t="s">
        <v>12115</v>
      </c>
      <c r="BB1902" s="2" t="s">
        <v>626</v>
      </c>
      <c r="BC1902" s="43" t="s">
        <v>115</v>
      </c>
      <c r="BF1902" s="4">
        <v>36</v>
      </c>
      <c r="BG1902" s="2" t="s">
        <v>1037</v>
      </c>
      <c r="BH1902" s="2">
        <v>8</v>
      </c>
      <c r="BI1902" s="11" t="s">
        <v>114</v>
      </c>
      <c r="BJ1902" s="11" t="s">
        <v>114</v>
      </c>
      <c r="BK1902" s="11" t="s">
        <v>114</v>
      </c>
      <c r="BL1902" s="11" t="s">
        <v>114</v>
      </c>
      <c r="BM1902" s="11" t="s">
        <v>115</v>
      </c>
      <c r="BN1902" s="11">
        <v>4</v>
      </c>
      <c r="BO1902" s="2" t="s">
        <v>115</v>
      </c>
      <c r="BP1902" s="4" t="s">
        <v>115</v>
      </c>
      <c r="BQ1902" s="4" t="s">
        <v>296</v>
      </c>
      <c r="BR1902" s="2">
        <v>95.12</v>
      </c>
      <c r="BS1902" s="2" t="s">
        <v>297</v>
      </c>
      <c r="BT1902" s="2" t="s">
        <v>116</v>
      </c>
      <c r="BU1902" s="2" t="s">
        <v>142</v>
      </c>
      <c r="BX1902" s="2" t="s">
        <v>311</v>
      </c>
      <c r="BY1902" s="2" t="s">
        <v>126</v>
      </c>
      <c r="BZ1902" s="2" t="s">
        <v>105</v>
      </c>
      <c r="CA1902" s="3"/>
      <c r="CB1902" s="3"/>
      <c r="CC1902" s="5"/>
      <c r="CD1902" s="5"/>
      <c r="CE1902" s="5"/>
      <c r="CF1902" s="5"/>
      <c r="CG1902" s="5"/>
      <c r="CH1902" s="5"/>
      <c r="CI1902" s="2" t="s">
        <v>119</v>
      </c>
      <c r="CL1902" s="2" t="s">
        <v>143</v>
      </c>
    </row>
    <row r="1903" spans="1:90" x14ac:dyDescent="0.3">
      <c r="A1903" s="2" t="s">
        <v>83</v>
      </c>
      <c r="B1903" s="3" t="s">
        <v>12127</v>
      </c>
      <c r="C1903" s="3" t="s">
        <v>12128</v>
      </c>
      <c r="D1903" s="3" t="s">
        <v>12129</v>
      </c>
      <c r="E1903" s="2" t="s">
        <v>115</v>
      </c>
      <c r="H1903" s="16" t="s">
        <v>551</v>
      </c>
      <c r="I1903" s="16" t="s">
        <v>551</v>
      </c>
      <c r="L1903" s="2" t="s">
        <v>133</v>
      </c>
      <c r="M1903" s="4" t="s">
        <v>133</v>
      </c>
      <c r="T1903" s="12" t="s">
        <v>12108</v>
      </c>
      <c r="Y1903" s="7" t="s">
        <v>12111</v>
      </c>
      <c r="Z1903" s="42">
        <v>13</v>
      </c>
      <c r="AA1903" s="8" t="s">
        <v>12112</v>
      </c>
      <c r="AB1903" s="8" t="s">
        <v>12113</v>
      </c>
      <c r="AC1903" s="8" t="s">
        <v>97</v>
      </c>
      <c r="AD1903" s="8" t="b">
        <v>0</v>
      </c>
      <c r="AF1903" s="2" t="s">
        <v>543</v>
      </c>
      <c r="AG1903" s="2" t="s">
        <v>543</v>
      </c>
      <c r="AL1903" s="2" t="s">
        <v>7959</v>
      </c>
      <c r="AM1903" s="2">
        <v>650</v>
      </c>
      <c r="AN1903" s="2" t="s">
        <v>622</v>
      </c>
      <c r="AO1903" s="43" t="s">
        <v>105</v>
      </c>
      <c r="AP1903" s="43" t="s">
        <v>623</v>
      </c>
      <c r="AQ1903" s="2" t="s">
        <v>115</v>
      </c>
      <c r="AR1903" s="43"/>
      <c r="AS1903" s="43"/>
      <c r="AV1903" s="43" t="s">
        <v>623</v>
      </c>
      <c r="AW1903" s="3" t="s">
        <v>115</v>
      </c>
      <c r="AX1903" s="9" t="s">
        <v>12114</v>
      </c>
      <c r="AY1903" s="2" t="s">
        <v>321</v>
      </c>
      <c r="AZ1903" s="2" t="s">
        <v>1796</v>
      </c>
      <c r="BA1903" s="2" t="s">
        <v>12115</v>
      </c>
      <c r="BB1903" s="2" t="s">
        <v>626</v>
      </c>
      <c r="BC1903" s="43" t="s">
        <v>115</v>
      </c>
      <c r="BF1903" s="4">
        <v>36</v>
      </c>
      <c r="BG1903" s="2" t="s">
        <v>1037</v>
      </c>
      <c r="BH1903" s="2">
        <v>8</v>
      </c>
      <c r="BI1903" s="11" t="s">
        <v>114</v>
      </c>
      <c r="BJ1903" s="11" t="s">
        <v>114</v>
      </c>
      <c r="BK1903" s="11" t="s">
        <v>114</v>
      </c>
      <c r="BL1903" s="11" t="s">
        <v>114</v>
      </c>
      <c r="BM1903" s="11" t="s">
        <v>115</v>
      </c>
      <c r="BN1903" s="11">
        <v>4</v>
      </c>
      <c r="BO1903" s="2" t="s">
        <v>115</v>
      </c>
      <c r="BP1903" s="4" t="s">
        <v>115</v>
      </c>
      <c r="BQ1903" s="4" t="s">
        <v>296</v>
      </c>
      <c r="BR1903" s="2">
        <v>95.12</v>
      </c>
      <c r="BS1903" s="2" t="s">
        <v>297</v>
      </c>
      <c r="BT1903" s="2" t="s">
        <v>116</v>
      </c>
      <c r="BU1903" s="2" t="s">
        <v>142</v>
      </c>
      <c r="BX1903" s="2" t="s">
        <v>311</v>
      </c>
      <c r="BY1903" s="2" t="s">
        <v>105</v>
      </c>
      <c r="BZ1903" s="2" t="s">
        <v>105</v>
      </c>
      <c r="CI1903" s="2" t="s">
        <v>119</v>
      </c>
      <c r="CK1903" s="12"/>
      <c r="CL1903" s="2" t="s">
        <v>390</v>
      </c>
    </row>
    <row r="1904" spans="1:90" x14ac:dyDescent="0.3">
      <c r="A1904" s="2" t="s">
        <v>83</v>
      </c>
      <c r="B1904" s="2" t="s">
        <v>3364</v>
      </c>
      <c r="C1904" s="2" t="s">
        <v>3365</v>
      </c>
      <c r="D1904" s="2" t="s">
        <v>3366</v>
      </c>
      <c r="E1904" s="3">
        <v>486301</v>
      </c>
      <c r="F1904" s="3">
        <v>3316</v>
      </c>
      <c r="G1904" s="5" t="s">
        <v>87</v>
      </c>
      <c r="H1904" s="51" t="s">
        <v>218</v>
      </c>
      <c r="I1904" s="51" t="s">
        <v>218</v>
      </c>
      <c r="K1904" s="3"/>
      <c r="L1904" s="2" t="s">
        <v>133</v>
      </c>
      <c r="M1904" s="4" t="s">
        <v>133</v>
      </c>
      <c r="N1904" s="3" t="s">
        <v>3367</v>
      </c>
      <c r="O1904" s="5" t="s">
        <v>3368</v>
      </c>
      <c r="P1904" s="5">
        <v>1949</v>
      </c>
      <c r="Q1904" s="5">
        <v>0</v>
      </c>
      <c r="R1904" s="5">
        <v>1949</v>
      </c>
      <c r="S1904" s="5">
        <v>0</v>
      </c>
      <c r="T1904" s="2" t="s">
        <v>3368</v>
      </c>
      <c r="U1904" s="3" t="s">
        <v>3369</v>
      </c>
      <c r="V1904" s="3">
        <v>49030474</v>
      </c>
      <c r="W1904" s="3">
        <v>49030474</v>
      </c>
      <c r="X1904" s="3" t="s">
        <v>3370</v>
      </c>
      <c r="Y1904" s="2" t="s">
        <v>3371</v>
      </c>
      <c r="Z1904" s="42">
        <v>13</v>
      </c>
      <c r="AA1904" s="8" t="s">
        <v>3361</v>
      </c>
      <c r="AB1904" s="8" t="s">
        <v>97</v>
      </c>
      <c r="AC1904" s="8" t="s">
        <v>261</v>
      </c>
      <c r="AD1904" s="8" t="b">
        <v>0</v>
      </c>
      <c r="AE1904" s="3" t="s">
        <v>98</v>
      </c>
      <c r="AF1904" s="2" t="s">
        <v>99</v>
      </c>
      <c r="AG1904" s="2" t="s">
        <v>100</v>
      </c>
      <c r="AH1904" s="3">
        <v>0</v>
      </c>
      <c r="AI1904" s="3"/>
      <c r="AJ1904" s="3" t="s">
        <v>101</v>
      </c>
      <c r="AK1904" s="3" t="s">
        <v>3372</v>
      </c>
      <c r="AL1904" s="2" t="s">
        <v>3373</v>
      </c>
      <c r="AM1904" s="2">
        <v>650</v>
      </c>
      <c r="AN1904" s="2" t="s">
        <v>1649</v>
      </c>
      <c r="AO1904" s="43" t="s">
        <v>670</v>
      </c>
      <c r="AP1904" s="43" t="s">
        <v>670</v>
      </c>
      <c r="AQ1904" s="2" t="s">
        <v>1649</v>
      </c>
      <c r="AR1904" s="43" t="s">
        <v>1650</v>
      </c>
      <c r="AS1904" s="43" t="s">
        <v>1650</v>
      </c>
      <c r="AT1904" s="3" t="s">
        <v>1651</v>
      </c>
      <c r="AU1904" s="5"/>
      <c r="AV1904" s="3" t="s">
        <v>1651</v>
      </c>
      <c r="AW1904" s="3" t="s">
        <v>115</v>
      </c>
      <c r="AX1904" s="9" t="s">
        <v>115</v>
      </c>
      <c r="AY1904" s="2" t="s">
        <v>115</v>
      </c>
      <c r="AZ1904" s="2" t="s">
        <v>115</v>
      </c>
      <c r="BA1904" s="2" t="s">
        <v>115</v>
      </c>
      <c r="BB1904" s="2" t="s">
        <v>1673</v>
      </c>
      <c r="BC1904" s="43" t="s">
        <v>115</v>
      </c>
      <c r="BF1904" s="4">
        <v>27.9</v>
      </c>
      <c r="BG1904" s="2" t="s">
        <v>1673</v>
      </c>
      <c r="BH1904" s="2">
        <v>7</v>
      </c>
      <c r="BI1904" s="11">
        <v>0</v>
      </c>
      <c r="BJ1904" s="11">
        <v>0</v>
      </c>
      <c r="BK1904" s="11">
        <v>0</v>
      </c>
      <c r="BL1904" s="11">
        <v>0</v>
      </c>
      <c r="BM1904" s="11">
        <v>0</v>
      </c>
      <c r="BN1904" s="11">
        <v>12</v>
      </c>
      <c r="BO1904" s="2">
        <v>0.71279999999999999</v>
      </c>
      <c r="BP1904" s="4" t="s">
        <v>1945</v>
      </c>
      <c r="BQ1904" s="4" t="s">
        <v>296</v>
      </c>
      <c r="BR1904" s="2">
        <v>95.12</v>
      </c>
      <c r="BS1904" s="2" t="s">
        <v>297</v>
      </c>
      <c r="BT1904" s="2" t="s">
        <v>125</v>
      </c>
      <c r="BU1904" s="2" t="s">
        <v>142</v>
      </c>
      <c r="BX1904" s="2" t="s">
        <v>105</v>
      </c>
      <c r="BY1904" s="2" t="s">
        <v>126</v>
      </c>
      <c r="BZ1904" s="2" t="s">
        <v>235</v>
      </c>
      <c r="CA1904" s="3"/>
      <c r="CB1904" s="3"/>
      <c r="CC1904" s="5"/>
      <c r="CD1904" s="5"/>
      <c r="CE1904" s="5"/>
      <c r="CF1904" s="5"/>
      <c r="CG1904" s="5"/>
      <c r="CH1904" s="5"/>
      <c r="CI1904" s="2" t="s">
        <v>119</v>
      </c>
      <c r="CL1904" s="2" t="s">
        <v>143</v>
      </c>
    </row>
    <row r="1905" spans="1:90" x14ac:dyDescent="0.3">
      <c r="A1905" s="2" t="s">
        <v>83</v>
      </c>
      <c r="B1905" s="2" t="s">
        <v>3354</v>
      </c>
      <c r="C1905" s="2" t="s">
        <v>3355</v>
      </c>
      <c r="D1905" s="2" t="s">
        <v>3356</v>
      </c>
      <c r="E1905" s="3">
        <v>485167</v>
      </c>
      <c r="F1905" s="3">
        <v>3316</v>
      </c>
      <c r="G1905" s="5" t="s">
        <v>87</v>
      </c>
      <c r="H1905" s="51" t="s">
        <v>272</v>
      </c>
      <c r="I1905" s="51" t="s">
        <v>272</v>
      </c>
      <c r="K1905" s="3">
        <v>19</v>
      </c>
      <c r="L1905" s="2" t="s">
        <v>133</v>
      </c>
      <c r="M1905" s="4" t="s">
        <v>133</v>
      </c>
      <c r="N1905" s="3"/>
      <c r="O1905" s="5" t="s">
        <v>3357</v>
      </c>
      <c r="P1905" s="5">
        <v>1949</v>
      </c>
      <c r="Q1905" s="5">
        <v>0</v>
      </c>
      <c r="R1905" s="5">
        <v>1949</v>
      </c>
      <c r="S1905" s="5">
        <v>0</v>
      </c>
      <c r="T1905" s="2" t="s">
        <v>3357</v>
      </c>
      <c r="U1905" s="3" t="s">
        <v>3358</v>
      </c>
      <c r="V1905" s="3">
        <v>49030474</v>
      </c>
      <c r="W1905" s="3">
        <v>49030474</v>
      </c>
      <c r="X1905" s="3" t="s">
        <v>3359</v>
      </c>
      <c r="Y1905" s="2" t="s">
        <v>3360</v>
      </c>
      <c r="Z1905" s="42">
        <v>13</v>
      </c>
      <c r="AA1905" s="8" t="s">
        <v>3361</v>
      </c>
      <c r="AB1905" s="8" t="s">
        <v>97</v>
      </c>
      <c r="AC1905" s="8" t="s">
        <v>96</v>
      </c>
      <c r="AD1905" s="8" t="b">
        <v>0</v>
      </c>
      <c r="AE1905" s="3" t="s">
        <v>98</v>
      </c>
      <c r="AF1905" s="2" t="s">
        <v>99</v>
      </c>
      <c r="AG1905" s="2" t="s">
        <v>100</v>
      </c>
      <c r="AH1905" s="3">
        <v>0</v>
      </c>
      <c r="AI1905" s="3"/>
      <c r="AJ1905" s="3" t="s">
        <v>101</v>
      </c>
      <c r="AK1905" s="3" t="s">
        <v>3362</v>
      </c>
      <c r="AL1905" s="2" t="s">
        <v>3363</v>
      </c>
      <c r="AM1905" s="2">
        <v>650</v>
      </c>
      <c r="AN1905" s="2" t="s">
        <v>104</v>
      </c>
      <c r="AO1905" s="43" t="s">
        <v>105</v>
      </c>
      <c r="AP1905" s="43" t="s">
        <v>105</v>
      </c>
      <c r="AQ1905" s="2" t="s">
        <v>104</v>
      </c>
      <c r="AR1905" s="43" t="s">
        <v>106</v>
      </c>
      <c r="AS1905" s="43" t="s">
        <v>106</v>
      </c>
      <c r="AT1905" s="3" t="s">
        <v>107</v>
      </c>
      <c r="AU1905" s="5"/>
      <c r="AV1905" s="3" t="s">
        <v>107</v>
      </c>
      <c r="AW1905" s="3" t="s">
        <v>115</v>
      </c>
      <c r="AX1905" s="9" t="s">
        <v>115</v>
      </c>
      <c r="AY1905" s="2" t="s">
        <v>115</v>
      </c>
      <c r="AZ1905" s="2" t="s">
        <v>115</v>
      </c>
      <c r="BA1905" s="2" t="s">
        <v>115</v>
      </c>
      <c r="BB1905" s="2" t="s">
        <v>1673</v>
      </c>
      <c r="BC1905" s="43" t="s">
        <v>115</v>
      </c>
      <c r="BF1905" s="4">
        <v>31</v>
      </c>
      <c r="BG1905" s="2" t="s">
        <v>1673</v>
      </c>
      <c r="BH1905" s="2">
        <v>7</v>
      </c>
      <c r="BI1905" s="11">
        <v>0</v>
      </c>
      <c r="BJ1905" s="11">
        <v>0</v>
      </c>
      <c r="BK1905" s="11">
        <v>0</v>
      </c>
      <c r="BL1905" s="11">
        <v>0</v>
      </c>
      <c r="BM1905" s="11">
        <v>0</v>
      </c>
      <c r="BN1905" s="11">
        <v>12</v>
      </c>
      <c r="BO1905" s="2">
        <v>0.996</v>
      </c>
      <c r="BP1905" s="4" t="s">
        <v>1945</v>
      </c>
      <c r="BQ1905" s="4" t="s">
        <v>296</v>
      </c>
      <c r="BR1905" s="2">
        <v>95.12</v>
      </c>
      <c r="BS1905" s="2" t="s">
        <v>297</v>
      </c>
      <c r="BT1905" s="2" t="s">
        <v>116</v>
      </c>
      <c r="BU1905" s="2" t="s">
        <v>105</v>
      </c>
      <c r="BX1905" s="2" t="s">
        <v>311</v>
      </c>
      <c r="BY1905" s="2" t="s">
        <v>105</v>
      </c>
      <c r="BZ1905" s="2" t="s">
        <v>105</v>
      </c>
      <c r="CA1905" s="3"/>
      <c r="CB1905" s="3"/>
      <c r="CC1905" s="5"/>
      <c r="CD1905" s="5"/>
      <c r="CE1905" s="5"/>
      <c r="CF1905" s="5"/>
      <c r="CG1905" s="5"/>
      <c r="CH1905" s="5"/>
      <c r="CI1905" s="2" t="s">
        <v>119</v>
      </c>
      <c r="CL1905" s="2" t="s">
        <v>143</v>
      </c>
    </row>
    <row r="1906" spans="1:90" x14ac:dyDescent="0.3">
      <c r="A1906" s="2" t="s">
        <v>83</v>
      </c>
      <c r="B1906" s="2" t="s">
        <v>14719</v>
      </c>
      <c r="C1906" s="2" t="s">
        <v>14720</v>
      </c>
      <c r="D1906" s="2">
        <v>14161</v>
      </c>
      <c r="E1906" s="2">
        <v>812708</v>
      </c>
      <c r="F1906" s="2" t="s">
        <v>83</v>
      </c>
      <c r="G1906" s="4" t="s">
        <v>1747</v>
      </c>
      <c r="I1906" s="51" t="s">
        <v>1747</v>
      </c>
      <c r="M1906" s="4" t="s">
        <v>133</v>
      </c>
      <c r="N1906" s="2" t="s">
        <v>14721</v>
      </c>
      <c r="O1906" s="4" t="s">
        <v>14722</v>
      </c>
      <c r="P1906" s="4">
        <v>1953</v>
      </c>
      <c r="Q1906" s="4">
        <v>0</v>
      </c>
      <c r="R1906" s="4">
        <v>1953</v>
      </c>
      <c r="S1906" s="4">
        <v>0</v>
      </c>
      <c r="T1906" s="2" t="s">
        <v>14722</v>
      </c>
      <c r="U1906" s="2" t="s">
        <v>14723</v>
      </c>
      <c r="V1906" s="2">
        <v>49030478</v>
      </c>
      <c r="W1906" s="2">
        <v>49030478</v>
      </c>
      <c r="X1906" s="2" t="s">
        <v>14724</v>
      </c>
      <c r="Y1906" s="9" t="s">
        <v>14725</v>
      </c>
      <c r="Z1906" s="42">
        <v>13</v>
      </c>
      <c r="AA1906" s="8" t="s">
        <v>3015</v>
      </c>
      <c r="AB1906" s="8" t="s">
        <v>97</v>
      </c>
      <c r="AC1906" s="8" t="s">
        <v>261</v>
      </c>
      <c r="AD1906" s="8" t="b">
        <v>0</v>
      </c>
      <c r="AE1906" s="2" t="s">
        <v>98</v>
      </c>
      <c r="AG1906" s="2" t="s">
        <v>100</v>
      </c>
      <c r="AH1906" s="2">
        <v>0</v>
      </c>
      <c r="AJ1906" s="2" t="s">
        <v>101</v>
      </c>
      <c r="AK1906" s="2" t="s">
        <v>14726</v>
      </c>
      <c r="AL1906" s="2" t="s">
        <v>14727</v>
      </c>
      <c r="AM1906" s="2">
        <v>651</v>
      </c>
      <c r="AO1906" s="43"/>
      <c r="AP1906" s="43"/>
      <c r="AQ1906" s="2" t="s">
        <v>1756</v>
      </c>
      <c r="AR1906" s="43" t="s">
        <v>1650</v>
      </c>
      <c r="AS1906" s="43" t="e">
        <v>#N/A</v>
      </c>
      <c r="AT1906" s="2" t="s">
        <v>1651</v>
      </c>
      <c r="AV1906" s="2" t="s">
        <v>1651</v>
      </c>
      <c r="AW1906" s="3" t="s">
        <v>115</v>
      </c>
      <c r="AX1906" s="9" t="s">
        <v>115</v>
      </c>
      <c r="AY1906" s="2" t="s">
        <v>115</v>
      </c>
      <c r="AZ1906" s="2" t="s">
        <v>115</v>
      </c>
      <c r="BA1906" s="2" t="s">
        <v>115</v>
      </c>
      <c r="BB1906" s="2" t="s">
        <v>626</v>
      </c>
      <c r="BC1906" s="43" t="s">
        <v>115</v>
      </c>
      <c r="BF1906" s="4">
        <v>36</v>
      </c>
      <c r="BG1906" s="2" t="s">
        <v>626</v>
      </c>
      <c r="BH1906" s="2">
        <v>8</v>
      </c>
      <c r="BI1906" s="11">
        <v>0</v>
      </c>
      <c r="BJ1906" s="11">
        <v>0</v>
      </c>
      <c r="BK1906" s="11">
        <v>0</v>
      </c>
      <c r="BL1906" s="11">
        <v>0</v>
      </c>
      <c r="BM1906" s="11">
        <v>0</v>
      </c>
      <c r="BN1906" s="11">
        <v>8</v>
      </c>
      <c r="BO1906" s="2" t="s">
        <v>115</v>
      </c>
      <c r="BP1906" s="4" t="s">
        <v>115</v>
      </c>
      <c r="BQ1906" s="4" t="s">
        <v>296</v>
      </c>
      <c r="BR1906" s="2">
        <v>94.38</v>
      </c>
      <c r="BS1906" s="2" t="s">
        <v>297</v>
      </c>
      <c r="BT1906" s="2" t="s">
        <v>116</v>
      </c>
      <c r="BU1906" s="2" t="s">
        <v>142</v>
      </c>
      <c r="BX1906" s="2" t="s">
        <v>105</v>
      </c>
      <c r="BY1906" s="2" t="s">
        <v>118</v>
      </c>
      <c r="BZ1906" s="2" t="s">
        <v>235</v>
      </c>
      <c r="CA1906" s="2">
        <v>384389</v>
      </c>
      <c r="CB1906" s="2">
        <v>278174</v>
      </c>
      <c r="CD1906" s="4" t="s">
        <v>1760</v>
      </c>
      <c r="CE1906" s="4" t="s">
        <v>649</v>
      </c>
      <c r="CG1906" s="4" t="s">
        <v>1761</v>
      </c>
      <c r="CI1906" s="2" t="s">
        <v>119</v>
      </c>
      <c r="CL1906" s="2" t="s">
        <v>184</v>
      </c>
    </row>
    <row r="1907" spans="1:90" x14ac:dyDescent="0.3">
      <c r="A1907" s="2" t="s">
        <v>83</v>
      </c>
      <c r="B1907" s="2" t="s">
        <v>14740</v>
      </c>
      <c r="C1907" s="2" t="s">
        <v>14741</v>
      </c>
      <c r="D1907" s="2" t="s">
        <v>14742</v>
      </c>
      <c r="E1907" s="3">
        <v>485977</v>
      </c>
      <c r="F1907" s="3">
        <v>3316</v>
      </c>
      <c r="G1907" s="5" t="s">
        <v>87</v>
      </c>
      <c r="H1907" s="51" t="s">
        <v>4624</v>
      </c>
      <c r="I1907" s="51" t="s">
        <v>4624</v>
      </c>
      <c r="K1907" s="3">
        <v>19</v>
      </c>
      <c r="L1907" s="2" t="s">
        <v>133</v>
      </c>
      <c r="M1907" s="4" t="s">
        <v>133</v>
      </c>
      <c r="N1907" s="3"/>
      <c r="O1907" s="5" t="s">
        <v>14743</v>
      </c>
      <c r="P1907" s="5">
        <v>1953</v>
      </c>
      <c r="Q1907" s="5">
        <v>0</v>
      </c>
      <c r="R1907" s="5">
        <v>1953</v>
      </c>
      <c r="S1907" s="5">
        <v>0</v>
      </c>
      <c r="T1907" s="2" t="s">
        <v>14743</v>
      </c>
      <c r="U1907" s="3" t="s">
        <v>14744</v>
      </c>
      <c r="V1907" s="3">
        <v>49030478</v>
      </c>
      <c r="W1907" s="3">
        <v>49030478</v>
      </c>
      <c r="X1907" s="3" t="s">
        <v>14745</v>
      </c>
      <c r="Y1907" s="2" t="s">
        <v>14746</v>
      </c>
      <c r="Z1907" s="42">
        <v>13</v>
      </c>
      <c r="AA1907" s="8" t="s">
        <v>3015</v>
      </c>
      <c r="AB1907" s="8" t="s">
        <v>97</v>
      </c>
      <c r="AC1907" s="8" t="s">
        <v>262</v>
      </c>
      <c r="AD1907" s="8" t="b">
        <v>0</v>
      </c>
      <c r="AE1907" s="3" t="s">
        <v>98</v>
      </c>
      <c r="AF1907" s="2" t="s">
        <v>99</v>
      </c>
      <c r="AG1907" s="2" t="s">
        <v>100</v>
      </c>
      <c r="AH1907" s="3">
        <v>0</v>
      </c>
      <c r="AI1907" s="3"/>
      <c r="AJ1907" s="3" t="s">
        <v>101</v>
      </c>
      <c r="AK1907" s="3" t="s">
        <v>14726</v>
      </c>
      <c r="AL1907" s="2" t="s">
        <v>14727</v>
      </c>
      <c r="AM1907" s="2">
        <v>651</v>
      </c>
      <c r="AN1907" s="2" t="s">
        <v>104</v>
      </c>
      <c r="AO1907" s="43" t="s">
        <v>105</v>
      </c>
      <c r="AP1907" s="43" t="s">
        <v>105</v>
      </c>
      <c r="AQ1907" s="2" t="s">
        <v>104</v>
      </c>
      <c r="AR1907" s="43" t="s">
        <v>106</v>
      </c>
      <c r="AS1907" s="43" t="s">
        <v>106</v>
      </c>
      <c r="AT1907" s="3" t="s">
        <v>107</v>
      </c>
      <c r="AU1907" s="5"/>
      <c r="AV1907" s="3" t="s">
        <v>107</v>
      </c>
      <c r="AW1907" s="3" t="s">
        <v>115</v>
      </c>
      <c r="AX1907" s="9" t="s">
        <v>115</v>
      </c>
      <c r="AY1907" s="2" t="s">
        <v>115</v>
      </c>
      <c r="AZ1907" s="2" t="s">
        <v>115</v>
      </c>
      <c r="BA1907" s="2" t="s">
        <v>115</v>
      </c>
      <c r="BB1907" s="2" t="s">
        <v>626</v>
      </c>
      <c r="BC1907" s="43" t="s">
        <v>115</v>
      </c>
      <c r="BF1907" s="4">
        <v>36</v>
      </c>
      <c r="BG1907" s="2" t="s">
        <v>626</v>
      </c>
      <c r="BH1907" s="2">
        <v>8</v>
      </c>
      <c r="BI1907" s="11">
        <v>0</v>
      </c>
      <c r="BJ1907" s="11">
        <v>0</v>
      </c>
      <c r="BK1907" s="11">
        <v>0</v>
      </c>
      <c r="BL1907" s="11">
        <v>0</v>
      </c>
      <c r="BM1907" s="11">
        <v>0</v>
      </c>
      <c r="BN1907" s="11">
        <v>8</v>
      </c>
      <c r="BO1907" s="2" t="s">
        <v>115</v>
      </c>
      <c r="BP1907" s="4" t="s">
        <v>115</v>
      </c>
      <c r="BQ1907" s="4" t="s">
        <v>296</v>
      </c>
      <c r="BR1907" s="2">
        <v>94.38</v>
      </c>
      <c r="BS1907" s="2" t="s">
        <v>297</v>
      </c>
      <c r="BT1907" s="2" t="s">
        <v>116</v>
      </c>
      <c r="BU1907" s="2" t="s">
        <v>105</v>
      </c>
      <c r="BX1907" s="2" t="s">
        <v>311</v>
      </c>
      <c r="BY1907" s="2" t="s">
        <v>118</v>
      </c>
      <c r="BZ1907" s="2" t="s">
        <v>105</v>
      </c>
      <c r="CA1907" s="3"/>
      <c r="CB1907" s="3"/>
      <c r="CC1907" s="5"/>
      <c r="CD1907" s="5"/>
      <c r="CE1907" s="5"/>
      <c r="CF1907" s="5"/>
      <c r="CG1907" s="5"/>
      <c r="CH1907" s="5"/>
      <c r="CI1907" s="2" t="s">
        <v>119</v>
      </c>
      <c r="CL1907" s="2" t="s">
        <v>143</v>
      </c>
    </row>
    <row r="1908" spans="1:90" x14ac:dyDescent="0.3">
      <c r="A1908" s="2" t="s">
        <v>83</v>
      </c>
      <c r="B1908" s="3" t="s">
        <v>14440</v>
      </c>
      <c r="C1908" s="3" t="s">
        <v>14441</v>
      </c>
      <c r="D1908" s="3" t="s">
        <v>14442</v>
      </c>
      <c r="E1908" s="2" t="s">
        <v>115</v>
      </c>
      <c r="H1908" s="16" t="s">
        <v>729</v>
      </c>
      <c r="I1908" s="16" t="s">
        <v>729</v>
      </c>
      <c r="L1908" s="2" t="s">
        <v>133</v>
      </c>
      <c r="M1908" s="4" t="s">
        <v>133</v>
      </c>
      <c r="T1908" s="12" t="s">
        <v>3013</v>
      </c>
      <c r="Y1908" s="44" t="s">
        <v>3014</v>
      </c>
      <c r="Z1908" s="42">
        <v>13</v>
      </c>
      <c r="AA1908" s="8" t="s">
        <v>3015</v>
      </c>
      <c r="AB1908" s="8" t="s">
        <v>97</v>
      </c>
      <c r="AC1908" s="8" t="s">
        <v>1184</v>
      </c>
      <c r="AD1908" s="8" t="b">
        <v>1</v>
      </c>
      <c r="AF1908" s="2" t="s">
        <v>566</v>
      </c>
      <c r="AG1908" s="2" t="s">
        <v>566</v>
      </c>
      <c r="AL1908" s="2" t="s">
        <v>8685</v>
      </c>
      <c r="AN1908" s="2" t="s">
        <v>104</v>
      </c>
      <c r="AO1908" s="43" t="s">
        <v>105</v>
      </c>
      <c r="AP1908" s="43" t="s">
        <v>105</v>
      </c>
      <c r="AQ1908" s="2" t="s">
        <v>115</v>
      </c>
      <c r="AR1908" s="43"/>
      <c r="AS1908" s="43"/>
      <c r="AV1908" s="43" t="s">
        <v>107</v>
      </c>
      <c r="AW1908" s="3" t="s">
        <v>115</v>
      </c>
      <c r="AX1908" s="9" t="s">
        <v>115</v>
      </c>
      <c r="AY1908" s="2" t="s">
        <v>115</v>
      </c>
      <c r="AZ1908" s="2" t="s">
        <v>115</v>
      </c>
      <c r="BA1908" s="2" t="s">
        <v>115</v>
      </c>
      <c r="BB1908" s="2" t="s">
        <v>565</v>
      </c>
      <c r="BC1908" s="43" t="s">
        <v>115</v>
      </c>
      <c r="BF1908" s="4">
        <v>35</v>
      </c>
      <c r="BG1908" s="2" t="s">
        <v>565</v>
      </c>
      <c r="BH1908" s="2">
        <v>7</v>
      </c>
      <c r="BI1908" s="11">
        <v>0</v>
      </c>
      <c r="BJ1908" s="11">
        <v>0</v>
      </c>
      <c r="BK1908" s="11">
        <v>0</v>
      </c>
      <c r="BL1908" s="11">
        <v>0</v>
      </c>
      <c r="BM1908" s="11">
        <v>0</v>
      </c>
      <c r="BN1908" s="11">
        <v>7</v>
      </c>
      <c r="BO1908" s="2" t="s">
        <v>115</v>
      </c>
      <c r="BP1908" s="4" t="s">
        <v>115</v>
      </c>
      <c r="BS1908" s="2" t="s">
        <v>115</v>
      </c>
      <c r="BT1908" s="2" t="s">
        <v>116</v>
      </c>
      <c r="BU1908" s="2" t="s">
        <v>142</v>
      </c>
      <c r="BX1908" s="2" t="s">
        <v>117</v>
      </c>
      <c r="BY1908" s="2" t="s">
        <v>118</v>
      </c>
      <c r="BZ1908" s="2" t="s">
        <v>105</v>
      </c>
      <c r="CI1908" s="2" t="s">
        <v>119</v>
      </c>
      <c r="CK1908" s="12"/>
      <c r="CL1908" s="2" t="s">
        <v>390</v>
      </c>
    </row>
    <row r="1909" spans="1:90" x14ac:dyDescent="0.3">
      <c r="A1909" s="2" t="s">
        <v>83</v>
      </c>
      <c r="B1909" s="3" t="s">
        <v>8676</v>
      </c>
      <c r="C1909" s="3" t="s">
        <v>8677</v>
      </c>
      <c r="D1909" s="3" t="s">
        <v>8678</v>
      </c>
      <c r="E1909" s="2">
        <v>485049</v>
      </c>
      <c r="F1909" s="2">
        <v>3316</v>
      </c>
      <c r="G1909" s="4" t="s">
        <v>87</v>
      </c>
      <c r="H1909" s="16" t="s">
        <v>1466</v>
      </c>
      <c r="I1909" s="16" t="s">
        <v>1466</v>
      </c>
      <c r="K1909" s="2">
        <v>19</v>
      </c>
      <c r="L1909" s="2" t="s">
        <v>133</v>
      </c>
      <c r="M1909" s="4" t="s">
        <v>133</v>
      </c>
      <c r="N1909" s="2" t="s">
        <v>8679</v>
      </c>
      <c r="O1909" s="4" t="s">
        <v>8680</v>
      </c>
      <c r="P1909" s="4">
        <v>1959</v>
      </c>
      <c r="Q1909" s="4">
        <v>0</v>
      </c>
      <c r="R1909" s="4">
        <v>1959</v>
      </c>
      <c r="S1909" s="4">
        <v>0</v>
      </c>
      <c r="T1909" s="12" t="s">
        <v>8680</v>
      </c>
      <c r="U1909" s="2" t="s">
        <v>8681</v>
      </c>
      <c r="V1909" s="2">
        <v>49030484</v>
      </c>
      <c r="W1909" s="2">
        <v>49030484</v>
      </c>
      <c r="X1909" s="2" t="s">
        <v>8682</v>
      </c>
      <c r="Y1909" s="7" t="s">
        <v>3014</v>
      </c>
      <c r="Z1909" s="42">
        <v>13</v>
      </c>
      <c r="AA1909" s="8" t="s">
        <v>3015</v>
      </c>
      <c r="AB1909" s="8" t="s">
        <v>97</v>
      </c>
      <c r="AC1909" s="8" t="s">
        <v>1184</v>
      </c>
      <c r="AD1909" s="8" t="b">
        <v>1</v>
      </c>
      <c r="AE1909" s="2" t="s">
        <v>1055</v>
      </c>
      <c r="AF1909" s="2" t="s">
        <v>563</v>
      </c>
      <c r="AG1909" s="2" t="s">
        <v>563</v>
      </c>
      <c r="AH1909" s="2">
        <v>0</v>
      </c>
      <c r="AI1909" s="2">
        <v>0</v>
      </c>
      <c r="AJ1909" s="2" t="s">
        <v>101</v>
      </c>
      <c r="AK1909" s="2" t="s">
        <v>8683</v>
      </c>
      <c r="AL1909" s="2" t="s">
        <v>3016</v>
      </c>
      <c r="AN1909" s="2" t="s">
        <v>622</v>
      </c>
      <c r="AO1909" s="43" t="s">
        <v>105</v>
      </c>
      <c r="AP1909" s="43" t="s">
        <v>623</v>
      </c>
      <c r="AQ1909" s="2" t="s">
        <v>624</v>
      </c>
      <c r="AR1909" s="43" t="s">
        <v>625</v>
      </c>
      <c r="AS1909" s="43" t="s">
        <v>625</v>
      </c>
      <c r="AT1909" s="2" t="s">
        <v>623</v>
      </c>
      <c r="AV1909" s="2" t="s">
        <v>623</v>
      </c>
      <c r="AW1909" s="3" t="s">
        <v>115</v>
      </c>
      <c r="AX1909" s="9" t="s">
        <v>8684</v>
      </c>
      <c r="AY1909" s="2" t="s">
        <v>321</v>
      </c>
      <c r="AZ1909" s="2" t="s">
        <v>758</v>
      </c>
      <c r="BA1909" s="2" t="s">
        <v>8685</v>
      </c>
      <c r="BB1909" s="2" t="s">
        <v>565</v>
      </c>
      <c r="BC1909" s="43" t="s">
        <v>115</v>
      </c>
      <c r="BF1909" s="4">
        <v>35</v>
      </c>
      <c r="BG1909" s="2" t="s">
        <v>565</v>
      </c>
      <c r="BH1909" s="2">
        <v>7</v>
      </c>
      <c r="BI1909" s="11">
        <v>0</v>
      </c>
      <c r="BJ1909" s="11">
        <v>0</v>
      </c>
      <c r="BK1909" s="11">
        <v>0</v>
      </c>
      <c r="BL1909" s="11">
        <v>0</v>
      </c>
      <c r="BM1909" s="11">
        <v>0</v>
      </c>
      <c r="BN1909" s="11">
        <v>7</v>
      </c>
      <c r="BO1909" s="2" t="s">
        <v>115</v>
      </c>
      <c r="BP1909" s="4" t="s">
        <v>115</v>
      </c>
      <c r="BS1909" s="2" t="s">
        <v>115</v>
      </c>
      <c r="BT1909" s="2" t="s">
        <v>116</v>
      </c>
      <c r="BU1909" s="2" t="s">
        <v>142</v>
      </c>
      <c r="BX1909" s="2" t="s">
        <v>311</v>
      </c>
      <c r="BY1909" s="2" t="s">
        <v>118</v>
      </c>
      <c r="BZ1909" s="2" t="s">
        <v>105</v>
      </c>
      <c r="CI1909" s="2" t="s">
        <v>119</v>
      </c>
      <c r="CK1909" s="12"/>
      <c r="CL1909" s="2" t="s">
        <v>121</v>
      </c>
    </row>
    <row r="1910" spans="1:90" x14ac:dyDescent="0.3">
      <c r="A1910" s="2" t="s">
        <v>83</v>
      </c>
      <c r="B1910" s="3" t="s">
        <v>8686</v>
      </c>
      <c r="C1910" s="3" t="s">
        <v>8677</v>
      </c>
      <c r="D1910" s="3" t="s">
        <v>8687</v>
      </c>
      <c r="E1910" s="2">
        <v>485049</v>
      </c>
      <c r="F1910" s="2">
        <v>3316</v>
      </c>
      <c r="G1910" s="4" t="s">
        <v>87</v>
      </c>
      <c r="H1910" s="16" t="s">
        <v>132</v>
      </c>
      <c r="I1910" s="16" t="s">
        <v>132</v>
      </c>
      <c r="K1910" s="2">
        <v>19</v>
      </c>
      <c r="L1910" s="2" t="s">
        <v>133</v>
      </c>
      <c r="M1910" s="4" t="s">
        <v>133</v>
      </c>
      <c r="N1910" s="2" t="s">
        <v>8679</v>
      </c>
      <c r="O1910" s="4" t="s">
        <v>8680</v>
      </c>
      <c r="P1910" s="4">
        <v>1959</v>
      </c>
      <c r="Q1910" s="4">
        <v>0</v>
      </c>
      <c r="R1910" s="4">
        <v>1959</v>
      </c>
      <c r="S1910" s="4">
        <v>0</v>
      </c>
      <c r="T1910" s="12" t="s">
        <v>8680</v>
      </c>
      <c r="U1910" s="2" t="s">
        <v>8681</v>
      </c>
      <c r="V1910" s="2">
        <v>49030484</v>
      </c>
      <c r="W1910" s="2">
        <v>49030484</v>
      </c>
      <c r="X1910" s="2" t="s">
        <v>8682</v>
      </c>
      <c r="Y1910" s="7" t="s">
        <v>3014</v>
      </c>
      <c r="Z1910" s="42">
        <v>13</v>
      </c>
      <c r="AA1910" s="8" t="s">
        <v>3015</v>
      </c>
      <c r="AB1910" s="8" t="s">
        <v>97</v>
      </c>
      <c r="AC1910" s="8" t="s">
        <v>1184</v>
      </c>
      <c r="AD1910" s="8" t="b">
        <v>1</v>
      </c>
      <c r="AE1910" s="2" t="s">
        <v>1055</v>
      </c>
      <c r="AF1910" s="2" t="s">
        <v>563</v>
      </c>
      <c r="AG1910" s="2" t="s">
        <v>563</v>
      </c>
      <c r="AH1910" s="2">
        <v>0</v>
      </c>
      <c r="AI1910" s="2">
        <v>0</v>
      </c>
      <c r="AJ1910" s="2" t="s">
        <v>101</v>
      </c>
      <c r="AK1910" s="2" t="s">
        <v>8683</v>
      </c>
      <c r="AL1910" s="2" t="s">
        <v>3016</v>
      </c>
      <c r="AN1910" s="2" t="s">
        <v>622</v>
      </c>
      <c r="AO1910" s="43" t="s">
        <v>105</v>
      </c>
      <c r="AP1910" s="43" t="s">
        <v>623</v>
      </c>
      <c r="AQ1910" s="2" t="s">
        <v>624</v>
      </c>
      <c r="AR1910" s="43" t="s">
        <v>625</v>
      </c>
      <c r="AS1910" s="43" t="s">
        <v>625</v>
      </c>
      <c r="AT1910" s="2" t="s">
        <v>623</v>
      </c>
      <c r="AV1910" s="2" t="s">
        <v>623</v>
      </c>
      <c r="AW1910" s="3" t="s">
        <v>115</v>
      </c>
      <c r="AX1910" s="9" t="s">
        <v>8684</v>
      </c>
      <c r="AY1910" s="2" t="s">
        <v>321</v>
      </c>
      <c r="AZ1910" s="2" t="s">
        <v>758</v>
      </c>
      <c r="BA1910" s="2" t="s">
        <v>8685</v>
      </c>
      <c r="BB1910" s="2" t="s">
        <v>565</v>
      </c>
      <c r="BC1910" s="43" t="s">
        <v>115</v>
      </c>
      <c r="BF1910" s="4">
        <v>35</v>
      </c>
      <c r="BG1910" s="2" t="s">
        <v>565</v>
      </c>
      <c r="BH1910" s="2">
        <v>7</v>
      </c>
      <c r="BI1910" s="11">
        <v>0</v>
      </c>
      <c r="BJ1910" s="11">
        <v>0</v>
      </c>
      <c r="BK1910" s="11">
        <v>0</v>
      </c>
      <c r="BL1910" s="11">
        <v>0</v>
      </c>
      <c r="BM1910" s="11">
        <v>0</v>
      </c>
      <c r="BN1910" s="11">
        <v>7</v>
      </c>
      <c r="BO1910" s="2" t="s">
        <v>115</v>
      </c>
      <c r="BP1910" s="4" t="s">
        <v>115</v>
      </c>
      <c r="BS1910" s="2" t="s">
        <v>115</v>
      </c>
      <c r="BT1910" s="2" t="s">
        <v>116</v>
      </c>
      <c r="BU1910" s="2" t="s">
        <v>142</v>
      </c>
      <c r="BX1910" s="2" t="s">
        <v>117</v>
      </c>
      <c r="BY1910" s="2" t="s">
        <v>105</v>
      </c>
      <c r="BZ1910" s="2" t="s">
        <v>105</v>
      </c>
      <c r="CI1910" s="2" t="s">
        <v>119</v>
      </c>
      <c r="CK1910" s="12"/>
      <c r="CL1910" s="2" t="s">
        <v>121</v>
      </c>
    </row>
    <row r="1911" spans="1:90" x14ac:dyDescent="0.3">
      <c r="A1911" s="2" t="s">
        <v>83</v>
      </c>
      <c r="B1911" s="3" t="s">
        <v>16111</v>
      </c>
      <c r="C1911" s="3" t="s">
        <v>16112</v>
      </c>
      <c r="D1911" s="3" t="s">
        <v>16113</v>
      </c>
      <c r="E1911" s="2" t="s">
        <v>115</v>
      </c>
      <c r="H1911" s="13" t="s">
        <v>2008</v>
      </c>
      <c r="I1911" s="13" t="s">
        <v>2008</v>
      </c>
      <c r="J1911" s="3"/>
      <c r="L1911" s="2" t="s">
        <v>133</v>
      </c>
      <c r="M1911" s="4" t="s">
        <v>133</v>
      </c>
      <c r="T1911" s="6" t="s">
        <v>8680</v>
      </c>
      <c r="Y1911" s="44" t="s">
        <v>3014</v>
      </c>
      <c r="Z1911" s="42">
        <v>13</v>
      </c>
      <c r="AA1911" s="8" t="s">
        <v>3015</v>
      </c>
      <c r="AB1911" s="8" t="s">
        <v>97</v>
      </c>
      <c r="AC1911" s="8" t="s">
        <v>1184</v>
      </c>
      <c r="AD1911" s="8" t="b">
        <v>1</v>
      </c>
      <c r="AF1911" s="3" t="s">
        <v>563</v>
      </c>
      <c r="AG1911" s="3" t="s">
        <v>563</v>
      </c>
      <c r="AL1911" s="3" t="s">
        <v>3016</v>
      </c>
      <c r="AM1911" s="3"/>
      <c r="AN1911" s="2" t="s">
        <v>1600</v>
      </c>
      <c r="AO1911" s="43" t="s">
        <v>623</v>
      </c>
      <c r="AP1911" s="43" t="s">
        <v>105</v>
      </c>
      <c r="AQ1911" s="2" t="s">
        <v>115</v>
      </c>
      <c r="AR1911" s="43"/>
      <c r="AS1911" s="43"/>
      <c r="AV1911" s="43" t="s">
        <v>107</v>
      </c>
      <c r="AW1911" s="3" t="s">
        <v>115</v>
      </c>
      <c r="AX1911" s="9" t="s">
        <v>8684</v>
      </c>
      <c r="AY1911" s="2" t="s">
        <v>321</v>
      </c>
      <c r="AZ1911" s="2" t="s">
        <v>758</v>
      </c>
      <c r="BA1911" s="2" t="s">
        <v>8685</v>
      </c>
      <c r="BB1911" s="2" t="s">
        <v>565</v>
      </c>
      <c r="BC1911" s="43" t="s">
        <v>115</v>
      </c>
      <c r="BF1911" s="4">
        <v>35</v>
      </c>
      <c r="BG1911" s="2" t="s">
        <v>565</v>
      </c>
      <c r="BH1911" s="2">
        <v>7</v>
      </c>
      <c r="BI1911" s="11">
        <v>0</v>
      </c>
      <c r="BJ1911" s="11">
        <v>0</v>
      </c>
      <c r="BK1911" s="11">
        <v>0</v>
      </c>
      <c r="BL1911" s="11">
        <v>0</v>
      </c>
      <c r="BM1911" s="11">
        <v>0</v>
      </c>
      <c r="BN1911" s="11">
        <v>7</v>
      </c>
      <c r="BO1911" s="2" t="s">
        <v>115</v>
      </c>
      <c r="BP1911" s="4" t="s">
        <v>115</v>
      </c>
      <c r="BS1911" s="2" t="s">
        <v>115</v>
      </c>
      <c r="BT1911" s="2" t="s">
        <v>116</v>
      </c>
      <c r="BU1911" s="3" t="s">
        <v>142</v>
      </c>
      <c r="BV1911" s="3"/>
      <c r="BW1911" s="3"/>
      <c r="BX1911" s="3" t="s">
        <v>105</v>
      </c>
      <c r="BY1911" s="3" t="s">
        <v>118</v>
      </c>
      <c r="BZ1911" s="3" t="s">
        <v>235</v>
      </c>
      <c r="CI1911" s="2" t="s">
        <v>119</v>
      </c>
      <c r="CJ1911" s="2" t="s">
        <v>120</v>
      </c>
      <c r="CK1911" s="12"/>
      <c r="CL1911" s="2" t="s">
        <v>390</v>
      </c>
    </row>
    <row r="1912" spans="1:90" x14ac:dyDescent="0.3">
      <c r="A1912" s="2" t="s">
        <v>83</v>
      </c>
      <c r="B1912" s="3" t="s">
        <v>9563</v>
      </c>
      <c r="C1912" s="3" t="s">
        <v>9564</v>
      </c>
      <c r="D1912" s="3" t="s">
        <v>9565</v>
      </c>
      <c r="E1912" s="2">
        <v>485161</v>
      </c>
      <c r="F1912" s="2">
        <v>3316</v>
      </c>
      <c r="G1912" s="4" t="s">
        <v>87</v>
      </c>
      <c r="H1912" s="16" t="s">
        <v>272</v>
      </c>
      <c r="I1912" s="16" t="s">
        <v>272</v>
      </c>
      <c r="K1912" s="2">
        <v>19</v>
      </c>
      <c r="L1912" s="2" t="s">
        <v>133</v>
      </c>
      <c r="M1912" s="4" t="s">
        <v>133</v>
      </c>
      <c r="N1912" s="2" t="s">
        <v>9566</v>
      </c>
      <c r="O1912" s="4" t="s">
        <v>9567</v>
      </c>
      <c r="P1912" s="4">
        <v>1959</v>
      </c>
      <c r="Q1912" s="4">
        <v>0</v>
      </c>
      <c r="R1912" s="4">
        <v>1959</v>
      </c>
      <c r="S1912" s="4">
        <v>0</v>
      </c>
      <c r="T1912" s="12" t="s">
        <v>9567</v>
      </c>
      <c r="U1912" s="2" t="s">
        <v>9568</v>
      </c>
      <c r="V1912" s="2">
        <v>49030484</v>
      </c>
      <c r="W1912" s="2">
        <v>49030484</v>
      </c>
      <c r="X1912" s="2" t="s">
        <v>9569</v>
      </c>
      <c r="Y1912" s="32" t="s">
        <v>9570</v>
      </c>
      <c r="Z1912" s="42">
        <v>13</v>
      </c>
      <c r="AA1912" s="8" t="s">
        <v>3015</v>
      </c>
      <c r="AB1912" s="8" t="s">
        <v>1184</v>
      </c>
      <c r="AC1912" s="8" t="s">
        <v>97</v>
      </c>
      <c r="AD1912" s="8" t="b">
        <v>1</v>
      </c>
      <c r="AE1912" s="2" t="s">
        <v>1246</v>
      </c>
      <c r="AF1912" s="2" t="s">
        <v>543</v>
      </c>
      <c r="AG1912" s="2" t="s">
        <v>543</v>
      </c>
      <c r="AH1912" s="2">
        <v>0</v>
      </c>
      <c r="AI1912" s="2">
        <v>0</v>
      </c>
      <c r="AJ1912" s="2" t="s">
        <v>101</v>
      </c>
      <c r="AK1912" s="2" t="s">
        <v>9571</v>
      </c>
      <c r="AL1912" s="2" t="s">
        <v>9572</v>
      </c>
      <c r="AN1912" s="2" t="s">
        <v>622</v>
      </c>
      <c r="AO1912" s="43" t="s">
        <v>105</v>
      </c>
      <c r="AP1912" s="43" t="s">
        <v>623</v>
      </c>
      <c r="AQ1912" s="2" t="s">
        <v>624</v>
      </c>
      <c r="AR1912" s="43" t="s">
        <v>625</v>
      </c>
      <c r="AS1912" s="43" t="s">
        <v>625</v>
      </c>
      <c r="AT1912" s="2" t="s">
        <v>623</v>
      </c>
      <c r="AV1912" s="2" t="s">
        <v>623</v>
      </c>
      <c r="AW1912" s="3" t="s">
        <v>115</v>
      </c>
      <c r="AX1912" s="9" t="s">
        <v>9573</v>
      </c>
      <c r="AY1912" s="2" t="s">
        <v>321</v>
      </c>
      <c r="AZ1912" s="2" t="s">
        <v>758</v>
      </c>
      <c r="BA1912" s="2" t="s">
        <v>8685</v>
      </c>
      <c r="BB1912" s="2" t="s">
        <v>565</v>
      </c>
      <c r="BC1912" s="43" t="s">
        <v>115</v>
      </c>
      <c r="BF1912" s="4">
        <v>34</v>
      </c>
      <c r="BG1912" s="2" t="s">
        <v>565</v>
      </c>
      <c r="BH1912" s="2">
        <v>7</v>
      </c>
      <c r="BI1912" s="11">
        <v>0</v>
      </c>
      <c r="BJ1912" s="11">
        <v>0</v>
      </c>
      <c r="BK1912" s="11">
        <v>0</v>
      </c>
      <c r="BL1912" s="11">
        <v>0</v>
      </c>
      <c r="BM1912" s="11">
        <v>0</v>
      </c>
      <c r="BN1912" s="11">
        <v>7</v>
      </c>
      <c r="BO1912" s="2" t="s">
        <v>115</v>
      </c>
      <c r="BP1912" s="4" t="s">
        <v>115</v>
      </c>
      <c r="BS1912" s="2" t="s">
        <v>115</v>
      </c>
      <c r="BT1912" s="2" t="s">
        <v>116</v>
      </c>
      <c r="BU1912" s="2" t="s">
        <v>282</v>
      </c>
      <c r="BX1912" s="2" t="s">
        <v>117</v>
      </c>
      <c r="BY1912" s="2" t="s">
        <v>105</v>
      </c>
      <c r="BZ1912" s="2" t="s">
        <v>235</v>
      </c>
      <c r="CI1912" s="2" t="s">
        <v>119</v>
      </c>
      <c r="CK1912" s="12"/>
      <c r="CL1912" s="2" t="s">
        <v>121</v>
      </c>
    </row>
    <row r="1913" spans="1:90" x14ac:dyDescent="0.3">
      <c r="A1913" s="2" t="s">
        <v>83</v>
      </c>
      <c r="B1913" s="3" t="s">
        <v>9574</v>
      </c>
      <c r="C1913" s="3" t="s">
        <v>9564</v>
      </c>
      <c r="D1913" s="3" t="s">
        <v>9575</v>
      </c>
      <c r="E1913" s="2">
        <v>485161</v>
      </c>
      <c r="F1913" s="2">
        <v>3316</v>
      </c>
      <c r="G1913" s="4" t="s">
        <v>87</v>
      </c>
      <c r="H1913" s="13" t="s">
        <v>132</v>
      </c>
      <c r="I1913" s="13" t="s">
        <v>132</v>
      </c>
      <c r="J1913" s="3"/>
      <c r="K1913" s="2">
        <v>19</v>
      </c>
      <c r="L1913" s="2" t="s">
        <v>133</v>
      </c>
      <c r="M1913" s="4" t="s">
        <v>133</v>
      </c>
      <c r="N1913" s="2" t="s">
        <v>9566</v>
      </c>
      <c r="O1913" s="4" t="s">
        <v>9567</v>
      </c>
      <c r="P1913" s="4">
        <v>1959</v>
      </c>
      <c r="Q1913" s="4">
        <v>0</v>
      </c>
      <c r="R1913" s="4">
        <v>1959</v>
      </c>
      <c r="S1913" s="4">
        <v>0</v>
      </c>
      <c r="T1913" s="6" t="s">
        <v>9567</v>
      </c>
      <c r="U1913" s="2" t="s">
        <v>9568</v>
      </c>
      <c r="V1913" s="2">
        <v>49030484</v>
      </c>
      <c r="W1913" s="2">
        <v>49030484</v>
      </c>
      <c r="X1913" s="2" t="s">
        <v>9569</v>
      </c>
      <c r="Y1913" s="32" t="s">
        <v>9570</v>
      </c>
      <c r="Z1913" s="42">
        <v>13</v>
      </c>
      <c r="AA1913" s="8" t="s">
        <v>3015</v>
      </c>
      <c r="AB1913" s="8" t="s">
        <v>1184</v>
      </c>
      <c r="AC1913" s="8" t="s">
        <v>97</v>
      </c>
      <c r="AD1913" s="8" t="b">
        <v>1</v>
      </c>
      <c r="AE1913" s="2" t="s">
        <v>1246</v>
      </c>
      <c r="AF1913" s="3" t="s">
        <v>543</v>
      </c>
      <c r="AG1913" s="3" t="s">
        <v>543</v>
      </c>
      <c r="AH1913" s="2">
        <v>0</v>
      </c>
      <c r="AI1913" s="2">
        <v>0</v>
      </c>
      <c r="AJ1913" s="2" t="s">
        <v>101</v>
      </c>
      <c r="AK1913" s="2" t="s">
        <v>9571</v>
      </c>
      <c r="AL1913" s="2" t="s">
        <v>9572</v>
      </c>
      <c r="AN1913" s="2" t="s">
        <v>622</v>
      </c>
      <c r="AO1913" s="43" t="s">
        <v>105</v>
      </c>
      <c r="AP1913" s="43" t="s">
        <v>623</v>
      </c>
      <c r="AQ1913" s="2" t="s">
        <v>624</v>
      </c>
      <c r="AR1913" s="43" t="s">
        <v>625</v>
      </c>
      <c r="AS1913" s="43" t="s">
        <v>625</v>
      </c>
      <c r="AT1913" s="2" t="s">
        <v>623</v>
      </c>
      <c r="AV1913" s="2" t="s">
        <v>623</v>
      </c>
      <c r="AW1913" s="3" t="s">
        <v>115</v>
      </c>
      <c r="AX1913" s="9" t="s">
        <v>9573</v>
      </c>
      <c r="AY1913" s="2" t="s">
        <v>321</v>
      </c>
      <c r="AZ1913" s="2" t="s">
        <v>758</v>
      </c>
      <c r="BA1913" s="2" t="s">
        <v>8685</v>
      </c>
      <c r="BB1913" s="2" t="s">
        <v>565</v>
      </c>
      <c r="BC1913" s="43" t="s">
        <v>115</v>
      </c>
      <c r="BF1913" s="4">
        <v>34</v>
      </c>
      <c r="BG1913" s="2" t="s">
        <v>565</v>
      </c>
      <c r="BH1913" s="2">
        <v>7</v>
      </c>
      <c r="BI1913" s="11">
        <v>0</v>
      </c>
      <c r="BJ1913" s="11">
        <v>0</v>
      </c>
      <c r="BK1913" s="11">
        <v>0</v>
      </c>
      <c r="BL1913" s="11">
        <v>0</v>
      </c>
      <c r="BM1913" s="11">
        <v>0</v>
      </c>
      <c r="BN1913" s="11">
        <v>7</v>
      </c>
      <c r="BO1913" s="2" t="s">
        <v>115</v>
      </c>
      <c r="BP1913" s="4" t="s">
        <v>115</v>
      </c>
      <c r="BS1913" s="2" t="s">
        <v>115</v>
      </c>
      <c r="BT1913" s="2" t="s">
        <v>125</v>
      </c>
      <c r="BU1913" s="3" t="s">
        <v>142</v>
      </c>
      <c r="BV1913" s="3"/>
      <c r="BW1913" s="3"/>
      <c r="BX1913" s="3" t="s">
        <v>117</v>
      </c>
      <c r="BY1913" s="3" t="s">
        <v>126</v>
      </c>
      <c r="BZ1913" s="2" t="s">
        <v>105</v>
      </c>
      <c r="CI1913" s="2" t="s">
        <v>119</v>
      </c>
      <c r="CK1913" s="12"/>
      <c r="CL1913" s="2" t="s">
        <v>121</v>
      </c>
    </row>
    <row r="1914" spans="1:90" x14ac:dyDescent="0.3">
      <c r="A1914" s="2" t="s">
        <v>83</v>
      </c>
      <c r="B1914" s="3" t="s">
        <v>14812</v>
      </c>
      <c r="C1914" s="3" t="s">
        <v>14813</v>
      </c>
      <c r="D1914" s="3" t="s">
        <v>3376</v>
      </c>
      <c r="E1914" s="2">
        <v>485912</v>
      </c>
      <c r="F1914" s="2">
        <v>3316</v>
      </c>
      <c r="G1914" s="4" t="s">
        <v>87</v>
      </c>
      <c r="H1914" s="16" t="s">
        <v>663</v>
      </c>
      <c r="I1914" s="16" t="s">
        <v>663</v>
      </c>
      <c r="K1914" s="2">
        <v>19</v>
      </c>
      <c r="L1914" s="2" t="s">
        <v>133</v>
      </c>
      <c r="M1914" s="4" t="s">
        <v>133</v>
      </c>
      <c r="O1914" s="4" t="s">
        <v>14768</v>
      </c>
      <c r="P1914" s="4">
        <v>1954</v>
      </c>
      <c r="Q1914" s="4">
        <v>0</v>
      </c>
      <c r="R1914" s="4">
        <v>1954</v>
      </c>
      <c r="S1914" s="4">
        <v>0</v>
      </c>
      <c r="T1914" s="12" t="s">
        <v>14768</v>
      </c>
      <c r="U1914" s="2" t="s">
        <v>14814</v>
      </c>
      <c r="V1914" s="2">
        <v>49030479</v>
      </c>
      <c r="W1914" s="2">
        <v>49030479</v>
      </c>
      <c r="X1914" s="2" t="s">
        <v>14815</v>
      </c>
      <c r="Y1914" s="7" t="s">
        <v>14769</v>
      </c>
      <c r="Z1914" s="42">
        <v>13</v>
      </c>
      <c r="AA1914" s="8" t="s">
        <v>14770</v>
      </c>
      <c r="AB1914" s="8" t="s">
        <v>261</v>
      </c>
      <c r="AC1914" s="8" t="s">
        <v>97</v>
      </c>
      <c r="AD1914" s="8" t="b">
        <v>0</v>
      </c>
      <c r="AE1914" s="2" t="s">
        <v>98</v>
      </c>
      <c r="AF1914" s="2" t="s">
        <v>99</v>
      </c>
      <c r="AG1914" s="2" t="s">
        <v>100</v>
      </c>
      <c r="AH1914" s="2">
        <v>0</v>
      </c>
      <c r="AI1914" s="2">
        <v>0</v>
      </c>
      <c r="AJ1914" s="2" t="s">
        <v>101</v>
      </c>
      <c r="AK1914" s="2" t="s">
        <v>14816</v>
      </c>
      <c r="AL1914" s="2" t="s">
        <v>14771</v>
      </c>
      <c r="AM1914" s="2">
        <v>652</v>
      </c>
      <c r="AN1914" s="2" t="s">
        <v>669</v>
      </c>
      <c r="AO1914" s="43" t="s">
        <v>670</v>
      </c>
      <c r="AP1914" s="43" t="s">
        <v>105</v>
      </c>
      <c r="AQ1914" s="2" t="s">
        <v>104</v>
      </c>
      <c r="AR1914" s="43" t="s">
        <v>106</v>
      </c>
      <c r="AS1914" s="43" t="s">
        <v>106</v>
      </c>
      <c r="AT1914" s="2" t="s">
        <v>107</v>
      </c>
      <c r="AV1914" s="2" t="s">
        <v>107</v>
      </c>
      <c r="AW1914" s="3" t="s">
        <v>115</v>
      </c>
      <c r="AX1914" s="9" t="s">
        <v>14772</v>
      </c>
      <c r="AY1914" s="2" t="s">
        <v>321</v>
      </c>
      <c r="AZ1914" s="2" t="s">
        <v>1796</v>
      </c>
      <c r="BA1914" s="2" t="s">
        <v>14771</v>
      </c>
      <c r="BB1914" s="2" t="s">
        <v>626</v>
      </c>
      <c r="BC1914" s="43" t="s">
        <v>115</v>
      </c>
      <c r="BF1914" s="4">
        <v>40</v>
      </c>
      <c r="BG1914" s="2" t="s">
        <v>626</v>
      </c>
      <c r="BH1914" s="2">
        <v>8</v>
      </c>
      <c r="BI1914" s="11">
        <v>0</v>
      </c>
      <c r="BJ1914" s="11">
        <v>0</v>
      </c>
      <c r="BK1914" s="11">
        <v>0</v>
      </c>
      <c r="BL1914" s="11">
        <v>0</v>
      </c>
      <c r="BM1914" s="11">
        <v>0</v>
      </c>
      <c r="BN1914" s="11">
        <v>7</v>
      </c>
      <c r="BO1914" s="2" t="s">
        <v>115</v>
      </c>
      <c r="BP1914" s="4" t="s">
        <v>115</v>
      </c>
      <c r="BQ1914" s="4" t="s">
        <v>296</v>
      </c>
      <c r="BR1914" s="2">
        <v>91.5</v>
      </c>
      <c r="BS1914" s="2" t="s">
        <v>297</v>
      </c>
      <c r="BT1914" s="2" t="s">
        <v>116</v>
      </c>
      <c r="BU1914" s="2" t="s">
        <v>142</v>
      </c>
      <c r="BX1914" s="2" t="s">
        <v>311</v>
      </c>
      <c r="BY1914" s="2" t="s">
        <v>118</v>
      </c>
      <c r="BZ1914" s="2" t="s">
        <v>105</v>
      </c>
      <c r="CI1914" s="2" t="s">
        <v>119</v>
      </c>
      <c r="CK1914" s="12"/>
      <c r="CL1914" s="2" t="s">
        <v>121</v>
      </c>
    </row>
    <row r="1915" spans="1:90" x14ac:dyDescent="0.3">
      <c r="A1915" s="2" t="s">
        <v>83</v>
      </c>
      <c r="B1915" s="3" t="s">
        <v>14838</v>
      </c>
      <c r="C1915" s="3" t="s">
        <v>14813</v>
      </c>
      <c r="D1915" s="3" t="s">
        <v>14839</v>
      </c>
      <c r="E1915" s="2">
        <v>485912</v>
      </c>
      <c r="F1915" s="2">
        <v>3316</v>
      </c>
      <c r="G1915" s="4" t="s">
        <v>87</v>
      </c>
      <c r="H1915" s="16" t="s">
        <v>4624</v>
      </c>
      <c r="I1915" s="16" t="s">
        <v>4624</v>
      </c>
      <c r="K1915" s="2">
        <v>19</v>
      </c>
      <c r="L1915" s="2" t="s">
        <v>133</v>
      </c>
      <c r="M1915" s="4" t="s">
        <v>133</v>
      </c>
      <c r="O1915" s="4" t="s">
        <v>14768</v>
      </c>
      <c r="P1915" s="4">
        <v>1954</v>
      </c>
      <c r="Q1915" s="4">
        <v>0</v>
      </c>
      <c r="R1915" s="4">
        <v>1954</v>
      </c>
      <c r="S1915" s="4">
        <v>0</v>
      </c>
      <c r="T1915" s="12" t="s">
        <v>14768</v>
      </c>
      <c r="U1915" s="2" t="s">
        <v>14814</v>
      </c>
      <c r="V1915" s="2">
        <v>49030479</v>
      </c>
      <c r="W1915" s="2">
        <v>49030479</v>
      </c>
      <c r="X1915" s="2" t="s">
        <v>14815</v>
      </c>
      <c r="Y1915" s="7" t="s">
        <v>14769</v>
      </c>
      <c r="Z1915" s="42">
        <v>13</v>
      </c>
      <c r="AA1915" s="8" t="s">
        <v>14770</v>
      </c>
      <c r="AB1915" s="8" t="s">
        <v>261</v>
      </c>
      <c r="AC1915" s="8" t="s">
        <v>97</v>
      </c>
      <c r="AD1915" s="8" t="b">
        <v>0</v>
      </c>
      <c r="AE1915" s="2" t="s">
        <v>98</v>
      </c>
      <c r="AF1915" s="2" t="s">
        <v>99</v>
      </c>
      <c r="AG1915" s="2" t="s">
        <v>100</v>
      </c>
      <c r="AH1915" s="2">
        <v>0</v>
      </c>
      <c r="AI1915" s="2">
        <v>0</v>
      </c>
      <c r="AJ1915" s="2" t="s">
        <v>101</v>
      </c>
      <c r="AK1915" s="2" t="s">
        <v>14816</v>
      </c>
      <c r="AL1915" s="2" t="s">
        <v>14771</v>
      </c>
      <c r="AM1915" s="2">
        <v>652</v>
      </c>
      <c r="AN1915" s="2" t="s">
        <v>104</v>
      </c>
      <c r="AO1915" s="43" t="s">
        <v>105</v>
      </c>
      <c r="AP1915" s="43" t="s">
        <v>105</v>
      </c>
      <c r="AQ1915" s="2" t="s">
        <v>104</v>
      </c>
      <c r="AR1915" s="43" t="s">
        <v>106</v>
      </c>
      <c r="AS1915" s="43" t="s">
        <v>106</v>
      </c>
      <c r="AT1915" s="2" t="s">
        <v>107</v>
      </c>
      <c r="AV1915" s="2" t="s">
        <v>107</v>
      </c>
      <c r="AW1915" s="3" t="s">
        <v>115</v>
      </c>
      <c r="AX1915" s="9" t="s">
        <v>14772</v>
      </c>
      <c r="AY1915" s="2" t="s">
        <v>321</v>
      </c>
      <c r="AZ1915" s="2" t="s">
        <v>1796</v>
      </c>
      <c r="BA1915" s="2" t="s">
        <v>14771</v>
      </c>
      <c r="BB1915" s="2" t="s">
        <v>626</v>
      </c>
      <c r="BC1915" s="43" t="s">
        <v>115</v>
      </c>
      <c r="BF1915" s="4">
        <v>40</v>
      </c>
      <c r="BG1915" s="2" t="s">
        <v>626</v>
      </c>
      <c r="BH1915" s="2">
        <v>8</v>
      </c>
      <c r="BI1915" s="11">
        <v>0</v>
      </c>
      <c r="BJ1915" s="11">
        <v>0</v>
      </c>
      <c r="BK1915" s="11">
        <v>0</v>
      </c>
      <c r="BL1915" s="11">
        <v>0</v>
      </c>
      <c r="BM1915" s="11">
        <v>0</v>
      </c>
      <c r="BN1915" s="11">
        <v>7</v>
      </c>
      <c r="BO1915" s="2" t="s">
        <v>115</v>
      </c>
      <c r="BP1915" s="4" t="s">
        <v>115</v>
      </c>
      <c r="BQ1915" s="4" t="s">
        <v>296</v>
      </c>
      <c r="BR1915" s="2">
        <v>91.5</v>
      </c>
      <c r="BS1915" s="2" t="s">
        <v>297</v>
      </c>
      <c r="BT1915" s="2" t="s">
        <v>116</v>
      </c>
      <c r="BU1915" s="3" t="s">
        <v>105</v>
      </c>
      <c r="BV1915" s="3"/>
      <c r="BW1915" s="3"/>
      <c r="BX1915" s="2" t="s">
        <v>311</v>
      </c>
      <c r="BY1915" s="2" t="s">
        <v>118</v>
      </c>
      <c r="BZ1915" s="2" t="s">
        <v>105</v>
      </c>
      <c r="CI1915" s="2" t="s">
        <v>119</v>
      </c>
      <c r="CK1915" s="12"/>
      <c r="CL1915" s="2" t="s">
        <v>121</v>
      </c>
    </row>
    <row r="1916" spans="1:90" x14ac:dyDescent="0.3">
      <c r="A1916" s="2" t="s">
        <v>83</v>
      </c>
      <c r="B1916" s="2" t="s">
        <v>3374</v>
      </c>
      <c r="C1916" s="2" t="s">
        <v>3375</v>
      </c>
      <c r="D1916" s="2" t="s">
        <v>3376</v>
      </c>
      <c r="E1916" s="3">
        <v>486004</v>
      </c>
      <c r="F1916" s="3">
        <v>3316</v>
      </c>
      <c r="G1916" s="5" t="s">
        <v>87</v>
      </c>
      <c r="H1916" s="51" t="s">
        <v>663</v>
      </c>
      <c r="I1916" s="51" t="s">
        <v>663</v>
      </c>
      <c r="K1916" s="3">
        <v>19</v>
      </c>
      <c r="L1916" s="2" t="s">
        <v>133</v>
      </c>
      <c r="M1916" s="4" t="s">
        <v>133</v>
      </c>
      <c r="N1916" s="3"/>
      <c r="O1916" s="5" t="s">
        <v>3377</v>
      </c>
      <c r="P1916" s="5">
        <v>1956</v>
      </c>
      <c r="Q1916" s="5">
        <v>0</v>
      </c>
      <c r="R1916" s="5">
        <v>1956</v>
      </c>
      <c r="S1916" s="5">
        <v>0</v>
      </c>
      <c r="T1916" s="2" t="s">
        <v>3377</v>
      </c>
      <c r="U1916" s="3" t="s">
        <v>3378</v>
      </c>
      <c r="V1916" s="3">
        <v>49030481</v>
      </c>
      <c r="W1916" s="3">
        <v>49030481</v>
      </c>
      <c r="X1916" s="3" t="s">
        <v>3379</v>
      </c>
      <c r="Y1916" s="2" t="s">
        <v>3380</v>
      </c>
      <c r="Z1916" s="42">
        <v>13</v>
      </c>
      <c r="AA1916" s="8" t="s">
        <v>3381</v>
      </c>
      <c r="AB1916" s="8" t="s">
        <v>261</v>
      </c>
      <c r="AC1916" s="8" t="s">
        <v>97</v>
      </c>
      <c r="AD1916" s="8" t="b">
        <v>0</v>
      </c>
      <c r="AE1916" s="3" t="s">
        <v>98</v>
      </c>
      <c r="AF1916" s="2" t="s">
        <v>99</v>
      </c>
      <c r="AG1916" s="2" t="s">
        <v>100</v>
      </c>
      <c r="AH1916" s="3">
        <v>0</v>
      </c>
      <c r="AI1916" s="3"/>
      <c r="AJ1916" s="3" t="s">
        <v>101</v>
      </c>
      <c r="AK1916" s="3" t="s">
        <v>3382</v>
      </c>
      <c r="AL1916" s="3" t="s">
        <v>3383</v>
      </c>
      <c r="AM1916" s="2">
        <v>652</v>
      </c>
      <c r="AN1916" s="2" t="s">
        <v>1600</v>
      </c>
      <c r="AO1916" s="43" t="s">
        <v>623</v>
      </c>
      <c r="AP1916" s="43" t="s">
        <v>105</v>
      </c>
      <c r="AQ1916" s="2" t="s">
        <v>104</v>
      </c>
      <c r="AR1916" s="43" t="s">
        <v>106</v>
      </c>
      <c r="AS1916" s="43" t="s">
        <v>106</v>
      </c>
      <c r="AT1916" s="3" t="s">
        <v>107</v>
      </c>
      <c r="AU1916" s="5"/>
      <c r="AV1916" s="3" t="s">
        <v>107</v>
      </c>
      <c r="AW1916" s="3" t="s">
        <v>115</v>
      </c>
      <c r="AX1916" s="9" t="s">
        <v>115</v>
      </c>
      <c r="AY1916" s="2" t="s">
        <v>115</v>
      </c>
      <c r="AZ1916" s="2" t="s">
        <v>115</v>
      </c>
      <c r="BA1916" s="2" t="s">
        <v>115</v>
      </c>
      <c r="BB1916" s="2" t="s">
        <v>1673</v>
      </c>
      <c r="BC1916" s="43" t="s">
        <v>115</v>
      </c>
      <c r="BF1916" s="4">
        <v>21.8</v>
      </c>
      <c r="BG1916" s="2" t="s">
        <v>1673</v>
      </c>
      <c r="BH1916" s="2">
        <v>7</v>
      </c>
      <c r="BI1916" s="11">
        <v>0</v>
      </c>
      <c r="BJ1916" s="11">
        <v>0</v>
      </c>
      <c r="BK1916" s="11">
        <v>0</v>
      </c>
      <c r="BL1916" s="11">
        <v>0</v>
      </c>
      <c r="BM1916" s="11">
        <v>0</v>
      </c>
      <c r="BN1916" s="11">
        <v>5</v>
      </c>
      <c r="BO1916" s="2">
        <v>0.91220000000000001</v>
      </c>
      <c r="BP1916" s="4" t="s">
        <v>1945</v>
      </c>
      <c r="BQ1916" s="4" t="s">
        <v>296</v>
      </c>
      <c r="BR1916" s="2">
        <v>91.5</v>
      </c>
      <c r="BS1916" s="2" t="s">
        <v>297</v>
      </c>
      <c r="BT1916" s="2" t="s">
        <v>116</v>
      </c>
      <c r="BU1916" s="2" t="s">
        <v>142</v>
      </c>
      <c r="BX1916" s="2" t="s">
        <v>311</v>
      </c>
      <c r="BY1916" s="2" t="s">
        <v>672</v>
      </c>
      <c r="BZ1916" s="2" t="s">
        <v>105</v>
      </c>
      <c r="CA1916" s="3"/>
      <c r="CB1916" s="3"/>
      <c r="CC1916" s="5"/>
      <c r="CD1916" s="5"/>
      <c r="CE1916" s="5"/>
      <c r="CF1916" s="5"/>
      <c r="CG1916" s="5"/>
      <c r="CH1916" s="5"/>
      <c r="CI1916" s="2" t="s">
        <v>119</v>
      </c>
      <c r="CL1916" s="2" t="s">
        <v>143</v>
      </c>
    </row>
    <row r="1917" spans="1:90" x14ac:dyDescent="0.3">
      <c r="A1917" s="2" t="s">
        <v>83</v>
      </c>
      <c r="B1917" s="2" t="s">
        <v>10855</v>
      </c>
      <c r="C1917" s="2" t="s">
        <v>10856</v>
      </c>
      <c r="D1917" s="2" t="s">
        <v>238</v>
      </c>
      <c r="E1917" s="3">
        <v>485362</v>
      </c>
      <c r="F1917" s="3">
        <v>3316</v>
      </c>
      <c r="G1917" s="5" t="s">
        <v>87</v>
      </c>
      <c r="H1917" s="51" t="s">
        <v>1288</v>
      </c>
      <c r="I1917" s="51" t="s">
        <v>1288</v>
      </c>
      <c r="K1917" s="3">
        <v>19</v>
      </c>
      <c r="L1917" s="2" t="s">
        <v>133</v>
      </c>
      <c r="M1917" s="4" t="s">
        <v>133</v>
      </c>
      <c r="N1917" s="3"/>
      <c r="O1917" s="5" t="s">
        <v>10857</v>
      </c>
      <c r="P1917" s="5">
        <v>1958</v>
      </c>
      <c r="Q1917" s="5">
        <v>0</v>
      </c>
      <c r="R1917" s="5">
        <v>1960</v>
      </c>
      <c r="S1917" s="5">
        <v>0</v>
      </c>
      <c r="T1917" s="2" t="s">
        <v>10857</v>
      </c>
      <c r="U1917" s="3" t="s">
        <v>10858</v>
      </c>
      <c r="V1917" s="3">
        <v>49030483</v>
      </c>
      <c r="W1917" s="3">
        <v>49030485</v>
      </c>
      <c r="X1917" s="3" t="s">
        <v>10859</v>
      </c>
      <c r="Y1917" s="44" t="s">
        <v>10860</v>
      </c>
      <c r="Z1917" s="42">
        <v>13</v>
      </c>
      <c r="AA1917" s="8" t="s">
        <v>10861</v>
      </c>
      <c r="AB1917" s="8" t="s">
        <v>10862</v>
      </c>
      <c r="AC1917" s="8" t="s">
        <v>261</v>
      </c>
      <c r="AD1917" s="8" t="b">
        <v>0</v>
      </c>
      <c r="AE1917" s="3" t="s">
        <v>1246</v>
      </c>
      <c r="AF1917" s="2" t="s">
        <v>543</v>
      </c>
      <c r="AG1917" s="2" t="s">
        <v>543</v>
      </c>
      <c r="AH1917" s="3">
        <v>0</v>
      </c>
      <c r="AI1917" s="3"/>
      <c r="AJ1917" s="3" t="s">
        <v>101</v>
      </c>
      <c r="AK1917" s="3" t="s">
        <v>10863</v>
      </c>
      <c r="AL1917" s="3" t="s">
        <v>10864</v>
      </c>
      <c r="AM1917" s="3"/>
      <c r="AN1917" s="2" t="s">
        <v>104</v>
      </c>
      <c r="AO1917" s="43" t="s">
        <v>105</v>
      </c>
      <c r="AP1917" s="43" t="s">
        <v>105</v>
      </c>
      <c r="AQ1917" s="2" t="s">
        <v>104</v>
      </c>
      <c r="AR1917" s="43" t="s">
        <v>106</v>
      </c>
      <c r="AS1917" s="43" t="s">
        <v>106</v>
      </c>
      <c r="AT1917" s="3" t="s">
        <v>107</v>
      </c>
      <c r="AU1917" s="5"/>
      <c r="AV1917" s="3" t="s">
        <v>107</v>
      </c>
      <c r="AW1917" s="3" t="s">
        <v>115</v>
      </c>
      <c r="AX1917" s="9" t="s">
        <v>10865</v>
      </c>
      <c r="AY1917" s="2" t="s">
        <v>321</v>
      </c>
      <c r="AZ1917" s="2" t="s">
        <v>1283</v>
      </c>
      <c r="BA1917" s="2" t="s">
        <v>10864</v>
      </c>
      <c r="BB1917" s="2" t="s">
        <v>714</v>
      </c>
      <c r="BC1917" s="43" t="s">
        <v>115</v>
      </c>
      <c r="BF1917" s="4">
        <v>30</v>
      </c>
      <c r="BG1917" s="2" t="s">
        <v>1284</v>
      </c>
      <c r="BH1917" s="2">
        <v>6</v>
      </c>
      <c r="BI1917" s="11">
        <v>0</v>
      </c>
      <c r="BJ1917" s="11">
        <v>0</v>
      </c>
      <c r="BK1917" s="11">
        <v>0.92</v>
      </c>
      <c r="BL1917" s="11">
        <v>1</v>
      </c>
      <c r="BM1917" s="11">
        <v>0.92</v>
      </c>
      <c r="BN1917" s="11">
        <v>1</v>
      </c>
      <c r="BO1917" s="2" t="s">
        <v>115</v>
      </c>
      <c r="BP1917" s="4" t="s">
        <v>115</v>
      </c>
      <c r="BS1917" s="2" t="s">
        <v>115</v>
      </c>
      <c r="BT1917" s="2" t="s">
        <v>116</v>
      </c>
      <c r="BU1917" s="2" t="s">
        <v>142</v>
      </c>
      <c r="BX1917" s="2" t="s">
        <v>311</v>
      </c>
      <c r="BY1917" s="2" t="s">
        <v>118</v>
      </c>
      <c r="BZ1917" s="2" t="s">
        <v>105</v>
      </c>
      <c r="CA1917" s="3"/>
      <c r="CB1917" s="3"/>
      <c r="CC1917" s="5"/>
      <c r="CD1917" s="5"/>
      <c r="CE1917" s="5"/>
      <c r="CF1917" s="5"/>
      <c r="CG1917" s="5"/>
      <c r="CH1917" s="5"/>
      <c r="CI1917" s="2" t="s">
        <v>119</v>
      </c>
      <c r="CL1917" s="2" t="s">
        <v>143</v>
      </c>
    </row>
    <row r="1918" spans="1:90" x14ac:dyDescent="0.3">
      <c r="A1918" s="2" t="s">
        <v>83</v>
      </c>
      <c r="B1918" s="3" t="s">
        <v>8460</v>
      </c>
      <c r="C1918" s="3" t="s">
        <v>8461</v>
      </c>
      <c r="D1918" s="3" t="s">
        <v>1921</v>
      </c>
      <c r="E1918" s="2">
        <v>485033</v>
      </c>
      <c r="F1918" s="2">
        <v>3316</v>
      </c>
      <c r="G1918" s="4" t="s">
        <v>87</v>
      </c>
      <c r="H1918" s="16" t="s">
        <v>3872</v>
      </c>
      <c r="I1918" s="16" t="s">
        <v>3872</v>
      </c>
      <c r="K1918" s="2" t="s">
        <v>1523</v>
      </c>
      <c r="L1918" s="2" t="s">
        <v>793</v>
      </c>
      <c r="M1918" s="4" t="s">
        <v>793</v>
      </c>
      <c r="O1918" s="4" t="s">
        <v>795</v>
      </c>
      <c r="P1918" s="4">
        <v>1960</v>
      </c>
      <c r="Q1918" s="4">
        <v>1</v>
      </c>
      <c r="R1918" s="4">
        <v>1960</v>
      </c>
      <c r="S1918" s="4">
        <v>1</v>
      </c>
      <c r="T1918" s="12" t="s">
        <v>795</v>
      </c>
      <c r="U1918" s="2" t="s">
        <v>8462</v>
      </c>
      <c r="V1918" s="2">
        <v>49030486</v>
      </c>
      <c r="W1918" s="2">
        <v>49030486</v>
      </c>
      <c r="X1918" s="2" t="s">
        <v>8463</v>
      </c>
      <c r="Y1918" s="7" t="s">
        <v>796</v>
      </c>
      <c r="Z1918" s="42">
        <v>13</v>
      </c>
      <c r="AA1918" s="8" t="s">
        <v>797</v>
      </c>
      <c r="AB1918" s="8" t="s">
        <v>798</v>
      </c>
      <c r="AC1918" s="8" t="s">
        <v>261</v>
      </c>
      <c r="AD1918" s="8" t="b">
        <v>1</v>
      </c>
      <c r="AE1918" s="2" t="s">
        <v>1246</v>
      </c>
      <c r="AF1918" s="2" t="s">
        <v>543</v>
      </c>
      <c r="AG1918" s="2" t="s">
        <v>543</v>
      </c>
      <c r="AH1918" s="2">
        <v>0</v>
      </c>
      <c r="AI1918" s="2">
        <v>0</v>
      </c>
      <c r="AJ1918" s="2" t="s">
        <v>503</v>
      </c>
      <c r="AK1918" s="2" t="s">
        <v>992</v>
      </c>
      <c r="AN1918" s="2" t="s">
        <v>104</v>
      </c>
      <c r="AO1918" s="43" t="s">
        <v>105</v>
      </c>
      <c r="AP1918" s="43" t="s">
        <v>105</v>
      </c>
      <c r="AQ1918" s="2" t="s">
        <v>104</v>
      </c>
      <c r="AR1918" s="43" t="s">
        <v>106</v>
      </c>
      <c r="AS1918" s="43" t="s">
        <v>106</v>
      </c>
      <c r="AT1918" s="2" t="s">
        <v>107</v>
      </c>
      <c r="AV1918" s="2" t="s">
        <v>107</v>
      </c>
      <c r="AW1918" s="3" t="s">
        <v>115</v>
      </c>
      <c r="AX1918" s="9" t="s">
        <v>799</v>
      </c>
      <c r="AY1918" s="2" t="s">
        <v>321</v>
      </c>
      <c r="AZ1918" s="2" t="s">
        <v>777</v>
      </c>
      <c r="BA1918" s="2" t="s">
        <v>115</v>
      </c>
      <c r="BB1918" s="2" t="s">
        <v>778</v>
      </c>
      <c r="BC1918" s="43" t="s">
        <v>115</v>
      </c>
      <c r="BF1918" s="4">
        <v>41</v>
      </c>
      <c r="BG1918" s="2" t="s">
        <v>800</v>
      </c>
      <c r="BH1918" s="2">
        <v>7</v>
      </c>
      <c r="BI1918" s="11">
        <v>0</v>
      </c>
      <c r="BJ1918" s="11">
        <v>0</v>
      </c>
      <c r="BK1918" s="11">
        <v>0.83</v>
      </c>
      <c r="BL1918" s="11">
        <v>1</v>
      </c>
      <c r="BM1918" s="11">
        <v>0.83</v>
      </c>
      <c r="BN1918" s="11">
        <v>1</v>
      </c>
      <c r="BS1918" s="2" t="s">
        <v>115</v>
      </c>
      <c r="BT1918" s="2" t="s">
        <v>116</v>
      </c>
      <c r="BU1918" s="2" t="s">
        <v>282</v>
      </c>
      <c r="BX1918" s="2" t="s">
        <v>105</v>
      </c>
      <c r="BY1918" s="2" t="s">
        <v>118</v>
      </c>
      <c r="BZ1918" s="2" t="s">
        <v>105</v>
      </c>
      <c r="CI1918" s="2" t="s">
        <v>119</v>
      </c>
      <c r="CK1918" s="12"/>
      <c r="CL1918" s="2" t="s">
        <v>121</v>
      </c>
    </row>
    <row r="1919" spans="1:90" x14ac:dyDescent="0.3">
      <c r="A1919" s="2" t="s">
        <v>83</v>
      </c>
      <c r="B1919" s="3" t="s">
        <v>8464</v>
      </c>
      <c r="C1919" s="3" t="s">
        <v>8461</v>
      </c>
      <c r="D1919" s="3" t="s">
        <v>8465</v>
      </c>
      <c r="E1919" s="2">
        <v>485033</v>
      </c>
      <c r="F1919" s="2">
        <v>3316</v>
      </c>
      <c r="G1919" s="4" t="s">
        <v>87</v>
      </c>
      <c r="H1919" s="16" t="s">
        <v>3207</v>
      </c>
      <c r="I1919" s="16" t="s">
        <v>3207</v>
      </c>
      <c r="K1919" s="2" t="s">
        <v>1523</v>
      </c>
      <c r="L1919" s="2" t="s">
        <v>793</v>
      </c>
      <c r="M1919" s="4" t="s">
        <v>793</v>
      </c>
      <c r="O1919" s="4" t="s">
        <v>795</v>
      </c>
      <c r="P1919" s="4">
        <v>1960</v>
      </c>
      <c r="Q1919" s="4">
        <v>1</v>
      </c>
      <c r="R1919" s="4">
        <v>1960</v>
      </c>
      <c r="S1919" s="4">
        <v>1</v>
      </c>
      <c r="T1919" s="12" t="s">
        <v>795</v>
      </c>
      <c r="U1919" s="2" t="s">
        <v>8462</v>
      </c>
      <c r="V1919" s="2">
        <v>49030486</v>
      </c>
      <c r="W1919" s="2">
        <v>49030486</v>
      </c>
      <c r="X1919" s="2" t="s">
        <v>8463</v>
      </c>
      <c r="Y1919" s="7" t="s">
        <v>796</v>
      </c>
      <c r="Z1919" s="42">
        <v>13</v>
      </c>
      <c r="AA1919" s="8" t="s">
        <v>797</v>
      </c>
      <c r="AB1919" s="8" t="s">
        <v>798</v>
      </c>
      <c r="AC1919" s="8" t="s">
        <v>261</v>
      </c>
      <c r="AD1919" s="8" t="b">
        <v>1</v>
      </c>
      <c r="AE1919" s="2" t="s">
        <v>1246</v>
      </c>
      <c r="AF1919" s="2" t="s">
        <v>543</v>
      </c>
      <c r="AG1919" s="2" t="s">
        <v>543</v>
      </c>
      <c r="AH1919" s="2">
        <v>0</v>
      </c>
      <c r="AI1919" s="2">
        <v>0</v>
      </c>
      <c r="AJ1919" s="2" t="s">
        <v>503</v>
      </c>
      <c r="AK1919" s="2" t="s">
        <v>992</v>
      </c>
      <c r="AN1919" s="2" t="s">
        <v>104</v>
      </c>
      <c r="AO1919" s="43" t="s">
        <v>105</v>
      </c>
      <c r="AP1919" s="43" t="s">
        <v>105</v>
      </c>
      <c r="AQ1919" s="2" t="s">
        <v>104</v>
      </c>
      <c r="AR1919" s="43" t="s">
        <v>106</v>
      </c>
      <c r="AS1919" s="43" t="s">
        <v>106</v>
      </c>
      <c r="AT1919" s="2" t="s">
        <v>107</v>
      </c>
      <c r="AV1919" s="2" t="s">
        <v>107</v>
      </c>
      <c r="AW1919" s="3" t="s">
        <v>115</v>
      </c>
      <c r="AX1919" s="9" t="s">
        <v>799</v>
      </c>
      <c r="AY1919" s="2" t="s">
        <v>321</v>
      </c>
      <c r="AZ1919" s="2" t="s">
        <v>777</v>
      </c>
      <c r="BA1919" s="2" t="s">
        <v>115</v>
      </c>
      <c r="BB1919" s="2" t="s">
        <v>778</v>
      </c>
      <c r="BC1919" s="43" t="s">
        <v>115</v>
      </c>
      <c r="BF1919" s="4">
        <v>41</v>
      </c>
      <c r="BG1919" s="2" t="s">
        <v>800</v>
      </c>
      <c r="BH1919" s="2">
        <v>7</v>
      </c>
      <c r="BI1919" s="11">
        <v>0</v>
      </c>
      <c r="BJ1919" s="11">
        <v>0</v>
      </c>
      <c r="BK1919" s="11">
        <v>0.83</v>
      </c>
      <c r="BL1919" s="11">
        <v>1</v>
      </c>
      <c r="BM1919" s="11">
        <v>0.83</v>
      </c>
      <c r="BN1919" s="11">
        <v>1</v>
      </c>
      <c r="BP1919" s="4" t="s">
        <v>115</v>
      </c>
      <c r="BS1919" s="2" t="s">
        <v>115</v>
      </c>
      <c r="BT1919" s="2" t="s">
        <v>116</v>
      </c>
      <c r="BU1919" s="2" t="s">
        <v>142</v>
      </c>
      <c r="BX1919" s="2" t="s">
        <v>311</v>
      </c>
      <c r="BY1919" s="2" t="s">
        <v>118</v>
      </c>
      <c r="BZ1919" s="2" t="s">
        <v>105</v>
      </c>
      <c r="CI1919" s="2" t="s">
        <v>119</v>
      </c>
      <c r="CK1919" s="12"/>
      <c r="CL1919" s="2" t="s">
        <v>121</v>
      </c>
    </row>
    <row r="1920" spans="1:90" x14ac:dyDescent="0.3">
      <c r="A1920" s="2" t="s">
        <v>83</v>
      </c>
      <c r="B1920" s="3" t="s">
        <v>8466</v>
      </c>
      <c r="C1920" s="3" t="s">
        <v>8461</v>
      </c>
      <c r="D1920" s="3" t="s">
        <v>8467</v>
      </c>
      <c r="E1920" s="2">
        <v>485033</v>
      </c>
      <c r="F1920" s="2">
        <v>3316</v>
      </c>
      <c r="G1920" s="4" t="s">
        <v>87</v>
      </c>
      <c r="H1920" s="16" t="s">
        <v>687</v>
      </c>
      <c r="I1920" s="16" t="s">
        <v>687</v>
      </c>
      <c r="K1920" s="2" t="s">
        <v>1523</v>
      </c>
      <c r="L1920" s="2" t="s">
        <v>793</v>
      </c>
      <c r="M1920" s="4" t="s">
        <v>793</v>
      </c>
      <c r="O1920" s="4" t="s">
        <v>795</v>
      </c>
      <c r="P1920" s="4">
        <v>1960</v>
      </c>
      <c r="Q1920" s="4">
        <v>1</v>
      </c>
      <c r="R1920" s="4">
        <v>1960</v>
      </c>
      <c r="S1920" s="4">
        <v>1</v>
      </c>
      <c r="T1920" s="12" t="s">
        <v>795</v>
      </c>
      <c r="U1920" s="2" t="s">
        <v>8462</v>
      </c>
      <c r="V1920" s="2">
        <v>49030486</v>
      </c>
      <c r="W1920" s="2">
        <v>49030486</v>
      </c>
      <c r="X1920" s="2" t="s">
        <v>8463</v>
      </c>
      <c r="Y1920" s="7" t="s">
        <v>796</v>
      </c>
      <c r="Z1920" s="42">
        <v>13</v>
      </c>
      <c r="AA1920" s="8" t="s">
        <v>797</v>
      </c>
      <c r="AB1920" s="8" t="s">
        <v>798</v>
      </c>
      <c r="AC1920" s="8" t="s">
        <v>261</v>
      </c>
      <c r="AD1920" s="8" t="b">
        <v>1</v>
      </c>
      <c r="AE1920" s="2" t="s">
        <v>1246</v>
      </c>
      <c r="AF1920" s="2" t="s">
        <v>543</v>
      </c>
      <c r="AG1920" s="2" t="s">
        <v>543</v>
      </c>
      <c r="AH1920" s="2">
        <v>0</v>
      </c>
      <c r="AI1920" s="2">
        <v>0</v>
      </c>
      <c r="AJ1920" s="2" t="s">
        <v>503</v>
      </c>
      <c r="AK1920" s="2" t="s">
        <v>992</v>
      </c>
      <c r="AN1920" s="2" t="s">
        <v>104</v>
      </c>
      <c r="AO1920" s="43" t="s">
        <v>105</v>
      </c>
      <c r="AP1920" s="43" t="s">
        <v>105</v>
      </c>
      <c r="AQ1920" s="2" t="s">
        <v>104</v>
      </c>
      <c r="AR1920" s="43" t="s">
        <v>106</v>
      </c>
      <c r="AS1920" s="43" t="s">
        <v>106</v>
      </c>
      <c r="AT1920" s="2" t="s">
        <v>107</v>
      </c>
      <c r="AV1920" s="2" t="s">
        <v>107</v>
      </c>
      <c r="AW1920" s="3" t="s">
        <v>115</v>
      </c>
      <c r="AX1920" s="9" t="s">
        <v>799</v>
      </c>
      <c r="AY1920" s="2" t="s">
        <v>321</v>
      </c>
      <c r="AZ1920" s="2" t="s">
        <v>777</v>
      </c>
      <c r="BA1920" s="2" t="s">
        <v>115</v>
      </c>
      <c r="BB1920" s="2" t="s">
        <v>778</v>
      </c>
      <c r="BC1920" s="43" t="s">
        <v>115</v>
      </c>
      <c r="BF1920" s="4">
        <v>41</v>
      </c>
      <c r="BG1920" s="2" t="s">
        <v>800</v>
      </c>
      <c r="BH1920" s="2">
        <v>7</v>
      </c>
      <c r="BI1920" s="11">
        <v>0</v>
      </c>
      <c r="BJ1920" s="11">
        <v>0</v>
      </c>
      <c r="BK1920" s="11">
        <v>0.83</v>
      </c>
      <c r="BL1920" s="11">
        <v>1</v>
      </c>
      <c r="BM1920" s="11">
        <v>0.83</v>
      </c>
      <c r="BN1920" s="11">
        <v>1</v>
      </c>
      <c r="BP1920" s="4" t="s">
        <v>115</v>
      </c>
      <c r="BS1920" s="2" t="s">
        <v>115</v>
      </c>
      <c r="BT1920" s="2" t="s">
        <v>116</v>
      </c>
      <c r="BU1920" s="2" t="s">
        <v>282</v>
      </c>
      <c r="BX1920" s="2" t="s">
        <v>105</v>
      </c>
      <c r="BY1920" s="2" t="s">
        <v>118</v>
      </c>
      <c r="BZ1920" s="2" t="s">
        <v>105</v>
      </c>
      <c r="CI1920" s="2" t="s">
        <v>119</v>
      </c>
      <c r="CK1920" s="12"/>
      <c r="CL1920" s="2" t="s">
        <v>121</v>
      </c>
    </row>
    <row r="1921" spans="1:90" x14ac:dyDescent="0.3">
      <c r="A1921" s="2" t="s">
        <v>83</v>
      </c>
      <c r="B1921" s="3" t="s">
        <v>8468</v>
      </c>
      <c r="C1921" s="3" t="s">
        <v>8461</v>
      </c>
      <c r="D1921" s="3" t="s">
        <v>8469</v>
      </c>
      <c r="E1921" s="2">
        <v>485033</v>
      </c>
      <c r="F1921" s="2">
        <v>3316</v>
      </c>
      <c r="G1921" s="4" t="s">
        <v>87</v>
      </c>
      <c r="H1921" s="16" t="s">
        <v>3547</v>
      </c>
      <c r="I1921" s="16" t="s">
        <v>3547</v>
      </c>
      <c r="K1921" s="2" t="s">
        <v>1523</v>
      </c>
      <c r="L1921" s="2" t="s">
        <v>793</v>
      </c>
      <c r="M1921" s="4" t="s">
        <v>793</v>
      </c>
      <c r="O1921" s="4" t="s">
        <v>795</v>
      </c>
      <c r="P1921" s="4">
        <v>1960</v>
      </c>
      <c r="Q1921" s="4">
        <v>1</v>
      </c>
      <c r="R1921" s="4">
        <v>1960</v>
      </c>
      <c r="S1921" s="4">
        <v>1</v>
      </c>
      <c r="T1921" s="12" t="s">
        <v>795</v>
      </c>
      <c r="U1921" s="2" t="s">
        <v>8462</v>
      </c>
      <c r="V1921" s="2">
        <v>49030486</v>
      </c>
      <c r="W1921" s="2">
        <v>49030486</v>
      </c>
      <c r="X1921" s="2" t="s">
        <v>8463</v>
      </c>
      <c r="Y1921" s="7" t="s">
        <v>796</v>
      </c>
      <c r="Z1921" s="42">
        <v>13</v>
      </c>
      <c r="AA1921" s="8" t="s">
        <v>797</v>
      </c>
      <c r="AB1921" s="8" t="s">
        <v>798</v>
      </c>
      <c r="AC1921" s="8" t="s">
        <v>261</v>
      </c>
      <c r="AD1921" s="8" t="b">
        <v>1</v>
      </c>
      <c r="AE1921" s="2" t="s">
        <v>1246</v>
      </c>
      <c r="AF1921" s="2" t="s">
        <v>543</v>
      </c>
      <c r="AG1921" s="2" t="s">
        <v>543</v>
      </c>
      <c r="AH1921" s="2">
        <v>0</v>
      </c>
      <c r="AI1921" s="2">
        <v>0</v>
      </c>
      <c r="AJ1921" s="2" t="s">
        <v>503</v>
      </c>
      <c r="AK1921" s="2" t="s">
        <v>992</v>
      </c>
      <c r="AN1921" s="2" t="s">
        <v>104</v>
      </c>
      <c r="AO1921" s="43" t="s">
        <v>105</v>
      </c>
      <c r="AP1921" s="43" t="s">
        <v>105</v>
      </c>
      <c r="AQ1921" s="2" t="s">
        <v>104</v>
      </c>
      <c r="AR1921" s="43" t="s">
        <v>106</v>
      </c>
      <c r="AS1921" s="43" t="s">
        <v>106</v>
      </c>
      <c r="AT1921" s="2" t="s">
        <v>107</v>
      </c>
      <c r="AV1921" s="2" t="s">
        <v>107</v>
      </c>
      <c r="AW1921" s="3" t="s">
        <v>115</v>
      </c>
      <c r="AX1921" s="9" t="s">
        <v>799</v>
      </c>
      <c r="AY1921" s="2" t="s">
        <v>321</v>
      </c>
      <c r="AZ1921" s="2" t="s">
        <v>777</v>
      </c>
      <c r="BA1921" s="2" t="s">
        <v>115</v>
      </c>
      <c r="BB1921" s="2" t="s">
        <v>778</v>
      </c>
      <c r="BC1921" s="43" t="s">
        <v>115</v>
      </c>
      <c r="BF1921" s="4">
        <v>41</v>
      </c>
      <c r="BG1921" s="2" t="s">
        <v>800</v>
      </c>
      <c r="BH1921" s="2">
        <v>7</v>
      </c>
      <c r="BI1921" s="11">
        <v>0</v>
      </c>
      <c r="BJ1921" s="11">
        <v>0</v>
      </c>
      <c r="BK1921" s="11">
        <v>0.83</v>
      </c>
      <c r="BL1921" s="11">
        <v>1</v>
      </c>
      <c r="BM1921" s="11">
        <v>0.83</v>
      </c>
      <c r="BN1921" s="11">
        <v>1</v>
      </c>
      <c r="BP1921" s="4" t="s">
        <v>115</v>
      </c>
      <c r="BS1921" s="2" t="s">
        <v>115</v>
      </c>
      <c r="BT1921" s="2" t="s">
        <v>116</v>
      </c>
      <c r="BU1921" s="2" t="s">
        <v>142</v>
      </c>
      <c r="BX1921" s="2" t="s">
        <v>311</v>
      </c>
      <c r="BY1921" s="2" t="s">
        <v>118</v>
      </c>
      <c r="BZ1921" s="2" t="s">
        <v>105</v>
      </c>
      <c r="CI1921" s="2" t="s">
        <v>119</v>
      </c>
      <c r="CK1921" s="12"/>
      <c r="CL1921" s="2" t="s">
        <v>121</v>
      </c>
    </row>
    <row r="1922" spans="1:90" x14ac:dyDescent="0.3">
      <c r="A1922" s="2" t="s">
        <v>83</v>
      </c>
      <c r="B1922" s="3" t="s">
        <v>8470</v>
      </c>
      <c r="C1922" s="3" t="s">
        <v>8461</v>
      </c>
      <c r="D1922" s="3" t="s">
        <v>8471</v>
      </c>
      <c r="E1922" s="2">
        <v>485033</v>
      </c>
      <c r="F1922" s="2">
        <v>3316</v>
      </c>
      <c r="G1922" s="4" t="s">
        <v>87</v>
      </c>
      <c r="H1922" s="16" t="s">
        <v>1221</v>
      </c>
      <c r="I1922" s="16" t="s">
        <v>1221</v>
      </c>
      <c r="K1922" s="2" t="s">
        <v>1523</v>
      </c>
      <c r="L1922" s="2" t="s">
        <v>793</v>
      </c>
      <c r="M1922" s="4" t="s">
        <v>793</v>
      </c>
      <c r="O1922" s="4" t="s">
        <v>795</v>
      </c>
      <c r="P1922" s="4">
        <v>1960</v>
      </c>
      <c r="Q1922" s="4">
        <v>1</v>
      </c>
      <c r="R1922" s="4">
        <v>1960</v>
      </c>
      <c r="S1922" s="4">
        <v>1</v>
      </c>
      <c r="T1922" s="12" t="s">
        <v>795</v>
      </c>
      <c r="U1922" s="2" t="s">
        <v>8462</v>
      </c>
      <c r="V1922" s="2">
        <v>49030486</v>
      </c>
      <c r="W1922" s="2">
        <v>49030486</v>
      </c>
      <c r="X1922" s="2" t="s">
        <v>8463</v>
      </c>
      <c r="Y1922" s="7" t="s">
        <v>796</v>
      </c>
      <c r="Z1922" s="42">
        <v>13</v>
      </c>
      <c r="AA1922" s="8" t="s">
        <v>797</v>
      </c>
      <c r="AB1922" s="8" t="s">
        <v>798</v>
      </c>
      <c r="AC1922" s="8" t="s">
        <v>261</v>
      </c>
      <c r="AD1922" s="8" t="b">
        <v>1</v>
      </c>
      <c r="AE1922" s="2" t="s">
        <v>1246</v>
      </c>
      <c r="AF1922" s="2" t="s">
        <v>543</v>
      </c>
      <c r="AG1922" s="2" t="s">
        <v>543</v>
      </c>
      <c r="AH1922" s="2">
        <v>0</v>
      </c>
      <c r="AI1922" s="2">
        <v>0</v>
      </c>
      <c r="AJ1922" s="2" t="s">
        <v>503</v>
      </c>
      <c r="AK1922" s="2" t="s">
        <v>992</v>
      </c>
      <c r="AN1922" s="2" t="s">
        <v>104</v>
      </c>
      <c r="AO1922" s="43" t="s">
        <v>105</v>
      </c>
      <c r="AP1922" s="43" t="s">
        <v>105</v>
      </c>
      <c r="AQ1922" s="2" t="s">
        <v>104</v>
      </c>
      <c r="AR1922" s="43" t="s">
        <v>106</v>
      </c>
      <c r="AS1922" s="43" t="s">
        <v>106</v>
      </c>
      <c r="AT1922" s="2" t="s">
        <v>107</v>
      </c>
      <c r="AV1922" s="2" t="s">
        <v>107</v>
      </c>
      <c r="AW1922" s="3" t="s">
        <v>115</v>
      </c>
      <c r="AX1922" s="9" t="s">
        <v>799</v>
      </c>
      <c r="AY1922" s="2" t="s">
        <v>321</v>
      </c>
      <c r="AZ1922" s="2" t="s">
        <v>777</v>
      </c>
      <c r="BA1922" s="2" t="s">
        <v>115</v>
      </c>
      <c r="BB1922" s="2" t="s">
        <v>778</v>
      </c>
      <c r="BC1922" s="43" t="s">
        <v>115</v>
      </c>
      <c r="BF1922" s="4">
        <v>41</v>
      </c>
      <c r="BG1922" s="2" t="s">
        <v>800</v>
      </c>
      <c r="BH1922" s="2">
        <v>7</v>
      </c>
      <c r="BI1922" s="11">
        <v>0</v>
      </c>
      <c r="BJ1922" s="11">
        <v>0</v>
      </c>
      <c r="BK1922" s="11">
        <v>0.83</v>
      </c>
      <c r="BL1922" s="11">
        <v>1</v>
      </c>
      <c r="BM1922" s="11">
        <v>0.83</v>
      </c>
      <c r="BN1922" s="11">
        <v>1</v>
      </c>
      <c r="BP1922" s="4" t="s">
        <v>115</v>
      </c>
      <c r="BS1922" s="2" t="s">
        <v>115</v>
      </c>
      <c r="BT1922" s="2" t="s">
        <v>116</v>
      </c>
      <c r="BU1922" s="2" t="s">
        <v>142</v>
      </c>
      <c r="BX1922" s="2" t="s">
        <v>311</v>
      </c>
      <c r="BY1922" s="2" t="s">
        <v>118</v>
      </c>
      <c r="BZ1922" s="2" t="s">
        <v>105</v>
      </c>
      <c r="CI1922" s="2" t="s">
        <v>119</v>
      </c>
      <c r="CK1922" s="12"/>
      <c r="CL1922" s="2" t="s">
        <v>121</v>
      </c>
    </row>
    <row r="1923" spans="1:90" x14ac:dyDescent="0.3">
      <c r="A1923" s="2" t="s">
        <v>83</v>
      </c>
      <c r="B1923" s="3" t="s">
        <v>8472</v>
      </c>
      <c r="C1923" s="3" t="s">
        <v>8461</v>
      </c>
      <c r="D1923" s="3" t="s">
        <v>8473</v>
      </c>
      <c r="E1923" s="2">
        <v>485033</v>
      </c>
      <c r="F1923" s="2">
        <v>3316</v>
      </c>
      <c r="G1923" s="4" t="s">
        <v>87</v>
      </c>
      <c r="H1923" s="16" t="s">
        <v>1980</v>
      </c>
      <c r="I1923" s="16" t="s">
        <v>1980</v>
      </c>
      <c r="K1923" s="2" t="s">
        <v>1523</v>
      </c>
      <c r="L1923" s="2" t="s">
        <v>793</v>
      </c>
      <c r="M1923" s="4" t="s">
        <v>793</v>
      </c>
      <c r="O1923" s="4" t="s">
        <v>795</v>
      </c>
      <c r="P1923" s="4">
        <v>1960</v>
      </c>
      <c r="Q1923" s="4">
        <v>1</v>
      </c>
      <c r="R1923" s="4">
        <v>1960</v>
      </c>
      <c r="S1923" s="4">
        <v>1</v>
      </c>
      <c r="T1923" s="12" t="s">
        <v>795</v>
      </c>
      <c r="U1923" s="2" t="s">
        <v>8462</v>
      </c>
      <c r="V1923" s="2">
        <v>49030486</v>
      </c>
      <c r="W1923" s="2">
        <v>49030486</v>
      </c>
      <c r="X1923" s="2" t="s">
        <v>8463</v>
      </c>
      <c r="Y1923" s="7" t="s">
        <v>796</v>
      </c>
      <c r="Z1923" s="42">
        <v>13</v>
      </c>
      <c r="AA1923" s="8" t="s">
        <v>797</v>
      </c>
      <c r="AB1923" s="8" t="s">
        <v>798</v>
      </c>
      <c r="AC1923" s="8" t="s">
        <v>261</v>
      </c>
      <c r="AD1923" s="8" t="b">
        <v>1</v>
      </c>
      <c r="AE1923" s="2" t="s">
        <v>1246</v>
      </c>
      <c r="AF1923" s="2" t="s">
        <v>543</v>
      </c>
      <c r="AG1923" s="2" t="s">
        <v>543</v>
      </c>
      <c r="AH1923" s="2">
        <v>0</v>
      </c>
      <c r="AI1923" s="2">
        <v>0</v>
      </c>
      <c r="AJ1923" s="2" t="s">
        <v>503</v>
      </c>
      <c r="AK1923" s="2" t="s">
        <v>992</v>
      </c>
      <c r="AN1923" s="2" t="s">
        <v>104</v>
      </c>
      <c r="AO1923" s="43" t="s">
        <v>105</v>
      </c>
      <c r="AP1923" s="43" t="s">
        <v>105</v>
      </c>
      <c r="AQ1923" s="2" t="s">
        <v>104</v>
      </c>
      <c r="AR1923" s="43" t="s">
        <v>106</v>
      </c>
      <c r="AS1923" s="43" t="s">
        <v>106</v>
      </c>
      <c r="AT1923" s="2" t="s">
        <v>107</v>
      </c>
      <c r="AV1923" s="2" t="s">
        <v>107</v>
      </c>
      <c r="AW1923" s="3" t="s">
        <v>115</v>
      </c>
      <c r="AX1923" s="9" t="s">
        <v>799</v>
      </c>
      <c r="AY1923" s="2" t="s">
        <v>321</v>
      </c>
      <c r="AZ1923" s="2" t="s">
        <v>777</v>
      </c>
      <c r="BA1923" s="2" t="s">
        <v>115</v>
      </c>
      <c r="BB1923" s="2" t="s">
        <v>778</v>
      </c>
      <c r="BC1923" s="43" t="s">
        <v>115</v>
      </c>
      <c r="BF1923" s="4">
        <v>41</v>
      </c>
      <c r="BG1923" s="2" t="s">
        <v>800</v>
      </c>
      <c r="BH1923" s="2">
        <v>7</v>
      </c>
      <c r="BI1923" s="11">
        <v>0</v>
      </c>
      <c r="BJ1923" s="11">
        <v>0</v>
      </c>
      <c r="BK1923" s="11">
        <v>0.83</v>
      </c>
      <c r="BL1923" s="11">
        <v>1</v>
      </c>
      <c r="BM1923" s="11">
        <v>0.83</v>
      </c>
      <c r="BN1923" s="11">
        <v>1</v>
      </c>
      <c r="BP1923" s="4" t="s">
        <v>115</v>
      </c>
      <c r="BS1923" s="2" t="s">
        <v>115</v>
      </c>
      <c r="BT1923" s="2" t="s">
        <v>116</v>
      </c>
      <c r="BU1923" s="3" t="s">
        <v>105</v>
      </c>
      <c r="BV1923" s="3"/>
      <c r="BW1923" s="3"/>
      <c r="BX1923" s="2" t="s">
        <v>311</v>
      </c>
      <c r="BY1923" s="2" t="s">
        <v>118</v>
      </c>
      <c r="BZ1923" s="2" t="s">
        <v>105</v>
      </c>
      <c r="CI1923" s="2" t="s">
        <v>119</v>
      </c>
      <c r="CK1923" s="12"/>
      <c r="CL1923" s="2" t="s">
        <v>121</v>
      </c>
    </row>
    <row r="1924" spans="1:90" x14ac:dyDescent="0.3">
      <c r="A1924" s="2" t="s">
        <v>83</v>
      </c>
      <c r="B1924" s="3" t="s">
        <v>8474</v>
      </c>
      <c r="C1924" s="3" t="s">
        <v>8461</v>
      </c>
      <c r="D1924" s="3" t="s">
        <v>8475</v>
      </c>
      <c r="E1924" s="2">
        <v>485033</v>
      </c>
      <c r="F1924" s="2">
        <v>3316</v>
      </c>
      <c r="G1924" s="4" t="s">
        <v>87</v>
      </c>
      <c r="H1924" s="16" t="s">
        <v>1980</v>
      </c>
      <c r="I1924" s="16" t="s">
        <v>1980</v>
      </c>
      <c r="K1924" s="2" t="s">
        <v>1523</v>
      </c>
      <c r="L1924" s="2" t="s">
        <v>793</v>
      </c>
      <c r="M1924" s="4" t="s">
        <v>793</v>
      </c>
      <c r="O1924" s="4" t="s">
        <v>795</v>
      </c>
      <c r="P1924" s="4">
        <v>1960</v>
      </c>
      <c r="Q1924" s="4">
        <v>1</v>
      </c>
      <c r="R1924" s="4">
        <v>1960</v>
      </c>
      <c r="S1924" s="4">
        <v>1</v>
      </c>
      <c r="T1924" s="12" t="s">
        <v>795</v>
      </c>
      <c r="U1924" s="2" t="s">
        <v>8462</v>
      </c>
      <c r="V1924" s="2">
        <v>49030486</v>
      </c>
      <c r="W1924" s="2">
        <v>49030486</v>
      </c>
      <c r="X1924" s="2" t="s">
        <v>8463</v>
      </c>
      <c r="Y1924" s="7" t="s">
        <v>796</v>
      </c>
      <c r="Z1924" s="42">
        <v>13</v>
      </c>
      <c r="AA1924" s="8" t="s">
        <v>797</v>
      </c>
      <c r="AB1924" s="8" t="s">
        <v>798</v>
      </c>
      <c r="AC1924" s="8" t="s">
        <v>261</v>
      </c>
      <c r="AD1924" s="8" t="b">
        <v>1</v>
      </c>
      <c r="AE1924" s="2" t="s">
        <v>1246</v>
      </c>
      <c r="AF1924" s="2" t="s">
        <v>543</v>
      </c>
      <c r="AG1924" s="2" t="s">
        <v>543</v>
      </c>
      <c r="AH1924" s="2">
        <v>0</v>
      </c>
      <c r="AI1924" s="2">
        <v>0</v>
      </c>
      <c r="AJ1924" s="2" t="s">
        <v>503</v>
      </c>
      <c r="AK1924" s="2" t="s">
        <v>992</v>
      </c>
      <c r="AN1924" s="2" t="s">
        <v>104</v>
      </c>
      <c r="AO1924" s="43" t="s">
        <v>105</v>
      </c>
      <c r="AP1924" s="43" t="s">
        <v>105</v>
      </c>
      <c r="AQ1924" s="2" t="s">
        <v>104</v>
      </c>
      <c r="AR1924" s="43" t="s">
        <v>106</v>
      </c>
      <c r="AS1924" s="43" t="s">
        <v>106</v>
      </c>
      <c r="AT1924" s="2" t="s">
        <v>107</v>
      </c>
      <c r="AV1924" s="2" t="s">
        <v>107</v>
      </c>
      <c r="AW1924" s="3" t="s">
        <v>115</v>
      </c>
      <c r="AX1924" s="9" t="s">
        <v>799</v>
      </c>
      <c r="AY1924" s="2" t="s">
        <v>321</v>
      </c>
      <c r="AZ1924" s="2" t="s">
        <v>777</v>
      </c>
      <c r="BA1924" s="2" t="s">
        <v>115</v>
      </c>
      <c r="BB1924" s="2" t="s">
        <v>778</v>
      </c>
      <c r="BC1924" s="43" t="s">
        <v>115</v>
      </c>
      <c r="BF1924" s="4">
        <v>41</v>
      </c>
      <c r="BG1924" s="2" t="s">
        <v>800</v>
      </c>
      <c r="BH1924" s="2">
        <v>7</v>
      </c>
      <c r="BI1924" s="11">
        <v>0</v>
      </c>
      <c r="BJ1924" s="11">
        <v>0</v>
      </c>
      <c r="BK1924" s="11">
        <v>0.83</v>
      </c>
      <c r="BL1924" s="11">
        <v>1</v>
      </c>
      <c r="BM1924" s="11">
        <v>0.83</v>
      </c>
      <c r="BN1924" s="11">
        <v>1</v>
      </c>
      <c r="BP1924" s="4" t="s">
        <v>115</v>
      </c>
      <c r="BS1924" s="2" t="s">
        <v>115</v>
      </c>
      <c r="BT1924" s="2" t="s">
        <v>116</v>
      </c>
      <c r="BU1924" s="3" t="s">
        <v>105</v>
      </c>
      <c r="BV1924" s="3"/>
      <c r="BW1924" s="3"/>
      <c r="BX1924" s="2" t="s">
        <v>311</v>
      </c>
      <c r="BY1924" s="2" t="s">
        <v>118</v>
      </c>
      <c r="BZ1924" s="2" t="s">
        <v>105</v>
      </c>
      <c r="CI1924" s="2" t="s">
        <v>119</v>
      </c>
      <c r="CK1924" s="12"/>
      <c r="CL1924" s="2" t="s">
        <v>121</v>
      </c>
    </row>
    <row r="1925" spans="1:90" x14ac:dyDescent="0.3">
      <c r="A1925" s="2" t="s">
        <v>83</v>
      </c>
      <c r="B1925" s="2" t="s">
        <v>3431</v>
      </c>
      <c r="C1925" s="2" t="s">
        <v>3432</v>
      </c>
      <c r="D1925" s="2" t="s">
        <v>3433</v>
      </c>
      <c r="E1925" s="3">
        <v>485435</v>
      </c>
      <c r="F1925" s="3">
        <v>3316</v>
      </c>
      <c r="G1925" s="5" t="s">
        <v>87</v>
      </c>
      <c r="H1925" s="51" t="s">
        <v>1288</v>
      </c>
      <c r="I1925" s="51" t="s">
        <v>1288</v>
      </c>
      <c r="K1925" s="3">
        <v>19</v>
      </c>
      <c r="L1925" s="2" t="s">
        <v>133</v>
      </c>
      <c r="M1925" s="4" t="s">
        <v>133</v>
      </c>
      <c r="N1925" s="3"/>
      <c r="O1925" s="5" t="s">
        <v>3434</v>
      </c>
      <c r="P1925" s="5">
        <v>1960</v>
      </c>
      <c r="Q1925" s="5">
        <v>0</v>
      </c>
      <c r="R1925" s="5">
        <v>1960</v>
      </c>
      <c r="S1925" s="5">
        <v>0</v>
      </c>
      <c r="T1925" s="2" t="s">
        <v>3434</v>
      </c>
      <c r="U1925" s="3" t="s">
        <v>3435</v>
      </c>
      <c r="V1925" s="3">
        <v>49030485</v>
      </c>
      <c r="W1925" s="3">
        <v>49030485</v>
      </c>
      <c r="X1925" s="3" t="s">
        <v>3436</v>
      </c>
      <c r="Y1925" s="2" t="s">
        <v>3437</v>
      </c>
      <c r="Z1925" s="42">
        <v>13</v>
      </c>
      <c r="AA1925" s="8" t="s">
        <v>3386</v>
      </c>
      <c r="AB1925" s="8" t="s">
        <v>262</v>
      </c>
      <c r="AC1925" s="8" t="s">
        <v>261</v>
      </c>
      <c r="AD1925" s="8" t="b">
        <v>0</v>
      </c>
      <c r="AE1925" s="3" t="s">
        <v>98</v>
      </c>
      <c r="AF1925" s="2" t="s">
        <v>99</v>
      </c>
      <c r="AG1925" s="2" t="s">
        <v>100</v>
      </c>
      <c r="AH1925" s="3">
        <v>0</v>
      </c>
      <c r="AI1925" s="3"/>
      <c r="AJ1925" s="3" t="s">
        <v>101</v>
      </c>
      <c r="AK1925" s="3" t="s">
        <v>3438</v>
      </c>
      <c r="AL1925" s="2" t="s">
        <v>3439</v>
      </c>
      <c r="AM1925" s="2">
        <v>654</v>
      </c>
      <c r="AN1925" s="2" t="s">
        <v>104</v>
      </c>
      <c r="AO1925" s="43" t="s">
        <v>105</v>
      </c>
      <c r="AP1925" s="43" t="s">
        <v>105</v>
      </c>
      <c r="AQ1925" s="2" t="s">
        <v>104</v>
      </c>
      <c r="AR1925" s="43" t="s">
        <v>106</v>
      </c>
      <c r="AS1925" s="43" t="s">
        <v>106</v>
      </c>
      <c r="AT1925" s="3" t="s">
        <v>107</v>
      </c>
      <c r="AU1925" s="5"/>
      <c r="AV1925" s="3" t="s">
        <v>107</v>
      </c>
      <c r="AW1925" s="3" t="s">
        <v>115</v>
      </c>
      <c r="AX1925" s="9" t="s">
        <v>3440</v>
      </c>
      <c r="AY1925" s="2" t="s">
        <v>321</v>
      </c>
      <c r="AZ1925" s="2" t="s">
        <v>1709</v>
      </c>
      <c r="BA1925" s="2" t="s">
        <v>3439</v>
      </c>
      <c r="BB1925" s="2" t="s">
        <v>1673</v>
      </c>
      <c r="BC1925" s="43" t="s">
        <v>115</v>
      </c>
      <c r="BF1925" s="4">
        <v>34</v>
      </c>
      <c r="BG1925" s="2" t="s">
        <v>1776</v>
      </c>
      <c r="BH1925" s="2">
        <v>7</v>
      </c>
      <c r="BI1925" s="11">
        <v>0</v>
      </c>
      <c r="BJ1925" s="11">
        <v>0</v>
      </c>
      <c r="BK1925" s="11">
        <v>0</v>
      </c>
      <c r="BL1925" s="11">
        <v>0.12</v>
      </c>
      <c r="BM1925" s="11">
        <v>0</v>
      </c>
      <c r="BN1925" s="11">
        <v>1</v>
      </c>
      <c r="BO1925" s="2">
        <v>0.6321</v>
      </c>
      <c r="BP1925" s="4" t="s">
        <v>1945</v>
      </c>
      <c r="BQ1925" s="4" t="s">
        <v>296</v>
      </c>
      <c r="BR1925" s="2">
        <v>96.12</v>
      </c>
      <c r="BS1925" s="2" t="s">
        <v>297</v>
      </c>
      <c r="BT1925" s="2" t="s">
        <v>116</v>
      </c>
      <c r="BU1925" s="2" t="s">
        <v>105</v>
      </c>
      <c r="BX1925" s="2" t="s">
        <v>117</v>
      </c>
      <c r="BY1925" s="2" t="s">
        <v>118</v>
      </c>
      <c r="BZ1925" s="2" t="s">
        <v>105</v>
      </c>
      <c r="CA1925" s="3"/>
      <c r="CB1925" s="3"/>
      <c r="CC1925" s="5"/>
      <c r="CD1925" s="5"/>
      <c r="CE1925" s="5"/>
      <c r="CF1925" s="5"/>
      <c r="CG1925" s="5"/>
      <c r="CH1925" s="5"/>
      <c r="CI1925" s="2" t="s">
        <v>119</v>
      </c>
      <c r="CL1925" s="2" t="s">
        <v>143</v>
      </c>
    </row>
    <row r="1926" spans="1:90" x14ac:dyDescent="0.3">
      <c r="A1926" s="2" t="s">
        <v>83</v>
      </c>
      <c r="B1926" s="3" t="s">
        <v>3401</v>
      </c>
      <c r="C1926" s="3" t="s">
        <v>3402</v>
      </c>
      <c r="D1926" s="3" t="s">
        <v>3403</v>
      </c>
      <c r="E1926" s="2">
        <v>485121</v>
      </c>
      <c r="F1926" s="2">
        <v>3316</v>
      </c>
      <c r="G1926" s="4" t="s">
        <v>87</v>
      </c>
      <c r="H1926" s="16" t="s">
        <v>1466</v>
      </c>
      <c r="I1926" s="16" t="s">
        <v>1466</v>
      </c>
      <c r="K1926" s="2">
        <v>19</v>
      </c>
      <c r="L1926" s="2" t="s">
        <v>133</v>
      </c>
      <c r="M1926" s="4" t="s">
        <v>133</v>
      </c>
      <c r="O1926" s="4" t="s">
        <v>3384</v>
      </c>
      <c r="P1926" s="4">
        <v>1960</v>
      </c>
      <c r="Q1926" s="4">
        <v>0</v>
      </c>
      <c r="R1926" s="4">
        <v>1960</v>
      </c>
      <c r="S1926" s="4">
        <v>0</v>
      </c>
      <c r="T1926" s="12" t="s">
        <v>3384</v>
      </c>
      <c r="U1926" s="2" t="s">
        <v>3404</v>
      </c>
      <c r="V1926" s="2">
        <v>49030485</v>
      </c>
      <c r="W1926" s="2">
        <v>49030485</v>
      </c>
      <c r="X1926" s="2" t="s">
        <v>3405</v>
      </c>
      <c r="Y1926" s="7" t="s">
        <v>3385</v>
      </c>
      <c r="Z1926" s="42">
        <v>13</v>
      </c>
      <c r="AA1926" s="8" t="s">
        <v>3386</v>
      </c>
      <c r="AB1926" s="8" t="s">
        <v>262</v>
      </c>
      <c r="AC1926" s="8" t="s">
        <v>96</v>
      </c>
      <c r="AD1926" s="8" t="b">
        <v>0</v>
      </c>
      <c r="AE1926" s="2" t="s">
        <v>98</v>
      </c>
      <c r="AF1926" s="2" t="s">
        <v>99</v>
      </c>
      <c r="AG1926" s="2" t="s">
        <v>100</v>
      </c>
      <c r="AH1926" s="2">
        <v>0</v>
      </c>
      <c r="AI1926" s="2">
        <v>0</v>
      </c>
      <c r="AJ1926" s="2" t="s">
        <v>503</v>
      </c>
      <c r="AK1926" s="2" t="s">
        <v>3406</v>
      </c>
      <c r="AL1926" s="15" t="s">
        <v>3387</v>
      </c>
      <c r="AM1926" s="2">
        <v>654</v>
      </c>
      <c r="AN1926" s="2" t="s">
        <v>104</v>
      </c>
      <c r="AO1926" s="43" t="s">
        <v>105</v>
      </c>
      <c r="AP1926" s="43" t="s">
        <v>105</v>
      </c>
      <c r="AQ1926" s="2" t="s">
        <v>104</v>
      </c>
      <c r="AR1926" s="43" t="s">
        <v>106</v>
      </c>
      <c r="AS1926" s="43" t="s">
        <v>106</v>
      </c>
      <c r="AT1926" s="2" t="s">
        <v>107</v>
      </c>
      <c r="AV1926" s="2" t="s">
        <v>107</v>
      </c>
      <c r="AW1926" s="3" t="s">
        <v>115</v>
      </c>
      <c r="AX1926" s="9" t="s">
        <v>3388</v>
      </c>
      <c r="AY1926" s="2" t="s">
        <v>321</v>
      </c>
      <c r="AZ1926" s="2" t="s">
        <v>1709</v>
      </c>
      <c r="BA1926" s="2" t="s">
        <v>3387</v>
      </c>
      <c r="BB1926" s="2" t="s">
        <v>1673</v>
      </c>
      <c r="BC1926" s="43" t="s">
        <v>115</v>
      </c>
      <c r="BF1926" s="4">
        <v>24.7</v>
      </c>
      <c r="BG1926" s="2" t="s">
        <v>1776</v>
      </c>
      <c r="BH1926" s="2">
        <v>7</v>
      </c>
      <c r="BI1926" s="11">
        <v>0</v>
      </c>
      <c r="BJ1926" s="11">
        <v>0</v>
      </c>
      <c r="BK1926" s="11">
        <v>0</v>
      </c>
      <c r="BL1926" s="11">
        <v>0.21</v>
      </c>
      <c r="BM1926" s="11">
        <v>0</v>
      </c>
      <c r="BN1926" s="11">
        <v>1</v>
      </c>
      <c r="BO1926" s="2">
        <v>0.49109999999999998</v>
      </c>
      <c r="BP1926" s="4" t="s">
        <v>2062</v>
      </c>
      <c r="BQ1926" s="4" t="s">
        <v>296</v>
      </c>
      <c r="BR1926" s="2">
        <v>96.12</v>
      </c>
      <c r="BS1926" s="2" t="s">
        <v>297</v>
      </c>
      <c r="BT1926" s="2" t="s">
        <v>116</v>
      </c>
      <c r="BU1926" s="2" t="s">
        <v>142</v>
      </c>
      <c r="BX1926" s="2" t="s">
        <v>311</v>
      </c>
      <c r="BY1926" s="2" t="s">
        <v>118</v>
      </c>
      <c r="BZ1926" s="2" t="s">
        <v>105</v>
      </c>
      <c r="CI1926" s="2" t="s">
        <v>119</v>
      </c>
      <c r="CK1926" s="12"/>
      <c r="CL1926" s="2" t="s">
        <v>121</v>
      </c>
    </row>
    <row r="1927" spans="1:90" x14ac:dyDescent="0.3">
      <c r="A1927" s="2" t="s">
        <v>83</v>
      </c>
      <c r="B1927" s="3" t="s">
        <v>3416</v>
      </c>
      <c r="C1927" s="3" t="s">
        <v>3402</v>
      </c>
      <c r="D1927" s="3" t="s">
        <v>3417</v>
      </c>
      <c r="E1927" s="2">
        <v>485121</v>
      </c>
      <c r="F1927" s="2">
        <v>3316</v>
      </c>
      <c r="G1927" s="4" t="s">
        <v>87</v>
      </c>
      <c r="H1927" s="16" t="s">
        <v>3418</v>
      </c>
      <c r="I1927" s="16" t="s">
        <v>3418</v>
      </c>
      <c r="K1927" s="2">
        <v>19</v>
      </c>
      <c r="L1927" s="2" t="s">
        <v>133</v>
      </c>
      <c r="M1927" s="4" t="s">
        <v>133</v>
      </c>
      <c r="O1927" s="4" t="s">
        <v>3384</v>
      </c>
      <c r="P1927" s="4">
        <v>1960</v>
      </c>
      <c r="Q1927" s="4">
        <v>0</v>
      </c>
      <c r="R1927" s="4">
        <v>1960</v>
      </c>
      <c r="S1927" s="4">
        <v>0</v>
      </c>
      <c r="T1927" s="12" t="s">
        <v>3384</v>
      </c>
      <c r="U1927" s="2" t="s">
        <v>3404</v>
      </c>
      <c r="V1927" s="2">
        <v>49030485</v>
      </c>
      <c r="W1927" s="2">
        <v>49030485</v>
      </c>
      <c r="X1927" s="2" t="s">
        <v>3405</v>
      </c>
      <c r="Y1927" s="7" t="s">
        <v>3385</v>
      </c>
      <c r="Z1927" s="42">
        <v>13</v>
      </c>
      <c r="AA1927" s="8" t="s">
        <v>3386</v>
      </c>
      <c r="AB1927" s="8" t="s">
        <v>262</v>
      </c>
      <c r="AC1927" s="8" t="s">
        <v>96</v>
      </c>
      <c r="AD1927" s="8" t="b">
        <v>0</v>
      </c>
      <c r="AE1927" s="2" t="s">
        <v>98</v>
      </c>
      <c r="AF1927" s="2" t="s">
        <v>99</v>
      </c>
      <c r="AG1927" s="2" t="s">
        <v>100</v>
      </c>
      <c r="AH1927" s="2">
        <v>0</v>
      </c>
      <c r="AI1927" s="2">
        <v>0</v>
      </c>
      <c r="AJ1927" s="2" t="s">
        <v>503</v>
      </c>
      <c r="AK1927" s="2" t="s">
        <v>3406</v>
      </c>
      <c r="AL1927" s="15" t="s">
        <v>3387</v>
      </c>
      <c r="AM1927" s="2">
        <v>654</v>
      </c>
      <c r="AN1927" s="2" t="s">
        <v>1600</v>
      </c>
      <c r="AO1927" s="43" t="s">
        <v>623</v>
      </c>
      <c r="AP1927" s="43" t="s">
        <v>105</v>
      </c>
      <c r="AQ1927" s="2" t="s">
        <v>104</v>
      </c>
      <c r="AR1927" s="43" t="s">
        <v>106</v>
      </c>
      <c r="AS1927" s="43" t="s">
        <v>106</v>
      </c>
      <c r="AT1927" s="2" t="s">
        <v>107</v>
      </c>
      <c r="AV1927" s="2" t="s">
        <v>107</v>
      </c>
      <c r="AW1927" s="3" t="s">
        <v>115</v>
      </c>
      <c r="AX1927" s="9" t="s">
        <v>3388</v>
      </c>
      <c r="AY1927" s="2" t="s">
        <v>321</v>
      </c>
      <c r="AZ1927" s="2" t="s">
        <v>1709</v>
      </c>
      <c r="BA1927" s="2" t="s">
        <v>3387</v>
      </c>
      <c r="BB1927" s="2" t="s">
        <v>1673</v>
      </c>
      <c r="BC1927" s="43" t="s">
        <v>115</v>
      </c>
      <c r="BF1927" s="4">
        <v>24.7</v>
      </c>
      <c r="BG1927" s="2" t="s">
        <v>1776</v>
      </c>
      <c r="BH1927" s="2">
        <v>7</v>
      </c>
      <c r="BI1927" s="11">
        <v>0</v>
      </c>
      <c r="BJ1927" s="11">
        <v>0</v>
      </c>
      <c r="BK1927" s="11">
        <v>0</v>
      </c>
      <c r="BL1927" s="11">
        <v>0.21</v>
      </c>
      <c r="BM1927" s="11">
        <v>0</v>
      </c>
      <c r="BN1927" s="11">
        <v>1</v>
      </c>
      <c r="BO1927" s="2">
        <v>0.49109999999999998</v>
      </c>
      <c r="BP1927" s="4" t="s">
        <v>2062</v>
      </c>
      <c r="BQ1927" s="4" t="s">
        <v>296</v>
      </c>
      <c r="BR1927" s="2">
        <v>96.12</v>
      </c>
      <c r="BS1927" s="2" t="s">
        <v>297</v>
      </c>
      <c r="BT1927" s="2" t="s">
        <v>116</v>
      </c>
      <c r="BU1927" s="2" t="s">
        <v>282</v>
      </c>
      <c r="BX1927" s="2" t="s">
        <v>311</v>
      </c>
      <c r="BY1927" s="2" t="s">
        <v>118</v>
      </c>
      <c r="BZ1927" s="2" t="s">
        <v>105</v>
      </c>
      <c r="CI1927" s="2" t="s">
        <v>119</v>
      </c>
      <c r="CK1927" s="12"/>
      <c r="CL1927" s="2" t="s">
        <v>121</v>
      </c>
    </row>
    <row r="1928" spans="1:90" x14ac:dyDescent="0.3">
      <c r="A1928" s="2" t="s">
        <v>83</v>
      </c>
      <c r="B1928" s="2" t="s">
        <v>3441</v>
      </c>
      <c r="C1928" s="2" t="s">
        <v>3442</v>
      </c>
      <c r="D1928" s="2" t="s">
        <v>238</v>
      </c>
      <c r="E1928" s="3">
        <v>485931</v>
      </c>
      <c r="F1928" s="3">
        <v>3316</v>
      </c>
      <c r="G1928" s="5" t="s">
        <v>87</v>
      </c>
      <c r="H1928" s="51" t="s">
        <v>3443</v>
      </c>
      <c r="I1928" s="51" t="s">
        <v>3443</v>
      </c>
      <c r="J1928" s="2" t="s">
        <v>3444</v>
      </c>
      <c r="K1928" s="3">
        <v>19</v>
      </c>
      <c r="L1928" s="2" t="s">
        <v>133</v>
      </c>
      <c r="M1928" s="4" t="s">
        <v>133</v>
      </c>
      <c r="N1928" s="3"/>
      <c r="O1928" s="5" t="s">
        <v>3422</v>
      </c>
      <c r="P1928" s="5">
        <v>1960</v>
      </c>
      <c r="Q1928" s="5">
        <v>0</v>
      </c>
      <c r="R1928" s="5">
        <v>1960</v>
      </c>
      <c r="S1928" s="5">
        <v>0</v>
      </c>
      <c r="T1928" s="2" t="s">
        <v>3422</v>
      </c>
      <c r="U1928" s="3" t="s">
        <v>3423</v>
      </c>
      <c r="V1928" s="3">
        <v>49030485</v>
      </c>
      <c r="W1928" s="3">
        <v>49030485</v>
      </c>
      <c r="X1928" s="3" t="s">
        <v>3424</v>
      </c>
      <c r="Y1928" s="2" t="s">
        <v>3425</v>
      </c>
      <c r="Z1928" s="42">
        <v>13</v>
      </c>
      <c r="AA1928" s="8" t="s">
        <v>3386</v>
      </c>
      <c r="AB1928" s="8" t="s">
        <v>262</v>
      </c>
      <c r="AC1928" s="8" t="s">
        <v>97</v>
      </c>
      <c r="AD1928" s="8" t="b">
        <v>0</v>
      </c>
      <c r="AE1928" s="3" t="s">
        <v>98</v>
      </c>
      <c r="AF1928" s="2" t="s">
        <v>99</v>
      </c>
      <c r="AG1928" s="2" t="s">
        <v>100</v>
      </c>
      <c r="AH1928" s="3">
        <v>0</v>
      </c>
      <c r="AI1928" s="3"/>
      <c r="AJ1928" s="3" t="s">
        <v>101</v>
      </c>
      <c r="AK1928" s="3" t="s">
        <v>3406</v>
      </c>
      <c r="AL1928" s="2" t="s">
        <v>3387</v>
      </c>
      <c r="AM1928" s="2">
        <v>654</v>
      </c>
      <c r="AN1928" s="2" t="s">
        <v>1966</v>
      </c>
      <c r="AO1928" s="43" t="s">
        <v>623</v>
      </c>
      <c r="AP1928" s="43" t="s">
        <v>670</v>
      </c>
      <c r="AQ1928" s="2" t="s">
        <v>1649</v>
      </c>
      <c r="AR1928" s="43" t="s">
        <v>1650</v>
      </c>
      <c r="AS1928" s="43" t="s">
        <v>1650</v>
      </c>
      <c r="AT1928" s="3" t="s">
        <v>1651</v>
      </c>
      <c r="AU1928" s="5"/>
      <c r="AV1928" s="3" t="s">
        <v>1651</v>
      </c>
      <c r="AW1928" s="3" t="s">
        <v>115</v>
      </c>
      <c r="AX1928" s="9" t="s">
        <v>3426</v>
      </c>
      <c r="AY1928" s="2" t="s">
        <v>350</v>
      </c>
      <c r="AZ1928" s="2" t="s">
        <v>1709</v>
      </c>
      <c r="BA1928" s="2" t="s">
        <v>3387</v>
      </c>
      <c r="BB1928" s="2" t="s">
        <v>1673</v>
      </c>
      <c r="BC1928" s="43" t="s">
        <v>115</v>
      </c>
      <c r="BF1928" s="4">
        <v>25.2</v>
      </c>
      <c r="BG1928" s="2" t="s">
        <v>1776</v>
      </c>
      <c r="BH1928" s="2">
        <v>7</v>
      </c>
      <c r="BI1928" s="11">
        <v>0</v>
      </c>
      <c r="BJ1928" s="11">
        <v>0</v>
      </c>
      <c r="BK1928" s="11">
        <v>0</v>
      </c>
      <c r="BL1928" s="11">
        <v>0.22</v>
      </c>
      <c r="BM1928" s="11">
        <v>0</v>
      </c>
      <c r="BN1928" s="11">
        <v>1</v>
      </c>
      <c r="BO1928" s="2">
        <v>0.49109999999999998</v>
      </c>
      <c r="BP1928" s="4" t="s">
        <v>2062</v>
      </c>
      <c r="BQ1928" s="4" t="s">
        <v>296</v>
      </c>
      <c r="BR1928" s="2">
        <v>96.12</v>
      </c>
      <c r="BS1928" s="2" t="s">
        <v>297</v>
      </c>
      <c r="BT1928" s="2" t="s">
        <v>116</v>
      </c>
      <c r="BU1928" s="2" t="s">
        <v>282</v>
      </c>
      <c r="BX1928" s="2" t="s">
        <v>117</v>
      </c>
      <c r="BY1928" s="2" t="s">
        <v>118</v>
      </c>
      <c r="BZ1928" s="2" t="s">
        <v>105</v>
      </c>
      <c r="CA1928" s="3"/>
      <c r="CB1928" s="3"/>
      <c r="CC1928" s="5"/>
      <c r="CD1928" s="5"/>
      <c r="CE1928" s="5"/>
      <c r="CF1928" s="5"/>
      <c r="CG1928" s="5"/>
      <c r="CH1928" s="5"/>
      <c r="CI1928" s="2" t="s">
        <v>119</v>
      </c>
      <c r="CL1928" s="2" t="s">
        <v>143</v>
      </c>
    </row>
    <row r="1929" spans="1:90" x14ac:dyDescent="0.3">
      <c r="A1929" s="2" t="s">
        <v>83</v>
      </c>
      <c r="B1929" s="3" t="s">
        <v>3419</v>
      </c>
      <c r="C1929" s="3" t="s">
        <v>3420</v>
      </c>
      <c r="D1929" s="3" t="s">
        <v>3421</v>
      </c>
      <c r="E1929" s="2">
        <v>485200</v>
      </c>
      <c r="F1929" s="2">
        <v>3316</v>
      </c>
      <c r="G1929" s="4" t="s">
        <v>87</v>
      </c>
      <c r="H1929" s="16" t="s">
        <v>339</v>
      </c>
      <c r="I1929" s="16" t="s">
        <v>339</v>
      </c>
      <c r="K1929" s="2">
        <v>19</v>
      </c>
      <c r="L1929" s="2" t="s">
        <v>133</v>
      </c>
      <c r="M1929" s="4" t="s">
        <v>133</v>
      </c>
      <c r="O1929" s="4" t="s">
        <v>3422</v>
      </c>
      <c r="P1929" s="4">
        <v>1960</v>
      </c>
      <c r="Q1929" s="4">
        <v>0</v>
      </c>
      <c r="R1929" s="4">
        <v>1960</v>
      </c>
      <c r="S1929" s="4">
        <v>0</v>
      </c>
      <c r="T1929" s="12" t="s">
        <v>3422</v>
      </c>
      <c r="U1929" s="2" t="s">
        <v>3423</v>
      </c>
      <c r="V1929" s="2">
        <v>49030485</v>
      </c>
      <c r="W1929" s="2">
        <v>49030485</v>
      </c>
      <c r="X1929" s="2" t="s">
        <v>3424</v>
      </c>
      <c r="Y1929" s="7" t="s">
        <v>3425</v>
      </c>
      <c r="Z1929" s="42">
        <v>13</v>
      </c>
      <c r="AA1929" s="8" t="s">
        <v>3386</v>
      </c>
      <c r="AB1929" s="8" t="s">
        <v>262</v>
      </c>
      <c r="AC1929" s="8" t="s">
        <v>97</v>
      </c>
      <c r="AD1929" s="8" t="b">
        <v>0</v>
      </c>
      <c r="AE1929" s="2" t="s">
        <v>98</v>
      </c>
      <c r="AF1929" s="2" t="s">
        <v>99</v>
      </c>
      <c r="AG1929" s="2" t="s">
        <v>100</v>
      </c>
      <c r="AH1929" s="2">
        <v>0</v>
      </c>
      <c r="AI1929" s="2">
        <v>0</v>
      </c>
      <c r="AJ1929" s="2" t="s">
        <v>503</v>
      </c>
      <c r="AK1929" s="2" t="s">
        <v>3406</v>
      </c>
      <c r="AL1929" s="15" t="s">
        <v>3387</v>
      </c>
      <c r="AM1929" s="2">
        <v>654</v>
      </c>
      <c r="AN1929" s="2" t="s">
        <v>104</v>
      </c>
      <c r="AO1929" s="43" t="s">
        <v>105</v>
      </c>
      <c r="AP1929" s="43" t="s">
        <v>105</v>
      </c>
      <c r="AQ1929" s="2" t="s">
        <v>104</v>
      </c>
      <c r="AR1929" s="43" t="s">
        <v>106</v>
      </c>
      <c r="AS1929" s="43" t="s">
        <v>106</v>
      </c>
      <c r="AT1929" s="2" t="s">
        <v>107</v>
      </c>
      <c r="AV1929" s="2" t="s">
        <v>107</v>
      </c>
      <c r="AW1929" s="3" t="s">
        <v>115</v>
      </c>
      <c r="AX1929" s="9" t="s">
        <v>3426</v>
      </c>
      <c r="AY1929" s="2" t="s">
        <v>350</v>
      </c>
      <c r="AZ1929" s="2" t="s">
        <v>1709</v>
      </c>
      <c r="BA1929" s="2" t="s">
        <v>3387</v>
      </c>
      <c r="BB1929" s="2" t="s">
        <v>1673</v>
      </c>
      <c r="BC1929" s="43" t="s">
        <v>115</v>
      </c>
      <c r="BF1929" s="4">
        <v>25.2</v>
      </c>
      <c r="BG1929" s="2" t="s">
        <v>1776</v>
      </c>
      <c r="BH1929" s="2">
        <v>7</v>
      </c>
      <c r="BI1929" s="11">
        <v>0</v>
      </c>
      <c r="BJ1929" s="11">
        <v>0</v>
      </c>
      <c r="BK1929" s="11">
        <v>0</v>
      </c>
      <c r="BL1929" s="11">
        <v>0.22</v>
      </c>
      <c r="BM1929" s="11">
        <v>0</v>
      </c>
      <c r="BN1929" s="11">
        <v>1</v>
      </c>
      <c r="BO1929" s="2">
        <v>0.49109999999999998</v>
      </c>
      <c r="BP1929" s="4" t="s">
        <v>2062</v>
      </c>
      <c r="BQ1929" s="4" t="s">
        <v>296</v>
      </c>
      <c r="BR1929" s="2">
        <v>96.12</v>
      </c>
      <c r="BS1929" s="2" t="s">
        <v>297</v>
      </c>
      <c r="BT1929" s="2" t="s">
        <v>116</v>
      </c>
      <c r="BU1929" s="3" t="s">
        <v>105</v>
      </c>
      <c r="BV1929" s="3"/>
      <c r="BW1929" s="3"/>
      <c r="BX1929" s="2" t="s">
        <v>311</v>
      </c>
      <c r="BY1929" s="2" t="s">
        <v>118</v>
      </c>
      <c r="BZ1929" s="2" t="s">
        <v>105</v>
      </c>
      <c r="CI1929" s="2" t="s">
        <v>119</v>
      </c>
      <c r="CK1929" s="12"/>
      <c r="CL1929" s="2" t="s">
        <v>121</v>
      </c>
    </row>
    <row r="1930" spans="1:90" x14ac:dyDescent="0.3">
      <c r="A1930" s="2" t="s">
        <v>83</v>
      </c>
      <c r="B1930" s="3" t="s">
        <v>3427</v>
      </c>
      <c r="C1930" s="3" t="s">
        <v>3420</v>
      </c>
      <c r="D1930" s="3" t="s">
        <v>3428</v>
      </c>
      <c r="E1930" s="2">
        <v>485200</v>
      </c>
      <c r="F1930" s="2">
        <v>3316</v>
      </c>
      <c r="G1930" s="4" t="s">
        <v>87</v>
      </c>
      <c r="H1930" s="16" t="s">
        <v>272</v>
      </c>
      <c r="I1930" s="16" t="s">
        <v>272</v>
      </c>
      <c r="K1930" s="2">
        <v>19</v>
      </c>
      <c r="L1930" s="2" t="s">
        <v>133</v>
      </c>
      <c r="M1930" s="4" t="s">
        <v>133</v>
      </c>
      <c r="O1930" s="4" t="s">
        <v>3422</v>
      </c>
      <c r="P1930" s="4">
        <v>1960</v>
      </c>
      <c r="Q1930" s="4">
        <v>0</v>
      </c>
      <c r="R1930" s="4">
        <v>1960</v>
      </c>
      <c r="S1930" s="4">
        <v>0</v>
      </c>
      <c r="T1930" s="12" t="s">
        <v>3422</v>
      </c>
      <c r="U1930" s="2" t="s">
        <v>3423</v>
      </c>
      <c r="V1930" s="2">
        <v>49030485</v>
      </c>
      <c r="W1930" s="2">
        <v>49030485</v>
      </c>
      <c r="X1930" s="2" t="s">
        <v>3424</v>
      </c>
      <c r="Y1930" s="7" t="s">
        <v>3425</v>
      </c>
      <c r="Z1930" s="42">
        <v>13</v>
      </c>
      <c r="AA1930" s="8" t="s">
        <v>3386</v>
      </c>
      <c r="AB1930" s="8" t="s">
        <v>262</v>
      </c>
      <c r="AC1930" s="8" t="s">
        <v>97</v>
      </c>
      <c r="AD1930" s="8" t="b">
        <v>0</v>
      </c>
      <c r="AE1930" s="2" t="s">
        <v>98</v>
      </c>
      <c r="AF1930" s="2" t="s">
        <v>99</v>
      </c>
      <c r="AG1930" s="2" t="s">
        <v>100</v>
      </c>
      <c r="AH1930" s="2">
        <v>0</v>
      </c>
      <c r="AI1930" s="2">
        <v>0</v>
      </c>
      <c r="AJ1930" s="2" t="s">
        <v>503</v>
      </c>
      <c r="AK1930" s="2" t="s">
        <v>3406</v>
      </c>
      <c r="AL1930" s="15" t="s">
        <v>3387</v>
      </c>
      <c r="AM1930" s="2">
        <v>654</v>
      </c>
      <c r="AN1930" s="2" t="s">
        <v>104</v>
      </c>
      <c r="AO1930" s="43" t="s">
        <v>105</v>
      </c>
      <c r="AP1930" s="43" t="s">
        <v>105</v>
      </c>
      <c r="AQ1930" s="2" t="s">
        <v>104</v>
      </c>
      <c r="AR1930" s="43" t="s">
        <v>106</v>
      </c>
      <c r="AS1930" s="43" t="s">
        <v>106</v>
      </c>
      <c r="AT1930" s="2" t="s">
        <v>107</v>
      </c>
      <c r="AV1930" s="2" t="s">
        <v>107</v>
      </c>
      <c r="AW1930" s="3" t="s">
        <v>115</v>
      </c>
      <c r="AX1930" s="9" t="s">
        <v>3426</v>
      </c>
      <c r="AY1930" s="2" t="s">
        <v>350</v>
      </c>
      <c r="AZ1930" s="2" t="s">
        <v>1709</v>
      </c>
      <c r="BA1930" s="2" t="s">
        <v>3387</v>
      </c>
      <c r="BB1930" s="2" t="s">
        <v>1673</v>
      </c>
      <c r="BC1930" s="43" t="s">
        <v>115</v>
      </c>
      <c r="BF1930" s="4">
        <v>25.2</v>
      </c>
      <c r="BG1930" s="2" t="s">
        <v>1776</v>
      </c>
      <c r="BH1930" s="2">
        <v>7</v>
      </c>
      <c r="BI1930" s="11">
        <v>0</v>
      </c>
      <c r="BJ1930" s="11">
        <v>0</v>
      </c>
      <c r="BK1930" s="11">
        <v>0</v>
      </c>
      <c r="BL1930" s="11">
        <v>0.22</v>
      </c>
      <c r="BM1930" s="11">
        <v>0</v>
      </c>
      <c r="BN1930" s="11">
        <v>1</v>
      </c>
      <c r="BO1930" s="2">
        <v>0.49109999999999998</v>
      </c>
      <c r="BP1930" s="4" t="s">
        <v>2062</v>
      </c>
      <c r="BQ1930" s="4" t="s">
        <v>296</v>
      </c>
      <c r="BR1930" s="2">
        <v>96.12</v>
      </c>
      <c r="BS1930" s="2" t="s">
        <v>297</v>
      </c>
      <c r="BT1930" s="2" t="s">
        <v>116</v>
      </c>
      <c r="BU1930" s="2" t="s">
        <v>282</v>
      </c>
      <c r="BX1930" s="2" t="s">
        <v>311</v>
      </c>
      <c r="BY1930" s="2" t="s">
        <v>105</v>
      </c>
      <c r="BZ1930" s="2" t="s">
        <v>235</v>
      </c>
      <c r="CI1930" s="2" t="s">
        <v>119</v>
      </c>
      <c r="CK1930" s="12"/>
      <c r="CL1930" s="2" t="s">
        <v>121</v>
      </c>
    </row>
    <row r="1931" spans="1:90" x14ac:dyDescent="0.3">
      <c r="A1931" s="2" t="s">
        <v>83</v>
      </c>
      <c r="B1931" s="3" t="s">
        <v>3429</v>
      </c>
      <c r="C1931" s="3" t="s">
        <v>3420</v>
      </c>
      <c r="D1931" s="3" t="s">
        <v>3430</v>
      </c>
      <c r="E1931" s="2">
        <v>485200</v>
      </c>
      <c r="F1931" s="2">
        <v>3316</v>
      </c>
      <c r="G1931" s="4" t="s">
        <v>87</v>
      </c>
      <c r="H1931" s="16" t="s">
        <v>551</v>
      </c>
      <c r="I1931" s="16" t="s">
        <v>551</v>
      </c>
      <c r="K1931" s="2">
        <v>19</v>
      </c>
      <c r="L1931" s="2" t="s">
        <v>133</v>
      </c>
      <c r="M1931" s="4" t="s">
        <v>133</v>
      </c>
      <c r="O1931" s="4" t="s">
        <v>3422</v>
      </c>
      <c r="P1931" s="4">
        <v>1960</v>
      </c>
      <c r="Q1931" s="4">
        <v>0</v>
      </c>
      <c r="R1931" s="4">
        <v>1960</v>
      </c>
      <c r="S1931" s="4">
        <v>0</v>
      </c>
      <c r="T1931" s="12" t="s">
        <v>3422</v>
      </c>
      <c r="U1931" s="2" t="s">
        <v>3423</v>
      </c>
      <c r="V1931" s="2">
        <v>49030485</v>
      </c>
      <c r="W1931" s="2">
        <v>49030485</v>
      </c>
      <c r="X1931" s="2" t="s">
        <v>3424</v>
      </c>
      <c r="Y1931" s="7" t="s">
        <v>3425</v>
      </c>
      <c r="Z1931" s="42">
        <v>13</v>
      </c>
      <c r="AA1931" s="8" t="s">
        <v>3386</v>
      </c>
      <c r="AB1931" s="8" t="s">
        <v>262</v>
      </c>
      <c r="AC1931" s="8" t="s">
        <v>97</v>
      </c>
      <c r="AD1931" s="8" t="b">
        <v>0</v>
      </c>
      <c r="AE1931" s="2" t="s">
        <v>98</v>
      </c>
      <c r="AF1931" s="2" t="s">
        <v>99</v>
      </c>
      <c r="AG1931" s="2" t="s">
        <v>100</v>
      </c>
      <c r="AH1931" s="2">
        <v>0</v>
      </c>
      <c r="AI1931" s="2">
        <v>0</v>
      </c>
      <c r="AJ1931" s="2" t="s">
        <v>503</v>
      </c>
      <c r="AK1931" s="2" t="s">
        <v>3406</v>
      </c>
      <c r="AL1931" s="15" t="s">
        <v>3387</v>
      </c>
      <c r="AM1931" s="2">
        <v>654</v>
      </c>
      <c r="AN1931" s="2" t="s">
        <v>104</v>
      </c>
      <c r="AO1931" s="43" t="s">
        <v>105</v>
      </c>
      <c r="AP1931" s="43" t="s">
        <v>105</v>
      </c>
      <c r="AQ1931" s="2" t="s">
        <v>104</v>
      </c>
      <c r="AR1931" s="43" t="s">
        <v>106</v>
      </c>
      <c r="AS1931" s="43" t="s">
        <v>106</v>
      </c>
      <c r="AT1931" s="2" t="s">
        <v>107</v>
      </c>
      <c r="AV1931" s="2" t="s">
        <v>107</v>
      </c>
      <c r="AW1931" s="3" t="s">
        <v>115</v>
      </c>
      <c r="AX1931" s="9" t="s">
        <v>3426</v>
      </c>
      <c r="AY1931" s="2" t="s">
        <v>350</v>
      </c>
      <c r="AZ1931" s="2" t="s">
        <v>1709</v>
      </c>
      <c r="BA1931" s="2" t="s">
        <v>3387</v>
      </c>
      <c r="BB1931" s="2" t="s">
        <v>1673</v>
      </c>
      <c r="BC1931" s="43" t="s">
        <v>115</v>
      </c>
      <c r="BF1931" s="4">
        <v>25.2</v>
      </c>
      <c r="BG1931" s="2" t="s">
        <v>1776</v>
      </c>
      <c r="BH1931" s="2">
        <v>7</v>
      </c>
      <c r="BI1931" s="11">
        <v>0</v>
      </c>
      <c r="BJ1931" s="11">
        <v>0</v>
      </c>
      <c r="BK1931" s="11">
        <v>0</v>
      </c>
      <c r="BL1931" s="11">
        <v>0.22</v>
      </c>
      <c r="BM1931" s="11">
        <v>0</v>
      </c>
      <c r="BN1931" s="11">
        <v>1</v>
      </c>
      <c r="BO1931" s="2">
        <v>0.49109999999999998</v>
      </c>
      <c r="BP1931" s="4" t="s">
        <v>2062</v>
      </c>
      <c r="BQ1931" s="4" t="s">
        <v>296</v>
      </c>
      <c r="BR1931" s="2">
        <v>96.12</v>
      </c>
      <c r="BS1931" s="2" t="s">
        <v>297</v>
      </c>
      <c r="BT1931" s="2" t="s">
        <v>116</v>
      </c>
      <c r="BU1931" s="2" t="s">
        <v>142</v>
      </c>
      <c r="BX1931" s="2" t="s">
        <v>311</v>
      </c>
      <c r="BY1931" s="2" t="s">
        <v>105</v>
      </c>
      <c r="BZ1931" s="2" t="s">
        <v>105</v>
      </c>
      <c r="CI1931" s="2" t="s">
        <v>119</v>
      </c>
      <c r="CK1931" s="12"/>
      <c r="CL1931" s="2" t="s">
        <v>121</v>
      </c>
    </row>
    <row r="1932" spans="1:90" x14ac:dyDescent="0.3">
      <c r="A1932" s="2" t="s">
        <v>83</v>
      </c>
      <c r="B1932" s="3" t="s">
        <v>5488</v>
      </c>
      <c r="C1932" s="3" t="s">
        <v>5489</v>
      </c>
      <c r="D1932" s="3" t="s">
        <v>5490</v>
      </c>
      <c r="E1932" s="2">
        <v>485034</v>
      </c>
      <c r="F1932" s="2">
        <v>3316</v>
      </c>
      <c r="G1932" s="4" t="s">
        <v>87</v>
      </c>
      <c r="H1932" s="16" t="s">
        <v>3526</v>
      </c>
      <c r="I1932" s="16" t="s">
        <v>3526</v>
      </c>
      <c r="K1932" s="2" t="s">
        <v>1523</v>
      </c>
      <c r="L1932" s="2" t="s">
        <v>793</v>
      </c>
      <c r="M1932" s="4" t="s">
        <v>793</v>
      </c>
      <c r="O1932" s="4" t="s">
        <v>4774</v>
      </c>
      <c r="P1932" s="4">
        <v>1960</v>
      </c>
      <c r="Q1932" s="4">
        <v>1</v>
      </c>
      <c r="R1932" s="4">
        <v>1960</v>
      </c>
      <c r="S1932" s="4">
        <v>1</v>
      </c>
      <c r="T1932" s="12" t="s">
        <v>4774</v>
      </c>
      <c r="U1932" s="2" t="s">
        <v>5491</v>
      </c>
      <c r="V1932" s="2">
        <v>49030486</v>
      </c>
      <c r="W1932" s="2">
        <v>49030486</v>
      </c>
      <c r="X1932" s="2" t="s">
        <v>5492</v>
      </c>
      <c r="Y1932" s="7" t="s">
        <v>4775</v>
      </c>
      <c r="Z1932" s="42">
        <v>13</v>
      </c>
      <c r="AA1932" s="8" t="s">
        <v>4772</v>
      </c>
      <c r="AB1932" s="8" t="s">
        <v>262</v>
      </c>
      <c r="AC1932" s="8" t="s">
        <v>261</v>
      </c>
      <c r="AD1932" s="8" t="b">
        <v>0</v>
      </c>
      <c r="AE1932" s="2" t="s">
        <v>98</v>
      </c>
      <c r="AF1932" s="2" t="s">
        <v>99</v>
      </c>
      <c r="AG1932" s="2" t="s">
        <v>100</v>
      </c>
      <c r="AH1932" s="2">
        <v>0</v>
      </c>
      <c r="AI1932" s="2">
        <v>0</v>
      </c>
      <c r="AJ1932" s="2" t="s">
        <v>503</v>
      </c>
      <c r="AK1932" s="2" t="s">
        <v>992</v>
      </c>
      <c r="AN1932" s="2" t="s">
        <v>104</v>
      </c>
      <c r="AO1932" s="43" t="s">
        <v>105</v>
      </c>
      <c r="AP1932" s="43" t="s">
        <v>105</v>
      </c>
      <c r="AQ1932" s="2" t="s">
        <v>104</v>
      </c>
      <c r="AR1932" s="43" t="s">
        <v>106</v>
      </c>
      <c r="AS1932" s="43" t="s">
        <v>106</v>
      </c>
      <c r="AT1932" s="2" t="s">
        <v>107</v>
      </c>
      <c r="AV1932" s="2" t="s">
        <v>107</v>
      </c>
      <c r="AW1932" s="3" t="s">
        <v>115</v>
      </c>
      <c r="AX1932" s="9" t="s">
        <v>4776</v>
      </c>
      <c r="AY1932" s="2" t="s">
        <v>321</v>
      </c>
      <c r="AZ1932" s="2" t="s">
        <v>777</v>
      </c>
      <c r="BA1932" s="2" t="s">
        <v>115</v>
      </c>
      <c r="BB1932" s="2" t="s">
        <v>778</v>
      </c>
      <c r="BC1932" s="43" t="s">
        <v>115</v>
      </c>
      <c r="BF1932" s="4">
        <v>34</v>
      </c>
      <c r="BG1932" s="2" t="s">
        <v>778</v>
      </c>
      <c r="BH1932" s="2">
        <v>6</v>
      </c>
      <c r="BI1932" s="11">
        <v>0</v>
      </c>
      <c r="BJ1932" s="11">
        <v>0</v>
      </c>
      <c r="BK1932" s="11">
        <v>0</v>
      </c>
      <c r="BL1932" s="11">
        <v>1</v>
      </c>
      <c r="BM1932" s="11">
        <v>0</v>
      </c>
      <c r="BN1932" s="11">
        <v>-1</v>
      </c>
      <c r="BP1932" s="4" t="s">
        <v>115</v>
      </c>
      <c r="BS1932" s="2" t="s">
        <v>115</v>
      </c>
      <c r="BT1932" s="2" t="s">
        <v>116</v>
      </c>
      <c r="BU1932" s="2" t="s">
        <v>142</v>
      </c>
      <c r="BX1932" s="2" t="s">
        <v>311</v>
      </c>
      <c r="BY1932" s="2" t="s">
        <v>118</v>
      </c>
      <c r="BZ1932" s="2" t="s">
        <v>105</v>
      </c>
      <c r="CI1932" s="2" t="s">
        <v>119</v>
      </c>
      <c r="CK1932" s="12"/>
      <c r="CL1932" s="2" t="s">
        <v>121</v>
      </c>
    </row>
    <row r="1933" spans="1:90" x14ac:dyDescent="0.3">
      <c r="A1933" s="2" t="s">
        <v>83</v>
      </c>
      <c r="B1933" s="3" t="s">
        <v>5493</v>
      </c>
      <c r="C1933" s="3" t="s">
        <v>5489</v>
      </c>
      <c r="D1933" s="3" t="s">
        <v>5494</v>
      </c>
      <c r="E1933" s="2">
        <v>485034</v>
      </c>
      <c r="F1933" s="2">
        <v>3316</v>
      </c>
      <c r="G1933" s="4" t="s">
        <v>87</v>
      </c>
      <c r="H1933" s="13" t="s">
        <v>455</v>
      </c>
      <c r="I1933" s="13" t="s">
        <v>455</v>
      </c>
      <c r="J1933" s="3"/>
      <c r="K1933" s="2" t="s">
        <v>1523</v>
      </c>
      <c r="L1933" s="2" t="s">
        <v>793</v>
      </c>
      <c r="M1933" s="4" t="s">
        <v>793</v>
      </c>
      <c r="O1933" s="4" t="s">
        <v>4774</v>
      </c>
      <c r="P1933" s="4">
        <v>1960</v>
      </c>
      <c r="Q1933" s="4">
        <v>1</v>
      </c>
      <c r="R1933" s="4">
        <v>1960</v>
      </c>
      <c r="S1933" s="4">
        <v>1</v>
      </c>
      <c r="T1933" s="6" t="s">
        <v>4774</v>
      </c>
      <c r="U1933" s="2" t="s">
        <v>5491</v>
      </c>
      <c r="V1933" s="2">
        <v>49030486</v>
      </c>
      <c r="W1933" s="2">
        <v>49030486</v>
      </c>
      <c r="X1933" s="2" t="s">
        <v>5492</v>
      </c>
      <c r="Y1933" s="7" t="s">
        <v>4775</v>
      </c>
      <c r="Z1933" s="42">
        <v>13</v>
      </c>
      <c r="AA1933" s="8" t="s">
        <v>4772</v>
      </c>
      <c r="AB1933" s="8" t="s">
        <v>262</v>
      </c>
      <c r="AC1933" s="8" t="s">
        <v>261</v>
      </c>
      <c r="AD1933" s="8" t="b">
        <v>0</v>
      </c>
      <c r="AE1933" s="2" t="s">
        <v>98</v>
      </c>
      <c r="AF1933" s="3" t="s">
        <v>99</v>
      </c>
      <c r="AG1933" s="2" t="s">
        <v>100</v>
      </c>
      <c r="AH1933" s="2">
        <v>0</v>
      </c>
      <c r="AI1933" s="2">
        <v>0</v>
      </c>
      <c r="AJ1933" s="2" t="s">
        <v>503</v>
      </c>
      <c r="AK1933" s="2" t="s">
        <v>992</v>
      </c>
      <c r="AL1933" s="3"/>
      <c r="AM1933" s="3"/>
      <c r="AN1933" s="2" t="s">
        <v>104</v>
      </c>
      <c r="AO1933" s="43" t="s">
        <v>105</v>
      </c>
      <c r="AP1933" s="43" t="s">
        <v>105</v>
      </c>
      <c r="AQ1933" s="2" t="s">
        <v>104</v>
      </c>
      <c r="AR1933" s="43" t="s">
        <v>106</v>
      </c>
      <c r="AS1933" s="43" t="s">
        <v>106</v>
      </c>
      <c r="AT1933" s="2" t="s">
        <v>107</v>
      </c>
      <c r="AV1933" s="2" t="s">
        <v>107</v>
      </c>
      <c r="AW1933" s="3" t="s">
        <v>115</v>
      </c>
      <c r="AX1933" s="9" t="s">
        <v>4776</v>
      </c>
      <c r="AY1933" s="2" t="s">
        <v>321</v>
      </c>
      <c r="AZ1933" s="2" t="s">
        <v>777</v>
      </c>
      <c r="BA1933" s="2" t="s">
        <v>115</v>
      </c>
      <c r="BB1933" s="2" t="s">
        <v>778</v>
      </c>
      <c r="BC1933" s="43" t="s">
        <v>115</v>
      </c>
      <c r="BF1933" s="4">
        <v>34</v>
      </c>
      <c r="BG1933" s="2" t="s">
        <v>778</v>
      </c>
      <c r="BH1933" s="2">
        <v>6</v>
      </c>
      <c r="BI1933" s="11">
        <v>0</v>
      </c>
      <c r="BJ1933" s="11">
        <v>0</v>
      </c>
      <c r="BK1933" s="11">
        <v>0</v>
      </c>
      <c r="BL1933" s="11">
        <v>1</v>
      </c>
      <c r="BM1933" s="11">
        <v>0</v>
      </c>
      <c r="BN1933" s="11">
        <v>-1</v>
      </c>
      <c r="BO1933" s="3"/>
      <c r="BS1933" s="2" t="s">
        <v>115</v>
      </c>
      <c r="BT1933" s="2" t="s">
        <v>125</v>
      </c>
      <c r="BU1933" s="3" t="s">
        <v>142</v>
      </c>
      <c r="BV1933" s="3"/>
      <c r="BW1933" s="3"/>
      <c r="BX1933" s="3" t="s">
        <v>117</v>
      </c>
      <c r="BY1933" s="3" t="s">
        <v>126</v>
      </c>
      <c r="BZ1933" s="2" t="s">
        <v>105</v>
      </c>
      <c r="CI1933" s="2" t="s">
        <v>119</v>
      </c>
      <c r="CK1933" s="12"/>
      <c r="CL1933" s="2" t="s">
        <v>121</v>
      </c>
    </row>
    <row r="1934" spans="1:90" x14ac:dyDescent="0.3">
      <c r="A1934" s="2" t="s">
        <v>83</v>
      </c>
      <c r="B1934" s="3" t="s">
        <v>5495</v>
      </c>
      <c r="C1934" s="3" t="s">
        <v>5489</v>
      </c>
      <c r="D1934" s="3" t="s">
        <v>5496</v>
      </c>
      <c r="E1934" s="2">
        <v>485034</v>
      </c>
      <c r="F1934" s="2">
        <v>3316</v>
      </c>
      <c r="G1934" s="4" t="s">
        <v>87</v>
      </c>
      <c r="H1934" s="16" t="s">
        <v>687</v>
      </c>
      <c r="I1934" s="16" t="s">
        <v>687</v>
      </c>
      <c r="K1934" s="2" t="s">
        <v>1523</v>
      </c>
      <c r="L1934" s="2" t="s">
        <v>793</v>
      </c>
      <c r="M1934" s="4" t="s">
        <v>793</v>
      </c>
      <c r="O1934" s="4" t="s">
        <v>4774</v>
      </c>
      <c r="P1934" s="4">
        <v>1960</v>
      </c>
      <c r="Q1934" s="4">
        <v>1</v>
      </c>
      <c r="R1934" s="4">
        <v>1960</v>
      </c>
      <c r="S1934" s="4">
        <v>1</v>
      </c>
      <c r="T1934" s="12" t="s">
        <v>4774</v>
      </c>
      <c r="U1934" s="2" t="s">
        <v>5491</v>
      </c>
      <c r="V1934" s="2">
        <v>49030486</v>
      </c>
      <c r="W1934" s="2">
        <v>49030486</v>
      </c>
      <c r="X1934" s="2" t="s">
        <v>5492</v>
      </c>
      <c r="Y1934" s="7" t="s">
        <v>4775</v>
      </c>
      <c r="Z1934" s="42">
        <v>13</v>
      </c>
      <c r="AA1934" s="8" t="s">
        <v>4772</v>
      </c>
      <c r="AB1934" s="8" t="s">
        <v>262</v>
      </c>
      <c r="AC1934" s="8" t="s">
        <v>261</v>
      </c>
      <c r="AD1934" s="8" t="b">
        <v>0</v>
      </c>
      <c r="AE1934" s="2" t="s">
        <v>98</v>
      </c>
      <c r="AF1934" s="2" t="s">
        <v>99</v>
      </c>
      <c r="AG1934" s="2" t="s">
        <v>100</v>
      </c>
      <c r="AH1934" s="2">
        <v>0</v>
      </c>
      <c r="AI1934" s="2">
        <v>0</v>
      </c>
      <c r="AJ1934" s="2" t="s">
        <v>503</v>
      </c>
      <c r="AK1934" s="2" t="s">
        <v>992</v>
      </c>
      <c r="AN1934" s="2" t="s">
        <v>104</v>
      </c>
      <c r="AO1934" s="43" t="s">
        <v>105</v>
      </c>
      <c r="AP1934" s="43" t="s">
        <v>105</v>
      </c>
      <c r="AQ1934" s="2" t="s">
        <v>104</v>
      </c>
      <c r="AR1934" s="43" t="s">
        <v>106</v>
      </c>
      <c r="AS1934" s="43" t="s">
        <v>106</v>
      </c>
      <c r="AT1934" s="2" t="s">
        <v>107</v>
      </c>
      <c r="AV1934" s="2" t="s">
        <v>107</v>
      </c>
      <c r="AW1934" s="3" t="s">
        <v>115</v>
      </c>
      <c r="AX1934" s="9" t="s">
        <v>4776</v>
      </c>
      <c r="AY1934" s="2" t="s">
        <v>321</v>
      </c>
      <c r="AZ1934" s="2" t="s">
        <v>777</v>
      </c>
      <c r="BA1934" s="2" t="s">
        <v>115</v>
      </c>
      <c r="BB1934" s="2" t="s">
        <v>778</v>
      </c>
      <c r="BC1934" s="43" t="s">
        <v>115</v>
      </c>
      <c r="BF1934" s="4">
        <v>34</v>
      </c>
      <c r="BG1934" s="2" t="s">
        <v>778</v>
      </c>
      <c r="BH1934" s="2">
        <v>6</v>
      </c>
      <c r="BI1934" s="11">
        <v>0</v>
      </c>
      <c r="BJ1934" s="11">
        <v>0</v>
      </c>
      <c r="BK1934" s="11">
        <v>0</v>
      </c>
      <c r="BL1934" s="11">
        <v>1</v>
      </c>
      <c r="BM1934" s="11">
        <v>0</v>
      </c>
      <c r="BN1934" s="11">
        <v>-1</v>
      </c>
      <c r="BP1934" s="4" t="s">
        <v>115</v>
      </c>
      <c r="BS1934" s="2" t="s">
        <v>115</v>
      </c>
      <c r="BT1934" s="2" t="s">
        <v>116</v>
      </c>
      <c r="BU1934" s="2" t="s">
        <v>282</v>
      </c>
      <c r="BX1934" s="2" t="s">
        <v>105</v>
      </c>
      <c r="BY1934" s="2" t="s">
        <v>118</v>
      </c>
      <c r="BZ1934" s="2" t="s">
        <v>105</v>
      </c>
      <c r="CI1934" s="2" t="s">
        <v>119</v>
      </c>
      <c r="CK1934" s="12"/>
      <c r="CL1934" s="2" t="s">
        <v>121</v>
      </c>
    </row>
    <row r="1935" spans="1:90" x14ac:dyDescent="0.3">
      <c r="A1935" s="2" t="s">
        <v>83</v>
      </c>
      <c r="B1935" s="3" t="s">
        <v>5497</v>
      </c>
      <c r="C1935" s="3" t="s">
        <v>5489</v>
      </c>
      <c r="D1935" s="3" t="s">
        <v>5498</v>
      </c>
      <c r="E1935" s="2">
        <v>485034</v>
      </c>
      <c r="F1935" s="2">
        <v>3316</v>
      </c>
      <c r="G1935" s="4" t="s">
        <v>87</v>
      </c>
      <c r="H1935" s="16" t="s">
        <v>2246</v>
      </c>
      <c r="I1935" s="16" t="s">
        <v>2246</v>
      </c>
      <c r="K1935" s="2" t="s">
        <v>1523</v>
      </c>
      <c r="L1935" s="2" t="s">
        <v>793</v>
      </c>
      <c r="M1935" s="4" t="s">
        <v>793</v>
      </c>
      <c r="O1935" s="4" t="s">
        <v>4774</v>
      </c>
      <c r="P1935" s="4">
        <v>1960</v>
      </c>
      <c r="Q1935" s="4">
        <v>1</v>
      </c>
      <c r="R1935" s="4">
        <v>1960</v>
      </c>
      <c r="S1935" s="4">
        <v>1</v>
      </c>
      <c r="T1935" s="12" t="s">
        <v>4774</v>
      </c>
      <c r="U1935" s="2" t="s">
        <v>5491</v>
      </c>
      <c r="V1935" s="2">
        <v>49030486</v>
      </c>
      <c r="W1935" s="2">
        <v>49030486</v>
      </c>
      <c r="X1935" s="2" t="s">
        <v>5492</v>
      </c>
      <c r="Y1935" s="7" t="s">
        <v>4775</v>
      </c>
      <c r="Z1935" s="42">
        <v>13</v>
      </c>
      <c r="AA1935" s="8" t="s">
        <v>4772</v>
      </c>
      <c r="AB1935" s="8" t="s">
        <v>262</v>
      </c>
      <c r="AC1935" s="8" t="s">
        <v>261</v>
      </c>
      <c r="AD1935" s="8" t="b">
        <v>0</v>
      </c>
      <c r="AE1935" s="2" t="s">
        <v>98</v>
      </c>
      <c r="AF1935" s="2" t="s">
        <v>99</v>
      </c>
      <c r="AG1935" s="2" t="s">
        <v>100</v>
      </c>
      <c r="AH1935" s="2">
        <v>0</v>
      </c>
      <c r="AI1935" s="2">
        <v>0</v>
      </c>
      <c r="AJ1935" s="2" t="s">
        <v>503</v>
      </c>
      <c r="AK1935" s="2" t="s">
        <v>992</v>
      </c>
      <c r="AN1935" s="2" t="s">
        <v>1600</v>
      </c>
      <c r="AO1935" s="43" t="s">
        <v>623</v>
      </c>
      <c r="AP1935" s="43" t="s">
        <v>105</v>
      </c>
      <c r="AQ1935" s="2" t="s">
        <v>104</v>
      </c>
      <c r="AR1935" s="43" t="s">
        <v>106</v>
      </c>
      <c r="AS1935" s="43" t="s">
        <v>106</v>
      </c>
      <c r="AT1935" s="2" t="s">
        <v>107</v>
      </c>
      <c r="AV1935" s="2" t="s">
        <v>107</v>
      </c>
      <c r="AW1935" s="3" t="s">
        <v>115</v>
      </c>
      <c r="AX1935" s="9" t="s">
        <v>4776</v>
      </c>
      <c r="AY1935" s="2" t="s">
        <v>321</v>
      </c>
      <c r="AZ1935" s="2" t="s">
        <v>777</v>
      </c>
      <c r="BA1935" s="2" t="s">
        <v>115</v>
      </c>
      <c r="BB1935" s="2" t="s">
        <v>778</v>
      </c>
      <c r="BC1935" s="43" t="s">
        <v>115</v>
      </c>
      <c r="BF1935" s="4">
        <v>34</v>
      </c>
      <c r="BG1935" s="2" t="s">
        <v>778</v>
      </c>
      <c r="BH1935" s="2">
        <v>6</v>
      </c>
      <c r="BI1935" s="11">
        <v>0</v>
      </c>
      <c r="BJ1935" s="11">
        <v>0</v>
      </c>
      <c r="BK1935" s="11">
        <v>0</v>
      </c>
      <c r="BL1935" s="11">
        <v>1</v>
      </c>
      <c r="BM1935" s="11">
        <v>0</v>
      </c>
      <c r="BN1935" s="11">
        <v>-1</v>
      </c>
      <c r="BP1935" s="4" t="s">
        <v>115</v>
      </c>
      <c r="BS1935" s="2" t="s">
        <v>115</v>
      </c>
      <c r="BT1935" s="2" t="s">
        <v>116</v>
      </c>
      <c r="BU1935" s="2" t="s">
        <v>142</v>
      </c>
      <c r="BX1935" s="2" t="s">
        <v>311</v>
      </c>
      <c r="BY1935" s="2" t="s">
        <v>118</v>
      </c>
      <c r="BZ1935" s="2" t="s">
        <v>105</v>
      </c>
      <c r="CI1935" s="2" t="s">
        <v>119</v>
      </c>
      <c r="CK1935" s="12"/>
      <c r="CL1935" s="2" t="s">
        <v>121</v>
      </c>
    </row>
    <row r="1936" spans="1:90" x14ac:dyDescent="0.3">
      <c r="A1936" s="2" t="s">
        <v>83</v>
      </c>
      <c r="B1936" s="2" t="s">
        <v>5210</v>
      </c>
      <c r="C1936" s="2" t="s">
        <v>5211</v>
      </c>
      <c r="D1936" s="2" t="s">
        <v>5212</v>
      </c>
      <c r="E1936" s="2">
        <v>675182</v>
      </c>
      <c r="F1936" s="2" t="s">
        <v>166</v>
      </c>
      <c r="G1936" s="4" t="s">
        <v>167</v>
      </c>
      <c r="I1936" s="51" t="s">
        <v>167</v>
      </c>
      <c r="M1936" s="4" t="s">
        <v>793</v>
      </c>
      <c r="O1936" s="4" t="s">
        <v>4870</v>
      </c>
      <c r="P1936" s="4">
        <v>1960</v>
      </c>
      <c r="Q1936" s="4">
        <v>1</v>
      </c>
      <c r="R1936" s="4">
        <v>1960</v>
      </c>
      <c r="S1936" s="4">
        <v>1</v>
      </c>
      <c r="T1936" s="2" t="s">
        <v>4870</v>
      </c>
      <c r="U1936" s="2" t="s">
        <v>5213</v>
      </c>
      <c r="V1936" s="2">
        <v>49030486</v>
      </c>
      <c r="W1936" s="2">
        <v>49030486</v>
      </c>
      <c r="Y1936" s="9" t="s">
        <v>4871</v>
      </c>
      <c r="Z1936" s="42">
        <v>13</v>
      </c>
      <c r="AA1936" s="8" t="s">
        <v>4772</v>
      </c>
      <c r="AB1936" s="8" t="s">
        <v>262</v>
      </c>
      <c r="AC1936" s="8" t="s">
        <v>97</v>
      </c>
      <c r="AD1936" s="8" t="b">
        <v>0</v>
      </c>
      <c r="AE1936" s="2" t="s">
        <v>98</v>
      </c>
      <c r="AG1936" s="2" t="s">
        <v>100</v>
      </c>
      <c r="AH1936" s="2">
        <v>0</v>
      </c>
      <c r="AI1936" s="2" t="s">
        <v>5214</v>
      </c>
      <c r="AJ1936" s="2" t="s">
        <v>503</v>
      </c>
      <c r="AK1936" s="2" t="s">
        <v>992</v>
      </c>
      <c r="AO1936" s="43"/>
      <c r="AP1936" s="43"/>
      <c r="AQ1936" s="2" t="s">
        <v>1756</v>
      </c>
      <c r="AR1936" s="43" t="s">
        <v>1650</v>
      </c>
      <c r="AS1936" s="43" t="e">
        <v>#N/A</v>
      </c>
      <c r="AT1936" s="2" t="s">
        <v>623</v>
      </c>
      <c r="AU1936" s="4" t="s">
        <v>177</v>
      </c>
      <c r="AV1936" s="2" t="s">
        <v>623</v>
      </c>
      <c r="AW1936" s="3" t="s">
        <v>115</v>
      </c>
      <c r="AX1936" s="9" t="s">
        <v>4872</v>
      </c>
      <c r="AY1936" s="2" t="s">
        <v>321</v>
      </c>
      <c r="AZ1936" s="2" t="s">
        <v>777</v>
      </c>
      <c r="BA1936" s="2" t="s">
        <v>115</v>
      </c>
      <c r="BB1936" s="2" t="s">
        <v>778</v>
      </c>
      <c r="BC1936" s="43" t="s">
        <v>115</v>
      </c>
      <c r="BF1936" s="4">
        <v>34</v>
      </c>
      <c r="BG1936" s="2" t="s">
        <v>778</v>
      </c>
      <c r="BH1936" s="2">
        <v>6</v>
      </c>
      <c r="BI1936" s="11">
        <v>0</v>
      </c>
      <c r="BJ1936" s="11">
        <v>0</v>
      </c>
      <c r="BK1936" s="11">
        <v>0.18</v>
      </c>
      <c r="BL1936" s="11">
        <v>1</v>
      </c>
      <c r="BM1936" s="11">
        <v>0.18</v>
      </c>
      <c r="BN1936" s="11">
        <v>-1</v>
      </c>
      <c r="BP1936" s="4" t="s">
        <v>115</v>
      </c>
      <c r="BS1936" s="2" t="s">
        <v>115</v>
      </c>
      <c r="BT1936" s="2" t="s">
        <v>116</v>
      </c>
      <c r="BU1936" s="2" t="s">
        <v>105</v>
      </c>
      <c r="BX1936" s="2" t="s">
        <v>117</v>
      </c>
      <c r="BY1936" s="2" t="s">
        <v>180</v>
      </c>
      <c r="BZ1936" s="2" t="s">
        <v>105</v>
      </c>
      <c r="CA1936" s="2">
        <v>307140</v>
      </c>
      <c r="CB1936" s="2">
        <v>232944</v>
      </c>
      <c r="CD1936" s="4" t="s">
        <v>181</v>
      </c>
      <c r="CE1936" s="4" t="s">
        <v>649</v>
      </c>
      <c r="CF1936" s="4" t="s">
        <v>951</v>
      </c>
      <c r="CG1936" s="4" t="s">
        <v>183</v>
      </c>
      <c r="CH1936" s="4" t="s">
        <v>5215</v>
      </c>
      <c r="CI1936" s="2" t="s">
        <v>119</v>
      </c>
      <c r="CL1936" s="2" t="s">
        <v>184</v>
      </c>
    </row>
    <row r="1937" spans="1:90" x14ac:dyDescent="0.3">
      <c r="A1937" s="2" t="s">
        <v>83</v>
      </c>
      <c r="B1937" s="2" t="s">
        <v>4928</v>
      </c>
      <c r="C1937" s="2" t="s">
        <v>4929</v>
      </c>
      <c r="D1937" s="2" t="s">
        <v>4930</v>
      </c>
      <c r="E1937" s="3">
        <v>484829</v>
      </c>
      <c r="F1937" s="3">
        <v>3316</v>
      </c>
      <c r="G1937" s="5" t="s">
        <v>87</v>
      </c>
      <c r="H1937" s="51" t="s">
        <v>3218</v>
      </c>
      <c r="I1937" s="51" t="s">
        <v>3218</v>
      </c>
      <c r="K1937" s="3" t="s">
        <v>1523</v>
      </c>
      <c r="L1937" s="2" t="s">
        <v>793</v>
      </c>
      <c r="M1937" s="4" t="s">
        <v>793</v>
      </c>
      <c r="N1937" s="3"/>
      <c r="O1937" s="5" t="s">
        <v>4931</v>
      </c>
      <c r="P1937" s="5">
        <v>1960</v>
      </c>
      <c r="Q1937" s="5">
        <v>2</v>
      </c>
      <c r="R1937" s="5">
        <v>1960</v>
      </c>
      <c r="S1937" s="5">
        <v>2</v>
      </c>
      <c r="T1937" s="2" t="s">
        <v>4931</v>
      </c>
      <c r="U1937" s="3" t="s">
        <v>4932</v>
      </c>
      <c r="V1937" s="3">
        <v>49030487</v>
      </c>
      <c r="W1937" s="3">
        <v>49030487</v>
      </c>
      <c r="X1937" s="3" t="s">
        <v>4933</v>
      </c>
      <c r="Y1937" s="2" t="s">
        <v>4934</v>
      </c>
      <c r="Z1937" s="42">
        <v>13</v>
      </c>
      <c r="AA1937" s="8" t="s">
        <v>4820</v>
      </c>
      <c r="AB1937" s="8" t="s">
        <v>97</v>
      </c>
      <c r="AC1937" s="8" t="s">
        <v>96</v>
      </c>
      <c r="AD1937" s="8" t="b">
        <v>0</v>
      </c>
      <c r="AE1937" s="3" t="s">
        <v>98</v>
      </c>
      <c r="AF1937" s="2" t="s">
        <v>99</v>
      </c>
      <c r="AG1937" s="2" t="s">
        <v>100</v>
      </c>
      <c r="AH1937" s="3">
        <v>0</v>
      </c>
      <c r="AI1937" s="3"/>
      <c r="AJ1937" s="3" t="s">
        <v>503</v>
      </c>
      <c r="AK1937" s="3" t="s">
        <v>992</v>
      </c>
      <c r="AN1937" s="2" t="s">
        <v>104</v>
      </c>
      <c r="AO1937" s="43" t="s">
        <v>105</v>
      </c>
      <c r="AP1937" s="43" t="s">
        <v>105</v>
      </c>
      <c r="AQ1937" s="2" t="s">
        <v>104</v>
      </c>
      <c r="AR1937" s="43" t="s">
        <v>106</v>
      </c>
      <c r="AS1937" s="43" t="s">
        <v>106</v>
      </c>
      <c r="AT1937" s="3" t="s">
        <v>107</v>
      </c>
      <c r="AU1937" s="5"/>
      <c r="AV1937" s="3" t="s">
        <v>107</v>
      </c>
      <c r="AW1937" s="3" t="s">
        <v>115</v>
      </c>
      <c r="AX1937" s="9" t="s">
        <v>4935</v>
      </c>
      <c r="AY1937" s="2" t="s">
        <v>321</v>
      </c>
      <c r="AZ1937" s="2" t="s">
        <v>777</v>
      </c>
      <c r="BA1937" s="2" t="s">
        <v>115</v>
      </c>
      <c r="BB1937" s="2" t="s">
        <v>778</v>
      </c>
      <c r="BC1937" s="43" t="s">
        <v>115</v>
      </c>
      <c r="BF1937" s="4">
        <v>28.6</v>
      </c>
      <c r="BG1937" s="2" t="s">
        <v>778</v>
      </c>
      <c r="BH1937" s="2">
        <v>6</v>
      </c>
      <c r="BI1937" s="11">
        <v>0</v>
      </c>
      <c r="BJ1937" s="11">
        <v>0</v>
      </c>
      <c r="BK1937" s="11">
        <v>0</v>
      </c>
      <c r="BL1937" s="11">
        <v>0.67</v>
      </c>
      <c r="BM1937" s="11">
        <v>0</v>
      </c>
      <c r="BN1937" s="11">
        <v>-2</v>
      </c>
      <c r="BP1937" s="4" t="s">
        <v>115</v>
      </c>
      <c r="BS1937" s="2" t="s">
        <v>115</v>
      </c>
      <c r="BT1937" s="2" t="s">
        <v>125</v>
      </c>
      <c r="BU1937" s="2" t="s">
        <v>105</v>
      </c>
      <c r="BX1937" s="2" t="s">
        <v>117</v>
      </c>
      <c r="BY1937" s="2" t="s">
        <v>126</v>
      </c>
      <c r="BZ1937" s="2" t="s">
        <v>105</v>
      </c>
      <c r="CA1937" s="3"/>
      <c r="CB1937" s="3"/>
      <c r="CC1937" s="5"/>
      <c r="CD1937" s="5"/>
      <c r="CE1937" s="5"/>
      <c r="CF1937" s="5"/>
      <c r="CG1937" s="5"/>
      <c r="CH1937" s="5"/>
      <c r="CI1937" s="2" t="s">
        <v>119</v>
      </c>
      <c r="CL1937" s="2" t="s">
        <v>143</v>
      </c>
    </row>
    <row r="1938" spans="1:90" x14ac:dyDescent="0.3">
      <c r="A1938" s="2" t="s">
        <v>83</v>
      </c>
      <c r="B1938" s="2" t="s">
        <v>6311</v>
      </c>
      <c r="C1938" s="2" t="s">
        <v>6312</v>
      </c>
      <c r="D1938" s="2" t="s">
        <v>6313</v>
      </c>
      <c r="E1938" s="3">
        <v>486427</v>
      </c>
      <c r="F1938" s="3">
        <v>3316</v>
      </c>
      <c r="G1938" s="5" t="s">
        <v>87</v>
      </c>
      <c r="H1938" s="51" t="s">
        <v>1593</v>
      </c>
      <c r="I1938" s="51" t="s">
        <v>1593</v>
      </c>
      <c r="J1938" s="2" t="s">
        <v>6314</v>
      </c>
      <c r="K1938" s="3" t="s">
        <v>1523</v>
      </c>
      <c r="L1938" s="2" t="s">
        <v>793</v>
      </c>
      <c r="M1938" s="4" t="s">
        <v>793</v>
      </c>
      <c r="N1938" s="3"/>
      <c r="O1938" s="5" t="s">
        <v>6315</v>
      </c>
      <c r="P1938" s="5">
        <v>1960</v>
      </c>
      <c r="Q1938" s="5">
        <v>2</v>
      </c>
      <c r="R1938" s="5">
        <v>1960</v>
      </c>
      <c r="S1938" s="5">
        <v>2</v>
      </c>
      <c r="T1938" s="2" t="s">
        <v>6315</v>
      </c>
      <c r="U1938" s="3" t="s">
        <v>6316</v>
      </c>
      <c r="V1938" s="3">
        <v>49030487</v>
      </c>
      <c r="W1938" s="3">
        <v>49030487</v>
      </c>
      <c r="X1938" s="3" t="s">
        <v>6317</v>
      </c>
      <c r="Y1938" s="2" t="s">
        <v>17180</v>
      </c>
      <c r="Z1938" s="42">
        <v>13</v>
      </c>
      <c r="AA1938" s="8" t="s">
        <v>4820</v>
      </c>
      <c r="AB1938" s="8" t="s">
        <v>97</v>
      </c>
      <c r="AC1938" s="8" t="s">
        <v>262</v>
      </c>
      <c r="AD1938" s="8" t="b">
        <v>0</v>
      </c>
      <c r="AE1938" s="3" t="s">
        <v>98</v>
      </c>
      <c r="AF1938" s="2" t="s">
        <v>99</v>
      </c>
      <c r="AG1938" s="2" t="s">
        <v>100</v>
      </c>
      <c r="AH1938" s="3">
        <v>0</v>
      </c>
      <c r="AI1938" s="3"/>
      <c r="AJ1938" s="3" t="s">
        <v>503</v>
      </c>
      <c r="AK1938" s="3" t="s">
        <v>992</v>
      </c>
      <c r="AL1938" s="2" t="s">
        <v>115</v>
      </c>
      <c r="AN1938" s="2" t="s">
        <v>1600</v>
      </c>
      <c r="AO1938" s="43" t="s">
        <v>623</v>
      </c>
      <c r="AP1938" s="43" t="s">
        <v>105</v>
      </c>
      <c r="AQ1938" s="2" t="s">
        <v>104</v>
      </c>
      <c r="AR1938" s="43" t="s">
        <v>106</v>
      </c>
      <c r="AS1938" s="43" t="s">
        <v>106</v>
      </c>
      <c r="AT1938" s="3" t="s">
        <v>107</v>
      </c>
      <c r="AU1938" s="5"/>
      <c r="AV1938" s="3" t="s">
        <v>107</v>
      </c>
      <c r="AW1938" s="3" t="s">
        <v>115</v>
      </c>
      <c r="AX1938" s="9" t="s">
        <v>6318</v>
      </c>
      <c r="AY1938" s="2" t="s">
        <v>321</v>
      </c>
      <c r="AZ1938" s="2" t="s">
        <v>777</v>
      </c>
      <c r="BA1938" s="2" t="s">
        <v>115</v>
      </c>
      <c r="BB1938" s="2" t="s">
        <v>778</v>
      </c>
      <c r="BC1938" s="43" t="s">
        <v>115</v>
      </c>
      <c r="BF1938" s="4">
        <v>28.6</v>
      </c>
      <c r="BG1938" s="2" t="s">
        <v>778</v>
      </c>
      <c r="BH1938" s="2">
        <v>6</v>
      </c>
      <c r="BI1938" s="11">
        <v>0</v>
      </c>
      <c r="BJ1938" s="11">
        <v>0</v>
      </c>
      <c r="BK1938" s="11">
        <v>0</v>
      </c>
      <c r="BL1938" s="11">
        <v>0.67</v>
      </c>
      <c r="BM1938" s="11">
        <v>0</v>
      </c>
      <c r="BN1938" s="11">
        <v>-2</v>
      </c>
      <c r="BP1938" s="4" t="s">
        <v>115</v>
      </c>
      <c r="BS1938" s="2" t="s">
        <v>115</v>
      </c>
      <c r="BT1938" s="2" t="s">
        <v>116</v>
      </c>
      <c r="BU1938" s="2" t="s">
        <v>142</v>
      </c>
      <c r="BX1938" s="2" t="s">
        <v>105</v>
      </c>
      <c r="BY1938" s="2" t="s">
        <v>118</v>
      </c>
      <c r="BZ1938" s="2" t="s">
        <v>105</v>
      </c>
      <c r="CA1938" s="3"/>
      <c r="CB1938" s="3"/>
      <c r="CC1938" s="5"/>
      <c r="CD1938" s="5"/>
      <c r="CE1938" s="5"/>
      <c r="CF1938" s="5"/>
      <c r="CG1938" s="5"/>
      <c r="CH1938" s="5"/>
      <c r="CI1938" s="2" t="s">
        <v>119</v>
      </c>
      <c r="CL1938" s="2" t="s">
        <v>143</v>
      </c>
    </row>
    <row r="1939" spans="1:90" x14ac:dyDescent="0.3">
      <c r="A1939" s="2" t="s">
        <v>83</v>
      </c>
      <c r="B1939" s="2" t="s">
        <v>8896</v>
      </c>
      <c r="C1939" s="2" t="s">
        <v>8897</v>
      </c>
      <c r="D1939" s="2" t="s">
        <v>8898</v>
      </c>
      <c r="E1939" s="3">
        <v>485077</v>
      </c>
      <c r="F1939" s="3">
        <v>3316</v>
      </c>
      <c r="G1939" s="5" t="s">
        <v>87</v>
      </c>
      <c r="H1939" s="51" t="s">
        <v>7155</v>
      </c>
      <c r="I1939" s="51" t="s">
        <v>7155</v>
      </c>
      <c r="K1939" s="3" t="s">
        <v>1523</v>
      </c>
      <c r="L1939" s="2" t="s">
        <v>793</v>
      </c>
      <c r="M1939" s="4" t="s">
        <v>793</v>
      </c>
      <c r="N1939" s="3"/>
      <c r="O1939" s="5" t="s">
        <v>8899</v>
      </c>
      <c r="P1939" s="5">
        <v>1960</v>
      </c>
      <c r="Q1939" s="5">
        <v>2</v>
      </c>
      <c r="R1939" s="5">
        <v>1960</v>
      </c>
      <c r="S1939" s="5">
        <v>3</v>
      </c>
      <c r="T1939" s="2" t="s">
        <v>8899</v>
      </c>
      <c r="U1939" s="3" t="s">
        <v>8900</v>
      </c>
      <c r="V1939" s="3">
        <v>49030487</v>
      </c>
      <c r="W1939" s="3">
        <v>49030488</v>
      </c>
      <c r="X1939" s="3" t="s">
        <v>8901</v>
      </c>
      <c r="Y1939" s="2" t="s">
        <v>8902</v>
      </c>
      <c r="Z1939" s="42">
        <v>13</v>
      </c>
      <c r="AA1939" s="8" t="s">
        <v>4820</v>
      </c>
      <c r="AB1939" s="8" t="s">
        <v>97</v>
      </c>
      <c r="AC1939" s="8" t="s">
        <v>3022</v>
      </c>
      <c r="AD1939" s="8" t="b">
        <v>0</v>
      </c>
      <c r="AE1939" s="3" t="s">
        <v>5145</v>
      </c>
      <c r="AF1939" s="2" t="s">
        <v>566</v>
      </c>
      <c r="AG1939" s="2" t="s">
        <v>566</v>
      </c>
      <c r="AH1939" s="3">
        <v>0</v>
      </c>
      <c r="AI1939" s="3"/>
      <c r="AJ1939" s="3" t="s">
        <v>503</v>
      </c>
      <c r="AK1939" s="3" t="s">
        <v>992</v>
      </c>
      <c r="AN1939" s="2" t="s">
        <v>104</v>
      </c>
      <c r="AO1939" s="43" t="s">
        <v>105</v>
      </c>
      <c r="AP1939" s="43" t="s">
        <v>105</v>
      </c>
      <c r="AQ1939" s="2" t="s">
        <v>104</v>
      </c>
      <c r="AR1939" s="43" t="s">
        <v>106</v>
      </c>
      <c r="AS1939" s="43" t="s">
        <v>106</v>
      </c>
      <c r="AT1939" s="3" t="s">
        <v>107</v>
      </c>
      <c r="AU1939" s="5"/>
      <c r="AV1939" s="3" t="s">
        <v>107</v>
      </c>
      <c r="AW1939" s="3" t="s">
        <v>115</v>
      </c>
      <c r="AX1939" s="9" t="s">
        <v>115</v>
      </c>
      <c r="AY1939" s="2" t="s">
        <v>115</v>
      </c>
      <c r="AZ1939" s="2" t="s">
        <v>115</v>
      </c>
      <c r="BA1939" s="2" t="s">
        <v>115</v>
      </c>
      <c r="BB1939" s="2" t="s">
        <v>778</v>
      </c>
      <c r="BC1939" s="43" t="s">
        <v>115</v>
      </c>
      <c r="BF1939" s="4">
        <v>17.7</v>
      </c>
      <c r="BG1939" s="2" t="s">
        <v>812</v>
      </c>
      <c r="BH1939" s="2">
        <v>5</v>
      </c>
      <c r="BI1939" s="11">
        <v>0</v>
      </c>
      <c r="BJ1939" s="11">
        <v>0</v>
      </c>
      <c r="BK1939" s="11">
        <v>0.02</v>
      </c>
      <c r="BL1939" s="11">
        <v>0.24</v>
      </c>
      <c r="BM1939" s="11">
        <v>0.02</v>
      </c>
      <c r="BN1939" s="11">
        <v>-2</v>
      </c>
      <c r="BS1939" s="2" t="s">
        <v>115</v>
      </c>
      <c r="BT1939" s="2" t="s">
        <v>116</v>
      </c>
      <c r="BU1939" s="2" t="s">
        <v>105</v>
      </c>
      <c r="BX1939" s="2" t="s">
        <v>311</v>
      </c>
      <c r="BY1939" s="2" t="s">
        <v>118</v>
      </c>
      <c r="BZ1939" s="2" t="s">
        <v>105</v>
      </c>
      <c r="CA1939" s="3"/>
      <c r="CB1939" s="3"/>
      <c r="CC1939" s="5"/>
      <c r="CD1939" s="5"/>
      <c r="CE1939" s="5"/>
      <c r="CF1939" s="5"/>
      <c r="CG1939" s="5"/>
      <c r="CH1939" s="5"/>
      <c r="CI1939" s="2" t="s">
        <v>119</v>
      </c>
      <c r="CJ1939" s="2" t="s">
        <v>2515</v>
      </c>
      <c r="CL1939" s="2" t="s">
        <v>143</v>
      </c>
    </row>
    <row r="1940" spans="1:90" x14ac:dyDescent="0.3">
      <c r="A1940" s="2" t="s">
        <v>83</v>
      </c>
      <c r="B1940" s="2" t="s">
        <v>6332</v>
      </c>
      <c r="C1940" s="2" t="s">
        <v>6333</v>
      </c>
      <c r="D1940" s="2" t="s">
        <v>6334</v>
      </c>
      <c r="E1940" s="3">
        <v>486539</v>
      </c>
      <c r="F1940" s="3">
        <v>3316</v>
      </c>
      <c r="G1940" s="5" t="s">
        <v>87</v>
      </c>
      <c r="H1940" s="51" t="s">
        <v>6335</v>
      </c>
      <c r="I1940" s="51" t="s">
        <v>6335</v>
      </c>
      <c r="K1940" s="3">
        <v>19</v>
      </c>
      <c r="L1940" s="2" t="s">
        <v>793</v>
      </c>
      <c r="M1940" s="4" t="s">
        <v>793</v>
      </c>
      <c r="N1940" s="3"/>
      <c r="O1940" s="5" t="s">
        <v>4846</v>
      </c>
      <c r="P1940" s="5">
        <v>1960</v>
      </c>
      <c r="Q1940" s="5">
        <v>5</v>
      </c>
      <c r="R1940" s="5">
        <v>1960</v>
      </c>
      <c r="S1940" s="5">
        <v>5</v>
      </c>
      <c r="T1940" s="2" t="s">
        <v>4846</v>
      </c>
      <c r="U1940" s="3" t="s">
        <v>6336</v>
      </c>
      <c r="V1940" s="3">
        <v>49030490</v>
      </c>
      <c r="W1940" s="3">
        <v>49030490</v>
      </c>
      <c r="X1940" s="3" t="s">
        <v>6337</v>
      </c>
      <c r="Y1940" s="2" t="s">
        <v>4847</v>
      </c>
      <c r="Z1940" s="42">
        <v>13</v>
      </c>
      <c r="AA1940" s="8" t="s">
        <v>4790</v>
      </c>
      <c r="AB1940" s="8" t="s">
        <v>262</v>
      </c>
      <c r="AC1940" s="8" t="s">
        <v>261</v>
      </c>
      <c r="AD1940" s="8" t="b">
        <v>0</v>
      </c>
      <c r="AE1940" s="3" t="s">
        <v>98</v>
      </c>
      <c r="AF1940" s="2" t="s">
        <v>99</v>
      </c>
      <c r="AG1940" s="2" t="s">
        <v>100</v>
      </c>
      <c r="AH1940" s="3">
        <v>0</v>
      </c>
      <c r="AI1940" s="3"/>
      <c r="AJ1940" s="3" t="s">
        <v>991</v>
      </c>
      <c r="AK1940" s="3" t="s">
        <v>992</v>
      </c>
      <c r="AL1940" s="2" t="s">
        <v>115</v>
      </c>
      <c r="AN1940" s="2" t="s">
        <v>104</v>
      </c>
      <c r="AO1940" s="43" t="s">
        <v>105</v>
      </c>
      <c r="AP1940" s="43" t="s">
        <v>105</v>
      </c>
      <c r="AQ1940" s="2" t="s">
        <v>104</v>
      </c>
      <c r="AR1940" s="43" t="s">
        <v>106</v>
      </c>
      <c r="AS1940" s="43" t="s">
        <v>106</v>
      </c>
      <c r="AT1940" s="3" t="s">
        <v>107</v>
      </c>
      <c r="AU1940" s="5"/>
      <c r="AV1940" s="3" t="s">
        <v>107</v>
      </c>
      <c r="AW1940" s="3" t="s">
        <v>4848</v>
      </c>
      <c r="AX1940" s="9" t="s">
        <v>4849</v>
      </c>
      <c r="AY1940" s="2" t="s">
        <v>539</v>
      </c>
      <c r="AZ1940" s="2" t="s">
        <v>785</v>
      </c>
      <c r="BA1940" s="2" t="s">
        <v>115</v>
      </c>
      <c r="BB1940" s="2" t="s">
        <v>778</v>
      </c>
      <c r="BC1940" s="43">
        <v>1.23920344002874E-6</v>
      </c>
      <c r="BF1940" s="4">
        <v>23.9</v>
      </c>
      <c r="BG1940" s="2" t="s">
        <v>779</v>
      </c>
      <c r="BH1940" s="2">
        <v>2</v>
      </c>
      <c r="BI1940" s="11">
        <v>0</v>
      </c>
      <c r="BJ1940" s="11">
        <v>0</v>
      </c>
      <c r="BK1940" s="11">
        <v>0</v>
      </c>
      <c r="BL1940" s="11">
        <v>0.28999999999999998</v>
      </c>
      <c r="BM1940" s="11">
        <v>0</v>
      </c>
      <c r="BN1940" s="11">
        <v>-5</v>
      </c>
      <c r="BP1940" s="4" t="s">
        <v>115</v>
      </c>
      <c r="BS1940" s="2" t="s">
        <v>115</v>
      </c>
      <c r="BT1940" s="2" t="s">
        <v>116</v>
      </c>
      <c r="BU1940" s="2" t="s">
        <v>142</v>
      </c>
      <c r="BX1940" s="2" t="s">
        <v>311</v>
      </c>
      <c r="BY1940" s="2" t="s">
        <v>118</v>
      </c>
      <c r="BZ1940" s="2" t="s">
        <v>105</v>
      </c>
      <c r="CA1940" s="3"/>
      <c r="CB1940" s="3"/>
      <c r="CC1940" s="5"/>
      <c r="CD1940" s="5"/>
      <c r="CE1940" s="5"/>
      <c r="CF1940" s="5"/>
      <c r="CG1940" s="5"/>
      <c r="CH1940" s="5"/>
      <c r="CI1940" s="2" t="s">
        <v>119</v>
      </c>
      <c r="CL1940" s="2" t="s">
        <v>143</v>
      </c>
    </row>
    <row r="1941" spans="1:90" x14ac:dyDescent="0.3">
      <c r="A1941" s="2" t="s">
        <v>83</v>
      </c>
      <c r="B1941" s="3" t="s">
        <v>6113</v>
      </c>
      <c r="C1941" s="3" t="s">
        <v>6114</v>
      </c>
      <c r="D1941" s="3" t="s">
        <v>6115</v>
      </c>
      <c r="E1941" s="2">
        <v>485790</v>
      </c>
      <c r="F1941" s="2">
        <v>3316</v>
      </c>
      <c r="G1941" s="4" t="s">
        <v>87</v>
      </c>
      <c r="H1941" s="13" t="s">
        <v>3510</v>
      </c>
      <c r="I1941" s="13" t="s">
        <v>3510</v>
      </c>
      <c r="J1941" s="3" t="s">
        <v>6116</v>
      </c>
      <c r="K1941" s="2" t="s">
        <v>1523</v>
      </c>
      <c r="L1941" s="2" t="s">
        <v>793</v>
      </c>
      <c r="M1941" s="4" t="s">
        <v>793</v>
      </c>
      <c r="O1941" s="4" t="s">
        <v>4788</v>
      </c>
      <c r="P1941" s="4">
        <v>1960</v>
      </c>
      <c r="Q1941" s="4">
        <v>5</v>
      </c>
      <c r="R1941" s="4">
        <v>1960</v>
      </c>
      <c r="S1941" s="4">
        <v>5</v>
      </c>
      <c r="T1941" s="6" t="s">
        <v>4788</v>
      </c>
      <c r="U1941" s="2" t="s">
        <v>6117</v>
      </c>
      <c r="V1941" s="2">
        <v>49030490</v>
      </c>
      <c r="W1941" s="2">
        <v>49030490</v>
      </c>
      <c r="X1941" s="2" t="s">
        <v>6118</v>
      </c>
      <c r="Y1941" s="7" t="s">
        <v>4789</v>
      </c>
      <c r="Z1941" s="42">
        <v>13</v>
      </c>
      <c r="AA1941" s="8" t="s">
        <v>4790</v>
      </c>
      <c r="AB1941" s="8" t="s">
        <v>262</v>
      </c>
      <c r="AC1941" s="8" t="s">
        <v>96</v>
      </c>
      <c r="AD1941" s="8" t="b">
        <v>0</v>
      </c>
      <c r="AE1941" s="2" t="s">
        <v>98</v>
      </c>
      <c r="AF1941" s="3" t="s">
        <v>99</v>
      </c>
      <c r="AG1941" s="2" t="s">
        <v>100</v>
      </c>
      <c r="AH1941" s="2">
        <v>0</v>
      </c>
      <c r="AI1941" s="2">
        <v>0</v>
      </c>
      <c r="AJ1941" s="2" t="s">
        <v>991</v>
      </c>
      <c r="AK1941" s="2" t="s">
        <v>6119</v>
      </c>
      <c r="AL1941" s="3"/>
      <c r="AM1941" s="3"/>
      <c r="AN1941" s="2" t="s">
        <v>104</v>
      </c>
      <c r="AO1941" s="43" t="s">
        <v>105</v>
      </c>
      <c r="AP1941" s="43" t="s">
        <v>105</v>
      </c>
      <c r="AQ1941" s="2" t="s">
        <v>104</v>
      </c>
      <c r="AR1941" s="43" t="s">
        <v>106</v>
      </c>
      <c r="AS1941" s="43" t="s">
        <v>106</v>
      </c>
      <c r="AT1941" s="2" t="s">
        <v>107</v>
      </c>
      <c r="AV1941" s="2" t="s">
        <v>107</v>
      </c>
      <c r="AW1941" s="3" t="s">
        <v>115</v>
      </c>
      <c r="AX1941" s="9" t="s">
        <v>4791</v>
      </c>
      <c r="AY1941" s="2" t="s">
        <v>321</v>
      </c>
      <c r="AZ1941" s="2" t="s">
        <v>785</v>
      </c>
      <c r="BA1941" s="2" t="s">
        <v>115</v>
      </c>
      <c r="BB1941" s="2" t="s">
        <v>778</v>
      </c>
      <c r="BC1941" s="43" t="s">
        <v>115</v>
      </c>
      <c r="BF1941" s="4">
        <v>23.1</v>
      </c>
      <c r="BG1941" s="2" t="s">
        <v>779</v>
      </c>
      <c r="BH1941" s="2">
        <v>2</v>
      </c>
      <c r="BI1941" s="11">
        <v>0</v>
      </c>
      <c r="BJ1941" s="11">
        <v>0</v>
      </c>
      <c r="BK1941" s="11">
        <v>0</v>
      </c>
      <c r="BL1941" s="11">
        <v>0.4</v>
      </c>
      <c r="BM1941" s="11">
        <v>0</v>
      </c>
      <c r="BN1941" s="11">
        <v>-5</v>
      </c>
      <c r="BO1941" s="3"/>
      <c r="BP1941" s="4" t="s">
        <v>115</v>
      </c>
      <c r="BS1941" s="2" t="s">
        <v>115</v>
      </c>
      <c r="BT1941" s="2" t="s">
        <v>116</v>
      </c>
      <c r="BU1941" s="3" t="s">
        <v>142</v>
      </c>
      <c r="BV1941" s="3"/>
      <c r="BW1941" s="3"/>
      <c r="BX1941" s="3" t="s">
        <v>311</v>
      </c>
      <c r="BY1941" s="3" t="s">
        <v>118</v>
      </c>
      <c r="BZ1941" s="2" t="s">
        <v>105</v>
      </c>
      <c r="CI1941" s="2" t="s">
        <v>119</v>
      </c>
      <c r="CJ1941" s="2" t="s">
        <v>120</v>
      </c>
      <c r="CK1941" s="12"/>
      <c r="CL1941" s="2" t="s">
        <v>121</v>
      </c>
    </row>
    <row r="1942" spans="1:90" x14ac:dyDescent="0.3">
      <c r="A1942" s="2" t="s">
        <v>83</v>
      </c>
      <c r="B1942" s="3" t="s">
        <v>6120</v>
      </c>
      <c r="C1942" s="3" t="s">
        <v>6114</v>
      </c>
      <c r="D1942" s="3" t="s">
        <v>6121</v>
      </c>
      <c r="E1942" s="2">
        <v>485790</v>
      </c>
      <c r="F1942" s="2">
        <v>3316</v>
      </c>
      <c r="G1942" s="4" t="s">
        <v>87</v>
      </c>
      <c r="H1942" s="16" t="s">
        <v>2672</v>
      </c>
      <c r="I1942" s="16" t="s">
        <v>2672</v>
      </c>
      <c r="K1942" s="2" t="s">
        <v>1523</v>
      </c>
      <c r="L1942" s="2" t="s">
        <v>793</v>
      </c>
      <c r="M1942" s="4" t="s">
        <v>793</v>
      </c>
      <c r="O1942" s="4" t="s">
        <v>4788</v>
      </c>
      <c r="P1942" s="4">
        <v>1960</v>
      </c>
      <c r="Q1942" s="4">
        <v>5</v>
      </c>
      <c r="R1942" s="4">
        <v>1960</v>
      </c>
      <c r="S1942" s="4">
        <v>5</v>
      </c>
      <c r="T1942" s="12" t="s">
        <v>4788</v>
      </c>
      <c r="U1942" s="2" t="s">
        <v>6117</v>
      </c>
      <c r="V1942" s="2">
        <v>49030490</v>
      </c>
      <c r="W1942" s="2">
        <v>49030490</v>
      </c>
      <c r="X1942" s="2" t="s">
        <v>6118</v>
      </c>
      <c r="Y1942" s="7" t="s">
        <v>4789</v>
      </c>
      <c r="Z1942" s="42">
        <v>13</v>
      </c>
      <c r="AA1942" s="8" t="s">
        <v>4790</v>
      </c>
      <c r="AB1942" s="8" t="s">
        <v>262</v>
      </c>
      <c r="AC1942" s="8" t="s">
        <v>96</v>
      </c>
      <c r="AD1942" s="8" t="b">
        <v>0</v>
      </c>
      <c r="AE1942" s="2" t="s">
        <v>98</v>
      </c>
      <c r="AF1942" s="2" t="s">
        <v>99</v>
      </c>
      <c r="AG1942" s="2" t="s">
        <v>100</v>
      </c>
      <c r="AH1942" s="2">
        <v>0</v>
      </c>
      <c r="AI1942" s="2">
        <v>0</v>
      </c>
      <c r="AJ1942" s="2" t="s">
        <v>991</v>
      </c>
      <c r="AK1942" s="2" t="s">
        <v>6119</v>
      </c>
      <c r="AL1942" s="2" t="s">
        <v>115</v>
      </c>
      <c r="AN1942" s="2" t="s">
        <v>104</v>
      </c>
      <c r="AO1942" s="43" t="s">
        <v>105</v>
      </c>
      <c r="AP1942" s="43" t="s">
        <v>105</v>
      </c>
      <c r="AQ1942" s="2" t="s">
        <v>104</v>
      </c>
      <c r="AR1942" s="43" t="s">
        <v>106</v>
      </c>
      <c r="AS1942" s="43" t="s">
        <v>106</v>
      </c>
      <c r="AT1942" s="2" t="s">
        <v>107</v>
      </c>
      <c r="AV1942" s="2" t="s">
        <v>107</v>
      </c>
      <c r="AW1942" s="3" t="s">
        <v>115</v>
      </c>
      <c r="AX1942" s="9" t="s">
        <v>4791</v>
      </c>
      <c r="AY1942" s="2" t="s">
        <v>321</v>
      </c>
      <c r="AZ1942" s="2" t="s">
        <v>785</v>
      </c>
      <c r="BA1942" s="2" t="s">
        <v>115</v>
      </c>
      <c r="BB1942" s="2" t="s">
        <v>778</v>
      </c>
      <c r="BC1942" s="43" t="s">
        <v>115</v>
      </c>
      <c r="BF1942" s="4">
        <v>23.1</v>
      </c>
      <c r="BG1942" s="2" t="s">
        <v>779</v>
      </c>
      <c r="BH1942" s="2">
        <v>2</v>
      </c>
      <c r="BI1942" s="11">
        <v>0</v>
      </c>
      <c r="BJ1942" s="11">
        <v>0</v>
      </c>
      <c r="BK1942" s="11">
        <v>0</v>
      </c>
      <c r="BL1942" s="11">
        <v>0.4</v>
      </c>
      <c r="BM1942" s="11">
        <v>0</v>
      </c>
      <c r="BN1942" s="11">
        <v>-5</v>
      </c>
      <c r="BP1942" s="4" t="s">
        <v>115</v>
      </c>
      <c r="BS1942" s="2" t="s">
        <v>115</v>
      </c>
      <c r="BT1942" s="2" t="s">
        <v>116</v>
      </c>
      <c r="BU1942" s="3" t="s">
        <v>105</v>
      </c>
      <c r="BV1942" s="3"/>
      <c r="BW1942" s="3"/>
      <c r="BX1942" s="2" t="s">
        <v>105</v>
      </c>
      <c r="BY1942" s="2" t="s">
        <v>118</v>
      </c>
      <c r="BZ1942" s="2" t="s">
        <v>105</v>
      </c>
      <c r="CI1942" s="2" t="s">
        <v>119</v>
      </c>
      <c r="CK1942" s="12"/>
      <c r="CL1942" s="2" t="s">
        <v>121</v>
      </c>
    </row>
    <row r="1943" spans="1:90" x14ac:dyDescent="0.3">
      <c r="A1943" s="2" t="s">
        <v>83</v>
      </c>
      <c r="B1943" s="2" t="s">
        <v>1520</v>
      </c>
      <c r="C1943" s="2" t="s">
        <v>1521</v>
      </c>
      <c r="D1943" s="2" t="s">
        <v>1522</v>
      </c>
      <c r="E1943" s="3">
        <v>486099</v>
      </c>
      <c r="F1943" s="3">
        <v>3316</v>
      </c>
      <c r="G1943" s="5" t="s">
        <v>87</v>
      </c>
      <c r="H1943" s="51" t="s">
        <v>729</v>
      </c>
      <c r="I1943" s="51" t="s">
        <v>729</v>
      </c>
      <c r="K1943" s="3" t="s">
        <v>1523</v>
      </c>
      <c r="L1943" s="2" t="s">
        <v>793</v>
      </c>
      <c r="M1943" s="4" t="s">
        <v>793</v>
      </c>
      <c r="N1943" s="3"/>
      <c r="O1943" s="5" t="s">
        <v>1524</v>
      </c>
      <c r="P1943" s="5">
        <v>1961</v>
      </c>
      <c r="Q1943" s="5">
        <v>-16</v>
      </c>
      <c r="R1943" s="5">
        <v>1961</v>
      </c>
      <c r="S1943" s="5">
        <v>-16</v>
      </c>
      <c r="T1943" s="2" t="s">
        <v>1524</v>
      </c>
      <c r="U1943" s="3" t="s">
        <v>1525</v>
      </c>
      <c r="V1943" s="3">
        <v>49033808</v>
      </c>
      <c r="W1943" s="3">
        <v>49033808</v>
      </c>
      <c r="X1943" s="3" t="s">
        <v>1526</v>
      </c>
      <c r="Y1943" s="2" t="s">
        <v>1527</v>
      </c>
      <c r="Z1943" s="42">
        <v>13</v>
      </c>
      <c r="AA1943" s="8" t="s">
        <v>1528</v>
      </c>
      <c r="AB1943" s="8" t="s">
        <v>97</v>
      </c>
      <c r="AC1943" s="8" t="s">
        <v>262</v>
      </c>
      <c r="AD1943" s="8" t="b">
        <v>0</v>
      </c>
      <c r="AE1943" s="3" t="s">
        <v>98</v>
      </c>
      <c r="AF1943" s="2" t="s">
        <v>99</v>
      </c>
      <c r="AG1943" s="2" t="s">
        <v>100</v>
      </c>
      <c r="AH1943" s="3">
        <v>0</v>
      </c>
      <c r="AI1943" s="3"/>
      <c r="AJ1943" s="3" t="s">
        <v>503</v>
      </c>
      <c r="AK1943" s="3" t="s">
        <v>102</v>
      </c>
      <c r="AL1943" s="2" t="s">
        <v>115</v>
      </c>
      <c r="AN1943" s="2" t="s">
        <v>104</v>
      </c>
      <c r="AO1943" s="43" t="s">
        <v>105</v>
      </c>
      <c r="AP1943" s="43" t="s">
        <v>105</v>
      </c>
      <c r="AQ1943" s="2" t="s">
        <v>104</v>
      </c>
      <c r="AR1943" s="43" t="s">
        <v>106</v>
      </c>
      <c r="AS1943" s="43" t="s">
        <v>106</v>
      </c>
      <c r="AT1943" s="3" t="s">
        <v>107</v>
      </c>
      <c r="AU1943" s="5"/>
      <c r="AV1943" s="3" t="s">
        <v>107</v>
      </c>
      <c r="AW1943" s="3" t="s">
        <v>115</v>
      </c>
      <c r="AX1943" s="9" t="s">
        <v>115</v>
      </c>
      <c r="AY1943" s="2" t="s">
        <v>115</v>
      </c>
      <c r="AZ1943" s="2" t="s">
        <v>115</v>
      </c>
      <c r="BA1943" s="2" t="s">
        <v>115</v>
      </c>
      <c r="BB1943" s="2" t="s">
        <v>770</v>
      </c>
      <c r="BC1943" s="43" t="s">
        <v>115</v>
      </c>
      <c r="BF1943" s="4">
        <v>6.4749999999999996</v>
      </c>
      <c r="BG1943" s="2" t="s">
        <v>786</v>
      </c>
      <c r="BH1943" s="2">
        <v>2</v>
      </c>
      <c r="BI1943" s="11">
        <v>0</v>
      </c>
      <c r="BJ1943" s="11">
        <v>0</v>
      </c>
      <c r="BK1943" s="11">
        <v>0</v>
      </c>
      <c r="BL1943" s="11">
        <v>0</v>
      </c>
      <c r="BM1943" s="11">
        <v>0</v>
      </c>
      <c r="BN1943" s="11">
        <v>-16</v>
      </c>
      <c r="BP1943" s="4" t="s">
        <v>115</v>
      </c>
      <c r="BS1943" s="2" t="s">
        <v>115</v>
      </c>
      <c r="BT1943" s="2" t="s">
        <v>116</v>
      </c>
      <c r="BU1943" s="2" t="s">
        <v>142</v>
      </c>
      <c r="BX1943" s="2" t="s">
        <v>311</v>
      </c>
      <c r="BY1943" s="2" t="s">
        <v>118</v>
      </c>
      <c r="BZ1943" s="2" t="s">
        <v>105</v>
      </c>
      <c r="CA1943" s="3"/>
      <c r="CB1943" s="3"/>
      <c r="CC1943" s="5"/>
      <c r="CD1943" s="5"/>
      <c r="CE1943" s="5"/>
      <c r="CF1943" s="5"/>
      <c r="CG1943" s="5"/>
      <c r="CH1943" s="5"/>
      <c r="CI1943" s="2" t="s">
        <v>119</v>
      </c>
      <c r="CL1943" s="2" t="s">
        <v>143</v>
      </c>
    </row>
    <row r="1944" spans="1:90" x14ac:dyDescent="0.3">
      <c r="A1944" s="2" t="s">
        <v>83</v>
      </c>
      <c r="B1944" s="3" t="s">
        <v>4280</v>
      </c>
      <c r="C1944" s="3" t="s">
        <v>4281</v>
      </c>
      <c r="D1944" s="3" t="s">
        <v>4282</v>
      </c>
      <c r="E1944" s="2">
        <v>485035</v>
      </c>
      <c r="F1944" s="2">
        <v>3316</v>
      </c>
      <c r="G1944" s="4" t="s">
        <v>87</v>
      </c>
      <c r="H1944" s="13" t="s">
        <v>4283</v>
      </c>
      <c r="I1944" s="13" t="s">
        <v>4283</v>
      </c>
      <c r="J1944" s="3"/>
      <c r="K1944" s="2" t="s">
        <v>1523</v>
      </c>
      <c r="L1944" s="2" t="s">
        <v>793</v>
      </c>
      <c r="M1944" s="4" t="s">
        <v>793</v>
      </c>
      <c r="O1944" s="4" t="s">
        <v>4284</v>
      </c>
      <c r="P1944" s="4">
        <v>1961</v>
      </c>
      <c r="Q1944" s="4">
        <v>-2</v>
      </c>
      <c r="R1944" s="4">
        <v>1961</v>
      </c>
      <c r="S1944" s="4">
        <v>-2</v>
      </c>
      <c r="T1944" s="6" t="s">
        <v>4284</v>
      </c>
      <c r="U1944" s="2" t="s">
        <v>4285</v>
      </c>
      <c r="V1944" s="2">
        <v>49033822</v>
      </c>
      <c r="W1944" s="2">
        <v>49033822</v>
      </c>
      <c r="X1944" s="2" t="s">
        <v>4286</v>
      </c>
      <c r="Y1944" s="7" t="s">
        <v>4287</v>
      </c>
      <c r="Z1944" s="42">
        <v>13</v>
      </c>
      <c r="AA1944" s="8" t="s">
        <v>2614</v>
      </c>
      <c r="AB1944" s="8" t="s">
        <v>261</v>
      </c>
      <c r="AC1944" s="8" t="s">
        <v>262</v>
      </c>
      <c r="AD1944" s="8" t="b">
        <v>0</v>
      </c>
      <c r="AE1944" s="2" t="s">
        <v>98</v>
      </c>
      <c r="AF1944" s="3" t="s">
        <v>99</v>
      </c>
      <c r="AG1944" s="2" t="s">
        <v>100</v>
      </c>
      <c r="AH1944" s="2">
        <v>0</v>
      </c>
      <c r="AI1944" s="2">
        <v>0</v>
      </c>
      <c r="AJ1944" s="2" t="s">
        <v>4288</v>
      </c>
      <c r="AK1944" s="2" t="s">
        <v>992</v>
      </c>
      <c r="AL1944" s="3"/>
      <c r="AM1944" s="3"/>
      <c r="AN1944" s="2" t="s">
        <v>104</v>
      </c>
      <c r="AO1944" s="43" t="s">
        <v>105</v>
      </c>
      <c r="AP1944" s="43" t="s">
        <v>105</v>
      </c>
      <c r="AQ1944" s="2" t="s">
        <v>104</v>
      </c>
      <c r="AR1944" s="43" t="s">
        <v>106</v>
      </c>
      <c r="AS1944" s="43" t="s">
        <v>106</v>
      </c>
      <c r="AT1944" s="2" t="s">
        <v>107</v>
      </c>
      <c r="AV1944" s="2" t="s">
        <v>107</v>
      </c>
      <c r="AW1944" s="3" t="s">
        <v>115</v>
      </c>
      <c r="AX1944" s="9" t="s">
        <v>4289</v>
      </c>
      <c r="AY1944" s="2" t="s">
        <v>321</v>
      </c>
      <c r="AZ1944" s="2" t="s">
        <v>4143</v>
      </c>
      <c r="BA1944" s="2" t="s">
        <v>115</v>
      </c>
      <c r="BB1944" s="2" t="s">
        <v>2617</v>
      </c>
      <c r="BC1944" s="43" t="s">
        <v>115</v>
      </c>
      <c r="BF1944" s="4">
        <v>35</v>
      </c>
      <c r="BG1944" s="2" t="s">
        <v>2617</v>
      </c>
      <c r="BH1944" s="2">
        <v>6</v>
      </c>
      <c r="BI1944" s="11">
        <v>0.92</v>
      </c>
      <c r="BJ1944" s="11">
        <v>0.99</v>
      </c>
      <c r="BK1944" s="11">
        <v>0</v>
      </c>
      <c r="BL1944" s="11">
        <v>0</v>
      </c>
      <c r="BM1944" s="11">
        <v>0.99</v>
      </c>
      <c r="BN1944" s="11">
        <v>-2</v>
      </c>
      <c r="BO1944" s="3"/>
      <c r="BP1944" s="4" t="s">
        <v>115</v>
      </c>
      <c r="BS1944" s="2" t="s">
        <v>115</v>
      </c>
      <c r="BT1944" s="2" t="s">
        <v>125</v>
      </c>
      <c r="BU1944" s="3" t="s">
        <v>142</v>
      </c>
      <c r="BV1944" s="3"/>
      <c r="BW1944" s="3"/>
      <c r="BX1944" s="3" t="s">
        <v>117</v>
      </c>
      <c r="BY1944" s="3" t="s">
        <v>126</v>
      </c>
      <c r="BZ1944" s="2" t="s">
        <v>105</v>
      </c>
      <c r="CI1944" s="2" t="s">
        <v>119</v>
      </c>
      <c r="CK1944" s="12"/>
      <c r="CL1944" s="2" t="s">
        <v>121</v>
      </c>
    </row>
    <row r="1945" spans="1:90" x14ac:dyDescent="0.3">
      <c r="A1945" s="2" t="s">
        <v>83</v>
      </c>
      <c r="B1945" s="2" t="s">
        <v>4605</v>
      </c>
      <c r="C1945" s="2" t="s">
        <v>4606</v>
      </c>
      <c r="D1945" s="2" t="s">
        <v>4607</v>
      </c>
      <c r="E1945" s="3">
        <v>485957</v>
      </c>
      <c r="F1945" s="3">
        <v>3316</v>
      </c>
      <c r="G1945" s="5" t="s">
        <v>87</v>
      </c>
      <c r="H1945" s="51" t="s">
        <v>4608</v>
      </c>
      <c r="I1945" s="51" t="s">
        <v>4608</v>
      </c>
      <c r="K1945" s="3" t="s">
        <v>1523</v>
      </c>
      <c r="L1945" s="2" t="s">
        <v>793</v>
      </c>
      <c r="M1945" s="4" t="s">
        <v>793</v>
      </c>
      <c r="N1945" s="3"/>
      <c r="O1945" s="5" t="s">
        <v>4609</v>
      </c>
      <c r="P1945" s="5">
        <v>1961</v>
      </c>
      <c r="Q1945" s="5">
        <v>-1</v>
      </c>
      <c r="R1945" s="5">
        <v>1961</v>
      </c>
      <c r="S1945" s="5">
        <v>-1</v>
      </c>
      <c r="T1945" s="2" t="s">
        <v>4609</v>
      </c>
      <c r="U1945" s="3" t="s">
        <v>4610</v>
      </c>
      <c r="V1945" s="3">
        <v>49033823</v>
      </c>
      <c r="W1945" s="3">
        <v>49033823</v>
      </c>
      <c r="X1945" s="3" t="s">
        <v>4611</v>
      </c>
      <c r="Y1945" s="2" t="s">
        <v>4612</v>
      </c>
      <c r="Z1945" s="42">
        <v>13</v>
      </c>
      <c r="AA1945" s="8" t="s">
        <v>1279</v>
      </c>
      <c r="AB1945" s="8" t="s">
        <v>262</v>
      </c>
      <c r="AC1945" s="8" t="s">
        <v>261</v>
      </c>
      <c r="AD1945" s="8" t="b">
        <v>0</v>
      </c>
      <c r="AE1945" s="3" t="s">
        <v>98</v>
      </c>
      <c r="AF1945" s="2" t="s">
        <v>99</v>
      </c>
      <c r="AG1945" s="2" t="s">
        <v>100</v>
      </c>
      <c r="AH1945" s="3">
        <v>0</v>
      </c>
      <c r="AI1945" s="3"/>
      <c r="AJ1945" s="3" t="s">
        <v>503</v>
      </c>
      <c r="AK1945" s="3" t="s">
        <v>992</v>
      </c>
      <c r="AN1945" s="2" t="s">
        <v>104</v>
      </c>
      <c r="AO1945" s="43" t="s">
        <v>105</v>
      </c>
      <c r="AP1945" s="43" t="s">
        <v>105</v>
      </c>
      <c r="AQ1945" s="2" t="s">
        <v>104</v>
      </c>
      <c r="AR1945" s="43" t="s">
        <v>106</v>
      </c>
      <c r="AS1945" s="43" t="s">
        <v>106</v>
      </c>
      <c r="AT1945" s="3" t="s">
        <v>107</v>
      </c>
      <c r="AU1945" s="5"/>
      <c r="AV1945" s="3" t="s">
        <v>107</v>
      </c>
      <c r="AW1945" s="3" t="s">
        <v>115</v>
      </c>
      <c r="AX1945" s="9" t="s">
        <v>115</v>
      </c>
      <c r="AY1945" s="2" t="s">
        <v>115</v>
      </c>
      <c r="AZ1945" s="2" t="s">
        <v>115</v>
      </c>
      <c r="BA1945" s="2" t="s">
        <v>115</v>
      </c>
      <c r="BB1945" s="2" t="s">
        <v>2617</v>
      </c>
      <c r="BC1945" s="43" t="s">
        <v>115</v>
      </c>
      <c r="BF1945" s="4">
        <v>35</v>
      </c>
      <c r="BG1945" s="2" t="s">
        <v>2617</v>
      </c>
      <c r="BH1945" s="2">
        <v>6</v>
      </c>
      <c r="BI1945" s="11">
        <v>0.84</v>
      </c>
      <c r="BJ1945" s="11">
        <v>1</v>
      </c>
      <c r="BK1945" s="11">
        <v>0</v>
      </c>
      <c r="BL1945" s="11">
        <v>0</v>
      </c>
      <c r="BM1945" s="11">
        <v>1</v>
      </c>
      <c r="BN1945" s="11">
        <v>-1</v>
      </c>
      <c r="BP1945" s="4" t="s">
        <v>115</v>
      </c>
      <c r="BS1945" s="2" t="s">
        <v>115</v>
      </c>
      <c r="BT1945" s="2" t="s">
        <v>125</v>
      </c>
      <c r="BU1945" s="2" t="s">
        <v>105</v>
      </c>
      <c r="BX1945" s="2" t="s">
        <v>105</v>
      </c>
      <c r="BY1945" s="2" t="s">
        <v>126</v>
      </c>
      <c r="BZ1945" s="2" t="s">
        <v>105</v>
      </c>
      <c r="CA1945" s="3"/>
      <c r="CB1945" s="3"/>
      <c r="CC1945" s="5"/>
      <c r="CD1945" s="5"/>
      <c r="CE1945" s="5"/>
      <c r="CF1945" s="5"/>
      <c r="CG1945" s="5"/>
      <c r="CH1945" s="5"/>
      <c r="CI1945" s="2" t="s">
        <v>119</v>
      </c>
      <c r="CL1945" s="2" t="s">
        <v>143</v>
      </c>
    </row>
    <row r="1946" spans="1:90" x14ac:dyDescent="0.3">
      <c r="A1946" s="2" t="s">
        <v>83</v>
      </c>
      <c r="B1946" s="2" t="s">
        <v>4272</v>
      </c>
      <c r="C1946" s="2" t="s">
        <v>4273</v>
      </c>
      <c r="D1946" s="2" t="s">
        <v>4274</v>
      </c>
      <c r="E1946" s="2">
        <v>406068</v>
      </c>
      <c r="F1946" s="2" t="s">
        <v>643</v>
      </c>
      <c r="I1946" s="51" t="s">
        <v>643</v>
      </c>
      <c r="K1946" s="2" t="s">
        <v>1523</v>
      </c>
      <c r="L1946" s="2" t="s">
        <v>793</v>
      </c>
      <c r="M1946" s="4" t="s">
        <v>793</v>
      </c>
      <c r="O1946" s="4" t="s">
        <v>4275</v>
      </c>
      <c r="P1946" s="4">
        <v>1961</v>
      </c>
      <c r="Q1946" s="4">
        <v>-1</v>
      </c>
      <c r="R1946" s="4">
        <v>1961</v>
      </c>
      <c r="S1946" s="4">
        <v>-1</v>
      </c>
      <c r="T1946" s="2" t="s">
        <v>4275</v>
      </c>
      <c r="U1946" s="2" t="s">
        <v>4276</v>
      </c>
      <c r="V1946" s="2">
        <v>49033823</v>
      </c>
      <c r="W1946" s="2">
        <v>49033823</v>
      </c>
      <c r="X1946" s="2" t="s">
        <v>4277</v>
      </c>
      <c r="Y1946" s="9" t="s">
        <v>4278</v>
      </c>
      <c r="Z1946" s="42">
        <v>13</v>
      </c>
      <c r="AA1946" s="8" t="s">
        <v>1279</v>
      </c>
      <c r="AB1946" s="8" t="s">
        <v>262</v>
      </c>
      <c r="AC1946" s="8" t="s">
        <v>96</v>
      </c>
      <c r="AD1946" s="8" t="b">
        <v>0</v>
      </c>
      <c r="AE1946" s="2" t="s">
        <v>98</v>
      </c>
      <c r="AG1946" s="2" t="s">
        <v>100</v>
      </c>
      <c r="AH1946" s="2">
        <v>0</v>
      </c>
      <c r="AJ1946" s="2" t="s">
        <v>503</v>
      </c>
      <c r="AK1946" s="2" t="s">
        <v>992</v>
      </c>
      <c r="AO1946" s="43"/>
      <c r="AP1946" s="43"/>
      <c r="AQ1946" s="2" t="s">
        <v>647</v>
      </c>
      <c r="AR1946" s="43" t="s">
        <v>625</v>
      </c>
      <c r="AS1946" s="43" t="e">
        <v>#N/A</v>
      </c>
      <c r="AT1946" s="2" t="s">
        <v>623</v>
      </c>
      <c r="AV1946" s="2" t="s">
        <v>623</v>
      </c>
      <c r="AW1946" s="3" t="s">
        <v>115</v>
      </c>
      <c r="AX1946" s="9"/>
      <c r="AY1946" s="2" t="s">
        <v>115</v>
      </c>
      <c r="AZ1946" s="2" t="s">
        <v>115</v>
      </c>
      <c r="BA1946" s="2" t="s">
        <v>115</v>
      </c>
      <c r="BB1946" s="2" t="s">
        <v>2617</v>
      </c>
      <c r="BC1946" s="43" t="s">
        <v>115</v>
      </c>
      <c r="BF1946" s="4">
        <v>35</v>
      </c>
      <c r="BG1946" s="2" t="s">
        <v>2617</v>
      </c>
      <c r="BH1946" s="2">
        <v>6</v>
      </c>
      <c r="BI1946" s="11">
        <v>0.87</v>
      </c>
      <c r="BJ1946" s="11">
        <v>0.99</v>
      </c>
      <c r="BK1946" s="11">
        <v>0</v>
      </c>
      <c r="BL1946" s="11">
        <v>0</v>
      </c>
      <c r="BM1946" s="11">
        <v>0.99</v>
      </c>
      <c r="BN1946" s="11">
        <v>-1</v>
      </c>
      <c r="BP1946" s="4" t="s">
        <v>115</v>
      </c>
      <c r="BS1946" s="2" t="s">
        <v>115</v>
      </c>
      <c r="BT1946" s="2" t="s">
        <v>116</v>
      </c>
      <c r="BU1946" s="2" t="s">
        <v>142</v>
      </c>
      <c r="BX1946" s="2" t="s">
        <v>105</v>
      </c>
      <c r="BY1946" s="2" t="s">
        <v>105</v>
      </c>
      <c r="BZ1946" s="2" t="s">
        <v>105</v>
      </c>
      <c r="CA1946" s="2">
        <v>181225</v>
      </c>
      <c r="CB1946" s="2">
        <v>143411</v>
      </c>
      <c r="CD1946" s="4" t="s">
        <v>648</v>
      </c>
      <c r="CE1946" s="4" t="s">
        <v>182</v>
      </c>
      <c r="CG1946" s="4" t="s">
        <v>650</v>
      </c>
      <c r="CH1946" s="4" t="s">
        <v>4279</v>
      </c>
      <c r="CI1946" s="2" t="s">
        <v>119</v>
      </c>
      <c r="CL1946" s="2" t="s">
        <v>184</v>
      </c>
    </row>
    <row r="1947" spans="1:90" x14ac:dyDescent="0.3">
      <c r="A1947" s="2" t="s">
        <v>83</v>
      </c>
      <c r="B1947" s="3" t="s">
        <v>3389</v>
      </c>
      <c r="C1947" s="3" t="s">
        <v>3390</v>
      </c>
      <c r="D1947" s="3" t="s">
        <v>3391</v>
      </c>
      <c r="E1947" s="2">
        <v>484967</v>
      </c>
      <c r="F1947" s="2">
        <v>3316</v>
      </c>
      <c r="G1947" s="4" t="s">
        <v>87</v>
      </c>
      <c r="H1947" s="13" t="s">
        <v>132</v>
      </c>
      <c r="I1947" s="13" t="s">
        <v>132</v>
      </c>
      <c r="J1947" s="3"/>
      <c r="K1947" s="2">
        <v>20</v>
      </c>
      <c r="L1947" s="2" t="s">
        <v>288</v>
      </c>
      <c r="M1947" s="4" t="s">
        <v>288</v>
      </c>
      <c r="O1947" s="4" t="s">
        <v>3392</v>
      </c>
      <c r="P1947" s="4">
        <v>1961</v>
      </c>
      <c r="Q1947" s="4">
        <v>0</v>
      </c>
      <c r="R1947" s="4">
        <v>1961</v>
      </c>
      <c r="S1947" s="4">
        <v>0</v>
      </c>
      <c r="T1947" s="6" t="s">
        <v>3392</v>
      </c>
      <c r="U1947" s="2" t="s">
        <v>3393</v>
      </c>
      <c r="V1947" s="2">
        <v>49033824</v>
      </c>
      <c r="W1947" s="2">
        <v>49033824</v>
      </c>
      <c r="X1947" s="2" t="s">
        <v>3394</v>
      </c>
      <c r="Y1947" s="9" t="s">
        <v>3395</v>
      </c>
      <c r="Z1947" s="42">
        <v>13</v>
      </c>
      <c r="AA1947" s="8" t="s">
        <v>547</v>
      </c>
      <c r="AB1947" s="8" t="s">
        <v>97</v>
      </c>
      <c r="AC1947" s="8" t="s">
        <v>261</v>
      </c>
      <c r="AD1947" s="8" t="b">
        <v>0</v>
      </c>
      <c r="AE1947" s="2" t="s">
        <v>98</v>
      </c>
      <c r="AF1947" s="3" t="s">
        <v>99</v>
      </c>
      <c r="AG1947" s="2" t="s">
        <v>100</v>
      </c>
      <c r="AH1947" s="2">
        <v>0</v>
      </c>
      <c r="AI1947" s="2">
        <v>0</v>
      </c>
      <c r="AJ1947" s="2" t="s">
        <v>101</v>
      </c>
      <c r="AK1947" s="2" t="s">
        <v>3396</v>
      </c>
      <c r="AL1947" s="3" t="s">
        <v>3397</v>
      </c>
      <c r="AM1947" s="2">
        <v>654</v>
      </c>
      <c r="AN1947" s="2" t="s">
        <v>104</v>
      </c>
      <c r="AO1947" s="43" t="s">
        <v>105</v>
      </c>
      <c r="AP1947" s="43" t="s">
        <v>105</v>
      </c>
      <c r="AQ1947" s="2" t="s">
        <v>104</v>
      </c>
      <c r="AR1947" s="43" t="s">
        <v>106</v>
      </c>
      <c r="AS1947" s="43" t="s">
        <v>106</v>
      </c>
      <c r="AT1947" s="2" t="s">
        <v>107</v>
      </c>
      <c r="AV1947" s="2" t="s">
        <v>107</v>
      </c>
      <c r="AW1947" s="3" t="s">
        <v>115</v>
      </c>
      <c r="AX1947" s="9" t="s">
        <v>3398</v>
      </c>
      <c r="AY1947" s="2" t="s">
        <v>508</v>
      </c>
      <c r="AZ1947" s="2" t="s">
        <v>1709</v>
      </c>
      <c r="BA1947" s="2" t="s">
        <v>3397</v>
      </c>
      <c r="BB1947" s="2" t="s">
        <v>1673</v>
      </c>
      <c r="BC1947" s="43" t="s">
        <v>115</v>
      </c>
      <c r="BF1947" s="4">
        <v>32</v>
      </c>
      <c r="BG1947" s="2" t="s">
        <v>1776</v>
      </c>
      <c r="BH1947" s="2">
        <v>7</v>
      </c>
      <c r="BI1947" s="11">
        <v>0</v>
      </c>
      <c r="BJ1947" s="11">
        <v>0</v>
      </c>
      <c r="BK1947" s="11">
        <v>0</v>
      </c>
      <c r="BL1947" s="11">
        <v>0</v>
      </c>
      <c r="BM1947" s="11">
        <v>0</v>
      </c>
      <c r="BN1947" s="11">
        <v>1</v>
      </c>
      <c r="BO1947" s="2">
        <v>0.98129999999999995</v>
      </c>
      <c r="BP1947" s="4" t="s">
        <v>1945</v>
      </c>
      <c r="BQ1947" s="4" t="s">
        <v>296</v>
      </c>
      <c r="BR1947" s="2">
        <v>96.12</v>
      </c>
      <c r="BS1947" s="2" t="s">
        <v>297</v>
      </c>
      <c r="BT1947" s="2" t="s">
        <v>125</v>
      </c>
      <c r="BU1947" s="3" t="s">
        <v>142</v>
      </c>
      <c r="BV1947" s="3"/>
      <c r="BW1947" s="3"/>
      <c r="BX1947" s="3" t="s">
        <v>117</v>
      </c>
      <c r="BY1947" s="3" t="s">
        <v>126</v>
      </c>
      <c r="BZ1947" s="2" t="s">
        <v>105</v>
      </c>
      <c r="CI1947" s="2" t="s">
        <v>119</v>
      </c>
      <c r="CK1947" s="12"/>
      <c r="CL1947" s="2" t="s">
        <v>121</v>
      </c>
    </row>
    <row r="1948" spans="1:90" x14ac:dyDescent="0.3">
      <c r="A1948" s="2" t="s">
        <v>83</v>
      </c>
      <c r="B1948" s="3" t="s">
        <v>3399</v>
      </c>
      <c r="C1948" s="3" t="s">
        <v>3390</v>
      </c>
      <c r="D1948" s="3" t="s">
        <v>3400</v>
      </c>
      <c r="E1948" s="2">
        <v>484967</v>
      </c>
      <c r="F1948" s="2">
        <v>3316</v>
      </c>
      <c r="G1948" s="4" t="s">
        <v>87</v>
      </c>
      <c r="H1948" s="16" t="s">
        <v>1980</v>
      </c>
      <c r="I1948" s="16" t="s">
        <v>1980</v>
      </c>
      <c r="K1948" s="2">
        <v>20</v>
      </c>
      <c r="L1948" s="2" t="s">
        <v>288</v>
      </c>
      <c r="M1948" s="4" t="s">
        <v>288</v>
      </c>
      <c r="O1948" s="4" t="s">
        <v>3392</v>
      </c>
      <c r="P1948" s="4">
        <v>1961</v>
      </c>
      <c r="Q1948" s="4">
        <v>0</v>
      </c>
      <c r="R1948" s="4">
        <v>1961</v>
      </c>
      <c r="S1948" s="4">
        <v>0</v>
      </c>
      <c r="T1948" s="12" t="s">
        <v>3392</v>
      </c>
      <c r="U1948" s="2" t="s">
        <v>3393</v>
      </c>
      <c r="V1948" s="2">
        <v>49033824</v>
      </c>
      <c r="W1948" s="2">
        <v>49033824</v>
      </c>
      <c r="X1948" s="2" t="s">
        <v>3394</v>
      </c>
      <c r="Y1948" s="9" t="s">
        <v>3395</v>
      </c>
      <c r="Z1948" s="42">
        <v>13</v>
      </c>
      <c r="AA1948" s="8" t="s">
        <v>547</v>
      </c>
      <c r="AB1948" s="8" t="s">
        <v>97</v>
      </c>
      <c r="AC1948" s="8" t="s">
        <v>261</v>
      </c>
      <c r="AD1948" s="8" t="b">
        <v>0</v>
      </c>
      <c r="AE1948" s="2" t="s">
        <v>98</v>
      </c>
      <c r="AF1948" s="2" t="s">
        <v>99</v>
      </c>
      <c r="AG1948" s="2" t="s">
        <v>100</v>
      </c>
      <c r="AH1948" s="2">
        <v>0</v>
      </c>
      <c r="AI1948" s="2">
        <v>0</v>
      </c>
      <c r="AJ1948" s="2" t="s">
        <v>101</v>
      </c>
      <c r="AK1948" s="2" t="s">
        <v>3396</v>
      </c>
      <c r="AL1948" s="2" t="s">
        <v>3397</v>
      </c>
      <c r="AM1948" s="2">
        <v>654</v>
      </c>
      <c r="AN1948" s="2" t="s">
        <v>104</v>
      </c>
      <c r="AO1948" s="43" t="s">
        <v>105</v>
      </c>
      <c r="AP1948" s="43" t="s">
        <v>105</v>
      </c>
      <c r="AQ1948" s="2" t="s">
        <v>104</v>
      </c>
      <c r="AR1948" s="43" t="s">
        <v>106</v>
      </c>
      <c r="AS1948" s="43" t="s">
        <v>106</v>
      </c>
      <c r="AT1948" s="2" t="s">
        <v>107</v>
      </c>
      <c r="AV1948" s="2" t="s">
        <v>107</v>
      </c>
      <c r="AW1948" s="3" t="s">
        <v>115</v>
      </c>
      <c r="AX1948" s="9" t="s">
        <v>3398</v>
      </c>
      <c r="AY1948" s="2" t="s">
        <v>508</v>
      </c>
      <c r="AZ1948" s="2" t="s">
        <v>1709</v>
      </c>
      <c r="BA1948" s="2" t="s">
        <v>3397</v>
      </c>
      <c r="BB1948" s="2" t="s">
        <v>1673</v>
      </c>
      <c r="BC1948" s="43" t="s">
        <v>115</v>
      </c>
      <c r="BF1948" s="4">
        <v>32</v>
      </c>
      <c r="BG1948" s="2" t="s">
        <v>1776</v>
      </c>
      <c r="BH1948" s="2">
        <v>7</v>
      </c>
      <c r="BI1948" s="11">
        <v>0</v>
      </c>
      <c r="BJ1948" s="11">
        <v>0</v>
      </c>
      <c r="BK1948" s="11">
        <v>0</v>
      </c>
      <c r="BL1948" s="11">
        <v>0</v>
      </c>
      <c r="BM1948" s="11">
        <v>0</v>
      </c>
      <c r="BN1948" s="11">
        <v>1</v>
      </c>
      <c r="BO1948" s="2">
        <v>0.98129999999999995</v>
      </c>
      <c r="BP1948" s="4" t="s">
        <v>1945</v>
      </c>
      <c r="BQ1948" s="4" t="s">
        <v>296</v>
      </c>
      <c r="BR1948" s="2">
        <v>96.12</v>
      </c>
      <c r="BS1948" s="2" t="s">
        <v>297</v>
      </c>
      <c r="BT1948" s="2" t="s">
        <v>116</v>
      </c>
      <c r="BU1948" s="3" t="s">
        <v>105</v>
      </c>
      <c r="BV1948" s="3"/>
      <c r="BW1948" s="3"/>
      <c r="BX1948" s="2" t="s">
        <v>311</v>
      </c>
      <c r="BY1948" s="2" t="s">
        <v>118</v>
      </c>
      <c r="BZ1948" s="2" t="s">
        <v>105</v>
      </c>
      <c r="CI1948" s="2" t="s">
        <v>119</v>
      </c>
      <c r="CK1948" s="12"/>
      <c r="CL1948" s="2" t="s">
        <v>121</v>
      </c>
    </row>
    <row r="1949" spans="1:90" x14ac:dyDescent="0.3">
      <c r="A1949" s="2" t="s">
        <v>83</v>
      </c>
      <c r="B1949" s="2" t="s">
        <v>8912</v>
      </c>
      <c r="C1949" s="2" t="s">
        <v>8913</v>
      </c>
      <c r="D1949" s="2" t="s">
        <v>8914</v>
      </c>
      <c r="E1949" s="3">
        <v>485079</v>
      </c>
      <c r="F1949" s="3">
        <v>3316</v>
      </c>
      <c r="G1949" s="5" t="s">
        <v>87</v>
      </c>
      <c r="H1949" s="51" t="s">
        <v>2773</v>
      </c>
      <c r="I1949" s="51" t="s">
        <v>2773</v>
      </c>
      <c r="K1949" s="3">
        <v>20</v>
      </c>
      <c r="L1949" s="2" t="s">
        <v>288</v>
      </c>
      <c r="M1949" s="4" t="s">
        <v>288</v>
      </c>
      <c r="N1949" s="3"/>
      <c r="O1949" s="5" t="s">
        <v>8915</v>
      </c>
      <c r="P1949" s="5">
        <v>1963</v>
      </c>
      <c r="Q1949" s="5">
        <v>0</v>
      </c>
      <c r="R1949" s="5">
        <v>1963</v>
      </c>
      <c r="S1949" s="5">
        <v>0</v>
      </c>
      <c r="T1949" s="2" t="s">
        <v>8915</v>
      </c>
      <c r="U1949" s="3" t="s">
        <v>8916</v>
      </c>
      <c r="V1949" s="3">
        <v>49033826</v>
      </c>
      <c r="W1949" s="3">
        <v>49033826</v>
      </c>
      <c r="X1949" s="3" t="s">
        <v>8917</v>
      </c>
      <c r="Y1949" s="2" t="s">
        <v>8918</v>
      </c>
      <c r="Z1949" s="42">
        <v>13</v>
      </c>
      <c r="AA1949" s="8" t="s">
        <v>8919</v>
      </c>
      <c r="AB1949" s="8" t="s">
        <v>262</v>
      </c>
      <c r="AC1949" s="8" t="s">
        <v>1146</v>
      </c>
      <c r="AD1949" s="8" t="b">
        <v>0</v>
      </c>
      <c r="AE1949" s="3" t="s">
        <v>1055</v>
      </c>
      <c r="AF1949" s="2" t="s">
        <v>563</v>
      </c>
      <c r="AG1949" s="2" t="s">
        <v>563</v>
      </c>
      <c r="AH1949" s="3">
        <v>0</v>
      </c>
      <c r="AI1949" s="3"/>
      <c r="AJ1949" s="3" t="s">
        <v>101</v>
      </c>
      <c r="AK1949" s="3" t="s">
        <v>8920</v>
      </c>
      <c r="AL1949" s="2" t="s">
        <v>8921</v>
      </c>
      <c r="AN1949" s="2" t="s">
        <v>622</v>
      </c>
      <c r="AO1949" s="43" t="s">
        <v>105</v>
      </c>
      <c r="AP1949" s="43" t="s">
        <v>623</v>
      </c>
      <c r="AQ1949" s="2" t="s">
        <v>624</v>
      </c>
      <c r="AR1949" s="43" t="s">
        <v>625</v>
      </c>
      <c r="AS1949" s="43" t="s">
        <v>625</v>
      </c>
      <c r="AT1949" s="3" t="s">
        <v>623</v>
      </c>
      <c r="AU1949" s="5"/>
      <c r="AV1949" s="3" t="s">
        <v>623</v>
      </c>
      <c r="AW1949" s="3" t="s">
        <v>115</v>
      </c>
      <c r="AX1949" s="9" t="s">
        <v>8922</v>
      </c>
      <c r="AY1949" s="2" t="s">
        <v>350</v>
      </c>
      <c r="AZ1949" s="2" t="s">
        <v>758</v>
      </c>
      <c r="BA1949" s="2" t="s">
        <v>8923</v>
      </c>
      <c r="BB1949" s="2" t="s">
        <v>565</v>
      </c>
      <c r="BC1949" s="43" t="s">
        <v>115</v>
      </c>
      <c r="BF1949" s="4">
        <v>35</v>
      </c>
      <c r="BG1949" s="2" t="s">
        <v>800</v>
      </c>
      <c r="BH1949" s="2">
        <v>7</v>
      </c>
      <c r="BI1949" s="11">
        <v>0</v>
      </c>
      <c r="BJ1949" s="11">
        <v>0</v>
      </c>
      <c r="BK1949" s="11">
        <v>0</v>
      </c>
      <c r="BL1949" s="11">
        <v>0</v>
      </c>
      <c r="BM1949" s="11">
        <v>0</v>
      </c>
      <c r="BN1949" s="11">
        <v>2</v>
      </c>
      <c r="BO1949" s="2" t="s">
        <v>115</v>
      </c>
      <c r="BP1949" s="4" t="s">
        <v>115</v>
      </c>
      <c r="BS1949" s="2" t="s">
        <v>115</v>
      </c>
      <c r="BT1949" s="2" t="s">
        <v>116</v>
      </c>
      <c r="BU1949" s="2" t="s">
        <v>142</v>
      </c>
      <c r="BX1949" s="2" t="s">
        <v>311</v>
      </c>
      <c r="BY1949" s="2" t="s">
        <v>118</v>
      </c>
      <c r="BZ1949" s="2" t="s">
        <v>105</v>
      </c>
      <c r="CA1949" s="3"/>
      <c r="CB1949" s="3"/>
      <c r="CC1949" s="5"/>
      <c r="CD1949" s="5"/>
      <c r="CE1949" s="5"/>
      <c r="CF1949" s="5"/>
      <c r="CG1949" s="5"/>
      <c r="CH1949" s="5"/>
      <c r="CI1949" s="2" t="s">
        <v>119</v>
      </c>
      <c r="CL1949" s="2" t="s">
        <v>143</v>
      </c>
    </row>
    <row r="1950" spans="1:90" x14ac:dyDescent="0.3">
      <c r="A1950" s="2" t="s">
        <v>83</v>
      </c>
      <c r="B1950" s="3" t="s">
        <v>14876</v>
      </c>
      <c r="C1950" s="3" t="s">
        <v>14877</v>
      </c>
      <c r="D1950" s="3" t="s">
        <v>14878</v>
      </c>
      <c r="E1950" s="2" t="s">
        <v>115</v>
      </c>
      <c r="H1950" s="13" t="s">
        <v>729</v>
      </c>
      <c r="I1950" s="13" t="s">
        <v>729</v>
      </c>
      <c r="J1950" s="3"/>
      <c r="L1950" s="2" t="s">
        <v>288</v>
      </c>
      <c r="M1950" s="4" t="s">
        <v>288</v>
      </c>
      <c r="T1950" s="6" t="s">
        <v>14879</v>
      </c>
      <c r="Y1950" s="9" t="s">
        <v>14800</v>
      </c>
      <c r="Z1950" s="42">
        <v>13</v>
      </c>
      <c r="AA1950" s="8" t="s">
        <v>8919</v>
      </c>
      <c r="AB1950" s="8" t="s">
        <v>262</v>
      </c>
      <c r="AC1950" s="8" t="s">
        <v>14801</v>
      </c>
      <c r="AD1950" s="8" t="b">
        <v>0</v>
      </c>
      <c r="AF1950" s="3" t="s">
        <v>566</v>
      </c>
      <c r="AG1950" s="3" t="s">
        <v>566</v>
      </c>
      <c r="AL1950" s="3" t="s">
        <v>14880</v>
      </c>
      <c r="AM1950" s="3"/>
      <c r="AN1950" s="2" t="s">
        <v>104</v>
      </c>
      <c r="AO1950" s="43" t="s">
        <v>105</v>
      </c>
      <c r="AP1950" s="43" t="s">
        <v>105</v>
      </c>
      <c r="AQ1950" s="2" t="s">
        <v>115</v>
      </c>
      <c r="AR1950" s="43"/>
      <c r="AS1950" s="43"/>
      <c r="AV1950" s="43" t="s">
        <v>107</v>
      </c>
      <c r="AW1950" s="3" t="s">
        <v>115</v>
      </c>
      <c r="AX1950" s="9" t="s">
        <v>115</v>
      </c>
      <c r="AY1950" s="2" t="s">
        <v>115</v>
      </c>
      <c r="AZ1950" s="2" t="s">
        <v>115</v>
      </c>
      <c r="BA1950" s="2" t="s">
        <v>115</v>
      </c>
      <c r="BB1950" s="2" t="s">
        <v>565</v>
      </c>
      <c r="BC1950" s="43" t="s">
        <v>115</v>
      </c>
      <c r="BF1950" s="4">
        <v>35</v>
      </c>
      <c r="BG1950" s="2" t="s">
        <v>800</v>
      </c>
      <c r="BH1950" s="2">
        <v>7</v>
      </c>
      <c r="BI1950" s="11" t="s">
        <v>114</v>
      </c>
      <c r="BJ1950" s="11" t="s">
        <v>114</v>
      </c>
      <c r="BK1950" s="11" t="s">
        <v>114</v>
      </c>
      <c r="BL1950" s="11" t="s">
        <v>114</v>
      </c>
      <c r="BM1950" s="11" t="s">
        <v>115</v>
      </c>
      <c r="BN1950" s="11">
        <v>2</v>
      </c>
      <c r="BO1950" s="2" t="s">
        <v>115</v>
      </c>
      <c r="BP1950" s="4" t="s">
        <v>115</v>
      </c>
      <c r="BS1950" s="2" t="s">
        <v>115</v>
      </c>
      <c r="BT1950" s="2" t="s">
        <v>125</v>
      </c>
      <c r="BU1950" s="3" t="s">
        <v>142</v>
      </c>
      <c r="BV1950" s="3"/>
      <c r="BW1950" s="3"/>
      <c r="BX1950" s="3" t="s">
        <v>117</v>
      </c>
      <c r="BY1950" s="3" t="s">
        <v>126</v>
      </c>
      <c r="BZ1950" s="2" t="s">
        <v>105</v>
      </c>
      <c r="CI1950" s="2" t="s">
        <v>119</v>
      </c>
      <c r="CK1950" s="12"/>
      <c r="CL1950" s="2" t="s">
        <v>390</v>
      </c>
    </row>
    <row r="1951" spans="1:90" x14ac:dyDescent="0.3">
      <c r="A1951" s="2" t="s">
        <v>83</v>
      </c>
      <c r="B1951" s="2" t="s">
        <v>14794</v>
      </c>
      <c r="C1951" s="2" t="s">
        <v>14795</v>
      </c>
      <c r="D1951" s="2" t="s">
        <v>14552</v>
      </c>
      <c r="E1951" s="3">
        <v>486187</v>
      </c>
      <c r="F1951" s="3">
        <v>3316</v>
      </c>
      <c r="G1951" s="5" t="s">
        <v>87</v>
      </c>
      <c r="H1951" s="51" t="s">
        <v>729</v>
      </c>
      <c r="I1951" s="51" t="s">
        <v>729</v>
      </c>
      <c r="K1951" s="3">
        <v>20</v>
      </c>
      <c r="L1951" s="2" t="s">
        <v>288</v>
      </c>
      <c r="M1951" s="4" t="s">
        <v>288</v>
      </c>
      <c r="N1951" s="3" t="s">
        <v>14796</v>
      </c>
      <c r="O1951" s="5" t="s">
        <v>14797</v>
      </c>
      <c r="P1951" s="5">
        <v>1963</v>
      </c>
      <c r="Q1951" s="5">
        <v>0</v>
      </c>
      <c r="R1951" s="5">
        <v>1966</v>
      </c>
      <c r="S1951" s="5">
        <v>0</v>
      </c>
      <c r="T1951" s="3" t="s">
        <v>14797</v>
      </c>
      <c r="U1951" s="3" t="s">
        <v>14798</v>
      </c>
      <c r="V1951" s="3">
        <v>49033826</v>
      </c>
      <c r="W1951" s="3">
        <v>49033829</v>
      </c>
      <c r="X1951" s="3" t="s">
        <v>14799</v>
      </c>
      <c r="Y1951" s="2" t="s">
        <v>14800</v>
      </c>
      <c r="Z1951" s="42">
        <v>13</v>
      </c>
      <c r="AA1951" s="8" t="s">
        <v>8919</v>
      </c>
      <c r="AB1951" s="8" t="s">
        <v>262</v>
      </c>
      <c r="AC1951" s="8" t="s">
        <v>14801</v>
      </c>
      <c r="AD1951" s="8" t="b">
        <v>0</v>
      </c>
      <c r="AE1951" s="3" t="s">
        <v>1055</v>
      </c>
      <c r="AF1951" s="2" t="s">
        <v>563</v>
      </c>
      <c r="AG1951" s="2" t="s">
        <v>563</v>
      </c>
      <c r="AH1951" s="3">
        <v>0</v>
      </c>
      <c r="AI1951" s="3"/>
      <c r="AJ1951" s="3" t="s">
        <v>101</v>
      </c>
      <c r="AK1951" s="3" t="s">
        <v>14802</v>
      </c>
      <c r="AL1951" s="3" t="s">
        <v>14803</v>
      </c>
      <c r="AM1951" s="3"/>
      <c r="AN1951" s="2" t="s">
        <v>104</v>
      </c>
      <c r="AO1951" s="43" t="s">
        <v>105</v>
      </c>
      <c r="AP1951" s="43" t="s">
        <v>105</v>
      </c>
      <c r="AQ1951" s="2" t="s">
        <v>104</v>
      </c>
      <c r="AR1951" s="43" t="s">
        <v>106</v>
      </c>
      <c r="AS1951" s="43" t="s">
        <v>106</v>
      </c>
      <c r="AT1951" s="3" t="s">
        <v>107</v>
      </c>
      <c r="AU1951" s="5"/>
      <c r="AV1951" s="3" t="s">
        <v>107</v>
      </c>
      <c r="AW1951" s="3" t="s">
        <v>115</v>
      </c>
      <c r="AX1951" s="9" t="s">
        <v>115</v>
      </c>
      <c r="AY1951" s="2" t="s">
        <v>115</v>
      </c>
      <c r="AZ1951" s="2" t="s">
        <v>115</v>
      </c>
      <c r="BA1951" s="2" t="s">
        <v>115</v>
      </c>
      <c r="BB1951" s="2" t="s">
        <v>565</v>
      </c>
      <c r="BC1951" s="43" t="s">
        <v>115</v>
      </c>
      <c r="BF1951" s="4">
        <v>35</v>
      </c>
      <c r="BG1951" s="2" t="s">
        <v>800</v>
      </c>
      <c r="BH1951" s="2">
        <v>7</v>
      </c>
      <c r="BI1951" s="11" t="s">
        <v>114</v>
      </c>
      <c r="BJ1951" s="11" t="s">
        <v>114</v>
      </c>
      <c r="BK1951" s="11" t="s">
        <v>114</v>
      </c>
      <c r="BL1951" s="11" t="s">
        <v>114</v>
      </c>
      <c r="BM1951" s="11" t="s">
        <v>115</v>
      </c>
      <c r="BN1951" s="11">
        <v>2</v>
      </c>
      <c r="BO1951" s="2" t="s">
        <v>115</v>
      </c>
      <c r="BP1951" s="4" t="s">
        <v>115</v>
      </c>
      <c r="BS1951" s="2" t="s">
        <v>115</v>
      </c>
      <c r="BT1951" s="2" t="s">
        <v>125</v>
      </c>
      <c r="BU1951" s="2" t="s">
        <v>142</v>
      </c>
      <c r="BX1951" s="2" t="s">
        <v>117</v>
      </c>
      <c r="BY1951" s="2" t="s">
        <v>126</v>
      </c>
      <c r="BZ1951" s="2" t="s">
        <v>105</v>
      </c>
      <c r="CA1951" s="3"/>
      <c r="CB1951" s="3"/>
      <c r="CC1951" s="5"/>
      <c r="CD1951" s="5"/>
      <c r="CE1951" s="5"/>
      <c r="CF1951" s="5"/>
      <c r="CG1951" s="5"/>
      <c r="CH1951" s="5"/>
      <c r="CI1951" s="2" t="s">
        <v>119</v>
      </c>
      <c r="CL1951" s="2" t="s">
        <v>143</v>
      </c>
    </row>
    <row r="1952" spans="1:90" x14ac:dyDescent="0.3">
      <c r="A1952" s="2" t="s">
        <v>83</v>
      </c>
      <c r="B1952" s="2" t="s">
        <v>12319</v>
      </c>
      <c r="C1952" s="2" t="s">
        <v>12320</v>
      </c>
      <c r="D1952" s="2" t="s">
        <v>12321</v>
      </c>
      <c r="E1952" s="3">
        <v>485810</v>
      </c>
      <c r="F1952" s="3">
        <v>3316</v>
      </c>
      <c r="G1952" s="5" t="s">
        <v>87</v>
      </c>
      <c r="H1952" s="51" t="s">
        <v>3165</v>
      </c>
      <c r="I1952" s="51" t="s">
        <v>3165</v>
      </c>
      <c r="K1952" s="3">
        <v>20</v>
      </c>
      <c r="L1952" s="2" t="s">
        <v>288</v>
      </c>
      <c r="M1952" s="4" t="s">
        <v>288</v>
      </c>
      <c r="N1952" s="3"/>
      <c r="O1952" s="5" t="s">
        <v>12322</v>
      </c>
      <c r="P1952" s="5">
        <v>1965</v>
      </c>
      <c r="Q1952" s="5">
        <v>0</v>
      </c>
      <c r="R1952" s="5">
        <v>1967</v>
      </c>
      <c r="S1952" s="5">
        <v>0</v>
      </c>
      <c r="T1952" s="2" t="s">
        <v>12322</v>
      </c>
      <c r="U1952" s="3" t="s">
        <v>12323</v>
      </c>
      <c r="V1952" s="3">
        <v>49033828</v>
      </c>
      <c r="W1952" s="3">
        <v>49033830</v>
      </c>
      <c r="X1952" s="3" t="s">
        <v>12324</v>
      </c>
      <c r="Y1952" s="2" t="s">
        <v>12325</v>
      </c>
      <c r="Z1952" s="42">
        <v>13</v>
      </c>
      <c r="AA1952" s="8" t="s">
        <v>12326</v>
      </c>
      <c r="AB1952" s="8" t="s">
        <v>12327</v>
      </c>
      <c r="AC1952" s="8" t="s">
        <v>261</v>
      </c>
      <c r="AD1952" s="8" t="b">
        <v>0</v>
      </c>
      <c r="AE1952" s="3" t="s">
        <v>1246</v>
      </c>
      <c r="AF1952" s="2" t="s">
        <v>543</v>
      </c>
      <c r="AG1952" s="2" t="s">
        <v>543</v>
      </c>
      <c r="AH1952" s="3">
        <v>0</v>
      </c>
      <c r="AI1952" s="3"/>
      <c r="AJ1952" s="3" t="s">
        <v>101</v>
      </c>
      <c r="AK1952" s="3" t="s">
        <v>12328</v>
      </c>
      <c r="AL1952" s="3" t="s">
        <v>12329</v>
      </c>
      <c r="AM1952" s="2">
        <v>655</v>
      </c>
      <c r="AN1952" s="2" t="s">
        <v>104</v>
      </c>
      <c r="AO1952" s="43" t="s">
        <v>105</v>
      </c>
      <c r="AP1952" s="43" t="s">
        <v>105</v>
      </c>
      <c r="AQ1952" s="2" t="s">
        <v>104</v>
      </c>
      <c r="AR1952" s="43" t="s">
        <v>106</v>
      </c>
      <c r="AS1952" s="43" t="s">
        <v>106</v>
      </c>
      <c r="AT1952" s="3" t="s">
        <v>107</v>
      </c>
      <c r="AU1952" s="5"/>
      <c r="AV1952" s="3" t="s">
        <v>107</v>
      </c>
      <c r="AW1952" s="3" t="s">
        <v>115</v>
      </c>
      <c r="AX1952" s="9" t="s">
        <v>115</v>
      </c>
      <c r="AY1952" s="2" t="s">
        <v>115</v>
      </c>
      <c r="AZ1952" s="2" t="s">
        <v>115</v>
      </c>
      <c r="BA1952" s="2" t="s">
        <v>115</v>
      </c>
      <c r="BB1952" s="2" t="s">
        <v>626</v>
      </c>
      <c r="BC1952" s="43" t="s">
        <v>115</v>
      </c>
      <c r="BF1952" s="4">
        <v>41</v>
      </c>
      <c r="BG1952" s="2" t="s">
        <v>1037</v>
      </c>
      <c r="BH1952" s="2">
        <v>8</v>
      </c>
      <c r="BI1952" s="11">
        <v>0.65</v>
      </c>
      <c r="BJ1952" s="11">
        <v>0.02</v>
      </c>
      <c r="BK1952" s="11">
        <v>0</v>
      </c>
      <c r="BL1952" s="11">
        <v>0</v>
      </c>
      <c r="BM1952" s="11">
        <v>0.65</v>
      </c>
      <c r="BN1952" s="11">
        <v>5</v>
      </c>
      <c r="BO1952" s="2" t="s">
        <v>115</v>
      </c>
      <c r="BP1952" s="4" t="s">
        <v>115</v>
      </c>
      <c r="BQ1952" s="4" t="s">
        <v>296</v>
      </c>
      <c r="BR1952" s="2">
        <v>95.5</v>
      </c>
      <c r="BS1952" s="2" t="s">
        <v>297</v>
      </c>
      <c r="BT1952" s="2" t="s">
        <v>116</v>
      </c>
      <c r="BU1952" s="2" t="s">
        <v>282</v>
      </c>
      <c r="BX1952" s="2" t="s">
        <v>311</v>
      </c>
      <c r="BY1952" s="2" t="s">
        <v>118</v>
      </c>
      <c r="BZ1952" s="2" t="s">
        <v>105</v>
      </c>
      <c r="CA1952" s="3"/>
      <c r="CB1952" s="3"/>
      <c r="CC1952" s="5"/>
      <c r="CD1952" s="5"/>
      <c r="CE1952" s="5"/>
      <c r="CF1952" s="5"/>
      <c r="CG1952" s="5"/>
      <c r="CH1952" s="5"/>
      <c r="CI1952" s="2" t="s">
        <v>119</v>
      </c>
      <c r="CL1952" s="2" t="s">
        <v>143</v>
      </c>
    </row>
    <row r="1953" spans="1:90" x14ac:dyDescent="0.3">
      <c r="A1953" s="2" t="s">
        <v>83</v>
      </c>
      <c r="B1953" s="2" t="s">
        <v>14840</v>
      </c>
      <c r="C1953" s="2" t="s">
        <v>14841</v>
      </c>
      <c r="D1953" s="2" t="s">
        <v>14842</v>
      </c>
      <c r="E1953" s="3">
        <v>485471</v>
      </c>
      <c r="F1953" s="3">
        <v>3316</v>
      </c>
      <c r="G1953" s="5" t="s">
        <v>87</v>
      </c>
      <c r="H1953" s="51" t="s">
        <v>551</v>
      </c>
      <c r="I1953" s="51" t="s">
        <v>551</v>
      </c>
      <c r="K1953" s="3">
        <v>20</v>
      </c>
      <c r="L1953" s="2" t="s">
        <v>288</v>
      </c>
      <c r="M1953" s="4" t="s">
        <v>288</v>
      </c>
      <c r="N1953" s="3"/>
      <c r="O1953" s="5" t="s">
        <v>14843</v>
      </c>
      <c r="P1953" s="5">
        <v>1965</v>
      </c>
      <c r="Q1953" s="5">
        <v>0</v>
      </c>
      <c r="R1953" s="5">
        <v>1965</v>
      </c>
      <c r="S1953" s="5">
        <v>0</v>
      </c>
      <c r="T1953" s="2" t="s">
        <v>14843</v>
      </c>
      <c r="U1953" s="3" t="s">
        <v>14844</v>
      </c>
      <c r="V1953" s="3">
        <v>49033828</v>
      </c>
      <c r="W1953" s="3">
        <v>49033828</v>
      </c>
      <c r="X1953" s="3" t="s">
        <v>14845</v>
      </c>
      <c r="Y1953" s="2" t="s">
        <v>14846</v>
      </c>
      <c r="Z1953" s="42">
        <v>13</v>
      </c>
      <c r="AA1953" s="8" t="s">
        <v>10275</v>
      </c>
      <c r="AB1953" s="8" t="s">
        <v>97</v>
      </c>
      <c r="AC1953" s="8" t="s">
        <v>261</v>
      </c>
      <c r="AD1953" s="8" t="b">
        <v>0</v>
      </c>
      <c r="AE1953" s="3" t="s">
        <v>98</v>
      </c>
      <c r="AF1953" s="2" t="s">
        <v>99</v>
      </c>
      <c r="AG1953" s="2" t="s">
        <v>100</v>
      </c>
      <c r="AH1953" s="3">
        <v>0</v>
      </c>
      <c r="AI1953" s="3"/>
      <c r="AJ1953" s="3" t="s">
        <v>101</v>
      </c>
      <c r="AK1953" s="3" t="s">
        <v>12328</v>
      </c>
      <c r="AL1953" s="2" t="s">
        <v>12329</v>
      </c>
      <c r="AM1953" s="2">
        <v>655</v>
      </c>
      <c r="AN1953" s="2" t="s">
        <v>622</v>
      </c>
      <c r="AO1953" s="43" t="s">
        <v>105</v>
      </c>
      <c r="AP1953" s="43" t="s">
        <v>623</v>
      </c>
      <c r="AQ1953" s="2" t="s">
        <v>624</v>
      </c>
      <c r="AR1953" s="43" t="s">
        <v>625</v>
      </c>
      <c r="AS1953" s="43" t="s">
        <v>625</v>
      </c>
      <c r="AT1953" s="3" t="s">
        <v>623</v>
      </c>
      <c r="AU1953" s="5"/>
      <c r="AV1953" s="3" t="s">
        <v>623</v>
      </c>
      <c r="AW1953" s="3" t="s">
        <v>115</v>
      </c>
      <c r="AX1953" s="9" t="s">
        <v>115</v>
      </c>
      <c r="AY1953" s="2" t="s">
        <v>115</v>
      </c>
      <c r="AZ1953" s="2" t="s">
        <v>115</v>
      </c>
      <c r="BA1953" s="2" t="s">
        <v>115</v>
      </c>
      <c r="BB1953" s="2" t="s">
        <v>626</v>
      </c>
      <c r="BC1953" s="43" t="s">
        <v>115</v>
      </c>
      <c r="BF1953" s="4">
        <v>36</v>
      </c>
      <c r="BG1953" s="2" t="s">
        <v>626</v>
      </c>
      <c r="BH1953" s="2">
        <v>8</v>
      </c>
      <c r="BI1953" s="11">
        <v>0</v>
      </c>
      <c r="BJ1953" s="11">
        <v>0</v>
      </c>
      <c r="BK1953" s="11">
        <v>0</v>
      </c>
      <c r="BL1953" s="11">
        <v>0</v>
      </c>
      <c r="BM1953" s="11">
        <v>0</v>
      </c>
      <c r="BN1953" s="11">
        <v>5</v>
      </c>
      <c r="BO1953" s="2" t="s">
        <v>115</v>
      </c>
      <c r="BP1953" s="4" t="s">
        <v>115</v>
      </c>
      <c r="BQ1953" s="4" t="s">
        <v>296</v>
      </c>
      <c r="BR1953" s="2">
        <v>95.5</v>
      </c>
      <c r="BS1953" s="2" t="s">
        <v>297</v>
      </c>
      <c r="BT1953" s="2" t="s">
        <v>116</v>
      </c>
      <c r="BU1953" s="2" t="s">
        <v>282</v>
      </c>
      <c r="BX1953" s="2" t="s">
        <v>311</v>
      </c>
      <c r="BY1953" s="2" t="s">
        <v>105</v>
      </c>
      <c r="BZ1953" s="2" t="s">
        <v>105</v>
      </c>
      <c r="CA1953" s="3"/>
      <c r="CB1953" s="3"/>
      <c r="CC1953" s="5"/>
      <c r="CD1953" s="5"/>
      <c r="CE1953" s="5"/>
      <c r="CF1953" s="5"/>
      <c r="CG1953" s="5"/>
      <c r="CH1953" s="5"/>
      <c r="CI1953" s="2" t="s">
        <v>119</v>
      </c>
      <c r="CL1953" s="2" t="s">
        <v>143</v>
      </c>
    </row>
    <row r="1954" spans="1:90" x14ac:dyDescent="0.3">
      <c r="A1954" s="2" t="s">
        <v>83</v>
      </c>
      <c r="B1954" s="3" t="s">
        <v>10269</v>
      </c>
      <c r="C1954" s="3" t="s">
        <v>10270</v>
      </c>
      <c r="D1954" s="3" t="s">
        <v>6334</v>
      </c>
      <c r="E1954" s="2">
        <v>485276</v>
      </c>
      <c r="F1954" s="2">
        <v>3316</v>
      </c>
      <c r="G1954" s="4" t="s">
        <v>87</v>
      </c>
      <c r="H1954" s="16" t="s">
        <v>3872</v>
      </c>
      <c r="I1954" s="16" t="s">
        <v>3872</v>
      </c>
      <c r="K1954" s="2">
        <v>20</v>
      </c>
      <c r="L1954" s="2" t="s">
        <v>288</v>
      </c>
      <c r="M1954" s="4" t="s">
        <v>288</v>
      </c>
      <c r="O1954" s="4" t="s">
        <v>10271</v>
      </c>
      <c r="P1954" s="4">
        <v>1972</v>
      </c>
      <c r="Q1954" s="4">
        <v>0</v>
      </c>
      <c r="R1954" s="4">
        <v>1986</v>
      </c>
      <c r="S1954" s="4">
        <v>0</v>
      </c>
      <c r="T1954" s="12" t="s">
        <v>10271</v>
      </c>
      <c r="U1954" s="2" t="s">
        <v>10272</v>
      </c>
      <c r="V1954" s="2">
        <v>49033835</v>
      </c>
      <c r="W1954" s="2">
        <v>49033849</v>
      </c>
      <c r="X1954" s="2" t="s">
        <v>10273</v>
      </c>
      <c r="Y1954" s="32" t="s">
        <v>10274</v>
      </c>
      <c r="Z1954" s="42">
        <v>13</v>
      </c>
      <c r="AA1954" s="8" t="s">
        <v>10275</v>
      </c>
      <c r="AB1954" s="8" t="s">
        <v>10276</v>
      </c>
      <c r="AC1954" s="8" t="s">
        <v>97</v>
      </c>
      <c r="AD1954" s="8" t="b">
        <v>1</v>
      </c>
      <c r="AE1954" s="2" t="s">
        <v>1246</v>
      </c>
      <c r="AF1954" s="2" t="s">
        <v>543</v>
      </c>
      <c r="AG1954" s="2" t="s">
        <v>543</v>
      </c>
      <c r="AH1954" s="2">
        <v>0</v>
      </c>
      <c r="AI1954" s="2">
        <v>0</v>
      </c>
      <c r="AJ1954" s="2" t="s">
        <v>101</v>
      </c>
      <c r="AK1954" s="2" t="s">
        <v>10277</v>
      </c>
      <c r="AL1954" s="2" t="s">
        <v>10278</v>
      </c>
      <c r="AN1954" s="2" t="s">
        <v>104</v>
      </c>
      <c r="AO1954" s="43" t="s">
        <v>105</v>
      </c>
      <c r="AP1954" s="43" t="s">
        <v>105</v>
      </c>
      <c r="AQ1954" s="2" t="s">
        <v>104</v>
      </c>
      <c r="AR1954" s="43" t="s">
        <v>106</v>
      </c>
      <c r="AS1954" s="43" t="s">
        <v>106</v>
      </c>
      <c r="AT1954" s="2" t="s">
        <v>107</v>
      </c>
      <c r="AV1954" s="2" t="s">
        <v>107</v>
      </c>
      <c r="AW1954" s="3" t="s">
        <v>115</v>
      </c>
      <c r="AX1954" s="9" t="s">
        <v>115</v>
      </c>
      <c r="AY1954" s="2" t="s">
        <v>115</v>
      </c>
      <c r="AZ1954" s="2" t="s">
        <v>115</v>
      </c>
      <c r="BA1954" s="2" t="s">
        <v>115</v>
      </c>
      <c r="BB1954" s="12" t="s">
        <v>714</v>
      </c>
      <c r="BC1954" s="43" t="s">
        <v>115</v>
      </c>
      <c r="BD1954" s="28"/>
      <c r="BE1954" s="28"/>
      <c r="BF1954" s="4">
        <v>21.5</v>
      </c>
      <c r="BG1954" s="2" t="s">
        <v>714</v>
      </c>
      <c r="BH1954" s="2">
        <v>6</v>
      </c>
      <c r="BI1954" s="11" t="s">
        <v>114</v>
      </c>
      <c r="BJ1954" s="11" t="s">
        <v>114</v>
      </c>
      <c r="BK1954" s="11" t="s">
        <v>114</v>
      </c>
      <c r="BL1954" s="11" t="s">
        <v>114</v>
      </c>
      <c r="BM1954" s="11" t="s">
        <v>115</v>
      </c>
      <c r="BN1954" s="11">
        <v>6</v>
      </c>
      <c r="BO1954" s="2" t="s">
        <v>115</v>
      </c>
      <c r="BP1954" s="4" t="s">
        <v>115</v>
      </c>
      <c r="BS1954" s="2" t="s">
        <v>115</v>
      </c>
      <c r="BT1954" s="2" t="s">
        <v>116</v>
      </c>
      <c r="BU1954" s="2" t="s">
        <v>282</v>
      </c>
      <c r="BX1954" s="2" t="s">
        <v>105</v>
      </c>
      <c r="BY1954" s="2" t="s">
        <v>118</v>
      </c>
      <c r="BZ1954" s="2" t="s">
        <v>105</v>
      </c>
      <c r="CI1954" s="2" t="s">
        <v>119</v>
      </c>
      <c r="CK1954" s="12"/>
      <c r="CL1954" s="2" t="s">
        <v>121</v>
      </c>
    </row>
    <row r="1955" spans="1:90" x14ac:dyDescent="0.3">
      <c r="A1955" s="2" t="s">
        <v>83</v>
      </c>
      <c r="B1955" s="2" t="s">
        <v>12966</v>
      </c>
      <c r="C1955" s="2" t="s">
        <v>12967</v>
      </c>
      <c r="D1955" s="2" t="s">
        <v>12968</v>
      </c>
      <c r="E1955" s="3">
        <v>485812</v>
      </c>
      <c r="F1955" s="3">
        <v>3316</v>
      </c>
      <c r="G1955" s="5" t="s">
        <v>87</v>
      </c>
      <c r="H1955" s="51" t="s">
        <v>4413</v>
      </c>
      <c r="I1955" s="51" t="s">
        <v>4413</v>
      </c>
      <c r="K1955" s="3">
        <v>20</v>
      </c>
      <c r="L1955" s="2" t="s">
        <v>288</v>
      </c>
      <c r="M1955" s="4" t="s">
        <v>288</v>
      </c>
      <c r="N1955" s="3"/>
      <c r="O1955" s="5" t="s">
        <v>12969</v>
      </c>
      <c r="P1955" s="5">
        <v>1966</v>
      </c>
      <c r="Q1955" s="5">
        <v>0</v>
      </c>
      <c r="R1955" s="5">
        <v>1967</v>
      </c>
      <c r="S1955" s="5">
        <v>0</v>
      </c>
      <c r="T1955" s="2" t="s">
        <v>12969</v>
      </c>
      <c r="U1955" s="3" t="s">
        <v>12970</v>
      </c>
      <c r="V1955" s="3">
        <v>49033829</v>
      </c>
      <c r="W1955" s="3">
        <v>49033830</v>
      </c>
      <c r="X1955" s="3" t="s">
        <v>12971</v>
      </c>
      <c r="Y1955" s="2" t="s">
        <v>12972</v>
      </c>
      <c r="Z1955" s="42">
        <v>13</v>
      </c>
      <c r="AA1955" s="8" t="s">
        <v>2622</v>
      </c>
      <c r="AB1955" s="8" t="s">
        <v>96</v>
      </c>
      <c r="AC1955" s="8" t="s">
        <v>885</v>
      </c>
      <c r="AD1955" s="8" t="b">
        <v>0</v>
      </c>
      <c r="AE1955" s="3" t="s">
        <v>5145</v>
      </c>
      <c r="AF1955" s="2" t="s">
        <v>566</v>
      </c>
      <c r="AG1955" s="2" t="s">
        <v>566</v>
      </c>
      <c r="AH1955" s="3">
        <v>0</v>
      </c>
      <c r="AI1955" s="3"/>
      <c r="AJ1955" s="3" t="s">
        <v>101</v>
      </c>
      <c r="AK1955" s="3" t="s">
        <v>12973</v>
      </c>
      <c r="AL1955" s="2" t="s">
        <v>12974</v>
      </c>
      <c r="AN1955" s="2" t="s">
        <v>622</v>
      </c>
      <c r="AO1955" s="43" t="s">
        <v>105</v>
      </c>
      <c r="AP1955" s="43" t="s">
        <v>623</v>
      </c>
      <c r="AQ1955" s="2" t="s">
        <v>624</v>
      </c>
      <c r="AR1955" s="43" t="s">
        <v>625</v>
      </c>
      <c r="AS1955" s="43" t="s">
        <v>625</v>
      </c>
      <c r="AT1955" s="3" t="s">
        <v>623</v>
      </c>
      <c r="AU1955" s="5"/>
      <c r="AV1955" s="3" t="s">
        <v>623</v>
      </c>
      <c r="AW1955" s="3" t="s">
        <v>115</v>
      </c>
      <c r="AX1955" s="9" t="s">
        <v>115</v>
      </c>
      <c r="AY1955" s="2" t="s">
        <v>115</v>
      </c>
      <c r="AZ1955" s="2" t="s">
        <v>115</v>
      </c>
      <c r="BA1955" s="2" t="s">
        <v>115</v>
      </c>
      <c r="BB1955" s="2" t="s">
        <v>565</v>
      </c>
      <c r="BC1955" s="43" t="s">
        <v>115</v>
      </c>
      <c r="BF1955" s="4">
        <v>35</v>
      </c>
      <c r="BG1955" s="2" t="s">
        <v>565</v>
      </c>
      <c r="BH1955" s="2">
        <v>7</v>
      </c>
      <c r="BI1955" s="11" t="s">
        <v>114</v>
      </c>
      <c r="BJ1955" s="11" t="s">
        <v>114</v>
      </c>
      <c r="BK1955" s="11" t="s">
        <v>114</v>
      </c>
      <c r="BL1955" s="11" t="s">
        <v>114</v>
      </c>
      <c r="BM1955" s="11" t="s">
        <v>115</v>
      </c>
      <c r="BN1955" s="11">
        <v>6</v>
      </c>
      <c r="BO1955" s="2" t="s">
        <v>115</v>
      </c>
      <c r="BP1955" s="4" t="s">
        <v>115</v>
      </c>
      <c r="BS1955" s="2" t="s">
        <v>115</v>
      </c>
      <c r="BT1955" s="2" t="s">
        <v>116</v>
      </c>
      <c r="BU1955" s="2" t="s">
        <v>142</v>
      </c>
      <c r="BX1955" s="2" t="s">
        <v>117</v>
      </c>
      <c r="BY1955" s="2" t="s">
        <v>118</v>
      </c>
      <c r="BZ1955" s="2" t="s">
        <v>105</v>
      </c>
      <c r="CA1955" s="3"/>
      <c r="CB1955" s="3"/>
      <c r="CC1955" s="5"/>
      <c r="CD1955" s="5"/>
      <c r="CE1955" s="5"/>
      <c r="CF1955" s="5"/>
      <c r="CG1955" s="5"/>
      <c r="CH1955" s="5"/>
      <c r="CI1955" s="2" t="s">
        <v>119</v>
      </c>
      <c r="CJ1955" s="2" t="s">
        <v>2515</v>
      </c>
      <c r="CL1955" s="2" t="s">
        <v>143</v>
      </c>
    </row>
    <row r="1956" spans="1:90" x14ac:dyDescent="0.3">
      <c r="A1956" s="2" t="s">
        <v>83</v>
      </c>
      <c r="B1956" s="3" t="s">
        <v>3445</v>
      </c>
      <c r="C1956" s="3" t="s">
        <v>3446</v>
      </c>
      <c r="D1956" s="3" t="s">
        <v>1561</v>
      </c>
      <c r="E1956" s="2">
        <v>485201</v>
      </c>
      <c r="F1956" s="2">
        <v>3316</v>
      </c>
      <c r="G1956" s="4" t="s">
        <v>87</v>
      </c>
      <c r="H1956" s="16" t="s">
        <v>745</v>
      </c>
      <c r="I1956" s="16" t="s">
        <v>745</v>
      </c>
      <c r="J1956" s="2" t="s">
        <v>1562</v>
      </c>
      <c r="K1956" s="2">
        <v>0</v>
      </c>
      <c r="L1956" s="2" t="s">
        <v>288</v>
      </c>
      <c r="M1956" s="4" t="s">
        <v>288</v>
      </c>
      <c r="O1956" s="4" t="s">
        <v>3447</v>
      </c>
      <c r="P1956" s="4">
        <v>1966</v>
      </c>
      <c r="Q1956" s="4">
        <v>0</v>
      </c>
      <c r="R1956" s="4">
        <v>1966</v>
      </c>
      <c r="S1956" s="4">
        <v>0</v>
      </c>
      <c r="T1956" s="12" t="s">
        <v>3447</v>
      </c>
      <c r="U1956" s="2" t="s">
        <v>3448</v>
      </c>
      <c r="V1956" s="2">
        <v>49033829</v>
      </c>
      <c r="W1956" s="2">
        <v>49033829</v>
      </c>
      <c r="X1956" s="2" t="s">
        <v>3449</v>
      </c>
      <c r="Y1956" s="7" t="s">
        <v>3450</v>
      </c>
      <c r="Z1956" s="42">
        <v>13</v>
      </c>
      <c r="AA1956" s="8" t="s">
        <v>2622</v>
      </c>
      <c r="AB1956" s="8" t="s">
        <v>96</v>
      </c>
      <c r="AC1956" s="8" t="s">
        <v>97</v>
      </c>
      <c r="AD1956" s="8" t="b">
        <v>0</v>
      </c>
      <c r="AE1956" s="2" t="s">
        <v>98</v>
      </c>
      <c r="AF1956" s="2" t="s">
        <v>99</v>
      </c>
      <c r="AG1956" s="2" t="s">
        <v>100</v>
      </c>
      <c r="AH1956" s="2">
        <v>6.6205799999999998E-4</v>
      </c>
      <c r="AI1956" s="2">
        <v>0</v>
      </c>
      <c r="AJ1956" s="2" t="s">
        <v>101</v>
      </c>
      <c r="AK1956" s="2" t="s">
        <v>3451</v>
      </c>
      <c r="AL1956" s="2" t="s">
        <v>3452</v>
      </c>
      <c r="AM1956" s="2">
        <v>656</v>
      </c>
      <c r="AN1956" s="2" t="s">
        <v>227</v>
      </c>
      <c r="AO1956" s="43" t="s">
        <v>228</v>
      </c>
      <c r="AP1956" s="43" t="s">
        <v>228</v>
      </c>
      <c r="AQ1956" s="2" t="s">
        <v>227</v>
      </c>
      <c r="AR1956" s="43" t="s">
        <v>229</v>
      </c>
      <c r="AS1956" s="43" t="s">
        <v>229</v>
      </c>
      <c r="AT1956" s="2" t="s">
        <v>230</v>
      </c>
      <c r="AV1956" s="2" t="s">
        <v>230</v>
      </c>
      <c r="AW1956" s="3" t="s">
        <v>3453</v>
      </c>
      <c r="AX1956" s="9" t="s">
        <v>3454</v>
      </c>
      <c r="AY1956" s="2" t="s">
        <v>207</v>
      </c>
      <c r="AZ1956" s="2" t="s">
        <v>1709</v>
      </c>
      <c r="BA1956" s="2" t="s">
        <v>3452</v>
      </c>
      <c r="BB1956" s="2" t="s">
        <v>1673</v>
      </c>
      <c r="BC1956" s="43">
        <v>1.0093912422762001E-3</v>
      </c>
      <c r="BF1956" s="4">
        <v>24.5</v>
      </c>
      <c r="BG1956" s="2" t="s">
        <v>1673</v>
      </c>
      <c r="BH1956" s="2">
        <v>7</v>
      </c>
      <c r="BI1956" s="11">
        <v>0</v>
      </c>
      <c r="BJ1956" s="11">
        <v>0</v>
      </c>
      <c r="BK1956" s="11">
        <v>0</v>
      </c>
      <c r="BL1956" s="11">
        <v>0</v>
      </c>
      <c r="BM1956" s="11">
        <v>0</v>
      </c>
      <c r="BN1956" s="11">
        <v>6</v>
      </c>
      <c r="BO1956" s="2">
        <v>0.29380000000000001</v>
      </c>
      <c r="BP1956" s="4" t="s">
        <v>1674</v>
      </c>
      <c r="BQ1956" s="4" t="s">
        <v>296</v>
      </c>
      <c r="BR1956" s="2">
        <v>91.88</v>
      </c>
      <c r="BS1956" s="2" t="s">
        <v>297</v>
      </c>
      <c r="BT1956" s="2" t="s">
        <v>116</v>
      </c>
      <c r="BU1956" s="2" t="s">
        <v>282</v>
      </c>
      <c r="BX1956" s="2" t="s">
        <v>311</v>
      </c>
      <c r="BY1956" s="2" t="s">
        <v>118</v>
      </c>
      <c r="BZ1956" s="2" t="s">
        <v>105</v>
      </c>
      <c r="CI1956" s="2" t="s">
        <v>119</v>
      </c>
      <c r="CL1956" s="2" t="s">
        <v>121</v>
      </c>
    </row>
    <row r="1957" spans="1:90" x14ac:dyDescent="0.3">
      <c r="A1957" s="2" t="s">
        <v>83</v>
      </c>
      <c r="B1957" s="3" t="s">
        <v>3455</v>
      </c>
      <c r="C1957" s="3" t="s">
        <v>3446</v>
      </c>
      <c r="D1957" s="3" t="s">
        <v>3456</v>
      </c>
      <c r="E1957" s="2">
        <v>485201</v>
      </c>
      <c r="F1957" s="2">
        <v>3316</v>
      </c>
      <c r="G1957" s="4" t="s">
        <v>87</v>
      </c>
      <c r="H1957" s="16" t="s">
        <v>551</v>
      </c>
      <c r="I1957" s="16" t="s">
        <v>551</v>
      </c>
      <c r="K1957" s="2">
        <v>0</v>
      </c>
      <c r="L1957" s="2" t="s">
        <v>288</v>
      </c>
      <c r="M1957" s="4" t="s">
        <v>288</v>
      </c>
      <c r="O1957" s="4" t="s">
        <v>3447</v>
      </c>
      <c r="P1957" s="4">
        <v>1966</v>
      </c>
      <c r="Q1957" s="4">
        <v>0</v>
      </c>
      <c r="R1957" s="4">
        <v>1966</v>
      </c>
      <c r="S1957" s="4">
        <v>0</v>
      </c>
      <c r="T1957" s="12" t="s">
        <v>3447</v>
      </c>
      <c r="U1957" s="2" t="s">
        <v>3448</v>
      </c>
      <c r="V1957" s="2">
        <v>49033829</v>
      </c>
      <c r="W1957" s="2">
        <v>49033829</v>
      </c>
      <c r="X1957" s="2" t="s">
        <v>3449</v>
      </c>
      <c r="Y1957" s="32" t="s">
        <v>3450</v>
      </c>
      <c r="Z1957" s="42">
        <v>13</v>
      </c>
      <c r="AA1957" s="8" t="s">
        <v>2622</v>
      </c>
      <c r="AB1957" s="8" t="s">
        <v>96</v>
      </c>
      <c r="AC1957" s="8" t="s">
        <v>97</v>
      </c>
      <c r="AD1957" s="8" t="b">
        <v>0</v>
      </c>
      <c r="AE1957" s="2" t="s">
        <v>98</v>
      </c>
      <c r="AF1957" s="2" t="s">
        <v>99</v>
      </c>
      <c r="AG1957" s="2" t="s">
        <v>100</v>
      </c>
      <c r="AH1957" s="2">
        <v>6.6205799999999998E-4</v>
      </c>
      <c r="AI1957" s="2">
        <v>0</v>
      </c>
      <c r="AJ1957" s="2" t="s">
        <v>101</v>
      </c>
      <c r="AK1957" s="2" t="s">
        <v>3451</v>
      </c>
      <c r="AL1957" s="2" t="s">
        <v>3452</v>
      </c>
      <c r="AM1957" s="2">
        <v>656</v>
      </c>
      <c r="AN1957" s="2" t="s">
        <v>104</v>
      </c>
      <c r="AO1957" s="43" t="s">
        <v>105</v>
      </c>
      <c r="AP1957" s="43" t="s">
        <v>105</v>
      </c>
      <c r="AQ1957" s="2" t="s">
        <v>227</v>
      </c>
      <c r="AR1957" s="43" t="s">
        <v>229</v>
      </c>
      <c r="AS1957" s="43" t="s">
        <v>229</v>
      </c>
      <c r="AT1957" s="2" t="s">
        <v>230</v>
      </c>
      <c r="AV1957" s="2" t="s">
        <v>230</v>
      </c>
      <c r="AW1957" s="3" t="s">
        <v>3453</v>
      </c>
      <c r="AX1957" s="9" t="s">
        <v>3454</v>
      </c>
      <c r="AY1957" s="2" t="s">
        <v>207</v>
      </c>
      <c r="AZ1957" s="2" t="s">
        <v>1709</v>
      </c>
      <c r="BA1957" s="2" t="s">
        <v>3452</v>
      </c>
      <c r="BB1957" s="2" t="s">
        <v>1673</v>
      </c>
      <c r="BC1957" s="43">
        <v>1.0093912422762001E-3</v>
      </c>
      <c r="BF1957" s="4">
        <v>24.5</v>
      </c>
      <c r="BG1957" s="2" t="s">
        <v>1673</v>
      </c>
      <c r="BH1957" s="2">
        <v>7</v>
      </c>
      <c r="BI1957" s="11">
        <v>0</v>
      </c>
      <c r="BJ1957" s="11">
        <v>0</v>
      </c>
      <c r="BK1957" s="11">
        <v>0</v>
      </c>
      <c r="BL1957" s="11">
        <v>0</v>
      </c>
      <c r="BM1957" s="11">
        <v>0</v>
      </c>
      <c r="BN1957" s="11">
        <v>6</v>
      </c>
      <c r="BO1957" s="2">
        <v>0.29380000000000001</v>
      </c>
      <c r="BP1957" s="4" t="s">
        <v>1674</v>
      </c>
      <c r="BQ1957" s="4" t="s">
        <v>296</v>
      </c>
      <c r="BR1957" s="2">
        <v>91.88</v>
      </c>
      <c r="BS1957" s="2" t="s">
        <v>297</v>
      </c>
      <c r="BT1957" s="2" t="s">
        <v>116</v>
      </c>
      <c r="BU1957" s="2" t="s">
        <v>282</v>
      </c>
      <c r="BX1957" s="2" t="s">
        <v>117</v>
      </c>
      <c r="BY1957" s="2" t="s">
        <v>105</v>
      </c>
      <c r="BZ1957" s="2" t="s">
        <v>105</v>
      </c>
      <c r="CI1957" s="2" t="s">
        <v>119</v>
      </c>
      <c r="CK1957" s="12"/>
      <c r="CL1957" s="2" t="s">
        <v>121</v>
      </c>
    </row>
    <row r="1958" spans="1:90" x14ac:dyDescent="0.3">
      <c r="A1958" s="2" t="s">
        <v>83</v>
      </c>
      <c r="B1958" s="2" t="s">
        <v>8700</v>
      </c>
      <c r="C1958" s="2" t="s">
        <v>8701</v>
      </c>
      <c r="D1958" s="2" t="s">
        <v>8702</v>
      </c>
      <c r="E1958" s="3">
        <v>485052</v>
      </c>
      <c r="F1958" s="3">
        <v>3316</v>
      </c>
      <c r="G1958" s="5" t="s">
        <v>87</v>
      </c>
      <c r="H1958" s="51" t="s">
        <v>272</v>
      </c>
      <c r="I1958" s="51" t="s">
        <v>272</v>
      </c>
      <c r="K1958" s="3">
        <v>20</v>
      </c>
      <c r="L1958" s="2" t="s">
        <v>288</v>
      </c>
      <c r="M1958" s="4" t="s">
        <v>288</v>
      </c>
      <c r="N1958" s="3"/>
      <c r="O1958" s="5" t="s">
        <v>8703</v>
      </c>
      <c r="P1958" s="5">
        <v>1968</v>
      </c>
      <c r="Q1958" s="5">
        <v>0</v>
      </c>
      <c r="R1958" s="5">
        <v>1968</v>
      </c>
      <c r="S1958" s="5">
        <v>0</v>
      </c>
      <c r="T1958" s="2" t="s">
        <v>8703</v>
      </c>
      <c r="U1958" s="3" t="s">
        <v>8704</v>
      </c>
      <c r="V1958" s="3">
        <v>49033831</v>
      </c>
      <c r="W1958" s="3">
        <v>49033831</v>
      </c>
      <c r="X1958" s="3" t="s">
        <v>8705</v>
      </c>
      <c r="Y1958" s="2" t="s">
        <v>8706</v>
      </c>
      <c r="Z1958" s="42">
        <v>13</v>
      </c>
      <c r="AA1958" s="8" t="s">
        <v>2622</v>
      </c>
      <c r="AB1958" s="8" t="s">
        <v>2623</v>
      </c>
      <c r="AC1958" s="8" t="s">
        <v>96</v>
      </c>
      <c r="AD1958" s="8" t="b">
        <v>1</v>
      </c>
      <c r="AE1958" s="3" t="s">
        <v>1246</v>
      </c>
      <c r="AF1958" s="2" t="s">
        <v>543</v>
      </c>
      <c r="AG1958" s="2" t="s">
        <v>543</v>
      </c>
      <c r="AH1958" s="3">
        <v>0</v>
      </c>
      <c r="AI1958" s="3"/>
      <c r="AJ1958" s="3" t="s">
        <v>101</v>
      </c>
      <c r="AK1958" s="3" t="s">
        <v>8707</v>
      </c>
      <c r="AL1958" s="2" t="s">
        <v>8708</v>
      </c>
      <c r="AN1958" s="2" t="s">
        <v>622</v>
      </c>
      <c r="AO1958" s="43" t="s">
        <v>105</v>
      </c>
      <c r="AP1958" s="43" t="s">
        <v>623</v>
      </c>
      <c r="AQ1958" s="2" t="s">
        <v>624</v>
      </c>
      <c r="AR1958" s="43" t="s">
        <v>625</v>
      </c>
      <c r="AS1958" s="43" t="s">
        <v>625</v>
      </c>
      <c r="AT1958" s="3" t="s">
        <v>623</v>
      </c>
      <c r="AU1958" s="5"/>
      <c r="AV1958" s="3" t="s">
        <v>623</v>
      </c>
      <c r="AW1958" s="3" t="s">
        <v>115</v>
      </c>
      <c r="AX1958" s="9" t="s">
        <v>115</v>
      </c>
      <c r="AY1958" s="2" t="s">
        <v>115</v>
      </c>
      <c r="AZ1958" s="2" t="s">
        <v>115</v>
      </c>
      <c r="BA1958" s="2" t="s">
        <v>115</v>
      </c>
      <c r="BB1958" s="2" t="s">
        <v>565</v>
      </c>
      <c r="BC1958" s="43" t="s">
        <v>115</v>
      </c>
      <c r="BF1958" s="4">
        <v>35</v>
      </c>
      <c r="BG1958" s="2" t="s">
        <v>565</v>
      </c>
      <c r="BH1958" s="2">
        <v>7</v>
      </c>
      <c r="BI1958" s="11">
        <v>0</v>
      </c>
      <c r="BJ1958" s="11">
        <v>0</v>
      </c>
      <c r="BK1958" s="11">
        <v>0</v>
      </c>
      <c r="BL1958" s="11">
        <v>0</v>
      </c>
      <c r="BM1958" s="11">
        <v>0</v>
      </c>
      <c r="BN1958" s="11">
        <v>7</v>
      </c>
      <c r="BO1958" s="2" t="s">
        <v>115</v>
      </c>
      <c r="BP1958" s="4" t="s">
        <v>115</v>
      </c>
      <c r="BS1958" s="2" t="s">
        <v>115</v>
      </c>
      <c r="BT1958" s="2" t="s">
        <v>105</v>
      </c>
      <c r="BU1958" s="2" t="s">
        <v>142</v>
      </c>
      <c r="BX1958" s="2" t="s">
        <v>311</v>
      </c>
      <c r="BY1958" s="2" t="s">
        <v>105</v>
      </c>
      <c r="BZ1958" s="2" t="s">
        <v>105</v>
      </c>
      <c r="CA1958" s="3"/>
      <c r="CB1958" s="3"/>
      <c r="CC1958" s="5"/>
      <c r="CD1958" s="5"/>
      <c r="CE1958" s="5"/>
      <c r="CF1958" s="5"/>
      <c r="CG1958" s="5"/>
      <c r="CH1958" s="5"/>
      <c r="CI1958" s="2" t="s">
        <v>119</v>
      </c>
      <c r="CL1958" s="2" t="s">
        <v>143</v>
      </c>
    </row>
    <row r="1959" spans="1:90" x14ac:dyDescent="0.3">
      <c r="A1959" s="2" t="s">
        <v>83</v>
      </c>
      <c r="B1959" s="2" t="s">
        <v>10676</v>
      </c>
      <c r="C1959" s="2" t="s">
        <v>10677</v>
      </c>
      <c r="D1959" s="2" t="s">
        <v>238</v>
      </c>
      <c r="E1959" s="3">
        <v>485335</v>
      </c>
      <c r="F1959" s="3">
        <v>3316</v>
      </c>
      <c r="G1959" s="5" t="s">
        <v>87</v>
      </c>
      <c r="H1959" s="51" t="s">
        <v>1288</v>
      </c>
      <c r="I1959" s="51" t="s">
        <v>1288</v>
      </c>
      <c r="K1959" s="3">
        <v>2</v>
      </c>
      <c r="L1959" s="2" t="s">
        <v>288</v>
      </c>
      <c r="M1959" s="4" t="s">
        <v>288</v>
      </c>
      <c r="N1959" s="3"/>
      <c r="O1959" s="5" t="s">
        <v>10678</v>
      </c>
      <c r="P1959" s="5">
        <v>197</v>
      </c>
      <c r="Q1959" s="5">
        <v>0</v>
      </c>
      <c r="R1959" s="5">
        <v>198</v>
      </c>
      <c r="S1959" s="5">
        <v>0</v>
      </c>
      <c r="T1959" s="2" t="s">
        <v>10678</v>
      </c>
      <c r="U1959" s="3" t="s">
        <v>10679</v>
      </c>
      <c r="V1959" s="3">
        <v>48881475</v>
      </c>
      <c r="W1959" s="3">
        <v>48881476</v>
      </c>
      <c r="X1959" s="3" t="s">
        <v>10680</v>
      </c>
      <c r="Y1959" s="2" t="s">
        <v>8706</v>
      </c>
      <c r="Z1959" s="42">
        <v>13</v>
      </c>
      <c r="AA1959" s="8" t="s">
        <v>2622</v>
      </c>
      <c r="AB1959" s="8" t="s">
        <v>2623</v>
      </c>
      <c r="AC1959" s="8" t="s">
        <v>96</v>
      </c>
      <c r="AD1959" s="8" t="b">
        <v>1</v>
      </c>
      <c r="AE1959" s="3" t="s">
        <v>1055</v>
      </c>
      <c r="AF1959" s="2" t="s">
        <v>563</v>
      </c>
      <c r="AG1959" s="2" t="s">
        <v>563</v>
      </c>
      <c r="AH1959" s="3">
        <v>0</v>
      </c>
      <c r="AI1959" s="3"/>
      <c r="AJ1959" s="3" t="s">
        <v>101</v>
      </c>
      <c r="AK1959" s="3" t="s">
        <v>10681</v>
      </c>
      <c r="AL1959" s="2" t="s">
        <v>10682</v>
      </c>
      <c r="AN1959" s="2" t="s">
        <v>622</v>
      </c>
      <c r="AO1959" s="43" t="s">
        <v>105</v>
      </c>
      <c r="AP1959" s="43" t="s">
        <v>623</v>
      </c>
      <c r="AQ1959" s="2" t="s">
        <v>624</v>
      </c>
      <c r="AR1959" s="43" t="s">
        <v>625</v>
      </c>
      <c r="AS1959" s="43" t="s">
        <v>625</v>
      </c>
      <c r="AT1959" s="3" t="s">
        <v>623</v>
      </c>
      <c r="AU1959" s="5"/>
      <c r="AV1959" s="3" t="s">
        <v>623</v>
      </c>
      <c r="AW1959" s="3" t="s">
        <v>115</v>
      </c>
      <c r="AX1959" s="9" t="s">
        <v>115</v>
      </c>
      <c r="AY1959" s="2" t="s">
        <v>115</v>
      </c>
      <c r="AZ1959" s="2" t="s">
        <v>115</v>
      </c>
      <c r="BA1959" s="2" t="s">
        <v>115</v>
      </c>
      <c r="BB1959" s="2" t="s">
        <v>565</v>
      </c>
      <c r="BC1959" s="43" t="s">
        <v>115</v>
      </c>
      <c r="BF1959" s="4">
        <v>35</v>
      </c>
      <c r="BG1959" s="2" t="s">
        <v>565</v>
      </c>
      <c r="BH1959" s="2">
        <v>7</v>
      </c>
      <c r="BI1959" s="11">
        <v>0</v>
      </c>
      <c r="BJ1959" s="11">
        <v>0</v>
      </c>
      <c r="BK1959" s="11">
        <v>0</v>
      </c>
      <c r="BL1959" s="11">
        <v>0</v>
      </c>
      <c r="BM1959" s="11">
        <v>0</v>
      </c>
      <c r="BN1959" s="11">
        <v>7</v>
      </c>
      <c r="BO1959" s="2" t="s">
        <v>115</v>
      </c>
      <c r="BP1959" s="4" t="s">
        <v>115</v>
      </c>
      <c r="BS1959" s="2" t="s">
        <v>115</v>
      </c>
      <c r="BT1959" s="2" t="s">
        <v>125</v>
      </c>
      <c r="BU1959" s="2" t="s">
        <v>105</v>
      </c>
      <c r="BX1959" s="2" t="s">
        <v>117</v>
      </c>
      <c r="BY1959" s="2" t="s">
        <v>126</v>
      </c>
      <c r="BZ1959" s="2" t="s">
        <v>105</v>
      </c>
      <c r="CA1959" s="3"/>
      <c r="CB1959" s="3"/>
      <c r="CC1959" s="5"/>
      <c r="CD1959" s="5"/>
      <c r="CE1959" s="5"/>
      <c r="CF1959" s="5"/>
      <c r="CG1959" s="5"/>
      <c r="CH1959" s="5"/>
      <c r="CI1959" s="2" t="s">
        <v>119</v>
      </c>
      <c r="CL1959" s="2" t="s">
        <v>143</v>
      </c>
    </row>
    <row r="1960" spans="1:90" x14ac:dyDescent="0.3">
      <c r="A1960" s="2" t="s">
        <v>83</v>
      </c>
      <c r="B1960" s="2" t="s">
        <v>12955</v>
      </c>
      <c r="C1960" s="2" t="s">
        <v>12956</v>
      </c>
      <c r="D1960" s="2" t="s">
        <v>12957</v>
      </c>
      <c r="E1960" s="3">
        <v>485811</v>
      </c>
      <c r="F1960" s="3">
        <v>3316</v>
      </c>
      <c r="G1960" s="5" t="s">
        <v>87</v>
      </c>
      <c r="H1960" s="51" t="s">
        <v>4413</v>
      </c>
      <c r="I1960" s="51" t="s">
        <v>4413</v>
      </c>
      <c r="K1960" s="3">
        <v>20</v>
      </c>
      <c r="L1960" s="2" t="s">
        <v>288</v>
      </c>
      <c r="M1960" s="4" t="s">
        <v>288</v>
      </c>
      <c r="N1960" s="3"/>
      <c r="O1960" s="5" t="s">
        <v>12958</v>
      </c>
      <c r="P1960" s="5">
        <v>1968</v>
      </c>
      <c r="Q1960" s="5">
        <v>0</v>
      </c>
      <c r="R1960" s="5">
        <v>1969</v>
      </c>
      <c r="S1960" s="5">
        <v>0</v>
      </c>
      <c r="T1960" s="2" t="s">
        <v>12958</v>
      </c>
      <c r="U1960" s="3" t="s">
        <v>12959</v>
      </c>
      <c r="V1960" s="3">
        <v>49033831</v>
      </c>
      <c r="W1960" s="3">
        <v>49033832</v>
      </c>
      <c r="X1960" s="3" t="s">
        <v>12960</v>
      </c>
      <c r="Y1960" s="2" t="s">
        <v>12961</v>
      </c>
      <c r="Z1960" s="42">
        <v>13</v>
      </c>
      <c r="AA1960" s="8" t="s">
        <v>12962</v>
      </c>
      <c r="AB1960" s="8" t="s">
        <v>12963</v>
      </c>
      <c r="AC1960" s="8" t="s">
        <v>262</v>
      </c>
      <c r="AD1960" s="8" t="b">
        <v>0</v>
      </c>
      <c r="AE1960" s="3" t="s">
        <v>1246</v>
      </c>
      <c r="AF1960" s="2" t="s">
        <v>543</v>
      </c>
      <c r="AG1960" s="2" t="s">
        <v>543</v>
      </c>
      <c r="AH1960" s="3">
        <v>0</v>
      </c>
      <c r="AI1960" s="3"/>
      <c r="AJ1960" s="3" t="s">
        <v>101</v>
      </c>
      <c r="AK1960" s="3" t="s">
        <v>12964</v>
      </c>
      <c r="AL1960" s="2" t="s">
        <v>12965</v>
      </c>
      <c r="AN1960" s="2" t="s">
        <v>622</v>
      </c>
      <c r="AO1960" s="43" t="s">
        <v>105</v>
      </c>
      <c r="AP1960" s="43" t="s">
        <v>623</v>
      </c>
      <c r="AQ1960" s="2" t="s">
        <v>624</v>
      </c>
      <c r="AR1960" s="43" t="s">
        <v>625</v>
      </c>
      <c r="AS1960" s="43" t="s">
        <v>625</v>
      </c>
      <c r="AT1960" s="3" t="s">
        <v>623</v>
      </c>
      <c r="AU1960" s="5"/>
      <c r="AV1960" s="3" t="s">
        <v>623</v>
      </c>
      <c r="AW1960" s="3" t="s">
        <v>115</v>
      </c>
      <c r="AX1960" s="9" t="s">
        <v>115</v>
      </c>
      <c r="AY1960" s="2" t="s">
        <v>115</v>
      </c>
      <c r="AZ1960" s="2" t="s">
        <v>115</v>
      </c>
      <c r="BA1960" s="2" t="s">
        <v>115</v>
      </c>
      <c r="BB1960" s="2" t="s">
        <v>565</v>
      </c>
      <c r="BC1960" s="43" t="s">
        <v>115</v>
      </c>
      <c r="BF1960" s="4">
        <v>31</v>
      </c>
      <c r="BG1960" s="2" t="s">
        <v>565</v>
      </c>
      <c r="BH1960" s="2">
        <v>7</v>
      </c>
      <c r="BI1960" s="11">
        <v>0</v>
      </c>
      <c r="BJ1960" s="11">
        <v>0</v>
      </c>
      <c r="BK1960" s="11">
        <v>0</v>
      </c>
      <c r="BL1960" s="11">
        <v>0</v>
      </c>
      <c r="BM1960" s="11">
        <v>0</v>
      </c>
      <c r="BN1960" s="11">
        <v>8</v>
      </c>
      <c r="BO1960" s="2" t="s">
        <v>115</v>
      </c>
      <c r="BP1960" s="4" t="s">
        <v>115</v>
      </c>
      <c r="BS1960" s="2" t="s">
        <v>115</v>
      </c>
      <c r="BT1960" s="2" t="s">
        <v>116</v>
      </c>
      <c r="BU1960" s="2" t="s">
        <v>142</v>
      </c>
      <c r="BX1960" s="2" t="s">
        <v>117</v>
      </c>
      <c r="BY1960" s="2" t="s">
        <v>118</v>
      </c>
      <c r="BZ1960" s="2" t="s">
        <v>105</v>
      </c>
      <c r="CA1960" s="3"/>
      <c r="CB1960" s="3"/>
      <c r="CC1960" s="5"/>
      <c r="CD1960" s="5"/>
      <c r="CE1960" s="5"/>
      <c r="CF1960" s="5"/>
      <c r="CG1960" s="5"/>
      <c r="CH1960" s="5"/>
      <c r="CI1960" s="2" t="s">
        <v>119</v>
      </c>
      <c r="CL1960" s="2" t="s">
        <v>143</v>
      </c>
    </row>
    <row r="1961" spans="1:90" x14ac:dyDescent="0.3">
      <c r="A1961" s="2" t="s">
        <v>83</v>
      </c>
      <c r="B1961" s="2" t="s">
        <v>9336</v>
      </c>
      <c r="C1961" s="2" t="s">
        <v>9337</v>
      </c>
      <c r="D1961" s="2" t="s">
        <v>9338</v>
      </c>
      <c r="E1961" s="3">
        <v>485129</v>
      </c>
      <c r="F1961" s="3">
        <v>3316</v>
      </c>
      <c r="G1961" s="5" t="s">
        <v>87</v>
      </c>
      <c r="H1961" s="51" t="s">
        <v>272</v>
      </c>
      <c r="I1961" s="51" t="s">
        <v>272</v>
      </c>
      <c r="K1961" s="3">
        <v>20</v>
      </c>
      <c r="L1961" s="2" t="s">
        <v>288</v>
      </c>
      <c r="M1961" s="4" t="s">
        <v>288</v>
      </c>
      <c r="N1961" s="3"/>
      <c r="O1961" s="5" t="s">
        <v>2629</v>
      </c>
      <c r="P1961" s="5">
        <v>1970</v>
      </c>
      <c r="Q1961" s="5">
        <v>0</v>
      </c>
      <c r="R1961" s="5">
        <v>1970</v>
      </c>
      <c r="S1961" s="5">
        <v>0</v>
      </c>
      <c r="T1961" s="2" t="s">
        <v>2629</v>
      </c>
      <c r="U1961" s="3" t="s">
        <v>9339</v>
      </c>
      <c r="V1961" s="3">
        <v>49033833</v>
      </c>
      <c r="W1961" s="3">
        <v>49033833</v>
      </c>
      <c r="X1961" s="3" t="s">
        <v>9340</v>
      </c>
      <c r="Y1961" s="2" t="s">
        <v>2630</v>
      </c>
      <c r="Z1961" s="42">
        <v>13</v>
      </c>
      <c r="AA1961" s="8" t="s">
        <v>1659</v>
      </c>
      <c r="AB1961" s="8" t="s">
        <v>96</v>
      </c>
      <c r="AC1961" s="8" t="s">
        <v>1667</v>
      </c>
      <c r="AD1961" s="8" t="b">
        <v>0</v>
      </c>
      <c r="AE1961" s="3" t="s">
        <v>1055</v>
      </c>
      <c r="AF1961" s="2" t="s">
        <v>563</v>
      </c>
      <c r="AG1961" s="2" t="s">
        <v>563</v>
      </c>
      <c r="AH1961" s="3">
        <v>0</v>
      </c>
      <c r="AI1961" s="3"/>
      <c r="AJ1961" s="3" t="s">
        <v>101</v>
      </c>
      <c r="AK1961" s="3" t="s">
        <v>9341</v>
      </c>
      <c r="AL1961" s="2" t="s">
        <v>2631</v>
      </c>
      <c r="AN1961" s="2" t="s">
        <v>622</v>
      </c>
      <c r="AO1961" s="43" t="s">
        <v>105</v>
      </c>
      <c r="AP1961" s="43" t="s">
        <v>623</v>
      </c>
      <c r="AQ1961" s="2" t="s">
        <v>624</v>
      </c>
      <c r="AR1961" s="43" t="s">
        <v>625</v>
      </c>
      <c r="AS1961" s="43" t="s">
        <v>625</v>
      </c>
      <c r="AT1961" s="3" t="s">
        <v>623</v>
      </c>
      <c r="AU1961" s="5"/>
      <c r="AV1961" s="3" t="s">
        <v>623</v>
      </c>
      <c r="AW1961" s="3" t="s">
        <v>115</v>
      </c>
      <c r="AX1961" s="9" t="s">
        <v>2632</v>
      </c>
      <c r="AY1961" s="2" t="s">
        <v>321</v>
      </c>
      <c r="AZ1961" s="2" t="s">
        <v>758</v>
      </c>
      <c r="BA1961" s="2" t="s">
        <v>2633</v>
      </c>
      <c r="BB1961" s="2" t="s">
        <v>565</v>
      </c>
      <c r="BC1961" s="43" t="s">
        <v>115</v>
      </c>
      <c r="BF1961" s="4">
        <v>34</v>
      </c>
      <c r="BG1961" s="2" t="s">
        <v>565</v>
      </c>
      <c r="BH1961" s="2">
        <v>7</v>
      </c>
      <c r="BI1961" s="11">
        <v>0</v>
      </c>
      <c r="BJ1961" s="11">
        <v>0</v>
      </c>
      <c r="BK1961" s="11">
        <v>0</v>
      </c>
      <c r="BL1961" s="11">
        <v>0</v>
      </c>
      <c r="BM1961" s="11">
        <v>0</v>
      </c>
      <c r="BN1961" s="11">
        <v>9</v>
      </c>
      <c r="BO1961" s="2" t="s">
        <v>115</v>
      </c>
      <c r="BP1961" s="4" t="s">
        <v>115</v>
      </c>
      <c r="BS1961" s="2" t="s">
        <v>115</v>
      </c>
      <c r="BT1961" s="2" t="s">
        <v>105</v>
      </c>
      <c r="BU1961" s="2" t="s">
        <v>142</v>
      </c>
      <c r="BX1961" s="2" t="s">
        <v>311</v>
      </c>
      <c r="BY1961" s="2" t="s">
        <v>105</v>
      </c>
      <c r="BZ1961" s="2" t="s">
        <v>105</v>
      </c>
      <c r="CA1961" s="3"/>
      <c r="CB1961" s="3"/>
      <c r="CC1961" s="5"/>
      <c r="CD1961" s="5"/>
      <c r="CE1961" s="5"/>
      <c r="CF1961" s="5"/>
      <c r="CG1961" s="5"/>
      <c r="CH1961" s="5"/>
      <c r="CI1961" s="2" t="s">
        <v>119</v>
      </c>
      <c r="CL1961" s="2" t="s">
        <v>143</v>
      </c>
    </row>
    <row r="1962" spans="1:90" x14ac:dyDescent="0.3">
      <c r="A1962" s="2" t="s">
        <v>83</v>
      </c>
      <c r="B1962" s="2" t="s">
        <v>15081</v>
      </c>
      <c r="C1962" s="2" t="s">
        <v>15082</v>
      </c>
      <c r="D1962" s="2" t="s">
        <v>15083</v>
      </c>
      <c r="E1962" s="3">
        <v>486226</v>
      </c>
      <c r="F1962" s="3">
        <v>3316</v>
      </c>
      <c r="G1962" s="5" t="s">
        <v>87</v>
      </c>
      <c r="H1962" s="51" t="s">
        <v>4340</v>
      </c>
      <c r="I1962" s="51" t="s">
        <v>4340</v>
      </c>
      <c r="K1962" s="3">
        <v>20</v>
      </c>
      <c r="L1962" s="2" t="s">
        <v>288</v>
      </c>
      <c r="M1962" s="4" t="s">
        <v>288</v>
      </c>
      <c r="N1962" s="3"/>
      <c r="O1962" s="5" t="s">
        <v>1657</v>
      </c>
      <c r="P1962" s="5">
        <v>1969</v>
      </c>
      <c r="Q1962" s="5">
        <v>0</v>
      </c>
      <c r="R1962" s="5">
        <v>1981</v>
      </c>
      <c r="S1962" s="5">
        <v>0</v>
      </c>
      <c r="T1962" s="2" t="s">
        <v>1657</v>
      </c>
      <c r="U1962" s="3" t="s">
        <v>15084</v>
      </c>
      <c r="V1962" s="3">
        <v>49033832</v>
      </c>
      <c r="W1962" s="3">
        <v>49033844</v>
      </c>
      <c r="X1962" s="3" t="s">
        <v>15085</v>
      </c>
      <c r="Y1962" s="2" t="s">
        <v>1658</v>
      </c>
      <c r="Z1962" s="42">
        <v>13</v>
      </c>
      <c r="AA1962" s="8" t="s">
        <v>1659</v>
      </c>
      <c r="AB1962" s="8" t="s">
        <v>1660</v>
      </c>
      <c r="AC1962" s="8" t="s">
        <v>97</v>
      </c>
      <c r="AD1962" s="8" t="b">
        <v>1</v>
      </c>
      <c r="AE1962" s="3" t="s">
        <v>618</v>
      </c>
      <c r="AF1962" s="2" t="s">
        <v>619</v>
      </c>
      <c r="AG1962" s="2" t="s">
        <v>619</v>
      </c>
      <c r="AH1962" s="3">
        <v>0</v>
      </c>
      <c r="AI1962" s="3"/>
      <c r="AJ1962" s="3" t="s">
        <v>101</v>
      </c>
      <c r="AK1962" s="3" t="s">
        <v>15086</v>
      </c>
      <c r="AL1962" s="2" t="s">
        <v>1661</v>
      </c>
      <c r="AN1962" s="2" t="s">
        <v>104</v>
      </c>
      <c r="AO1962" s="43" t="s">
        <v>105</v>
      </c>
      <c r="AP1962" s="43" t="s">
        <v>105</v>
      </c>
      <c r="AQ1962" s="2" t="s">
        <v>104</v>
      </c>
      <c r="AR1962" s="43" t="s">
        <v>106</v>
      </c>
      <c r="AS1962" s="43" t="s">
        <v>106</v>
      </c>
      <c r="AT1962" s="3" t="s">
        <v>107</v>
      </c>
      <c r="AU1962" s="5"/>
      <c r="AV1962" s="3" t="s">
        <v>107</v>
      </c>
      <c r="AW1962" s="3" t="s">
        <v>115</v>
      </c>
      <c r="AX1962" s="9" t="s">
        <v>115</v>
      </c>
      <c r="AY1962" s="2" t="s">
        <v>115</v>
      </c>
      <c r="AZ1962" s="2" t="s">
        <v>115</v>
      </c>
      <c r="BA1962" s="2" t="s">
        <v>115</v>
      </c>
      <c r="BB1962" s="2" t="s">
        <v>1283</v>
      </c>
      <c r="BC1962" s="43" t="s">
        <v>115</v>
      </c>
      <c r="BF1962" s="4">
        <v>35</v>
      </c>
      <c r="BG1962" s="2" t="s">
        <v>1662</v>
      </c>
      <c r="BH1962" s="2">
        <v>7</v>
      </c>
      <c r="BI1962" s="11" t="s">
        <v>114</v>
      </c>
      <c r="BJ1962" s="11" t="s">
        <v>114</v>
      </c>
      <c r="BK1962" s="11" t="s">
        <v>114</v>
      </c>
      <c r="BL1962" s="11" t="s">
        <v>114</v>
      </c>
      <c r="BM1962" s="11" t="s">
        <v>115</v>
      </c>
      <c r="BN1962" s="11">
        <v>10</v>
      </c>
      <c r="BO1962" s="2" t="s">
        <v>115</v>
      </c>
      <c r="BP1962" s="4" t="s">
        <v>115</v>
      </c>
      <c r="BS1962" s="2" t="s">
        <v>115</v>
      </c>
      <c r="BT1962" s="2" t="s">
        <v>116</v>
      </c>
      <c r="BU1962" s="2" t="s">
        <v>142</v>
      </c>
      <c r="BX1962" s="2" t="s">
        <v>311</v>
      </c>
      <c r="BY1962" s="2" t="s">
        <v>118</v>
      </c>
      <c r="BZ1962" s="2" t="s">
        <v>105</v>
      </c>
      <c r="CA1962" s="3"/>
      <c r="CB1962" s="3"/>
      <c r="CC1962" s="5"/>
      <c r="CD1962" s="5"/>
      <c r="CE1962" s="5"/>
      <c r="CF1962" s="5"/>
      <c r="CG1962" s="5"/>
      <c r="CH1962" s="5"/>
      <c r="CI1962" s="2" t="s">
        <v>119</v>
      </c>
      <c r="CL1962" s="2" t="s">
        <v>143</v>
      </c>
    </row>
    <row r="1963" spans="1:90" x14ac:dyDescent="0.3">
      <c r="A1963" s="2" t="s">
        <v>83</v>
      </c>
      <c r="B1963" s="2" t="s">
        <v>3463</v>
      </c>
      <c r="C1963" s="2" t="s">
        <v>3464</v>
      </c>
      <c r="D1963" s="2" t="s">
        <v>3465</v>
      </c>
      <c r="E1963" s="3">
        <v>485202</v>
      </c>
      <c r="F1963" s="3">
        <v>3316</v>
      </c>
      <c r="G1963" s="5" t="s">
        <v>87</v>
      </c>
      <c r="H1963" s="51" t="s">
        <v>1875</v>
      </c>
      <c r="I1963" s="51" t="s">
        <v>1875</v>
      </c>
      <c r="K1963" s="3">
        <v>20</v>
      </c>
      <c r="L1963" s="2" t="s">
        <v>288</v>
      </c>
      <c r="M1963" s="4" t="s">
        <v>288</v>
      </c>
      <c r="N1963" s="3"/>
      <c r="O1963" s="5" t="s">
        <v>3466</v>
      </c>
      <c r="P1963" s="5">
        <v>1970</v>
      </c>
      <c r="Q1963" s="5">
        <v>0</v>
      </c>
      <c r="R1963" s="5">
        <v>1970</v>
      </c>
      <c r="S1963" s="5">
        <v>0</v>
      </c>
      <c r="T1963" s="2" t="s">
        <v>3466</v>
      </c>
      <c r="U1963" s="3" t="s">
        <v>3467</v>
      </c>
      <c r="V1963" s="3">
        <v>49033833</v>
      </c>
      <c r="W1963" s="3">
        <v>49033833</v>
      </c>
      <c r="X1963" s="3" t="s">
        <v>3468</v>
      </c>
      <c r="Y1963" s="2" t="s">
        <v>3469</v>
      </c>
      <c r="Z1963" s="42">
        <v>13</v>
      </c>
      <c r="AA1963" s="8" t="s">
        <v>3470</v>
      </c>
      <c r="AB1963" s="8" t="s">
        <v>97</v>
      </c>
      <c r="AC1963" s="8" t="s">
        <v>261</v>
      </c>
      <c r="AD1963" s="8" t="b">
        <v>0</v>
      </c>
      <c r="AE1963" s="3" t="s">
        <v>98</v>
      </c>
      <c r="AF1963" s="2" t="s">
        <v>99</v>
      </c>
      <c r="AG1963" s="2" t="s">
        <v>100</v>
      </c>
      <c r="AH1963" s="3">
        <v>0</v>
      </c>
      <c r="AI1963" s="3"/>
      <c r="AJ1963" s="3" t="s">
        <v>101</v>
      </c>
      <c r="AK1963" s="3" t="s">
        <v>3471</v>
      </c>
      <c r="AL1963" s="2" t="s">
        <v>3472</v>
      </c>
      <c r="AM1963" s="2">
        <v>657</v>
      </c>
      <c r="AN1963" s="2" t="s">
        <v>104</v>
      </c>
      <c r="AO1963" s="43" t="s">
        <v>105</v>
      </c>
      <c r="AP1963" s="43" t="s">
        <v>105</v>
      </c>
      <c r="AQ1963" s="2" t="s">
        <v>104</v>
      </c>
      <c r="AR1963" s="43" t="s">
        <v>106</v>
      </c>
      <c r="AS1963" s="43" t="s">
        <v>106</v>
      </c>
      <c r="AT1963" s="3" t="s">
        <v>107</v>
      </c>
      <c r="AU1963" s="5"/>
      <c r="AV1963" s="3" t="s">
        <v>107</v>
      </c>
      <c r="AW1963" s="3" t="s">
        <v>3473</v>
      </c>
      <c r="AX1963" s="9" t="s">
        <v>115</v>
      </c>
      <c r="AY1963" s="2" t="s">
        <v>115</v>
      </c>
      <c r="AZ1963" s="2" t="s">
        <v>115</v>
      </c>
      <c r="BA1963" s="2" t="s">
        <v>115</v>
      </c>
      <c r="BB1963" s="2" t="s">
        <v>1673</v>
      </c>
      <c r="BC1963" s="43">
        <v>6.1953723047032702E-7</v>
      </c>
      <c r="BF1963" s="4">
        <v>27.3</v>
      </c>
      <c r="BG1963" s="2" t="s">
        <v>1673</v>
      </c>
      <c r="BH1963" s="2">
        <v>7</v>
      </c>
      <c r="BI1963" s="11">
        <v>0</v>
      </c>
      <c r="BJ1963" s="11">
        <v>0</v>
      </c>
      <c r="BK1963" s="11">
        <v>0</v>
      </c>
      <c r="BL1963" s="11">
        <v>0</v>
      </c>
      <c r="BM1963" s="11">
        <v>0</v>
      </c>
      <c r="BN1963" s="11">
        <v>10</v>
      </c>
      <c r="BO1963" s="2">
        <v>0.80659999999999998</v>
      </c>
      <c r="BP1963" s="4" t="s">
        <v>1945</v>
      </c>
      <c r="BQ1963" s="4" t="s">
        <v>296</v>
      </c>
      <c r="BR1963" s="2">
        <v>93.69</v>
      </c>
      <c r="BS1963" s="2" t="s">
        <v>297</v>
      </c>
      <c r="BT1963" s="2" t="s">
        <v>105</v>
      </c>
      <c r="BU1963" s="2" t="s">
        <v>105</v>
      </c>
      <c r="BX1963" s="2" t="s">
        <v>311</v>
      </c>
      <c r="BY1963" s="2" t="s">
        <v>126</v>
      </c>
      <c r="BZ1963" s="2" t="s">
        <v>105</v>
      </c>
      <c r="CA1963" s="3"/>
      <c r="CB1963" s="3"/>
      <c r="CC1963" s="5"/>
      <c r="CD1963" s="5"/>
      <c r="CE1963" s="5"/>
      <c r="CF1963" s="5"/>
      <c r="CG1963" s="5"/>
      <c r="CH1963" s="5"/>
      <c r="CI1963" s="2" t="s">
        <v>119</v>
      </c>
      <c r="CL1963" s="2" t="s">
        <v>143</v>
      </c>
    </row>
    <row r="1964" spans="1:90" x14ac:dyDescent="0.3">
      <c r="A1964" s="2" t="s">
        <v>83</v>
      </c>
      <c r="B1964" s="2" t="s">
        <v>3474</v>
      </c>
      <c r="C1964" s="2" t="s">
        <v>3475</v>
      </c>
      <c r="D1964" s="2" t="s">
        <v>238</v>
      </c>
      <c r="E1964" s="3">
        <v>485836</v>
      </c>
      <c r="F1964" s="3">
        <v>3316</v>
      </c>
      <c r="G1964" s="5" t="s">
        <v>87</v>
      </c>
      <c r="H1964" s="51" t="s">
        <v>462</v>
      </c>
      <c r="I1964" s="51" t="s">
        <v>462</v>
      </c>
      <c r="K1964" s="3">
        <v>20</v>
      </c>
      <c r="L1964" s="2" t="s">
        <v>288</v>
      </c>
      <c r="M1964" s="4" t="s">
        <v>288</v>
      </c>
      <c r="N1964" s="3"/>
      <c r="O1964" s="5" t="s">
        <v>3476</v>
      </c>
      <c r="P1964" s="5">
        <v>1970</v>
      </c>
      <c r="Q1964" s="5">
        <v>0</v>
      </c>
      <c r="R1964" s="5">
        <v>1970</v>
      </c>
      <c r="S1964" s="5">
        <v>0</v>
      </c>
      <c r="T1964" s="2" t="s">
        <v>3476</v>
      </c>
      <c r="U1964" s="3" t="s">
        <v>3477</v>
      </c>
      <c r="V1964" s="3">
        <v>49033833</v>
      </c>
      <c r="W1964" s="3">
        <v>49033833</v>
      </c>
      <c r="X1964" s="3" t="s">
        <v>3478</v>
      </c>
      <c r="Y1964" s="2" t="s">
        <v>3479</v>
      </c>
      <c r="Z1964" s="42">
        <v>13</v>
      </c>
      <c r="AA1964" s="8" t="s">
        <v>3470</v>
      </c>
      <c r="AB1964" s="8" t="s">
        <v>97</v>
      </c>
      <c r="AC1964" s="8" t="s">
        <v>96</v>
      </c>
      <c r="AD1964" s="8" t="b">
        <v>0</v>
      </c>
      <c r="AE1964" s="3" t="s">
        <v>98</v>
      </c>
      <c r="AF1964" s="2" t="s">
        <v>99</v>
      </c>
      <c r="AG1964" s="2" t="s">
        <v>100</v>
      </c>
      <c r="AH1964" s="3">
        <v>0</v>
      </c>
      <c r="AI1964" s="3"/>
      <c r="AJ1964" s="3" t="s">
        <v>101</v>
      </c>
      <c r="AK1964" s="3" t="s">
        <v>3480</v>
      </c>
      <c r="AL1964" s="2" t="s">
        <v>3481</v>
      </c>
      <c r="AM1964" s="2">
        <v>657</v>
      </c>
      <c r="AN1964" s="2" t="s">
        <v>104</v>
      </c>
      <c r="AO1964" s="43" t="s">
        <v>105</v>
      </c>
      <c r="AP1964" s="43" t="s">
        <v>105</v>
      </c>
      <c r="AQ1964" s="2" t="s">
        <v>104</v>
      </c>
      <c r="AR1964" s="43" t="s">
        <v>106</v>
      </c>
      <c r="AS1964" s="43" t="s">
        <v>106</v>
      </c>
      <c r="AT1964" s="3" t="s">
        <v>107</v>
      </c>
      <c r="AU1964" s="5"/>
      <c r="AV1964" s="3" t="s">
        <v>107</v>
      </c>
      <c r="AW1964" s="3" t="s">
        <v>115</v>
      </c>
      <c r="AX1964" s="9" t="s">
        <v>3482</v>
      </c>
      <c r="AY1964" s="2" t="s">
        <v>539</v>
      </c>
      <c r="AZ1964" s="2" t="s">
        <v>1709</v>
      </c>
      <c r="BA1964" s="2" t="s">
        <v>3481</v>
      </c>
      <c r="BB1964" s="2" t="s">
        <v>1673</v>
      </c>
      <c r="BC1964" s="43" t="s">
        <v>115</v>
      </c>
      <c r="BF1964" s="4">
        <v>28.6</v>
      </c>
      <c r="BG1964" s="2" t="s">
        <v>1673</v>
      </c>
      <c r="BH1964" s="2">
        <v>7</v>
      </c>
      <c r="BI1964" s="11">
        <v>0</v>
      </c>
      <c r="BJ1964" s="11">
        <v>0</v>
      </c>
      <c r="BK1964" s="11">
        <v>0</v>
      </c>
      <c r="BL1964" s="11">
        <v>0</v>
      </c>
      <c r="BM1964" s="11">
        <v>0</v>
      </c>
      <c r="BN1964" s="11">
        <v>10</v>
      </c>
      <c r="BO1964" s="2">
        <v>0.99529999999999996</v>
      </c>
      <c r="BP1964" s="4" t="s">
        <v>1945</v>
      </c>
      <c r="BQ1964" s="4" t="s">
        <v>296</v>
      </c>
      <c r="BR1964" s="2">
        <v>93.69</v>
      </c>
      <c r="BS1964" s="2" t="s">
        <v>297</v>
      </c>
      <c r="BT1964" s="2" t="s">
        <v>116</v>
      </c>
      <c r="BU1964" s="2" t="s">
        <v>282</v>
      </c>
      <c r="BX1964" s="2" t="s">
        <v>105</v>
      </c>
      <c r="BY1964" s="2" t="s">
        <v>118</v>
      </c>
      <c r="BZ1964" s="2" t="s">
        <v>105</v>
      </c>
      <c r="CA1964" s="3"/>
      <c r="CB1964" s="3"/>
      <c r="CC1964" s="5"/>
      <c r="CD1964" s="5"/>
      <c r="CE1964" s="5"/>
      <c r="CF1964" s="5"/>
      <c r="CG1964" s="5"/>
      <c r="CH1964" s="5"/>
      <c r="CI1964" s="2" t="s">
        <v>119</v>
      </c>
      <c r="CL1964" s="2" t="s">
        <v>143</v>
      </c>
    </row>
    <row r="1965" spans="1:90" x14ac:dyDescent="0.3">
      <c r="A1965" s="2" t="s">
        <v>83</v>
      </c>
      <c r="B1965" s="2" t="s">
        <v>11933</v>
      </c>
      <c r="C1965" s="2" t="s">
        <v>11934</v>
      </c>
      <c r="D1965" s="2" t="s">
        <v>11935</v>
      </c>
      <c r="E1965" s="3">
        <v>485514</v>
      </c>
      <c r="F1965" s="3">
        <v>3316</v>
      </c>
      <c r="G1965" s="5" t="s">
        <v>87</v>
      </c>
      <c r="H1965" s="51" t="s">
        <v>132</v>
      </c>
      <c r="I1965" s="51" t="s">
        <v>132</v>
      </c>
      <c r="K1965" s="3">
        <v>20</v>
      </c>
      <c r="L1965" s="2" t="s">
        <v>288</v>
      </c>
      <c r="M1965" s="4" t="s">
        <v>288</v>
      </c>
      <c r="N1965" s="3"/>
      <c r="O1965" s="5" t="s">
        <v>11936</v>
      </c>
      <c r="P1965" s="5">
        <v>1972</v>
      </c>
      <c r="Q1965" s="5">
        <v>0</v>
      </c>
      <c r="R1965" s="5">
        <v>1972</v>
      </c>
      <c r="S1965" s="5">
        <v>0</v>
      </c>
      <c r="T1965" s="2" t="s">
        <v>11936</v>
      </c>
      <c r="U1965" s="3" t="s">
        <v>11937</v>
      </c>
      <c r="V1965" s="3">
        <v>49033835</v>
      </c>
      <c r="W1965" s="3">
        <v>49033835</v>
      </c>
      <c r="X1965" s="3" t="s">
        <v>11938</v>
      </c>
      <c r="Y1965" s="2" t="s">
        <v>11939</v>
      </c>
      <c r="Z1965" s="42">
        <v>13</v>
      </c>
      <c r="AA1965" s="8" t="s">
        <v>11940</v>
      </c>
      <c r="AB1965" s="8" t="s">
        <v>798</v>
      </c>
      <c r="AC1965" s="8" t="s">
        <v>261</v>
      </c>
      <c r="AD1965" s="8" t="b">
        <v>0</v>
      </c>
      <c r="AE1965" s="3" t="s">
        <v>1246</v>
      </c>
      <c r="AF1965" s="2" t="s">
        <v>543</v>
      </c>
      <c r="AG1965" s="2" t="s">
        <v>543</v>
      </c>
      <c r="AH1965" s="3">
        <v>0</v>
      </c>
      <c r="AI1965" s="3"/>
      <c r="AJ1965" s="3" t="s">
        <v>101</v>
      </c>
      <c r="AK1965" s="3" t="s">
        <v>11941</v>
      </c>
      <c r="AL1965" s="3" t="s">
        <v>11942</v>
      </c>
      <c r="AM1965" s="3"/>
      <c r="AN1965" s="2" t="s">
        <v>622</v>
      </c>
      <c r="AO1965" s="43" t="s">
        <v>105</v>
      </c>
      <c r="AP1965" s="43" t="s">
        <v>623</v>
      </c>
      <c r="AQ1965" s="2" t="s">
        <v>624</v>
      </c>
      <c r="AR1965" s="43" t="s">
        <v>625</v>
      </c>
      <c r="AS1965" s="43" t="s">
        <v>625</v>
      </c>
      <c r="AT1965" s="3" t="s">
        <v>623</v>
      </c>
      <c r="AU1965" s="5"/>
      <c r="AV1965" s="3" t="s">
        <v>623</v>
      </c>
      <c r="AW1965" s="3" t="s">
        <v>115</v>
      </c>
      <c r="AX1965" s="9" t="s">
        <v>115</v>
      </c>
      <c r="AY1965" s="2" t="s">
        <v>115</v>
      </c>
      <c r="AZ1965" s="2" t="s">
        <v>115</v>
      </c>
      <c r="BA1965" s="2" t="s">
        <v>115</v>
      </c>
      <c r="BB1965" s="2" t="s">
        <v>565</v>
      </c>
      <c r="BC1965" s="43" t="s">
        <v>115</v>
      </c>
      <c r="BF1965" s="4">
        <v>35</v>
      </c>
      <c r="BG1965" s="2" t="s">
        <v>565</v>
      </c>
      <c r="BH1965" s="2">
        <v>7</v>
      </c>
      <c r="BI1965" s="11">
        <v>0</v>
      </c>
      <c r="BJ1965" s="11">
        <v>0</v>
      </c>
      <c r="BK1965" s="11">
        <v>0</v>
      </c>
      <c r="BL1965" s="11">
        <v>0</v>
      </c>
      <c r="BM1965" s="11">
        <v>0</v>
      </c>
      <c r="BN1965" s="11">
        <v>12</v>
      </c>
      <c r="BO1965" s="2" t="s">
        <v>115</v>
      </c>
      <c r="BP1965" s="4" t="s">
        <v>115</v>
      </c>
      <c r="BS1965" s="2" t="s">
        <v>115</v>
      </c>
      <c r="BT1965" s="2" t="s">
        <v>125</v>
      </c>
      <c r="BU1965" s="2" t="s">
        <v>142</v>
      </c>
      <c r="BX1965" s="2" t="s">
        <v>117</v>
      </c>
      <c r="BY1965" s="2" t="s">
        <v>126</v>
      </c>
      <c r="BZ1965" s="2" t="s">
        <v>105</v>
      </c>
      <c r="CA1965" s="3"/>
      <c r="CB1965" s="3"/>
      <c r="CC1965" s="5"/>
      <c r="CD1965" s="5"/>
      <c r="CE1965" s="5"/>
      <c r="CF1965" s="5"/>
      <c r="CG1965" s="5"/>
      <c r="CH1965" s="5"/>
      <c r="CI1965" s="2" t="s">
        <v>119</v>
      </c>
      <c r="CL1965" s="2" t="s">
        <v>143</v>
      </c>
    </row>
    <row r="1966" spans="1:90" x14ac:dyDescent="0.3">
      <c r="A1966" s="2" t="s">
        <v>83</v>
      </c>
      <c r="B1966" s="2" t="s">
        <v>3488</v>
      </c>
      <c r="C1966" s="2" t="s">
        <v>3489</v>
      </c>
      <c r="D1966" s="2" t="s">
        <v>3490</v>
      </c>
      <c r="E1966" s="2">
        <v>406065</v>
      </c>
      <c r="F1966" s="2" t="s">
        <v>643</v>
      </c>
      <c r="I1966" s="51" t="s">
        <v>643</v>
      </c>
      <c r="K1966" s="2">
        <v>20</v>
      </c>
      <c r="L1966" s="2" t="s">
        <v>288</v>
      </c>
      <c r="M1966" s="4" t="s">
        <v>288</v>
      </c>
      <c r="N1966" s="2" t="s">
        <v>3491</v>
      </c>
      <c r="O1966" s="4" t="s">
        <v>3492</v>
      </c>
      <c r="P1966" s="4">
        <v>1972</v>
      </c>
      <c r="Q1966" s="4">
        <v>0</v>
      </c>
      <c r="R1966" s="4">
        <v>1972</v>
      </c>
      <c r="S1966" s="4">
        <v>0</v>
      </c>
      <c r="T1966" s="2" t="s">
        <v>3492</v>
      </c>
      <c r="U1966" s="2" t="s">
        <v>3493</v>
      </c>
      <c r="V1966" s="2">
        <v>49033835</v>
      </c>
      <c r="W1966" s="2">
        <v>49033835</v>
      </c>
      <c r="X1966" s="2" t="s">
        <v>3494</v>
      </c>
      <c r="Y1966" s="9" t="s">
        <v>3495</v>
      </c>
      <c r="Z1966" s="42">
        <v>13</v>
      </c>
      <c r="AA1966" s="8" t="s">
        <v>3496</v>
      </c>
      <c r="AB1966" s="8" t="s">
        <v>262</v>
      </c>
      <c r="AC1966" s="8" t="s">
        <v>96</v>
      </c>
      <c r="AD1966" s="8" t="b">
        <v>0</v>
      </c>
      <c r="AE1966" s="2" t="s">
        <v>98</v>
      </c>
      <c r="AG1966" s="2" t="s">
        <v>100</v>
      </c>
      <c r="AH1966" s="2">
        <v>0</v>
      </c>
      <c r="AJ1966" s="2" t="s">
        <v>101</v>
      </c>
      <c r="AK1966" s="2" t="s">
        <v>3497</v>
      </c>
      <c r="AL1966" s="2" t="s">
        <v>3498</v>
      </c>
      <c r="AM1966" s="2">
        <v>658</v>
      </c>
      <c r="AO1966" s="43"/>
      <c r="AP1966" s="43"/>
      <c r="AQ1966" s="2" t="s">
        <v>647</v>
      </c>
      <c r="AR1966" s="43" t="s">
        <v>625</v>
      </c>
      <c r="AS1966" s="43" t="e">
        <v>#N/A</v>
      </c>
      <c r="AT1966" s="2" t="s">
        <v>623</v>
      </c>
      <c r="AV1966" s="2" t="s">
        <v>623</v>
      </c>
      <c r="AW1966" s="3" t="s">
        <v>115</v>
      </c>
      <c r="AX1966" s="9" t="s">
        <v>115</v>
      </c>
      <c r="AY1966" s="2" t="s">
        <v>115</v>
      </c>
      <c r="AZ1966" s="2" t="s">
        <v>115</v>
      </c>
      <c r="BA1966" s="2" t="s">
        <v>115</v>
      </c>
      <c r="BB1966" s="2" t="s">
        <v>1673</v>
      </c>
      <c r="BC1966" s="43" t="s">
        <v>115</v>
      </c>
      <c r="BF1966" s="4">
        <v>29.6</v>
      </c>
      <c r="BG1966" s="2" t="s">
        <v>1673</v>
      </c>
      <c r="BH1966" s="2">
        <v>7</v>
      </c>
      <c r="BI1966" s="11">
        <v>0</v>
      </c>
      <c r="BJ1966" s="11">
        <v>0</v>
      </c>
      <c r="BK1966" s="11">
        <v>0</v>
      </c>
      <c r="BL1966" s="11">
        <v>0</v>
      </c>
      <c r="BM1966" s="11">
        <v>0</v>
      </c>
      <c r="BN1966" s="11">
        <v>12</v>
      </c>
      <c r="BO1966" s="2">
        <v>0.99760000000000004</v>
      </c>
      <c r="BP1966" s="4" t="s">
        <v>1945</v>
      </c>
      <c r="BQ1966" s="4" t="s">
        <v>296</v>
      </c>
      <c r="BR1966" s="2">
        <v>96.5</v>
      </c>
      <c r="BS1966" s="2" t="s">
        <v>297</v>
      </c>
      <c r="BT1966" s="2" t="s">
        <v>116</v>
      </c>
      <c r="BU1966" s="2" t="s">
        <v>142</v>
      </c>
      <c r="BX1966" s="2" t="s">
        <v>105</v>
      </c>
      <c r="BY1966" s="2" t="s">
        <v>105</v>
      </c>
      <c r="BZ1966" s="2" t="s">
        <v>105</v>
      </c>
      <c r="CA1966" s="2">
        <v>181230</v>
      </c>
      <c r="CB1966" s="2">
        <v>143417</v>
      </c>
      <c r="CD1966" s="4" t="s">
        <v>648</v>
      </c>
      <c r="CE1966" s="4" t="s">
        <v>649</v>
      </c>
      <c r="CG1966" s="4" t="s">
        <v>650</v>
      </c>
      <c r="CH1966" s="4" t="s">
        <v>17477</v>
      </c>
      <c r="CI1966" s="2" t="s">
        <v>119</v>
      </c>
      <c r="CL1966" s="2" t="s">
        <v>184</v>
      </c>
    </row>
    <row r="1967" spans="1:90" x14ac:dyDescent="0.3">
      <c r="A1967" s="2" t="s">
        <v>83</v>
      </c>
      <c r="B1967" s="2" t="s">
        <v>11039</v>
      </c>
      <c r="C1967" s="2" t="s">
        <v>11040</v>
      </c>
      <c r="D1967" s="2" t="s">
        <v>11041</v>
      </c>
      <c r="E1967" s="3">
        <v>485387</v>
      </c>
      <c r="F1967" s="3">
        <v>3316</v>
      </c>
      <c r="G1967" s="5" t="s">
        <v>87</v>
      </c>
      <c r="H1967" s="51" t="s">
        <v>551</v>
      </c>
      <c r="I1967" s="51" t="s">
        <v>551</v>
      </c>
      <c r="K1967" s="3">
        <v>20</v>
      </c>
      <c r="L1967" s="2" t="s">
        <v>288</v>
      </c>
      <c r="M1967" s="4" t="s">
        <v>288</v>
      </c>
      <c r="N1967" s="3"/>
      <c r="O1967" s="5" t="s">
        <v>11042</v>
      </c>
      <c r="P1967" s="5">
        <v>1974</v>
      </c>
      <c r="Q1967" s="5">
        <v>0</v>
      </c>
      <c r="R1967" s="5">
        <v>1974</v>
      </c>
      <c r="S1967" s="5">
        <v>0</v>
      </c>
      <c r="T1967" s="2" t="s">
        <v>11042</v>
      </c>
      <c r="U1967" s="3" t="s">
        <v>11043</v>
      </c>
      <c r="V1967" s="3">
        <v>49033837</v>
      </c>
      <c r="W1967" s="3">
        <v>49033837</v>
      </c>
      <c r="X1967" s="3" t="s">
        <v>11044</v>
      </c>
      <c r="Y1967" s="2" t="s">
        <v>11045</v>
      </c>
      <c r="Z1967" s="42">
        <v>13</v>
      </c>
      <c r="AA1967" s="8" t="s">
        <v>3496</v>
      </c>
      <c r="AB1967" s="8" t="s">
        <v>1637</v>
      </c>
      <c r="AC1967" s="8" t="s">
        <v>262</v>
      </c>
      <c r="AD1967" s="8" t="b">
        <v>1</v>
      </c>
      <c r="AE1967" s="3" t="s">
        <v>1246</v>
      </c>
      <c r="AF1967" s="2" t="s">
        <v>543</v>
      </c>
      <c r="AG1967" s="2" t="s">
        <v>543</v>
      </c>
      <c r="AH1967" s="3">
        <v>0</v>
      </c>
      <c r="AI1967" s="3"/>
      <c r="AJ1967" s="3" t="s">
        <v>101</v>
      </c>
      <c r="AK1967" s="3" t="s">
        <v>11046</v>
      </c>
      <c r="AL1967" s="2" t="s">
        <v>11047</v>
      </c>
      <c r="AN1967" s="2" t="s">
        <v>622</v>
      </c>
      <c r="AO1967" s="43" t="s">
        <v>105</v>
      </c>
      <c r="AP1967" s="43" t="s">
        <v>623</v>
      </c>
      <c r="AQ1967" s="2" t="s">
        <v>624</v>
      </c>
      <c r="AR1967" s="43" t="s">
        <v>625</v>
      </c>
      <c r="AS1967" s="43" t="s">
        <v>625</v>
      </c>
      <c r="AT1967" s="3" t="s">
        <v>623</v>
      </c>
      <c r="AU1967" s="5"/>
      <c r="AV1967" s="3" t="s">
        <v>623</v>
      </c>
      <c r="AW1967" s="3" t="s">
        <v>115</v>
      </c>
      <c r="AX1967" s="9" t="s">
        <v>115</v>
      </c>
      <c r="AY1967" s="2" t="s">
        <v>115</v>
      </c>
      <c r="AZ1967" s="2" t="s">
        <v>115</v>
      </c>
      <c r="BA1967" s="2" t="s">
        <v>115</v>
      </c>
      <c r="BB1967" s="2" t="s">
        <v>565</v>
      </c>
      <c r="BC1967" s="43" t="s">
        <v>115</v>
      </c>
      <c r="BF1967" s="4">
        <v>35</v>
      </c>
      <c r="BG1967" s="2" t="s">
        <v>565</v>
      </c>
      <c r="BH1967" s="2">
        <v>7</v>
      </c>
      <c r="BI1967" s="11">
        <v>0</v>
      </c>
      <c r="BJ1967" s="11">
        <v>0</v>
      </c>
      <c r="BK1967" s="11">
        <v>0</v>
      </c>
      <c r="BL1967" s="11">
        <v>0</v>
      </c>
      <c r="BM1967" s="11">
        <v>0</v>
      </c>
      <c r="BN1967" s="11">
        <v>13</v>
      </c>
      <c r="BO1967" s="2" t="s">
        <v>115</v>
      </c>
      <c r="BP1967" s="4" t="s">
        <v>115</v>
      </c>
      <c r="BS1967" s="2" t="s">
        <v>115</v>
      </c>
      <c r="BT1967" s="2" t="s">
        <v>116</v>
      </c>
      <c r="BU1967" s="2" t="s">
        <v>142</v>
      </c>
      <c r="BX1967" s="2" t="s">
        <v>311</v>
      </c>
      <c r="BY1967" s="2" t="s">
        <v>105</v>
      </c>
      <c r="BZ1967" s="2" t="s">
        <v>105</v>
      </c>
      <c r="CA1967" s="3"/>
      <c r="CB1967" s="3"/>
      <c r="CC1967" s="5"/>
      <c r="CD1967" s="5"/>
      <c r="CE1967" s="5"/>
      <c r="CF1967" s="5"/>
      <c r="CG1967" s="5"/>
      <c r="CH1967" s="5"/>
      <c r="CI1967" s="2" t="s">
        <v>119</v>
      </c>
      <c r="CL1967" s="2" t="s">
        <v>143</v>
      </c>
    </row>
    <row r="1968" spans="1:90" x14ac:dyDescent="0.3">
      <c r="A1968" s="2" t="s">
        <v>83</v>
      </c>
      <c r="B1968" s="2" t="s">
        <v>12723</v>
      </c>
      <c r="C1968" s="2" t="s">
        <v>12724</v>
      </c>
      <c r="D1968" s="2" t="s">
        <v>238</v>
      </c>
      <c r="E1968" s="3">
        <v>485762</v>
      </c>
      <c r="F1968" s="3">
        <v>3316</v>
      </c>
      <c r="G1968" s="5" t="s">
        <v>87</v>
      </c>
      <c r="H1968" s="51" t="s">
        <v>12725</v>
      </c>
      <c r="I1968" s="51" t="s">
        <v>12725</v>
      </c>
      <c r="K1968" s="3">
        <v>20</v>
      </c>
      <c r="L1968" s="2" t="s">
        <v>288</v>
      </c>
      <c r="M1968" s="4" t="s">
        <v>288</v>
      </c>
      <c r="N1968" s="3" t="s">
        <v>12726</v>
      </c>
      <c r="O1968" s="5" t="s">
        <v>12727</v>
      </c>
      <c r="P1968" s="5">
        <v>1974</v>
      </c>
      <c r="Q1968" s="5">
        <v>0</v>
      </c>
      <c r="R1968" s="5">
        <v>1981</v>
      </c>
      <c r="S1968" s="5">
        <v>0</v>
      </c>
      <c r="T1968" s="2" t="s">
        <v>12728</v>
      </c>
      <c r="U1968" s="3" t="s">
        <v>12729</v>
      </c>
      <c r="V1968" s="3">
        <v>49033837</v>
      </c>
      <c r="W1968" s="3">
        <v>49033844</v>
      </c>
      <c r="X1968" s="3" t="s">
        <v>12730</v>
      </c>
      <c r="Y1968" s="2" t="s">
        <v>12731</v>
      </c>
      <c r="Z1968" s="42">
        <v>13</v>
      </c>
      <c r="AA1968" s="8" t="s">
        <v>3496</v>
      </c>
      <c r="AB1968" s="8" t="s">
        <v>12732</v>
      </c>
      <c r="AC1968" s="8" t="s">
        <v>262</v>
      </c>
      <c r="AD1968" s="8" t="b">
        <v>0</v>
      </c>
      <c r="AE1968" s="3" t="s">
        <v>1246</v>
      </c>
      <c r="AF1968" s="2" t="s">
        <v>543</v>
      </c>
      <c r="AG1968" s="2" t="s">
        <v>543</v>
      </c>
      <c r="AH1968" s="3">
        <v>0</v>
      </c>
      <c r="AI1968" s="3"/>
      <c r="AJ1968" s="3" t="s">
        <v>101</v>
      </c>
      <c r="AK1968" s="3" t="s">
        <v>12733</v>
      </c>
      <c r="AL1968" s="3" t="s">
        <v>12734</v>
      </c>
      <c r="AM1968" s="3"/>
      <c r="AN1968" s="2" t="s">
        <v>622</v>
      </c>
      <c r="AO1968" s="43" t="s">
        <v>105</v>
      </c>
      <c r="AP1968" s="43" t="s">
        <v>623</v>
      </c>
      <c r="AQ1968" s="2" t="s">
        <v>624</v>
      </c>
      <c r="AR1968" s="43" t="s">
        <v>625</v>
      </c>
      <c r="AS1968" s="43" t="s">
        <v>625</v>
      </c>
      <c r="AT1968" s="3" t="s">
        <v>623</v>
      </c>
      <c r="AU1968" s="5"/>
      <c r="AV1968" s="3" t="s">
        <v>623</v>
      </c>
      <c r="AW1968" s="3" t="s">
        <v>115</v>
      </c>
      <c r="AX1968" s="9" t="s">
        <v>115</v>
      </c>
      <c r="AY1968" s="2" t="s">
        <v>115</v>
      </c>
      <c r="AZ1968" s="2" t="s">
        <v>115</v>
      </c>
      <c r="BA1968" s="2" t="s">
        <v>115</v>
      </c>
      <c r="BB1968" s="2" t="s">
        <v>565</v>
      </c>
      <c r="BC1968" s="43" t="s">
        <v>115</v>
      </c>
      <c r="BF1968" s="4">
        <v>35</v>
      </c>
      <c r="BG1968" s="2" t="s">
        <v>565</v>
      </c>
      <c r="BH1968" s="2">
        <v>7</v>
      </c>
      <c r="BI1968" s="11" t="s">
        <v>114</v>
      </c>
      <c r="BJ1968" s="11" t="s">
        <v>114</v>
      </c>
      <c r="BK1968" s="11" t="s">
        <v>114</v>
      </c>
      <c r="BL1968" s="11" t="s">
        <v>114</v>
      </c>
      <c r="BM1968" s="11" t="s">
        <v>115</v>
      </c>
      <c r="BN1968" s="11">
        <v>13</v>
      </c>
      <c r="BO1968" s="2" t="s">
        <v>115</v>
      </c>
      <c r="BP1968" s="4" t="s">
        <v>115</v>
      </c>
      <c r="BS1968" s="2" t="s">
        <v>115</v>
      </c>
      <c r="BT1968" s="2" t="s">
        <v>116</v>
      </c>
      <c r="BU1968" s="2" t="s">
        <v>142</v>
      </c>
      <c r="BX1968" s="2" t="s">
        <v>311</v>
      </c>
      <c r="BY1968" s="2" t="s">
        <v>118</v>
      </c>
      <c r="BZ1968" s="2" t="s">
        <v>105</v>
      </c>
      <c r="CA1968" s="3"/>
      <c r="CB1968" s="3"/>
      <c r="CC1968" s="5"/>
      <c r="CD1968" s="5"/>
      <c r="CE1968" s="5"/>
      <c r="CF1968" s="5"/>
      <c r="CG1968" s="5"/>
      <c r="CH1968" s="5"/>
      <c r="CI1968" s="2" t="s">
        <v>119</v>
      </c>
      <c r="CL1968" s="2" t="s">
        <v>143</v>
      </c>
    </row>
    <row r="1969" spans="1:90" x14ac:dyDescent="0.3">
      <c r="A1969" s="2" t="s">
        <v>83</v>
      </c>
      <c r="B1969" s="2" t="s">
        <v>16407</v>
      </c>
      <c r="C1969" s="2" t="s">
        <v>16408</v>
      </c>
      <c r="D1969" s="2" t="s">
        <v>16409</v>
      </c>
      <c r="E1969" s="3">
        <v>486512</v>
      </c>
      <c r="F1969" s="3">
        <v>3316</v>
      </c>
      <c r="G1969" s="5" t="s">
        <v>87</v>
      </c>
      <c r="H1969" s="51" t="s">
        <v>1049</v>
      </c>
      <c r="I1969" s="51" t="s">
        <v>1049</v>
      </c>
      <c r="K1969" s="3">
        <v>20</v>
      </c>
      <c r="L1969" s="2" t="s">
        <v>288</v>
      </c>
      <c r="M1969" s="4" t="s">
        <v>288</v>
      </c>
      <c r="N1969" s="3"/>
      <c r="O1969" s="5" t="s">
        <v>16410</v>
      </c>
      <c r="P1969" s="5">
        <v>1976</v>
      </c>
      <c r="Q1969" s="5">
        <v>0</v>
      </c>
      <c r="R1969" s="5">
        <v>1979</v>
      </c>
      <c r="S1969" s="5">
        <v>0</v>
      </c>
      <c r="T1969" s="2" t="s">
        <v>16410</v>
      </c>
      <c r="U1969" s="3" t="s">
        <v>16411</v>
      </c>
      <c r="V1969" s="3">
        <v>49033839</v>
      </c>
      <c r="W1969" s="3">
        <v>49033842</v>
      </c>
      <c r="X1969" s="3" t="s">
        <v>16412</v>
      </c>
      <c r="Y1969" s="2" t="s">
        <v>16413</v>
      </c>
      <c r="Z1969" s="42">
        <v>13</v>
      </c>
      <c r="AA1969" s="8" t="s">
        <v>16414</v>
      </c>
      <c r="AB1969" s="8" t="s">
        <v>16415</v>
      </c>
      <c r="AC1969" s="8" t="s">
        <v>96</v>
      </c>
      <c r="AD1969" s="8" t="b">
        <v>1</v>
      </c>
      <c r="AE1969" s="3" t="s">
        <v>1246</v>
      </c>
      <c r="AF1969" s="2" t="s">
        <v>543</v>
      </c>
      <c r="AG1969" s="2" t="s">
        <v>543</v>
      </c>
      <c r="AH1969" s="3">
        <v>0</v>
      </c>
      <c r="AI1969" s="3"/>
      <c r="AJ1969" s="3" t="s">
        <v>101</v>
      </c>
      <c r="AK1969" s="3" t="s">
        <v>16416</v>
      </c>
      <c r="AL1969" s="2" t="s">
        <v>16417</v>
      </c>
      <c r="AN1969" s="2" t="s">
        <v>104</v>
      </c>
      <c r="AO1969" s="43" t="s">
        <v>105</v>
      </c>
      <c r="AP1969" s="43" t="s">
        <v>105</v>
      </c>
      <c r="AQ1969" s="2" t="s">
        <v>104</v>
      </c>
      <c r="AR1969" s="43" t="s">
        <v>106</v>
      </c>
      <c r="AS1969" s="43" t="s">
        <v>106</v>
      </c>
      <c r="AT1969" s="3" t="s">
        <v>107</v>
      </c>
      <c r="AU1969" s="5"/>
      <c r="AV1969" s="3" t="s">
        <v>107</v>
      </c>
      <c r="AW1969" s="3" t="s">
        <v>115</v>
      </c>
      <c r="AX1969" s="9" t="s">
        <v>115</v>
      </c>
      <c r="AY1969" s="2" t="s">
        <v>115</v>
      </c>
      <c r="AZ1969" s="2" t="s">
        <v>115</v>
      </c>
      <c r="BA1969" s="2" t="s">
        <v>115</v>
      </c>
      <c r="BB1969" s="2" t="s">
        <v>565</v>
      </c>
      <c r="BC1969" s="43" t="s">
        <v>115</v>
      </c>
      <c r="BF1969" s="4">
        <v>35</v>
      </c>
      <c r="BG1969" s="2" t="s">
        <v>565</v>
      </c>
      <c r="BH1969" s="2">
        <v>7</v>
      </c>
      <c r="BI1969" s="11">
        <v>0</v>
      </c>
      <c r="BJ1969" s="11">
        <v>0</v>
      </c>
      <c r="BK1969" s="11">
        <v>0</v>
      </c>
      <c r="BL1969" s="11">
        <v>0</v>
      </c>
      <c r="BM1969" s="11">
        <v>0</v>
      </c>
      <c r="BN1969" s="11">
        <v>14</v>
      </c>
      <c r="BO1969" s="2" t="s">
        <v>115</v>
      </c>
      <c r="BP1969" s="4" t="s">
        <v>115</v>
      </c>
      <c r="BS1969" s="2" t="s">
        <v>115</v>
      </c>
      <c r="BT1969" s="2" t="s">
        <v>116</v>
      </c>
      <c r="BU1969" s="2" t="s">
        <v>142</v>
      </c>
      <c r="BX1969" s="2" t="s">
        <v>311</v>
      </c>
      <c r="BY1969" s="2" t="s">
        <v>118</v>
      </c>
      <c r="BZ1969" s="2" t="s">
        <v>105</v>
      </c>
      <c r="CA1969" s="3"/>
      <c r="CB1969" s="3"/>
      <c r="CC1969" s="5"/>
      <c r="CD1969" s="5"/>
      <c r="CE1969" s="5"/>
      <c r="CF1969" s="5"/>
      <c r="CG1969" s="5"/>
      <c r="CH1969" s="5"/>
      <c r="CI1969" s="2" t="s">
        <v>119</v>
      </c>
      <c r="CL1969" s="2" t="s">
        <v>143</v>
      </c>
    </row>
    <row r="1970" spans="1:90" x14ac:dyDescent="0.3">
      <c r="A1970" s="2" t="s">
        <v>83</v>
      </c>
      <c r="B1970" s="2" t="s">
        <v>15254</v>
      </c>
      <c r="C1970" s="2" t="s">
        <v>15255</v>
      </c>
      <c r="D1970" s="2" t="s">
        <v>15256</v>
      </c>
      <c r="E1970" s="3">
        <v>486307</v>
      </c>
      <c r="F1970" s="3">
        <v>3316</v>
      </c>
      <c r="G1970" s="5" t="s">
        <v>87</v>
      </c>
      <c r="H1970" s="51" t="s">
        <v>218</v>
      </c>
      <c r="I1970" s="51" t="s">
        <v>218</v>
      </c>
      <c r="K1970" s="3">
        <v>20</v>
      </c>
      <c r="L1970" s="2" t="s">
        <v>288</v>
      </c>
      <c r="M1970" s="4" t="s">
        <v>288</v>
      </c>
      <c r="N1970" s="3"/>
      <c r="O1970" s="5" t="s">
        <v>15257</v>
      </c>
      <c r="P1970" s="5">
        <v>1979</v>
      </c>
      <c r="Q1970" s="5">
        <v>0</v>
      </c>
      <c r="R1970" s="5">
        <v>1981</v>
      </c>
      <c r="S1970" s="5">
        <v>0</v>
      </c>
      <c r="T1970" s="2" t="s">
        <v>15257</v>
      </c>
      <c r="U1970" s="3" t="s">
        <v>15258</v>
      </c>
      <c r="V1970" s="3">
        <v>49033842</v>
      </c>
      <c r="W1970" s="3">
        <v>49033844</v>
      </c>
      <c r="X1970" s="3" t="s">
        <v>15259</v>
      </c>
      <c r="Y1970" s="2" t="s">
        <v>15260</v>
      </c>
      <c r="Z1970" s="42">
        <v>13</v>
      </c>
      <c r="AA1970" s="8" t="s">
        <v>15261</v>
      </c>
      <c r="AB1970" s="8" t="s">
        <v>97</v>
      </c>
      <c r="AC1970" s="8" t="s">
        <v>15262</v>
      </c>
      <c r="AD1970" s="8" t="b">
        <v>1</v>
      </c>
      <c r="AE1970" s="3" t="s">
        <v>1055</v>
      </c>
      <c r="AF1970" s="2" t="s">
        <v>563</v>
      </c>
      <c r="AG1970" s="2" t="s">
        <v>563</v>
      </c>
      <c r="AH1970" s="3">
        <v>0</v>
      </c>
      <c r="AI1970" s="3"/>
      <c r="AJ1970" s="3" t="s">
        <v>101</v>
      </c>
      <c r="AK1970" s="3" t="s">
        <v>15263</v>
      </c>
      <c r="AL1970" s="2" t="s">
        <v>15264</v>
      </c>
      <c r="AN1970" s="2" t="s">
        <v>624</v>
      </c>
      <c r="AO1970" s="43" t="s">
        <v>623</v>
      </c>
      <c r="AP1970" s="43" t="s">
        <v>623</v>
      </c>
      <c r="AQ1970" s="2" t="s">
        <v>624</v>
      </c>
      <c r="AR1970" s="43" t="s">
        <v>625</v>
      </c>
      <c r="AS1970" s="43" t="s">
        <v>625</v>
      </c>
      <c r="AT1970" s="3" t="s">
        <v>623</v>
      </c>
      <c r="AU1970" s="5"/>
      <c r="AV1970" s="3" t="s">
        <v>623</v>
      </c>
      <c r="AW1970" s="3" t="s">
        <v>115</v>
      </c>
      <c r="AX1970" s="9" t="s">
        <v>115</v>
      </c>
      <c r="AY1970" s="2" t="s">
        <v>115</v>
      </c>
      <c r="AZ1970" s="2" t="s">
        <v>115</v>
      </c>
      <c r="BA1970" s="2" t="s">
        <v>115</v>
      </c>
      <c r="BB1970" s="2" t="s">
        <v>3623</v>
      </c>
      <c r="BC1970" s="43" t="s">
        <v>115</v>
      </c>
      <c r="BF1970" s="4">
        <v>19.64</v>
      </c>
      <c r="BG1970" s="2" t="s">
        <v>3623</v>
      </c>
      <c r="BH1970" s="2">
        <v>6</v>
      </c>
      <c r="BI1970" s="11" t="s">
        <v>114</v>
      </c>
      <c r="BJ1970" s="11" t="s">
        <v>114</v>
      </c>
      <c r="BK1970" s="11" t="s">
        <v>114</v>
      </c>
      <c r="BL1970" s="11" t="s">
        <v>114</v>
      </c>
      <c r="BM1970" s="11" t="s">
        <v>115</v>
      </c>
      <c r="BN1970" s="11">
        <v>17</v>
      </c>
      <c r="BO1970" s="2" t="s">
        <v>115</v>
      </c>
      <c r="BP1970" s="4" t="s">
        <v>115</v>
      </c>
      <c r="BS1970" s="2" t="s">
        <v>115</v>
      </c>
      <c r="BT1970" s="2" t="s">
        <v>116</v>
      </c>
      <c r="BU1970" s="2" t="s">
        <v>142</v>
      </c>
      <c r="BX1970" s="2" t="s">
        <v>311</v>
      </c>
      <c r="BY1970" s="2" t="s">
        <v>118</v>
      </c>
      <c r="BZ1970" s="2" t="s">
        <v>105</v>
      </c>
      <c r="CA1970" s="3"/>
      <c r="CB1970" s="3"/>
      <c r="CC1970" s="5"/>
      <c r="CD1970" s="5"/>
      <c r="CE1970" s="5"/>
      <c r="CF1970" s="5"/>
      <c r="CG1970" s="5"/>
      <c r="CH1970" s="5"/>
      <c r="CI1970" s="2" t="s">
        <v>119</v>
      </c>
      <c r="CL1970" s="2" t="s">
        <v>143</v>
      </c>
    </row>
    <row r="1971" spans="1:90" x14ac:dyDescent="0.3">
      <c r="A1971" s="2" t="s">
        <v>83</v>
      </c>
      <c r="B1971" s="3" t="s">
        <v>3535</v>
      </c>
      <c r="C1971" s="3" t="s">
        <v>3508</v>
      </c>
      <c r="D1971" s="3" t="s">
        <v>3536</v>
      </c>
      <c r="E1971" s="2">
        <v>484843</v>
      </c>
      <c r="F1971" s="2">
        <v>3316</v>
      </c>
      <c r="G1971" s="4" t="s">
        <v>87</v>
      </c>
      <c r="H1971" s="13" t="s">
        <v>1875</v>
      </c>
      <c r="I1971" s="13" t="s">
        <v>1875</v>
      </c>
      <c r="J1971" s="3"/>
      <c r="K1971" s="2">
        <v>20</v>
      </c>
      <c r="L1971" s="2" t="s">
        <v>288</v>
      </c>
      <c r="M1971" s="4" t="s">
        <v>288</v>
      </c>
      <c r="O1971" s="4" t="s">
        <v>3501</v>
      </c>
      <c r="P1971" s="4">
        <v>1981</v>
      </c>
      <c r="Q1971" s="4">
        <v>0</v>
      </c>
      <c r="R1971" s="4">
        <v>1981</v>
      </c>
      <c r="S1971" s="4">
        <v>0</v>
      </c>
      <c r="T1971" s="6" t="s">
        <v>3501</v>
      </c>
      <c r="U1971" s="2" t="s">
        <v>3511</v>
      </c>
      <c r="V1971" s="2">
        <v>49033844</v>
      </c>
      <c r="W1971" s="2">
        <v>49033844</v>
      </c>
      <c r="X1971" s="2" t="s">
        <v>3512</v>
      </c>
      <c r="Y1971" s="7" t="s">
        <v>3502</v>
      </c>
      <c r="Z1971" s="42">
        <v>13</v>
      </c>
      <c r="AA1971" s="8" t="s">
        <v>3503</v>
      </c>
      <c r="AB1971" s="8" t="s">
        <v>96</v>
      </c>
      <c r="AC1971" s="8" t="s">
        <v>97</v>
      </c>
      <c r="AD1971" s="8" t="b">
        <v>0</v>
      </c>
      <c r="AE1971" s="2" t="s">
        <v>98</v>
      </c>
      <c r="AF1971" s="3" t="s">
        <v>99</v>
      </c>
      <c r="AG1971" s="2" t="s">
        <v>100</v>
      </c>
      <c r="AH1971" s="2">
        <v>1.63E-5</v>
      </c>
      <c r="AI1971" s="2">
        <v>0</v>
      </c>
      <c r="AJ1971" s="2" t="s">
        <v>101</v>
      </c>
      <c r="AK1971" s="2" t="s">
        <v>3513</v>
      </c>
      <c r="AL1971" s="3" t="s">
        <v>3504</v>
      </c>
      <c r="AM1971" s="2">
        <v>661</v>
      </c>
      <c r="AN1971" s="2" t="s">
        <v>104</v>
      </c>
      <c r="AO1971" s="43" t="s">
        <v>105</v>
      </c>
      <c r="AP1971" s="43" t="s">
        <v>105</v>
      </c>
      <c r="AQ1971" s="2" t="s">
        <v>104</v>
      </c>
      <c r="AR1971" s="43" t="s">
        <v>106</v>
      </c>
      <c r="AS1971" s="43" t="s">
        <v>106</v>
      </c>
      <c r="AT1971" s="2" t="s">
        <v>107</v>
      </c>
      <c r="AV1971" s="2" t="s">
        <v>107</v>
      </c>
      <c r="AW1971" s="3" t="s">
        <v>3505</v>
      </c>
      <c r="AX1971" s="9" t="s">
        <v>3506</v>
      </c>
      <c r="AY1971" s="2" t="s">
        <v>321</v>
      </c>
      <c r="AZ1971" s="2" t="s">
        <v>1709</v>
      </c>
      <c r="BA1971" s="2" t="s">
        <v>3504</v>
      </c>
      <c r="BB1971" s="2" t="s">
        <v>1673</v>
      </c>
      <c r="BC1971" s="43">
        <v>1.2391527664705E-6</v>
      </c>
      <c r="BF1971" s="4">
        <v>33</v>
      </c>
      <c r="BG1971" s="2" t="s">
        <v>1673</v>
      </c>
      <c r="BH1971" s="2">
        <v>7</v>
      </c>
      <c r="BI1971" s="11">
        <v>0</v>
      </c>
      <c r="BJ1971" s="11">
        <v>0.01</v>
      </c>
      <c r="BK1971" s="11">
        <v>0</v>
      </c>
      <c r="BL1971" s="11">
        <v>0</v>
      </c>
      <c r="BM1971" s="11">
        <v>0.01</v>
      </c>
      <c r="BN1971" s="11" t="s">
        <v>114</v>
      </c>
      <c r="BO1971" s="2">
        <v>0.98970000000000002</v>
      </c>
      <c r="BP1971" s="4" t="s">
        <v>1945</v>
      </c>
      <c r="BQ1971" s="4" t="s">
        <v>296</v>
      </c>
      <c r="BR1971" s="2">
        <v>95.62</v>
      </c>
      <c r="BS1971" s="2" t="s">
        <v>297</v>
      </c>
      <c r="BT1971" s="2" t="s">
        <v>116</v>
      </c>
      <c r="BU1971" s="3" t="s">
        <v>105</v>
      </c>
      <c r="BV1971" s="3"/>
      <c r="BW1971" s="3"/>
      <c r="BX1971" s="3" t="s">
        <v>311</v>
      </c>
      <c r="BY1971" s="3" t="s">
        <v>118</v>
      </c>
      <c r="BZ1971" s="2" t="s">
        <v>105</v>
      </c>
      <c r="CI1971" s="2" t="s">
        <v>119</v>
      </c>
      <c r="CJ1971" s="2" t="s">
        <v>120</v>
      </c>
      <c r="CK1971" s="12"/>
      <c r="CL1971" s="2" t="s">
        <v>121</v>
      </c>
    </row>
    <row r="1972" spans="1:90" x14ac:dyDescent="0.3">
      <c r="A1972" s="2" t="s">
        <v>83</v>
      </c>
      <c r="B1972" s="3" t="s">
        <v>3636</v>
      </c>
      <c r="C1972" s="3" t="s">
        <v>3508</v>
      </c>
      <c r="D1972" s="3" t="s">
        <v>1330</v>
      </c>
      <c r="E1972" s="2">
        <v>484843</v>
      </c>
      <c r="F1972" s="2">
        <v>3316</v>
      </c>
      <c r="G1972" s="4" t="s">
        <v>87</v>
      </c>
      <c r="H1972" s="16" t="s">
        <v>1298</v>
      </c>
      <c r="I1972" s="16" t="s">
        <v>1298</v>
      </c>
      <c r="K1972" s="2">
        <v>20</v>
      </c>
      <c r="L1972" s="2" t="s">
        <v>288</v>
      </c>
      <c r="M1972" s="4" t="s">
        <v>288</v>
      </c>
      <c r="O1972" s="4" t="s">
        <v>3501</v>
      </c>
      <c r="P1972" s="4">
        <v>1981</v>
      </c>
      <c r="Q1972" s="4">
        <v>0</v>
      </c>
      <c r="R1972" s="4">
        <v>1981</v>
      </c>
      <c r="S1972" s="4">
        <v>0</v>
      </c>
      <c r="T1972" s="12" t="s">
        <v>3501</v>
      </c>
      <c r="U1972" s="2" t="s">
        <v>3511</v>
      </c>
      <c r="V1972" s="2">
        <v>49033844</v>
      </c>
      <c r="W1972" s="2">
        <v>49033844</v>
      </c>
      <c r="X1972" s="2" t="s">
        <v>3512</v>
      </c>
      <c r="Y1972" s="7" t="s">
        <v>3502</v>
      </c>
      <c r="Z1972" s="42">
        <v>13</v>
      </c>
      <c r="AA1972" s="8" t="s">
        <v>3503</v>
      </c>
      <c r="AB1972" s="8" t="s">
        <v>96</v>
      </c>
      <c r="AC1972" s="8" t="s">
        <v>97</v>
      </c>
      <c r="AD1972" s="8" t="b">
        <v>0</v>
      </c>
      <c r="AE1972" s="2" t="s">
        <v>98</v>
      </c>
      <c r="AF1972" s="2" t="s">
        <v>99</v>
      </c>
      <c r="AG1972" s="2" t="s">
        <v>100</v>
      </c>
      <c r="AH1972" s="2">
        <v>1.63E-5</v>
      </c>
      <c r="AI1972" s="2">
        <v>0</v>
      </c>
      <c r="AJ1972" s="2" t="s">
        <v>101</v>
      </c>
      <c r="AK1972" s="2" t="s">
        <v>3513</v>
      </c>
      <c r="AL1972" s="2" t="s">
        <v>3504</v>
      </c>
      <c r="AM1972" s="2">
        <v>661</v>
      </c>
      <c r="AN1972" s="2" t="s">
        <v>104</v>
      </c>
      <c r="AO1972" s="43" t="s">
        <v>105</v>
      </c>
      <c r="AP1972" s="43" t="s">
        <v>105</v>
      </c>
      <c r="AQ1972" s="2" t="s">
        <v>104</v>
      </c>
      <c r="AR1972" s="43" t="s">
        <v>106</v>
      </c>
      <c r="AS1972" s="43" t="s">
        <v>106</v>
      </c>
      <c r="AT1972" s="2" t="s">
        <v>107</v>
      </c>
      <c r="AV1972" s="2" t="s">
        <v>107</v>
      </c>
      <c r="AW1972" s="3" t="s">
        <v>3505</v>
      </c>
      <c r="AX1972" s="9" t="s">
        <v>3506</v>
      </c>
      <c r="AY1972" s="2" t="s">
        <v>321</v>
      </c>
      <c r="AZ1972" s="2" t="s">
        <v>1709</v>
      </c>
      <c r="BA1972" s="2" t="s">
        <v>3504</v>
      </c>
      <c r="BB1972" s="2" t="s">
        <v>1673</v>
      </c>
      <c r="BC1972" s="43">
        <v>1.2391527664705E-6</v>
      </c>
      <c r="BF1972" s="4">
        <v>33</v>
      </c>
      <c r="BG1972" s="2" t="s">
        <v>1673</v>
      </c>
      <c r="BH1972" s="2">
        <v>7</v>
      </c>
      <c r="BI1972" s="11">
        <v>0</v>
      </c>
      <c r="BJ1972" s="11">
        <v>0.01</v>
      </c>
      <c r="BK1972" s="11">
        <v>0</v>
      </c>
      <c r="BL1972" s="11">
        <v>0</v>
      </c>
      <c r="BM1972" s="11">
        <v>0.01</v>
      </c>
      <c r="BN1972" s="11" t="s">
        <v>114</v>
      </c>
      <c r="BO1972" s="2">
        <v>0.98970000000000002</v>
      </c>
      <c r="BP1972" s="4" t="s">
        <v>1945</v>
      </c>
      <c r="BQ1972" s="4" t="s">
        <v>296</v>
      </c>
      <c r="BR1972" s="2">
        <v>95.62</v>
      </c>
      <c r="BS1972" s="2" t="s">
        <v>297</v>
      </c>
      <c r="BT1972" s="2" t="s">
        <v>116</v>
      </c>
      <c r="BU1972" s="2" t="s">
        <v>282</v>
      </c>
      <c r="BX1972" s="2" t="s">
        <v>117</v>
      </c>
      <c r="BY1972" s="2" t="s">
        <v>118</v>
      </c>
      <c r="BZ1972" s="2" t="s">
        <v>105</v>
      </c>
      <c r="CI1972" s="2" t="s">
        <v>119</v>
      </c>
      <c r="CJ1972" s="2" t="s">
        <v>120</v>
      </c>
      <c r="CK1972" s="12"/>
      <c r="CL1972" s="2" t="s">
        <v>121</v>
      </c>
    </row>
    <row r="1973" spans="1:90" x14ac:dyDescent="0.3">
      <c r="A1973" s="2" t="s">
        <v>83</v>
      </c>
      <c r="B1973" s="3" t="s">
        <v>3637</v>
      </c>
      <c r="C1973" s="3" t="s">
        <v>3508</v>
      </c>
      <c r="D1973" s="3" t="s">
        <v>3638</v>
      </c>
      <c r="E1973" s="2">
        <v>484843</v>
      </c>
      <c r="F1973" s="2">
        <v>3316</v>
      </c>
      <c r="G1973" s="4" t="s">
        <v>87</v>
      </c>
      <c r="H1973" s="13" t="s">
        <v>2008</v>
      </c>
      <c r="I1973" s="13" t="s">
        <v>2008</v>
      </c>
      <c r="J1973" s="3"/>
      <c r="K1973" s="2">
        <v>20</v>
      </c>
      <c r="L1973" s="2" t="s">
        <v>288</v>
      </c>
      <c r="M1973" s="4" t="s">
        <v>288</v>
      </c>
      <c r="O1973" s="4" t="s">
        <v>3501</v>
      </c>
      <c r="P1973" s="4">
        <v>1981</v>
      </c>
      <c r="Q1973" s="4">
        <v>0</v>
      </c>
      <c r="R1973" s="4">
        <v>1981</v>
      </c>
      <c r="S1973" s="4">
        <v>0</v>
      </c>
      <c r="T1973" s="6" t="s">
        <v>3501</v>
      </c>
      <c r="U1973" s="2" t="s">
        <v>3511</v>
      </c>
      <c r="V1973" s="2">
        <v>49033844</v>
      </c>
      <c r="W1973" s="2">
        <v>49033844</v>
      </c>
      <c r="X1973" s="2" t="s">
        <v>3512</v>
      </c>
      <c r="Y1973" s="7" t="s">
        <v>3502</v>
      </c>
      <c r="Z1973" s="42">
        <v>13</v>
      </c>
      <c r="AA1973" s="8" t="s">
        <v>3503</v>
      </c>
      <c r="AB1973" s="8" t="s">
        <v>96</v>
      </c>
      <c r="AC1973" s="8" t="s">
        <v>97</v>
      </c>
      <c r="AD1973" s="8" t="b">
        <v>0</v>
      </c>
      <c r="AE1973" s="2" t="s">
        <v>98</v>
      </c>
      <c r="AF1973" s="3" t="s">
        <v>99</v>
      </c>
      <c r="AG1973" s="2" t="s">
        <v>100</v>
      </c>
      <c r="AH1973" s="2">
        <v>1.63E-5</v>
      </c>
      <c r="AI1973" s="2">
        <v>0</v>
      </c>
      <c r="AJ1973" s="2" t="s">
        <v>101</v>
      </c>
      <c r="AK1973" s="2" t="s">
        <v>3513</v>
      </c>
      <c r="AL1973" s="3" t="s">
        <v>3504</v>
      </c>
      <c r="AM1973" s="2">
        <v>661</v>
      </c>
      <c r="AN1973" s="2" t="s">
        <v>1600</v>
      </c>
      <c r="AO1973" s="43" t="s">
        <v>623</v>
      </c>
      <c r="AP1973" s="43" t="s">
        <v>105</v>
      </c>
      <c r="AQ1973" s="2" t="s">
        <v>104</v>
      </c>
      <c r="AR1973" s="43" t="s">
        <v>106</v>
      </c>
      <c r="AS1973" s="43" t="s">
        <v>106</v>
      </c>
      <c r="AT1973" s="2" t="s">
        <v>107</v>
      </c>
      <c r="AV1973" s="2" t="s">
        <v>107</v>
      </c>
      <c r="AW1973" s="3" t="s">
        <v>3505</v>
      </c>
      <c r="AX1973" s="9" t="s">
        <v>3506</v>
      </c>
      <c r="AY1973" s="2" t="s">
        <v>321</v>
      </c>
      <c r="AZ1973" s="2" t="s">
        <v>1709</v>
      </c>
      <c r="BA1973" s="2" t="s">
        <v>3504</v>
      </c>
      <c r="BB1973" s="2" t="s">
        <v>1673</v>
      </c>
      <c r="BC1973" s="43">
        <v>1.2391527664705E-6</v>
      </c>
      <c r="BF1973" s="4">
        <v>33</v>
      </c>
      <c r="BG1973" s="2" t="s">
        <v>1673</v>
      </c>
      <c r="BH1973" s="2">
        <v>7</v>
      </c>
      <c r="BI1973" s="11">
        <v>0</v>
      </c>
      <c r="BJ1973" s="11">
        <v>0.01</v>
      </c>
      <c r="BK1973" s="11">
        <v>0</v>
      </c>
      <c r="BL1973" s="11">
        <v>0</v>
      </c>
      <c r="BM1973" s="11">
        <v>0.01</v>
      </c>
      <c r="BN1973" s="11" t="s">
        <v>114</v>
      </c>
      <c r="BO1973" s="2">
        <v>0.98970000000000002</v>
      </c>
      <c r="BP1973" s="4" t="s">
        <v>1945</v>
      </c>
      <c r="BQ1973" s="4" t="s">
        <v>296</v>
      </c>
      <c r="BR1973" s="2">
        <v>95.62</v>
      </c>
      <c r="BS1973" s="2" t="s">
        <v>297</v>
      </c>
      <c r="BT1973" s="2" t="s">
        <v>116</v>
      </c>
      <c r="BU1973" s="3" t="s">
        <v>142</v>
      </c>
      <c r="BV1973" s="3"/>
      <c r="BW1973" s="3"/>
      <c r="BX1973" s="3" t="s">
        <v>105</v>
      </c>
      <c r="BY1973" s="3" t="s">
        <v>118</v>
      </c>
      <c r="BZ1973" s="3" t="s">
        <v>235</v>
      </c>
      <c r="CI1973" s="2" t="s">
        <v>119</v>
      </c>
      <c r="CJ1973" s="2" t="s">
        <v>120</v>
      </c>
      <c r="CK1973" s="12"/>
      <c r="CL1973" s="2" t="s">
        <v>121</v>
      </c>
    </row>
    <row r="1974" spans="1:90" x14ac:dyDescent="0.3">
      <c r="A1974" s="2" t="s">
        <v>83</v>
      </c>
      <c r="B1974" s="3" t="s">
        <v>3507</v>
      </c>
      <c r="C1974" s="3" t="s">
        <v>3508</v>
      </c>
      <c r="D1974" s="3" t="s">
        <v>3509</v>
      </c>
      <c r="E1974" s="2">
        <v>484843</v>
      </c>
      <c r="F1974" s="2">
        <v>3316</v>
      </c>
      <c r="G1974" s="4" t="s">
        <v>87</v>
      </c>
      <c r="H1974" s="13" t="s">
        <v>3510</v>
      </c>
      <c r="I1974" s="13" t="s">
        <v>3510</v>
      </c>
      <c r="J1974" s="3"/>
      <c r="K1974" s="2">
        <v>20</v>
      </c>
      <c r="L1974" s="2" t="s">
        <v>288</v>
      </c>
      <c r="M1974" s="4" t="s">
        <v>288</v>
      </c>
      <c r="O1974" s="4" t="s">
        <v>3501</v>
      </c>
      <c r="P1974" s="4">
        <v>1981</v>
      </c>
      <c r="Q1974" s="4">
        <v>0</v>
      </c>
      <c r="R1974" s="4">
        <v>1981</v>
      </c>
      <c r="S1974" s="4">
        <v>0</v>
      </c>
      <c r="T1974" s="6" t="s">
        <v>3501</v>
      </c>
      <c r="U1974" s="2" t="s">
        <v>3511</v>
      </c>
      <c r="V1974" s="2">
        <v>49033844</v>
      </c>
      <c r="W1974" s="2">
        <v>49033844</v>
      </c>
      <c r="X1974" s="2" t="s">
        <v>3512</v>
      </c>
      <c r="Y1974" s="7" t="s">
        <v>3502</v>
      </c>
      <c r="Z1974" s="42">
        <v>13</v>
      </c>
      <c r="AA1974" s="8" t="s">
        <v>3503</v>
      </c>
      <c r="AB1974" s="8" t="s">
        <v>96</v>
      </c>
      <c r="AC1974" s="8" t="s">
        <v>97</v>
      </c>
      <c r="AD1974" s="8" t="b">
        <v>0</v>
      </c>
      <c r="AE1974" s="2" t="s">
        <v>98</v>
      </c>
      <c r="AF1974" s="3" t="s">
        <v>99</v>
      </c>
      <c r="AG1974" s="2" t="s">
        <v>100</v>
      </c>
      <c r="AH1974" s="2">
        <v>1.63E-5</v>
      </c>
      <c r="AI1974" s="2">
        <v>0</v>
      </c>
      <c r="AJ1974" s="2" t="s">
        <v>101</v>
      </c>
      <c r="AK1974" s="2" t="s">
        <v>3513</v>
      </c>
      <c r="AL1974" s="3" t="s">
        <v>3504</v>
      </c>
      <c r="AM1974" s="2">
        <v>661</v>
      </c>
      <c r="AN1974" s="2" t="s">
        <v>104</v>
      </c>
      <c r="AO1974" s="43" t="s">
        <v>105</v>
      </c>
      <c r="AP1974" s="43" t="s">
        <v>105</v>
      </c>
      <c r="AQ1974" s="2" t="s">
        <v>104</v>
      </c>
      <c r="AR1974" s="43" t="s">
        <v>106</v>
      </c>
      <c r="AS1974" s="43" t="s">
        <v>106</v>
      </c>
      <c r="AT1974" s="2" t="s">
        <v>107</v>
      </c>
      <c r="AV1974" s="2" t="s">
        <v>107</v>
      </c>
      <c r="AW1974" s="3" t="s">
        <v>3505</v>
      </c>
      <c r="AX1974" s="9" t="s">
        <v>3506</v>
      </c>
      <c r="AY1974" s="2" t="s">
        <v>321</v>
      </c>
      <c r="AZ1974" s="2" t="s">
        <v>1709</v>
      </c>
      <c r="BA1974" s="2" t="s">
        <v>3504</v>
      </c>
      <c r="BB1974" s="2" t="s">
        <v>1673</v>
      </c>
      <c r="BC1974" s="43">
        <v>1.2391527664705E-6</v>
      </c>
      <c r="BF1974" s="4">
        <v>33</v>
      </c>
      <c r="BG1974" s="2" t="s">
        <v>1673</v>
      </c>
      <c r="BH1974" s="2">
        <v>7</v>
      </c>
      <c r="BI1974" s="11">
        <v>0</v>
      </c>
      <c r="BJ1974" s="11">
        <v>0.01</v>
      </c>
      <c r="BK1974" s="11">
        <v>0</v>
      </c>
      <c r="BL1974" s="11">
        <v>0</v>
      </c>
      <c r="BM1974" s="11">
        <v>0.01</v>
      </c>
      <c r="BN1974" s="11" t="s">
        <v>114</v>
      </c>
      <c r="BO1974" s="2">
        <v>0.98970000000000002</v>
      </c>
      <c r="BP1974" s="4" t="s">
        <v>1945</v>
      </c>
      <c r="BQ1974" s="4" t="s">
        <v>296</v>
      </c>
      <c r="BR1974" s="2">
        <v>95.62</v>
      </c>
      <c r="BS1974" s="2" t="s">
        <v>297</v>
      </c>
      <c r="BT1974" s="2" t="s">
        <v>116</v>
      </c>
      <c r="BU1974" s="2" t="s">
        <v>233</v>
      </c>
      <c r="BV1974" s="3" t="s">
        <v>251</v>
      </c>
      <c r="BW1974" s="3"/>
      <c r="BX1974" s="3" t="s">
        <v>311</v>
      </c>
      <c r="BY1974" s="3" t="s">
        <v>118</v>
      </c>
      <c r="BZ1974" s="2" t="s">
        <v>105</v>
      </c>
      <c r="CI1974" s="2" t="s">
        <v>119</v>
      </c>
      <c r="CK1974" s="12"/>
      <c r="CL1974" s="2" t="s">
        <v>121</v>
      </c>
    </row>
    <row r="1975" spans="1:90" x14ac:dyDescent="0.3">
      <c r="A1975" s="2" t="s">
        <v>83</v>
      </c>
      <c r="B1975" s="3" t="s">
        <v>3521</v>
      </c>
      <c r="C1975" s="3" t="s">
        <v>3508</v>
      </c>
      <c r="D1975" s="3" t="s">
        <v>3522</v>
      </c>
      <c r="E1975" s="2">
        <v>484843</v>
      </c>
      <c r="F1975" s="2">
        <v>3316</v>
      </c>
      <c r="G1975" s="4" t="s">
        <v>87</v>
      </c>
      <c r="H1975" s="13" t="s">
        <v>3510</v>
      </c>
      <c r="I1975" s="13" t="s">
        <v>3510</v>
      </c>
      <c r="J1975" s="3" t="s">
        <v>3523</v>
      </c>
      <c r="K1975" s="2">
        <v>20</v>
      </c>
      <c r="L1975" s="2" t="s">
        <v>288</v>
      </c>
      <c r="M1975" s="4" t="s">
        <v>288</v>
      </c>
      <c r="O1975" s="4" t="s">
        <v>3501</v>
      </c>
      <c r="P1975" s="4">
        <v>1981</v>
      </c>
      <c r="Q1975" s="4">
        <v>0</v>
      </c>
      <c r="R1975" s="4">
        <v>1981</v>
      </c>
      <c r="S1975" s="4">
        <v>0</v>
      </c>
      <c r="T1975" s="6" t="s">
        <v>3501</v>
      </c>
      <c r="U1975" s="2" t="s">
        <v>3511</v>
      </c>
      <c r="V1975" s="2">
        <v>49033844</v>
      </c>
      <c r="W1975" s="2">
        <v>49033844</v>
      </c>
      <c r="X1975" s="2" t="s">
        <v>3512</v>
      </c>
      <c r="Y1975" s="7" t="s">
        <v>3502</v>
      </c>
      <c r="Z1975" s="42">
        <v>13</v>
      </c>
      <c r="AA1975" s="8" t="s">
        <v>3503</v>
      </c>
      <c r="AB1975" s="8" t="s">
        <v>96</v>
      </c>
      <c r="AC1975" s="8" t="s">
        <v>97</v>
      </c>
      <c r="AD1975" s="8" t="b">
        <v>0</v>
      </c>
      <c r="AE1975" s="2" t="s">
        <v>98</v>
      </c>
      <c r="AF1975" s="3" t="s">
        <v>99</v>
      </c>
      <c r="AG1975" s="2" t="s">
        <v>100</v>
      </c>
      <c r="AH1975" s="2">
        <v>1.63E-5</v>
      </c>
      <c r="AI1975" s="2">
        <v>0</v>
      </c>
      <c r="AJ1975" s="2" t="s">
        <v>101</v>
      </c>
      <c r="AK1975" s="2" t="s">
        <v>3513</v>
      </c>
      <c r="AL1975" s="3" t="s">
        <v>3504</v>
      </c>
      <c r="AM1975" s="2">
        <v>661</v>
      </c>
      <c r="AN1975" s="2" t="s">
        <v>104</v>
      </c>
      <c r="AO1975" s="43" t="s">
        <v>105</v>
      </c>
      <c r="AP1975" s="43" t="s">
        <v>105</v>
      </c>
      <c r="AQ1975" s="2" t="s">
        <v>104</v>
      </c>
      <c r="AR1975" s="43" t="s">
        <v>106</v>
      </c>
      <c r="AS1975" s="43" t="s">
        <v>106</v>
      </c>
      <c r="AT1975" s="2" t="s">
        <v>107</v>
      </c>
      <c r="AV1975" s="2" t="s">
        <v>107</v>
      </c>
      <c r="AW1975" s="3" t="s">
        <v>3505</v>
      </c>
      <c r="AX1975" s="9" t="s">
        <v>3506</v>
      </c>
      <c r="AY1975" s="2" t="s">
        <v>321</v>
      </c>
      <c r="AZ1975" s="2" t="s">
        <v>1709</v>
      </c>
      <c r="BA1975" s="2" t="s">
        <v>3504</v>
      </c>
      <c r="BB1975" s="2" t="s">
        <v>1673</v>
      </c>
      <c r="BC1975" s="43">
        <v>1.2391527664705E-6</v>
      </c>
      <c r="BF1975" s="4">
        <v>33</v>
      </c>
      <c r="BG1975" s="2" t="s">
        <v>1673</v>
      </c>
      <c r="BH1975" s="2">
        <v>7</v>
      </c>
      <c r="BI1975" s="11">
        <v>0</v>
      </c>
      <c r="BJ1975" s="11">
        <v>0.01</v>
      </c>
      <c r="BK1975" s="11">
        <v>0</v>
      </c>
      <c r="BL1975" s="11">
        <v>0</v>
      </c>
      <c r="BM1975" s="11">
        <v>0.01</v>
      </c>
      <c r="BN1975" s="11" t="s">
        <v>114</v>
      </c>
      <c r="BO1975" s="2">
        <v>0.98970000000000002</v>
      </c>
      <c r="BP1975" s="4" t="s">
        <v>1945</v>
      </c>
      <c r="BQ1975" s="4" t="s">
        <v>296</v>
      </c>
      <c r="BR1975" s="2">
        <v>95.62</v>
      </c>
      <c r="BS1975" s="2" t="s">
        <v>297</v>
      </c>
      <c r="BT1975" s="2" t="s">
        <v>116</v>
      </c>
      <c r="BU1975" s="3" t="s">
        <v>282</v>
      </c>
      <c r="BV1975" s="3"/>
      <c r="BW1975" s="3"/>
      <c r="BX1975" s="3" t="s">
        <v>117</v>
      </c>
      <c r="BY1975" s="3" t="s">
        <v>118</v>
      </c>
      <c r="BZ1975" s="2" t="s">
        <v>105</v>
      </c>
      <c r="CI1975" s="2" t="s">
        <v>119</v>
      </c>
      <c r="CK1975" s="12"/>
      <c r="CL1975" s="2" t="s">
        <v>121</v>
      </c>
    </row>
    <row r="1976" spans="1:90" x14ac:dyDescent="0.3">
      <c r="A1976" s="2" t="s">
        <v>83</v>
      </c>
      <c r="B1976" s="3" t="s">
        <v>3524</v>
      </c>
      <c r="C1976" s="3" t="s">
        <v>3508</v>
      </c>
      <c r="D1976" s="3" t="s">
        <v>3525</v>
      </c>
      <c r="E1976" s="2">
        <v>484843</v>
      </c>
      <c r="F1976" s="2">
        <v>3316</v>
      </c>
      <c r="G1976" s="4" t="s">
        <v>87</v>
      </c>
      <c r="H1976" s="16" t="s">
        <v>3526</v>
      </c>
      <c r="I1976" s="16" t="s">
        <v>3526</v>
      </c>
      <c r="K1976" s="2">
        <v>20</v>
      </c>
      <c r="L1976" s="2" t="s">
        <v>288</v>
      </c>
      <c r="M1976" s="4" t="s">
        <v>288</v>
      </c>
      <c r="O1976" s="4" t="s">
        <v>3501</v>
      </c>
      <c r="P1976" s="4">
        <v>1981</v>
      </c>
      <c r="Q1976" s="4">
        <v>0</v>
      </c>
      <c r="R1976" s="4">
        <v>1981</v>
      </c>
      <c r="S1976" s="4">
        <v>0</v>
      </c>
      <c r="T1976" s="12" t="s">
        <v>3501</v>
      </c>
      <c r="U1976" s="2" t="s">
        <v>3511</v>
      </c>
      <c r="V1976" s="2">
        <v>49033844</v>
      </c>
      <c r="W1976" s="2">
        <v>49033844</v>
      </c>
      <c r="X1976" s="2" t="s">
        <v>3512</v>
      </c>
      <c r="Y1976" s="7" t="s">
        <v>3502</v>
      </c>
      <c r="Z1976" s="42">
        <v>13</v>
      </c>
      <c r="AA1976" s="8" t="s">
        <v>3503</v>
      </c>
      <c r="AB1976" s="8" t="s">
        <v>96</v>
      </c>
      <c r="AC1976" s="8" t="s">
        <v>97</v>
      </c>
      <c r="AD1976" s="8" t="b">
        <v>0</v>
      </c>
      <c r="AE1976" s="2" t="s">
        <v>98</v>
      </c>
      <c r="AF1976" s="2" t="s">
        <v>99</v>
      </c>
      <c r="AG1976" s="2" t="s">
        <v>100</v>
      </c>
      <c r="AH1976" s="2">
        <v>1.63E-5</v>
      </c>
      <c r="AI1976" s="2">
        <v>0</v>
      </c>
      <c r="AJ1976" s="2" t="s">
        <v>101</v>
      </c>
      <c r="AK1976" s="2" t="s">
        <v>3513</v>
      </c>
      <c r="AL1976" s="2" t="s">
        <v>3504</v>
      </c>
      <c r="AM1976" s="2">
        <v>661</v>
      </c>
      <c r="AN1976" s="2" t="s">
        <v>104</v>
      </c>
      <c r="AO1976" s="43" t="s">
        <v>105</v>
      </c>
      <c r="AP1976" s="43" t="s">
        <v>105</v>
      </c>
      <c r="AQ1976" s="2" t="s">
        <v>104</v>
      </c>
      <c r="AR1976" s="43" t="s">
        <v>106</v>
      </c>
      <c r="AS1976" s="43" t="s">
        <v>106</v>
      </c>
      <c r="AT1976" s="2" t="s">
        <v>107</v>
      </c>
      <c r="AV1976" s="2" t="s">
        <v>107</v>
      </c>
      <c r="AW1976" s="3" t="s">
        <v>3505</v>
      </c>
      <c r="AX1976" s="9" t="s">
        <v>3506</v>
      </c>
      <c r="AY1976" s="2" t="s">
        <v>321</v>
      </c>
      <c r="AZ1976" s="2" t="s">
        <v>1709</v>
      </c>
      <c r="BA1976" s="2" t="s">
        <v>3504</v>
      </c>
      <c r="BB1976" s="2" t="s">
        <v>1673</v>
      </c>
      <c r="BC1976" s="43">
        <v>1.2391527664705E-6</v>
      </c>
      <c r="BF1976" s="4">
        <v>33</v>
      </c>
      <c r="BG1976" s="2" t="s">
        <v>1673</v>
      </c>
      <c r="BH1976" s="2">
        <v>7</v>
      </c>
      <c r="BI1976" s="11">
        <v>0</v>
      </c>
      <c r="BJ1976" s="11">
        <v>0.01</v>
      </c>
      <c r="BK1976" s="11">
        <v>0</v>
      </c>
      <c r="BL1976" s="11">
        <v>0</v>
      </c>
      <c r="BM1976" s="11">
        <v>0.01</v>
      </c>
      <c r="BN1976" s="11" t="s">
        <v>114</v>
      </c>
      <c r="BO1976" s="2">
        <v>0.98970000000000002</v>
      </c>
      <c r="BP1976" s="4" t="s">
        <v>1945</v>
      </c>
      <c r="BQ1976" s="4" t="s">
        <v>296</v>
      </c>
      <c r="BR1976" s="2">
        <v>95.62</v>
      </c>
      <c r="BS1976" s="2" t="s">
        <v>297</v>
      </c>
      <c r="BT1976" s="2" t="s">
        <v>116</v>
      </c>
      <c r="BU1976" s="2" t="s">
        <v>282</v>
      </c>
      <c r="BX1976" s="2" t="s">
        <v>117</v>
      </c>
      <c r="BY1976" s="2" t="s">
        <v>118</v>
      </c>
      <c r="BZ1976" s="2" t="s">
        <v>105</v>
      </c>
      <c r="CI1976" s="2" t="s">
        <v>119</v>
      </c>
      <c r="CK1976" s="12"/>
      <c r="CL1976" s="2" t="s">
        <v>121</v>
      </c>
    </row>
    <row r="1977" spans="1:90" x14ac:dyDescent="0.3">
      <c r="A1977" s="2" t="s">
        <v>83</v>
      </c>
      <c r="B1977" s="3" t="s">
        <v>3537</v>
      </c>
      <c r="C1977" s="3" t="s">
        <v>3508</v>
      </c>
      <c r="D1977" s="3" t="s">
        <v>3538</v>
      </c>
      <c r="E1977" s="2">
        <v>484843</v>
      </c>
      <c r="F1977" s="2">
        <v>3316</v>
      </c>
      <c r="G1977" s="4" t="s">
        <v>87</v>
      </c>
      <c r="H1977" s="16" t="s">
        <v>1006</v>
      </c>
      <c r="I1977" s="16" t="s">
        <v>1006</v>
      </c>
      <c r="J1977" s="2" t="s">
        <v>2172</v>
      </c>
      <c r="K1977" s="2">
        <v>20</v>
      </c>
      <c r="L1977" s="2" t="s">
        <v>288</v>
      </c>
      <c r="M1977" s="4" t="s">
        <v>288</v>
      </c>
      <c r="O1977" s="4" t="s">
        <v>3501</v>
      </c>
      <c r="P1977" s="4">
        <v>1981</v>
      </c>
      <c r="Q1977" s="4">
        <v>0</v>
      </c>
      <c r="R1977" s="4">
        <v>1981</v>
      </c>
      <c r="S1977" s="4">
        <v>0</v>
      </c>
      <c r="T1977" s="12" t="s">
        <v>3501</v>
      </c>
      <c r="U1977" s="2" t="s">
        <v>3511</v>
      </c>
      <c r="V1977" s="2">
        <v>49033844</v>
      </c>
      <c r="W1977" s="2">
        <v>49033844</v>
      </c>
      <c r="X1977" s="2" t="s">
        <v>3512</v>
      </c>
      <c r="Y1977" s="7" t="s">
        <v>3502</v>
      </c>
      <c r="Z1977" s="42">
        <v>13</v>
      </c>
      <c r="AA1977" s="8" t="s">
        <v>3503</v>
      </c>
      <c r="AB1977" s="8" t="s">
        <v>96</v>
      </c>
      <c r="AC1977" s="8" t="s">
        <v>97</v>
      </c>
      <c r="AD1977" s="8" t="b">
        <v>0</v>
      </c>
      <c r="AE1977" s="2" t="s">
        <v>98</v>
      </c>
      <c r="AF1977" s="2" t="s">
        <v>99</v>
      </c>
      <c r="AG1977" s="2" t="s">
        <v>100</v>
      </c>
      <c r="AH1977" s="2">
        <v>1.63E-5</v>
      </c>
      <c r="AI1977" s="2">
        <v>0</v>
      </c>
      <c r="AJ1977" s="2" t="s">
        <v>101</v>
      </c>
      <c r="AK1977" s="2" t="s">
        <v>3513</v>
      </c>
      <c r="AL1977" s="2" t="s">
        <v>3504</v>
      </c>
      <c r="AM1977" s="2">
        <v>661</v>
      </c>
      <c r="AN1977" s="2" t="s">
        <v>104</v>
      </c>
      <c r="AO1977" s="43" t="s">
        <v>105</v>
      </c>
      <c r="AP1977" s="43" t="s">
        <v>105</v>
      </c>
      <c r="AQ1977" s="2" t="s">
        <v>104</v>
      </c>
      <c r="AR1977" s="43" t="s">
        <v>106</v>
      </c>
      <c r="AS1977" s="43" t="s">
        <v>106</v>
      </c>
      <c r="AT1977" s="2" t="s">
        <v>107</v>
      </c>
      <c r="AV1977" s="2" t="s">
        <v>107</v>
      </c>
      <c r="AW1977" s="3" t="s">
        <v>3505</v>
      </c>
      <c r="AX1977" s="9" t="s">
        <v>3506</v>
      </c>
      <c r="AY1977" s="2" t="s">
        <v>321</v>
      </c>
      <c r="AZ1977" s="2" t="s">
        <v>1709</v>
      </c>
      <c r="BA1977" s="2" t="s">
        <v>3504</v>
      </c>
      <c r="BB1977" s="2" t="s">
        <v>1673</v>
      </c>
      <c r="BC1977" s="43">
        <v>1.2391527664705E-6</v>
      </c>
      <c r="BF1977" s="4">
        <v>33</v>
      </c>
      <c r="BG1977" s="2" t="s">
        <v>1673</v>
      </c>
      <c r="BH1977" s="2">
        <v>7</v>
      </c>
      <c r="BI1977" s="11">
        <v>0</v>
      </c>
      <c r="BJ1977" s="11">
        <v>0.01</v>
      </c>
      <c r="BK1977" s="11">
        <v>0</v>
      </c>
      <c r="BL1977" s="11">
        <v>0</v>
      </c>
      <c r="BM1977" s="11">
        <v>0.01</v>
      </c>
      <c r="BN1977" s="11" t="s">
        <v>114</v>
      </c>
      <c r="BO1977" s="2">
        <v>0.98970000000000002</v>
      </c>
      <c r="BP1977" s="4" t="s">
        <v>1945</v>
      </c>
      <c r="BQ1977" s="4" t="s">
        <v>296</v>
      </c>
      <c r="BR1977" s="2">
        <v>95.62</v>
      </c>
      <c r="BS1977" s="2" t="s">
        <v>297</v>
      </c>
      <c r="BT1977" s="2" t="s">
        <v>116</v>
      </c>
      <c r="BU1977" s="2" t="s">
        <v>142</v>
      </c>
      <c r="BX1977" s="2" t="s">
        <v>117</v>
      </c>
      <c r="BY1977" s="2" t="s">
        <v>126</v>
      </c>
      <c r="BZ1977" s="2" t="s">
        <v>235</v>
      </c>
      <c r="CI1977" s="2" t="s">
        <v>119</v>
      </c>
      <c r="CK1977" s="12"/>
      <c r="CL1977" s="2" t="s">
        <v>121</v>
      </c>
    </row>
    <row r="1978" spans="1:90" x14ac:dyDescent="0.3">
      <c r="A1978" s="2" t="s">
        <v>83</v>
      </c>
      <c r="B1978" s="3" t="s">
        <v>3539</v>
      </c>
      <c r="C1978" s="3" t="s">
        <v>3508</v>
      </c>
      <c r="D1978" s="3" t="s">
        <v>3540</v>
      </c>
      <c r="E1978" s="2">
        <v>484843</v>
      </c>
      <c r="F1978" s="2">
        <v>3316</v>
      </c>
      <c r="G1978" s="4" t="s">
        <v>87</v>
      </c>
      <c r="H1978" s="16" t="s">
        <v>272</v>
      </c>
      <c r="I1978" s="16" t="s">
        <v>272</v>
      </c>
      <c r="K1978" s="2">
        <v>20</v>
      </c>
      <c r="L1978" s="2" t="s">
        <v>288</v>
      </c>
      <c r="M1978" s="4" t="s">
        <v>288</v>
      </c>
      <c r="O1978" s="4" t="s">
        <v>3501</v>
      </c>
      <c r="P1978" s="4">
        <v>1981</v>
      </c>
      <c r="Q1978" s="4">
        <v>0</v>
      </c>
      <c r="R1978" s="4">
        <v>1981</v>
      </c>
      <c r="S1978" s="4">
        <v>0</v>
      </c>
      <c r="T1978" s="12" t="s">
        <v>3501</v>
      </c>
      <c r="U1978" s="2" t="s">
        <v>3511</v>
      </c>
      <c r="V1978" s="2">
        <v>49033844</v>
      </c>
      <c r="W1978" s="2">
        <v>49033844</v>
      </c>
      <c r="X1978" s="2" t="s">
        <v>3512</v>
      </c>
      <c r="Y1978" s="7" t="s">
        <v>3502</v>
      </c>
      <c r="Z1978" s="42">
        <v>13</v>
      </c>
      <c r="AA1978" s="8" t="s">
        <v>3503</v>
      </c>
      <c r="AB1978" s="8" t="s">
        <v>96</v>
      </c>
      <c r="AC1978" s="8" t="s">
        <v>97</v>
      </c>
      <c r="AD1978" s="8" t="b">
        <v>0</v>
      </c>
      <c r="AE1978" s="2" t="s">
        <v>98</v>
      </c>
      <c r="AF1978" s="2" t="s">
        <v>99</v>
      </c>
      <c r="AG1978" s="2" t="s">
        <v>100</v>
      </c>
      <c r="AH1978" s="2">
        <v>1.63E-5</v>
      </c>
      <c r="AI1978" s="2">
        <v>0</v>
      </c>
      <c r="AJ1978" s="2" t="s">
        <v>101</v>
      </c>
      <c r="AK1978" s="2" t="s">
        <v>3513</v>
      </c>
      <c r="AL1978" s="2" t="s">
        <v>3504</v>
      </c>
      <c r="AM1978" s="2">
        <v>661</v>
      </c>
      <c r="AN1978" s="2" t="s">
        <v>104</v>
      </c>
      <c r="AO1978" s="43" t="s">
        <v>105</v>
      </c>
      <c r="AP1978" s="43" t="s">
        <v>105</v>
      </c>
      <c r="AQ1978" s="2" t="s">
        <v>104</v>
      </c>
      <c r="AR1978" s="43" t="s">
        <v>106</v>
      </c>
      <c r="AS1978" s="43" t="s">
        <v>106</v>
      </c>
      <c r="AT1978" s="2" t="s">
        <v>107</v>
      </c>
      <c r="AV1978" s="2" t="s">
        <v>107</v>
      </c>
      <c r="AW1978" s="3" t="s">
        <v>3505</v>
      </c>
      <c r="AX1978" s="9" t="s">
        <v>3506</v>
      </c>
      <c r="AY1978" s="2" t="s">
        <v>321</v>
      </c>
      <c r="AZ1978" s="2" t="s">
        <v>1709</v>
      </c>
      <c r="BA1978" s="2" t="s">
        <v>3504</v>
      </c>
      <c r="BB1978" s="2" t="s">
        <v>1673</v>
      </c>
      <c r="BC1978" s="43">
        <v>1.2391527664705E-6</v>
      </c>
      <c r="BF1978" s="4">
        <v>33</v>
      </c>
      <c r="BG1978" s="2" t="s">
        <v>1673</v>
      </c>
      <c r="BH1978" s="2">
        <v>7</v>
      </c>
      <c r="BI1978" s="11">
        <v>0</v>
      </c>
      <c r="BJ1978" s="11">
        <v>0.01</v>
      </c>
      <c r="BK1978" s="11">
        <v>0</v>
      </c>
      <c r="BL1978" s="11">
        <v>0</v>
      </c>
      <c r="BM1978" s="11">
        <v>0.01</v>
      </c>
      <c r="BN1978" s="11" t="s">
        <v>114</v>
      </c>
      <c r="BO1978" s="2">
        <v>0.98970000000000002</v>
      </c>
      <c r="BP1978" s="4" t="s">
        <v>1945</v>
      </c>
      <c r="BQ1978" s="4" t="s">
        <v>296</v>
      </c>
      <c r="BR1978" s="2">
        <v>95.62</v>
      </c>
      <c r="BS1978" s="2" t="s">
        <v>297</v>
      </c>
      <c r="BT1978" s="2" t="s">
        <v>116</v>
      </c>
      <c r="BU1978" s="3" t="s">
        <v>105</v>
      </c>
      <c r="BV1978" s="3"/>
      <c r="BW1978" s="3"/>
      <c r="BX1978" s="2" t="s">
        <v>311</v>
      </c>
      <c r="BY1978" s="2" t="s">
        <v>105</v>
      </c>
      <c r="BZ1978" s="2" t="s">
        <v>105</v>
      </c>
      <c r="CI1978" s="2" t="s">
        <v>119</v>
      </c>
      <c r="CK1978" s="12"/>
      <c r="CL1978" s="2" t="s">
        <v>121</v>
      </c>
    </row>
    <row r="1979" spans="1:90" x14ac:dyDescent="0.3">
      <c r="A1979" s="2" t="s">
        <v>83</v>
      </c>
      <c r="B1979" s="3" t="s">
        <v>3541</v>
      </c>
      <c r="C1979" s="3" t="s">
        <v>3508</v>
      </c>
      <c r="D1979" s="3" t="s">
        <v>3542</v>
      </c>
      <c r="E1979" s="2">
        <v>484843</v>
      </c>
      <c r="F1979" s="2">
        <v>3316</v>
      </c>
      <c r="G1979" s="4" t="s">
        <v>87</v>
      </c>
      <c r="H1979" s="16" t="s">
        <v>272</v>
      </c>
      <c r="I1979" s="16" t="s">
        <v>272</v>
      </c>
      <c r="K1979" s="2">
        <v>20</v>
      </c>
      <c r="L1979" s="2" t="s">
        <v>288</v>
      </c>
      <c r="M1979" s="4" t="s">
        <v>288</v>
      </c>
      <c r="O1979" s="4" t="s">
        <v>3501</v>
      </c>
      <c r="P1979" s="4">
        <v>1981</v>
      </c>
      <c r="Q1979" s="4">
        <v>0</v>
      </c>
      <c r="R1979" s="4">
        <v>1981</v>
      </c>
      <c r="S1979" s="4">
        <v>0</v>
      </c>
      <c r="T1979" s="12" t="s">
        <v>3501</v>
      </c>
      <c r="U1979" s="2" t="s">
        <v>3511</v>
      </c>
      <c r="V1979" s="2">
        <v>49033844</v>
      </c>
      <c r="W1979" s="2">
        <v>49033844</v>
      </c>
      <c r="X1979" s="2" t="s">
        <v>3512</v>
      </c>
      <c r="Y1979" s="7" t="s">
        <v>3502</v>
      </c>
      <c r="Z1979" s="42">
        <v>13</v>
      </c>
      <c r="AA1979" s="8" t="s">
        <v>3503</v>
      </c>
      <c r="AB1979" s="8" t="s">
        <v>96</v>
      </c>
      <c r="AC1979" s="8" t="s">
        <v>97</v>
      </c>
      <c r="AD1979" s="8" t="b">
        <v>0</v>
      </c>
      <c r="AE1979" s="2" t="s">
        <v>98</v>
      </c>
      <c r="AF1979" s="2" t="s">
        <v>99</v>
      </c>
      <c r="AG1979" s="2" t="s">
        <v>100</v>
      </c>
      <c r="AH1979" s="2">
        <v>1.63E-5</v>
      </c>
      <c r="AI1979" s="2">
        <v>0</v>
      </c>
      <c r="AJ1979" s="2" t="s">
        <v>101</v>
      </c>
      <c r="AK1979" s="2" t="s">
        <v>3513</v>
      </c>
      <c r="AL1979" s="2" t="s">
        <v>3504</v>
      </c>
      <c r="AM1979" s="2">
        <v>661</v>
      </c>
      <c r="AN1979" s="2" t="s">
        <v>104</v>
      </c>
      <c r="AO1979" s="43" t="s">
        <v>105</v>
      </c>
      <c r="AP1979" s="43" t="s">
        <v>105</v>
      </c>
      <c r="AQ1979" s="2" t="s">
        <v>104</v>
      </c>
      <c r="AR1979" s="43" t="s">
        <v>106</v>
      </c>
      <c r="AS1979" s="43" t="s">
        <v>106</v>
      </c>
      <c r="AT1979" s="2" t="s">
        <v>107</v>
      </c>
      <c r="AV1979" s="2" t="s">
        <v>107</v>
      </c>
      <c r="AW1979" s="3" t="s">
        <v>3505</v>
      </c>
      <c r="AX1979" s="9" t="s">
        <v>3506</v>
      </c>
      <c r="AY1979" s="2" t="s">
        <v>321</v>
      </c>
      <c r="AZ1979" s="2" t="s">
        <v>1709</v>
      </c>
      <c r="BA1979" s="2" t="s">
        <v>3504</v>
      </c>
      <c r="BB1979" s="2" t="s">
        <v>1673</v>
      </c>
      <c r="BC1979" s="43">
        <v>1.2391527664705E-6</v>
      </c>
      <c r="BF1979" s="4">
        <v>33</v>
      </c>
      <c r="BG1979" s="2" t="s">
        <v>1673</v>
      </c>
      <c r="BH1979" s="2">
        <v>7</v>
      </c>
      <c r="BI1979" s="11">
        <v>0</v>
      </c>
      <c r="BJ1979" s="11">
        <v>0.01</v>
      </c>
      <c r="BK1979" s="11">
        <v>0</v>
      </c>
      <c r="BL1979" s="11">
        <v>0</v>
      </c>
      <c r="BM1979" s="11">
        <v>0.01</v>
      </c>
      <c r="BN1979" s="11" t="s">
        <v>114</v>
      </c>
      <c r="BO1979" s="2">
        <v>0.98970000000000002</v>
      </c>
      <c r="BP1979" s="4" t="s">
        <v>1945</v>
      </c>
      <c r="BQ1979" s="4" t="s">
        <v>296</v>
      </c>
      <c r="BR1979" s="2">
        <v>95.62</v>
      </c>
      <c r="BS1979" s="2" t="s">
        <v>297</v>
      </c>
      <c r="BT1979" s="2" t="s">
        <v>116</v>
      </c>
      <c r="BU1979" s="2" t="s">
        <v>142</v>
      </c>
      <c r="BX1979" s="2" t="s">
        <v>311</v>
      </c>
      <c r="BY1979" s="2" t="s">
        <v>105</v>
      </c>
      <c r="BZ1979" s="2" t="s">
        <v>105</v>
      </c>
      <c r="CI1979" s="2" t="s">
        <v>119</v>
      </c>
      <c r="CK1979" s="12"/>
      <c r="CL1979" s="2" t="s">
        <v>121</v>
      </c>
    </row>
    <row r="1980" spans="1:90" x14ac:dyDescent="0.3">
      <c r="A1980" s="2" t="s">
        <v>83</v>
      </c>
      <c r="B1980" s="3" t="s">
        <v>3543</v>
      </c>
      <c r="C1980" s="3" t="s">
        <v>3508</v>
      </c>
      <c r="D1980" s="3" t="s">
        <v>3544</v>
      </c>
      <c r="E1980" s="2">
        <v>484843</v>
      </c>
      <c r="F1980" s="2">
        <v>3316</v>
      </c>
      <c r="G1980" s="4" t="s">
        <v>87</v>
      </c>
      <c r="H1980" s="16" t="s">
        <v>272</v>
      </c>
      <c r="I1980" s="16" t="s">
        <v>272</v>
      </c>
      <c r="K1980" s="2">
        <v>20</v>
      </c>
      <c r="L1980" s="2" t="s">
        <v>288</v>
      </c>
      <c r="M1980" s="4" t="s">
        <v>288</v>
      </c>
      <c r="O1980" s="4" t="s">
        <v>3501</v>
      </c>
      <c r="P1980" s="4">
        <v>1981</v>
      </c>
      <c r="Q1980" s="4">
        <v>0</v>
      </c>
      <c r="R1980" s="4">
        <v>1981</v>
      </c>
      <c r="S1980" s="4">
        <v>0</v>
      </c>
      <c r="T1980" s="12" t="s">
        <v>3501</v>
      </c>
      <c r="U1980" s="2" t="s">
        <v>3511</v>
      </c>
      <c r="V1980" s="2">
        <v>49033844</v>
      </c>
      <c r="W1980" s="2">
        <v>49033844</v>
      </c>
      <c r="X1980" s="2" t="s">
        <v>3512</v>
      </c>
      <c r="Y1980" s="7" t="s">
        <v>3502</v>
      </c>
      <c r="Z1980" s="42">
        <v>13</v>
      </c>
      <c r="AA1980" s="8" t="s">
        <v>3503</v>
      </c>
      <c r="AB1980" s="8" t="s">
        <v>96</v>
      </c>
      <c r="AC1980" s="8" t="s">
        <v>97</v>
      </c>
      <c r="AD1980" s="8" t="b">
        <v>0</v>
      </c>
      <c r="AE1980" s="2" t="s">
        <v>98</v>
      </c>
      <c r="AF1980" s="2" t="s">
        <v>99</v>
      </c>
      <c r="AG1980" s="2" t="s">
        <v>100</v>
      </c>
      <c r="AH1980" s="2">
        <v>1.63E-5</v>
      </c>
      <c r="AI1980" s="2">
        <v>0</v>
      </c>
      <c r="AJ1980" s="2" t="s">
        <v>101</v>
      </c>
      <c r="AK1980" s="2" t="s">
        <v>3513</v>
      </c>
      <c r="AL1980" s="2" t="s">
        <v>3504</v>
      </c>
      <c r="AM1980" s="2">
        <v>661</v>
      </c>
      <c r="AN1980" s="2" t="s">
        <v>104</v>
      </c>
      <c r="AO1980" s="43" t="s">
        <v>105</v>
      </c>
      <c r="AP1980" s="43" t="s">
        <v>105</v>
      </c>
      <c r="AQ1980" s="2" t="s">
        <v>104</v>
      </c>
      <c r="AR1980" s="43" t="s">
        <v>106</v>
      </c>
      <c r="AS1980" s="43" t="s">
        <v>106</v>
      </c>
      <c r="AT1980" s="2" t="s">
        <v>107</v>
      </c>
      <c r="AV1980" s="2" t="s">
        <v>107</v>
      </c>
      <c r="AW1980" s="3" t="s">
        <v>3505</v>
      </c>
      <c r="AX1980" s="9" t="s">
        <v>3506</v>
      </c>
      <c r="AY1980" s="2" t="s">
        <v>321</v>
      </c>
      <c r="AZ1980" s="2" t="s">
        <v>1709</v>
      </c>
      <c r="BA1980" s="2" t="s">
        <v>3504</v>
      </c>
      <c r="BB1980" s="2" t="s">
        <v>1673</v>
      </c>
      <c r="BC1980" s="43">
        <v>1.2391527664705E-6</v>
      </c>
      <c r="BF1980" s="4">
        <v>33</v>
      </c>
      <c r="BG1980" s="2" t="s">
        <v>1673</v>
      </c>
      <c r="BH1980" s="2">
        <v>7</v>
      </c>
      <c r="BI1980" s="11">
        <v>0</v>
      </c>
      <c r="BJ1980" s="11">
        <v>0.01</v>
      </c>
      <c r="BK1980" s="11">
        <v>0</v>
      </c>
      <c r="BL1980" s="11">
        <v>0</v>
      </c>
      <c r="BM1980" s="11">
        <v>0.01</v>
      </c>
      <c r="BN1980" s="11" t="s">
        <v>114</v>
      </c>
      <c r="BO1980" s="2">
        <v>0.98970000000000002</v>
      </c>
      <c r="BP1980" s="4" t="s">
        <v>1945</v>
      </c>
      <c r="BQ1980" s="4" t="s">
        <v>296</v>
      </c>
      <c r="BR1980" s="2">
        <v>95.62</v>
      </c>
      <c r="BS1980" s="2" t="s">
        <v>297</v>
      </c>
      <c r="BT1980" s="2" t="s">
        <v>116</v>
      </c>
      <c r="BU1980" s="2" t="s">
        <v>142</v>
      </c>
      <c r="BX1980" s="2" t="s">
        <v>117</v>
      </c>
      <c r="BY1980" s="2" t="s">
        <v>105</v>
      </c>
      <c r="BZ1980" s="2" t="s">
        <v>235</v>
      </c>
      <c r="CI1980" s="2" t="s">
        <v>119</v>
      </c>
      <c r="CK1980" s="12"/>
      <c r="CL1980" s="2" t="s">
        <v>121</v>
      </c>
    </row>
    <row r="1981" spans="1:90" x14ac:dyDescent="0.3">
      <c r="A1981" s="2" t="s">
        <v>83</v>
      </c>
      <c r="B1981" s="3" t="s">
        <v>3545</v>
      </c>
      <c r="C1981" s="3" t="s">
        <v>3508</v>
      </c>
      <c r="D1981" s="3" t="s">
        <v>3546</v>
      </c>
      <c r="E1981" s="2">
        <v>484843</v>
      </c>
      <c r="F1981" s="2">
        <v>3316</v>
      </c>
      <c r="G1981" s="4" t="s">
        <v>87</v>
      </c>
      <c r="H1981" s="16" t="s">
        <v>3547</v>
      </c>
      <c r="I1981" s="16" t="s">
        <v>3547</v>
      </c>
      <c r="K1981" s="2">
        <v>20</v>
      </c>
      <c r="L1981" s="2" t="s">
        <v>288</v>
      </c>
      <c r="M1981" s="4" t="s">
        <v>288</v>
      </c>
      <c r="O1981" s="4" t="s">
        <v>3501</v>
      </c>
      <c r="P1981" s="4">
        <v>1981</v>
      </c>
      <c r="Q1981" s="4">
        <v>0</v>
      </c>
      <c r="R1981" s="4">
        <v>1981</v>
      </c>
      <c r="S1981" s="4">
        <v>0</v>
      </c>
      <c r="T1981" s="12" t="s">
        <v>3501</v>
      </c>
      <c r="U1981" s="2" t="s">
        <v>3511</v>
      </c>
      <c r="V1981" s="2">
        <v>49033844</v>
      </c>
      <c r="W1981" s="2">
        <v>49033844</v>
      </c>
      <c r="X1981" s="2" t="s">
        <v>3512</v>
      </c>
      <c r="Y1981" s="7" t="s">
        <v>3502</v>
      </c>
      <c r="Z1981" s="42">
        <v>13</v>
      </c>
      <c r="AA1981" s="8" t="s">
        <v>3503</v>
      </c>
      <c r="AB1981" s="8" t="s">
        <v>96</v>
      </c>
      <c r="AC1981" s="8" t="s">
        <v>97</v>
      </c>
      <c r="AD1981" s="8" t="b">
        <v>0</v>
      </c>
      <c r="AE1981" s="2" t="s">
        <v>98</v>
      </c>
      <c r="AF1981" s="2" t="s">
        <v>99</v>
      </c>
      <c r="AG1981" s="2" t="s">
        <v>100</v>
      </c>
      <c r="AH1981" s="2">
        <v>1.63E-5</v>
      </c>
      <c r="AI1981" s="2">
        <v>0</v>
      </c>
      <c r="AJ1981" s="2" t="s">
        <v>101</v>
      </c>
      <c r="AK1981" s="2" t="s">
        <v>3513</v>
      </c>
      <c r="AL1981" s="2" t="s">
        <v>3504</v>
      </c>
      <c r="AM1981" s="2">
        <v>661</v>
      </c>
      <c r="AN1981" s="2" t="s">
        <v>104</v>
      </c>
      <c r="AO1981" s="43" t="s">
        <v>105</v>
      </c>
      <c r="AP1981" s="43" t="s">
        <v>105</v>
      </c>
      <c r="AQ1981" s="2" t="s">
        <v>104</v>
      </c>
      <c r="AR1981" s="43" t="s">
        <v>106</v>
      </c>
      <c r="AS1981" s="43" t="s">
        <v>106</v>
      </c>
      <c r="AT1981" s="2" t="s">
        <v>107</v>
      </c>
      <c r="AV1981" s="2" t="s">
        <v>107</v>
      </c>
      <c r="AW1981" s="3" t="s">
        <v>3505</v>
      </c>
      <c r="AX1981" s="9" t="s">
        <v>3506</v>
      </c>
      <c r="AY1981" s="2" t="s">
        <v>321</v>
      </c>
      <c r="AZ1981" s="2" t="s">
        <v>1709</v>
      </c>
      <c r="BA1981" s="2" t="s">
        <v>3504</v>
      </c>
      <c r="BB1981" s="2" t="s">
        <v>1673</v>
      </c>
      <c r="BC1981" s="43">
        <v>1.2391527664705E-6</v>
      </c>
      <c r="BF1981" s="4">
        <v>33</v>
      </c>
      <c r="BG1981" s="2" t="s">
        <v>1673</v>
      </c>
      <c r="BH1981" s="2">
        <v>7</v>
      </c>
      <c r="BI1981" s="11">
        <v>0</v>
      </c>
      <c r="BJ1981" s="11">
        <v>0.01</v>
      </c>
      <c r="BK1981" s="11">
        <v>0</v>
      </c>
      <c r="BL1981" s="11">
        <v>0</v>
      </c>
      <c r="BM1981" s="11">
        <v>0.01</v>
      </c>
      <c r="BN1981" s="11" t="s">
        <v>114</v>
      </c>
      <c r="BO1981" s="2">
        <v>0.98970000000000002</v>
      </c>
      <c r="BP1981" s="4" t="s">
        <v>1945</v>
      </c>
      <c r="BQ1981" s="4" t="s">
        <v>296</v>
      </c>
      <c r="BR1981" s="2">
        <v>95.62</v>
      </c>
      <c r="BS1981" s="2" t="s">
        <v>297</v>
      </c>
      <c r="BT1981" s="2" t="s">
        <v>116</v>
      </c>
      <c r="BU1981" s="2" t="s">
        <v>282</v>
      </c>
      <c r="BX1981" s="2" t="s">
        <v>105</v>
      </c>
      <c r="BY1981" s="2" t="s">
        <v>118</v>
      </c>
      <c r="BZ1981" s="2" t="s">
        <v>105</v>
      </c>
      <c r="CI1981" s="2" t="s">
        <v>119</v>
      </c>
      <c r="CK1981" s="12"/>
      <c r="CL1981" s="2" t="s">
        <v>121</v>
      </c>
    </row>
    <row r="1982" spans="1:90" x14ac:dyDescent="0.3">
      <c r="A1982" s="2" t="s">
        <v>83</v>
      </c>
      <c r="B1982" s="3" t="s">
        <v>3555</v>
      </c>
      <c r="C1982" s="3" t="s">
        <v>3508</v>
      </c>
      <c r="D1982" s="3" t="s">
        <v>3556</v>
      </c>
      <c r="E1982" s="2">
        <v>484843</v>
      </c>
      <c r="F1982" s="2">
        <v>3316</v>
      </c>
      <c r="G1982" s="4" t="s">
        <v>87</v>
      </c>
      <c r="H1982" s="16" t="s">
        <v>687</v>
      </c>
      <c r="I1982" s="16" t="s">
        <v>687</v>
      </c>
      <c r="J1982" s="3" t="s">
        <v>300</v>
      </c>
      <c r="K1982" s="2">
        <v>20</v>
      </c>
      <c r="L1982" s="2" t="s">
        <v>288</v>
      </c>
      <c r="M1982" s="4" t="s">
        <v>288</v>
      </c>
      <c r="O1982" s="4" t="s">
        <v>3501</v>
      </c>
      <c r="P1982" s="4">
        <v>1981</v>
      </c>
      <c r="Q1982" s="4">
        <v>0</v>
      </c>
      <c r="R1982" s="4">
        <v>1981</v>
      </c>
      <c r="S1982" s="4">
        <v>0</v>
      </c>
      <c r="T1982" s="12" t="s">
        <v>3501</v>
      </c>
      <c r="U1982" s="2" t="s">
        <v>3511</v>
      </c>
      <c r="V1982" s="2">
        <v>49033844</v>
      </c>
      <c r="W1982" s="2">
        <v>49033844</v>
      </c>
      <c r="X1982" s="2" t="s">
        <v>3512</v>
      </c>
      <c r="Y1982" s="7" t="s">
        <v>3502</v>
      </c>
      <c r="Z1982" s="42">
        <v>13</v>
      </c>
      <c r="AA1982" s="8" t="s">
        <v>3503</v>
      </c>
      <c r="AB1982" s="8" t="s">
        <v>96</v>
      </c>
      <c r="AC1982" s="8" t="s">
        <v>97</v>
      </c>
      <c r="AD1982" s="8" t="b">
        <v>0</v>
      </c>
      <c r="AE1982" s="2" t="s">
        <v>98</v>
      </c>
      <c r="AF1982" s="2" t="s">
        <v>99</v>
      </c>
      <c r="AG1982" s="2" t="s">
        <v>100</v>
      </c>
      <c r="AH1982" s="2">
        <v>1.63E-5</v>
      </c>
      <c r="AI1982" s="2">
        <v>0</v>
      </c>
      <c r="AJ1982" s="2" t="s">
        <v>101</v>
      </c>
      <c r="AK1982" s="2" t="s">
        <v>3513</v>
      </c>
      <c r="AL1982" s="2" t="s">
        <v>3504</v>
      </c>
      <c r="AM1982" s="2">
        <v>661</v>
      </c>
      <c r="AN1982" s="2" t="s">
        <v>104</v>
      </c>
      <c r="AO1982" s="43" t="s">
        <v>105</v>
      </c>
      <c r="AP1982" s="43" t="s">
        <v>105</v>
      </c>
      <c r="AQ1982" s="2" t="s">
        <v>104</v>
      </c>
      <c r="AR1982" s="43" t="s">
        <v>106</v>
      </c>
      <c r="AS1982" s="43" t="s">
        <v>106</v>
      </c>
      <c r="AT1982" s="2" t="s">
        <v>107</v>
      </c>
      <c r="AV1982" s="2" t="s">
        <v>107</v>
      </c>
      <c r="AW1982" s="3" t="s">
        <v>3505</v>
      </c>
      <c r="AX1982" s="9" t="s">
        <v>3506</v>
      </c>
      <c r="AY1982" s="2" t="s">
        <v>321</v>
      </c>
      <c r="AZ1982" s="2" t="s">
        <v>1709</v>
      </c>
      <c r="BA1982" s="2" t="s">
        <v>3504</v>
      </c>
      <c r="BB1982" s="2" t="s">
        <v>1673</v>
      </c>
      <c r="BC1982" s="43">
        <v>1.2391527664705E-6</v>
      </c>
      <c r="BF1982" s="4">
        <v>33</v>
      </c>
      <c r="BG1982" s="2" t="s">
        <v>1673</v>
      </c>
      <c r="BH1982" s="2">
        <v>7</v>
      </c>
      <c r="BI1982" s="11">
        <v>0</v>
      </c>
      <c r="BJ1982" s="11">
        <v>0.01</v>
      </c>
      <c r="BK1982" s="11">
        <v>0</v>
      </c>
      <c r="BL1982" s="11">
        <v>0</v>
      </c>
      <c r="BM1982" s="11">
        <v>0.01</v>
      </c>
      <c r="BN1982" s="11" t="s">
        <v>114</v>
      </c>
      <c r="BO1982" s="2">
        <v>0.98970000000000002</v>
      </c>
      <c r="BP1982" s="4" t="s">
        <v>1945</v>
      </c>
      <c r="BQ1982" s="4" t="s">
        <v>296</v>
      </c>
      <c r="BR1982" s="2">
        <v>95.62</v>
      </c>
      <c r="BS1982" s="2" t="s">
        <v>297</v>
      </c>
      <c r="BT1982" s="2" t="s">
        <v>116</v>
      </c>
      <c r="BU1982" s="3" t="s">
        <v>282</v>
      </c>
      <c r="BV1982" s="3"/>
      <c r="BW1982" s="3"/>
      <c r="BX1982" s="2" t="s">
        <v>105</v>
      </c>
      <c r="BY1982" s="2" t="s">
        <v>118</v>
      </c>
      <c r="BZ1982" s="2" t="s">
        <v>105</v>
      </c>
      <c r="CI1982" s="2" t="s">
        <v>119</v>
      </c>
      <c r="CK1982" s="12"/>
      <c r="CL1982" s="2" t="s">
        <v>121</v>
      </c>
    </row>
    <row r="1983" spans="1:90" x14ac:dyDescent="0.3">
      <c r="A1983" s="2" t="s">
        <v>83</v>
      </c>
      <c r="B1983" s="3" t="s">
        <v>3569</v>
      </c>
      <c r="C1983" s="3" t="s">
        <v>3508</v>
      </c>
      <c r="D1983" s="3" t="s">
        <v>3570</v>
      </c>
      <c r="E1983" s="2">
        <v>484843</v>
      </c>
      <c r="F1983" s="2">
        <v>3316</v>
      </c>
      <c r="G1983" s="4" t="s">
        <v>87</v>
      </c>
      <c r="H1983" s="16" t="s">
        <v>687</v>
      </c>
      <c r="I1983" s="16" t="s">
        <v>687</v>
      </c>
      <c r="J1983" s="3" t="s">
        <v>300</v>
      </c>
      <c r="K1983" s="2">
        <v>20</v>
      </c>
      <c r="L1983" s="2" t="s">
        <v>288</v>
      </c>
      <c r="M1983" s="4" t="s">
        <v>288</v>
      </c>
      <c r="O1983" s="4" t="s">
        <v>3501</v>
      </c>
      <c r="P1983" s="4">
        <v>1981</v>
      </c>
      <c r="Q1983" s="4">
        <v>0</v>
      </c>
      <c r="R1983" s="4">
        <v>1981</v>
      </c>
      <c r="S1983" s="4">
        <v>0</v>
      </c>
      <c r="T1983" s="12" t="s">
        <v>3501</v>
      </c>
      <c r="U1983" s="2" t="s">
        <v>3511</v>
      </c>
      <c r="V1983" s="2">
        <v>49033844</v>
      </c>
      <c r="W1983" s="2">
        <v>49033844</v>
      </c>
      <c r="X1983" s="2" t="s">
        <v>3512</v>
      </c>
      <c r="Y1983" s="7" t="s">
        <v>3502</v>
      </c>
      <c r="Z1983" s="42">
        <v>13</v>
      </c>
      <c r="AA1983" s="8" t="s">
        <v>3503</v>
      </c>
      <c r="AB1983" s="8" t="s">
        <v>96</v>
      </c>
      <c r="AC1983" s="8" t="s">
        <v>97</v>
      </c>
      <c r="AD1983" s="8" t="b">
        <v>0</v>
      </c>
      <c r="AE1983" s="2" t="s">
        <v>98</v>
      </c>
      <c r="AF1983" s="2" t="s">
        <v>99</v>
      </c>
      <c r="AG1983" s="2" t="s">
        <v>100</v>
      </c>
      <c r="AH1983" s="2">
        <v>1.63E-5</v>
      </c>
      <c r="AI1983" s="2">
        <v>0</v>
      </c>
      <c r="AJ1983" s="2" t="s">
        <v>101</v>
      </c>
      <c r="AK1983" s="2" t="s">
        <v>3513</v>
      </c>
      <c r="AL1983" s="2" t="s">
        <v>3504</v>
      </c>
      <c r="AM1983" s="2">
        <v>661</v>
      </c>
      <c r="AN1983" s="2" t="s">
        <v>104</v>
      </c>
      <c r="AO1983" s="43" t="s">
        <v>105</v>
      </c>
      <c r="AP1983" s="43" t="s">
        <v>105</v>
      </c>
      <c r="AQ1983" s="2" t="s">
        <v>104</v>
      </c>
      <c r="AR1983" s="43" t="s">
        <v>106</v>
      </c>
      <c r="AS1983" s="43" t="s">
        <v>106</v>
      </c>
      <c r="AT1983" s="2" t="s">
        <v>107</v>
      </c>
      <c r="AV1983" s="2" t="s">
        <v>107</v>
      </c>
      <c r="AW1983" s="3" t="s">
        <v>3505</v>
      </c>
      <c r="AX1983" s="9" t="s">
        <v>3506</v>
      </c>
      <c r="AY1983" s="2" t="s">
        <v>321</v>
      </c>
      <c r="AZ1983" s="2" t="s">
        <v>1709</v>
      </c>
      <c r="BA1983" s="2" t="s">
        <v>3504</v>
      </c>
      <c r="BB1983" s="2" t="s">
        <v>1673</v>
      </c>
      <c r="BC1983" s="43">
        <v>1.2391527664705E-6</v>
      </c>
      <c r="BF1983" s="4">
        <v>33</v>
      </c>
      <c r="BG1983" s="2" t="s">
        <v>1673</v>
      </c>
      <c r="BH1983" s="2">
        <v>7</v>
      </c>
      <c r="BI1983" s="11">
        <v>0</v>
      </c>
      <c r="BJ1983" s="11">
        <v>0.01</v>
      </c>
      <c r="BK1983" s="11">
        <v>0</v>
      </c>
      <c r="BL1983" s="11">
        <v>0</v>
      </c>
      <c r="BM1983" s="11">
        <v>0.01</v>
      </c>
      <c r="BN1983" s="11" t="s">
        <v>114</v>
      </c>
      <c r="BO1983" s="2">
        <v>0.98970000000000002</v>
      </c>
      <c r="BP1983" s="4" t="s">
        <v>1945</v>
      </c>
      <c r="BQ1983" s="4" t="s">
        <v>296</v>
      </c>
      <c r="BR1983" s="2">
        <v>95.62</v>
      </c>
      <c r="BS1983" s="2" t="s">
        <v>297</v>
      </c>
      <c r="BT1983" s="2" t="s">
        <v>116</v>
      </c>
      <c r="BU1983" s="3" t="s">
        <v>282</v>
      </c>
      <c r="BV1983" s="3"/>
      <c r="BW1983" s="3"/>
      <c r="BX1983" s="2" t="s">
        <v>311</v>
      </c>
      <c r="BY1983" s="2" t="s">
        <v>118</v>
      </c>
      <c r="BZ1983" s="2" t="s">
        <v>105</v>
      </c>
      <c r="CI1983" s="2" t="s">
        <v>119</v>
      </c>
      <c r="CK1983" s="12"/>
      <c r="CL1983" s="2" t="s">
        <v>121</v>
      </c>
    </row>
    <row r="1984" spans="1:90" x14ac:dyDescent="0.3">
      <c r="A1984" s="2" t="s">
        <v>83</v>
      </c>
      <c r="B1984" s="3" t="s">
        <v>3571</v>
      </c>
      <c r="C1984" s="3" t="s">
        <v>3508</v>
      </c>
      <c r="D1984" s="3" t="s">
        <v>3572</v>
      </c>
      <c r="E1984" s="2">
        <v>484843</v>
      </c>
      <c r="F1984" s="2">
        <v>3316</v>
      </c>
      <c r="G1984" s="4" t="s">
        <v>87</v>
      </c>
      <c r="H1984" s="13" t="s">
        <v>132</v>
      </c>
      <c r="I1984" s="13" t="s">
        <v>132</v>
      </c>
      <c r="J1984" s="3" t="s">
        <v>3573</v>
      </c>
      <c r="K1984" s="2">
        <v>20</v>
      </c>
      <c r="L1984" s="2" t="s">
        <v>288</v>
      </c>
      <c r="M1984" s="4" t="s">
        <v>288</v>
      </c>
      <c r="O1984" s="4" t="s">
        <v>3501</v>
      </c>
      <c r="P1984" s="4">
        <v>1981</v>
      </c>
      <c r="Q1984" s="4">
        <v>0</v>
      </c>
      <c r="R1984" s="4">
        <v>1981</v>
      </c>
      <c r="S1984" s="4">
        <v>0</v>
      </c>
      <c r="T1984" s="6" t="s">
        <v>3501</v>
      </c>
      <c r="U1984" s="2" t="s">
        <v>3511</v>
      </c>
      <c r="V1984" s="2">
        <v>49033844</v>
      </c>
      <c r="W1984" s="2">
        <v>49033844</v>
      </c>
      <c r="X1984" s="2" t="s">
        <v>3512</v>
      </c>
      <c r="Y1984" s="7" t="s">
        <v>3502</v>
      </c>
      <c r="Z1984" s="42">
        <v>13</v>
      </c>
      <c r="AA1984" s="8" t="s">
        <v>3503</v>
      </c>
      <c r="AB1984" s="8" t="s">
        <v>96</v>
      </c>
      <c r="AC1984" s="8" t="s">
        <v>97</v>
      </c>
      <c r="AD1984" s="8" t="b">
        <v>0</v>
      </c>
      <c r="AE1984" s="2" t="s">
        <v>98</v>
      </c>
      <c r="AF1984" s="3" t="s">
        <v>99</v>
      </c>
      <c r="AG1984" s="2" t="s">
        <v>100</v>
      </c>
      <c r="AH1984" s="2">
        <v>1.63E-5</v>
      </c>
      <c r="AI1984" s="2">
        <v>0</v>
      </c>
      <c r="AJ1984" s="2" t="s">
        <v>101</v>
      </c>
      <c r="AK1984" s="2" t="s">
        <v>3513</v>
      </c>
      <c r="AL1984" s="3" t="s">
        <v>3504</v>
      </c>
      <c r="AM1984" s="2">
        <v>661</v>
      </c>
      <c r="AN1984" s="2" t="s">
        <v>104</v>
      </c>
      <c r="AO1984" s="43" t="s">
        <v>105</v>
      </c>
      <c r="AP1984" s="43" t="s">
        <v>105</v>
      </c>
      <c r="AQ1984" s="2" t="s">
        <v>104</v>
      </c>
      <c r="AR1984" s="43" t="s">
        <v>106</v>
      </c>
      <c r="AS1984" s="43" t="s">
        <v>106</v>
      </c>
      <c r="AT1984" s="2" t="s">
        <v>107</v>
      </c>
      <c r="AV1984" s="2" t="s">
        <v>107</v>
      </c>
      <c r="AW1984" s="3" t="s">
        <v>3505</v>
      </c>
      <c r="AX1984" s="9" t="s">
        <v>3506</v>
      </c>
      <c r="AY1984" s="2" t="s">
        <v>321</v>
      </c>
      <c r="AZ1984" s="2" t="s">
        <v>1709</v>
      </c>
      <c r="BA1984" s="2" t="s">
        <v>3504</v>
      </c>
      <c r="BB1984" s="2" t="s">
        <v>1673</v>
      </c>
      <c r="BC1984" s="43">
        <v>1.2391527664705E-6</v>
      </c>
      <c r="BF1984" s="4">
        <v>33</v>
      </c>
      <c r="BG1984" s="2" t="s">
        <v>1673</v>
      </c>
      <c r="BH1984" s="2">
        <v>7</v>
      </c>
      <c r="BI1984" s="11">
        <v>0</v>
      </c>
      <c r="BJ1984" s="11">
        <v>0.01</v>
      </c>
      <c r="BK1984" s="11">
        <v>0</v>
      </c>
      <c r="BL1984" s="11">
        <v>0</v>
      </c>
      <c r="BM1984" s="11">
        <v>0.01</v>
      </c>
      <c r="BN1984" s="11" t="s">
        <v>114</v>
      </c>
      <c r="BO1984" s="2">
        <v>0.98970000000000002</v>
      </c>
      <c r="BP1984" s="4" t="s">
        <v>1945</v>
      </c>
      <c r="BQ1984" s="4" t="s">
        <v>296</v>
      </c>
      <c r="BR1984" s="2">
        <v>95.62</v>
      </c>
      <c r="BS1984" s="2" t="s">
        <v>297</v>
      </c>
      <c r="BT1984" s="2" t="s">
        <v>125</v>
      </c>
      <c r="BU1984" s="3" t="s">
        <v>142</v>
      </c>
      <c r="BV1984" s="3"/>
      <c r="BW1984" s="3"/>
      <c r="BX1984" s="3" t="s">
        <v>117</v>
      </c>
      <c r="BY1984" s="3" t="s">
        <v>126</v>
      </c>
      <c r="BZ1984" s="3" t="s">
        <v>235</v>
      </c>
      <c r="CI1984" s="2" t="s">
        <v>119</v>
      </c>
      <c r="CK1984" s="12"/>
      <c r="CL1984" s="2" t="s">
        <v>121</v>
      </c>
    </row>
    <row r="1985" spans="1:90" x14ac:dyDescent="0.3">
      <c r="A1985" s="2" t="s">
        <v>83</v>
      </c>
      <c r="B1985" s="3" t="s">
        <v>3574</v>
      </c>
      <c r="C1985" s="3" t="s">
        <v>3508</v>
      </c>
      <c r="D1985" s="3" t="s">
        <v>3575</v>
      </c>
      <c r="E1985" s="2">
        <v>484843</v>
      </c>
      <c r="F1985" s="2">
        <v>3316</v>
      </c>
      <c r="G1985" s="4" t="s">
        <v>87</v>
      </c>
      <c r="H1985" s="16" t="s">
        <v>551</v>
      </c>
      <c r="I1985" s="16" t="s">
        <v>551</v>
      </c>
      <c r="K1985" s="2">
        <v>20</v>
      </c>
      <c r="L1985" s="2" t="s">
        <v>288</v>
      </c>
      <c r="M1985" s="4" t="s">
        <v>288</v>
      </c>
      <c r="O1985" s="4" t="s">
        <v>3501</v>
      </c>
      <c r="P1985" s="4">
        <v>1981</v>
      </c>
      <c r="Q1985" s="4">
        <v>0</v>
      </c>
      <c r="R1985" s="4">
        <v>1981</v>
      </c>
      <c r="S1985" s="4">
        <v>0</v>
      </c>
      <c r="T1985" s="12" t="s">
        <v>3501</v>
      </c>
      <c r="U1985" s="2" t="s">
        <v>3511</v>
      </c>
      <c r="V1985" s="2">
        <v>49033844</v>
      </c>
      <c r="W1985" s="2">
        <v>49033844</v>
      </c>
      <c r="X1985" s="2" t="s">
        <v>3512</v>
      </c>
      <c r="Y1985" s="7" t="s">
        <v>3502</v>
      </c>
      <c r="Z1985" s="42">
        <v>13</v>
      </c>
      <c r="AA1985" s="8" t="s">
        <v>3503</v>
      </c>
      <c r="AB1985" s="8" t="s">
        <v>96</v>
      </c>
      <c r="AC1985" s="8" t="s">
        <v>97</v>
      </c>
      <c r="AD1985" s="8" t="b">
        <v>0</v>
      </c>
      <c r="AE1985" s="2" t="s">
        <v>98</v>
      </c>
      <c r="AF1985" s="2" t="s">
        <v>99</v>
      </c>
      <c r="AG1985" s="2" t="s">
        <v>100</v>
      </c>
      <c r="AH1985" s="2">
        <v>1.63E-5</v>
      </c>
      <c r="AI1985" s="2">
        <v>0</v>
      </c>
      <c r="AJ1985" s="2" t="s">
        <v>101</v>
      </c>
      <c r="AK1985" s="2" t="s">
        <v>3513</v>
      </c>
      <c r="AL1985" s="2" t="s">
        <v>3504</v>
      </c>
      <c r="AM1985" s="2">
        <v>661</v>
      </c>
      <c r="AN1985" s="2" t="s">
        <v>104</v>
      </c>
      <c r="AO1985" s="43" t="s">
        <v>105</v>
      </c>
      <c r="AP1985" s="43" t="s">
        <v>105</v>
      </c>
      <c r="AQ1985" s="2" t="s">
        <v>104</v>
      </c>
      <c r="AR1985" s="43" t="s">
        <v>106</v>
      </c>
      <c r="AS1985" s="43" t="s">
        <v>106</v>
      </c>
      <c r="AT1985" s="2" t="s">
        <v>107</v>
      </c>
      <c r="AV1985" s="2" t="s">
        <v>107</v>
      </c>
      <c r="AW1985" s="3" t="s">
        <v>3505</v>
      </c>
      <c r="AX1985" s="9" t="s">
        <v>3506</v>
      </c>
      <c r="AY1985" s="2" t="s">
        <v>321</v>
      </c>
      <c r="AZ1985" s="2" t="s">
        <v>1709</v>
      </c>
      <c r="BA1985" s="2" t="s">
        <v>3504</v>
      </c>
      <c r="BB1985" s="2" t="s">
        <v>1673</v>
      </c>
      <c r="BC1985" s="43">
        <v>1.2391527664705E-6</v>
      </c>
      <c r="BF1985" s="4">
        <v>33</v>
      </c>
      <c r="BG1985" s="2" t="s">
        <v>1673</v>
      </c>
      <c r="BH1985" s="2">
        <v>7</v>
      </c>
      <c r="BI1985" s="11">
        <v>0</v>
      </c>
      <c r="BJ1985" s="11">
        <v>0.01</v>
      </c>
      <c r="BK1985" s="11">
        <v>0</v>
      </c>
      <c r="BL1985" s="11">
        <v>0</v>
      </c>
      <c r="BM1985" s="11">
        <v>0.01</v>
      </c>
      <c r="BN1985" s="11" t="s">
        <v>114</v>
      </c>
      <c r="BO1985" s="2">
        <v>0.98970000000000002</v>
      </c>
      <c r="BP1985" s="4" t="s">
        <v>1945</v>
      </c>
      <c r="BQ1985" s="4" t="s">
        <v>296</v>
      </c>
      <c r="BR1985" s="2">
        <v>95.62</v>
      </c>
      <c r="BS1985" s="2" t="s">
        <v>297</v>
      </c>
      <c r="BT1985" s="2" t="s">
        <v>116</v>
      </c>
      <c r="BU1985" s="2" t="s">
        <v>142</v>
      </c>
      <c r="BX1985" s="2" t="s">
        <v>117</v>
      </c>
      <c r="BY1985" s="2" t="s">
        <v>105</v>
      </c>
      <c r="BZ1985" s="2" t="s">
        <v>105</v>
      </c>
      <c r="CI1985" s="2" t="s">
        <v>119</v>
      </c>
      <c r="CK1985" s="12"/>
      <c r="CL1985" s="2" t="s">
        <v>121</v>
      </c>
    </row>
    <row r="1986" spans="1:90" x14ac:dyDescent="0.3">
      <c r="A1986" s="2" t="s">
        <v>83</v>
      </c>
      <c r="B1986" s="3" t="s">
        <v>3582</v>
      </c>
      <c r="C1986" s="3" t="s">
        <v>3508</v>
      </c>
      <c r="D1986" s="3" t="s">
        <v>3583</v>
      </c>
      <c r="E1986" s="2">
        <v>484843</v>
      </c>
      <c r="F1986" s="2">
        <v>3316</v>
      </c>
      <c r="G1986" s="4" t="s">
        <v>87</v>
      </c>
      <c r="H1986" s="16" t="s">
        <v>551</v>
      </c>
      <c r="I1986" s="16" t="s">
        <v>551</v>
      </c>
      <c r="K1986" s="2">
        <v>20</v>
      </c>
      <c r="L1986" s="2" t="s">
        <v>288</v>
      </c>
      <c r="M1986" s="4" t="s">
        <v>288</v>
      </c>
      <c r="O1986" s="4" t="s">
        <v>3501</v>
      </c>
      <c r="P1986" s="4">
        <v>1981</v>
      </c>
      <c r="Q1986" s="4">
        <v>0</v>
      </c>
      <c r="R1986" s="4">
        <v>1981</v>
      </c>
      <c r="S1986" s="4">
        <v>0</v>
      </c>
      <c r="T1986" s="12" t="s">
        <v>3501</v>
      </c>
      <c r="U1986" s="2" t="s">
        <v>3511</v>
      </c>
      <c r="V1986" s="2">
        <v>49033844</v>
      </c>
      <c r="W1986" s="2">
        <v>49033844</v>
      </c>
      <c r="X1986" s="2" t="s">
        <v>3512</v>
      </c>
      <c r="Y1986" s="7" t="s">
        <v>3502</v>
      </c>
      <c r="Z1986" s="42">
        <v>13</v>
      </c>
      <c r="AA1986" s="8" t="s">
        <v>3503</v>
      </c>
      <c r="AB1986" s="8" t="s">
        <v>96</v>
      </c>
      <c r="AC1986" s="8" t="s">
        <v>97</v>
      </c>
      <c r="AD1986" s="8" t="b">
        <v>0</v>
      </c>
      <c r="AE1986" s="2" t="s">
        <v>98</v>
      </c>
      <c r="AF1986" s="2" t="s">
        <v>99</v>
      </c>
      <c r="AG1986" s="2" t="s">
        <v>100</v>
      </c>
      <c r="AH1986" s="2">
        <v>1.63E-5</v>
      </c>
      <c r="AI1986" s="2">
        <v>0</v>
      </c>
      <c r="AJ1986" s="2" t="s">
        <v>101</v>
      </c>
      <c r="AK1986" s="2" t="s">
        <v>3513</v>
      </c>
      <c r="AL1986" s="2" t="s">
        <v>3504</v>
      </c>
      <c r="AM1986" s="2">
        <v>661</v>
      </c>
      <c r="AN1986" s="2" t="s">
        <v>104</v>
      </c>
      <c r="AO1986" s="43" t="s">
        <v>105</v>
      </c>
      <c r="AP1986" s="43" t="s">
        <v>105</v>
      </c>
      <c r="AQ1986" s="2" t="s">
        <v>104</v>
      </c>
      <c r="AR1986" s="43" t="s">
        <v>106</v>
      </c>
      <c r="AS1986" s="43" t="s">
        <v>106</v>
      </c>
      <c r="AT1986" s="2" t="s">
        <v>107</v>
      </c>
      <c r="AV1986" s="2" t="s">
        <v>107</v>
      </c>
      <c r="AW1986" s="3" t="s">
        <v>3505</v>
      </c>
      <c r="AX1986" s="9" t="s">
        <v>3506</v>
      </c>
      <c r="AY1986" s="2" t="s">
        <v>321</v>
      </c>
      <c r="AZ1986" s="2" t="s">
        <v>1709</v>
      </c>
      <c r="BA1986" s="2" t="s">
        <v>3504</v>
      </c>
      <c r="BB1986" s="2" t="s">
        <v>1673</v>
      </c>
      <c r="BC1986" s="43">
        <v>1.2391527664705E-6</v>
      </c>
      <c r="BF1986" s="4">
        <v>33</v>
      </c>
      <c r="BG1986" s="2" t="s">
        <v>1673</v>
      </c>
      <c r="BH1986" s="2">
        <v>7</v>
      </c>
      <c r="BI1986" s="11">
        <v>0</v>
      </c>
      <c r="BJ1986" s="11">
        <v>0.01</v>
      </c>
      <c r="BK1986" s="11">
        <v>0</v>
      </c>
      <c r="BL1986" s="11">
        <v>0</v>
      </c>
      <c r="BM1986" s="11">
        <v>0.01</v>
      </c>
      <c r="BN1986" s="11" t="s">
        <v>114</v>
      </c>
      <c r="BO1986" s="2">
        <v>0.98970000000000002</v>
      </c>
      <c r="BP1986" s="4" t="s">
        <v>1945</v>
      </c>
      <c r="BQ1986" s="4" t="s">
        <v>296</v>
      </c>
      <c r="BR1986" s="2">
        <v>95.62</v>
      </c>
      <c r="BS1986" s="2" t="s">
        <v>297</v>
      </c>
      <c r="BT1986" s="2" t="s">
        <v>116</v>
      </c>
      <c r="BU1986" s="2" t="s">
        <v>282</v>
      </c>
      <c r="BX1986" s="2" t="s">
        <v>311</v>
      </c>
      <c r="BY1986" s="2" t="s">
        <v>105</v>
      </c>
      <c r="BZ1986" s="2" t="s">
        <v>105</v>
      </c>
      <c r="CI1986" s="2" t="s">
        <v>119</v>
      </c>
      <c r="CK1986" s="12"/>
      <c r="CL1986" s="2" t="s">
        <v>121</v>
      </c>
    </row>
    <row r="1987" spans="1:90" x14ac:dyDescent="0.3">
      <c r="A1987" s="2" t="s">
        <v>83</v>
      </c>
      <c r="B1987" s="3" t="s">
        <v>3584</v>
      </c>
      <c r="C1987" s="3" t="s">
        <v>3508</v>
      </c>
      <c r="D1987" s="3" t="s">
        <v>3585</v>
      </c>
      <c r="E1987" s="2">
        <v>484843</v>
      </c>
      <c r="F1987" s="2">
        <v>3316</v>
      </c>
      <c r="G1987" s="4" t="s">
        <v>87</v>
      </c>
      <c r="H1987" s="16" t="s">
        <v>551</v>
      </c>
      <c r="I1987" s="16" t="s">
        <v>551</v>
      </c>
      <c r="K1987" s="2">
        <v>20</v>
      </c>
      <c r="L1987" s="2" t="s">
        <v>288</v>
      </c>
      <c r="M1987" s="4" t="s">
        <v>288</v>
      </c>
      <c r="O1987" s="4" t="s">
        <v>3501</v>
      </c>
      <c r="P1987" s="4">
        <v>1981</v>
      </c>
      <c r="Q1987" s="4">
        <v>0</v>
      </c>
      <c r="R1987" s="4">
        <v>1981</v>
      </c>
      <c r="S1987" s="4">
        <v>0</v>
      </c>
      <c r="T1987" s="12" t="s">
        <v>3501</v>
      </c>
      <c r="U1987" s="2" t="s">
        <v>3511</v>
      </c>
      <c r="V1987" s="2">
        <v>49033844</v>
      </c>
      <c r="W1987" s="2">
        <v>49033844</v>
      </c>
      <c r="X1987" s="2" t="s">
        <v>3512</v>
      </c>
      <c r="Y1987" s="7" t="s">
        <v>3502</v>
      </c>
      <c r="Z1987" s="42">
        <v>13</v>
      </c>
      <c r="AA1987" s="8" t="s">
        <v>3503</v>
      </c>
      <c r="AB1987" s="8" t="s">
        <v>96</v>
      </c>
      <c r="AC1987" s="8" t="s">
        <v>97</v>
      </c>
      <c r="AD1987" s="8" t="b">
        <v>0</v>
      </c>
      <c r="AE1987" s="2" t="s">
        <v>98</v>
      </c>
      <c r="AF1987" s="2" t="s">
        <v>99</v>
      </c>
      <c r="AG1987" s="2" t="s">
        <v>100</v>
      </c>
      <c r="AH1987" s="2">
        <v>1.63E-5</v>
      </c>
      <c r="AI1987" s="2">
        <v>0</v>
      </c>
      <c r="AJ1987" s="2" t="s">
        <v>101</v>
      </c>
      <c r="AK1987" s="2" t="s">
        <v>3513</v>
      </c>
      <c r="AL1987" s="2" t="s">
        <v>3504</v>
      </c>
      <c r="AM1987" s="2">
        <v>661</v>
      </c>
      <c r="AN1987" s="2" t="s">
        <v>104</v>
      </c>
      <c r="AO1987" s="43" t="s">
        <v>105</v>
      </c>
      <c r="AP1987" s="43" t="s">
        <v>105</v>
      </c>
      <c r="AQ1987" s="2" t="s">
        <v>104</v>
      </c>
      <c r="AR1987" s="43" t="s">
        <v>106</v>
      </c>
      <c r="AS1987" s="43" t="s">
        <v>106</v>
      </c>
      <c r="AT1987" s="2" t="s">
        <v>107</v>
      </c>
      <c r="AV1987" s="2" t="s">
        <v>107</v>
      </c>
      <c r="AW1987" s="3" t="s">
        <v>3505</v>
      </c>
      <c r="AX1987" s="9" t="s">
        <v>3506</v>
      </c>
      <c r="AY1987" s="2" t="s">
        <v>321</v>
      </c>
      <c r="AZ1987" s="2" t="s">
        <v>1709</v>
      </c>
      <c r="BA1987" s="2" t="s">
        <v>3504</v>
      </c>
      <c r="BB1987" s="2" t="s">
        <v>1673</v>
      </c>
      <c r="BC1987" s="43">
        <v>1.2391527664705E-6</v>
      </c>
      <c r="BF1987" s="4">
        <v>33</v>
      </c>
      <c r="BG1987" s="2" t="s">
        <v>1673</v>
      </c>
      <c r="BH1987" s="2">
        <v>7</v>
      </c>
      <c r="BI1987" s="11">
        <v>0</v>
      </c>
      <c r="BJ1987" s="11">
        <v>0.01</v>
      </c>
      <c r="BK1987" s="11">
        <v>0</v>
      </c>
      <c r="BL1987" s="11">
        <v>0</v>
      </c>
      <c r="BM1987" s="11">
        <v>0.01</v>
      </c>
      <c r="BN1987" s="11" t="s">
        <v>114</v>
      </c>
      <c r="BO1987" s="2">
        <v>0.98970000000000002</v>
      </c>
      <c r="BP1987" s="4" t="s">
        <v>1945</v>
      </c>
      <c r="BQ1987" s="4" t="s">
        <v>296</v>
      </c>
      <c r="BR1987" s="2">
        <v>95.62</v>
      </c>
      <c r="BS1987" s="2" t="s">
        <v>297</v>
      </c>
      <c r="BT1987" s="2" t="s">
        <v>116</v>
      </c>
      <c r="BU1987" s="2" t="s">
        <v>282</v>
      </c>
      <c r="BX1987" s="2" t="s">
        <v>117</v>
      </c>
      <c r="BY1987" s="2" t="s">
        <v>105</v>
      </c>
      <c r="BZ1987" s="2" t="s">
        <v>105</v>
      </c>
      <c r="CI1987" s="2" t="s">
        <v>119</v>
      </c>
      <c r="CK1987" s="12"/>
      <c r="CL1987" s="2" t="s">
        <v>121</v>
      </c>
    </row>
    <row r="1988" spans="1:90" x14ac:dyDescent="0.3">
      <c r="A1988" s="2" t="s">
        <v>83</v>
      </c>
      <c r="B1988" s="3" t="s">
        <v>3586</v>
      </c>
      <c r="C1988" s="3" t="s">
        <v>3508</v>
      </c>
      <c r="D1988" s="3" t="s">
        <v>3587</v>
      </c>
      <c r="E1988" s="2">
        <v>484843</v>
      </c>
      <c r="F1988" s="2">
        <v>3316</v>
      </c>
      <c r="G1988" s="4" t="s">
        <v>87</v>
      </c>
      <c r="H1988" s="16" t="s">
        <v>551</v>
      </c>
      <c r="I1988" s="16" t="s">
        <v>551</v>
      </c>
      <c r="K1988" s="2">
        <v>20</v>
      </c>
      <c r="L1988" s="2" t="s">
        <v>288</v>
      </c>
      <c r="M1988" s="4" t="s">
        <v>288</v>
      </c>
      <c r="O1988" s="4" t="s">
        <v>3501</v>
      </c>
      <c r="P1988" s="4">
        <v>1981</v>
      </c>
      <c r="Q1988" s="4">
        <v>0</v>
      </c>
      <c r="R1988" s="4">
        <v>1981</v>
      </c>
      <c r="S1988" s="4">
        <v>0</v>
      </c>
      <c r="T1988" s="12" t="s">
        <v>3501</v>
      </c>
      <c r="U1988" s="2" t="s">
        <v>3511</v>
      </c>
      <c r="V1988" s="2">
        <v>49033844</v>
      </c>
      <c r="W1988" s="2">
        <v>49033844</v>
      </c>
      <c r="X1988" s="2" t="s">
        <v>3512</v>
      </c>
      <c r="Y1988" s="7" t="s">
        <v>3502</v>
      </c>
      <c r="Z1988" s="42">
        <v>13</v>
      </c>
      <c r="AA1988" s="8" t="s">
        <v>3503</v>
      </c>
      <c r="AB1988" s="8" t="s">
        <v>96</v>
      </c>
      <c r="AC1988" s="8" t="s">
        <v>97</v>
      </c>
      <c r="AD1988" s="8" t="b">
        <v>0</v>
      </c>
      <c r="AE1988" s="2" t="s">
        <v>98</v>
      </c>
      <c r="AF1988" s="2" t="s">
        <v>99</v>
      </c>
      <c r="AG1988" s="2" t="s">
        <v>100</v>
      </c>
      <c r="AH1988" s="2">
        <v>1.63E-5</v>
      </c>
      <c r="AI1988" s="2">
        <v>0</v>
      </c>
      <c r="AJ1988" s="2" t="s">
        <v>101</v>
      </c>
      <c r="AK1988" s="2" t="s">
        <v>3513</v>
      </c>
      <c r="AL1988" s="2" t="s">
        <v>3504</v>
      </c>
      <c r="AM1988" s="2">
        <v>661</v>
      </c>
      <c r="AN1988" s="2" t="s">
        <v>104</v>
      </c>
      <c r="AO1988" s="43" t="s">
        <v>105</v>
      </c>
      <c r="AP1988" s="43" t="s">
        <v>105</v>
      </c>
      <c r="AQ1988" s="2" t="s">
        <v>104</v>
      </c>
      <c r="AR1988" s="43" t="s">
        <v>106</v>
      </c>
      <c r="AS1988" s="43" t="s">
        <v>106</v>
      </c>
      <c r="AT1988" s="2" t="s">
        <v>107</v>
      </c>
      <c r="AV1988" s="2" t="s">
        <v>107</v>
      </c>
      <c r="AW1988" s="3" t="s">
        <v>3505</v>
      </c>
      <c r="AX1988" s="9" t="s">
        <v>3506</v>
      </c>
      <c r="AY1988" s="2" t="s">
        <v>321</v>
      </c>
      <c r="AZ1988" s="2" t="s">
        <v>1709</v>
      </c>
      <c r="BA1988" s="2" t="s">
        <v>3504</v>
      </c>
      <c r="BB1988" s="2" t="s">
        <v>1673</v>
      </c>
      <c r="BC1988" s="43">
        <v>1.2391527664705E-6</v>
      </c>
      <c r="BF1988" s="4">
        <v>33</v>
      </c>
      <c r="BG1988" s="2" t="s">
        <v>1673</v>
      </c>
      <c r="BH1988" s="2">
        <v>7</v>
      </c>
      <c r="BI1988" s="11">
        <v>0</v>
      </c>
      <c r="BJ1988" s="11">
        <v>0.01</v>
      </c>
      <c r="BK1988" s="11">
        <v>0</v>
      </c>
      <c r="BL1988" s="11">
        <v>0</v>
      </c>
      <c r="BM1988" s="11">
        <v>0.01</v>
      </c>
      <c r="BN1988" s="11" t="s">
        <v>114</v>
      </c>
      <c r="BO1988" s="2">
        <v>0.98970000000000002</v>
      </c>
      <c r="BP1988" s="4" t="s">
        <v>1945</v>
      </c>
      <c r="BQ1988" s="4" t="s">
        <v>296</v>
      </c>
      <c r="BR1988" s="2">
        <v>95.62</v>
      </c>
      <c r="BS1988" s="2" t="s">
        <v>297</v>
      </c>
      <c r="BT1988" s="2" t="s">
        <v>116</v>
      </c>
      <c r="BU1988" s="2" t="s">
        <v>282</v>
      </c>
      <c r="BX1988" s="2" t="s">
        <v>117</v>
      </c>
      <c r="BY1988" s="2" t="s">
        <v>105</v>
      </c>
      <c r="BZ1988" s="2" t="s">
        <v>105</v>
      </c>
      <c r="CI1988" s="2" t="s">
        <v>119</v>
      </c>
      <c r="CK1988" s="12"/>
      <c r="CL1988" s="2" t="s">
        <v>121</v>
      </c>
    </row>
    <row r="1989" spans="1:90" x14ac:dyDescent="0.3">
      <c r="A1989" s="2" t="s">
        <v>83</v>
      </c>
      <c r="B1989" s="3" t="s">
        <v>3588</v>
      </c>
      <c r="C1989" s="3" t="s">
        <v>3508</v>
      </c>
      <c r="D1989" s="3" t="s">
        <v>3589</v>
      </c>
      <c r="E1989" s="2">
        <v>484843</v>
      </c>
      <c r="F1989" s="2">
        <v>3316</v>
      </c>
      <c r="G1989" s="4" t="s">
        <v>87</v>
      </c>
      <c r="H1989" s="16" t="s">
        <v>551</v>
      </c>
      <c r="I1989" s="16" t="s">
        <v>551</v>
      </c>
      <c r="K1989" s="2">
        <v>20</v>
      </c>
      <c r="L1989" s="2" t="s">
        <v>288</v>
      </c>
      <c r="M1989" s="4" t="s">
        <v>288</v>
      </c>
      <c r="O1989" s="4" t="s">
        <v>3501</v>
      </c>
      <c r="P1989" s="4">
        <v>1981</v>
      </c>
      <c r="Q1989" s="4">
        <v>0</v>
      </c>
      <c r="R1989" s="4">
        <v>1981</v>
      </c>
      <c r="S1989" s="4">
        <v>0</v>
      </c>
      <c r="T1989" s="12" t="s">
        <v>3501</v>
      </c>
      <c r="U1989" s="2" t="s">
        <v>3511</v>
      </c>
      <c r="V1989" s="2">
        <v>49033844</v>
      </c>
      <c r="W1989" s="2">
        <v>49033844</v>
      </c>
      <c r="X1989" s="2" t="s">
        <v>3512</v>
      </c>
      <c r="Y1989" s="7" t="s">
        <v>3502</v>
      </c>
      <c r="Z1989" s="42">
        <v>13</v>
      </c>
      <c r="AA1989" s="8" t="s">
        <v>3503</v>
      </c>
      <c r="AB1989" s="8" t="s">
        <v>96</v>
      </c>
      <c r="AC1989" s="8" t="s">
        <v>97</v>
      </c>
      <c r="AD1989" s="8" t="b">
        <v>0</v>
      </c>
      <c r="AE1989" s="2" t="s">
        <v>98</v>
      </c>
      <c r="AF1989" s="2" t="s">
        <v>99</v>
      </c>
      <c r="AG1989" s="2" t="s">
        <v>100</v>
      </c>
      <c r="AH1989" s="2">
        <v>1.63E-5</v>
      </c>
      <c r="AI1989" s="2">
        <v>0</v>
      </c>
      <c r="AJ1989" s="2" t="s">
        <v>101</v>
      </c>
      <c r="AK1989" s="2" t="s">
        <v>3513</v>
      </c>
      <c r="AL1989" s="2" t="s">
        <v>3504</v>
      </c>
      <c r="AM1989" s="2">
        <v>661</v>
      </c>
      <c r="AN1989" s="2" t="s">
        <v>104</v>
      </c>
      <c r="AO1989" s="43" t="s">
        <v>105</v>
      </c>
      <c r="AP1989" s="43" t="s">
        <v>105</v>
      </c>
      <c r="AQ1989" s="2" t="s">
        <v>104</v>
      </c>
      <c r="AR1989" s="43" t="s">
        <v>106</v>
      </c>
      <c r="AS1989" s="43" t="s">
        <v>106</v>
      </c>
      <c r="AT1989" s="2" t="s">
        <v>107</v>
      </c>
      <c r="AV1989" s="2" t="s">
        <v>107</v>
      </c>
      <c r="AW1989" s="3" t="s">
        <v>3505</v>
      </c>
      <c r="AX1989" s="9" t="s">
        <v>3506</v>
      </c>
      <c r="AY1989" s="2" t="s">
        <v>321</v>
      </c>
      <c r="AZ1989" s="2" t="s">
        <v>1709</v>
      </c>
      <c r="BA1989" s="2" t="s">
        <v>3504</v>
      </c>
      <c r="BB1989" s="2" t="s">
        <v>1673</v>
      </c>
      <c r="BC1989" s="43">
        <v>1.2391527664705E-6</v>
      </c>
      <c r="BF1989" s="4">
        <v>33</v>
      </c>
      <c r="BG1989" s="2" t="s">
        <v>1673</v>
      </c>
      <c r="BH1989" s="2">
        <v>7</v>
      </c>
      <c r="BI1989" s="11">
        <v>0</v>
      </c>
      <c r="BJ1989" s="11">
        <v>0.01</v>
      </c>
      <c r="BK1989" s="11">
        <v>0</v>
      </c>
      <c r="BL1989" s="11">
        <v>0</v>
      </c>
      <c r="BM1989" s="11">
        <v>0.01</v>
      </c>
      <c r="BN1989" s="11" t="s">
        <v>114</v>
      </c>
      <c r="BO1989" s="2">
        <v>0.98970000000000002</v>
      </c>
      <c r="BP1989" s="4" t="s">
        <v>1945</v>
      </c>
      <c r="BQ1989" s="4" t="s">
        <v>296</v>
      </c>
      <c r="BR1989" s="2">
        <v>95.62</v>
      </c>
      <c r="BS1989" s="2" t="s">
        <v>297</v>
      </c>
      <c r="BT1989" s="2" t="s">
        <v>116</v>
      </c>
      <c r="BU1989" s="2" t="s">
        <v>282</v>
      </c>
      <c r="BX1989" s="2" t="s">
        <v>117</v>
      </c>
      <c r="BY1989" s="2" t="s">
        <v>105</v>
      </c>
      <c r="BZ1989" s="2" t="s">
        <v>105</v>
      </c>
      <c r="CI1989" s="2" t="s">
        <v>119</v>
      </c>
      <c r="CK1989" s="12"/>
      <c r="CL1989" s="2" t="s">
        <v>121</v>
      </c>
    </row>
    <row r="1990" spans="1:90" x14ac:dyDescent="0.3">
      <c r="A1990" s="2" t="s">
        <v>83</v>
      </c>
      <c r="B1990" s="3" t="s">
        <v>3590</v>
      </c>
      <c r="C1990" s="3" t="s">
        <v>3508</v>
      </c>
      <c r="D1990" s="3" t="s">
        <v>3591</v>
      </c>
      <c r="E1990" s="2">
        <v>484843</v>
      </c>
      <c r="F1990" s="2">
        <v>3316</v>
      </c>
      <c r="G1990" s="4" t="s">
        <v>87</v>
      </c>
      <c r="H1990" s="16" t="s">
        <v>551</v>
      </c>
      <c r="I1990" s="16" t="s">
        <v>551</v>
      </c>
      <c r="K1990" s="2">
        <v>20</v>
      </c>
      <c r="L1990" s="2" t="s">
        <v>288</v>
      </c>
      <c r="M1990" s="4" t="s">
        <v>288</v>
      </c>
      <c r="O1990" s="4" t="s">
        <v>3501</v>
      </c>
      <c r="P1990" s="4">
        <v>1981</v>
      </c>
      <c r="Q1990" s="4">
        <v>0</v>
      </c>
      <c r="R1990" s="4">
        <v>1981</v>
      </c>
      <c r="S1990" s="4">
        <v>0</v>
      </c>
      <c r="T1990" s="12" t="s">
        <v>3501</v>
      </c>
      <c r="U1990" s="2" t="s">
        <v>3511</v>
      </c>
      <c r="V1990" s="2">
        <v>49033844</v>
      </c>
      <c r="W1990" s="2">
        <v>49033844</v>
      </c>
      <c r="X1990" s="2" t="s">
        <v>3512</v>
      </c>
      <c r="Y1990" s="7" t="s">
        <v>3502</v>
      </c>
      <c r="Z1990" s="42">
        <v>13</v>
      </c>
      <c r="AA1990" s="8" t="s">
        <v>3503</v>
      </c>
      <c r="AB1990" s="8" t="s">
        <v>96</v>
      </c>
      <c r="AC1990" s="8" t="s">
        <v>97</v>
      </c>
      <c r="AD1990" s="8" t="b">
        <v>0</v>
      </c>
      <c r="AE1990" s="2" t="s">
        <v>98</v>
      </c>
      <c r="AF1990" s="2" t="s">
        <v>99</v>
      </c>
      <c r="AG1990" s="2" t="s">
        <v>100</v>
      </c>
      <c r="AH1990" s="2">
        <v>1.63E-5</v>
      </c>
      <c r="AI1990" s="2">
        <v>0</v>
      </c>
      <c r="AJ1990" s="2" t="s">
        <v>101</v>
      </c>
      <c r="AK1990" s="2" t="s">
        <v>3513</v>
      </c>
      <c r="AL1990" s="2" t="s">
        <v>3504</v>
      </c>
      <c r="AM1990" s="2">
        <v>661</v>
      </c>
      <c r="AN1990" s="2" t="s">
        <v>104</v>
      </c>
      <c r="AO1990" s="43" t="s">
        <v>105</v>
      </c>
      <c r="AP1990" s="43" t="s">
        <v>105</v>
      </c>
      <c r="AQ1990" s="2" t="s">
        <v>104</v>
      </c>
      <c r="AR1990" s="43" t="s">
        <v>106</v>
      </c>
      <c r="AS1990" s="43" t="s">
        <v>106</v>
      </c>
      <c r="AT1990" s="2" t="s">
        <v>107</v>
      </c>
      <c r="AV1990" s="2" t="s">
        <v>107</v>
      </c>
      <c r="AW1990" s="3" t="s">
        <v>3505</v>
      </c>
      <c r="AX1990" s="9" t="s">
        <v>3506</v>
      </c>
      <c r="AY1990" s="2" t="s">
        <v>321</v>
      </c>
      <c r="AZ1990" s="2" t="s">
        <v>1709</v>
      </c>
      <c r="BA1990" s="2" t="s">
        <v>3504</v>
      </c>
      <c r="BB1990" s="2" t="s">
        <v>1673</v>
      </c>
      <c r="BC1990" s="43">
        <v>1.2391527664705E-6</v>
      </c>
      <c r="BF1990" s="4">
        <v>33</v>
      </c>
      <c r="BG1990" s="2" t="s">
        <v>1673</v>
      </c>
      <c r="BH1990" s="2">
        <v>7</v>
      </c>
      <c r="BI1990" s="11">
        <v>0</v>
      </c>
      <c r="BJ1990" s="11">
        <v>0.01</v>
      </c>
      <c r="BK1990" s="11">
        <v>0</v>
      </c>
      <c r="BL1990" s="11">
        <v>0</v>
      </c>
      <c r="BM1990" s="11">
        <v>0.01</v>
      </c>
      <c r="BN1990" s="11" t="s">
        <v>114</v>
      </c>
      <c r="BO1990" s="2">
        <v>0.98970000000000002</v>
      </c>
      <c r="BP1990" s="4" t="s">
        <v>1945</v>
      </c>
      <c r="BQ1990" s="4" t="s">
        <v>296</v>
      </c>
      <c r="BR1990" s="2">
        <v>95.62</v>
      </c>
      <c r="BS1990" s="2" t="s">
        <v>297</v>
      </c>
      <c r="BT1990" s="2" t="s">
        <v>116</v>
      </c>
      <c r="BU1990" s="2" t="s">
        <v>282</v>
      </c>
      <c r="BX1990" s="2" t="s">
        <v>311</v>
      </c>
      <c r="BY1990" s="2" t="s">
        <v>105</v>
      </c>
      <c r="BZ1990" s="2" t="s">
        <v>105</v>
      </c>
      <c r="CI1990" s="2" t="s">
        <v>119</v>
      </c>
      <c r="CK1990" s="12"/>
      <c r="CL1990" s="2" t="s">
        <v>121</v>
      </c>
    </row>
    <row r="1991" spans="1:90" x14ac:dyDescent="0.3">
      <c r="A1991" s="2" t="s">
        <v>83</v>
      </c>
      <c r="B1991" s="3" t="s">
        <v>3596</v>
      </c>
      <c r="C1991" s="3" t="s">
        <v>3508</v>
      </c>
      <c r="D1991" s="3" t="s">
        <v>3597</v>
      </c>
      <c r="E1991" s="2">
        <v>484843</v>
      </c>
      <c r="F1991" s="2">
        <v>3316</v>
      </c>
      <c r="G1991" s="4" t="s">
        <v>87</v>
      </c>
      <c r="H1991" s="16" t="s">
        <v>551</v>
      </c>
      <c r="I1991" s="16" t="s">
        <v>551</v>
      </c>
      <c r="K1991" s="2">
        <v>20</v>
      </c>
      <c r="L1991" s="2" t="s">
        <v>288</v>
      </c>
      <c r="M1991" s="4" t="s">
        <v>288</v>
      </c>
      <c r="O1991" s="4" t="s">
        <v>3501</v>
      </c>
      <c r="P1991" s="4">
        <v>1981</v>
      </c>
      <c r="Q1991" s="4">
        <v>0</v>
      </c>
      <c r="R1991" s="4">
        <v>1981</v>
      </c>
      <c r="S1991" s="4">
        <v>0</v>
      </c>
      <c r="T1991" s="12" t="s">
        <v>3501</v>
      </c>
      <c r="U1991" s="2" t="s">
        <v>3511</v>
      </c>
      <c r="V1991" s="2">
        <v>49033844</v>
      </c>
      <c r="W1991" s="2">
        <v>49033844</v>
      </c>
      <c r="X1991" s="2" t="s">
        <v>3512</v>
      </c>
      <c r="Y1991" s="7" t="s">
        <v>3502</v>
      </c>
      <c r="Z1991" s="42">
        <v>13</v>
      </c>
      <c r="AA1991" s="8" t="s">
        <v>3503</v>
      </c>
      <c r="AB1991" s="8" t="s">
        <v>96</v>
      </c>
      <c r="AC1991" s="8" t="s">
        <v>97</v>
      </c>
      <c r="AD1991" s="8" t="b">
        <v>0</v>
      </c>
      <c r="AE1991" s="2" t="s">
        <v>98</v>
      </c>
      <c r="AF1991" s="2" t="s">
        <v>99</v>
      </c>
      <c r="AG1991" s="2" t="s">
        <v>100</v>
      </c>
      <c r="AH1991" s="2">
        <v>1.63E-5</v>
      </c>
      <c r="AI1991" s="2">
        <v>0</v>
      </c>
      <c r="AJ1991" s="2" t="s">
        <v>101</v>
      </c>
      <c r="AK1991" s="2" t="s">
        <v>3513</v>
      </c>
      <c r="AL1991" s="2" t="s">
        <v>3504</v>
      </c>
      <c r="AM1991" s="2">
        <v>661</v>
      </c>
      <c r="AN1991" s="2" t="s">
        <v>104</v>
      </c>
      <c r="AO1991" s="43" t="s">
        <v>105</v>
      </c>
      <c r="AP1991" s="43" t="s">
        <v>105</v>
      </c>
      <c r="AQ1991" s="2" t="s">
        <v>104</v>
      </c>
      <c r="AR1991" s="43" t="s">
        <v>106</v>
      </c>
      <c r="AS1991" s="43" t="s">
        <v>106</v>
      </c>
      <c r="AT1991" s="2" t="s">
        <v>107</v>
      </c>
      <c r="AV1991" s="2" t="s">
        <v>107</v>
      </c>
      <c r="AW1991" s="3" t="s">
        <v>3505</v>
      </c>
      <c r="AX1991" s="9" t="s">
        <v>3506</v>
      </c>
      <c r="AY1991" s="2" t="s">
        <v>321</v>
      </c>
      <c r="AZ1991" s="2" t="s">
        <v>1709</v>
      </c>
      <c r="BA1991" s="2" t="s">
        <v>3504</v>
      </c>
      <c r="BB1991" s="2" t="s">
        <v>1673</v>
      </c>
      <c r="BC1991" s="43">
        <v>1.2391527664705E-6</v>
      </c>
      <c r="BF1991" s="4">
        <v>33</v>
      </c>
      <c r="BG1991" s="2" t="s">
        <v>1673</v>
      </c>
      <c r="BH1991" s="2">
        <v>7</v>
      </c>
      <c r="BI1991" s="11">
        <v>0</v>
      </c>
      <c r="BJ1991" s="11">
        <v>0.01</v>
      </c>
      <c r="BK1991" s="11">
        <v>0</v>
      </c>
      <c r="BL1991" s="11">
        <v>0</v>
      </c>
      <c r="BM1991" s="11">
        <v>0.01</v>
      </c>
      <c r="BN1991" s="11" t="s">
        <v>114</v>
      </c>
      <c r="BO1991" s="2">
        <v>0.98970000000000002</v>
      </c>
      <c r="BP1991" s="4" t="s">
        <v>1945</v>
      </c>
      <c r="BQ1991" s="4" t="s">
        <v>296</v>
      </c>
      <c r="BR1991" s="2">
        <v>95.62</v>
      </c>
      <c r="BS1991" s="2" t="s">
        <v>297</v>
      </c>
      <c r="BT1991" s="2" t="s">
        <v>116</v>
      </c>
      <c r="BU1991" s="3" t="s">
        <v>105</v>
      </c>
      <c r="BV1991" s="3"/>
      <c r="BW1991" s="3"/>
      <c r="BX1991" s="2" t="s">
        <v>311</v>
      </c>
      <c r="BY1991" s="2" t="s">
        <v>105</v>
      </c>
      <c r="BZ1991" s="2" t="s">
        <v>105</v>
      </c>
      <c r="CI1991" s="2" t="s">
        <v>119</v>
      </c>
      <c r="CK1991" s="12"/>
      <c r="CL1991" s="2" t="s">
        <v>121</v>
      </c>
    </row>
    <row r="1992" spans="1:90" x14ac:dyDescent="0.3">
      <c r="A1992" s="2" t="s">
        <v>83</v>
      </c>
      <c r="B1992" s="3" t="s">
        <v>3598</v>
      </c>
      <c r="C1992" s="3" t="s">
        <v>3508</v>
      </c>
      <c r="D1992" s="3" t="s">
        <v>3599</v>
      </c>
      <c r="E1992" s="2">
        <v>484843</v>
      </c>
      <c r="F1992" s="2">
        <v>3316</v>
      </c>
      <c r="G1992" s="4" t="s">
        <v>87</v>
      </c>
      <c r="H1992" s="16" t="s">
        <v>132</v>
      </c>
      <c r="I1992" s="16" t="s">
        <v>132</v>
      </c>
      <c r="K1992" s="2">
        <v>20</v>
      </c>
      <c r="L1992" s="2" t="s">
        <v>288</v>
      </c>
      <c r="M1992" s="4" t="s">
        <v>288</v>
      </c>
      <c r="O1992" s="4" t="s">
        <v>3501</v>
      </c>
      <c r="P1992" s="4">
        <v>1981</v>
      </c>
      <c r="Q1992" s="4">
        <v>0</v>
      </c>
      <c r="R1992" s="4">
        <v>1981</v>
      </c>
      <c r="S1992" s="4">
        <v>0</v>
      </c>
      <c r="T1992" s="12" t="s">
        <v>3501</v>
      </c>
      <c r="U1992" s="2" t="s">
        <v>3511</v>
      </c>
      <c r="V1992" s="2">
        <v>49033844</v>
      </c>
      <c r="W1992" s="2">
        <v>49033844</v>
      </c>
      <c r="X1992" s="2" t="s">
        <v>3512</v>
      </c>
      <c r="Y1992" s="7" t="s">
        <v>3502</v>
      </c>
      <c r="Z1992" s="42">
        <v>13</v>
      </c>
      <c r="AA1992" s="8" t="s">
        <v>3503</v>
      </c>
      <c r="AB1992" s="8" t="s">
        <v>96</v>
      </c>
      <c r="AC1992" s="8" t="s">
        <v>97</v>
      </c>
      <c r="AD1992" s="8" t="b">
        <v>0</v>
      </c>
      <c r="AE1992" s="2" t="s">
        <v>98</v>
      </c>
      <c r="AF1992" s="2" t="s">
        <v>99</v>
      </c>
      <c r="AG1992" s="2" t="s">
        <v>100</v>
      </c>
      <c r="AH1992" s="2">
        <v>1.63E-5</v>
      </c>
      <c r="AI1992" s="2">
        <v>0</v>
      </c>
      <c r="AJ1992" s="2" t="s">
        <v>101</v>
      </c>
      <c r="AK1992" s="2" t="s">
        <v>3513</v>
      </c>
      <c r="AL1992" s="2" t="s">
        <v>3504</v>
      </c>
      <c r="AM1992" s="2">
        <v>661</v>
      </c>
      <c r="AN1992" s="2" t="s">
        <v>104</v>
      </c>
      <c r="AO1992" s="43" t="s">
        <v>105</v>
      </c>
      <c r="AP1992" s="43" t="s">
        <v>105</v>
      </c>
      <c r="AQ1992" s="2" t="s">
        <v>104</v>
      </c>
      <c r="AR1992" s="43" t="s">
        <v>106</v>
      </c>
      <c r="AS1992" s="43" t="s">
        <v>106</v>
      </c>
      <c r="AT1992" s="2" t="s">
        <v>107</v>
      </c>
      <c r="AV1992" s="2" t="s">
        <v>107</v>
      </c>
      <c r="AW1992" s="3" t="s">
        <v>3505</v>
      </c>
      <c r="AX1992" s="9" t="s">
        <v>3506</v>
      </c>
      <c r="AY1992" s="2" t="s">
        <v>321</v>
      </c>
      <c r="AZ1992" s="2" t="s">
        <v>1709</v>
      </c>
      <c r="BA1992" s="2" t="s">
        <v>3504</v>
      </c>
      <c r="BB1992" s="2" t="s">
        <v>1673</v>
      </c>
      <c r="BC1992" s="43">
        <v>1.2391527664705E-6</v>
      </c>
      <c r="BF1992" s="4">
        <v>33</v>
      </c>
      <c r="BG1992" s="2" t="s">
        <v>1673</v>
      </c>
      <c r="BH1992" s="2">
        <v>7</v>
      </c>
      <c r="BI1992" s="11">
        <v>0</v>
      </c>
      <c r="BJ1992" s="11">
        <v>0.01</v>
      </c>
      <c r="BK1992" s="11">
        <v>0</v>
      </c>
      <c r="BL1992" s="11">
        <v>0</v>
      </c>
      <c r="BM1992" s="11">
        <v>0.01</v>
      </c>
      <c r="BN1992" s="11" t="s">
        <v>114</v>
      </c>
      <c r="BO1992" s="2">
        <v>0.98970000000000002</v>
      </c>
      <c r="BP1992" s="4" t="s">
        <v>1945</v>
      </c>
      <c r="BQ1992" s="4" t="s">
        <v>296</v>
      </c>
      <c r="BR1992" s="2">
        <v>95.62</v>
      </c>
      <c r="BS1992" s="2" t="s">
        <v>297</v>
      </c>
      <c r="BT1992" s="2" t="s">
        <v>116</v>
      </c>
      <c r="BU1992" s="2" t="s">
        <v>142</v>
      </c>
      <c r="BX1992" s="2" t="s">
        <v>117</v>
      </c>
      <c r="BY1992" s="2" t="s">
        <v>105</v>
      </c>
      <c r="BZ1992" s="2" t="s">
        <v>105</v>
      </c>
      <c r="CI1992" s="2" t="s">
        <v>119</v>
      </c>
      <c r="CK1992" s="12"/>
      <c r="CL1992" s="2" t="s">
        <v>121</v>
      </c>
    </row>
    <row r="1993" spans="1:90" x14ac:dyDescent="0.3">
      <c r="A1993" s="2" t="s">
        <v>83</v>
      </c>
      <c r="B1993" s="3" t="s">
        <v>3600</v>
      </c>
      <c r="C1993" s="3" t="s">
        <v>3508</v>
      </c>
      <c r="D1993" s="3" t="s">
        <v>3601</v>
      </c>
      <c r="E1993" s="2">
        <v>484843</v>
      </c>
      <c r="F1993" s="2">
        <v>3316</v>
      </c>
      <c r="G1993" s="4" t="s">
        <v>87</v>
      </c>
      <c r="H1993" s="16" t="s">
        <v>132</v>
      </c>
      <c r="I1993" s="16" t="s">
        <v>132</v>
      </c>
      <c r="K1993" s="2">
        <v>20</v>
      </c>
      <c r="L1993" s="2" t="s">
        <v>288</v>
      </c>
      <c r="M1993" s="4" t="s">
        <v>288</v>
      </c>
      <c r="O1993" s="4" t="s">
        <v>3501</v>
      </c>
      <c r="P1993" s="4">
        <v>1981</v>
      </c>
      <c r="Q1993" s="4">
        <v>0</v>
      </c>
      <c r="R1993" s="4">
        <v>1981</v>
      </c>
      <c r="S1993" s="4">
        <v>0</v>
      </c>
      <c r="T1993" s="12" t="s">
        <v>3501</v>
      </c>
      <c r="U1993" s="2" t="s">
        <v>3511</v>
      </c>
      <c r="V1993" s="2">
        <v>49033844</v>
      </c>
      <c r="W1993" s="2">
        <v>49033844</v>
      </c>
      <c r="X1993" s="2" t="s">
        <v>3512</v>
      </c>
      <c r="Y1993" s="7" t="s">
        <v>3502</v>
      </c>
      <c r="Z1993" s="42">
        <v>13</v>
      </c>
      <c r="AA1993" s="8" t="s">
        <v>3503</v>
      </c>
      <c r="AB1993" s="8" t="s">
        <v>96</v>
      </c>
      <c r="AC1993" s="8" t="s">
        <v>97</v>
      </c>
      <c r="AD1993" s="8" t="b">
        <v>0</v>
      </c>
      <c r="AE1993" s="2" t="s">
        <v>98</v>
      </c>
      <c r="AF1993" s="2" t="s">
        <v>99</v>
      </c>
      <c r="AG1993" s="2" t="s">
        <v>100</v>
      </c>
      <c r="AH1993" s="2">
        <v>1.63E-5</v>
      </c>
      <c r="AI1993" s="2">
        <v>0</v>
      </c>
      <c r="AJ1993" s="2" t="s">
        <v>101</v>
      </c>
      <c r="AK1993" s="2" t="s">
        <v>3513</v>
      </c>
      <c r="AL1993" s="2" t="s">
        <v>3504</v>
      </c>
      <c r="AM1993" s="2">
        <v>661</v>
      </c>
      <c r="AN1993" s="2" t="s">
        <v>104</v>
      </c>
      <c r="AO1993" s="43" t="s">
        <v>105</v>
      </c>
      <c r="AP1993" s="43" t="s">
        <v>105</v>
      </c>
      <c r="AQ1993" s="2" t="s">
        <v>104</v>
      </c>
      <c r="AR1993" s="43" t="s">
        <v>106</v>
      </c>
      <c r="AS1993" s="43" t="s">
        <v>106</v>
      </c>
      <c r="AT1993" s="2" t="s">
        <v>107</v>
      </c>
      <c r="AV1993" s="2" t="s">
        <v>107</v>
      </c>
      <c r="AW1993" s="3" t="s">
        <v>3505</v>
      </c>
      <c r="AX1993" s="9" t="s">
        <v>3506</v>
      </c>
      <c r="AY1993" s="2" t="s">
        <v>321</v>
      </c>
      <c r="AZ1993" s="2" t="s">
        <v>1709</v>
      </c>
      <c r="BA1993" s="2" t="s">
        <v>3504</v>
      </c>
      <c r="BB1993" s="2" t="s">
        <v>1673</v>
      </c>
      <c r="BC1993" s="43">
        <v>1.2391527664705E-6</v>
      </c>
      <c r="BF1993" s="4">
        <v>33</v>
      </c>
      <c r="BG1993" s="2" t="s">
        <v>1673</v>
      </c>
      <c r="BH1993" s="2">
        <v>7</v>
      </c>
      <c r="BI1993" s="11">
        <v>0</v>
      </c>
      <c r="BJ1993" s="11">
        <v>0.01</v>
      </c>
      <c r="BK1993" s="11">
        <v>0</v>
      </c>
      <c r="BL1993" s="11">
        <v>0</v>
      </c>
      <c r="BM1993" s="11">
        <v>0.01</v>
      </c>
      <c r="BN1993" s="11" t="s">
        <v>114</v>
      </c>
      <c r="BO1993" s="2">
        <v>0.98970000000000002</v>
      </c>
      <c r="BP1993" s="4" t="s">
        <v>1945</v>
      </c>
      <c r="BQ1993" s="4" t="s">
        <v>296</v>
      </c>
      <c r="BR1993" s="2">
        <v>95.62</v>
      </c>
      <c r="BS1993" s="2" t="s">
        <v>297</v>
      </c>
      <c r="BT1993" s="2" t="s">
        <v>116</v>
      </c>
      <c r="BU1993" s="2" t="s">
        <v>142</v>
      </c>
      <c r="BX1993" s="2" t="s">
        <v>311</v>
      </c>
      <c r="BY1993" s="2" t="s">
        <v>105</v>
      </c>
      <c r="BZ1993" s="2" t="s">
        <v>105</v>
      </c>
      <c r="CI1993" s="2" t="s">
        <v>119</v>
      </c>
      <c r="CK1993" s="12"/>
      <c r="CL1993" s="2" t="s">
        <v>121</v>
      </c>
    </row>
    <row r="1994" spans="1:90" x14ac:dyDescent="0.3">
      <c r="A1994" s="2" t="s">
        <v>83</v>
      </c>
      <c r="B1994" s="3" t="s">
        <v>3602</v>
      </c>
      <c r="C1994" s="3" t="s">
        <v>3508</v>
      </c>
      <c r="D1994" s="3" t="s">
        <v>3603</v>
      </c>
      <c r="E1994" s="2">
        <v>484843</v>
      </c>
      <c r="F1994" s="2">
        <v>3316</v>
      </c>
      <c r="G1994" s="4" t="s">
        <v>87</v>
      </c>
      <c r="H1994" s="16" t="s">
        <v>455</v>
      </c>
      <c r="I1994" s="16" t="s">
        <v>455</v>
      </c>
      <c r="K1994" s="2">
        <v>20</v>
      </c>
      <c r="L1994" s="2" t="s">
        <v>288</v>
      </c>
      <c r="M1994" s="4" t="s">
        <v>288</v>
      </c>
      <c r="O1994" s="4" t="s">
        <v>3501</v>
      </c>
      <c r="P1994" s="4">
        <v>1981</v>
      </c>
      <c r="Q1994" s="4">
        <v>0</v>
      </c>
      <c r="R1994" s="4">
        <v>1981</v>
      </c>
      <c r="S1994" s="4">
        <v>0</v>
      </c>
      <c r="T1994" s="12" t="s">
        <v>3501</v>
      </c>
      <c r="U1994" s="2" t="s">
        <v>3511</v>
      </c>
      <c r="V1994" s="2">
        <v>49033844</v>
      </c>
      <c r="W1994" s="2">
        <v>49033844</v>
      </c>
      <c r="X1994" s="2" t="s">
        <v>3512</v>
      </c>
      <c r="Y1994" s="7" t="s">
        <v>3502</v>
      </c>
      <c r="Z1994" s="42">
        <v>13</v>
      </c>
      <c r="AA1994" s="8" t="s">
        <v>3503</v>
      </c>
      <c r="AB1994" s="8" t="s">
        <v>96</v>
      </c>
      <c r="AC1994" s="8" t="s">
        <v>97</v>
      </c>
      <c r="AD1994" s="8" t="b">
        <v>0</v>
      </c>
      <c r="AE1994" s="2" t="s">
        <v>98</v>
      </c>
      <c r="AF1994" s="2" t="s">
        <v>99</v>
      </c>
      <c r="AG1994" s="2" t="s">
        <v>100</v>
      </c>
      <c r="AH1994" s="2">
        <v>1.63E-5</v>
      </c>
      <c r="AI1994" s="2">
        <v>0</v>
      </c>
      <c r="AJ1994" s="2" t="s">
        <v>101</v>
      </c>
      <c r="AK1994" s="2" t="s">
        <v>3513</v>
      </c>
      <c r="AL1994" s="2" t="s">
        <v>3504</v>
      </c>
      <c r="AM1994" s="2">
        <v>661</v>
      </c>
      <c r="AN1994" s="2" t="s">
        <v>104</v>
      </c>
      <c r="AO1994" s="43" t="s">
        <v>105</v>
      </c>
      <c r="AP1994" s="43" t="s">
        <v>105</v>
      </c>
      <c r="AQ1994" s="2" t="s">
        <v>104</v>
      </c>
      <c r="AR1994" s="43" t="s">
        <v>106</v>
      </c>
      <c r="AS1994" s="43" t="s">
        <v>106</v>
      </c>
      <c r="AT1994" s="2" t="s">
        <v>107</v>
      </c>
      <c r="AV1994" s="2" t="s">
        <v>107</v>
      </c>
      <c r="AW1994" s="3" t="s">
        <v>3505</v>
      </c>
      <c r="AX1994" s="9" t="s">
        <v>3506</v>
      </c>
      <c r="AY1994" s="2" t="s">
        <v>321</v>
      </c>
      <c r="AZ1994" s="2" t="s">
        <v>1709</v>
      </c>
      <c r="BA1994" s="2" t="s">
        <v>3504</v>
      </c>
      <c r="BB1994" s="2" t="s">
        <v>1673</v>
      </c>
      <c r="BC1994" s="43">
        <v>1.2391527664705E-6</v>
      </c>
      <c r="BF1994" s="4">
        <v>33</v>
      </c>
      <c r="BG1994" s="2" t="s">
        <v>1673</v>
      </c>
      <c r="BH1994" s="2">
        <v>7</v>
      </c>
      <c r="BI1994" s="11">
        <v>0</v>
      </c>
      <c r="BJ1994" s="11">
        <v>0.01</v>
      </c>
      <c r="BK1994" s="11">
        <v>0</v>
      </c>
      <c r="BL1994" s="11">
        <v>0</v>
      </c>
      <c r="BM1994" s="11">
        <v>0.01</v>
      </c>
      <c r="BN1994" s="11" t="s">
        <v>114</v>
      </c>
      <c r="BO1994" s="2">
        <v>0.98970000000000002</v>
      </c>
      <c r="BP1994" s="4" t="s">
        <v>1945</v>
      </c>
      <c r="BQ1994" s="4" t="s">
        <v>296</v>
      </c>
      <c r="BR1994" s="2">
        <v>95.62</v>
      </c>
      <c r="BS1994" s="2" t="s">
        <v>297</v>
      </c>
      <c r="BT1994" s="2" t="s">
        <v>116</v>
      </c>
      <c r="BU1994" s="2" t="s">
        <v>142</v>
      </c>
      <c r="BX1994" s="2" t="s">
        <v>117</v>
      </c>
      <c r="BY1994" s="2" t="s">
        <v>118</v>
      </c>
      <c r="BZ1994" s="2" t="s">
        <v>105</v>
      </c>
      <c r="CI1994" s="2" t="s">
        <v>119</v>
      </c>
      <c r="CK1994" s="12"/>
      <c r="CL1994" s="2" t="s">
        <v>121</v>
      </c>
    </row>
    <row r="1995" spans="1:90" x14ac:dyDescent="0.3">
      <c r="A1995" s="2" t="s">
        <v>83</v>
      </c>
      <c r="B1995" s="3" t="s">
        <v>3604</v>
      </c>
      <c r="C1995" s="3" t="s">
        <v>3508</v>
      </c>
      <c r="D1995" s="3" t="s">
        <v>3605</v>
      </c>
      <c r="E1995" s="2">
        <v>484843</v>
      </c>
      <c r="F1995" s="2">
        <v>3316</v>
      </c>
      <c r="G1995" s="4" t="s">
        <v>87</v>
      </c>
      <c r="H1995" s="16" t="s">
        <v>3547</v>
      </c>
      <c r="I1995" s="16" t="s">
        <v>3547</v>
      </c>
      <c r="K1995" s="2">
        <v>20</v>
      </c>
      <c r="L1995" s="2" t="s">
        <v>288</v>
      </c>
      <c r="M1995" s="4" t="s">
        <v>288</v>
      </c>
      <c r="O1995" s="4" t="s">
        <v>3501</v>
      </c>
      <c r="P1995" s="4">
        <v>1981</v>
      </c>
      <c r="Q1995" s="4">
        <v>0</v>
      </c>
      <c r="R1995" s="4">
        <v>1981</v>
      </c>
      <c r="S1995" s="4">
        <v>0</v>
      </c>
      <c r="T1995" s="12" t="s">
        <v>3501</v>
      </c>
      <c r="U1995" s="2" t="s">
        <v>3511</v>
      </c>
      <c r="V1995" s="2">
        <v>49033844</v>
      </c>
      <c r="W1995" s="2">
        <v>49033844</v>
      </c>
      <c r="X1995" s="2" t="s">
        <v>3512</v>
      </c>
      <c r="Y1995" s="7" t="s">
        <v>3502</v>
      </c>
      <c r="Z1995" s="42">
        <v>13</v>
      </c>
      <c r="AA1995" s="8" t="s">
        <v>3503</v>
      </c>
      <c r="AB1995" s="8" t="s">
        <v>96</v>
      </c>
      <c r="AC1995" s="8" t="s">
        <v>97</v>
      </c>
      <c r="AD1995" s="8" t="b">
        <v>0</v>
      </c>
      <c r="AE1995" s="2" t="s">
        <v>98</v>
      </c>
      <c r="AF1995" s="2" t="s">
        <v>99</v>
      </c>
      <c r="AG1995" s="2" t="s">
        <v>100</v>
      </c>
      <c r="AH1995" s="2">
        <v>1.63E-5</v>
      </c>
      <c r="AI1995" s="2">
        <v>0</v>
      </c>
      <c r="AJ1995" s="2" t="s">
        <v>101</v>
      </c>
      <c r="AK1995" s="2" t="s">
        <v>3513</v>
      </c>
      <c r="AL1995" s="2" t="s">
        <v>3504</v>
      </c>
      <c r="AM1995" s="2">
        <v>661</v>
      </c>
      <c r="AN1995" s="2" t="s">
        <v>104</v>
      </c>
      <c r="AO1995" s="43" t="s">
        <v>105</v>
      </c>
      <c r="AP1995" s="43" t="s">
        <v>105</v>
      </c>
      <c r="AQ1995" s="2" t="s">
        <v>104</v>
      </c>
      <c r="AR1995" s="43" t="s">
        <v>106</v>
      </c>
      <c r="AS1995" s="43" t="s">
        <v>106</v>
      </c>
      <c r="AT1995" s="2" t="s">
        <v>107</v>
      </c>
      <c r="AV1995" s="2" t="s">
        <v>107</v>
      </c>
      <c r="AW1995" s="3" t="s">
        <v>3505</v>
      </c>
      <c r="AX1995" s="9" t="s">
        <v>3506</v>
      </c>
      <c r="AY1995" s="2" t="s">
        <v>321</v>
      </c>
      <c r="AZ1995" s="2" t="s">
        <v>1709</v>
      </c>
      <c r="BA1995" s="2" t="s">
        <v>3504</v>
      </c>
      <c r="BB1995" s="2" t="s">
        <v>1673</v>
      </c>
      <c r="BC1995" s="43">
        <v>1.2391527664705E-6</v>
      </c>
      <c r="BF1995" s="4">
        <v>33</v>
      </c>
      <c r="BG1995" s="2" t="s">
        <v>1673</v>
      </c>
      <c r="BH1995" s="2">
        <v>7</v>
      </c>
      <c r="BI1995" s="11">
        <v>0</v>
      </c>
      <c r="BJ1995" s="11">
        <v>0.01</v>
      </c>
      <c r="BK1995" s="11">
        <v>0</v>
      </c>
      <c r="BL1995" s="11">
        <v>0</v>
      </c>
      <c r="BM1995" s="11">
        <v>0.01</v>
      </c>
      <c r="BN1995" s="11" t="s">
        <v>114</v>
      </c>
      <c r="BO1995" s="2">
        <v>0.98970000000000002</v>
      </c>
      <c r="BP1995" s="4" t="s">
        <v>1945</v>
      </c>
      <c r="BQ1995" s="4" t="s">
        <v>296</v>
      </c>
      <c r="BR1995" s="2">
        <v>95.62</v>
      </c>
      <c r="BS1995" s="2" t="s">
        <v>297</v>
      </c>
      <c r="BT1995" s="2" t="s">
        <v>116</v>
      </c>
      <c r="BU1995" s="2" t="s">
        <v>282</v>
      </c>
      <c r="BX1995" s="2" t="s">
        <v>311</v>
      </c>
      <c r="BY1995" s="2" t="s">
        <v>118</v>
      </c>
      <c r="BZ1995" s="2" t="s">
        <v>105</v>
      </c>
      <c r="CI1995" s="2" t="s">
        <v>119</v>
      </c>
      <c r="CK1995" s="12"/>
      <c r="CL1995" s="2" t="s">
        <v>121</v>
      </c>
    </row>
    <row r="1996" spans="1:90" x14ac:dyDescent="0.3">
      <c r="A1996" s="2" t="s">
        <v>83</v>
      </c>
      <c r="B1996" s="3" t="s">
        <v>3606</v>
      </c>
      <c r="C1996" s="3" t="s">
        <v>3508</v>
      </c>
      <c r="D1996" s="3" t="s">
        <v>3607</v>
      </c>
      <c r="E1996" s="2">
        <v>484843</v>
      </c>
      <c r="F1996" s="2">
        <v>3316</v>
      </c>
      <c r="G1996" s="4" t="s">
        <v>87</v>
      </c>
      <c r="H1996" s="16" t="s">
        <v>2672</v>
      </c>
      <c r="I1996" s="16" t="s">
        <v>2672</v>
      </c>
      <c r="K1996" s="2">
        <v>20</v>
      </c>
      <c r="L1996" s="2" t="s">
        <v>288</v>
      </c>
      <c r="M1996" s="4" t="s">
        <v>288</v>
      </c>
      <c r="O1996" s="4" t="s">
        <v>3501</v>
      </c>
      <c r="P1996" s="4">
        <v>1981</v>
      </c>
      <c r="Q1996" s="4">
        <v>0</v>
      </c>
      <c r="R1996" s="4">
        <v>1981</v>
      </c>
      <c r="S1996" s="4">
        <v>0</v>
      </c>
      <c r="T1996" s="12" t="s">
        <v>3501</v>
      </c>
      <c r="U1996" s="2" t="s">
        <v>3511</v>
      </c>
      <c r="V1996" s="2">
        <v>49033844</v>
      </c>
      <c r="W1996" s="2">
        <v>49033844</v>
      </c>
      <c r="X1996" s="2" t="s">
        <v>3512</v>
      </c>
      <c r="Y1996" s="7" t="s">
        <v>3502</v>
      </c>
      <c r="Z1996" s="42">
        <v>13</v>
      </c>
      <c r="AA1996" s="8" t="s">
        <v>3503</v>
      </c>
      <c r="AB1996" s="8" t="s">
        <v>96</v>
      </c>
      <c r="AC1996" s="8" t="s">
        <v>97</v>
      </c>
      <c r="AD1996" s="8" t="b">
        <v>0</v>
      </c>
      <c r="AE1996" s="2" t="s">
        <v>98</v>
      </c>
      <c r="AF1996" s="2" t="s">
        <v>99</v>
      </c>
      <c r="AG1996" s="2" t="s">
        <v>100</v>
      </c>
      <c r="AH1996" s="2">
        <v>1.63E-5</v>
      </c>
      <c r="AI1996" s="2">
        <v>0</v>
      </c>
      <c r="AJ1996" s="2" t="s">
        <v>101</v>
      </c>
      <c r="AK1996" s="2" t="s">
        <v>3513</v>
      </c>
      <c r="AL1996" s="2" t="s">
        <v>3504</v>
      </c>
      <c r="AM1996" s="2">
        <v>661</v>
      </c>
      <c r="AN1996" s="2" t="s">
        <v>104</v>
      </c>
      <c r="AO1996" s="43" t="s">
        <v>105</v>
      </c>
      <c r="AP1996" s="43" t="s">
        <v>105</v>
      </c>
      <c r="AQ1996" s="2" t="s">
        <v>104</v>
      </c>
      <c r="AR1996" s="43" t="s">
        <v>106</v>
      </c>
      <c r="AS1996" s="43" t="s">
        <v>106</v>
      </c>
      <c r="AT1996" s="2" t="s">
        <v>107</v>
      </c>
      <c r="AV1996" s="2" t="s">
        <v>107</v>
      </c>
      <c r="AW1996" s="3" t="s">
        <v>3505</v>
      </c>
      <c r="AX1996" s="9" t="s">
        <v>3506</v>
      </c>
      <c r="AY1996" s="2" t="s">
        <v>321</v>
      </c>
      <c r="AZ1996" s="2" t="s">
        <v>1709</v>
      </c>
      <c r="BA1996" s="2" t="s">
        <v>3504</v>
      </c>
      <c r="BB1996" s="2" t="s">
        <v>1673</v>
      </c>
      <c r="BC1996" s="43">
        <v>1.2391527664705E-6</v>
      </c>
      <c r="BF1996" s="4">
        <v>33</v>
      </c>
      <c r="BG1996" s="2" t="s">
        <v>1673</v>
      </c>
      <c r="BH1996" s="2">
        <v>7</v>
      </c>
      <c r="BI1996" s="11">
        <v>0</v>
      </c>
      <c r="BJ1996" s="11">
        <v>0.01</v>
      </c>
      <c r="BK1996" s="11">
        <v>0</v>
      </c>
      <c r="BL1996" s="11">
        <v>0</v>
      </c>
      <c r="BM1996" s="11">
        <v>0.01</v>
      </c>
      <c r="BN1996" s="11" t="s">
        <v>114</v>
      </c>
      <c r="BO1996" s="2">
        <v>0.98970000000000002</v>
      </c>
      <c r="BP1996" s="4" t="s">
        <v>1945</v>
      </c>
      <c r="BQ1996" s="4" t="s">
        <v>296</v>
      </c>
      <c r="BR1996" s="2">
        <v>95.62</v>
      </c>
      <c r="BS1996" s="2" t="s">
        <v>297</v>
      </c>
      <c r="BT1996" s="2" t="s">
        <v>116</v>
      </c>
      <c r="BU1996" s="3" t="s">
        <v>105</v>
      </c>
      <c r="BV1996" s="3"/>
      <c r="BW1996" s="3"/>
      <c r="BX1996" s="2" t="s">
        <v>105</v>
      </c>
      <c r="BY1996" s="2" t="s">
        <v>118</v>
      </c>
      <c r="BZ1996" s="2" t="s">
        <v>105</v>
      </c>
      <c r="CI1996" s="2" t="s">
        <v>119</v>
      </c>
      <c r="CK1996" s="12"/>
      <c r="CL1996" s="2" t="s">
        <v>121</v>
      </c>
    </row>
    <row r="1997" spans="1:90" x14ac:dyDescent="0.3">
      <c r="A1997" s="2" t="s">
        <v>83</v>
      </c>
      <c r="B1997" s="3" t="s">
        <v>3624</v>
      </c>
      <c r="C1997" s="3" t="s">
        <v>3508</v>
      </c>
      <c r="D1997" s="3" t="s">
        <v>3625</v>
      </c>
      <c r="E1997" s="2">
        <v>484843</v>
      </c>
      <c r="F1997" s="2">
        <v>3316</v>
      </c>
      <c r="G1997" s="4" t="s">
        <v>87</v>
      </c>
      <c r="H1997" s="51" t="s">
        <v>88</v>
      </c>
      <c r="I1997" s="51" t="s">
        <v>88</v>
      </c>
      <c r="K1997" s="2">
        <v>20</v>
      </c>
      <c r="L1997" s="2" t="s">
        <v>288</v>
      </c>
      <c r="M1997" s="4" t="s">
        <v>288</v>
      </c>
      <c r="O1997" s="4" t="s">
        <v>3501</v>
      </c>
      <c r="P1997" s="4">
        <v>1981</v>
      </c>
      <c r="Q1997" s="4">
        <v>0</v>
      </c>
      <c r="R1997" s="4">
        <v>1981</v>
      </c>
      <c r="S1997" s="4">
        <v>0</v>
      </c>
      <c r="T1997" s="12" t="s">
        <v>3501</v>
      </c>
      <c r="U1997" s="2" t="s">
        <v>3511</v>
      </c>
      <c r="V1997" s="2">
        <v>49033844</v>
      </c>
      <c r="W1997" s="2">
        <v>49033844</v>
      </c>
      <c r="X1997" s="2" t="s">
        <v>3512</v>
      </c>
      <c r="Y1997" s="7" t="s">
        <v>3502</v>
      </c>
      <c r="Z1997" s="42">
        <v>13</v>
      </c>
      <c r="AA1997" s="8" t="s">
        <v>3503</v>
      </c>
      <c r="AB1997" s="8" t="s">
        <v>96</v>
      </c>
      <c r="AC1997" s="8" t="s">
        <v>97</v>
      </c>
      <c r="AD1997" s="8" t="b">
        <v>0</v>
      </c>
      <c r="AE1997" s="2" t="s">
        <v>98</v>
      </c>
      <c r="AF1997" s="2" t="s">
        <v>99</v>
      </c>
      <c r="AG1997" s="2" t="s">
        <v>100</v>
      </c>
      <c r="AH1997" s="2">
        <v>1.63E-5</v>
      </c>
      <c r="AI1997" s="2">
        <v>0</v>
      </c>
      <c r="AJ1997" s="2" t="s">
        <v>101</v>
      </c>
      <c r="AK1997" s="2" t="s">
        <v>3513</v>
      </c>
      <c r="AL1997" s="2" t="s">
        <v>3504</v>
      </c>
      <c r="AM1997" s="2">
        <v>661</v>
      </c>
      <c r="AN1997" s="2" t="s">
        <v>104</v>
      </c>
      <c r="AO1997" s="43" t="s">
        <v>105</v>
      </c>
      <c r="AP1997" s="43" t="s">
        <v>105</v>
      </c>
      <c r="AQ1997" s="2" t="s">
        <v>104</v>
      </c>
      <c r="AR1997" s="43" t="s">
        <v>106</v>
      </c>
      <c r="AS1997" s="43" t="s">
        <v>106</v>
      </c>
      <c r="AT1997" s="2" t="s">
        <v>107</v>
      </c>
      <c r="AV1997" s="2" t="s">
        <v>107</v>
      </c>
      <c r="AW1997" s="3" t="s">
        <v>3505</v>
      </c>
      <c r="AX1997" s="9" t="s">
        <v>3506</v>
      </c>
      <c r="AY1997" s="2" t="s">
        <v>321</v>
      </c>
      <c r="AZ1997" s="2" t="s">
        <v>1709</v>
      </c>
      <c r="BA1997" s="2" t="s">
        <v>3504</v>
      </c>
      <c r="BB1997" s="2" t="s">
        <v>1673</v>
      </c>
      <c r="BC1997" s="43">
        <v>1.2391527664705E-6</v>
      </c>
      <c r="BF1997" s="4">
        <v>33</v>
      </c>
      <c r="BG1997" s="2" t="s">
        <v>1673</v>
      </c>
      <c r="BH1997" s="2">
        <v>7</v>
      </c>
      <c r="BI1997" s="11">
        <v>0</v>
      </c>
      <c r="BJ1997" s="11">
        <v>0.01</v>
      </c>
      <c r="BK1997" s="11">
        <v>0</v>
      </c>
      <c r="BL1997" s="11">
        <v>0</v>
      </c>
      <c r="BM1997" s="11">
        <v>0.01</v>
      </c>
      <c r="BN1997" s="11" t="s">
        <v>114</v>
      </c>
      <c r="BO1997" s="2">
        <v>0.98970000000000002</v>
      </c>
      <c r="BP1997" s="4" t="s">
        <v>1945</v>
      </c>
      <c r="BQ1997" s="4" t="s">
        <v>296</v>
      </c>
      <c r="BR1997" s="2">
        <v>95.62</v>
      </c>
      <c r="BS1997" s="2" t="s">
        <v>297</v>
      </c>
      <c r="BT1997" s="2" t="s">
        <v>116</v>
      </c>
      <c r="BU1997" s="2" t="s">
        <v>142</v>
      </c>
      <c r="BX1997" s="2" t="s">
        <v>311</v>
      </c>
      <c r="BY1997" s="2" t="s">
        <v>118</v>
      </c>
      <c r="BZ1997" s="2" t="s">
        <v>105</v>
      </c>
      <c r="CI1997" s="2" t="s">
        <v>119</v>
      </c>
      <c r="CK1997" s="12"/>
      <c r="CL1997" s="2" t="s">
        <v>121</v>
      </c>
    </row>
    <row r="1998" spans="1:90" x14ac:dyDescent="0.3">
      <c r="A1998" s="2" t="s">
        <v>83</v>
      </c>
      <c r="B1998" s="3" t="s">
        <v>3626</v>
      </c>
      <c r="C1998" s="3" t="s">
        <v>3508</v>
      </c>
      <c r="D1998" s="3" t="s">
        <v>3627</v>
      </c>
      <c r="E1998" s="2">
        <v>484843</v>
      </c>
      <c r="F1998" s="2">
        <v>3316</v>
      </c>
      <c r="G1998" s="4" t="s">
        <v>87</v>
      </c>
      <c r="H1998" s="51" t="s">
        <v>88</v>
      </c>
      <c r="I1998" s="51" t="s">
        <v>88</v>
      </c>
      <c r="K1998" s="2">
        <v>20</v>
      </c>
      <c r="L1998" s="2" t="s">
        <v>288</v>
      </c>
      <c r="M1998" s="4" t="s">
        <v>288</v>
      </c>
      <c r="O1998" s="4" t="s">
        <v>3501</v>
      </c>
      <c r="P1998" s="4">
        <v>1981</v>
      </c>
      <c r="Q1998" s="4">
        <v>0</v>
      </c>
      <c r="R1998" s="4">
        <v>1981</v>
      </c>
      <c r="S1998" s="4">
        <v>0</v>
      </c>
      <c r="T1998" s="12" t="s">
        <v>3501</v>
      </c>
      <c r="U1998" s="2" t="s">
        <v>3511</v>
      </c>
      <c r="V1998" s="2">
        <v>49033844</v>
      </c>
      <c r="W1998" s="2">
        <v>49033844</v>
      </c>
      <c r="X1998" s="2" t="s">
        <v>3512</v>
      </c>
      <c r="Y1998" s="7" t="s">
        <v>3502</v>
      </c>
      <c r="Z1998" s="42">
        <v>13</v>
      </c>
      <c r="AA1998" s="8" t="s">
        <v>3503</v>
      </c>
      <c r="AB1998" s="8" t="s">
        <v>96</v>
      </c>
      <c r="AC1998" s="8" t="s">
        <v>97</v>
      </c>
      <c r="AD1998" s="8" t="b">
        <v>0</v>
      </c>
      <c r="AE1998" s="2" t="s">
        <v>98</v>
      </c>
      <c r="AF1998" s="2" t="s">
        <v>99</v>
      </c>
      <c r="AG1998" s="2" t="s">
        <v>100</v>
      </c>
      <c r="AH1998" s="2">
        <v>1.63E-5</v>
      </c>
      <c r="AI1998" s="2">
        <v>0</v>
      </c>
      <c r="AJ1998" s="2" t="s">
        <v>101</v>
      </c>
      <c r="AK1998" s="2" t="s">
        <v>3513</v>
      </c>
      <c r="AL1998" s="2" t="s">
        <v>3504</v>
      </c>
      <c r="AM1998" s="2">
        <v>661</v>
      </c>
      <c r="AN1998" s="2" t="s">
        <v>104</v>
      </c>
      <c r="AO1998" s="43" t="s">
        <v>105</v>
      </c>
      <c r="AP1998" s="43" t="s">
        <v>105</v>
      </c>
      <c r="AQ1998" s="2" t="s">
        <v>104</v>
      </c>
      <c r="AR1998" s="43" t="s">
        <v>106</v>
      </c>
      <c r="AS1998" s="43" t="s">
        <v>106</v>
      </c>
      <c r="AT1998" s="2" t="s">
        <v>107</v>
      </c>
      <c r="AV1998" s="2" t="s">
        <v>107</v>
      </c>
      <c r="AW1998" s="3" t="s">
        <v>3505</v>
      </c>
      <c r="AX1998" s="9" t="s">
        <v>3506</v>
      </c>
      <c r="AY1998" s="2" t="s">
        <v>321</v>
      </c>
      <c r="AZ1998" s="2" t="s">
        <v>1709</v>
      </c>
      <c r="BA1998" s="2" t="s">
        <v>3504</v>
      </c>
      <c r="BB1998" s="2" t="s">
        <v>1673</v>
      </c>
      <c r="BC1998" s="43">
        <v>1.2391527664705E-6</v>
      </c>
      <c r="BF1998" s="4">
        <v>33</v>
      </c>
      <c r="BG1998" s="2" t="s">
        <v>1673</v>
      </c>
      <c r="BH1998" s="2">
        <v>7</v>
      </c>
      <c r="BI1998" s="11">
        <v>0</v>
      </c>
      <c r="BJ1998" s="11">
        <v>0.01</v>
      </c>
      <c r="BK1998" s="11">
        <v>0</v>
      </c>
      <c r="BL1998" s="11">
        <v>0</v>
      </c>
      <c r="BM1998" s="11">
        <v>0.01</v>
      </c>
      <c r="BN1998" s="11" t="s">
        <v>114</v>
      </c>
      <c r="BO1998" s="2">
        <v>0.98970000000000002</v>
      </c>
      <c r="BP1998" s="4" t="s">
        <v>1945</v>
      </c>
      <c r="BQ1998" s="4" t="s">
        <v>296</v>
      </c>
      <c r="BR1998" s="2">
        <v>95.62</v>
      </c>
      <c r="BS1998" s="2" t="s">
        <v>297</v>
      </c>
      <c r="BT1998" s="2" t="s">
        <v>116</v>
      </c>
      <c r="BU1998" s="2" t="s">
        <v>142</v>
      </c>
      <c r="BX1998" s="2" t="s">
        <v>311</v>
      </c>
      <c r="BY1998" s="2" t="s">
        <v>118</v>
      </c>
      <c r="BZ1998" s="2" t="s">
        <v>105</v>
      </c>
      <c r="CI1998" s="2" t="s">
        <v>119</v>
      </c>
      <c r="CK1998" s="12"/>
      <c r="CL1998" s="2" t="s">
        <v>121</v>
      </c>
    </row>
    <row r="1999" spans="1:90" x14ac:dyDescent="0.3">
      <c r="A1999" s="2" t="s">
        <v>83</v>
      </c>
      <c r="B1999" s="3" t="s">
        <v>3628</v>
      </c>
      <c r="C1999" s="3" t="s">
        <v>3508</v>
      </c>
      <c r="D1999" s="3" t="s">
        <v>3629</v>
      </c>
      <c r="E1999" s="2">
        <v>484843</v>
      </c>
      <c r="F1999" s="2">
        <v>3316</v>
      </c>
      <c r="G1999" s="4" t="s">
        <v>87</v>
      </c>
      <c r="H1999" s="16" t="s">
        <v>3630</v>
      </c>
      <c r="I1999" s="16" t="s">
        <v>3630</v>
      </c>
      <c r="K1999" s="2">
        <v>20</v>
      </c>
      <c r="L1999" s="2" t="s">
        <v>288</v>
      </c>
      <c r="M1999" s="4" t="s">
        <v>288</v>
      </c>
      <c r="O1999" s="4" t="s">
        <v>3501</v>
      </c>
      <c r="P1999" s="4">
        <v>1981</v>
      </c>
      <c r="Q1999" s="4">
        <v>0</v>
      </c>
      <c r="R1999" s="4">
        <v>1981</v>
      </c>
      <c r="S1999" s="4">
        <v>0</v>
      </c>
      <c r="T1999" s="12" t="s">
        <v>3501</v>
      </c>
      <c r="U1999" s="2" t="s">
        <v>3511</v>
      </c>
      <c r="V1999" s="2">
        <v>49033844</v>
      </c>
      <c r="W1999" s="2">
        <v>49033844</v>
      </c>
      <c r="X1999" s="2" t="s">
        <v>3512</v>
      </c>
      <c r="Y1999" s="7" t="s">
        <v>3502</v>
      </c>
      <c r="Z1999" s="42">
        <v>13</v>
      </c>
      <c r="AA1999" s="8" t="s">
        <v>3503</v>
      </c>
      <c r="AB1999" s="8" t="s">
        <v>96</v>
      </c>
      <c r="AC1999" s="8" t="s">
        <v>97</v>
      </c>
      <c r="AD1999" s="8" t="b">
        <v>0</v>
      </c>
      <c r="AE1999" s="2" t="s">
        <v>98</v>
      </c>
      <c r="AF1999" s="2" t="s">
        <v>99</v>
      </c>
      <c r="AG1999" s="2" t="s">
        <v>100</v>
      </c>
      <c r="AH1999" s="2">
        <v>1.63E-5</v>
      </c>
      <c r="AI1999" s="2">
        <v>0</v>
      </c>
      <c r="AJ1999" s="2" t="s">
        <v>101</v>
      </c>
      <c r="AK1999" s="2" t="s">
        <v>3513</v>
      </c>
      <c r="AL1999" s="2" t="s">
        <v>3504</v>
      </c>
      <c r="AM1999" s="2">
        <v>661</v>
      </c>
      <c r="AN1999" s="2" t="s">
        <v>104</v>
      </c>
      <c r="AO1999" s="43" t="s">
        <v>105</v>
      </c>
      <c r="AP1999" s="43" t="s">
        <v>105</v>
      </c>
      <c r="AQ1999" s="2" t="s">
        <v>104</v>
      </c>
      <c r="AR1999" s="43" t="s">
        <v>106</v>
      </c>
      <c r="AS1999" s="43" t="s">
        <v>106</v>
      </c>
      <c r="AT1999" s="2" t="s">
        <v>107</v>
      </c>
      <c r="AV1999" s="2" t="s">
        <v>107</v>
      </c>
      <c r="AW1999" s="3" t="s">
        <v>3505</v>
      </c>
      <c r="AX1999" s="9" t="s">
        <v>3506</v>
      </c>
      <c r="AY1999" s="2" t="s">
        <v>321</v>
      </c>
      <c r="AZ1999" s="2" t="s">
        <v>1709</v>
      </c>
      <c r="BA1999" s="2" t="s">
        <v>3504</v>
      </c>
      <c r="BB1999" s="2" t="s">
        <v>1673</v>
      </c>
      <c r="BC1999" s="43">
        <v>1.2391527664705E-6</v>
      </c>
      <c r="BF1999" s="4">
        <v>33</v>
      </c>
      <c r="BG1999" s="2" t="s">
        <v>1673</v>
      </c>
      <c r="BH1999" s="2">
        <v>7</v>
      </c>
      <c r="BI1999" s="11">
        <v>0</v>
      </c>
      <c r="BJ1999" s="11">
        <v>0.01</v>
      </c>
      <c r="BK1999" s="11">
        <v>0</v>
      </c>
      <c r="BL1999" s="11">
        <v>0</v>
      </c>
      <c r="BM1999" s="11">
        <v>0.01</v>
      </c>
      <c r="BN1999" s="11" t="s">
        <v>114</v>
      </c>
      <c r="BO1999" s="2">
        <v>0.98970000000000002</v>
      </c>
      <c r="BP1999" s="4" t="s">
        <v>1945</v>
      </c>
      <c r="BQ1999" s="4" t="s">
        <v>296</v>
      </c>
      <c r="BR1999" s="2">
        <v>95.62</v>
      </c>
      <c r="BS1999" s="2" t="s">
        <v>297</v>
      </c>
      <c r="BT1999" s="2" t="s">
        <v>116</v>
      </c>
      <c r="BU1999" s="2" t="s">
        <v>282</v>
      </c>
      <c r="BX1999" s="2" t="s">
        <v>105</v>
      </c>
      <c r="BY1999" s="2" t="s">
        <v>118</v>
      </c>
      <c r="BZ1999" s="2" t="s">
        <v>105</v>
      </c>
      <c r="CI1999" s="2" t="s">
        <v>119</v>
      </c>
      <c r="CK1999" s="12"/>
      <c r="CL1999" s="2" t="s">
        <v>121</v>
      </c>
    </row>
    <row r="2000" spans="1:90" x14ac:dyDescent="0.3">
      <c r="A2000" s="2" t="s">
        <v>83</v>
      </c>
      <c r="B2000" s="2" t="s">
        <v>284</v>
      </c>
      <c r="C2000" s="2" t="s">
        <v>285</v>
      </c>
      <c r="D2000" s="2" t="s">
        <v>286</v>
      </c>
      <c r="E2000" s="3">
        <v>485819</v>
      </c>
      <c r="F2000" s="3">
        <v>3316</v>
      </c>
      <c r="G2000" s="5" t="s">
        <v>87</v>
      </c>
      <c r="H2000" s="51" t="s">
        <v>287</v>
      </c>
      <c r="I2000" s="51" t="s">
        <v>287</v>
      </c>
      <c r="K2000" s="3">
        <v>20</v>
      </c>
      <c r="L2000" s="2" t="s">
        <v>288</v>
      </c>
      <c r="M2000" s="4" t="s">
        <v>288</v>
      </c>
      <c r="N2000" s="3"/>
      <c r="O2000" s="5" t="s">
        <v>289</v>
      </c>
      <c r="P2000" s="5">
        <v>1984</v>
      </c>
      <c r="Q2000" s="5">
        <v>0</v>
      </c>
      <c r="R2000" s="5">
        <v>1984</v>
      </c>
      <c r="S2000" s="5">
        <v>0</v>
      </c>
      <c r="T2000" s="2" t="s">
        <v>289</v>
      </c>
      <c r="U2000" s="3" t="s">
        <v>290</v>
      </c>
      <c r="V2000" s="3">
        <v>49033847</v>
      </c>
      <c r="W2000" s="3">
        <v>49033847</v>
      </c>
      <c r="X2000" s="3" t="s">
        <v>291</v>
      </c>
      <c r="Y2000" s="9" t="s">
        <v>292</v>
      </c>
      <c r="Z2000" s="42">
        <v>13</v>
      </c>
      <c r="AA2000" s="8" t="s">
        <v>293</v>
      </c>
      <c r="AB2000" s="8" t="s">
        <v>96</v>
      </c>
      <c r="AC2000" s="8" t="s">
        <v>97</v>
      </c>
      <c r="AD2000" s="8" t="b">
        <v>0</v>
      </c>
      <c r="AE2000" s="3" t="s">
        <v>98</v>
      </c>
      <c r="AF2000" s="2" t="s">
        <v>99</v>
      </c>
      <c r="AG2000" s="2" t="s">
        <v>100</v>
      </c>
      <c r="AH2000" s="3">
        <v>0</v>
      </c>
      <c r="AI2000" s="3"/>
      <c r="AJ2000" s="3" t="s">
        <v>101</v>
      </c>
      <c r="AK2000" s="3" t="s">
        <v>102</v>
      </c>
      <c r="AL2000" s="2" t="s">
        <v>294</v>
      </c>
      <c r="AM2000" s="2">
        <v>662</v>
      </c>
      <c r="AN2000" s="2" t="s">
        <v>104</v>
      </c>
      <c r="AO2000" s="43" t="s">
        <v>105</v>
      </c>
      <c r="AP2000" s="43" t="s">
        <v>105</v>
      </c>
      <c r="AQ2000" s="2" t="s">
        <v>104</v>
      </c>
      <c r="AR2000" s="43" t="s">
        <v>106</v>
      </c>
      <c r="AS2000" s="43" t="s">
        <v>106</v>
      </c>
      <c r="AT2000" s="3" t="s">
        <v>107</v>
      </c>
      <c r="AU2000" s="5"/>
      <c r="AV2000" s="3" t="s">
        <v>107</v>
      </c>
      <c r="AW2000" s="3" t="s">
        <v>115</v>
      </c>
      <c r="AX2000" s="9" t="s">
        <v>115</v>
      </c>
      <c r="AY2000" s="2" t="s">
        <v>115</v>
      </c>
      <c r="AZ2000" s="2" t="s">
        <v>115</v>
      </c>
      <c r="BA2000" s="2" t="s">
        <v>115</v>
      </c>
      <c r="BB2000" s="2" t="s">
        <v>112</v>
      </c>
      <c r="BC2000" s="43" t="s">
        <v>115</v>
      </c>
      <c r="BD2000" s="10">
        <v>0.60129999999999995</v>
      </c>
      <c r="BE2000" s="4" t="s">
        <v>295</v>
      </c>
      <c r="BF2000" s="4">
        <v>9.3369999999999997</v>
      </c>
      <c r="BG2000" s="2" t="s">
        <v>112</v>
      </c>
      <c r="BH2000" s="2">
        <v>5</v>
      </c>
      <c r="BI2000" s="11">
        <v>0</v>
      </c>
      <c r="BJ2000" s="11">
        <v>0</v>
      </c>
      <c r="BK2000" s="11">
        <v>0</v>
      </c>
      <c r="BL2000" s="11">
        <v>0</v>
      </c>
      <c r="BM2000" s="11">
        <v>0</v>
      </c>
      <c r="BN2000" s="11" t="s">
        <v>114</v>
      </c>
      <c r="BO2000" s="2" t="s">
        <v>115</v>
      </c>
      <c r="BP2000" s="4" t="s">
        <v>115</v>
      </c>
      <c r="BQ2000" s="4" t="s">
        <v>296</v>
      </c>
      <c r="BR2000" s="2">
        <v>97.19</v>
      </c>
      <c r="BS2000" s="2" t="s">
        <v>297</v>
      </c>
      <c r="BT2000" s="2" t="s">
        <v>105</v>
      </c>
      <c r="BU2000" s="2" t="s">
        <v>142</v>
      </c>
      <c r="BX2000" s="2" t="s">
        <v>117</v>
      </c>
      <c r="BY2000" s="2" t="s">
        <v>126</v>
      </c>
      <c r="BZ2000" s="2" t="s">
        <v>105</v>
      </c>
      <c r="CA2000" s="3"/>
      <c r="CB2000" s="3"/>
      <c r="CC2000" s="5"/>
      <c r="CD2000" s="5"/>
      <c r="CE2000" s="5"/>
      <c r="CF2000" s="5"/>
      <c r="CG2000" s="5"/>
      <c r="CH2000" s="5"/>
      <c r="CI2000" s="2" t="s">
        <v>119</v>
      </c>
      <c r="CL2000" s="2" t="s">
        <v>143</v>
      </c>
    </row>
    <row r="2001" spans="1:90" x14ac:dyDescent="0.3">
      <c r="A2001" s="2" t="s">
        <v>83</v>
      </c>
      <c r="B2001" s="3" t="s">
        <v>3643</v>
      </c>
      <c r="C2001" s="3" t="s">
        <v>3644</v>
      </c>
      <c r="D2001" s="3" t="s">
        <v>3645</v>
      </c>
      <c r="E2001" s="2">
        <v>484969</v>
      </c>
      <c r="F2001" s="2">
        <v>3316</v>
      </c>
      <c r="G2001" s="4" t="s">
        <v>87</v>
      </c>
      <c r="H2001" s="16" t="s">
        <v>3207</v>
      </c>
      <c r="I2001" s="16" t="s">
        <v>3207</v>
      </c>
      <c r="K2001" s="2">
        <v>20</v>
      </c>
      <c r="L2001" s="2" t="s">
        <v>288</v>
      </c>
      <c r="M2001" s="4" t="s">
        <v>288</v>
      </c>
      <c r="O2001" s="4" t="s">
        <v>3646</v>
      </c>
      <c r="P2001" s="4">
        <v>1985</v>
      </c>
      <c r="Q2001" s="4">
        <v>0</v>
      </c>
      <c r="R2001" s="4">
        <v>1985</v>
      </c>
      <c r="S2001" s="4">
        <v>0</v>
      </c>
      <c r="T2001" s="12" t="s">
        <v>3646</v>
      </c>
      <c r="U2001" s="2" t="s">
        <v>3647</v>
      </c>
      <c r="V2001" s="2">
        <v>49033848</v>
      </c>
      <c r="W2001" s="2">
        <v>49033848</v>
      </c>
      <c r="X2001" s="2" t="s">
        <v>3648</v>
      </c>
      <c r="Y2001" s="2" t="s">
        <v>3649</v>
      </c>
      <c r="Z2001" s="42">
        <v>13</v>
      </c>
      <c r="AA2001" s="8" t="s">
        <v>3650</v>
      </c>
      <c r="AB2001" s="8" t="s">
        <v>97</v>
      </c>
      <c r="AC2001" s="8" t="s">
        <v>96</v>
      </c>
      <c r="AD2001" s="8" t="b">
        <v>0</v>
      </c>
      <c r="AE2001" s="2" t="s">
        <v>98</v>
      </c>
      <c r="AF2001" s="2" t="s">
        <v>99</v>
      </c>
      <c r="AG2001" s="2" t="s">
        <v>100</v>
      </c>
      <c r="AH2001" s="2">
        <v>0</v>
      </c>
      <c r="AI2001" s="2">
        <v>0</v>
      </c>
      <c r="AJ2001" s="2" t="s">
        <v>101</v>
      </c>
      <c r="AK2001" s="2" t="s">
        <v>3651</v>
      </c>
      <c r="AL2001" s="2" t="s">
        <v>3652</v>
      </c>
      <c r="AM2001" s="2">
        <v>662</v>
      </c>
      <c r="AN2001" s="2" t="s">
        <v>104</v>
      </c>
      <c r="AO2001" s="43" t="s">
        <v>105</v>
      </c>
      <c r="AP2001" s="43" t="s">
        <v>105</v>
      </c>
      <c r="AQ2001" s="2" t="s">
        <v>104</v>
      </c>
      <c r="AR2001" s="43" t="s">
        <v>106</v>
      </c>
      <c r="AS2001" s="43" t="s">
        <v>106</v>
      </c>
      <c r="AT2001" s="2" t="s">
        <v>107</v>
      </c>
      <c r="AV2001" s="2" t="s">
        <v>107</v>
      </c>
      <c r="AW2001" s="3" t="s">
        <v>115</v>
      </c>
      <c r="AX2001" s="9" t="s">
        <v>3653</v>
      </c>
      <c r="AY2001" s="2" t="s">
        <v>539</v>
      </c>
      <c r="AZ2001" s="2" t="s">
        <v>1709</v>
      </c>
      <c r="BA2001" s="2" t="s">
        <v>3652</v>
      </c>
      <c r="BB2001" s="2" t="s">
        <v>1673</v>
      </c>
      <c r="BC2001" s="43" t="s">
        <v>115</v>
      </c>
      <c r="BF2001" s="4">
        <v>31</v>
      </c>
      <c r="BG2001" s="2" t="s">
        <v>1673</v>
      </c>
      <c r="BH2001" s="2">
        <v>7</v>
      </c>
      <c r="BI2001" s="11">
        <v>0</v>
      </c>
      <c r="BJ2001" s="11">
        <v>0</v>
      </c>
      <c r="BK2001" s="11">
        <v>0</v>
      </c>
      <c r="BL2001" s="11">
        <v>0</v>
      </c>
      <c r="BM2001" s="11">
        <v>0</v>
      </c>
      <c r="BN2001" s="11" t="s">
        <v>114</v>
      </c>
      <c r="BO2001" s="2">
        <v>0.99950000000000006</v>
      </c>
      <c r="BP2001" s="4" t="s">
        <v>1945</v>
      </c>
      <c r="BQ2001" s="4" t="s">
        <v>296</v>
      </c>
      <c r="BR2001" s="2">
        <v>97.19</v>
      </c>
      <c r="BS2001" s="2" t="s">
        <v>297</v>
      </c>
      <c r="BT2001" s="2" t="s">
        <v>116</v>
      </c>
      <c r="BU2001" s="2" t="s">
        <v>282</v>
      </c>
      <c r="BX2001" s="2" t="s">
        <v>311</v>
      </c>
      <c r="BY2001" s="2" t="s">
        <v>118</v>
      </c>
      <c r="BZ2001" s="2" t="s">
        <v>105</v>
      </c>
      <c r="CI2001" s="2" t="s">
        <v>119</v>
      </c>
      <c r="CK2001" s="12"/>
      <c r="CL2001" s="2" t="s">
        <v>121</v>
      </c>
    </row>
    <row r="2002" spans="1:90" x14ac:dyDescent="0.3">
      <c r="A2002" s="2" t="s">
        <v>83</v>
      </c>
      <c r="B2002" s="3" t="s">
        <v>3654</v>
      </c>
      <c r="C2002" s="3" t="s">
        <v>3644</v>
      </c>
      <c r="D2002" s="3" t="s">
        <v>3655</v>
      </c>
      <c r="E2002" s="2">
        <v>484969</v>
      </c>
      <c r="F2002" s="2">
        <v>3316</v>
      </c>
      <c r="G2002" s="4" t="s">
        <v>87</v>
      </c>
      <c r="H2002" s="16" t="s">
        <v>132</v>
      </c>
      <c r="I2002" s="16" t="s">
        <v>132</v>
      </c>
      <c r="K2002" s="2">
        <v>20</v>
      </c>
      <c r="L2002" s="2" t="s">
        <v>288</v>
      </c>
      <c r="M2002" s="4" t="s">
        <v>288</v>
      </c>
      <c r="O2002" s="4" t="s">
        <v>3646</v>
      </c>
      <c r="P2002" s="4">
        <v>1985</v>
      </c>
      <c r="Q2002" s="4">
        <v>0</v>
      </c>
      <c r="R2002" s="4">
        <v>1985</v>
      </c>
      <c r="S2002" s="4">
        <v>0</v>
      </c>
      <c r="T2002" s="12" t="s">
        <v>3646</v>
      </c>
      <c r="U2002" s="2" t="s">
        <v>3647</v>
      </c>
      <c r="V2002" s="2">
        <v>49033848</v>
      </c>
      <c r="W2002" s="2">
        <v>49033848</v>
      </c>
      <c r="X2002" s="2" t="s">
        <v>3648</v>
      </c>
      <c r="Y2002" s="2" t="s">
        <v>3649</v>
      </c>
      <c r="Z2002" s="42">
        <v>13</v>
      </c>
      <c r="AA2002" s="8" t="s">
        <v>3650</v>
      </c>
      <c r="AB2002" s="8" t="s">
        <v>97</v>
      </c>
      <c r="AC2002" s="8" t="s">
        <v>96</v>
      </c>
      <c r="AD2002" s="8" t="b">
        <v>0</v>
      </c>
      <c r="AE2002" s="2" t="s">
        <v>98</v>
      </c>
      <c r="AF2002" s="2" t="s">
        <v>99</v>
      </c>
      <c r="AG2002" s="2" t="s">
        <v>100</v>
      </c>
      <c r="AH2002" s="2">
        <v>0</v>
      </c>
      <c r="AI2002" s="2">
        <v>0</v>
      </c>
      <c r="AJ2002" s="2" t="s">
        <v>101</v>
      </c>
      <c r="AK2002" s="2" t="s">
        <v>3651</v>
      </c>
      <c r="AL2002" s="2" t="s">
        <v>3652</v>
      </c>
      <c r="AM2002" s="2">
        <v>662</v>
      </c>
      <c r="AN2002" s="2" t="s">
        <v>104</v>
      </c>
      <c r="AO2002" s="43" t="s">
        <v>105</v>
      </c>
      <c r="AP2002" s="43" t="s">
        <v>105</v>
      </c>
      <c r="AQ2002" s="2" t="s">
        <v>104</v>
      </c>
      <c r="AR2002" s="43" t="s">
        <v>106</v>
      </c>
      <c r="AS2002" s="43" t="s">
        <v>106</v>
      </c>
      <c r="AT2002" s="2" t="s">
        <v>107</v>
      </c>
      <c r="AV2002" s="2" t="s">
        <v>107</v>
      </c>
      <c r="AW2002" s="3" t="s">
        <v>115</v>
      </c>
      <c r="AX2002" s="9" t="s">
        <v>3653</v>
      </c>
      <c r="AY2002" s="2" t="s">
        <v>539</v>
      </c>
      <c r="AZ2002" s="2" t="s">
        <v>1709</v>
      </c>
      <c r="BA2002" s="2" t="s">
        <v>3652</v>
      </c>
      <c r="BB2002" s="2" t="s">
        <v>1673</v>
      </c>
      <c r="BC2002" s="43" t="s">
        <v>115</v>
      </c>
      <c r="BF2002" s="4">
        <v>31</v>
      </c>
      <c r="BG2002" s="2" t="s">
        <v>1673</v>
      </c>
      <c r="BH2002" s="2">
        <v>7</v>
      </c>
      <c r="BI2002" s="11">
        <v>0</v>
      </c>
      <c r="BJ2002" s="11">
        <v>0</v>
      </c>
      <c r="BK2002" s="11">
        <v>0</v>
      </c>
      <c r="BL2002" s="11">
        <v>0</v>
      </c>
      <c r="BM2002" s="11">
        <v>0</v>
      </c>
      <c r="BN2002" s="11" t="s">
        <v>114</v>
      </c>
      <c r="BO2002" s="2">
        <v>0.99950000000000006</v>
      </c>
      <c r="BP2002" s="4" t="s">
        <v>1945</v>
      </c>
      <c r="BQ2002" s="4" t="s">
        <v>296</v>
      </c>
      <c r="BR2002" s="2">
        <v>97.19</v>
      </c>
      <c r="BS2002" s="2" t="s">
        <v>297</v>
      </c>
      <c r="BT2002" s="2" t="s">
        <v>116</v>
      </c>
      <c r="BU2002" s="2" t="s">
        <v>142</v>
      </c>
      <c r="BX2002" s="2" t="s">
        <v>311</v>
      </c>
      <c r="BY2002" s="2" t="s">
        <v>105</v>
      </c>
      <c r="BZ2002" s="2" t="s">
        <v>105</v>
      </c>
      <c r="CI2002" s="2" t="s">
        <v>119</v>
      </c>
      <c r="CK2002" s="12"/>
      <c r="CL2002" s="2" t="s">
        <v>121</v>
      </c>
    </row>
    <row r="2003" spans="1:90" x14ac:dyDescent="0.3">
      <c r="A2003" s="2" t="s">
        <v>83</v>
      </c>
      <c r="B2003" s="2" t="s">
        <v>3656</v>
      </c>
      <c r="C2003" s="2" t="s">
        <v>3657</v>
      </c>
      <c r="D2003" s="2" t="s">
        <v>3658</v>
      </c>
      <c r="E2003" s="3">
        <v>486535</v>
      </c>
      <c r="F2003" s="3">
        <v>3316</v>
      </c>
      <c r="G2003" s="5" t="s">
        <v>87</v>
      </c>
      <c r="H2003" s="51" t="s">
        <v>218</v>
      </c>
      <c r="I2003" s="51" t="s">
        <v>218</v>
      </c>
      <c r="K2003" s="3">
        <v>20</v>
      </c>
      <c r="L2003" s="2" t="s">
        <v>288</v>
      </c>
      <c r="M2003" s="4" t="s">
        <v>288</v>
      </c>
      <c r="N2003" s="3"/>
      <c r="O2003" s="5" t="s">
        <v>3659</v>
      </c>
      <c r="P2003" s="5">
        <v>1985</v>
      </c>
      <c r="Q2003" s="5">
        <v>0</v>
      </c>
      <c r="R2003" s="5">
        <v>1985</v>
      </c>
      <c r="S2003" s="5">
        <v>0</v>
      </c>
      <c r="T2003" s="2" t="s">
        <v>3659</v>
      </c>
      <c r="U2003" s="3" t="s">
        <v>3660</v>
      </c>
      <c r="V2003" s="3">
        <v>49033848</v>
      </c>
      <c r="W2003" s="3">
        <v>49033848</v>
      </c>
      <c r="X2003" s="3" t="s">
        <v>3661</v>
      </c>
      <c r="Y2003" s="2" t="s">
        <v>3662</v>
      </c>
      <c r="Z2003" s="42">
        <v>13</v>
      </c>
      <c r="AA2003" s="8" t="s">
        <v>3650</v>
      </c>
      <c r="AB2003" s="8" t="s">
        <v>97</v>
      </c>
      <c r="AC2003" s="8" t="s">
        <v>262</v>
      </c>
      <c r="AD2003" s="8" t="b">
        <v>0</v>
      </c>
      <c r="AE2003" s="3" t="s">
        <v>98</v>
      </c>
      <c r="AF2003" s="2" t="s">
        <v>99</v>
      </c>
      <c r="AG2003" s="2" t="s">
        <v>100</v>
      </c>
      <c r="AH2003" s="3">
        <v>0</v>
      </c>
      <c r="AI2003" s="3"/>
      <c r="AJ2003" s="3" t="s">
        <v>101</v>
      </c>
      <c r="AK2003" s="3" t="s">
        <v>3663</v>
      </c>
      <c r="AL2003" s="2" t="s">
        <v>3664</v>
      </c>
      <c r="AM2003" s="2">
        <v>662</v>
      </c>
      <c r="AN2003" s="2" t="s">
        <v>624</v>
      </c>
      <c r="AO2003" s="43" t="s">
        <v>623</v>
      </c>
      <c r="AP2003" s="43" t="s">
        <v>623</v>
      </c>
      <c r="AQ2003" s="2" t="s">
        <v>624</v>
      </c>
      <c r="AR2003" s="43" t="s">
        <v>625</v>
      </c>
      <c r="AS2003" s="43" t="s">
        <v>625</v>
      </c>
      <c r="AT2003" s="3" t="s">
        <v>623</v>
      </c>
      <c r="AU2003" s="5"/>
      <c r="AV2003" s="3" t="s">
        <v>623</v>
      </c>
      <c r="AW2003" s="3" t="s">
        <v>115</v>
      </c>
      <c r="AX2003" s="9" t="s">
        <v>115</v>
      </c>
      <c r="AY2003" s="2" t="s">
        <v>115</v>
      </c>
      <c r="AZ2003" s="2" t="s">
        <v>115</v>
      </c>
      <c r="BA2003" s="2" t="s">
        <v>115</v>
      </c>
      <c r="BB2003" s="2" t="s">
        <v>1673</v>
      </c>
      <c r="BC2003" s="43" t="s">
        <v>115</v>
      </c>
      <c r="BF2003" s="4">
        <v>30</v>
      </c>
      <c r="BG2003" s="2" t="s">
        <v>1673</v>
      </c>
      <c r="BH2003" s="2">
        <v>7</v>
      </c>
      <c r="BI2003" s="11">
        <v>0</v>
      </c>
      <c r="BJ2003" s="11">
        <v>0</v>
      </c>
      <c r="BK2003" s="11">
        <v>0</v>
      </c>
      <c r="BL2003" s="11">
        <v>0</v>
      </c>
      <c r="BM2003" s="11">
        <v>0</v>
      </c>
      <c r="BN2003" s="11" t="s">
        <v>114</v>
      </c>
      <c r="BO2003" s="2">
        <v>0.99180000000000001</v>
      </c>
      <c r="BP2003" s="4" t="s">
        <v>1945</v>
      </c>
      <c r="BQ2003" s="4" t="s">
        <v>296</v>
      </c>
      <c r="BR2003" s="2">
        <v>97.19</v>
      </c>
      <c r="BS2003" s="2" t="s">
        <v>297</v>
      </c>
      <c r="BT2003" s="2" t="s">
        <v>116</v>
      </c>
      <c r="BU2003" s="2" t="s">
        <v>142</v>
      </c>
      <c r="BX2003" s="2" t="s">
        <v>311</v>
      </c>
      <c r="BY2003" s="2" t="s">
        <v>118</v>
      </c>
      <c r="BZ2003" s="2" t="s">
        <v>105</v>
      </c>
      <c r="CA2003" s="3"/>
      <c r="CB2003" s="3"/>
      <c r="CC2003" s="5"/>
      <c r="CD2003" s="5"/>
      <c r="CE2003" s="5"/>
      <c r="CF2003" s="5"/>
      <c r="CG2003" s="5"/>
      <c r="CH2003" s="5"/>
      <c r="CI2003" s="2" t="s">
        <v>119</v>
      </c>
      <c r="CL2003" s="2" t="s">
        <v>143</v>
      </c>
    </row>
    <row r="2004" spans="1:90" x14ac:dyDescent="0.3">
      <c r="A2004" s="2" t="s">
        <v>83</v>
      </c>
      <c r="B2004" s="2" t="s">
        <v>13283</v>
      </c>
      <c r="C2004" s="2" t="s">
        <v>13284</v>
      </c>
      <c r="D2004" s="2" t="s">
        <v>13285</v>
      </c>
      <c r="E2004" s="3">
        <v>485868</v>
      </c>
      <c r="F2004" s="3">
        <v>3316</v>
      </c>
      <c r="G2004" s="5" t="s">
        <v>87</v>
      </c>
      <c r="H2004" s="51" t="s">
        <v>218</v>
      </c>
      <c r="I2004" s="51" t="s">
        <v>218</v>
      </c>
      <c r="K2004" s="3">
        <v>20</v>
      </c>
      <c r="L2004" s="2" t="s">
        <v>288</v>
      </c>
      <c r="M2004" s="4" t="s">
        <v>288</v>
      </c>
      <c r="N2004" s="3"/>
      <c r="O2004" s="5" t="s">
        <v>13286</v>
      </c>
      <c r="P2004" s="5">
        <v>1988</v>
      </c>
      <c r="Q2004" s="5">
        <v>0</v>
      </c>
      <c r="R2004" s="5">
        <v>1988</v>
      </c>
      <c r="S2004" s="5">
        <v>0</v>
      </c>
      <c r="T2004" s="2" t="s">
        <v>13286</v>
      </c>
      <c r="U2004" s="3" t="s">
        <v>13287</v>
      </c>
      <c r="V2004" s="3">
        <v>49033851</v>
      </c>
      <c r="W2004" s="3">
        <v>49033851</v>
      </c>
      <c r="X2004" s="3" t="s">
        <v>13288</v>
      </c>
      <c r="Y2004" s="2" t="s">
        <v>13289</v>
      </c>
      <c r="Z2004" s="42">
        <v>13</v>
      </c>
      <c r="AA2004" s="8" t="s">
        <v>3650</v>
      </c>
      <c r="AB2004" s="8" t="s">
        <v>1184</v>
      </c>
      <c r="AC2004" s="8" t="s">
        <v>97</v>
      </c>
      <c r="AD2004" s="8" t="b">
        <v>1</v>
      </c>
      <c r="AE2004" s="3" t="s">
        <v>1246</v>
      </c>
      <c r="AF2004" s="2" t="s">
        <v>543</v>
      </c>
      <c r="AG2004" s="2" t="s">
        <v>543</v>
      </c>
      <c r="AH2004" s="3">
        <v>0</v>
      </c>
      <c r="AI2004" s="3"/>
      <c r="AJ2004" s="3" t="s">
        <v>101</v>
      </c>
      <c r="AK2004" s="3" t="s">
        <v>13290</v>
      </c>
      <c r="AL2004" s="3" t="s">
        <v>13291</v>
      </c>
      <c r="AM2004" s="3"/>
      <c r="AN2004" s="2" t="s">
        <v>624</v>
      </c>
      <c r="AO2004" s="43" t="s">
        <v>623</v>
      </c>
      <c r="AP2004" s="43" t="s">
        <v>623</v>
      </c>
      <c r="AQ2004" s="2" t="s">
        <v>624</v>
      </c>
      <c r="AR2004" s="43" t="s">
        <v>625</v>
      </c>
      <c r="AS2004" s="43" t="s">
        <v>625</v>
      </c>
      <c r="AT2004" s="3" t="s">
        <v>623</v>
      </c>
      <c r="AU2004" s="5"/>
      <c r="AV2004" s="3" t="s">
        <v>623</v>
      </c>
      <c r="AW2004" s="3" t="s">
        <v>115</v>
      </c>
      <c r="AX2004" s="9" t="s">
        <v>115</v>
      </c>
      <c r="AY2004" s="2" t="s">
        <v>115</v>
      </c>
      <c r="AZ2004" s="2" t="s">
        <v>115</v>
      </c>
      <c r="BA2004" s="2" t="s">
        <v>115</v>
      </c>
      <c r="BB2004" s="2" t="s">
        <v>565</v>
      </c>
      <c r="BC2004" s="43" t="s">
        <v>115</v>
      </c>
      <c r="BF2004" s="4">
        <v>24.5</v>
      </c>
      <c r="BG2004" s="2" t="s">
        <v>565</v>
      </c>
      <c r="BH2004" s="2">
        <v>7</v>
      </c>
      <c r="BI2004" s="11">
        <v>0</v>
      </c>
      <c r="BJ2004" s="11">
        <v>0</v>
      </c>
      <c r="BK2004" s="11">
        <v>0</v>
      </c>
      <c r="BL2004" s="11">
        <v>0</v>
      </c>
      <c r="BM2004" s="11">
        <v>0</v>
      </c>
      <c r="BN2004" s="11" t="s">
        <v>114</v>
      </c>
      <c r="BO2004" s="2" t="s">
        <v>115</v>
      </c>
      <c r="BP2004" s="4" t="s">
        <v>115</v>
      </c>
      <c r="BS2004" s="2" t="s">
        <v>115</v>
      </c>
      <c r="BT2004" s="2" t="s">
        <v>116</v>
      </c>
      <c r="BU2004" s="2" t="s">
        <v>142</v>
      </c>
      <c r="BX2004" s="2" t="s">
        <v>311</v>
      </c>
      <c r="BY2004" s="2" t="s">
        <v>118</v>
      </c>
      <c r="BZ2004" s="2" t="s">
        <v>105</v>
      </c>
      <c r="CA2004" s="3"/>
      <c r="CB2004" s="3"/>
      <c r="CC2004" s="5"/>
      <c r="CD2004" s="5"/>
      <c r="CE2004" s="5"/>
      <c r="CF2004" s="5"/>
      <c r="CG2004" s="5"/>
      <c r="CH2004" s="5"/>
      <c r="CI2004" s="2" t="s">
        <v>119</v>
      </c>
      <c r="CJ2004" s="2" t="s">
        <v>120</v>
      </c>
      <c r="CL2004" s="2" t="s">
        <v>143</v>
      </c>
    </row>
    <row r="2005" spans="1:90" x14ac:dyDescent="0.3">
      <c r="A2005" s="2" t="s">
        <v>83</v>
      </c>
      <c r="B2005" s="2" t="s">
        <v>9115</v>
      </c>
      <c r="C2005" s="2" t="s">
        <v>9116</v>
      </c>
      <c r="D2005" s="2" t="s">
        <v>9117</v>
      </c>
      <c r="E2005" s="3">
        <v>485109</v>
      </c>
      <c r="F2005" s="3">
        <v>3316</v>
      </c>
      <c r="G2005" s="5" t="s">
        <v>87</v>
      </c>
      <c r="H2005" s="51" t="s">
        <v>272</v>
      </c>
      <c r="I2005" s="51" t="s">
        <v>272</v>
      </c>
      <c r="K2005" s="3">
        <v>20</v>
      </c>
      <c r="L2005" s="2" t="s">
        <v>288</v>
      </c>
      <c r="M2005" s="4" t="s">
        <v>288</v>
      </c>
      <c r="N2005" s="3"/>
      <c r="O2005" s="5" t="s">
        <v>9118</v>
      </c>
      <c r="P2005" s="5">
        <v>1987</v>
      </c>
      <c r="Q2005" s="5">
        <v>0</v>
      </c>
      <c r="R2005" s="5">
        <v>1994</v>
      </c>
      <c r="S2005" s="5">
        <v>0</v>
      </c>
      <c r="T2005" s="2" t="s">
        <v>9118</v>
      </c>
      <c r="U2005" s="3" t="s">
        <v>9119</v>
      </c>
      <c r="V2005" s="3">
        <v>49033850</v>
      </c>
      <c r="W2005" s="3">
        <v>49033857</v>
      </c>
      <c r="X2005" s="3" t="s">
        <v>9120</v>
      </c>
      <c r="Y2005" s="2" t="s">
        <v>9121</v>
      </c>
      <c r="Z2005" s="42">
        <v>13</v>
      </c>
      <c r="AA2005" s="8" t="s">
        <v>9122</v>
      </c>
      <c r="AB2005" s="8" t="s">
        <v>9123</v>
      </c>
      <c r="AC2005" s="8" t="s">
        <v>261</v>
      </c>
      <c r="AD2005" s="8" t="b">
        <v>0</v>
      </c>
      <c r="AE2005" s="3" t="s">
        <v>1246</v>
      </c>
      <c r="AF2005" s="2" t="s">
        <v>543</v>
      </c>
      <c r="AG2005" s="2" t="s">
        <v>543</v>
      </c>
      <c r="AH2005" s="3">
        <v>0</v>
      </c>
      <c r="AI2005" s="3"/>
      <c r="AJ2005" s="3" t="s">
        <v>101</v>
      </c>
      <c r="AK2005" s="3" t="s">
        <v>9124</v>
      </c>
      <c r="AL2005" s="2" t="s">
        <v>9125</v>
      </c>
      <c r="AN2005" s="2" t="s">
        <v>622</v>
      </c>
      <c r="AO2005" s="43" t="s">
        <v>105</v>
      </c>
      <c r="AP2005" s="43" t="s">
        <v>623</v>
      </c>
      <c r="AQ2005" s="2" t="s">
        <v>624</v>
      </c>
      <c r="AR2005" s="43" t="s">
        <v>625</v>
      </c>
      <c r="AS2005" s="43" t="s">
        <v>625</v>
      </c>
      <c r="AT2005" s="3" t="s">
        <v>623</v>
      </c>
      <c r="AU2005" s="5"/>
      <c r="AV2005" s="3" t="s">
        <v>623</v>
      </c>
      <c r="AW2005" s="3" t="s">
        <v>115</v>
      </c>
      <c r="AX2005" s="9" t="s">
        <v>115</v>
      </c>
      <c r="AY2005" s="2" t="s">
        <v>115</v>
      </c>
      <c r="AZ2005" s="2" t="s">
        <v>115</v>
      </c>
      <c r="BA2005" s="2" t="s">
        <v>115</v>
      </c>
      <c r="BB2005" s="2" t="s">
        <v>565</v>
      </c>
      <c r="BC2005" s="43" t="s">
        <v>115</v>
      </c>
      <c r="BF2005" s="4">
        <v>35</v>
      </c>
      <c r="BG2005" s="2" t="s">
        <v>565</v>
      </c>
      <c r="BH2005" s="2">
        <v>7</v>
      </c>
      <c r="BI2005" s="11" t="s">
        <v>114</v>
      </c>
      <c r="BJ2005" s="11" t="s">
        <v>114</v>
      </c>
      <c r="BK2005" s="11" t="s">
        <v>114</v>
      </c>
      <c r="BL2005" s="11" t="s">
        <v>114</v>
      </c>
      <c r="BM2005" s="11" t="s">
        <v>115</v>
      </c>
      <c r="BN2005" s="11" t="s">
        <v>114</v>
      </c>
      <c r="BO2005" s="2" t="s">
        <v>115</v>
      </c>
      <c r="BP2005" s="4" t="s">
        <v>115</v>
      </c>
      <c r="BS2005" s="2" t="s">
        <v>115</v>
      </c>
      <c r="BT2005" s="2" t="s">
        <v>116</v>
      </c>
      <c r="BU2005" s="2" t="s">
        <v>142</v>
      </c>
      <c r="BX2005" s="2" t="s">
        <v>311</v>
      </c>
      <c r="BY2005" s="2" t="s">
        <v>105</v>
      </c>
      <c r="BZ2005" s="2" t="s">
        <v>235</v>
      </c>
      <c r="CA2005" s="3"/>
      <c r="CB2005" s="3"/>
      <c r="CC2005" s="5"/>
      <c r="CD2005" s="5"/>
      <c r="CE2005" s="5"/>
      <c r="CF2005" s="5"/>
      <c r="CG2005" s="5"/>
      <c r="CH2005" s="5"/>
      <c r="CI2005" s="2" t="s">
        <v>119</v>
      </c>
      <c r="CL2005" s="2" t="s">
        <v>143</v>
      </c>
    </row>
    <row r="2006" spans="1:90" x14ac:dyDescent="0.3">
      <c r="A2006" s="2" t="s">
        <v>83</v>
      </c>
      <c r="B2006" s="2" t="s">
        <v>14901</v>
      </c>
      <c r="C2006" s="2" t="s">
        <v>14902</v>
      </c>
      <c r="D2006" s="2" t="s">
        <v>14903</v>
      </c>
      <c r="E2006" s="3">
        <v>486199</v>
      </c>
      <c r="F2006" s="3">
        <v>3316</v>
      </c>
      <c r="G2006" s="5" t="s">
        <v>87</v>
      </c>
      <c r="H2006" s="51" t="s">
        <v>729</v>
      </c>
      <c r="I2006" s="51" t="s">
        <v>729</v>
      </c>
      <c r="K2006" s="3">
        <v>20</v>
      </c>
      <c r="L2006" s="2" t="s">
        <v>288</v>
      </c>
      <c r="M2006" s="4" t="s">
        <v>288</v>
      </c>
      <c r="N2006" s="3"/>
      <c r="O2006" s="5" t="s">
        <v>14904</v>
      </c>
      <c r="P2006" s="5">
        <v>1990</v>
      </c>
      <c r="Q2006" s="5">
        <v>0</v>
      </c>
      <c r="R2006" s="5">
        <v>1991</v>
      </c>
      <c r="S2006" s="5">
        <v>0</v>
      </c>
      <c r="T2006" s="2" t="s">
        <v>14904</v>
      </c>
      <c r="U2006" s="3" t="s">
        <v>14905</v>
      </c>
      <c r="V2006" s="3">
        <v>49033853</v>
      </c>
      <c r="W2006" s="3">
        <v>49033854</v>
      </c>
      <c r="X2006" s="3" t="s">
        <v>14906</v>
      </c>
      <c r="Y2006" s="2" t="s">
        <v>14907</v>
      </c>
      <c r="Z2006" s="42">
        <v>13</v>
      </c>
      <c r="AA2006" s="8" t="s">
        <v>13221</v>
      </c>
      <c r="AB2006" s="8" t="s">
        <v>97</v>
      </c>
      <c r="AC2006" s="8" t="s">
        <v>14908</v>
      </c>
      <c r="AD2006" s="8" t="b">
        <v>1</v>
      </c>
      <c r="AE2006" s="3" t="s">
        <v>5145</v>
      </c>
      <c r="AF2006" s="2" t="s">
        <v>566</v>
      </c>
      <c r="AG2006" s="2" t="s">
        <v>566</v>
      </c>
      <c r="AH2006" s="3">
        <v>0</v>
      </c>
      <c r="AI2006" s="3"/>
      <c r="AJ2006" s="3" t="s">
        <v>101</v>
      </c>
      <c r="AK2006" s="3" t="s">
        <v>14909</v>
      </c>
      <c r="AL2006" s="3" t="s">
        <v>14910</v>
      </c>
      <c r="AM2006" s="3"/>
      <c r="AN2006" s="2" t="s">
        <v>104</v>
      </c>
      <c r="AO2006" s="43" t="s">
        <v>105</v>
      </c>
      <c r="AP2006" s="43" t="s">
        <v>105</v>
      </c>
      <c r="AQ2006" s="2" t="s">
        <v>104</v>
      </c>
      <c r="AR2006" s="43" t="s">
        <v>106</v>
      </c>
      <c r="AS2006" s="43" t="s">
        <v>106</v>
      </c>
      <c r="AT2006" s="3" t="s">
        <v>107</v>
      </c>
      <c r="AU2006" s="5"/>
      <c r="AV2006" s="3" t="s">
        <v>107</v>
      </c>
      <c r="AW2006" s="3" t="s">
        <v>115</v>
      </c>
      <c r="AX2006" s="9" t="s">
        <v>115</v>
      </c>
      <c r="AY2006" s="2" t="s">
        <v>115</v>
      </c>
      <c r="AZ2006" s="2" t="s">
        <v>115</v>
      </c>
      <c r="BA2006" s="2" t="s">
        <v>115</v>
      </c>
      <c r="BB2006" s="2" t="s">
        <v>565</v>
      </c>
      <c r="BC2006" s="43" t="s">
        <v>115</v>
      </c>
      <c r="BF2006" s="4">
        <v>34</v>
      </c>
      <c r="BG2006" s="2" t="s">
        <v>565</v>
      </c>
      <c r="BH2006" s="2">
        <v>7</v>
      </c>
      <c r="BI2006" s="11" t="s">
        <v>114</v>
      </c>
      <c r="BJ2006" s="11" t="s">
        <v>114</v>
      </c>
      <c r="BK2006" s="11" t="s">
        <v>114</v>
      </c>
      <c r="BL2006" s="11" t="s">
        <v>114</v>
      </c>
      <c r="BM2006" s="11" t="s">
        <v>115</v>
      </c>
      <c r="BN2006" s="11" t="s">
        <v>114</v>
      </c>
      <c r="BO2006" s="2" t="s">
        <v>115</v>
      </c>
      <c r="BP2006" s="4" t="s">
        <v>115</v>
      </c>
      <c r="BS2006" s="2" t="s">
        <v>115</v>
      </c>
      <c r="BT2006" s="2" t="s">
        <v>125</v>
      </c>
      <c r="BU2006" s="2" t="s">
        <v>142</v>
      </c>
      <c r="BX2006" s="2" t="s">
        <v>117</v>
      </c>
      <c r="BY2006" s="2" t="s">
        <v>126</v>
      </c>
      <c r="BZ2006" s="2" t="s">
        <v>105</v>
      </c>
      <c r="CA2006" s="3"/>
      <c r="CB2006" s="3"/>
      <c r="CC2006" s="5"/>
      <c r="CD2006" s="5"/>
      <c r="CE2006" s="5"/>
      <c r="CF2006" s="5"/>
      <c r="CG2006" s="5"/>
      <c r="CH2006" s="5"/>
      <c r="CI2006" s="2" t="s">
        <v>119</v>
      </c>
      <c r="CL2006" s="2" t="s">
        <v>143</v>
      </c>
    </row>
    <row r="2007" spans="1:90" x14ac:dyDescent="0.3">
      <c r="A2007" s="2" t="s">
        <v>83</v>
      </c>
      <c r="B2007" s="2" t="s">
        <v>13213</v>
      </c>
      <c r="C2007" s="2" t="s">
        <v>13214</v>
      </c>
      <c r="D2007" s="2" t="s">
        <v>13215</v>
      </c>
      <c r="E2007" s="3">
        <v>486126</v>
      </c>
      <c r="F2007" s="3">
        <v>3316</v>
      </c>
      <c r="G2007" s="5" t="s">
        <v>87</v>
      </c>
      <c r="H2007" s="51" t="s">
        <v>729</v>
      </c>
      <c r="I2007" s="51" t="s">
        <v>729</v>
      </c>
      <c r="K2007" s="3">
        <v>20</v>
      </c>
      <c r="L2007" s="2" t="s">
        <v>288</v>
      </c>
      <c r="M2007" s="4" t="s">
        <v>288</v>
      </c>
      <c r="N2007" s="3" t="s">
        <v>13216</v>
      </c>
      <c r="O2007" s="5" t="s">
        <v>13217</v>
      </c>
      <c r="P2007" s="5">
        <v>1992</v>
      </c>
      <c r="Q2007" s="5">
        <v>0</v>
      </c>
      <c r="R2007" s="5">
        <v>1993</v>
      </c>
      <c r="S2007" s="5">
        <v>0</v>
      </c>
      <c r="T2007" s="3" t="s">
        <v>13217</v>
      </c>
      <c r="U2007" s="3" t="s">
        <v>13218</v>
      </c>
      <c r="V2007" s="3">
        <v>49033855</v>
      </c>
      <c r="W2007" s="3">
        <v>49033856</v>
      </c>
      <c r="X2007" s="3" t="s">
        <v>13219</v>
      </c>
      <c r="Y2007" s="2" t="s">
        <v>13220</v>
      </c>
      <c r="Z2007" s="42">
        <v>13</v>
      </c>
      <c r="AA2007" s="8" t="s">
        <v>13221</v>
      </c>
      <c r="AB2007" s="8" t="s">
        <v>13222</v>
      </c>
      <c r="AC2007" s="8" t="s">
        <v>97</v>
      </c>
      <c r="AD2007" s="8" t="b">
        <v>1</v>
      </c>
      <c r="AE2007" s="3" t="s">
        <v>1246</v>
      </c>
      <c r="AF2007" s="2" t="s">
        <v>543</v>
      </c>
      <c r="AG2007" s="2" t="s">
        <v>543</v>
      </c>
      <c r="AH2007" s="3">
        <v>0</v>
      </c>
      <c r="AI2007" s="3"/>
      <c r="AJ2007" s="3" t="s">
        <v>101</v>
      </c>
      <c r="AK2007" s="3" t="s">
        <v>13211</v>
      </c>
      <c r="AL2007" s="3" t="s">
        <v>13212</v>
      </c>
      <c r="AM2007" s="2">
        <v>666</v>
      </c>
      <c r="AN2007" s="2" t="s">
        <v>104</v>
      </c>
      <c r="AO2007" s="43" t="s">
        <v>105</v>
      </c>
      <c r="AP2007" s="43" t="s">
        <v>105</v>
      </c>
      <c r="AQ2007" s="2" t="s">
        <v>104</v>
      </c>
      <c r="AR2007" s="43" t="s">
        <v>106</v>
      </c>
      <c r="AS2007" s="43" t="s">
        <v>106</v>
      </c>
      <c r="AT2007" s="3" t="s">
        <v>107</v>
      </c>
      <c r="AU2007" s="5"/>
      <c r="AV2007" s="3" t="s">
        <v>107</v>
      </c>
      <c r="AW2007" s="3" t="s">
        <v>115</v>
      </c>
      <c r="AX2007" s="9" t="s">
        <v>115</v>
      </c>
      <c r="AY2007" s="2" t="s">
        <v>115</v>
      </c>
      <c r="AZ2007" s="2" t="s">
        <v>115</v>
      </c>
      <c r="BA2007" s="2" t="s">
        <v>115</v>
      </c>
      <c r="BB2007" s="2" t="s">
        <v>626</v>
      </c>
      <c r="BC2007" s="43" t="s">
        <v>115</v>
      </c>
      <c r="BF2007" s="4">
        <v>34</v>
      </c>
      <c r="BG2007" s="2" t="s">
        <v>565</v>
      </c>
      <c r="BH2007" s="2">
        <v>7</v>
      </c>
      <c r="BI2007" s="11">
        <v>0</v>
      </c>
      <c r="BJ2007" s="11">
        <v>0</v>
      </c>
      <c r="BK2007" s="11">
        <v>0</v>
      </c>
      <c r="BL2007" s="11">
        <v>0</v>
      </c>
      <c r="BM2007" s="11">
        <v>0</v>
      </c>
      <c r="BN2007" s="11" t="s">
        <v>114</v>
      </c>
      <c r="BO2007" s="2" t="s">
        <v>115</v>
      </c>
      <c r="BP2007" s="4" t="s">
        <v>115</v>
      </c>
      <c r="BQ2007" s="4" t="s">
        <v>296</v>
      </c>
      <c r="BR2007" s="2">
        <v>97.06</v>
      </c>
      <c r="BS2007" s="2" t="s">
        <v>297</v>
      </c>
      <c r="BT2007" s="2" t="s">
        <v>125</v>
      </c>
      <c r="BU2007" s="2" t="s">
        <v>142</v>
      </c>
      <c r="BX2007" s="2" t="s">
        <v>117</v>
      </c>
      <c r="BY2007" s="2" t="s">
        <v>126</v>
      </c>
      <c r="BZ2007" s="2" t="s">
        <v>105</v>
      </c>
      <c r="CA2007" s="3"/>
      <c r="CB2007" s="3"/>
      <c r="CC2007" s="5"/>
      <c r="CD2007" s="5"/>
      <c r="CE2007" s="5"/>
      <c r="CF2007" s="5"/>
      <c r="CG2007" s="5"/>
      <c r="CH2007" s="5"/>
      <c r="CI2007" s="2" t="s">
        <v>119</v>
      </c>
      <c r="CL2007" s="2" t="s">
        <v>143</v>
      </c>
    </row>
    <row r="2008" spans="1:90" x14ac:dyDescent="0.3">
      <c r="A2008" s="2" t="s">
        <v>83</v>
      </c>
      <c r="B2008" s="2" t="s">
        <v>12501</v>
      </c>
      <c r="C2008" s="2" t="s">
        <v>12502</v>
      </c>
      <c r="D2008" s="2" t="s">
        <v>12503</v>
      </c>
      <c r="E2008" s="3">
        <v>485739</v>
      </c>
      <c r="F2008" s="3">
        <v>3316</v>
      </c>
      <c r="G2008" s="5" t="s">
        <v>87</v>
      </c>
      <c r="H2008" s="51" t="s">
        <v>1466</v>
      </c>
      <c r="I2008" s="51" t="s">
        <v>1466</v>
      </c>
      <c r="K2008" s="3">
        <v>20</v>
      </c>
      <c r="L2008" s="2" t="s">
        <v>288</v>
      </c>
      <c r="M2008" s="4" t="s">
        <v>288</v>
      </c>
      <c r="N2008" s="3"/>
      <c r="O2008" s="5" t="s">
        <v>12504</v>
      </c>
      <c r="P2008" s="5">
        <v>1996</v>
      </c>
      <c r="Q2008" s="5">
        <v>0</v>
      </c>
      <c r="R2008" s="5">
        <v>1996</v>
      </c>
      <c r="S2008" s="5">
        <v>0</v>
      </c>
      <c r="T2008" s="2" t="s">
        <v>12504</v>
      </c>
      <c r="U2008" s="3" t="s">
        <v>12505</v>
      </c>
      <c r="V2008" s="3">
        <v>49033859</v>
      </c>
      <c r="W2008" s="3">
        <v>49033859</v>
      </c>
      <c r="X2008" s="3" t="s">
        <v>12506</v>
      </c>
      <c r="Y2008" s="2" t="s">
        <v>12507</v>
      </c>
      <c r="Z2008" s="42">
        <v>13</v>
      </c>
      <c r="AA2008" s="8" t="s">
        <v>12508</v>
      </c>
      <c r="AB2008" s="8" t="s">
        <v>96</v>
      </c>
      <c r="AC2008" s="8" t="s">
        <v>1667</v>
      </c>
      <c r="AD2008" s="8" t="b">
        <v>1</v>
      </c>
      <c r="AE2008" s="3" t="s">
        <v>1055</v>
      </c>
      <c r="AF2008" s="2" t="s">
        <v>563</v>
      </c>
      <c r="AG2008" s="2" t="s">
        <v>563</v>
      </c>
      <c r="AH2008" s="3">
        <v>0</v>
      </c>
      <c r="AI2008" s="3"/>
      <c r="AJ2008" s="3" t="s">
        <v>101</v>
      </c>
      <c r="AK2008" s="3" t="s">
        <v>12509</v>
      </c>
      <c r="AL2008" s="2" t="s">
        <v>12510</v>
      </c>
      <c r="AN2008" s="2" t="s">
        <v>622</v>
      </c>
      <c r="AO2008" s="43" t="s">
        <v>105</v>
      </c>
      <c r="AP2008" s="43" t="s">
        <v>623</v>
      </c>
      <c r="AQ2008" s="2" t="s">
        <v>624</v>
      </c>
      <c r="AR2008" s="43" t="s">
        <v>625</v>
      </c>
      <c r="AS2008" s="43" t="s">
        <v>625</v>
      </c>
      <c r="AT2008" s="3" t="s">
        <v>623</v>
      </c>
      <c r="AU2008" s="5"/>
      <c r="AV2008" s="3" t="s">
        <v>623</v>
      </c>
      <c r="AW2008" s="3" t="s">
        <v>115</v>
      </c>
      <c r="AX2008" s="9" t="s">
        <v>115</v>
      </c>
      <c r="AY2008" s="2" t="s">
        <v>115</v>
      </c>
      <c r="AZ2008" s="2" t="s">
        <v>115</v>
      </c>
      <c r="BA2008" s="2" t="s">
        <v>115</v>
      </c>
      <c r="BB2008" s="2" t="s">
        <v>565</v>
      </c>
      <c r="BC2008" s="43" t="s">
        <v>115</v>
      </c>
      <c r="BF2008" s="4">
        <v>34</v>
      </c>
      <c r="BG2008" s="2" t="s">
        <v>565</v>
      </c>
      <c r="BH2008" s="2">
        <v>7</v>
      </c>
      <c r="BI2008" s="11">
        <v>0</v>
      </c>
      <c r="BJ2008" s="11">
        <v>0.01</v>
      </c>
      <c r="BK2008" s="11">
        <v>0</v>
      </c>
      <c r="BL2008" s="11">
        <v>0</v>
      </c>
      <c r="BM2008" s="11">
        <v>0.01</v>
      </c>
      <c r="BN2008" s="11" t="s">
        <v>114</v>
      </c>
      <c r="BO2008" s="2" t="s">
        <v>115</v>
      </c>
      <c r="BP2008" s="4" t="s">
        <v>115</v>
      </c>
      <c r="BS2008" s="2" t="s">
        <v>115</v>
      </c>
      <c r="BT2008" s="2" t="s">
        <v>116</v>
      </c>
      <c r="BU2008" s="2" t="s">
        <v>282</v>
      </c>
      <c r="BX2008" s="2" t="s">
        <v>311</v>
      </c>
      <c r="BY2008" s="2" t="s">
        <v>118</v>
      </c>
      <c r="BZ2008" s="2" t="s">
        <v>105</v>
      </c>
      <c r="CA2008" s="3"/>
      <c r="CB2008" s="3"/>
      <c r="CC2008" s="5"/>
      <c r="CD2008" s="5"/>
      <c r="CE2008" s="5"/>
      <c r="CF2008" s="5"/>
      <c r="CG2008" s="5"/>
      <c r="CH2008" s="5"/>
      <c r="CI2008" s="2" t="s">
        <v>119</v>
      </c>
      <c r="CL2008" s="2" t="s">
        <v>143</v>
      </c>
    </row>
    <row r="2009" spans="1:90" x14ac:dyDescent="0.3">
      <c r="A2009" s="2" t="s">
        <v>83</v>
      </c>
      <c r="B2009" s="2" t="s">
        <v>14153</v>
      </c>
      <c r="C2009" s="2" t="s">
        <v>14154</v>
      </c>
      <c r="D2009" s="2" t="s">
        <v>14155</v>
      </c>
      <c r="E2009" s="3">
        <v>486096</v>
      </c>
      <c r="F2009" s="3">
        <v>3316</v>
      </c>
      <c r="G2009" s="5" t="s">
        <v>87</v>
      </c>
      <c r="H2009" s="51" t="s">
        <v>729</v>
      </c>
      <c r="I2009" s="51" t="s">
        <v>729</v>
      </c>
      <c r="K2009" s="3">
        <v>20</v>
      </c>
      <c r="L2009" s="2" t="s">
        <v>288</v>
      </c>
      <c r="M2009" s="4" t="s">
        <v>288</v>
      </c>
      <c r="N2009" s="3"/>
      <c r="O2009" s="5" t="s">
        <v>14156</v>
      </c>
      <c r="P2009" s="5">
        <v>1995</v>
      </c>
      <c r="Q2009" s="5">
        <v>0</v>
      </c>
      <c r="R2009" s="5">
        <v>1996</v>
      </c>
      <c r="S2009" s="5">
        <v>0</v>
      </c>
      <c r="T2009" s="2" t="s">
        <v>14156</v>
      </c>
      <c r="U2009" s="3" t="s">
        <v>14157</v>
      </c>
      <c r="V2009" s="3">
        <v>49033858</v>
      </c>
      <c r="W2009" s="3">
        <v>49033859</v>
      </c>
      <c r="X2009" s="3" t="s">
        <v>14158</v>
      </c>
      <c r="Y2009" s="44" t="s">
        <v>14159</v>
      </c>
      <c r="Z2009" s="42">
        <v>13</v>
      </c>
      <c r="AA2009" s="8" t="s">
        <v>12508</v>
      </c>
      <c r="AB2009" s="8" t="s">
        <v>1588</v>
      </c>
      <c r="AC2009" s="8" t="s">
        <v>96</v>
      </c>
      <c r="AD2009" s="8" t="b">
        <v>1</v>
      </c>
      <c r="AE2009" s="3" t="s">
        <v>1246</v>
      </c>
      <c r="AF2009" s="2" t="s">
        <v>543</v>
      </c>
      <c r="AG2009" s="2" t="s">
        <v>543</v>
      </c>
      <c r="AH2009" s="3">
        <v>0</v>
      </c>
      <c r="AI2009" s="3"/>
      <c r="AJ2009" s="3" t="s">
        <v>101</v>
      </c>
      <c r="AK2009" s="3" t="s">
        <v>13211</v>
      </c>
      <c r="AL2009" s="2" t="s">
        <v>14160</v>
      </c>
      <c r="AN2009" s="2" t="s">
        <v>104</v>
      </c>
      <c r="AO2009" s="43" t="s">
        <v>105</v>
      </c>
      <c r="AP2009" s="43" t="s">
        <v>105</v>
      </c>
      <c r="AQ2009" s="2" t="s">
        <v>104</v>
      </c>
      <c r="AR2009" s="43" t="s">
        <v>106</v>
      </c>
      <c r="AS2009" s="43" t="s">
        <v>106</v>
      </c>
      <c r="AT2009" s="3" t="s">
        <v>107</v>
      </c>
      <c r="AU2009" s="5"/>
      <c r="AV2009" s="3" t="s">
        <v>107</v>
      </c>
      <c r="AW2009" s="3" t="s">
        <v>115</v>
      </c>
      <c r="AX2009" s="9" t="s">
        <v>14161</v>
      </c>
      <c r="AY2009" s="2" t="s">
        <v>321</v>
      </c>
      <c r="AZ2009" s="2" t="s">
        <v>758</v>
      </c>
      <c r="BA2009" s="2" t="s">
        <v>14160</v>
      </c>
      <c r="BB2009" s="2" t="s">
        <v>565</v>
      </c>
      <c r="BC2009" s="43" t="s">
        <v>115</v>
      </c>
      <c r="BF2009" s="4">
        <v>34</v>
      </c>
      <c r="BG2009" s="2" t="s">
        <v>565</v>
      </c>
      <c r="BH2009" s="2">
        <v>7</v>
      </c>
      <c r="BI2009" s="11">
        <v>0</v>
      </c>
      <c r="BJ2009" s="11">
        <v>0</v>
      </c>
      <c r="BK2009" s="11">
        <v>0</v>
      </c>
      <c r="BL2009" s="11">
        <v>0</v>
      </c>
      <c r="BM2009" s="11">
        <v>0</v>
      </c>
      <c r="BN2009" s="11" t="s">
        <v>114</v>
      </c>
      <c r="BO2009" s="2" t="s">
        <v>115</v>
      </c>
      <c r="BP2009" s="4" t="s">
        <v>115</v>
      </c>
      <c r="BS2009" s="2" t="s">
        <v>115</v>
      </c>
      <c r="BT2009" s="2" t="s">
        <v>116</v>
      </c>
      <c r="BU2009" s="2" t="s">
        <v>142</v>
      </c>
      <c r="BX2009" s="2" t="s">
        <v>311</v>
      </c>
      <c r="BY2009" s="2" t="s">
        <v>118</v>
      </c>
      <c r="BZ2009" s="2" t="s">
        <v>105</v>
      </c>
      <c r="CA2009" s="3"/>
      <c r="CB2009" s="3"/>
      <c r="CC2009" s="5"/>
      <c r="CD2009" s="5"/>
      <c r="CE2009" s="5"/>
      <c r="CF2009" s="5"/>
      <c r="CG2009" s="5"/>
      <c r="CH2009" s="5"/>
      <c r="CI2009" s="2" t="s">
        <v>119</v>
      </c>
      <c r="CL2009" s="2" t="s">
        <v>143</v>
      </c>
    </row>
    <row r="2010" spans="1:90" x14ac:dyDescent="0.3">
      <c r="A2010" s="2" t="s">
        <v>83</v>
      </c>
      <c r="B2010" s="3" t="s">
        <v>3665</v>
      </c>
      <c r="C2010" s="3" t="s">
        <v>3666</v>
      </c>
      <c r="D2010" s="3" t="s">
        <v>3667</v>
      </c>
      <c r="E2010" s="2">
        <v>485367</v>
      </c>
      <c r="F2010" s="2">
        <v>3316</v>
      </c>
      <c r="G2010" s="4" t="s">
        <v>87</v>
      </c>
      <c r="H2010" s="13" t="s">
        <v>2008</v>
      </c>
      <c r="I2010" s="13" t="s">
        <v>2008</v>
      </c>
      <c r="J2010" s="3"/>
      <c r="K2010" s="2">
        <v>20</v>
      </c>
      <c r="L2010" s="2" t="s">
        <v>288</v>
      </c>
      <c r="M2010" s="4" t="s">
        <v>288</v>
      </c>
      <c r="O2010" s="4" t="s">
        <v>3668</v>
      </c>
      <c r="P2010" s="4">
        <v>1994</v>
      </c>
      <c r="Q2010" s="4">
        <v>0</v>
      </c>
      <c r="R2010" s="4">
        <v>1994</v>
      </c>
      <c r="S2010" s="4">
        <v>0</v>
      </c>
      <c r="T2010" s="6" t="s">
        <v>3668</v>
      </c>
      <c r="U2010" s="2" t="s">
        <v>3669</v>
      </c>
      <c r="V2010" s="2">
        <v>49033857</v>
      </c>
      <c r="W2010" s="2">
        <v>49033857</v>
      </c>
      <c r="X2010" s="2" t="s">
        <v>3670</v>
      </c>
      <c r="Y2010" s="2" t="s">
        <v>3671</v>
      </c>
      <c r="Z2010" s="42">
        <v>13</v>
      </c>
      <c r="AA2010" s="8" t="s">
        <v>3672</v>
      </c>
      <c r="AB2010" s="8" t="s">
        <v>97</v>
      </c>
      <c r="AC2010" s="8" t="s">
        <v>96</v>
      </c>
      <c r="AD2010" s="8" t="b">
        <v>0</v>
      </c>
      <c r="AE2010" s="2" t="s">
        <v>98</v>
      </c>
      <c r="AF2010" s="3" t="s">
        <v>99</v>
      </c>
      <c r="AG2010" s="2" t="s">
        <v>100</v>
      </c>
      <c r="AH2010" s="2">
        <v>0</v>
      </c>
      <c r="AI2010" s="2">
        <v>0</v>
      </c>
      <c r="AJ2010" s="2" t="s">
        <v>101</v>
      </c>
      <c r="AK2010" s="2" t="s">
        <v>3673</v>
      </c>
      <c r="AL2010" s="3" t="s">
        <v>3674</v>
      </c>
      <c r="AM2010" s="2">
        <v>665</v>
      </c>
      <c r="AN2010" s="2" t="s">
        <v>104</v>
      </c>
      <c r="AO2010" s="43" t="s">
        <v>105</v>
      </c>
      <c r="AP2010" s="43" t="s">
        <v>105</v>
      </c>
      <c r="AQ2010" s="2" t="s">
        <v>104</v>
      </c>
      <c r="AR2010" s="43" t="s">
        <v>106</v>
      </c>
      <c r="AS2010" s="43" t="s">
        <v>106</v>
      </c>
      <c r="AT2010" s="2" t="s">
        <v>107</v>
      </c>
      <c r="AV2010" s="2" t="s">
        <v>107</v>
      </c>
      <c r="AW2010" s="3" t="s">
        <v>115</v>
      </c>
      <c r="AX2010" s="9" t="s">
        <v>3675</v>
      </c>
      <c r="AY2010" s="2" t="s">
        <v>508</v>
      </c>
      <c r="AZ2010" s="2" t="s">
        <v>1709</v>
      </c>
      <c r="BA2010" s="2" t="s">
        <v>3674</v>
      </c>
      <c r="BB2010" s="2" t="s">
        <v>1673</v>
      </c>
      <c r="BC2010" s="43" t="s">
        <v>115</v>
      </c>
      <c r="BF2010" s="4">
        <v>27.7</v>
      </c>
      <c r="BG2010" s="2" t="s">
        <v>1673</v>
      </c>
      <c r="BH2010" s="2">
        <v>7</v>
      </c>
      <c r="BI2010" s="11">
        <v>0</v>
      </c>
      <c r="BJ2010" s="11">
        <v>0</v>
      </c>
      <c r="BK2010" s="11">
        <v>0</v>
      </c>
      <c r="BL2010" s="11">
        <v>0</v>
      </c>
      <c r="BM2010" s="11">
        <v>0</v>
      </c>
      <c r="BN2010" s="11" t="s">
        <v>114</v>
      </c>
      <c r="BO2010" s="2">
        <v>0.99860000000000004</v>
      </c>
      <c r="BP2010" s="4" t="s">
        <v>1945</v>
      </c>
      <c r="BQ2010" s="4" t="s">
        <v>296</v>
      </c>
      <c r="BR2010" s="2">
        <v>97.44</v>
      </c>
      <c r="BS2010" s="2" t="s">
        <v>297</v>
      </c>
      <c r="BT2010" s="2" t="s">
        <v>116</v>
      </c>
      <c r="BU2010" s="3" t="s">
        <v>142</v>
      </c>
      <c r="BV2010" s="3"/>
      <c r="BW2010" s="3"/>
      <c r="BX2010" s="3" t="s">
        <v>105</v>
      </c>
      <c r="BY2010" s="3" t="s">
        <v>118</v>
      </c>
      <c r="BZ2010" s="3" t="s">
        <v>235</v>
      </c>
      <c r="CI2010" s="2" t="s">
        <v>119</v>
      </c>
      <c r="CJ2010" s="2" t="s">
        <v>120</v>
      </c>
      <c r="CK2010" s="12"/>
      <c r="CL2010" s="2" t="s">
        <v>121</v>
      </c>
    </row>
    <row r="2011" spans="1:90" x14ac:dyDescent="0.3">
      <c r="A2011" s="2" t="s">
        <v>83</v>
      </c>
      <c r="B2011" s="2" t="s">
        <v>13203</v>
      </c>
      <c r="C2011" s="2" t="s">
        <v>13204</v>
      </c>
      <c r="D2011" s="2" t="s">
        <v>13205</v>
      </c>
      <c r="E2011" s="3">
        <v>485070</v>
      </c>
      <c r="F2011" s="3">
        <v>3316</v>
      </c>
      <c r="G2011" s="5" t="s">
        <v>87</v>
      </c>
      <c r="H2011" s="51" t="s">
        <v>272</v>
      </c>
      <c r="I2011" s="51" t="s">
        <v>272</v>
      </c>
      <c r="K2011" s="3">
        <v>20</v>
      </c>
      <c r="L2011" s="2" t="s">
        <v>288</v>
      </c>
      <c r="M2011" s="4" t="s">
        <v>288</v>
      </c>
      <c r="N2011" s="3"/>
      <c r="O2011" s="5" t="s">
        <v>13206</v>
      </c>
      <c r="P2011" s="5">
        <v>1998</v>
      </c>
      <c r="Q2011" s="5">
        <v>0</v>
      </c>
      <c r="R2011" s="5">
        <v>1999</v>
      </c>
      <c r="S2011" s="5">
        <v>0</v>
      </c>
      <c r="T2011" s="2" t="s">
        <v>13206</v>
      </c>
      <c r="U2011" s="3" t="s">
        <v>13207</v>
      </c>
      <c r="V2011" s="3">
        <v>49033861</v>
      </c>
      <c r="W2011" s="3">
        <v>49033862</v>
      </c>
      <c r="X2011" s="3" t="s">
        <v>13208</v>
      </c>
      <c r="Y2011" s="2" t="s">
        <v>13209</v>
      </c>
      <c r="Z2011" s="42">
        <v>13</v>
      </c>
      <c r="AA2011" s="8" t="s">
        <v>13210</v>
      </c>
      <c r="AB2011" s="8" t="s">
        <v>2401</v>
      </c>
      <c r="AC2011" s="8" t="s">
        <v>97</v>
      </c>
      <c r="AD2011" s="8" t="b">
        <v>1</v>
      </c>
      <c r="AE2011" s="3" t="s">
        <v>1246</v>
      </c>
      <c r="AF2011" s="2" t="s">
        <v>543</v>
      </c>
      <c r="AG2011" s="2" t="s">
        <v>543</v>
      </c>
      <c r="AH2011" s="3">
        <v>0</v>
      </c>
      <c r="AI2011" s="3"/>
      <c r="AJ2011" s="3" t="s">
        <v>101</v>
      </c>
      <c r="AK2011" s="3" t="s">
        <v>13211</v>
      </c>
      <c r="AL2011" s="2" t="s">
        <v>13212</v>
      </c>
      <c r="AM2011" s="2">
        <v>666</v>
      </c>
      <c r="AN2011" s="2" t="s">
        <v>622</v>
      </c>
      <c r="AO2011" s="43" t="s">
        <v>105</v>
      </c>
      <c r="AP2011" s="43" t="s">
        <v>623</v>
      </c>
      <c r="AQ2011" s="2" t="s">
        <v>624</v>
      </c>
      <c r="AR2011" s="43" t="s">
        <v>625</v>
      </c>
      <c r="AS2011" s="43" t="s">
        <v>625</v>
      </c>
      <c r="AT2011" s="3" t="s">
        <v>623</v>
      </c>
      <c r="AU2011" s="5"/>
      <c r="AV2011" s="3" t="s">
        <v>623</v>
      </c>
      <c r="AW2011" s="3" t="s">
        <v>115</v>
      </c>
      <c r="AX2011" s="9" t="s">
        <v>115</v>
      </c>
      <c r="AY2011" s="2" t="s">
        <v>115</v>
      </c>
      <c r="AZ2011" s="2" t="s">
        <v>115</v>
      </c>
      <c r="BA2011" s="2" t="s">
        <v>115</v>
      </c>
      <c r="BB2011" s="2" t="s">
        <v>626</v>
      </c>
      <c r="BC2011" s="43" t="s">
        <v>115</v>
      </c>
      <c r="BF2011" s="4">
        <v>35</v>
      </c>
      <c r="BG2011" s="2" t="s">
        <v>565</v>
      </c>
      <c r="BH2011" s="2">
        <v>7</v>
      </c>
      <c r="BI2011" s="11">
        <v>0</v>
      </c>
      <c r="BJ2011" s="11">
        <v>0</v>
      </c>
      <c r="BK2011" s="11">
        <v>0</v>
      </c>
      <c r="BL2011" s="11">
        <v>0</v>
      </c>
      <c r="BM2011" s="11">
        <v>0</v>
      </c>
      <c r="BN2011" s="11" t="s">
        <v>114</v>
      </c>
      <c r="BO2011" s="2" t="s">
        <v>115</v>
      </c>
      <c r="BP2011" s="4" t="s">
        <v>115</v>
      </c>
      <c r="BQ2011" s="4" t="s">
        <v>296</v>
      </c>
      <c r="BR2011" s="2">
        <v>97.06</v>
      </c>
      <c r="BS2011" s="2" t="s">
        <v>297</v>
      </c>
      <c r="BT2011" s="2" t="s">
        <v>125</v>
      </c>
      <c r="BU2011" s="2" t="s">
        <v>142</v>
      </c>
      <c r="BX2011" s="2" t="s">
        <v>117</v>
      </c>
      <c r="BY2011" s="2" t="s">
        <v>105</v>
      </c>
      <c r="BZ2011" s="2" t="s">
        <v>283</v>
      </c>
      <c r="CA2011" s="3"/>
      <c r="CB2011" s="3"/>
      <c r="CC2011" s="5"/>
      <c r="CD2011" s="5"/>
      <c r="CE2011" s="5"/>
      <c r="CF2011" s="5"/>
      <c r="CG2011" s="5"/>
      <c r="CH2011" s="5"/>
      <c r="CI2011" s="2" t="s">
        <v>119</v>
      </c>
      <c r="CL2011" s="2" t="s">
        <v>143</v>
      </c>
    </row>
    <row r="2012" spans="1:90" x14ac:dyDescent="0.3">
      <c r="A2012" s="2" t="s">
        <v>83</v>
      </c>
      <c r="B2012" s="2" t="s">
        <v>13225</v>
      </c>
      <c r="C2012" s="2" t="s">
        <v>13226</v>
      </c>
      <c r="D2012" s="2" t="s">
        <v>13227</v>
      </c>
      <c r="E2012" s="3">
        <v>484970</v>
      </c>
      <c r="F2012" s="3">
        <v>3316</v>
      </c>
      <c r="G2012" s="5" t="s">
        <v>87</v>
      </c>
      <c r="H2012" s="51" t="s">
        <v>10197</v>
      </c>
      <c r="I2012" s="51" t="s">
        <v>10197</v>
      </c>
      <c r="K2012" s="3">
        <v>20</v>
      </c>
      <c r="L2012" s="2" t="s">
        <v>288</v>
      </c>
      <c r="M2012" s="4" t="s">
        <v>288</v>
      </c>
      <c r="N2012" s="3"/>
      <c r="O2012" s="5" t="s">
        <v>13228</v>
      </c>
      <c r="P2012" s="5">
        <v>2013</v>
      </c>
      <c r="Q2012" s="5">
        <v>0</v>
      </c>
      <c r="R2012" s="5">
        <v>2013</v>
      </c>
      <c r="S2012" s="5">
        <v>0</v>
      </c>
      <c r="T2012" s="2" t="s">
        <v>13228</v>
      </c>
      <c r="U2012" s="3" t="s">
        <v>13229</v>
      </c>
      <c r="V2012" s="3">
        <v>49033876</v>
      </c>
      <c r="W2012" s="3">
        <v>49033876</v>
      </c>
      <c r="X2012" s="3" t="s">
        <v>13230</v>
      </c>
      <c r="Y2012" s="2" t="s">
        <v>13231</v>
      </c>
      <c r="Z2012" s="42">
        <v>13</v>
      </c>
      <c r="AA2012" s="8" t="s">
        <v>13232</v>
      </c>
      <c r="AB2012" s="8" t="s">
        <v>96</v>
      </c>
      <c r="AC2012" s="8" t="s">
        <v>1667</v>
      </c>
      <c r="AD2012" s="8" t="b">
        <v>0</v>
      </c>
      <c r="AE2012" s="3" t="s">
        <v>1055</v>
      </c>
      <c r="AF2012" s="2" t="s">
        <v>563</v>
      </c>
      <c r="AG2012" s="2" t="s">
        <v>563</v>
      </c>
      <c r="AH2012" s="3">
        <v>0</v>
      </c>
      <c r="AI2012" s="3"/>
      <c r="AJ2012" s="3" t="s">
        <v>101</v>
      </c>
      <c r="AK2012" s="3" t="s">
        <v>13233</v>
      </c>
      <c r="AL2012" s="2" t="s">
        <v>13234</v>
      </c>
      <c r="AM2012" s="2">
        <v>672</v>
      </c>
      <c r="AN2012" s="2" t="s">
        <v>622</v>
      </c>
      <c r="AO2012" s="43" t="s">
        <v>105</v>
      </c>
      <c r="AP2012" s="43" t="s">
        <v>623</v>
      </c>
      <c r="AQ2012" s="2" t="s">
        <v>624</v>
      </c>
      <c r="AR2012" s="43" t="s">
        <v>625</v>
      </c>
      <c r="AS2012" s="43" t="s">
        <v>625</v>
      </c>
      <c r="AT2012" s="3" t="s">
        <v>623</v>
      </c>
      <c r="AU2012" s="5"/>
      <c r="AV2012" s="3" t="s">
        <v>623</v>
      </c>
      <c r="AW2012" s="3" t="s">
        <v>115</v>
      </c>
      <c r="AX2012" s="9" t="s">
        <v>13235</v>
      </c>
      <c r="AY2012" s="2" t="s">
        <v>321</v>
      </c>
      <c r="AZ2012" s="2" t="s">
        <v>1796</v>
      </c>
      <c r="BA2012" s="2" t="s">
        <v>13234</v>
      </c>
      <c r="BB2012" s="2" t="s">
        <v>626</v>
      </c>
      <c r="BC2012" s="43" t="s">
        <v>115</v>
      </c>
      <c r="BF2012" s="4">
        <v>35</v>
      </c>
      <c r="BG2012" s="2" t="s">
        <v>565</v>
      </c>
      <c r="BH2012" s="2">
        <v>7</v>
      </c>
      <c r="BI2012" s="11">
        <v>0</v>
      </c>
      <c r="BJ2012" s="11">
        <v>0</v>
      </c>
      <c r="BK2012" s="11">
        <v>0</v>
      </c>
      <c r="BL2012" s="11">
        <v>0</v>
      </c>
      <c r="BM2012" s="11">
        <v>0</v>
      </c>
      <c r="BN2012" s="11" t="s">
        <v>114</v>
      </c>
      <c r="BO2012" s="2" t="s">
        <v>115</v>
      </c>
      <c r="BP2012" s="4" t="s">
        <v>115</v>
      </c>
      <c r="BQ2012" s="4" t="s">
        <v>13236</v>
      </c>
      <c r="BR2012" s="2">
        <v>94.38</v>
      </c>
      <c r="BS2012" s="2" t="s">
        <v>297</v>
      </c>
      <c r="BT2012" s="2" t="s">
        <v>116</v>
      </c>
      <c r="BU2012" s="2" t="s">
        <v>282</v>
      </c>
      <c r="BX2012" s="2" t="s">
        <v>311</v>
      </c>
      <c r="BY2012" s="2" t="s">
        <v>118</v>
      </c>
      <c r="BZ2012" s="2" t="s">
        <v>105</v>
      </c>
      <c r="CA2012" s="3"/>
      <c r="CB2012" s="3"/>
      <c r="CC2012" s="5"/>
      <c r="CD2012" s="5"/>
      <c r="CE2012" s="5"/>
      <c r="CF2012" s="5"/>
      <c r="CG2012" s="5"/>
      <c r="CH2012" s="5"/>
      <c r="CI2012" s="2" t="s">
        <v>119</v>
      </c>
      <c r="CL2012" s="2" t="s">
        <v>143</v>
      </c>
    </row>
    <row r="2013" spans="1:90" x14ac:dyDescent="0.3">
      <c r="A2013" s="2" t="s">
        <v>83</v>
      </c>
      <c r="B2013" s="2" t="s">
        <v>14892</v>
      </c>
      <c r="C2013" s="2" t="s">
        <v>14893</v>
      </c>
      <c r="D2013" s="2" t="s">
        <v>14894</v>
      </c>
      <c r="E2013" s="3">
        <v>486201</v>
      </c>
      <c r="F2013" s="3">
        <v>3316</v>
      </c>
      <c r="G2013" s="5" t="s">
        <v>87</v>
      </c>
      <c r="H2013" s="51" t="s">
        <v>729</v>
      </c>
      <c r="I2013" s="51" t="s">
        <v>729</v>
      </c>
      <c r="K2013" s="3">
        <v>20</v>
      </c>
      <c r="L2013" s="2" t="s">
        <v>288</v>
      </c>
      <c r="M2013" s="4" t="s">
        <v>288</v>
      </c>
      <c r="N2013" s="3"/>
      <c r="O2013" s="5" t="s">
        <v>14895</v>
      </c>
      <c r="P2013" s="5">
        <v>2014</v>
      </c>
      <c r="Q2013" s="5">
        <v>0</v>
      </c>
      <c r="R2013" s="5">
        <v>2014</v>
      </c>
      <c r="S2013" s="5">
        <v>0</v>
      </c>
      <c r="T2013" s="2" t="s">
        <v>14895</v>
      </c>
      <c r="U2013" s="3" t="s">
        <v>14896</v>
      </c>
      <c r="V2013" s="3">
        <v>49033877</v>
      </c>
      <c r="W2013" s="3">
        <v>49033877</v>
      </c>
      <c r="X2013" s="3" t="s">
        <v>14897</v>
      </c>
      <c r="Y2013" s="2" t="s">
        <v>14898</v>
      </c>
      <c r="Z2013" s="42">
        <v>13</v>
      </c>
      <c r="AA2013" s="8" t="s">
        <v>14899</v>
      </c>
      <c r="AB2013" s="8" t="s">
        <v>262</v>
      </c>
      <c r="AC2013" s="8" t="s">
        <v>97</v>
      </c>
      <c r="AD2013" s="8" t="b">
        <v>0</v>
      </c>
      <c r="AE2013" s="3" t="s">
        <v>98</v>
      </c>
      <c r="AF2013" s="2" t="s">
        <v>99</v>
      </c>
      <c r="AG2013" s="2" t="s">
        <v>100</v>
      </c>
      <c r="AH2013" s="3">
        <v>0</v>
      </c>
      <c r="AI2013" s="3"/>
      <c r="AJ2013" s="3" t="s">
        <v>101</v>
      </c>
      <c r="AK2013" s="3" t="s">
        <v>13233</v>
      </c>
      <c r="AL2013" s="2" t="s">
        <v>13234</v>
      </c>
      <c r="AM2013" s="2">
        <v>672</v>
      </c>
      <c r="AN2013" s="2" t="s">
        <v>104</v>
      </c>
      <c r="AO2013" s="43" t="s">
        <v>105</v>
      </c>
      <c r="AP2013" s="43" t="s">
        <v>105</v>
      </c>
      <c r="AQ2013" s="2" t="s">
        <v>104</v>
      </c>
      <c r="AR2013" s="43" t="s">
        <v>106</v>
      </c>
      <c r="AS2013" s="43" t="s">
        <v>106</v>
      </c>
      <c r="AT2013" s="3" t="s">
        <v>107</v>
      </c>
      <c r="AU2013" s="5"/>
      <c r="AV2013" s="3" t="s">
        <v>107</v>
      </c>
      <c r="AW2013" s="3" t="s">
        <v>115</v>
      </c>
      <c r="AX2013" s="9" t="s">
        <v>14900</v>
      </c>
      <c r="AY2013" s="2" t="s">
        <v>321</v>
      </c>
      <c r="AZ2013" s="2" t="s">
        <v>1796</v>
      </c>
      <c r="BA2013" s="2" t="s">
        <v>13234</v>
      </c>
      <c r="BB2013" s="2" t="s">
        <v>626</v>
      </c>
      <c r="BC2013" s="43" t="s">
        <v>115</v>
      </c>
      <c r="BF2013" s="4">
        <v>40</v>
      </c>
      <c r="BG2013" s="2" t="s">
        <v>626</v>
      </c>
      <c r="BH2013" s="2">
        <v>8</v>
      </c>
      <c r="BI2013" s="11">
        <v>0.04</v>
      </c>
      <c r="BJ2013" s="11">
        <v>0</v>
      </c>
      <c r="BK2013" s="11">
        <v>0</v>
      </c>
      <c r="BL2013" s="11">
        <v>0</v>
      </c>
      <c r="BM2013" s="11">
        <v>0.04</v>
      </c>
      <c r="BN2013" s="11" t="s">
        <v>114</v>
      </c>
      <c r="BO2013" s="2" t="s">
        <v>115</v>
      </c>
      <c r="BP2013" s="4" t="s">
        <v>115</v>
      </c>
      <c r="BQ2013" s="4" t="s">
        <v>13236</v>
      </c>
      <c r="BR2013" s="2">
        <v>94.38</v>
      </c>
      <c r="BS2013" s="2" t="s">
        <v>297</v>
      </c>
      <c r="BT2013" s="2" t="s">
        <v>125</v>
      </c>
      <c r="BU2013" s="2" t="s">
        <v>142</v>
      </c>
      <c r="BX2013" s="2" t="s">
        <v>117</v>
      </c>
      <c r="BY2013" s="2" t="s">
        <v>126</v>
      </c>
      <c r="BZ2013" s="2" t="s">
        <v>105</v>
      </c>
      <c r="CA2013" s="3"/>
      <c r="CB2013" s="3"/>
      <c r="CC2013" s="5"/>
      <c r="CD2013" s="5"/>
      <c r="CE2013" s="5"/>
      <c r="CF2013" s="5"/>
      <c r="CG2013" s="5"/>
      <c r="CH2013" s="5"/>
      <c r="CI2013" s="2" t="s">
        <v>119</v>
      </c>
      <c r="CL2013" s="2" t="s">
        <v>143</v>
      </c>
    </row>
    <row r="2014" spans="1:90" x14ac:dyDescent="0.3">
      <c r="A2014" s="2" t="s">
        <v>83</v>
      </c>
      <c r="B2014" s="2" t="s">
        <v>10643</v>
      </c>
      <c r="C2014" s="2" t="s">
        <v>10644</v>
      </c>
      <c r="D2014" s="2" t="s">
        <v>238</v>
      </c>
      <c r="E2014" s="3">
        <v>485332</v>
      </c>
      <c r="F2014" s="3">
        <v>3316</v>
      </c>
      <c r="G2014" s="5" t="s">
        <v>87</v>
      </c>
      <c r="H2014" s="51" t="s">
        <v>1288</v>
      </c>
      <c r="I2014" s="51" t="s">
        <v>1288</v>
      </c>
      <c r="K2014" s="3">
        <v>20</v>
      </c>
      <c r="L2014" s="2" t="s">
        <v>288</v>
      </c>
      <c r="M2014" s="4" t="s">
        <v>288</v>
      </c>
      <c r="N2014" s="3"/>
      <c r="O2014" s="5" t="s">
        <v>10645</v>
      </c>
      <c r="P2014" s="5">
        <v>2022</v>
      </c>
      <c r="Q2014" s="5">
        <v>0</v>
      </c>
      <c r="R2014" s="5">
        <v>2022</v>
      </c>
      <c r="S2014" s="5">
        <v>0</v>
      </c>
      <c r="T2014" s="2" t="s">
        <v>10645</v>
      </c>
      <c r="U2014" s="3" t="s">
        <v>10646</v>
      </c>
      <c r="V2014" s="3">
        <v>49033885</v>
      </c>
      <c r="W2014" s="3">
        <v>49033885</v>
      </c>
      <c r="X2014" s="3" t="s">
        <v>10647</v>
      </c>
      <c r="Y2014" s="44" t="s">
        <v>10648</v>
      </c>
      <c r="Z2014" s="42">
        <v>13</v>
      </c>
      <c r="AA2014" s="8" t="s">
        <v>10649</v>
      </c>
      <c r="AB2014" s="8" t="s">
        <v>570</v>
      </c>
      <c r="AC2014" s="8" t="s">
        <v>96</v>
      </c>
      <c r="AD2014" s="8" t="b">
        <v>0</v>
      </c>
      <c r="AE2014" s="3" t="s">
        <v>1246</v>
      </c>
      <c r="AF2014" s="2" t="s">
        <v>543</v>
      </c>
      <c r="AG2014" s="2" t="s">
        <v>543</v>
      </c>
      <c r="AH2014" s="3">
        <v>0</v>
      </c>
      <c r="AI2014" s="3"/>
      <c r="AJ2014" s="3" t="s">
        <v>101</v>
      </c>
      <c r="AK2014" s="3" t="s">
        <v>10650</v>
      </c>
      <c r="AL2014" s="2" t="s">
        <v>10651</v>
      </c>
      <c r="AN2014" s="2" t="s">
        <v>622</v>
      </c>
      <c r="AO2014" s="43" t="s">
        <v>105</v>
      </c>
      <c r="AP2014" s="43" t="s">
        <v>623</v>
      </c>
      <c r="AQ2014" s="2" t="s">
        <v>624</v>
      </c>
      <c r="AR2014" s="43" t="s">
        <v>625</v>
      </c>
      <c r="AS2014" s="43" t="s">
        <v>625</v>
      </c>
      <c r="AT2014" s="3" t="s">
        <v>623</v>
      </c>
      <c r="AU2014" s="5"/>
      <c r="AV2014" s="3" t="s">
        <v>623</v>
      </c>
      <c r="AW2014" s="3" t="s">
        <v>115</v>
      </c>
      <c r="AX2014" s="9" t="s">
        <v>10652</v>
      </c>
      <c r="AY2014" s="2" t="s">
        <v>321</v>
      </c>
      <c r="AZ2014" s="2" t="s">
        <v>758</v>
      </c>
      <c r="BA2014" s="2" t="s">
        <v>10653</v>
      </c>
      <c r="BB2014" s="2" t="s">
        <v>565</v>
      </c>
      <c r="BC2014" s="43" t="s">
        <v>115</v>
      </c>
      <c r="BF2014" s="4">
        <v>27.1</v>
      </c>
      <c r="BG2014" s="2" t="s">
        <v>565</v>
      </c>
      <c r="BH2014" s="2">
        <v>7</v>
      </c>
      <c r="BI2014" s="11">
        <v>0</v>
      </c>
      <c r="BJ2014" s="11">
        <v>0</v>
      </c>
      <c r="BK2014" s="11">
        <v>0</v>
      </c>
      <c r="BL2014" s="11">
        <v>0</v>
      </c>
      <c r="BM2014" s="11">
        <v>0</v>
      </c>
      <c r="BN2014" s="11" t="s">
        <v>114</v>
      </c>
      <c r="BO2014" s="2" t="s">
        <v>115</v>
      </c>
      <c r="BP2014" s="4" t="s">
        <v>115</v>
      </c>
      <c r="BS2014" s="2" t="s">
        <v>115</v>
      </c>
      <c r="BT2014" s="2" t="s">
        <v>116</v>
      </c>
      <c r="BU2014" s="2" t="s">
        <v>142</v>
      </c>
      <c r="BX2014" s="2" t="s">
        <v>311</v>
      </c>
      <c r="BY2014" s="2" t="s">
        <v>118</v>
      </c>
      <c r="BZ2014" s="2" t="s">
        <v>105</v>
      </c>
      <c r="CA2014" s="3"/>
      <c r="CB2014" s="3"/>
      <c r="CC2014" s="5"/>
      <c r="CD2014" s="5"/>
      <c r="CE2014" s="5"/>
      <c r="CF2014" s="5"/>
      <c r="CG2014" s="5"/>
      <c r="CH2014" s="5"/>
      <c r="CI2014" s="2" t="s">
        <v>119</v>
      </c>
      <c r="CL2014" s="2" t="s">
        <v>143</v>
      </c>
    </row>
    <row r="2015" spans="1:90" x14ac:dyDescent="0.3">
      <c r="A2015" s="2" t="s">
        <v>83</v>
      </c>
      <c r="B2015" s="3" t="s">
        <v>14921</v>
      </c>
      <c r="C2015" s="3" t="s">
        <v>14922</v>
      </c>
      <c r="D2015" s="3" t="s">
        <v>14923</v>
      </c>
      <c r="E2015" s="2">
        <v>484844</v>
      </c>
      <c r="F2015" s="2">
        <v>3316</v>
      </c>
      <c r="G2015" s="4" t="s">
        <v>87</v>
      </c>
      <c r="H2015" s="16" t="s">
        <v>132</v>
      </c>
      <c r="I2015" s="16" t="s">
        <v>132</v>
      </c>
      <c r="K2015" s="2">
        <v>20</v>
      </c>
      <c r="L2015" s="2" t="s">
        <v>288</v>
      </c>
      <c r="M2015" s="4" t="s">
        <v>288</v>
      </c>
      <c r="O2015" s="4" t="s">
        <v>14924</v>
      </c>
      <c r="P2015" s="4">
        <v>2023</v>
      </c>
      <c r="Q2015" s="4">
        <v>0</v>
      </c>
      <c r="R2015" s="4">
        <v>2023</v>
      </c>
      <c r="S2015" s="4">
        <v>0</v>
      </c>
      <c r="T2015" s="12" t="s">
        <v>14924</v>
      </c>
      <c r="U2015" s="2" t="s">
        <v>14925</v>
      </c>
      <c r="V2015" s="2">
        <v>49033886</v>
      </c>
      <c r="W2015" s="2">
        <v>49033886</v>
      </c>
      <c r="X2015" s="2" t="s">
        <v>14926</v>
      </c>
      <c r="Y2015" s="32" t="s">
        <v>14927</v>
      </c>
      <c r="Z2015" s="42">
        <v>13</v>
      </c>
      <c r="AA2015" s="8" t="s">
        <v>14928</v>
      </c>
      <c r="AB2015" s="8" t="s">
        <v>262</v>
      </c>
      <c r="AC2015" s="8" t="s">
        <v>97</v>
      </c>
      <c r="AD2015" s="8" t="b">
        <v>0</v>
      </c>
      <c r="AE2015" s="2" t="s">
        <v>98</v>
      </c>
      <c r="AF2015" s="2" t="s">
        <v>99</v>
      </c>
      <c r="AG2015" s="2" t="s">
        <v>100</v>
      </c>
      <c r="AH2015" s="2">
        <v>0</v>
      </c>
      <c r="AI2015" s="2">
        <v>0</v>
      </c>
      <c r="AJ2015" s="2" t="s">
        <v>101</v>
      </c>
      <c r="AK2015" s="2" t="s">
        <v>14929</v>
      </c>
      <c r="AL2015" s="2" t="s">
        <v>14930</v>
      </c>
      <c r="AM2015" s="2">
        <v>675</v>
      </c>
      <c r="AN2015" s="2" t="s">
        <v>622</v>
      </c>
      <c r="AO2015" s="43" t="s">
        <v>105</v>
      </c>
      <c r="AP2015" s="43" t="s">
        <v>623</v>
      </c>
      <c r="AQ2015" s="2" t="s">
        <v>624</v>
      </c>
      <c r="AR2015" s="43" t="s">
        <v>625</v>
      </c>
      <c r="AS2015" s="43" t="s">
        <v>625</v>
      </c>
      <c r="AT2015" s="2" t="s">
        <v>623</v>
      </c>
      <c r="AV2015" s="2" t="s">
        <v>623</v>
      </c>
      <c r="AW2015" s="3" t="s">
        <v>115</v>
      </c>
      <c r="AX2015" s="9" t="s">
        <v>14931</v>
      </c>
      <c r="AY2015" s="2" t="s">
        <v>321</v>
      </c>
      <c r="AZ2015" s="2" t="s">
        <v>1796</v>
      </c>
      <c r="BA2015" s="2" t="s">
        <v>14930</v>
      </c>
      <c r="BB2015" s="2" t="s">
        <v>626</v>
      </c>
      <c r="BC2015" s="43" t="s">
        <v>115</v>
      </c>
      <c r="BF2015" s="4">
        <v>45</v>
      </c>
      <c r="BG2015" s="2" t="s">
        <v>626</v>
      </c>
      <c r="BH2015" s="2">
        <v>8</v>
      </c>
      <c r="BI2015" s="11">
        <v>0</v>
      </c>
      <c r="BJ2015" s="11">
        <v>0</v>
      </c>
      <c r="BK2015" s="11">
        <v>0</v>
      </c>
      <c r="BL2015" s="11">
        <v>0</v>
      </c>
      <c r="BM2015" s="11">
        <v>0</v>
      </c>
      <c r="BN2015" s="11" t="s">
        <v>114</v>
      </c>
      <c r="BO2015" s="2" t="s">
        <v>115</v>
      </c>
      <c r="BP2015" s="4" t="s">
        <v>115</v>
      </c>
      <c r="BQ2015" s="4" t="s">
        <v>3686</v>
      </c>
      <c r="BR2015" s="2">
        <v>90.31</v>
      </c>
      <c r="BS2015" s="2" t="s">
        <v>297</v>
      </c>
      <c r="BT2015" s="2" t="s">
        <v>116</v>
      </c>
      <c r="BU2015" s="2" t="s">
        <v>142</v>
      </c>
      <c r="BX2015" s="2" t="s">
        <v>311</v>
      </c>
      <c r="BY2015" s="2" t="s">
        <v>105</v>
      </c>
      <c r="BZ2015" s="2" t="s">
        <v>105</v>
      </c>
      <c r="CI2015" s="2" t="s">
        <v>119</v>
      </c>
      <c r="CK2015" s="12"/>
      <c r="CL2015" s="2" t="s">
        <v>121</v>
      </c>
    </row>
    <row r="2016" spans="1:90" x14ac:dyDescent="0.3">
      <c r="A2016" s="2" t="s">
        <v>83</v>
      </c>
      <c r="B2016" s="3" t="s">
        <v>14932</v>
      </c>
      <c r="C2016" s="3" t="s">
        <v>14922</v>
      </c>
      <c r="D2016" s="3" t="s">
        <v>14933</v>
      </c>
      <c r="E2016" s="2">
        <v>484844</v>
      </c>
      <c r="F2016" s="2">
        <v>3316</v>
      </c>
      <c r="G2016" s="4" t="s">
        <v>87</v>
      </c>
      <c r="H2016" s="16" t="s">
        <v>3630</v>
      </c>
      <c r="I2016" s="16" t="s">
        <v>3630</v>
      </c>
      <c r="K2016" s="2">
        <v>20</v>
      </c>
      <c r="L2016" s="2" t="s">
        <v>288</v>
      </c>
      <c r="M2016" s="4" t="s">
        <v>288</v>
      </c>
      <c r="O2016" s="4" t="s">
        <v>14924</v>
      </c>
      <c r="P2016" s="4">
        <v>2023</v>
      </c>
      <c r="Q2016" s="4">
        <v>0</v>
      </c>
      <c r="R2016" s="4">
        <v>2023</v>
      </c>
      <c r="S2016" s="4">
        <v>0</v>
      </c>
      <c r="T2016" s="12" t="s">
        <v>14924</v>
      </c>
      <c r="U2016" s="2" t="s">
        <v>14925</v>
      </c>
      <c r="V2016" s="2">
        <v>49033886</v>
      </c>
      <c r="W2016" s="2">
        <v>49033886</v>
      </c>
      <c r="X2016" s="2" t="s">
        <v>14926</v>
      </c>
      <c r="Y2016" s="32" t="s">
        <v>14927</v>
      </c>
      <c r="Z2016" s="42">
        <v>13</v>
      </c>
      <c r="AA2016" s="8" t="s">
        <v>14928</v>
      </c>
      <c r="AB2016" s="8" t="s">
        <v>262</v>
      </c>
      <c r="AC2016" s="8" t="s">
        <v>97</v>
      </c>
      <c r="AD2016" s="8" t="b">
        <v>0</v>
      </c>
      <c r="AE2016" s="2" t="s">
        <v>98</v>
      </c>
      <c r="AF2016" s="2" t="s">
        <v>99</v>
      </c>
      <c r="AG2016" s="2" t="s">
        <v>100</v>
      </c>
      <c r="AH2016" s="2">
        <v>0</v>
      </c>
      <c r="AI2016" s="2">
        <v>0</v>
      </c>
      <c r="AJ2016" s="2" t="s">
        <v>101</v>
      </c>
      <c r="AK2016" s="2" t="s">
        <v>14929</v>
      </c>
      <c r="AL2016" s="2" t="s">
        <v>14930</v>
      </c>
      <c r="AM2016" s="2">
        <v>675</v>
      </c>
      <c r="AN2016" s="2" t="s">
        <v>622</v>
      </c>
      <c r="AO2016" s="43" t="s">
        <v>105</v>
      </c>
      <c r="AP2016" s="43" t="s">
        <v>623</v>
      </c>
      <c r="AQ2016" s="2" t="s">
        <v>624</v>
      </c>
      <c r="AR2016" s="43" t="s">
        <v>625</v>
      </c>
      <c r="AS2016" s="43" t="s">
        <v>625</v>
      </c>
      <c r="AT2016" s="2" t="s">
        <v>623</v>
      </c>
      <c r="AV2016" s="2" t="s">
        <v>623</v>
      </c>
      <c r="AW2016" s="3" t="s">
        <v>115</v>
      </c>
      <c r="AX2016" s="9" t="s">
        <v>14931</v>
      </c>
      <c r="AY2016" s="2" t="s">
        <v>321</v>
      </c>
      <c r="AZ2016" s="2" t="s">
        <v>1796</v>
      </c>
      <c r="BA2016" s="2" t="s">
        <v>14930</v>
      </c>
      <c r="BB2016" s="2" t="s">
        <v>626</v>
      </c>
      <c r="BC2016" s="43" t="s">
        <v>115</v>
      </c>
      <c r="BF2016" s="4">
        <v>45</v>
      </c>
      <c r="BG2016" s="2" t="s">
        <v>626</v>
      </c>
      <c r="BH2016" s="2">
        <v>8</v>
      </c>
      <c r="BI2016" s="11">
        <v>0</v>
      </c>
      <c r="BJ2016" s="11">
        <v>0</v>
      </c>
      <c r="BK2016" s="11">
        <v>0</v>
      </c>
      <c r="BL2016" s="11">
        <v>0</v>
      </c>
      <c r="BM2016" s="11">
        <v>0</v>
      </c>
      <c r="BN2016" s="11" t="s">
        <v>114</v>
      </c>
      <c r="BO2016" s="2" t="s">
        <v>115</v>
      </c>
      <c r="BP2016" s="4" t="s">
        <v>115</v>
      </c>
      <c r="BQ2016" s="4" t="s">
        <v>3686</v>
      </c>
      <c r="BR2016" s="2">
        <v>90.31</v>
      </c>
      <c r="BS2016" s="2" t="s">
        <v>297</v>
      </c>
      <c r="BT2016" s="2" t="s">
        <v>116</v>
      </c>
      <c r="BU2016" s="2" t="s">
        <v>282</v>
      </c>
      <c r="BX2016" s="2" t="s">
        <v>105</v>
      </c>
      <c r="BY2016" s="2" t="s">
        <v>118</v>
      </c>
      <c r="BZ2016" s="2" t="s">
        <v>105</v>
      </c>
      <c r="CI2016" s="2" t="s">
        <v>119</v>
      </c>
      <c r="CK2016" s="12"/>
      <c r="CL2016" s="2" t="s">
        <v>121</v>
      </c>
    </row>
    <row r="2017" spans="1:90" x14ac:dyDescent="0.3">
      <c r="A2017" s="2" t="s">
        <v>83</v>
      </c>
      <c r="B2017" s="2" t="s">
        <v>16418</v>
      </c>
      <c r="C2017" s="2" t="s">
        <v>16419</v>
      </c>
      <c r="D2017" s="2" t="s">
        <v>16420</v>
      </c>
      <c r="E2017" s="3">
        <v>486513</v>
      </c>
      <c r="F2017" s="3">
        <v>3316</v>
      </c>
      <c r="G2017" s="5" t="s">
        <v>87</v>
      </c>
      <c r="H2017" s="51" t="s">
        <v>1049</v>
      </c>
      <c r="I2017" s="51" t="s">
        <v>1049</v>
      </c>
      <c r="K2017" s="3">
        <v>20</v>
      </c>
      <c r="L2017" s="2" t="s">
        <v>288</v>
      </c>
      <c r="M2017" s="4" t="s">
        <v>288</v>
      </c>
      <c r="N2017" s="3"/>
      <c r="O2017" s="5" t="s">
        <v>16421</v>
      </c>
      <c r="P2017" s="5">
        <v>2027</v>
      </c>
      <c r="Q2017" s="5">
        <v>0</v>
      </c>
      <c r="R2017" s="5">
        <v>2036</v>
      </c>
      <c r="S2017" s="5">
        <v>0</v>
      </c>
      <c r="T2017" s="2" t="s">
        <v>16421</v>
      </c>
      <c r="U2017" s="3" t="s">
        <v>16422</v>
      </c>
      <c r="V2017" s="3">
        <v>49033890</v>
      </c>
      <c r="W2017" s="3">
        <v>49033899</v>
      </c>
      <c r="X2017" s="3" t="s">
        <v>16423</v>
      </c>
      <c r="Y2017" s="2" t="s">
        <v>16424</v>
      </c>
      <c r="Z2017" s="42">
        <v>13</v>
      </c>
      <c r="AA2017" s="8" t="s">
        <v>13295</v>
      </c>
      <c r="AB2017" s="8" t="s">
        <v>16425</v>
      </c>
      <c r="AC2017" s="8" t="s">
        <v>261</v>
      </c>
      <c r="AD2017" s="8" t="b">
        <v>1</v>
      </c>
      <c r="AE2017" s="3" t="s">
        <v>1246</v>
      </c>
      <c r="AF2017" s="2" t="s">
        <v>543</v>
      </c>
      <c r="AG2017" s="2" t="s">
        <v>543</v>
      </c>
      <c r="AH2017" s="3">
        <v>0</v>
      </c>
      <c r="AI2017" s="3"/>
      <c r="AJ2017" s="3" t="s">
        <v>101</v>
      </c>
      <c r="AK2017" s="3" t="s">
        <v>16426</v>
      </c>
      <c r="AL2017" s="2" t="s">
        <v>16427</v>
      </c>
      <c r="AN2017" s="2" t="s">
        <v>104</v>
      </c>
      <c r="AO2017" s="43" t="s">
        <v>105</v>
      </c>
      <c r="AP2017" s="43" t="s">
        <v>105</v>
      </c>
      <c r="AQ2017" s="2" t="s">
        <v>104</v>
      </c>
      <c r="AR2017" s="43" t="s">
        <v>106</v>
      </c>
      <c r="AS2017" s="43" t="s">
        <v>106</v>
      </c>
      <c r="AT2017" s="3" t="s">
        <v>107</v>
      </c>
      <c r="AU2017" s="5"/>
      <c r="AV2017" s="3" t="s">
        <v>107</v>
      </c>
      <c r="AW2017" s="3" t="s">
        <v>115</v>
      </c>
      <c r="AX2017" s="9" t="s">
        <v>115</v>
      </c>
      <c r="AY2017" s="2" t="s">
        <v>115</v>
      </c>
      <c r="AZ2017" s="2" t="s">
        <v>115</v>
      </c>
      <c r="BA2017" s="2" t="s">
        <v>115</v>
      </c>
      <c r="BB2017" s="2" t="s">
        <v>565</v>
      </c>
      <c r="BC2017" s="43" t="s">
        <v>115</v>
      </c>
      <c r="BF2017" s="4">
        <v>35</v>
      </c>
      <c r="BG2017" s="2" t="s">
        <v>565</v>
      </c>
      <c r="BH2017" s="2">
        <v>7</v>
      </c>
      <c r="BI2017" s="11" t="s">
        <v>114</v>
      </c>
      <c r="BJ2017" s="11" t="s">
        <v>114</v>
      </c>
      <c r="BK2017" s="11" t="s">
        <v>114</v>
      </c>
      <c r="BL2017" s="11" t="s">
        <v>114</v>
      </c>
      <c r="BM2017" s="11" t="s">
        <v>115</v>
      </c>
      <c r="BN2017" s="11" t="s">
        <v>114</v>
      </c>
      <c r="BO2017" s="2" t="s">
        <v>115</v>
      </c>
      <c r="BP2017" s="4" t="s">
        <v>115</v>
      </c>
      <c r="BS2017" s="2" t="s">
        <v>115</v>
      </c>
      <c r="BT2017" s="2" t="s">
        <v>116</v>
      </c>
      <c r="BU2017" s="2" t="s">
        <v>142</v>
      </c>
      <c r="BX2017" s="2" t="s">
        <v>311</v>
      </c>
      <c r="BY2017" s="2" t="s">
        <v>118</v>
      </c>
      <c r="BZ2017" s="2" t="s">
        <v>105</v>
      </c>
      <c r="CA2017" s="3"/>
      <c r="CB2017" s="3"/>
      <c r="CC2017" s="5"/>
      <c r="CD2017" s="5"/>
      <c r="CE2017" s="5"/>
      <c r="CF2017" s="5"/>
      <c r="CG2017" s="5"/>
      <c r="CH2017" s="5"/>
      <c r="CI2017" s="2" t="s">
        <v>119</v>
      </c>
      <c r="CL2017" s="2" t="s">
        <v>143</v>
      </c>
    </row>
    <row r="2018" spans="1:90" x14ac:dyDescent="0.3">
      <c r="A2018" s="2" t="s">
        <v>83</v>
      </c>
      <c r="B2018" s="2" t="s">
        <v>14934</v>
      </c>
      <c r="C2018" s="2" t="s">
        <v>14935</v>
      </c>
      <c r="D2018" s="2" t="s">
        <v>14936</v>
      </c>
      <c r="E2018" s="3">
        <v>485544</v>
      </c>
      <c r="F2018" s="3">
        <v>3316</v>
      </c>
      <c r="G2018" s="5" t="s">
        <v>87</v>
      </c>
      <c r="H2018" s="51" t="s">
        <v>551</v>
      </c>
      <c r="I2018" s="51" t="s">
        <v>551</v>
      </c>
      <c r="K2018" s="3">
        <v>20</v>
      </c>
      <c r="L2018" s="2" t="s">
        <v>288</v>
      </c>
      <c r="M2018" s="4" t="s">
        <v>288</v>
      </c>
      <c r="N2018" s="3"/>
      <c r="O2018" s="5" t="s">
        <v>14937</v>
      </c>
      <c r="P2018" s="5">
        <v>2027</v>
      </c>
      <c r="Q2018" s="5">
        <v>0</v>
      </c>
      <c r="R2018" s="5">
        <v>2027</v>
      </c>
      <c r="S2018" s="5">
        <v>0</v>
      </c>
      <c r="T2018" s="2" t="s">
        <v>14937</v>
      </c>
      <c r="U2018" s="3" t="s">
        <v>14938</v>
      </c>
      <c r="V2018" s="3">
        <v>49033890</v>
      </c>
      <c r="W2018" s="3">
        <v>49033890</v>
      </c>
      <c r="X2018" s="3" t="s">
        <v>14939</v>
      </c>
      <c r="Y2018" s="2" t="s">
        <v>14940</v>
      </c>
      <c r="Z2018" s="42">
        <v>13</v>
      </c>
      <c r="AA2018" s="8" t="s">
        <v>14941</v>
      </c>
      <c r="AB2018" s="8" t="s">
        <v>97</v>
      </c>
      <c r="AC2018" s="8" t="s">
        <v>262</v>
      </c>
      <c r="AD2018" s="8" t="b">
        <v>0</v>
      </c>
      <c r="AE2018" s="3" t="s">
        <v>98</v>
      </c>
      <c r="AF2018" s="2" t="s">
        <v>99</v>
      </c>
      <c r="AG2018" s="2" t="s">
        <v>100</v>
      </c>
      <c r="AH2018" s="3">
        <v>0</v>
      </c>
      <c r="AI2018" s="3"/>
      <c r="AJ2018" s="3" t="s">
        <v>101</v>
      </c>
      <c r="AK2018" s="3" t="s">
        <v>14942</v>
      </c>
      <c r="AL2018" s="2" t="s">
        <v>14943</v>
      </c>
      <c r="AM2018" s="2">
        <v>676</v>
      </c>
      <c r="AN2018" s="2" t="s">
        <v>622</v>
      </c>
      <c r="AO2018" s="43" t="s">
        <v>105</v>
      </c>
      <c r="AP2018" s="43" t="s">
        <v>623</v>
      </c>
      <c r="AQ2018" s="2" t="s">
        <v>624</v>
      </c>
      <c r="AR2018" s="43" t="s">
        <v>625</v>
      </c>
      <c r="AS2018" s="43" t="s">
        <v>625</v>
      </c>
      <c r="AT2018" s="3" t="s">
        <v>623</v>
      </c>
      <c r="AU2018" s="5"/>
      <c r="AV2018" s="3" t="s">
        <v>623</v>
      </c>
      <c r="AW2018" s="3" t="s">
        <v>115</v>
      </c>
      <c r="AX2018" s="9" t="s">
        <v>14944</v>
      </c>
      <c r="AY2018" s="2" t="s">
        <v>321</v>
      </c>
      <c r="AZ2018" s="2" t="s">
        <v>1796</v>
      </c>
      <c r="BA2018" s="2" t="s">
        <v>14943</v>
      </c>
      <c r="BB2018" s="2" t="s">
        <v>626</v>
      </c>
      <c r="BC2018" s="43" t="s">
        <v>115</v>
      </c>
      <c r="BF2018" s="4">
        <v>41</v>
      </c>
      <c r="BG2018" s="2" t="s">
        <v>626</v>
      </c>
      <c r="BH2018" s="2">
        <v>8</v>
      </c>
      <c r="BI2018" s="11">
        <v>0</v>
      </c>
      <c r="BJ2018" s="11">
        <v>0</v>
      </c>
      <c r="BK2018" s="11">
        <v>0</v>
      </c>
      <c r="BL2018" s="11">
        <v>0</v>
      </c>
      <c r="BM2018" s="11">
        <v>0</v>
      </c>
      <c r="BN2018" s="11" t="s">
        <v>114</v>
      </c>
      <c r="BO2018" s="2" t="s">
        <v>115</v>
      </c>
      <c r="BP2018" s="4" t="s">
        <v>115</v>
      </c>
      <c r="BQ2018" s="4" t="s">
        <v>3686</v>
      </c>
      <c r="BR2018" s="2">
        <v>95.25</v>
      </c>
      <c r="BS2018" s="2" t="s">
        <v>297</v>
      </c>
      <c r="BT2018" s="2" t="s">
        <v>116</v>
      </c>
      <c r="BU2018" s="2" t="s">
        <v>142</v>
      </c>
      <c r="BX2018" s="2" t="s">
        <v>311</v>
      </c>
      <c r="BY2018" s="2" t="s">
        <v>105</v>
      </c>
      <c r="BZ2018" s="2" t="s">
        <v>105</v>
      </c>
      <c r="CA2018" s="3"/>
      <c r="CB2018" s="3"/>
      <c r="CC2018" s="5"/>
      <c r="CD2018" s="5"/>
      <c r="CE2018" s="5"/>
      <c r="CF2018" s="5"/>
      <c r="CG2018" s="5"/>
      <c r="CH2018" s="5"/>
      <c r="CI2018" s="2" t="s">
        <v>119</v>
      </c>
      <c r="CL2018" s="2" t="s">
        <v>143</v>
      </c>
    </row>
    <row r="2019" spans="1:90" x14ac:dyDescent="0.3">
      <c r="A2019" s="2" t="s">
        <v>83</v>
      </c>
      <c r="B2019" s="2" t="s">
        <v>13494</v>
      </c>
      <c r="C2019" s="2" t="s">
        <v>13495</v>
      </c>
      <c r="D2019" s="2" t="s">
        <v>238</v>
      </c>
      <c r="E2019" s="3">
        <v>485930</v>
      </c>
      <c r="F2019" s="3">
        <v>3316</v>
      </c>
      <c r="G2019" s="5" t="s">
        <v>87</v>
      </c>
      <c r="H2019" s="51" t="s">
        <v>212</v>
      </c>
      <c r="I2019" s="51" t="s">
        <v>212</v>
      </c>
      <c r="K2019" s="3">
        <v>20</v>
      </c>
      <c r="L2019" s="2" t="s">
        <v>288</v>
      </c>
      <c r="M2019" s="4" t="s">
        <v>288</v>
      </c>
      <c r="N2019" s="3" t="s">
        <v>13496</v>
      </c>
      <c r="O2019" s="5" t="s">
        <v>13497</v>
      </c>
      <c r="P2019" s="5">
        <v>2029</v>
      </c>
      <c r="Q2019" s="5">
        <v>0</v>
      </c>
      <c r="R2019" s="5">
        <v>2029</v>
      </c>
      <c r="S2019" s="5">
        <v>0</v>
      </c>
      <c r="T2019" s="2" t="s">
        <v>13497</v>
      </c>
      <c r="U2019" s="3" t="s">
        <v>13498</v>
      </c>
      <c r="V2019" s="3">
        <v>49033892</v>
      </c>
      <c r="W2019" s="3">
        <v>49033892</v>
      </c>
      <c r="X2019" s="3" t="s">
        <v>13499</v>
      </c>
      <c r="Y2019" s="2" t="s">
        <v>13500</v>
      </c>
      <c r="Z2019" s="42">
        <v>13</v>
      </c>
      <c r="AA2019" s="8" t="s">
        <v>13501</v>
      </c>
      <c r="AB2019" s="8" t="s">
        <v>798</v>
      </c>
      <c r="AC2019" s="8" t="s">
        <v>261</v>
      </c>
      <c r="AD2019" s="8" t="b">
        <v>0</v>
      </c>
      <c r="AE2019" s="3" t="s">
        <v>1246</v>
      </c>
      <c r="AF2019" s="2" t="s">
        <v>543</v>
      </c>
      <c r="AG2019" s="2" t="s">
        <v>543</v>
      </c>
      <c r="AH2019" s="3">
        <v>0</v>
      </c>
      <c r="AI2019" s="3"/>
      <c r="AJ2019" s="3" t="s">
        <v>101</v>
      </c>
      <c r="AK2019" s="3" t="s">
        <v>13502</v>
      </c>
      <c r="AL2019" s="3" t="s">
        <v>13503</v>
      </c>
      <c r="AM2019" s="3"/>
      <c r="AN2019" s="2" t="s">
        <v>104</v>
      </c>
      <c r="AO2019" s="43" t="s">
        <v>105</v>
      </c>
      <c r="AP2019" s="43" t="s">
        <v>105</v>
      </c>
      <c r="AQ2019" s="2" t="s">
        <v>104</v>
      </c>
      <c r="AR2019" s="43" t="s">
        <v>106</v>
      </c>
      <c r="AS2019" s="43" t="s">
        <v>106</v>
      </c>
      <c r="AT2019" s="3" t="s">
        <v>107</v>
      </c>
      <c r="AU2019" s="5"/>
      <c r="AV2019" s="3" t="s">
        <v>107</v>
      </c>
      <c r="AW2019" s="3" t="s">
        <v>115</v>
      </c>
      <c r="AX2019" s="9" t="s">
        <v>115</v>
      </c>
      <c r="AY2019" s="2" t="s">
        <v>115</v>
      </c>
      <c r="AZ2019" s="2" t="s">
        <v>115</v>
      </c>
      <c r="BA2019" s="2" t="s">
        <v>115</v>
      </c>
      <c r="BB2019" s="2" t="s">
        <v>565</v>
      </c>
      <c r="BC2019" s="43" t="s">
        <v>115</v>
      </c>
      <c r="BF2019" s="4">
        <v>35</v>
      </c>
      <c r="BG2019" s="2" t="s">
        <v>565</v>
      </c>
      <c r="BH2019" s="2">
        <v>7</v>
      </c>
      <c r="BI2019" s="11">
        <v>0.01</v>
      </c>
      <c r="BJ2019" s="11">
        <v>0</v>
      </c>
      <c r="BK2019" s="11">
        <v>0</v>
      </c>
      <c r="BL2019" s="11">
        <v>0</v>
      </c>
      <c r="BM2019" s="11">
        <v>0.01</v>
      </c>
      <c r="BN2019" s="11" t="s">
        <v>114</v>
      </c>
      <c r="BO2019" s="2" t="s">
        <v>115</v>
      </c>
      <c r="BP2019" s="4" t="s">
        <v>115</v>
      </c>
      <c r="BS2019" s="2" t="s">
        <v>115</v>
      </c>
      <c r="BT2019" s="2" t="s">
        <v>116</v>
      </c>
      <c r="BU2019" s="2" t="s">
        <v>105</v>
      </c>
      <c r="BX2019" s="2" t="s">
        <v>105</v>
      </c>
      <c r="BY2019" s="2" t="s">
        <v>118</v>
      </c>
      <c r="BZ2019" s="2" t="s">
        <v>105</v>
      </c>
      <c r="CA2019" s="3"/>
      <c r="CB2019" s="3"/>
      <c r="CC2019" s="5"/>
      <c r="CD2019" s="5"/>
      <c r="CE2019" s="5"/>
      <c r="CF2019" s="5"/>
      <c r="CG2019" s="5"/>
      <c r="CH2019" s="5"/>
      <c r="CI2019" s="2" t="s">
        <v>119</v>
      </c>
      <c r="CJ2019" s="2" t="s">
        <v>120</v>
      </c>
      <c r="CL2019" s="2" t="s">
        <v>143</v>
      </c>
    </row>
    <row r="2020" spans="1:90" x14ac:dyDescent="0.3">
      <c r="A2020" s="2" t="s">
        <v>83</v>
      </c>
      <c r="B2020" s="2" t="s">
        <v>10654</v>
      </c>
      <c r="C2020" s="2" t="s">
        <v>10655</v>
      </c>
      <c r="D2020" s="2" t="s">
        <v>238</v>
      </c>
      <c r="E2020" s="3">
        <v>485333</v>
      </c>
      <c r="F2020" s="3">
        <v>3316</v>
      </c>
      <c r="G2020" s="5" t="s">
        <v>87</v>
      </c>
      <c r="H2020" s="51" t="s">
        <v>1288</v>
      </c>
      <c r="I2020" s="51" t="s">
        <v>1288</v>
      </c>
      <c r="K2020" s="3">
        <v>20</v>
      </c>
      <c r="L2020" s="2" t="s">
        <v>288</v>
      </c>
      <c r="M2020" s="4" t="s">
        <v>288</v>
      </c>
      <c r="N2020" s="3"/>
      <c r="O2020" s="5" t="s">
        <v>10656</v>
      </c>
      <c r="P2020" s="5">
        <v>2031</v>
      </c>
      <c r="Q2020" s="5">
        <v>0</v>
      </c>
      <c r="R2020" s="5">
        <v>2031</v>
      </c>
      <c r="S2020" s="5">
        <v>0</v>
      </c>
      <c r="T2020" s="2" t="s">
        <v>10656</v>
      </c>
      <c r="U2020" s="3" t="s">
        <v>10657</v>
      </c>
      <c r="V2020" s="3">
        <v>49033894</v>
      </c>
      <c r="W2020" s="3">
        <v>49033894</v>
      </c>
      <c r="X2020" s="3" t="s">
        <v>10658</v>
      </c>
      <c r="Y2020" s="44" t="s">
        <v>10659</v>
      </c>
      <c r="Z2020" s="42">
        <v>13</v>
      </c>
      <c r="AA2020" s="8" t="s">
        <v>2638</v>
      </c>
      <c r="AB2020" s="8" t="s">
        <v>617</v>
      </c>
      <c r="AC2020" s="8" t="s">
        <v>262</v>
      </c>
      <c r="AD2020" s="8" t="b">
        <v>1</v>
      </c>
      <c r="AE2020" s="3" t="s">
        <v>1246</v>
      </c>
      <c r="AF2020" s="2" t="s">
        <v>543</v>
      </c>
      <c r="AG2020" s="2" t="s">
        <v>543</v>
      </c>
      <c r="AH2020" s="3">
        <v>0</v>
      </c>
      <c r="AI2020" s="3"/>
      <c r="AJ2020" s="3" t="s">
        <v>101</v>
      </c>
      <c r="AK2020" s="3" t="s">
        <v>10660</v>
      </c>
      <c r="AL2020" s="2" t="s">
        <v>10661</v>
      </c>
      <c r="AN2020" s="2" t="s">
        <v>622</v>
      </c>
      <c r="AO2020" s="43" t="s">
        <v>105</v>
      </c>
      <c r="AP2020" s="43" t="s">
        <v>623</v>
      </c>
      <c r="AQ2020" s="2" t="s">
        <v>624</v>
      </c>
      <c r="AR2020" s="43" t="s">
        <v>625</v>
      </c>
      <c r="AS2020" s="43" t="s">
        <v>625</v>
      </c>
      <c r="AT2020" s="3" t="s">
        <v>623</v>
      </c>
      <c r="AU2020" s="5"/>
      <c r="AV2020" s="3" t="s">
        <v>623</v>
      </c>
      <c r="AW2020" s="3" t="s">
        <v>115</v>
      </c>
      <c r="AX2020" s="9" t="s">
        <v>10662</v>
      </c>
      <c r="AY2020" s="2" t="s">
        <v>321</v>
      </c>
      <c r="AZ2020" s="2" t="s">
        <v>758</v>
      </c>
      <c r="BA2020" s="2" t="s">
        <v>10663</v>
      </c>
      <c r="BB2020" s="2" t="s">
        <v>565</v>
      </c>
      <c r="BC2020" s="43" t="s">
        <v>115</v>
      </c>
      <c r="BF2020" s="4">
        <v>35</v>
      </c>
      <c r="BG2020" s="2" t="s">
        <v>565</v>
      </c>
      <c r="BH2020" s="2">
        <v>7</v>
      </c>
      <c r="BI2020" s="11">
        <v>0</v>
      </c>
      <c r="BJ2020" s="11">
        <v>0</v>
      </c>
      <c r="BK2020" s="11">
        <v>0</v>
      </c>
      <c r="BL2020" s="11">
        <v>0</v>
      </c>
      <c r="BM2020" s="11">
        <v>0</v>
      </c>
      <c r="BN2020" s="11" t="s">
        <v>114</v>
      </c>
      <c r="BO2020" s="2" t="s">
        <v>115</v>
      </c>
      <c r="BP2020" s="4" t="s">
        <v>115</v>
      </c>
      <c r="BS2020" s="2" t="s">
        <v>115</v>
      </c>
      <c r="BT2020" s="2" t="s">
        <v>116</v>
      </c>
      <c r="BU2020" s="2" t="s">
        <v>142</v>
      </c>
      <c r="BX2020" s="2" t="s">
        <v>311</v>
      </c>
      <c r="BY2020" s="2" t="s">
        <v>118</v>
      </c>
      <c r="BZ2020" s="2" t="s">
        <v>105</v>
      </c>
      <c r="CA2020" s="3"/>
      <c r="CB2020" s="3"/>
      <c r="CC2020" s="5"/>
      <c r="CD2020" s="5"/>
      <c r="CE2020" s="5"/>
      <c r="CF2020" s="5"/>
      <c r="CG2020" s="5"/>
      <c r="CH2020" s="5"/>
      <c r="CI2020" s="2" t="s">
        <v>119</v>
      </c>
      <c r="CL2020" s="2" t="s">
        <v>143</v>
      </c>
    </row>
    <row r="2021" spans="1:90" x14ac:dyDescent="0.3">
      <c r="A2021" s="2" t="s">
        <v>83</v>
      </c>
      <c r="B2021" s="2" t="s">
        <v>10042</v>
      </c>
      <c r="C2021" s="2" t="s">
        <v>10043</v>
      </c>
      <c r="D2021" s="2" t="s">
        <v>10044</v>
      </c>
      <c r="E2021" s="3">
        <v>485239</v>
      </c>
      <c r="F2021" s="3">
        <v>3316</v>
      </c>
      <c r="G2021" s="5" t="s">
        <v>87</v>
      </c>
      <c r="H2021" s="51" t="s">
        <v>272</v>
      </c>
      <c r="I2021" s="51" t="s">
        <v>272</v>
      </c>
      <c r="K2021" s="3">
        <v>20</v>
      </c>
      <c r="L2021" s="2" t="s">
        <v>288</v>
      </c>
      <c r="M2021" s="4" t="s">
        <v>288</v>
      </c>
      <c r="N2021" s="3"/>
      <c r="O2021" s="5" t="s">
        <v>10045</v>
      </c>
      <c r="P2021" s="5">
        <v>2035</v>
      </c>
      <c r="Q2021" s="5">
        <v>0</v>
      </c>
      <c r="R2021" s="5">
        <v>2036</v>
      </c>
      <c r="S2021" s="5">
        <v>0</v>
      </c>
      <c r="T2021" s="2" t="s">
        <v>10045</v>
      </c>
      <c r="U2021" s="3" t="s">
        <v>10046</v>
      </c>
      <c r="V2021" s="3">
        <v>49033898</v>
      </c>
      <c r="W2021" s="3">
        <v>49033899</v>
      </c>
      <c r="X2021" s="3" t="s">
        <v>10047</v>
      </c>
      <c r="Y2021" s="2" t="s">
        <v>10048</v>
      </c>
      <c r="Z2021" s="42">
        <v>13</v>
      </c>
      <c r="AA2021" s="8" t="s">
        <v>10049</v>
      </c>
      <c r="AB2021" s="8" t="s">
        <v>96</v>
      </c>
      <c r="AC2021" s="8" t="s">
        <v>885</v>
      </c>
      <c r="AD2021" s="8" t="b">
        <v>1</v>
      </c>
      <c r="AE2021" s="3" t="s">
        <v>1055</v>
      </c>
      <c r="AF2021" s="2" t="s">
        <v>563</v>
      </c>
      <c r="AG2021" s="2" t="s">
        <v>563</v>
      </c>
      <c r="AH2021" s="3">
        <v>0</v>
      </c>
      <c r="AI2021" s="3"/>
      <c r="AJ2021" s="3" t="s">
        <v>101</v>
      </c>
      <c r="AK2021" s="3" t="s">
        <v>10050</v>
      </c>
      <c r="AL2021" s="3" t="s">
        <v>10051</v>
      </c>
      <c r="AM2021" s="3"/>
      <c r="AN2021" s="2" t="s">
        <v>622</v>
      </c>
      <c r="AO2021" s="43" t="s">
        <v>105</v>
      </c>
      <c r="AP2021" s="43" t="s">
        <v>623</v>
      </c>
      <c r="AQ2021" s="2" t="s">
        <v>624</v>
      </c>
      <c r="AR2021" s="43" t="s">
        <v>625</v>
      </c>
      <c r="AS2021" s="43" t="s">
        <v>625</v>
      </c>
      <c r="AT2021" s="3" t="s">
        <v>623</v>
      </c>
      <c r="AU2021" s="5"/>
      <c r="AV2021" s="3" t="s">
        <v>623</v>
      </c>
      <c r="AW2021" s="3" t="s">
        <v>115</v>
      </c>
      <c r="AX2021" s="9" t="s">
        <v>115</v>
      </c>
      <c r="AY2021" s="2" t="s">
        <v>115</v>
      </c>
      <c r="AZ2021" s="2" t="s">
        <v>115</v>
      </c>
      <c r="BA2021" s="2" t="s">
        <v>115</v>
      </c>
      <c r="BB2021" s="2" t="s">
        <v>565</v>
      </c>
      <c r="BC2021" s="43" t="s">
        <v>115</v>
      </c>
      <c r="BF2021" s="4">
        <v>35</v>
      </c>
      <c r="BG2021" s="2" t="s">
        <v>565</v>
      </c>
      <c r="BH2021" s="2">
        <v>7</v>
      </c>
      <c r="BI2021" s="11" t="s">
        <v>114</v>
      </c>
      <c r="BJ2021" s="11" t="s">
        <v>114</v>
      </c>
      <c r="BK2021" s="11" t="s">
        <v>114</v>
      </c>
      <c r="BL2021" s="11" t="s">
        <v>114</v>
      </c>
      <c r="BM2021" s="11" t="s">
        <v>115</v>
      </c>
      <c r="BN2021" s="11" t="s">
        <v>114</v>
      </c>
      <c r="BO2021" s="2" t="s">
        <v>115</v>
      </c>
      <c r="BP2021" s="4" t="s">
        <v>115</v>
      </c>
      <c r="BS2021" s="2" t="s">
        <v>115</v>
      </c>
      <c r="BT2021" s="2" t="s">
        <v>116</v>
      </c>
      <c r="BU2021" s="2" t="s">
        <v>142</v>
      </c>
      <c r="BX2021" s="2" t="s">
        <v>311</v>
      </c>
      <c r="BY2021" s="2" t="s">
        <v>105</v>
      </c>
      <c r="BZ2021" s="2" t="s">
        <v>235</v>
      </c>
      <c r="CA2021" s="3"/>
      <c r="CB2021" s="3"/>
      <c r="CC2021" s="5"/>
      <c r="CD2021" s="5"/>
      <c r="CE2021" s="5"/>
      <c r="CF2021" s="5"/>
      <c r="CG2021" s="5"/>
      <c r="CH2021" s="5"/>
      <c r="CI2021" s="2" t="s">
        <v>119</v>
      </c>
      <c r="CL2021" s="2" t="s">
        <v>143</v>
      </c>
    </row>
    <row r="2022" spans="1:90" x14ac:dyDescent="0.3">
      <c r="A2022" s="2" t="s">
        <v>83</v>
      </c>
      <c r="B2022" s="2" t="s">
        <v>16428</v>
      </c>
      <c r="C2022" s="2" t="s">
        <v>16429</v>
      </c>
      <c r="D2022" s="2" t="s">
        <v>16430</v>
      </c>
      <c r="E2022" s="3">
        <v>486514</v>
      </c>
      <c r="F2022" s="3">
        <v>3316</v>
      </c>
      <c r="G2022" s="5" t="s">
        <v>87</v>
      </c>
      <c r="H2022" s="51" t="s">
        <v>1049</v>
      </c>
      <c r="I2022" s="51" t="s">
        <v>1049</v>
      </c>
      <c r="K2022" s="3">
        <v>20</v>
      </c>
      <c r="L2022" s="2" t="s">
        <v>288</v>
      </c>
      <c r="M2022" s="4" t="s">
        <v>288</v>
      </c>
      <c r="N2022" s="3"/>
      <c r="O2022" s="5" t="s">
        <v>16431</v>
      </c>
      <c r="P2022" s="5">
        <v>2033</v>
      </c>
      <c r="Q2022" s="5">
        <v>0</v>
      </c>
      <c r="R2022" s="5">
        <v>2033</v>
      </c>
      <c r="S2022" s="5">
        <v>0</v>
      </c>
      <c r="T2022" s="2" t="s">
        <v>16431</v>
      </c>
      <c r="U2022" s="3" t="s">
        <v>16432</v>
      </c>
      <c r="V2022" s="3">
        <v>49033896</v>
      </c>
      <c r="W2022" s="3">
        <v>49033896</v>
      </c>
      <c r="X2022" s="3" t="s">
        <v>16433</v>
      </c>
      <c r="Y2022" s="2" t="s">
        <v>16434</v>
      </c>
      <c r="Z2022" s="42">
        <v>13</v>
      </c>
      <c r="AA2022" s="8" t="s">
        <v>10049</v>
      </c>
      <c r="AB2022" s="8" t="s">
        <v>570</v>
      </c>
      <c r="AC2022" s="8" t="s">
        <v>96</v>
      </c>
      <c r="AD2022" s="8" t="b">
        <v>0</v>
      </c>
      <c r="AE2022" s="3" t="s">
        <v>1246</v>
      </c>
      <c r="AF2022" s="2" t="s">
        <v>543</v>
      </c>
      <c r="AG2022" s="2" t="s">
        <v>543</v>
      </c>
      <c r="AH2022" s="3">
        <v>0</v>
      </c>
      <c r="AI2022" s="3"/>
      <c r="AJ2022" s="3" t="s">
        <v>101</v>
      </c>
      <c r="AK2022" s="3" t="s">
        <v>16435</v>
      </c>
      <c r="AL2022" s="2" t="s">
        <v>16436</v>
      </c>
      <c r="AN2022" s="2" t="s">
        <v>104</v>
      </c>
      <c r="AO2022" s="43" t="s">
        <v>105</v>
      </c>
      <c r="AP2022" s="43" t="s">
        <v>105</v>
      </c>
      <c r="AQ2022" s="2" t="s">
        <v>104</v>
      </c>
      <c r="AR2022" s="43" t="s">
        <v>106</v>
      </c>
      <c r="AS2022" s="43" t="s">
        <v>106</v>
      </c>
      <c r="AT2022" s="3" t="s">
        <v>107</v>
      </c>
      <c r="AU2022" s="5"/>
      <c r="AV2022" s="3" t="s">
        <v>107</v>
      </c>
      <c r="AW2022" s="3" t="s">
        <v>115</v>
      </c>
      <c r="AX2022" s="9" t="s">
        <v>115</v>
      </c>
      <c r="AY2022" s="2" t="s">
        <v>115</v>
      </c>
      <c r="AZ2022" s="2" t="s">
        <v>115</v>
      </c>
      <c r="BA2022" s="2" t="s">
        <v>115</v>
      </c>
      <c r="BB2022" s="2" t="s">
        <v>565</v>
      </c>
      <c r="BC2022" s="43" t="s">
        <v>115</v>
      </c>
      <c r="BF2022" s="4">
        <v>33</v>
      </c>
      <c r="BG2022" s="2" t="s">
        <v>565</v>
      </c>
      <c r="BH2022" s="2">
        <v>7</v>
      </c>
      <c r="BI2022" s="11">
        <v>0</v>
      </c>
      <c r="BJ2022" s="11">
        <v>0</v>
      </c>
      <c r="BK2022" s="11">
        <v>0</v>
      </c>
      <c r="BL2022" s="11">
        <v>0</v>
      </c>
      <c r="BM2022" s="11">
        <v>0</v>
      </c>
      <c r="BN2022" s="11" t="s">
        <v>114</v>
      </c>
      <c r="BO2022" s="2" t="s">
        <v>115</v>
      </c>
      <c r="BP2022" s="4" t="s">
        <v>115</v>
      </c>
      <c r="BS2022" s="2" t="s">
        <v>115</v>
      </c>
      <c r="BT2022" s="2" t="s">
        <v>116</v>
      </c>
      <c r="BU2022" s="2" t="s">
        <v>282</v>
      </c>
      <c r="BX2022" s="2" t="s">
        <v>311</v>
      </c>
      <c r="BY2022" s="2" t="s">
        <v>118</v>
      </c>
      <c r="BZ2022" s="2" t="s">
        <v>105</v>
      </c>
      <c r="CA2022" s="3"/>
      <c r="CB2022" s="3"/>
      <c r="CC2022" s="5"/>
      <c r="CD2022" s="5"/>
      <c r="CE2022" s="5"/>
      <c r="CF2022" s="5"/>
      <c r="CG2022" s="5"/>
      <c r="CH2022" s="5"/>
      <c r="CI2022" s="2" t="s">
        <v>119</v>
      </c>
      <c r="CL2022" s="2" t="s">
        <v>143</v>
      </c>
    </row>
    <row r="2023" spans="1:90" x14ac:dyDescent="0.3">
      <c r="A2023" s="2" t="s">
        <v>83</v>
      </c>
      <c r="B2023" s="2" t="s">
        <v>8497</v>
      </c>
      <c r="C2023" s="2" t="s">
        <v>8498</v>
      </c>
      <c r="D2023" s="2" t="s">
        <v>8499</v>
      </c>
      <c r="E2023" s="2">
        <v>675210</v>
      </c>
      <c r="F2023" s="2" t="s">
        <v>166</v>
      </c>
      <c r="G2023" s="4" t="s">
        <v>167</v>
      </c>
      <c r="I2023" s="51" t="s">
        <v>167</v>
      </c>
      <c r="M2023" s="4" t="s">
        <v>288</v>
      </c>
      <c r="O2023" s="4" t="s">
        <v>8500</v>
      </c>
      <c r="P2023" s="4">
        <v>2035</v>
      </c>
      <c r="Q2023" s="4">
        <v>0</v>
      </c>
      <c r="R2023" s="4">
        <v>2038</v>
      </c>
      <c r="S2023" s="4">
        <v>0</v>
      </c>
      <c r="T2023" s="2" t="s">
        <v>8500</v>
      </c>
      <c r="U2023" s="2" t="s">
        <v>8501</v>
      </c>
      <c r="V2023" s="2">
        <v>49033898</v>
      </c>
      <c r="W2023" s="2">
        <v>49033901</v>
      </c>
      <c r="Y2023" s="9" t="s">
        <v>8502</v>
      </c>
      <c r="Z2023" s="42">
        <v>13</v>
      </c>
      <c r="AA2023" s="8" t="s">
        <v>8503</v>
      </c>
      <c r="AB2023" s="8" t="s">
        <v>97</v>
      </c>
      <c r="AC2023" s="8" t="s">
        <v>8504</v>
      </c>
      <c r="AD2023" s="8" t="b">
        <v>0</v>
      </c>
      <c r="AE2023" s="2" t="s">
        <v>1055</v>
      </c>
      <c r="AG2023" s="2" t="s">
        <v>563</v>
      </c>
      <c r="AH2023" s="2">
        <v>0</v>
      </c>
      <c r="AI2023" s="2">
        <v>0.91600000000000004</v>
      </c>
      <c r="AJ2023" s="2" t="s">
        <v>101</v>
      </c>
      <c r="AK2023" s="2" t="s">
        <v>8505</v>
      </c>
      <c r="AL2023" s="2" t="s">
        <v>8506</v>
      </c>
      <c r="AO2023" s="43"/>
      <c r="AP2023" s="43"/>
      <c r="AQ2023" s="2" t="s">
        <v>1756</v>
      </c>
      <c r="AR2023" s="43" t="s">
        <v>1650</v>
      </c>
      <c r="AS2023" s="43" t="e">
        <v>#N/A</v>
      </c>
      <c r="AT2023" s="2" t="s">
        <v>623</v>
      </c>
      <c r="AU2023" s="4" t="s">
        <v>177</v>
      </c>
      <c r="AV2023" s="2" t="s">
        <v>623</v>
      </c>
      <c r="AW2023" s="3" t="s">
        <v>115</v>
      </c>
      <c r="AX2023" s="9" t="s">
        <v>8507</v>
      </c>
      <c r="AY2023" s="2" t="s">
        <v>321</v>
      </c>
      <c r="AZ2023" s="2" t="s">
        <v>758</v>
      </c>
      <c r="BA2023" s="2" t="s">
        <v>8508</v>
      </c>
      <c r="BB2023" s="2" t="s">
        <v>565</v>
      </c>
      <c r="BC2023" s="43" t="s">
        <v>115</v>
      </c>
      <c r="BF2023" s="4">
        <v>34</v>
      </c>
      <c r="BG2023" s="2" t="s">
        <v>565</v>
      </c>
      <c r="BH2023" s="2">
        <v>7</v>
      </c>
      <c r="BI2023" s="11" t="s">
        <v>114</v>
      </c>
      <c r="BJ2023" s="11" t="s">
        <v>114</v>
      </c>
      <c r="BK2023" s="11" t="s">
        <v>114</v>
      </c>
      <c r="BL2023" s="11" t="s">
        <v>114</v>
      </c>
      <c r="BM2023" s="11" t="s">
        <v>115</v>
      </c>
      <c r="BN2023" s="11" t="s">
        <v>114</v>
      </c>
      <c r="BO2023" s="2" t="s">
        <v>115</v>
      </c>
      <c r="BP2023" s="4" t="s">
        <v>115</v>
      </c>
      <c r="BS2023" s="2" t="s">
        <v>115</v>
      </c>
      <c r="BT2023" s="2" t="s">
        <v>125</v>
      </c>
      <c r="BU2023" s="2" t="s">
        <v>105</v>
      </c>
      <c r="BX2023" s="2" t="s">
        <v>117</v>
      </c>
      <c r="BY2023" s="2" t="s">
        <v>180</v>
      </c>
      <c r="BZ2023" s="2" t="s">
        <v>1002</v>
      </c>
      <c r="CA2023" s="2">
        <v>307143</v>
      </c>
      <c r="CB2023" s="2">
        <v>232948</v>
      </c>
      <c r="CD2023" s="4" t="s">
        <v>181</v>
      </c>
      <c r="CE2023" s="4" t="s">
        <v>182</v>
      </c>
      <c r="CG2023" s="4" t="s">
        <v>183</v>
      </c>
      <c r="CH2023" s="4" t="s">
        <v>3499</v>
      </c>
      <c r="CI2023" s="2" t="s">
        <v>908</v>
      </c>
      <c r="CL2023" s="2" t="s">
        <v>184</v>
      </c>
    </row>
    <row r="2024" spans="1:90" x14ac:dyDescent="0.3">
      <c r="A2024" s="2" t="s">
        <v>83</v>
      </c>
      <c r="B2024" s="2" t="s">
        <v>7976</v>
      </c>
      <c r="C2024" s="2" t="s">
        <v>7977</v>
      </c>
      <c r="D2024" s="2" t="s">
        <v>7978</v>
      </c>
      <c r="E2024" s="3">
        <v>484974</v>
      </c>
      <c r="F2024" s="3">
        <v>3316</v>
      </c>
      <c r="G2024" s="5" t="s">
        <v>87</v>
      </c>
      <c r="H2024" s="51" t="s">
        <v>3207</v>
      </c>
      <c r="I2024" s="51" t="s">
        <v>3207</v>
      </c>
      <c r="K2024" s="3">
        <v>20</v>
      </c>
      <c r="L2024" s="2" t="s">
        <v>288</v>
      </c>
      <c r="M2024" s="4" t="s">
        <v>288</v>
      </c>
      <c r="N2024" s="3"/>
      <c r="O2024" s="5" t="s">
        <v>7979</v>
      </c>
      <c r="P2024" s="5">
        <v>2039</v>
      </c>
      <c r="Q2024" s="5">
        <v>0</v>
      </c>
      <c r="R2024" s="5">
        <v>2054</v>
      </c>
      <c r="S2024" s="5">
        <v>0</v>
      </c>
      <c r="T2024" s="2" t="s">
        <v>7979</v>
      </c>
      <c r="U2024" s="3" t="s">
        <v>7980</v>
      </c>
      <c r="V2024" s="3">
        <v>49033902</v>
      </c>
      <c r="W2024" s="3">
        <v>49033917</v>
      </c>
      <c r="X2024" s="3" t="s">
        <v>7981</v>
      </c>
      <c r="Y2024" s="2" t="s">
        <v>7982</v>
      </c>
      <c r="Z2024" s="42">
        <v>13</v>
      </c>
      <c r="AA2024" s="8" t="s">
        <v>7983</v>
      </c>
      <c r="AB2024" s="8" t="s">
        <v>97</v>
      </c>
      <c r="AC2024" s="8" t="s">
        <v>7984</v>
      </c>
      <c r="AD2024" s="8" t="b">
        <v>1</v>
      </c>
      <c r="AE2024" s="3" t="s">
        <v>1055</v>
      </c>
      <c r="AF2024" s="2" t="s">
        <v>563</v>
      </c>
      <c r="AG2024" s="2" t="s">
        <v>563</v>
      </c>
      <c r="AH2024" s="3">
        <v>0</v>
      </c>
      <c r="AI2024" s="3"/>
      <c r="AJ2024" s="3" t="s">
        <v>101</v>
      </c>
      <c r="AK2024" s="3" t="s">
        <v>7985</v>
      </c>
      <c r="AL2024" s="2" t="s">
        <v>7986</v>
      </c>
      <c r="AN2024" s="2" t="s">
        <v>622</v>
      </c>
      <c r="AO2024" s="43" t="s">
        <v>105</v>
      </c>
      <c r="AP2024" s="43" t="s">
        <v>623</v>
      </c>
      <c r="AQ2024" s="2" t="s">
        <v>624</v>
      </c>
      <c r="AR2024" s="43" t="s">
        <v>625</v>
      </c>
      <c r="AS2024" s="43" t="s">
        <v>625</v>
      </c>
      <c r="AT2024" s="3" t="s">
        <v>623</v>
      </c>
      <c r="AU2024" s="5"/>
      <c r="AV2024" s="3" t="s">
        <v>623</v>
      </c>
      <c r="AW2024" s="3" t="s">
        <v>115</v>
      </c>
      <c r="AX2024" s="9" t="s">
        <v>115</v>
      </c>
      <c r="AY2024" s="2" t="s">
        <v>115</v>
      </c>
      <c r="AZ2024" s="2" t="s">
        <v>115</v>
      </c>
      <c r="BA2024" s="2" t="s">
        <v>115</v>
      </c>
      <c r="BB2024" s="2" t="s">
        <v>565</v>
      </c>
      <c r="BC2024" s="43" t="s">
        <v>115</v>
      </c>
      <c r="BF2024" s="4">
        <v>35</v>
      </c>
      <c r="BG2024" s="2" t="s">
        <v>565</v>
      </c>
      <c r="BH2024" s="2">
        <v>7</v>
      </c>
      <c r="BI2024" s="11" t="s">
        <v>114</v>
      </c>
      <c r="BJ2024" s="11" t="s">
        <v>114</v>
      </c>
      <c r="BK2024" s="11" t="s">
        <v>114</v>
      </c>
      <c r="BL2024" s="11" t="s">
        <v>114</v>
      </c>
      <c r="BM2024" s="11" t="s">
        <v>115</v>
      </c>
      <c r="BN2024" s="11" t="s">
        <v>114</v>
      </c>
      <c r="BO2024" s="2" t="s">
        <v>115</v>
      </c>
      <c r="BP2024" s="4" t="s">
        <v>115</v>
      </c>
      <c r="BS2024" s="2" t="s">
        <v>115</v>
      </c>
      <c r="BT2024" s="2" t="s">
        <v>116</v>
      </c>
      <c r="BU2024" s="2" t="s">
        <v>142</v>
      </c>
      <c r="BX2024" s="2" t="s">
        <v>311</v>
      </c>
      <c r="BY2024" s="2" t="s">
        <v>118</v>
      </c>
      <c r="BZ2024" s="2" t="s">
        <v>105</v>
      </c>
      <c r="CA2024" s="3"/>
      <c r="CB2024" s="3"/>
      <c r="CC2024" s="5"/>
      <c r="CD2024" s="5"/>
      <c r="CE2024" s="5"/>
      <c r="CF2024" s="5"/>
      <c r="CG2024" s="5"/>
      <c r="CH2024" s="5"/>
      <c r="CI2024" s="2" t="s">
        <v>119</v>
      </c>
      <c r="CL2024" s="2" t="s">
        <v>143</v>
      </c>
    </row>
    <row r="2025" spans="1:90" x14ac:dyDescent="0.3">
      <c r="A2025" s="2" t="s">
        <v>83</v>
      </c>
      <c r="B2025" s="2" t="s">
        <v>15674</v>
      </c>
      <c r="C2025" s="2" t="s">
        <v>15675</v>
      </c>
      <c r="D2025" s="2" t="s">
        <v>15676</v>
      </c>
      <c r="E2025" s="3">
        <v>486428</v>
      </c>
      <c r="F2025" s="3">
        <v>3316</v>
      </c>
      <c r="G2025" s="5" t="s">
        <v>87</v>
      </c>
      <c r="H2025" s="51" t="s">
        <v>1593</v>
      </c>
      <c r="I2025" s="51" t="s">
        <v>1593</v>
      </c>
      <c r="J2025" s="2" t="s">
        <v>15486</v>
      </c>
      <c r="K2025" s="3">
        <v>20</v>
      </c>
      <c r="L2025" s="2" t="s">
        <v>1335</v>
      </c>
      <c r="M2025" s="4" t="s">
        <v>288</v>
      </c>
      <c r="N2025" s="3"/>
      <c r="O2025" s="5" t="s">
        <v>15677</v>
      </c>
      <c r="P2025" s="5">
        <v>2037</v>
      </c>
      <c r="Q2025" s="5">
        <v>0</v>
      </c>
      <c r="R2025" s="5">
        <v>2106</v>
      </c>
      <c r="S2025" s="5">
        <v>1</v>
      </c>
      <c r="T2025" s="2" t="s">
        <v>15677</v>
      </c>
      <c r="U2025" s="3" t="s">
        <v>15678</v>
      </c>
      <c r="V2025" s="3">
        <v>49033900</v>
      </c>
      <c r="W2025" s="3">
        <v>49033970</v>
      </c>
      <c r="X2025" s="3" t="s">
        <v>15679</v>
      </c>
      <c r="Y2025" s="2" t="s">
        <v>15680</v>
      </c>
      <c r="Z2025" s="42">
        <v>13</v>
      </c>
      <c r="AA2025" s="8" t="s">
        <v>7983</v>
      </c>
      <c r="AB2025" s="8" t="s">
        <v>15681</v>
      </c>
      <c r="AC2025" s="8" t="s">
        <v>97</v>
      </c>
      <c r="AD2025" s="8" t="b">
        <v>0</v>
      </c>
      <c r="AE2025" s="3" t="s">
        <v>1246</v>
      </c>
      <c r="AF2025" s="2" t="s">
        <v>543</v>
      </c>
      <c r="AG2025" s="2" t="s">
        <v>543</v>
      </c>
      <c r="AH2025" s="3">
        <v>0</v>
      </c>
      <c r="AI2025" s="3"/>
      <c r="AJ2025" s="3" t="s">
        <v>503</v>
      </c>
      <c r="AK2025" s="3" t="s">
        <v>992</v>
      </c>
      <c r="AN2025" s="2" t="s">
        <v>1600</v>
      </c>
      <c r="AO2025" s="43" t="s">
        <v>623</v>
      </c>
      <c r="AP2025" s="43" t="s">
        <v>105</v>
      </c>
      <c r="AQ2025" s="2" t="s">
        <v>104</v>
      </c>
      <c r="AR2025" s="43" t="s">
        <v>106</v>
      </c>
      <c r="AS2025" s="43" t="s">
        <v>106</v>
      </c>
      <c r="AT2025" s="3" t="s">
        <v>107</v>
      </c>
      <c r="AU2025" s="5"/>
      <c r="AV2025" s="3" t="s">
        <v>107</v>
      </c>
      <c r="AW2025" s="3" t="s">
        <v>115</v>
      </c>
      <c r="AX2025" s="9" t="s">
        <v>115</v>
      </c>
      <c r="AY2025" s="2" t="s">
        <v>115</v>
      </c>
      <c r="AZ2025" s="2" t="s">
        <v>115</v>
      </c>
      <c r="BA2025" s="2" t="s">
        <v>115</v>
      </c>
      <c r="BB2025" s="2" t="s">
        <v>778</v>
      </c>
      <c r="BC2025" s="43" t="s">
        <v>115</v>
      </c>
      <c r="BF2025" s="4" t="s">
        <v>115</v>
      </c>
      <c r="BG2025" s="2" t="s">
        <v>115</v>
      </c>
      <c r="BH2025" s="2" t="s">
        <v>115</v>
      </c>
      <c r="BI2025" s="11" t="s">
        <v>115</v>
      </c>
      <c r="BJ2025" s="11" t="s">
        <v>115</v>
      </c>
      <c r="BK2025" s="11" t="s">
        <v>115</v>
      </c>
      <c r="BL2025" s="11" t="s">
        <v>115</v>
      </c>
      <c r="BM2025" s="11">
        <v>0</v>
      </c>
      <c r="BN2025" s="11" t="s">
        <v>115</v>
      </c>
      <c r="BS2025" s="2" t="s">
        <v>115</v>
      </c>
      <c r="BT2025" s="2" t="s">
        <v>125</v>
      </c>
      <c r="BU2025" s="2" t="s">
        <v>142</v>
      </c>
      <c r="BX2025" s="2" t="s">
        <v>105</v>
      </c>
      <c r="BY2025" s="2" t="s">
        <v>180</v>
      </c>
      <c r="BZ2025" s="2" t="s">
        <v>105</v>
      </c>
      <c r="CA2025" s="3"/>
      <c r="CB2025" s="3"/>
      <c r="CC2025" s="5"/>
      <c r="CD2025" s="5"/>
      <c r="CE2025" s="5"/>
      <c r="CF2025" s="5"/>
      <c r="CG2025" s="5"/>
      <c r="CH2025" s="5"/>
      <c r="CI2025" s="2" t="s">
        <v>119</v>
      </c>
      <c r="CL2025" s="2" t="s">
        <v>143</v>
      </c>
    </row>
    <row r="2026" spans="1:90" x14ac:dyDescent="0.3">
      <c r="A2026" s="2" t="s">
        <v>83</v>
      </c>
      <c r="B2026" s="2" t="s">
        <v>15048</v>
      </c>
      <c r="C2026" s="2" t="s">
        <v>15049</v>
      </c>
      <c r="D2026" s="2" t="s">
        <v>15050</v>
      </c>
      <c r="E2026" s="3">
        <v>485556</v>
      </c>
      <c r="F2026" s="3">
        <v>3316</v>
      </c>
      <c r="G2026" s="5" t="s">
        <v>87</v>
      </c>
      <c r="H2026" s="51" t="s">
        <v>551</v>
      </c>
      <c r="I2026" s="51" t="s">
        <v>551</v>
      </c>
      <c r="K2026" s="3">
        <v>20</v>
      </c>
      <c r="L2026" s="2" t="s">
        <v>288</v>
      </c>
      <c r="M2026" s="4" t="s">
        <v>288</v>
      </c>
      <c r="N2026" s="3"/>
      <c r="O2026" s="5" t="s">
        <v>15007</v>
      </c>
      <c r="P2026" s="5">
        <v>2042</v>
      </c>
      <c r="Q2026" s="5">
        <v>0</v>
      </c>
      <c r="R2026" s="5">
        <v>2042</v>
      </c>
      <c r="S2026" s="5">
        <v>0</v>
      </c>
      <c r="T2026" s="2" t="s">
        <v>15007</v>
      </c>
      <c r="U2026" s="3" t="s">
        <v>15051</v>
      </c>
      <c r="V2026" s="3">
        <v>49033905</v>
      </c>
      <c r="W2026" s="3">
        <v>49033905</v>
      </c>
      <c r="X2026" s="3" t="s">
        <v>15052</v>
      </c>
      <c r="Y2026" s="2" t="s">
        <v>15008</v>
      </c>
      <c r="Z2026" s="42">
        <v>13</v>
      </c>
      <c r="AA2026" s="8" t="s">
        <v>15009</v>
      </c>
      <c r="AB2026" s="8" t="s">
        <v>262</v>
      </c>
      <c r="AC2026" s="8" t="s">
        <v>261</v>
      </c>
      <c r="AD2026" s="8" t="b">
        <v>0</v>
      </c>
      <c r="AE2026" s="3" t="s">
        <v>98</v>
      </c>
      <c r="AF2026" s="2" t="s">
        <v>99</v>
      </c>
      <c r="AG2026" s="2" t="s">
        <v>100</v>
      </c>
      <c r="AH2026" s="3">
        <v>0</v>
      </c>
      <c r="AI2026" s="3"/>
      <c r="AJ2026" s="3" t="s">
        <v>101</v>
      </c>
      <c r="AK2026" s="3" t="s">
        <v>15053</v>
      </c>
      <c r="AL2026" s="2" t="s">
        <v>15010</v>
      </c>
      <c r="AM2026" s="2">
        <v>681</v>
      </c>
      <c r="AN2026" s="2" t="s">
        <v>622</v>
      </c>
      <c r="AO2026" s="43" t="s">
        <v>105</v>
      </c>
      <c r="AP2026" s="43" t="s">
        <v>623</v>
      </c>
      <c r="AQ2026" s="2" t="s">
        <v>624</v>
      </c>
      <c r="AR2026" s="43" t="s">
        <v>625</v>
      </c>
      <c r="AS2026" s="43" t="s">
        <v>625</v>
      </c>
      <c r="AT2026" s="3" t="s">
        <v>623</v>
      </c>
      <c r="AU2026" s="5"/>
      <c r="AV2026" s="3" t="s">
        <v>623</v>
      </c>
      <c r="AW2026" s="3" t="s">
        <v>115</v>
      </c>
      <c r="AX2026" s="9" t="s">
        <v>15011</v>
      </c>
      <c r="AY2026" s="2" t="s">
        <v>321</v>
      </c>
      <c r="AZ2026" s="2" t="s">
        <v>1796</v>
      </c>
      <c r="BA2026" s="2" t="s">
        <v>15010</v>
      </c>
      <c r="BB2026" s="2" t="s">
        <v>626</v>
      </c>
      <c r="BC2026" s="43" t="s">
        <v>115</v>
      </c>
      <c r="BF2026" s="4">
        <v>47</v>
      </c>
      <c r="BG2026" s="2" t="s">
        <v>626</v>
      </c>
      <c r="BH2026" s="2">
        <v>8</v>
      </c>
      <c r="BI2026" s="11">
        <v>0</v>
      </c>
      <c r="BJ2026" s="11">
        <v>0</v>
      </c>
      <c r="BK2026" s="11">
        <v>0</v>
      </c>
      <c r="BL2026" s="11">
        <v>0</v>
      </c>
      <c r="BM2026" s="11">
        <v>0</v>
      </c>
      <c r="BN2026" s="11" t="s">
        <v>114</v>
      </c>
      <c r="BO2026" s="2" t="s">
        <v>115</v>
      </c>
      <c r="BP2026" s="4" t="s">
        <v>115</v>
      </c>
      <c r="BQ2026" s="4" t="s">
        <v>3686</v>
      </c>
      <c r="BR2026" s="2">
        <v>97.38</v>
      </c>
      <c r="BS2026" s="2" t="s">
        <v>297</v>
      </c>
      <c r="BT2026" s="2" t="s">
        <v>116</v>
      </c>
      <c r="BU2026" s="2" t="s">
        <v>142</v>
      </c>
      <c r="BX2026" s="2" t="s">
        <v>311</v>
      </c>
      <c r="BY2026" s="2" t="s">
        <v>105</v>
      </c>
      <c r="BZ2026" s="2" t="s">
        <v>105</v>
      </c>
      <c r="CA2026" s="3"/>
      <c r="CB2026" s="3"/>
      <c r="CC2026" s="5"/>
      <c r="CD2026" s="5"/>
      <c r="CE2026" s="5"/>
      <c r="CF2026" s="5"/>
      <c r="CG2026" s="5"/>
      <c r="CH2026" s="5"/>
      <c r="CI2026" s="2" t="s">
        <v>119</v>
      </c>
      <c r="CL2026" s="2" t="s">
        <v>143</v>
      </c>
    </row>
    <row r="2027" spans="1:90" x14ac:dyDescent="0.3">
      <c r="A2027" s="2" t="s">
        <v>83</v>
      </c>
      <c r="B2027" s="2" t="s">
        <v>15059</v>
      </c>
      <c r="C2027" s="2" t="s">
        <v>15060</v>
      </c>
      <c r="D2027" s="2" t="s">
        <v>15061</v>
      </c>
      <c r="E2027" s="3">
        <v>486304</v>
      </c>
      <c r="F2027" s="3">
        <v>3316</v>
      </c>
      <c r="G2027" s="5" t="s">
        <v>87</v>
      </c>
      <c r="H2027" s="51" t="s">
        <v>218</v>
      </c>
      <c r="I2027" s="51" t="s">
        <v>218</v>
      </c>
      <c r="K2027" s="3">
        <v>20</v>
      </c>
      <c r="L2027" s="2" t="s">
        <v>288</v>
      </c>
      <c r="M2027" s="4" t="s">
        <v>288</v>
      </c>
      <c r="N2027" s="3"/>
      <c r="O2027" s="5" t="s">
        <v>15013</v>
      </c>
      <c r="P2027" s="5">
        <v>2043</v>
      </c>
      <c r="Q2027" s="5">
        <v>0</v>
      </c>
      <c r="R2027" s="5">
        <v>2043</v>
      </c>
      <c r="S2027" s="5">
        <v>0</v>
      </c>
      <c r="T2027" s="2" t="s">
        <v>15013</v>
      </c>
      <c r="U2027" s="3" t="s">
        <v>15062</v>
      </c>
      <c r="V2027" s="3">
        <v>49033906</v>
      </c>
      <c r="W2027" s="3">
        <v>49033906</v>
      </c>
      <c r="X2027" s="3" t="s">
        <v>15063</v>
      </c>
      <c r="Y2027" s="2" t="s">
        <v>15014</v>
      </c>
      <c r="Z2027" s="42">
        <v>13</v>
      </c>
      <c r="AA2027" s="8" t="s">
        <v>15015</v>
      </c>
      <c r="AB2027" s="8" t="s">
        <v>262</v>
      </c>
      <c r="AC2027" s="8" t="s">
        <v>261</v>
      </c>
      <c r="AD2027" s="8" t="b">
        <v>0</v>
      </c>
      <c r="AE2027" s="3" t="s">
        <v>98</v>
      </c>
      <c r="AF2027" s="2" t="s">
        <v>99</v>
      </c>
      <c r="AG2027" s="2" t="s">
        <v>100</v>
      </c>
      <c r="AH2027" s="3">
        <v>0</v>
      </c>
      <c r="AI2027" s="3"/>
      <c r="AJ2027" s="3" t="s">
        <v>101</v>
      </c>
      <c r="AK2027" s="3" t="s">
        <v>15053</v>
      </c>
      <c r="AL2027" s="2" t="s">
        <v>15010</v>
      </c>
      <c r="AM2027" s="2">
        <v>681</v>
      </c>
      <c r="AN2027" s="2" t="s">
        <v>624</v>
      </c>
      <c r="AO2027" s="43" t="s">
        <v>623</v>
      </c>
      <c r="AP2027" s="43" t="s">
        <v>623</v>
      </c>
      <c r="AQ2027" s="2" t="s">
        <v>624</v>
      </c>
      <c r="AR2027" s="43" t="s">
        <v>625</v>
      </c>
      <c r="AS2027" s="43" t="s">
        <v>625</v>
      </c>
      <c r="AT2027" s="3" t="s">
        <v>623</v>
      </c>
      <c r="AU2027" s="5"/>
      <c r="AV2027" s="3" t="s">
        <v>623</v>
      </c>
      <c r="AW2027" s="3" t="s">
        <v>115</v>
      </c>
      <c r="AX2027" s="9" t="s">
        <v>15016</v>
      </c>
      <c r="AY2027" s="2" t="s">
        <v>321</v>
      </c>
      <c r="AZ2027" s="2" t="s">
        <v>1796</v>
      </c>
      <c r="BA2027" s="2" t="s">
        <v>15010</v>
      </c>
      <c r="BB2027" s="2" t="s">
        <v>626</v>
      </c>
      <c r="BC2027" s="43" t="s">
        <v>115</v>
      </c>
      <c r="BF2027" s="4">
        <v>46</v>
      </c>
      <c r="BG2027" s="2" t="s">
        <v>626</v>
      </c>
      <c r="BH2027" s="2">
        <v>8</v>
      </c>
      <c r="BI2027" s="11">
        <v>0</v>
      </c>
      <c r="BJ2027" s="11">
        <v>0</v>
      </c>
      <c r="BK2027" s="11">
        <v>0</v>
      </c>
      <c r="BL2027" s="11">
        <v>0</v>
      </c>
      <c r="BM2027" s="11">
        <v>0</v>
      </c>
      <c r="BN2027" s="11" t="s">
        <v>114</v>
      </c>
      <c r="BO2027" s="2" t="s">
        <v>115</v>
      </c>
      <c r="BP2027" s="4" t="s">
        <v>115</v>
      </c>
      <c r="BQ2027" s="4" t="s">
        <v>3686</v>
      </c>
      <c r="BR2027" s="2">
        <v>97.38</v>
      </c>
      <c r="BS2027" s="2" t="s">
        <v>297</v>
      </c>
      <c r="BT2027" s="2" t="s">
        <v>125</v>
      </c>
      <c r="BU2027" s="2" t="s">
        <v>142</v>
      </c>
      <c r="BX2027" s="2" t="s">
        <v>117</v>
      </c>
      <c r="BY2027" s="2" t="s">
        <v>126</v>
      </c>
      <c r="BZ2027" s="2" t="s">
        <v>235</v>
      </c>
      <c r="CA2027" s="3"/>
      <c r="CB2027" s="3"/>
      <c r="CC2027" s="5"/>
      <c r="CD2027" s="5"/>
      <c r="CE2027" s="5"/>
      <c r="CF2027" s="5"/>
      <c r="CG2027" s="5"/>
      <c r="CH2027" s="5"/>
      <c r="CI2027" s="2" t="s">
        <v>119</v>
      </c>
      <c r="CL2027" s="2" t="s">
        <v>143</v>
      </c>
    </row>
    <row r="2028" spans="1:90" x14ac:dyDescent="0.3">
      <c r="A2028" s="2" t="s">
        <v>83</v>
      </c>
      <c r="B2028" s="2" t="s">
        <v>14881</v>
      </c>
      <c r="C2028" s="2" t="s">
        <v>14882</v>
      </c>
      <c r="D2028" s="2" t="s">
        <v>14883</v>
      </c>
      <c r="E2028" s="3">
        <v>486197</v>
      </c>
      <c r="F2028" s="3">
        <v>3316</v>
      </c>
      <c r="G2028" s="5" t="s">
        <v>87</v>
      </c>
      <c r="H2028" s="51" t="s">
        <v>729</v>
      </c>
      <c r="I2028" s="51" t="s">
        <v>729</v>
      </c>
      <c r="K2028" s="3">
        <v>20</v>
      </c>
      <c r="L2028" s="2" t="s">
        <v>288</v>
      </c>
      <c r="M2028" s="4" t="s">
        <v>288</v>
      </c>
      <c r="N2028" s="3" t="s">
        <v>14884</v>
      </c>
      <c r="O2028" s="5" t="s">
        <v>14885</v>
      </c>
      <c r="P2028" s="5">
        <v>2046</v>
      </c>
      <c r="Q2028" s="5">
        <v>0</v>
      </c>
      <c r="R2028" s="5">
        <v>2047</v>
      </c>
      <c r="S2028" s="5">
        <v>0</v>
      </c>
      <c r="T2028" s="3" t="s">
        <v>14885</v>
      </c>
      <c r="U2028" s="3" t="s">
        <v>14886</v>
      </c>
      <c r="V2028" s="3">
        <v>49033909</v>
      </c>
      <c r="W2028" s="3">
        <v>49033910</v>
      </c>
      <c r="X2028" s="3" t="s">
        <v>14887</v>
      </c>
      <c r="Y2028" s="9" t="s">
        <v>14888</v>
      </c>
      <c r="Z2028" s="42">
        <v>13</v>
      </c>
      <c r="AA2028" s="8" t="s">
        <v>14889</v>
      </c>
      <c r="AB2028" s="8" t="s">
        <v>96</v>
      </c>
      <c r="AC2028" s="8" t="s">
        <v>1667</v>
      </c>
      <c r="AD2028" s="8" t="b">
        <v>0</v>
      </c>
      <c r="AE2028" s="3" t="s">
        <v>5145</v>
      </c>
      <c r="AF2028" s="2" t="s">
        <v>566</v>
      </c>
      <c r="AG2028" s="2" t="s">
        <v>566</v>
      </c>
      <c r="AH2028" s="3">
        <v>0</v>
      </c>
      <c r="AI2028" s="3"/>
      <c r="AJ2028" s="3" t="s">
        <v>101</v>
      </c>
      <c r="AK2028" s="3" t="s">
        <v>14890</v>
      </c>
      <c r="AL2028" s="2" t="s">
        <v>14891</v>
      </c>
      <c r="AN2028" s="2" t="s">
        <v>104</v>
      </c>
      <c r="AO2028" s="43" t="s">
        <v>105</v>
      </c>
      <c r="AP2028" s="43" t="s">
        <v>105</v>
      </c>
      <c r="AQ2028" s="2" t="s">
        <v>104</v>
      </c>
      <c r="AR2028" s="43" t="s">
        <v>106</v>
      </c>
      <c r="AS2028" s="43" t="s">
        <v>106</v>
      </c>
      <c r="AT2028" s="3" t="s">
        <v>107</v>
      </c>
      <c r="AU2028" s="5"/>
      <c r="AV2028" s="3" t="s">
        <v>107</v>
      </c>
      <c r="AW2028" s="3" t="s">
        <v>115</v>
      </c>
      <c r="AX2028" s="9" t="s">
        <v>115</v>
      </c>
      <c r="AY2028" s="2" t="s">
        <v>115</v>
      </c>
      <c r="AZ2028" s="2" t="s">
        <v>115</v>
      </c>
      <c r="BA2028" s="2" t="s">
        <v>115</v>
      </c>
      <c r="BB2028" s="2" t="s">
        <v>565</v>
      </c>
      <c r="BC2028" s="43" t="s">
        <v>115</v>
      </c>
      <c r="BF2028" s="4">
        <v>35</v>
      </c>
      <c r="BG2028" s="2" t="s">
        <v>565</v>
      </c>
      <c r="BH2028" s="2">
        <v>7</v>
      </c>
      <c r="BI2028" s="11">
        <v>0</v>
      </c>
      <c r="BJ2028" s="11">
        <v>0</v>
      </c>
      <c r="BK2028" s="11">
        <v>0.01</v>
      </c>
      <c r="BL2028" s="11">
        <v>0</v>
      </c>
      <c r="BM2028" s="11">
        <v>0.01</v>
      </c>
      <c r="BN2028" s="11" t="s">
        <v>114</v>
      </c>
      <c r="BO2028" s="2" t="s">
        <v>115</v>
      </c>
      <c r="BP2028" s="4" t="s">
        <v>115</v>
      </c>
      <c r="BS2028" s="2" t="s">
        <v>115</v>
      </c>
      <c r="BT2028" s="2" t="s">
        <v>125</v>
      </c>
      <c r="BU2028" s="2" t="s">
        <v>142</v>
      </c>
      <c r="BX2028" s="2" t="s">
        <v>117</v>
      </c>
      <c r="BY2028" s="2" t="s">
        <v>126</v>
      </c>
      <c r="BZ2028" s="2" t="s">
        <v>105</v>
      </c>
      <c r="CA2028" s="3"/>
      <c r="CB2028" s="3"/>
      <c r="CC2028" s="5"/>
      <c r="CD2028" s="5"/>
      <c r="CE2028" s="5"/>
      <c r="CF2028" s="5"/>
      <c r="CG2028" s="5"/>
      <c r="CH2028" s="5"/>
      <c r="CI2028" s="2" t="s">
        <v>119</v>
      </c>
      <c r="CK2028" s="2" t="s">
        <v>7177</v>
      </c>
      <c r="CL2028" s="2" t="s">
        <v>143</v>
      </c>
    </row>
    <row r="2029" spans="1:90" x14ac:dyDescent="0.3">
      <c r="A2029" s="2" t="s">
        <v>83</v>
      </c>
      <c r="B2029" s="2" t="s">
        <v>11833</v>
      </c>
      <c r="C2029" s="2" t="s">
        <v>11834</v>
      </c>
      <c r="D2029" s="2" t="s">
        <v>11835</v>
      </c>
      <c r="E2029" s="3">
        <v>485501</v>
      </c>
      <c r="F2029" s="3">
        <v>3316</v>
      </c>
      <c r="G2029" s="5" t="s">
        <v>87</v>
      </c>
      <c r="H2029" s="51" t="s">
        <v>132</v>
      </c>
      <c r="I2029" s="51" t="s">
        <v>132</v>
      </c>
      <c r="K2029" s="3">
        <v>20</v>
      </c>
      <c r="L2029" s="2" t="s">
        <v>288</v>
      </c>
      <c r="M2029" s="4" t="s">
        <v>288</v>
      </c>
      <c r="N2029" s="3"/>
      <c r="O2029" s="5" t="s">
        <v>11836</v>
      </c>
      <c r="P2029" s="5">
        <v>2051</v>
      </c>
      <c r="Q2029" s="5">
        <v>0</v>
      </c>
      <c r="R2029" s="5">
        <v>2051</v>
      </c>
      <c r="S2029" s="5">
        <v>0</v>
      </c>
      <c r="T2029" s="2" t="s">
        <v>11836</v>
      </c>
      <c r="U2029" s="3" t="s">
        <v>11837</v>
      </c>
      <c r="V2029" s="3">
        <v>49033914</v>
      </c>
      <c r="W2029" s="3">
        <v>49033914</v>
      </c>
      <c r="X2029" s="3" t="s">
        <v>11838</v>
      </c>
      <c r="Y2029" s="2" t="s">
        <v>11839</v>
      </c>
      <c r="Z2029" s="42">
        <v>13</v>
      </c>
      <c r="AA2029" s="8" t="s">
        <v>1666</v>
      </c>
      <c r="AB2029" s="8" t="s">
        <v>96</v>
      </c>
      <c r="AC2029" s="8" t="s">
        <v>1667</v>
      </c>
      <c r="AD2029" s="8" t="b">
        <v>1</v>
      </c>
      <c r="AE2029" s="3" t="s">
        <v>1055</v>
      </c>
      <c r="AF2029" s="2" t="s">
        <v>563</v>
      </c>
      <c r="AG2029" s="2" t="s">
        <v>563</v>
      </c>
      <c r="AH2029" s="3">
        <v>0</v>
      </c>
      <c r="AI2029" s="3"/>
      <c r="AJ2029" s="3" t="s">
        <v>101</v>
      </c>
      <c r="AK2029" s="3" t="s">
        <v>11840</v>
      </c>
      <c r="AL2029" s="3" t="s">
        <v>11841</v>
      </c>
      <c r="AM2029" s="3"/>
      <c r="AN2029" s="2" t="s">
        <v>104</v>
      </c>
      <c r="AO2029" s="43" t="s">
        <v>105</v>
      </c>
      <c r="AP2029" s="43" t="s">
        <v>105</v>
      </c>
      <c r="AQ2029" s="2" t="s">
        <v>104</v>
      </c>
      <c r="AR2029" s="43" t="s">
        <v>106</v>
      </c>
      <c r="AS2029" s="43" t="s">
        <v>106</v>
      </c>
      <c r="AT2029" s="3" t="s">
        <v>107</v>
      </c>
      <c r="AU2029" s="5"/>
      <c r="AV2029" s="3" t="s">
        <v>107</v>
      </c>
      <c r="AW2029" s="3" t="s">
        <v>115</v>
      </c>
      <c r="AX2029" s="9" t="s">
        <v>115</v>
      </c>
      <c r="AY2029" s="2" t="s">
        <v>115</v>
      </c>
      <c r="AZ2029" s="2" t="s">
        <v>115</v>
      </c>
      <c r="BA2029" s="2" t="s">
        <v>115</v>
      </c>
      <c r="BB2029" s="2" t="s">
        <v>565</v>
      </c>
      <c r="BC2029" s="43" t="s">
        <v>115</v>
      </c>
      <c r="BF2029" s="4">
        <v>35</v>
      </c>
      <c r="BG2029" s="2" t="s">
        <v>565</v>
      </c>
      <c r="BH2029" s="2">
        <v>7</v>
      </c>
      <c r="BI2029" s="11">
        <v>0.01</v>
      </c>
      <c r="BJ2029" s="11">
        <v>0</v>
      </c>
      <c r="BK2029" s="11">
        <v>0.01</v>
      </c>
      <c r="BL2029" s="11">
        <v>0</v>
      </c>
      <c r="BM2029" s="11">
        <v>0.01</v>
      </c>
      <c r="BN2029" s="11" t="s">
        <v>114</v>
      </c>
      <c r="BO2029" s="2" t="s">
        <v>115</v>
      </c>
      <c r="BP2029" s="4" t="s">
        <v>115</v>
      </c>
      <c r="BS2029" s="2" t="s">
        <v>115</v>
      </c>
      <c r="BT2029" s="2" t="s">
        <v>125</v>
      </c>
      <c r="BU2029" s="2" t="s">
        <v>142</v>
      </c>
      <c r="BX2029" s="2" t="s">
        <v>117</v>
      </c>
      <c r="BY2029" s="2" t="s">
        <v>126</v>
      </c>
      <c r="BZ2029" s="2" t="s">
        <v>105</v>
      </c>
      <c r="CA2029" s="3"/>
      <c r="CB2029" s="3"/>
      <c r="CC2029" s="5"/>
      <c r="CD2029" s="5"/>
      <c r="CE2029" s="5"/>
      <c r="CF2029" s="5"/>
      <c r="CG2029" s="5"/>
      <c r="CH2029" s="5"/>
      <c r="CI2029" s="2" t="s">
        <v>119</v>
      </c>
      <c r="CL2029" s="2" t="s">
        <v>143</v>
      </c>
    </row>
    <row r="2030" spans="1:90" x14ac:dyDescent="0.3">
      <c r="A2030" s="2" t="s">
        <v>83</v>
      </c>
      <c r="B2030" s="2" t="s">
        <v>7970</v>
      </c>
      <c r="C2030" s="2" t="s">
        <v>7971</v>
      </c>
      <c r="D2030" s="2" t="s">
        <v>7972</v>
      </c>
      <c r="E2030" s="3">
        <v>484973</v>
      </c>
      <c r="F2030" s="3">
        <v>3316</v>
      </c>
      <c r="G2030" s="5" t="s">
        <v>87</v>
      </c>
      <c r="H2030" s="51" t="s">
        <v>7230</v>
      </c>
      <c r="I2030" s="51" t="s">
        <v>7230</v>
      </c>
      <c r="K2030" s="3">
        <v>20</v>
      </c>
      <c r="L2030" s="2" t="s">
        <v>288</v>
      </c>
      <c r="M2030" s="4" t="s">
        <v>288</v>
      </c>
      <c r="N2030" s="3"/>
      <c r="O2030" s="5" t="s">
        <v>1664</v>
      </c>
      <c r="P2030" s="5">
        <v>2051</v>
      </c>
      <c r="Q2030" s="5">
        <v>0</v>
      </c>
      <c r="R2030" s="5">
        <v>2051</v>
      </c>
      <c r="S2030" s="5">
        <v>0</v>
      </c>
      <c r="T2030" s="2" t="s">
        <v>1664</v>
      </c>
      <c r="U2030" s="3" t="s">
        <v>7973</v>
      </c>
      <c r="V2030" s="3">
        <v>49033914</v>
      </c>
      <c r="W2030" s="3">
        <v>49033914</v>
      </c>
      <c r="X2030" s="3" t="s">
        <v>7974</v>
      </c>
      <c r="Y2030" s="2" t="s">
        <v>1665</v>
      </c>
      <c r="Z2030" s="42">
        <v>13</v>
      </c>
      <c r="AA2030" s="8" t="s">
        <v>1666</v>
      </c>
      <c r="AB2030" s="8" t="s">
        <v>1667</v>
      </c>
      <c r="AC2030" s="8" t="s">
        <v>96</v>
      </c>
      <c r="AD2030" s="8" t="b">
        <v>1</v>
      </c>
      <c r="AE2030" s="3" t="s">
        <v>1246</v>
      </c>
      <c r="AF2030" s="2" t="s">
        <v>543</v>
      </c>
      <c r="AG2030" s="2" t="s">
        <v>543</v>
      </c>
      <c r="AH2030" s="3">
        <v>0</v>
      </c>
      <c r="AI2030" s="3"/>
      <c r="AJ2030" s="3" t="s">
        <v>101</v>
      </c>
      <c r="AK2030" s="3" t="s">
        <v>7975</v>
      </c>
      <c r="AL2030" s="2" t="s">
        <v>1668</v>
      </c>
      <c r="AN2030" s="2" t="s">
        <v>622</v>
      </c>
      <c r="AO2030" s="43" t="s">
        <v>105</v>
      </c>
      <c r="AP2030" s="43" t="s">
        <v>623</v>
      </c>
      <c r="AQ2030" s="2" t="s">
        <v>104</v>
      </c>
      <c r="AR2030" s="43" t="s">
        <v>106</v>
      </c>
      <c r="AS2030" s="43" t="s">
        <v>106</v>
      </c>
      <c r="AT2030" s="3" t="s">
        <v>107</v>
      </c>
      <c r="AU2030" s="5"/>
      <c r="AV2030" s="3" t="s">
        <v>107</v>
      </c>
      <c r="AW2030" s="3" t="s">
        <v>115</v>
      </c>
      <c r="AX2030" s="9" t="s">
        <v>115</v>
      </c>
      <c r="AY2030" s="2" t="s">
        <v>115</v>
      </c>
      <c r="AZ2030" s="2" t="s">
        <v>115</v>
      </c>
      <c r="BA2030" s="2" t="s">
        <v>115</v>
      </c>
      <c r="BB2030" s="2" t="s">
        <v>565</v>
      </c>
      <c r="BC2030" s="43" t="s">
        <v>115</v>
      </c>
      <c r="BF2030" s="4">
        <v>35</v>
      </c>
      <c r="BG2030" s="2" t="s">
        <v>565</v>
      </c>
      <c r="BH2030" s="2">
        <v>7</v>
      </c>
      <c r="BI2030" s="11">
        <v>0</v>
      </c>
      <c r="BJ2030" s="11">
        <v>0</v>
      </c>
      <c r="BK2030" s="11">
        <v>0</v>
      </c>
      <c r="BL2030" s="11">
        <v>0</v>
      </c>
      <c r="BM2030" s="11">
        <v>0</v>
      </c>
      <c r="BN2030" s="11" t="s">
        <v>114</v>
      </c>
      <c r="BO2030" s="2" t="s">
        <v>115</v>
      </c>
      <c r="BP2030" s="4" t="s">
        <v>115</v>
      </c>
      <c r="BS2030" s="2" t="s">
        <v>115</v>
      </c>
      <c r="BT2030" s="2" t="s">
        <v>116</v>
      </c>
      <c r="BU2030" s="2" t="s">
        <v>282</v>
      </c>
      <c r="BX2030" s="2" t="s">
        <v>311</v>
      </c>
      <c r="BY2030" s="2" t="s">
        <v>118</v>
      </c>
      <c r="BZ2030" s="2" t="s">
        <v>105</v>
      </c>
      <c r="CA2030" s="3"/>
      <c r="CB2030" s="3"/>
      <c r="CC2030" s="5"/>
      <c r="CD2030" s="5"/>
      <c r="CE2030" s="5"/>
      <c r="CF2030" s="5"/>
      <c r="CG2030" s="5"/>
      <c r="CH2030" s="5"/>
      <c r="CI2030" s="2" t="s">
        <v>119</v>
      </c>
      <c r="CL2030" s="2" t="s">
        <v>143</v>
      </c>
    </row>
    <row r="2031" spans="1:90" x14ac:dyDescent="0.3">
      <c r="A2031" s="2" t="s">
        <v>83</v>
      </c>
      <c r="B2031" s="2" t="s">
        <v>15069</v>
      </c>
      <c r="C2031" s="2" t="s">
        <v>15070</v>
      </c>
      <c r="D2031" s="2" t="s">
        <v>15071</v>
      </c>
      <c r="E2031" s="3">
        <v>485831</v>
      </c>
      <c r="F2031" s="3">
        <v>3316</v>
      </c>
      <c r="G2031" s="5" t="s">
        <v>87</v>
      </c>
      <c r="H2031" s="51" t="s">
        <v>1413</v>
      </c>
      <c r="I2031" s="51" t="s">
        <v>1413</v>
      </c>
      <c r="K2031" s="3">
        <v>20</v>
      </c>
      <c r="L2031" s="2" t="s">
        <v>288</v>
      </c>
      <c r="M2031" s="4" t="s">
        <v>288</v>
      </c>
      <c r="N2031" s="3"/>
      <c r="O2031" s="5" t="s">
        <v>15064</v>
      </c>
      <c r="P2031" s="5">
        <v>2053</v>
      </c>
      <c r="Q2031" s="5">
        <v>0</v>
      </c>
      <c r="R2031" s="5">
        <v>2053</v>
      </c>
      <c r="S2031" s="5">
        <v>0</v>
      </c>
      <c r="T2031" s="2" t="s">
        <v>15064</v>
      </c>
      <c r="U2031" s="3" t="s">
        <v>15072</v>
      </c>
      <c r="V2031" s="3">
        <v>49033916</v>
      </c>
      <c r="W2031" s="3">
        <v>49033916</v>
      </c>
      <c r="X2031" s="3" t="s">
        <v>15073</v>
      </c>
      <c r="Y2031" s="2" t="s">
        <v>15065</v>
      </c>
      <c r="Z2031" s="42">
        <v>13</v>
      </c>
      <c r="AA2031" s="8" t="s">
        <v>15066</v>
      </c>
      <c r="AB2031" s="8" t="s">
        <v>96</v>
      </c>
      <c r="AC2031" s="8" t="s">
        <v>97</v>
      </c>
      <c r="AD2031" s="8" t="b">
        <v>0</v>
      </c>
      <c r="AE2031" s="3" t="s">
        <v>98</v>
      </c>
      <c r="AF2031" s="2" t="s">
        <v>99</v>
      </c>
      <c r="AG2031" s="2" t="s">
        <v>100</v>
      </c>
      <c r="AH2031" s="3">
        <v>0</v>
      </c>
      <c r="AI2031" s="3"/>
      <c r="AJ2031" s="3" t="s">
        <v>101</v>
      </c>
      <c r="AK2031" s="3" t="s">
        <v>15074</v>
      </c>
      <c r="AL2031" s="2" t="s">
        <v>15067</v>
      </c>
      <c r="AM2031" s="2">
        <v>685</v>
      </c>
      <c r="AN2031" s="2" t="s">
        <v>622</v>
      </c>
      <c r="AO2031" s="43" t="s">
        <v>105</v>
      </c>
      <c r="AP2031" s="43" t="s">
        <v>623</v>
      </c>
      <c r="AQ2031" s="2" t="s">
        <v>104</v>
      </c>
      <c r="AR2031" s="43" t="s">
        <v>106</v>
      </c>
      <c r="AS2031" s="43" t="s">
        <v>106</v>
      </c>
      <c r="AT2031" s="3" t="s">
        <v>107</v>
      </c>
      <c r="AU2031" s="5"/>
      <c r="AV2031" s="3" t="s">
        <v>107</v>
      </c>
      <c r="AW2031" s="3" t="s">
        <v>115</v>
      </c>
      <c r="AX2031" s="9" t="s">
        <v>15068</v>
      </c>
      <c r="AY2031" s="2" t="s">
        <v>321</v>
      </c>
      <c r="AZ2031" s="2" t="s">
        <v>1796</v>
      </c>
      <c r="BA2031" s="2" t="s">
        <v>15067</v>
      </c>
      <c r="BB2031" s="2" t="s">
        <v>626</v>
      </c>
      <c r="BC2031" s="43" t="s">
        <v>115</v>
      </c>
      <c r="BF2031" s="4">
        <v>42</v>
      </c>
      <c r="BG2031" s="2" t="s">
        <v>626</v>
      </c>
      <c r="BH2031" s="2">
        <v>8</v>
      </c>
      <c r="BI2031" s="11">
        <v>0</v>
      </c>
      <c r="BJ2031" s="11">
        <v>0</v>
      </c>
      <c r="BK2031" s="11">
        <v>0</v>
      </c>
      <c r="BL2031" s="11">
        <v>0</v>
      </c>
      <c r="BM2031" s="11">
        <v>0</v>
      </c>
      <c r="BN2031" s="11" t="s">
        <v>114</v>
      </c>
      <c r="BO2031" s="2" t="s">
        <v>115</v>
      </c>
      <c r="BP2031" s="4" t="s">
        <v>115</v>
      </c>
      <c r="BQ2031" s="4" t="s">
        <v>3686</v>
      </c>
      <c r="BR2031" s="2">
        <v>97.19</v>
      </c>
      <c r="BS2031" s="2" t="s">
        <v>297</v>
      </c>
      <c r="BT2031" s="2" t="s">
        <v>116</v>
      </c>
      <c r="BU2031" s="2" t="s">
        <v>142</v>
      </c>
      <c r="BX2031" s="2" t="s">
        <v>311</v>
      </c>
      <c r="BY2031" s="2" t="s">
        <v>126</v>
      </c>
      <c r="BZ2031" s="2" t="s">
        <v>105</v>
      </c>
      <c r="CA2031" s="3"/>
      <c r="CB2031" s="3"/>
      <c r="CC2031" s="5"/>
      <c r="CD2031" s="5"/>
      <c r="CE2031" s="5"/>
      <c r="CF2031" s="5"/>
      <c r="CG2031" s="5"/>
      <c r="CH2031" s="5"/>
      <c r="CI2031" s="2" t="s">
        <v>119</v>
      </c>
      <c r="CL2031" s="2" t="s">
        <v>143</v>
      </c>
    </row>
    <row r="2032" spans="1:90" x14ac:dyDescent="0.3">
      <c r="A2032" s="2" t="s">
        <v>83</v>
      </c>
      <c r="B2032" s="3" t="s">
        <v>3676</v>
      </c>
      <c r="C2032" s="3" t="s">
        <v>3677</v>
      </c>
      <c r="D2032" s="3" t="s">
        <v>3678</v>
      </c>
      <c r="E2032" s="2">
        <v>484975</v>
      </c>
      <c r="F2032" s="2">
        <v>3316</v>
      </c>
      <c r="G2032" s="4" t="s">
        <v>87</v>
      </c>
      <c r="H2032" s="13" t="s">
        <v>132</v>
      </c>
      <c r="I2032" s="13" t="s">
        <v>132</v>
      </c>
      <c r="J2032" s="3"/>
      <c r="K2032" s="2">
        <v>20</v>
      </c>
      <c r="L2032" s="2" t="s">
        <v>288</v>
      </c>
      <c r="M2032" s="4" t="s">
        <v>288</v>
      </c>
      <c r="O2032" s="4" t="s">
        <v>3679</v>
      </c>
      <c r="P2032" s="4">
        <v>2054</v>
      </c>
      <c r="Q2032" s="4">
        <v>0</v>
      </c>
      <c r="R2032" s="4">
        <v>2054</v>
      </c>
      <c r="S2032" s="4">
        <v>0</v>
      </c>
      <c r="T2032" s="6" t="s">
        <v>3679</v>
      </c>
      <c r="U2032" s="2" t="s">
        <v>3680</v>
      </c>
      <c r="V2032" s="2">
        <v>49033917</v>
      </c>
      <c r="W2032" s="2">
        <v>49033917</v>
      </c>
      <c r="X2032" s="2" t="s">
        <v>3681</v>
      </c>
      <c r="Y2032" s="32" t="s">
        <v>3682</v>
      </c>
      <c r="Z2032" s="42">
        <v>13</v>
      </c>
      <c r="AA2032" s="8" t="s">
        <v>3683</v>
      </c>
      <c r="AB2032" s="8" t="s">
        <v>261</v>
      </c>
      <c r="AC2032" s="8" t="s">
        <v>96</v>
      </c>
      <c r="AD2032" s="8" t="b">
        <v>0</v>
      </c>
      <c r="AE2032" s="2" t="s">
        <v>98</v>
      </c>
      <c r="AF2032" s="3" t="s">
        <v>99</v>
      </c>
      <c r="AG2032" s="2" t="s">
        <v>100</v>
      </c>
      <c r="AH2032" s="2">
        <v>0</v>
      </c>
      <c r="AI2032" s="2">
        <v>0</v>
      </c>
      <c r="AJ2032" s="2" t="s">
        <v>101</v>
      </c>
      <c r="AK2032" s="2" t="s">
        <v>3684</v>
      </c>
      <c r="AL2032" s="3" t="s">
        <v>3685</v>
      </c>
      <c r="AM2032" s="2">
        <v>685</v>
      </c>
      <c r="AN2032" s="2" t="s">
        <v>104</v>
      </c>
      <c r="AO2032" s="43" t="s">
        <v>105</v>
      </c>
      <c r="AP2032" s="43" t="s">
        <v>105</v>
      </c>
      <c r="AQ2032" s="2" t="s">
        <v>104</v>
      </c>
      <c r="AR2032" s="43" t="s">
        <v>106</v>
      </c>
      <c r="AS2032" s="43" t="s">
        <v>106</v>
      </c>
      <c r="AT2032" s="2" t="s">
        <v>107</v>
      </c>
      <c r="AV2032" s="2" t="s">
        <v>107</v>
      </c>
      <c r="AW2032" s="3" t="s">
        <v>115</v>
      </c>
      <c r="AX2032" s="9" t="s">
        <v>115</v>
      </c>
      <c r="AY2032" s="2" t="s">
        <v>115</v>
      </c>
      <c r="AZ2032" s="2" t="s">
        <v>115</v>
      </c>
      <c r="BA2032" s="2" t="s">
        <v>115</v>
      </c>
      <c r="BB2032" s="2" t="s">
        <v>1673</v>
      </c>
      <c r="BC2032" s="43" t="s">
        <v>115</v>
      </c>
      <c r="BF2032" s="4">
        <v>29.4</v>
      </c>
      <c r="BG2032" s="2" t="s">
        <v>1673</v>
      </c>
      <c r="BH2032" s="2">
        <v>7</v>
      </c>
      <c r="BI2032" s="11">
        <v>0</v>
      </c>
      <c r="BJ2032" s="11">
        <v>0</v>
      </c>
      <c r="BK2032" s="11">
        <v>0</v>
      </c>
      <c r="BL2032" s="11">
        <v>0</v>
      </c>
      <c r="BM2032" s="11">
        <v>0</v>
      </c>
      <c r="BN2032" s="11" t="s">
        <v>114</v>
      </c>
      <c r="BO2032" s="2">
        <v>0.98729999999999996</v>
      </c>
      <c r="BP2032" s="4" t="s">
        <v>1945</v>
      </c>
      <c r="BQ2032" s="4" t="s">
        <v>3686</v>
      </c>
      <c r="BR2032" s="2">
        <v>97.19</v>
      </c>
      <c r="BS2032" s="2" t="s">
        <v>297</v>
      </c>
      <c r="BT2032" s="2" t="s">
        <v>125</v>
      </c>
      <c r="BU2032" s="3" t="s">
        <v>142</v>
      </c>
      <c r="BV2032" s="3"/>
      <c r="BW2032" s="3"/>
      <c r="BX2032" s="3" t="s">
        <v>117</v>
      </c>
      <c r="BY2032" s="3" t="s">
        <v>126</v>
      </c>
      <c r="BZ2032" s="2" t="s">
        <v>105</v>
      </c>
      <c r="CI2032" s="2" t="s">
        <v>119</v>
      </c>
      <c r="CK2032" s="12"/>
      <c r="CL2032" s="2" t="s">
        <v>121</v>
      </c>
    </row>
    <row r="2033" spans="1:90" x14ac:dyDescent="0.3">
      <c r="A2033" s="2" t="s">
        <v>83</v>
      </c>
      <c r="B2033" s="3" t="s">
        <v>3687</v>
      </c>
      <c r="C2033" s="3" t="s">
        <v>3677</v>
      </c>
      <c r="D2033" s="3" t="s">
        <v>3688</v>
      </c>
      <c r="E2033" s="2">
        <v>484975</v>
      </c>
      <c r="F2033" s="2">
        <v>3316</v>
      </c>
      <c r="G2033" s="4" t="s">
        <v>87</v>
      </c>
      <c r="H2033" s="16" t="s">
        <v>1413</v>
      </c>
      <c r="I2033" s="16" t="s">
        <v>1413</v>
      </c>
      <c r="K2033" s="2">
        <v>20</v>
      </c>
      <c r="L2033" s="2" t="s">
        <v>288</v>
      </c>
      <c r="M2033" s="4" t="s">
        <v>288</v>
      </c>
      <c r="O2033" s="4" t="s">
        <v>3679</v>
      </c>
      <c r="P2033" s="4">
        <v>2054</v>
      </c>
      <c r="Q2033" s="4">
        <v>0</v>
      </c>
      <c r="R2033" s="4">
        <v>2054</v>
      </c>
      <c r="S2033" s="4">
        <v>0</v>
      </c>
      <c r="T2033" s="12" t="s">
        <v>3679</v>
      </c>
      <c r="U2033" s="2" t="s">
        <v>3680</v>
      </c>
      <c r="V2033" s="2">
        <v>49033917</v>
      </c>
      <c r="W2033" s="2">
        <v>49033917</v>
      </c>
      <c r="X2033" s="2" t="s">
        <v>3681</v>
      </c>
      <c r="Y2033" s="7" t="s">
        <v>3682</v>
      </c>
      <c r="Z2033" s="42">
        <v>13</v>
      </c>
      <c r="AA2033" s="8" t="s">
        <v>3683</v>
      </c>
      <c r="AB2033" s="8" t="s">
        <v>261</v>
      </c>
      <c r="AC2033" s="8" t="s">
        <v>96</v>
      </c>
      <c r="AD2033" s="8" t="b">
        <v>0</v>
      </c>
      <c r="AE2033" s="2" t="s">
        <v>98</v>
      </c>
      <c r="AF2033" s="2" t="s">
        <v>99</v>
      </c>
      <c r="AG2033" s="2" t="s">
        <v>100</v>
      </c>
      <c r="AH2033" s="2">
        <v>0</v>
      </c>
      <c r="AI2033" s="2">
        <v>0</v>
      </c>
      <c r="AJ2033" s="2" t="s">
        <v>101</v>
      </c>
      <c r="AK2033" s="2" t="s">
        <v>3684</v>
      </c>
      <c r="AL2033" s="2" t="s">
        <v>3685</v>
      </c>
      <c r="AM2033" s="2">
        <v>685</v>
      </c>
      <c r="AN2033" s="2" t="s">
        <v>104</v>
      </c>
      <c r="AO2033" s="43" t="s">
        <v>105</v>
      </c>
      <c r="AP2033" s="43" t="s">
        <v>105</v>
      </c>
      <c r="AQ2033" s="2" t="s">
        <v>104</v>
      </c>
      <c r="AR2033" s="43" t="s">
        <v>106</v>
      </c>
      <c r="AS2033" s="43" t="s">
        <v>106</v>
      </c>
      <c r="AT2033" s="2" t="s">
        <v>107</v>
      </c>
      <c r="AV2033" s="2" t="s">
        <v>107</v>
      </c>
      <c r="AW2033" s="3" t="s">
        <v>115</v>
      </c>
      <c r="AX2033" s="9" t="s">
        <v>115</v>
      </c>
      <c r="AY2033" s="2" t="s">
        <v>115</v>
      </c>
      <c r="AZ2033" s="2" t="s">
        <v>115</v>
      </c>
      <c r="BA2033" s="2" t="s">
        <v>115</v>
      </c>
      <c r="BB2033" s="2" t="s">
        <v>1673</v>
      </c>
      <c r="BC2033" s="43" t="s">
        <v>115</v>
      </c>
      <c r="BF2033" s="4">
        <v>29.4</v>
      </c>
      <c r="BG2033" s="2" t="s">
        <v>1673</v>
      </c>
      <c r="BH2033" s="2">
        <v>7</v>
      </c>
      <c r="BI2033" s="11">
        <v>0</v>
      </c>
      <c r="BJ2033" s="11">
        <v>0</v>
      </c>
      <c r="BK2033" s="11">
        <v>0</v>
      </c>
      <c r="BL2033" s="11">
        <v>0</v>
      </c>
      <c r="BM2033" s="11">
        <v>0</v>
      </c>
      <c r="BN2033" s="11" t="s">
        <v>114</v>
      </c>
      <c r="BO2033" s="2">
        <v>0.98729999999999996</v>
      </c>
      <c r="BP2033" s="4" t="s">
        <v>1945</v>
      </c>
      <c r="BQ2033" s="4" t="s">
        <v>3686</v>
      </c>
      <c r="BR2033" s="2">
        <v>97.19</v>
      </c>
      <c r="BS2033" s="2" t="s">
        <v>297</v>
      </c>
      <c r="BT2033" s="2" t="s">
        <v>116</v>
      </c>
      <c r="BU2033" s="2" t="s">
        <v>282</v>
      </c>
      <c r="BX2033" s="2" t="s">
        <v>311</v>
      </c>
      <c r="BY2033" s="2" t="s">
        <v>118</v>
      </c>
      <c r="BZ2033" s="2" t="s">
        <v>105</v>
      </c>
      <c r="CI2033" s="2" t="s">
        <v>119</v>
      </c>
      <c r="CK2033" s="12"/>
      <c r="CL2033" s="2" t="s">
        <v>121</v>
      </c>
    </row>
    <row r="2034" spans="1:90" x14ac:dyDescent="0.3">
      <c r="A2034" s="2" t="s">
        <v>83</v>
      </c>
      <c r="B2034" s="3" t="s">
        <v>3689</v>
      </c>
      <c r="C2034" s="3" t="s">
        <v>3677</v>
      </c>
      <c r="D2034" s="3" t="s">
        <v>3490</v>
      </c>
      <c r="E2034" s="2">
        <v>484975</v>
      </c>
      <c r="F2034" s="2">
        <v>3316</v>
      </c>
      <c r="G2034" s="4" t="s">
        <v>87</v>
      </c>
      <c r="H2034" s="16" t="s">
        <v>1980</v>
      </c>
      <c r="I2034" s="16" t="s">
        <v>1980</v>
      </c>
      <c r="K2034" s="2">
        <v>20</v>
      </c>
      <c r="L2034" s="2" t="s">
        <v>288</v>
      </c>
      <c r="M2034" s="4" t="s">
        <v>288</v>
      </c>
      <c r="O2034" s="4" t="s">
        <v>3679</v>
      </c>
      <c r="P2034" s="4">
        <v>2054</v>
      </c>
      <c r="Q2034" s="4">
        <v>0</v>
      </c>
      <c r="R2034" s="4">
        <v>2054</v>
      </c>
      <c r="S2034" s="4">
        <v>0</v>
      </c>
      <c r="T2034" s="12" t="s">
        <v>3679</v>
      </c>
      <c r="U2034" s="2" t="s">
        <v>3680</v>
      </c>
      <c r="V2034" s="2">
        <v>49033917</v>
      </c>
      <c r="W2034" s="2">
        <v>49033917</v>
      </c>
      <c r="X2034" s="2" t="s">
        <v>3681</v>
      </c>
      <c r="Y2034" s="32" t="s">
        <v>3682</v>
      </c>
      <c r="Z2034" s="42">
        <v>13</v>
      </c>
      <c r="AA2034" s="8" t="s">
        <v>3683</v>
      </c>
      <c r="AB2034" s="8" t="s">
        <v>261</v>
      </c>
      <c r="AC2034" s="8" t="s">
        <v>96</v>
      </c>
      <c r="AD2034" s="8" t="b">
        <v>0</v>
      </c>
      <c r="AE2034" s="2" t="s">
        <v>98</v>
      </c>
      <c r="AF2034" s="2" t="s">
        <v>99</v>
      </c>
      <c r="AG2034" s="2" t="s">
        <v>100</v>
      </c>
      <c r="AH2034" s="2">
        <v>0</v>
      </c>
      <c r="AI2034" s="2">
        <v>0</v>
      </c>
      <c r="AJ2034" s="2" t="s">
        <v>101</v>
      </c>
      <c r="AK2034" s="2" t="s">
        <v>3684</v>
      </c>
      <c r="AL2034" s="2" t="s">
        <v>3685</v>
      </c>
      <c r="AM2034" s="2">
        <v>685</v>
      </c>
      <c r="AN2034" s="2" t="s">
        <v>104</v>
      </c>
      <c r="AO2034" s="43" t="s">
        <v>105</v>
      </c>
      <c r="AP2034" s="43" t="s">
        <v>105</v>
      </c>
      <c r="AQ2034" s="2" t="s">
        <v>104</v>
      </c>
      <c r="AR2034" s="43" t="s">
        <v>106</v>
      </c>
      <c r="AS2034" s="43" t="s">
        <v>106</v>
      </c>
      <c r="AT2034" s="2" t="s">
        <v>107</v>
      </c>
      <c r="AV2034" s="2" t="s">
        <v>107</v>
      </c>
      <c r="AW2034" s="3" t="s">
        <v>115</v>
      </c>
      <c r="AX2034" s="9" t="s">
        <v>115</v>
      </c>
      <c r="AY2034" s="2" t="s">
        <v>115</v>
      </c>
      <c r="AZ2034" s="2" t="s">
        <v>115</v>
      </c>
      <c r="BA2034" s="2" t="s">
        <v>115</v>
      </c>
      <c r="BB2034" s="2" t="s">
        <v>1673</v>
      </c>
      <c r="BC2034" s="43" t="s">
        <v>115</v>
      </c>
      <c r="BF2034" s="4">
        <v>29.4</v>
      </c>
      <c r="BG2034" s="2" t="s">
        <v>1673</v>
      </c>
      <c r="BH2034" s="2">
        <v>7</v>
      </c>
      <c r="BI2034" s="11">
        <v>0</v>
      </c>
      <c r="BJ2034" s="11">
        <v>0</v>
      </c>
      <c r="BK2034" s="11">
        <v>0</v>
      </c>
      <c r="BL2034" s="11">
        <v>0</v>
      </c>
      <c r="BM2034" s="11">
        <v>0</v>
      </c>
      <c r="BN2034" s="11" t="s">
        <v>114</v>
      </c>
      <c r="BO2034" s="2">
        <v>0.98729999999999996</v>
      </c>
      <c r="BP2034" s="4" t="s">
        <v>1945</v>
      </c>
      <c r="BQ2034" s="4" t="s">
        <v>3686</v>
      </c>
      <c r="BR2034" s="2">
        <v>97.19</v>
      </c>
      <c r="BS2034" s="2" t="s">
        <v>297</v>
      </c>
      <c r="BT2034" s="2" t="s">
        <v>116</v>
      </c>
      <c r="BU2034" s="3" t="s">
        <v>105</v>
      </c>
      <c r="BV2034" s="3"/>
      <c r="BW2034" s="3"/>
      <c r="BX2034" s="2" t="s">
        <v>311</v>
      </c>
      <c r="BY2034" s="2" t="s">
        <v>118</v>
      </c>
      <c r="BZ2034" s="2" t="s">
        <v>105</v>
      </c>
      <c r="CI2034" s="2" t="s">
        <v>119</v>
      </c>
      <c r="CK2034" s="12"/>
      <c r="CL2034" s="2" t="s">
        <v>121</v>
      </c>
    </row>
    <row r="2035" spans="1:90" x14ac:dyDescent="0.3">
      <c r="A2035" s="2" t="s">
        <v>83</v>
      </c>
      <c r="B2035" s="2" t="s">
        <v>15682</v>
      </c>
      <c r="C2035" s="2" t="s">
        <v>15683</v>
      </c>
      <c r="D2035" s="2" t="s">
        <v>15684</v>
      </c>
      <c r="E2035" s="3">
        <v>486429</v>
      </c>
      <c r="F2035" s="3">
        <v>3316</v>
      </c>
      <c r="G2035" s="5" t="s">
        <v>87</v>
      </c>
      <c r="H2035" s="51" t="s">
        <v>1593</v>
      </c>
      <c r="I2035" s="51" t="s">
        <v>1593</v>
      </c>
      <c r="J2035" s="2" t="s">
        <v>15460</v>
      </c>
      <c r="K2035" s="3">
        <v>20</v>
      </c>
      <c r="L2035" s="2" t="s">
        <v>288</v>
      </c>
      <c r="M2035" s="4" t="s">
        <v>288</v>
      </c>
      <c r="N2035" s="3"/>
      <c r="O2035" s="5" t="s">
        <v>15685</v>
      </c>
      <c r="P2035" s="5">
        <v>2055</v>
      </c>
      <c r="Q2035" s="5">
        <v>0</v>
      </c>
      <c r="R2035" s="5">
        <v>2056</v>
      </c>
      <c r="S2035" s="5">
        <v>0</v>
      </c>
      <c r="T2035" s="2" t="s">
        <v>15685</v>
      </c>
      <c r="U2035" s="3" t="s">
        <v>15686</v>
      </c>
      <c r="V2035" s="3">
        <v>49033918</v>
      </c>
      <c r="W2035" s="3">
        <v>49033919</v>
      </c>
      <c r="X2035" s="3" t="s">
        <v>15687</v>
      </c>
      <c r="Y2035" s="2" t="s">
        <v>15688</v>
      </c>
      <c r="Z2035" s="42">
        <v>13</v>
      </c>
      <c r="AA2035" s="8" t="s">
        <v>3683</v>
      </c>
      <c r="AB2035" s="8" t="s">
        <v>9317</v>
      </c>
      <c r="AC2035" s="8" t="s">
        <v>261</v>
      </c>
      <c r="AD2035" s="8" t="b">
        <v>0</v>
      </c>
      <c r="AE2035" s="3" t="s">
        <v>1246</v>
      </c>
      <c r="AF2035" s="2" t="s">
        <v>543</v>
      </c>
      <c r="AG2035" s="2" t="s">
        <v>543</v>
      </c>
      <c r="AH2035" s="3">
        <v>0</v>
      </c>
      <c r="AI2035" s="3"/>
      <c r="AJ2035" s="3" t="s">
        <v>101</v>
      </c>
      <c r="AK2035" s="3" t="s">
        <v>15689</v>
      </c>
      <c r="AL2035" s="2" t="s">
        <v>15690</v>
      </c>
      <c r="AN2035" s="2" t="s">
        <v>1600</v>
      </c>
      <c r="AO2035" s="43" t="s">
        <v>623</v>
      </c>
      <c r="AP2035" s="43" t="s">
        <v>105</v>
      </c>
      <c r="AQ2035" s="2" t="s">
        <v>104</v>
      </c>
      <c r="AR2035" s="43" t="s">
        <v>106</v>
      </c>
      <c r="AS2035" s="43" t="s">
        <v>106</v>
      </c>
      <c r="AT2035" s="3" t="s">
        <v>107</v>
      </c>
      <c r="AU2035" s="5"/>
      <c r="AV2035" s="3" t="s">
        <v>107</v>
      </c>
      <c r="AW2035" s="3" t="s">
        <v>115</v>
      </c>
      <c r="AX2035" s="9" t="s">
        <v>115</v>
      </c>
      <c r="AY2035" s="2" t="s">
        <v>115</v>
      </c>
      <c r="AZ2035" s="2" t="s">
        <v>115</v>
      </c>
      <c r="BA2035" s="2" t="s">
        <v>115</v>
      </c>
      <c r="BB2035" s="2" t="s">
        <v>565</v>
      </c>
      <c r="BC2035" s="43" t="s">
        <v>115</v>
      </c>
      <c r="BF2035" s="4">
        <v>34</v>
      </c>
      <c r="BG2035" s="2" t="s">
        <v>565</v>
      </c>
      <c r="BH2035" s="2">
        <v>7</v>
      </c>
      <c r="BI2035" s="11">
        <v>0</v>
      </c>
      <c r="BJ2035" s="11">
        <v>0</v>
      </c>
      <c r="BK2035" s="11">
        <v>0</v>
      </c>
      <c r="BL2035" s="11">
        <v>0</v>
      </c>
      <c r="BM2035" s="11">
        <v>0</v>
      </c>
      <c r="BN2035" s="11" t="s">
        <v>114</v>
      </c>
      <c r="BO2035" s="2" t="s">
        <v>115</v>
      </c>
      <c r="BP2035" s="4" t="s">
        <v>115</v>
      </c>
      <c r="BS2035" s="2" t="s">
        <v>115</v>
      </c>
      <c r="BT2035" s="2" t="s">
        <v>116</v>
      </c>
      <c r="BU2035" s="2" t="s">
        <v>282</v>
      </c>
      <c r="BX2035" s="2" t="s">
        <v>105</v>
      </c>
      <c r="BY2035" s="2" t="s">
        <v>118</v>
      </c>
      <c r="BZ2035" s="2" t="s">
        <v>105</v>
      </c>
      <c r="CA2035" s="3"/>
      <c r="CB2035" s="3"/>
      <c r="CC2035" s="5"/>
      <c r="CD2035" s="5"/>
      <c r="CE2035" s="5"/>
      <c r="CF2035" s="5"/>
      <c r="CG2035" s="5"/>
      <c r="CH2035" s="5"/>
      <c r="CI2035" s="2" t="s">
        <v>119</v>
      </c>
      <c r="CL2035" s="2" t="s">
        <v>143</v>
      </c>
    </row>
    <row r="2036" spans="1:90" x14ac:dyDescent="0.3">
      <c r="A2036" s="2" t="s">
        <v>83</v>
      </c>
      <c r="B2036" s="2" t="s">
        <v>8719</v>
      </c>
      <c r="C2036" s="2" t="s">
        <v>8720</v>
      </c>
      <c r="D2036" s="2" t="s">
        <v>8721</v>
      </c>
      <c r="E2036" s="3">
        <v>485054</v>
      </c>
      <c r="F2036" s="3">
        <v>3316</v>
      </c>
      <c r="G2036" s="5" t="s">
        <v>87</v>
      </c>
      <c r="H2036" s="51" t="s">
        <v>272</v>
      </c>
      <c r="I2036" s="51" t="s">
        <v>272</v>
      </c>
      <c r="K2036" s="3">
        <v>20</v>
      </c>
      <c r="L2036" s="2" t="s">
        <v>288</v>
      </c>
      <c r="M2036" s="4" t="s">
        <v>288</v>
      </c>
      <c r="N2036" s="3" t="s">
        <v>8722</v>
      </c>
      <c r="O2036" s="5" t="s">
        <v>8723</v>
      </c>
      <c r="P2036" s="5">
        <v>2058</v>
      </c>
      <c r="Q2036" s="5">
        <v>0</v>
      </c>
      <c r="R2036" s="5">
        <v>2066</v>
      </c>
      <c r="S2036" s="5">
        <v>0</v>
      </c>
      <c r="T2036" s="2" t="s">
        <v>8724</v>
      </c>
      <c r="U2036" s="3" t="s">
        <v>8725</v>
      </c>
      <c r="V2036" s="3">
        <v>49033921</v>
      </c>
      <c r="W2036" s="3">
        <v>49033929</v>
      </c>
      <c r="X2036" s="3" t="s">
        <v>8726</v>
      </c>
      <c r="Y2036" s="2" t="s">
        <v>8727</v>
      </c>
      <c r="Z2036" s="42">
        <v>13</v>
      </c>
      <c r="AA2036" s="8" t="s">
        <v>3683</v>
      </c>
      <c r="AB2036" s="8" t="s">
        <v>8728</v>
      </c>
      <c r="AC2036" s="8" t="s">
        <v>261</v>
      </c>
      <c r="AD2036" s="8" t="b">
        <v>0</v>
      </c>
      <c r="AE2036" s="3" t="s">
        <v>1246</v>
      </c>
      <c r="AF2036" s="2" t="s">
        <v>543</v>
      </c>
      <c r="AG2036" s="2" t="s">
        <v>543</v>
      </c>
      <c r="AH2036" s="3">
        <v>0</v>
      </c>
      <c r="AI2036" s="3"/>
      <c r="AJ2036" s="3" t="s">
        <v>101</v>
      </c>
      <c r="AK2036" s="3" t="s">
        <v>8729</v>
      </c>
      <c r="AL2036" s="2" t="s">
        <v>8730</v>
      </c>
      <c r="AN2036" s="2" t="s">
        <v>104</v>
      </c>
      <c r="AO2036" s="43" t="s">
        <v>105</v>
      </c>
      <c r="AP2036" s="43" t="s">
        <v>105</v>
      </c>
      <c r="AQ2036" s="2" t="s">
        <v>104</v>
      </c>
      <c r="AR2036" s="43" t="s">
        <v>106</v>
      </c>
      <c r="AS2036" s="43" t="s">
        <v>106</v>
      </c>
      <c r="AT2036" s="3" t="s">
        <v>107</v>
      </c>
      <c r="AU2036" s="5"/>
      <c r="AV2036" s="3" t="s">
        <v>107</v>
      </c>
      <c r="AW2036" s="3" t="s">
        <v>115</v>
      </c>
      <c r="AX2036" s="9" t="s">
        <v>115</v>
      </c>
      <c r="AY2036" s="2" t="s">
        <v>115</v>
      </c>
      <c r="AZ2036" s="2" t="s">
        <v>115</v>
      </c>
      <c r="BA2036" s="2" t="s">
        <v>115</v>
      </c>
      <c r="BB2036" s="2" t="s">
        <v>714</v>
      </c>
      <c r="BC2036" s="43" t="s">
        <v>115</v>
      </c>
      <c r="BF2036" s="4">
        <v>20.3</v>
      </c>
      <c r="BG2036" s="2" t="s">
        <v>714</v>
      </c>
      <c r="BH2036" s="2">
        <v>6</v>
      </c>
      <c r="BI2036" s="11" t="s">
        <v>114</v>
      </c>
      <c r="BJ2036" s="11" t="s">
        <v>114</v>
      </c>
      <c r="BK2036" s="11" t="s">
        <v>114</v>
      </c>
      <c r="BL2036" s="11" t="s">
        <v>114</v>
      </c>
      <c r="BM2036" s="11" t="s">
        <v>115</v>
      </c>
      <c r="BN2036" s="11" t="s">
        <v>114</v>
      </c>
      <c r="BO2036" s="2" t="s">
        <v>115</v>
      </c>
      <c r="BP2036" s="4" t="s">
        <v>115</v>
      </c>
      <c r="BS2036" s="2" t="s">
        <v>115</v>
      </c>
      <c r="BT2036" s="2" t="s">
        <v>116</v>
      </c>
      <c r="BU2036" s="2" t="s">
        <v>142</v>
      </c>
      <c r="BX2036" s="2" t="s">
        <v>311</v>
      </c>
      <c r="BY2036" s="2" t="s">
        <v>105</v>
      </c>
      <c r="BZ2036" s="2" t="s">
        <v>105</v>
      </c>
      <c r="CA2036" s="3"/>
      <c r="CB2036" s="3"/>
      <c r="CC2036" s="5"/>
      <c r="CD2036" s="5"/>
      <c r="CE2036" s="5"/>
      <c r="CF2036" s="5"/>
      <c r="CG2036" s="5"/>
      <c r="CH2036" s="5"/>
      <c r="CI2036" s="2" t="s">
        <v>119</v>
      </c>
      <c r="CL2036" s="2" t="s">
        <v>143</v>
      </c>
    </row>
    <row r="2037" spans="1:90" x14ac:dyDescent="0.3">
      <c r="A2037" s="2" t="s">
        <v>83</v>
      </c>
      <c r="B2037" s="3" t="s">
        <v>10166</v>
      </c>
      <c r="C2037" s="3" t="s">
        <v>10167</v>
      </c>
      <c r="D2037" s="3" t="s">
        <v>8590</v>
      </c>
      <c r="E2037" s="2" t="s">
        <v>115</v>
      </c>
      <c r="H2037" s="16" t="s">
        <v>272</v>
      </c>
      <c r="I2037" s="16" t="s">
        <v>272</v>
      </c>
      <c r="L2037" s="2" t="s">
        <v>288</v>
      </c>
      <c r="M2037" s="4" t="s">
        <v>288</v>
      </c>
      <c r="T2037" s="12" t="s">
        <v>8723</v>
      </c>
      <c r="Y2037" s="32" t="s">
        <v>8727</v>
      </c>
      <c r="Z2037" s="42">
        <v>13</v>
      </c>
      <c r="AA2037" s="8" t="s">
        <v>3683</v>
      </c>
      <c r="AB2037" s="8" t="s">
        <v>8728</v>
      </c>
      <c r="AC2037" s="8" t="s">
        <v>261</v>
      </c>
      <c r="AD2037" s="8" t="b">
        <v>1</v>
      </c>
      <c r="AF2037" s="2" t="s">
        <v>543</v>
      </c>
      <c r="AG2037" s="2" t="s">
        <v>543</v>
      </c>
      <c r="AL2037" s="15" t="s">
        <v>8730</v>
      </c>
      <c r="AM2037" s="15"/>
      <c r="AN2037" s="2" t="s">
        <v>104</v>
      </c>
      <c r="AO2037" s="43" t="s">
        <v>105</v>
      </c>
      <c r="AP2037" s="43" t="s">
        <v>105</v>
      </c>
      <c r="AQ2037" s="2" t="s">
        <v>115</v>
      </c>
      <c r="AR2037" s="43"/>
      <c r="AS2037" s="43"/>
      <c r="AV2037" s="43" t="s">
        <v>107</v>
      </c>
      <c r="AW2037" s="3" t="s">
        <v>115</v>
      </c>
      <c r="AX2037" s="9" t="s">
        <v>10168</v>
      </c>
      <c r="AY2037" s="2" t="s">
        <v>508</v>
      </c>
      <c r="BA2037" s="2" t="s">
        <v>8730</v>
      </c>
      <c r="BB2037" s="3" t="s">
        <v>714</v>
      </c>
      <c r="BC2037" s="43" t="s">
        <v>115</v>
      </c>
      <c r="BD2037" s="3"/>
      <c r="BE2037" s="3"/>
      <c r="BF2037" s="4">
        <v>20.3</v>
      </c>
      <c r="BG2037" s="2" t="s">
        <v>714</v>
      </c>
      <c r="BH2037" s="2">
        <v>6</v>
      </c>
      <c r="BI2037" s="11" t="s">
        <v>114</v>
      </c>
      <c r="BJ2037" s="11" t="s">
        <v>114</v>
      </c>
      <c r="BK2037" s="11" t="s">
        <v>114</v>
      </c>
      <c r="BL2037" s="11" t="s">
        <v>114</v>
      </c>
      <c r="BM2037" s="11" t="s">
        <v>115</v>
      </c>
      <c r="BN2037" s="11" t="s">
        <v>114</v>
      </c>
      <c r="BO2037" s="2" t="s">
        <v>115</v>
      </c>
      <c r="BP2037" s="4" t="s">
        <v>115</v>
      </c>
      <c r="BS2037" s="2" t="s">
        <v>115</v>
      </c>
      <c r="BT2037" s="2" t="s">
        <v>116</v>
      </c>
      <c r="BU2037" s="2" t="s">
        <v>142</v>
      </c>
      <c r="BX2037" s="2" t="s">
        <v>311</v>
      </c>
      <c r="BY2037" s="2" t="s">
        <v>105</v>
      </c>
      <c r="BZ2037" s="2" t="s">
        <v>235</v>
      </c>
      <c r="CI2037" s="2" t="s">
        <v>119</v>
      </c>
      <c r="CK2037" s="12"/>
      <c r="CL2037" s="2" t="s">
        <v>390</v>
      </c>
    </row>
    <row r="2038" spans="1:90" x14ac:dyDescent="0.3">
      <c r="A2038" s="2" t="s">
        <v>83</v>
      </c>
      <c r="B2038" s="2" t="s">
        <v>15325</v>
      </c>
      <c r="C2038" s="2" t="s">
        <v>15326</v>
      </c>
      <c r="D2038" s="2" t="s">
        <v>15327</v>
      </c>
      <c r="E2038" s="3">
        <v>486315</v>
      </c>
      <c r="F2038" s="3">
        <v>3316</v>
      </c>
      <c r="G2038" s="5" t="s">
        <v>87</v>
      </c>
      <c r="H2038" s="51" t="s">
        <v>218</v>
      </c>
      <c r="I2038" s="51" t="s">
        <v>218</v>
      </c>
      <c r="K2038" s="3">
        <v>20</v>
      </c>
      <c r="L2038" s="2" t="s">
        <v>288</v>
      </c>
      <c r="M2038" s="4" t="s">
        <v>288</v>
      </c>
      <c r="N2038" s="3"/>
      <c r="O2038" s="5" t="s">
        <v>15328</v>
      </c>
      <c r="P2038" s="5">
        <v>2057</v>
      </c>
      <c r="Q2038" s="5">
        <v>0</v>
      </c>
      <c r="R2038" s="5">
        <v>2080</v>
      </c>
      <c r="S2038" s="5">
        <v>0</v>
      </c>
      <c r="T2038" s="2" t="s">
        <v>15328</v>
      </c>
      <c r="U2038" s="3" t="s">
        <v>15329</v>
      </c>
      <c r="V2038" s="3">
        <v>49033920</v>
      </c>
      <c r="W2038" s="3">
        <v>49033943</v>
      </c>
      <c r="X2038" s="3" t="s">
        <v>15330</v>
      </c>
      <c r="Y2038" s="2" t="s">
        <v>15331</v>
      </c>
      <c r="Z2038" s="42">
        <v>13</v>
      </c>
      <c r="AA2038" s="8" t="s">
        <v>15332</v>
      </c>
      <c r="AB2038" s="8" t="s">
        <v>15333</v>
      </c>
      <c r="AC2038" s="8" t="s">
        <v>262</v>
      </c>
      <c r="AD2038" s="8" t="b">
        <v>1</v>
      </c>
      <c r="AE2038" s="3" t="s">
        <v>1246</v>
      </c>
      <c r="AF2038" s="2" t="s">
        <v>543</v>
      </c>
      <c r="AG2038" s="2" t="s">
        <v>543</v>
      </c>
      <c r="AH2038" s="3">
        <v>0</v>
      </c>
      <c r="AI2038" s="3"/>
      <c r="AJ2038" s="3" t="s">
        <v>101</v>
      </c>
      <c r="AK2038" s="3" t="s">
        <v>15334</v>
      </c>
      <c r="AL2038" s="2" t="s">
        <v>15335</v>
      </c>
      <c r="AN2038" s="2" t="s">
        <v>624</v>
      </c>
      <c r="AO2038" s="43" t="s">
        <v>623</v>
      </c>
      <c r="AP2038" s="43" t="s">
        <v>623</v>
      </c>
      <c r="AQ2038" s="2" t="s">
        <v>624</v>
      </c>
      <c r="AR2038" s="43" t="s">
        <v>625</v>
      </c>
      <c r="AS2038" s="43" t="s">
        <v>625</v>
      </c>
      <c r="AT2038" s="3" t="s">
        <v>623</v>
      </c>
      <c r="AU2038" s="5"/>
      <c r="AV2038" s="3" t="s">
        <v>623</v>
      </c>
      <c r="AW2038" s="3" t="s">
        <v>115</v>
      </c>
      <c r="AX2038" s="9" t="s">
        <v>115</v>
      </c>
      <c r="AY2038" s="2" t="s">
        <v>115</v>
      </c>
      <c r="AZ2038" s="2" t="s">
        <v>115</v>
      </c>
      <c r="BA2038" s="2" t="s">
        <v>115</v>
      </c>
      <c r="BB2038" s="2" t="s">
        <v>714</v>
      </c>
      <c r="BC2038" s="43" t="s">
        <v>115</v>
      </c>
      <c r="BF2038" s="4">
        <v>22.4</v>
      </c>
      <c r="BG2038" s="2" t="s">
        <v>714</v>
      </c>
      <c r="BH2038" s="2">
        <v>6</v>
      </c>
      <c r="BI2038" s="11" t="s">
        <v>114</v>
      </c>
      <c r="BJ2038" s="11" t="s">
        <v>114</v>
      </c>
      <c r="BK2038" s="11" t="s">
        <v>114</v>
      </c>
      <c r="BL2038" s="11" t="s">
        <v>114</v>
      </c>
      <c r="BM2038" s="11" t="s">
        <v>115</v>
      </c>
      <c r="BN2038" s="11" t="s">
        <v>114</v>
      </c>
      <c r="BO2038" s="2" t="s">
        <v>115</v>
      </c>
      <c r="BP2038" s="4" t="s">
        <v>115</v>
      </c>
      <c r="BS2038" s="2" t="s">
        <v>115</v>
      </c>
      <c r="BT2038" s="2" t="s">
        <v>125</v>
      </c>
      <c r="BU2038" s="2" t="s">
        <v>142</v>
      </c>
      <c r="BX2038" s="2" t="s">
        <v>105</v>
      </c>
      <c r="BY2038" s="2" t="s">
        <v>180</v>
      </c>
      <c r="BZ2038" s="2" t="s">
        <v>235</v>
      </c>
      <c r="CA2038" s="3"/>
      <c r="CB2038" s="3"/>
      <c r="CC2038" s="5"/>
      <c r="CD2038" s="5"/>
      <c r="CE2038" s="5"/>
      <c r="CF2038" s="5"/>
      <c r="CG2038" s="5"/>
      <c r="CH2038" s="5"/>
      <c r="CI2038" s="2" t="s">
        <v>119</v>
      </c>
      <c r="CL2038" s="2" t="s">
        <v>143</v>
      </c>
    </row>
    <row r="2039" spans="1:90" x14ac:dyDescent="0.3">
      <c r="A2039" s="2" t="s">
        <v>83</v>
      </c>
      <c r="B2039" s="2" t="s">
        <v>16437</v>
      </c>
      <c r="C2039" s="2" t="s">
        <v>16438</v>
      </c>
      <c r="D2039" s="2" t="s">
        <v>16439</v>
      </c>
      <c r="E2039" s="3">
        <v>486515</v>
      </c>
      <c r="F2039" s="3">
        <v>3316</v>
      </c>
      <c r="G2039" s="5" t="s">
        <v>87</v>
      </c>
      <c r="H2039" s="51" t="s">
        <v>1049</v>
      </c>
      <c r="I2039" s="51" t="s">
        <v>1049</v>
      </c>
      <c r="K2039" s="3">
        <v>20</v>
      </c>
      <c r="L2039" s="2" t="s">
        <v>288</v>
      </c>
      <c r="M2039" s="4" t="s">
        <v>288</v>
      </c>
      <c r="N2039" s="3"/>
      <c r="O2039" s="5" t="s">
        <v>16440</v>
      </c>
      <c r="P2039" s="5">
        <v>2059</v>
      </c>
      <c r="Q2039" s="5">
        <v>0</v>
      </c>
      <c r="R2039" s="5">
        <v>2062</v>
      </c>
      <c r="S2039" s="5">
        <v>0</v>
      </c>
      <c r="T2039" s="2" t="s">
        <v>16440</v>
      </c>
      <c r="U2039" s="3" t="s">
        <v>16441</v>
      </c>
      <c r="V2039" s="3">
        <v>49033922</v>
      </c>
      <c r="W2039" s="3">
        <v>49033925</v>
      </c>
      <c r="X2039" s="3" t="s">
        <v>16442</v>
      </c>
      <c r="Y2039" s="2" t="s">
        <v>16443</v>
      </c>
      <c r="Z2039" s="42">
        <v>13</v>
      </c>
      <c r="AA2039" s="8" t="s">
        <v>16444</v>
      </c>
      <c r="AB2039" s="8" t="s">
        <v>16445</v>
      </c>
      <c r="AC2039" s="8" t="s">
        <v>261</v>
      </c>
      <c r="AD2039" s="8" t="b">
        <v>1</v>
      </c>
      <c r="AE2039" s="3" t="s">
        <v>1246</v>
      </c>
      <c r="AF2039" s="2" t="s">
        <v>543</v>
      </c>
      <c r="AG2039" s="2" t="s">
        <v>543</v>
      </c>
      <c r="AH2039" s="3">
        <v>0</v>
      </c>
      <c r="AI2039" s="3"/>
      <c r="AJ2039" s="3" t="s">
        <v>101</v>
      </c>
      <c r="AK2039" s="3" t="s">
        <v>16446</v>
      </c>
      <c r="AL2039" s="2" t="s">
        <v>16447</v>
      </c>
      <c r="AN2039" s="2" t="s">
        <v>104</v>
      </c>
      <c r="AO2039" s="43" t="s">
        <v>105</v>
      </c>
      <c r="AP2039" s="43" t="s">
        <v>105</v>
      </c>
      <c r="AQ2039" s="2" t="s">
        <v>104</v>
      </c>
      <c r="AR2039" s="43" t="s">
        <v>106</v>
      </c>
      <c r="AS2039" s="43" t="s">
        <v>106</v>
      </c>
      <c r="AT2039" s="3" t="s">
        <v>107</v>
      </c>
      <c r="AU2039" s="5"/>
      <c r="AV2039" s="3" t="s">
        <v>107</v>
      </c>
      <c r="AW2039" s="3" t="s">
        <v>115</v>
      </c>
      <c r="AX2039" s="9" t="s">
        <v>115</v>
      </c>
      <c r="AY2039" s="2" t="s">
        <v>115</v>
      </c>
      <c r="AZ2039" s="2" t="s">
        <v>115</v>
      </c>
      <c r="BA2039" s="2" t="s">
        <v>115</v>
      </c>
      <c r="BB2039" s="2" t="s">
        <v>565</v>
      </c>
      <c r="BC2039" s="43" t="s">
        <v>115</v>
      </c>
      <c r="BF2039" s="4">
        <v>35</v>
      </c>
      <c r="BG2039" s="2" t="s">
        <v>565</v>
      </c>
      <c r="BH2039" s="2">
        <v>7</v>
      </c>
      <c r="BI2039" s="11">
        <v>0</v>
      </c>
      <c r="BJ2039" s="11">
        <v>0</v>
      </c>
      <c r="BK2039" s="11">
        <v>0</v>
      </c>
      <c r="BL2039" s="11">
        <v>0</v>
      </c>
      <c r="BM2039" s="11">
        <v>0</v>
      </c>
      <c r="BN2039" s="11" t="s">
        <v>114</v>
      </c>
      <c r="BO2039" s="2" t="s">
        <v>115</v>
      </c>
      <c r="BP2039" s="4" t="s">
        <v>115</v>
      </c>
      <c r="BS2039" s="2" t="s">
        <v>115</v>
      </c>
      <c r="BT2039" s="2" t="s">
        <v>116</v>
      </c>
      <c r="BU2039" s="2" t="s">
        <v>142</v>
      </c>
      <c r="BX2039" s="2" t="s">
        <v>311</v>
      </c>
      <c r="BY2039" s="2" t="s">
        <v>118</v>
      </c>
      <c r="BZ2039" s="2" t="s">
        <v>105</v>
      </c>
      <c r="CA2039" s="3"/>
      <c r="CB2039" s="3"/>
      <c r="CC2039" s="5"/>
      <c r="CD2039" s="5"/>
      <c r="CE2039" s="5"/>
      <c r="CF2039" s="5"/>
      <c r="CG2039" s="5"/>
      <c r="CH2039" s="5"/>
      <c r="CI2039" s="2" t="s">
        <v>119</v>
      </c>
      <c r="CL2039" s="2" t="s">
        <v>143</v>
      </c>
    </row>
    <row r="2040" spans="1:90" x14ac:dyDescent="0.3">
      <c r="A2040" s="2" t="s">
        <v>83</v>
      </c>
      <c r="B2040" s="2" t="s">
        <v>11588</v>
      </c>
      <c r="C2040" s="2" t="s">
        <v>11589</v>
      </c>
      <c r="D2040" s="2" t="s">
        <v>11590</v>
      </c>
      <c r="E2040" s="3">
        <v>485474</v>
      </c>
      <c r="F2040" s="3">
        <v>3316</v>
      </c>
      <c r="G2040" s="5" t="s">
        <v>87</v>
      </c>
      <c r="H2040" s="51" t="s">
        <v>551</v>
      </c>
      <c r="I2040" s="51" t="s">
        <v>551</v>
      </c>
      <c r="K2040" s="3">
        <v>20</v>
      </c>
      <c r="L2040" s="2" t="s">
        <v>288</v>
      </c>
      <c r="M2040" s="4" t="s">
        <v>288</v>
      </c>
      <c r="N2040" s="3" t="s">
        <v>11591</v>
      </c>
      <c r="O2040" s="5" t="s">
        <v>11592</v>
      </c>
      <c r="P2040" s="5">
        <v>2062</v>
      </c>
      <c r="Q2040" s="5">
        <v>0</v>
      </c>
      <c r="R2040" s="5">
        <v>2062</v>
      </c>
      <c r="S2040" s="5">
        <v>0</v>
      </c>
      <c r="T2040" s="2" t="s">
        <v>11593</v>
      </c>
      <c r="U2040" s="3" t="s">
        <v>11594</v>
      </c>
      <c r="V2040" s="3">
        <v>49033925</v>
      </c>
      <c r="W2040" s="3">
        <v>49033925</v>
      </c>
      <c r="X2040" s="3" t="s">
        <v>11595</v>
      </c>
      <c r="Y2040" s="2" t="s">
        <v>11596</v>
      </c>
      <c r="Z2040" s="42">
        <v>13</v>
      </c>
      <c r="AA2040" s="8" t="s">
        <v>11597</v>
      </c>
      <c r="AB2040" s="8" t="s">
        <v>856</v>
      </c>
      <c r="AC2040" s="8" t="s">
        <v>261</v>
      </c>
      <c r="AD2040" s="8" t="b">
        <v>0</v>
      </c>
      <c r="AE2040" s="3" t="s">
        <v>1246</v>
      </c>
      <c r="AF2040" s="2" t="s">
        <v>543</v>
      </c>
      <c r="AG2040" s="2" t="s">
        <v>543</v>
      </c>
      <c r="AH2040" s="3">
        <v>0</v>
      </c>
      <c r="AI2040" s="3"/>
      <c r="AJ2040" s="3" t="s">
        <v>101</v>
      </c>
      <c r="AK2040" s="3" t="s">
        <v>11598</v>
      </c>
      <c r="AL2040" s="3" t="s">
        <v>11599</v>
      </c>
      <c r="AM2040" s="3"/>
      <c r="AN2040" s="2" t="s">
        <v>622</v>
      </c>
      <c r="AO2040" s="43" t="s">
        <v>105</v>
      </c>
      <c r="AP2040" s="43" t="s">
        <v>623</v>
      </c>
      <c r="AQ2040" s="2" t="s">
        <v>624</v>
      </c>
      <c r="AR2040" s="43" t="s">
        <v>625</v>
      </c>
      <c r="AS2040" s="43" t="s">
        <v>625</v>
      </c>
      <c r="AT2040" s="3" t="s">
        <v>623</v>
      </c>
      <c r="AU2040" s="5"/>
      <c r="AV2040" s="3" t="s">
        <v>623</v>
      </c>
      <c r="AW2040" s="3" t="s">
        <v>115</v>
      </c>
      <c r="AX2040" s="9" t="s">
        <v>115</v>
      </c>
      <c r="AY2040" s="2" t="s">
        <v>115</v>
      </c>
      <c r="AZ2040" s="2" t="s">
        <v>115</v>
      </c>
      <c r="BA2040" s="2" t="s">
        <v>115</v>
      </c>
      <c r="BB2040" s="2" t="s">
        <v>565</v>
      </c>
      <c r="BC2040" s="43" t="s">
        <v>115</v>
      </c>
      <c r="BF2040" s="4">
        <v>35</v>
      </c>
      <c r="BG2040" s="2" t="s">
        <v>565</v>
      </c>
      <c r="BH2040" s="2">
        <v>7</v>
      </c>
      <c r="BI2040" s="11">
        <v>0</v>
      </c>
      <c r="BJ2040" s="11">
        <v>0</v>
      </c>
      <c r="BK2040" s="11">
        <v>0</v>
      </c>
      <c r="BL2040" s="11">
        <v>0</v>
      </c>
      <c r="BM2040" s="11">
        <v>0</v>
      </c>
      <c r="BN2040" s="11" t="s">
        <v>114</v>
      </c>
      <c r="BO2040" s="2" t="s">
        <v>115</v>
      </c>
      <c r="BP2040" s="4" t="s">
        <v>115</v>
      </c>
      <c r="BS2040" s="2" t="s">
        <v>115</v>
      </c>
      <c r="BT2040" s="2" t="s">
        <v>116</v>
      </c>
      <c r="BU2040" s="2" t="s">
        <v>142</v>
      </c>
      <c r="BX2040" s="2" t="s">
        <v>311</v>
      </c>
      <c r="BY2040" s="2" t="s">
        <v>105</v>
      </c>
      <c r="BZ2040" s="2" t="s">
        <v>105</v>
      </c>
      <c r="CA2040" s="3"/>
      <c r="CB2040" s="3"/>
      <c r="CC2040" s="5"/>
      <c r="CD2040" s="5"/>
      <c r="CE2040" s="5"/>
      <c r="CF2040" s="5"/>
      <c r="CG2040" s="5"/>
      <c r="CH2040" s="5"/>
      <c r="CI2040" s="2" t="s">
        <v>119</v>
      </c>
      <c r="CL2040" s="2" t="s">
        <v>143</v>
      </c>
    </row>
    <row r="2041" spans="1:90" x14ac:dyDescent="0.3">
      <c r="A2041" s="2" t="s">
        <v>83</v>
      </c>
      <c r="B2041" s="2" t="s">
        <v>3690</v>
      </c>
      <c r="C2041" s="2" t="s">
        <v>3691</v>
      </c>
      <c r="D2041" s="2" t="s">
        <v>3692</v>
      </c>
      <c r="E2041" s="3">
        <v>485203</v>
      </c>
      <c r="F2041" s="3">
        <v>3316</v>
      </c>
      <c r="G2041" s="5" t="s">
        <v>87</v>
      </c>
      <c r="H2041" s="51" t="s">
        <v>3693</v>
      </c>
      <c r="I2041" s="51" t="s">
        <v>3693</v>
      </c>
      <c r="K2041" s="3">
        <v>20</v>
      </c>
      <c r="L2041" s="2" t="s">
        <v>288</v>
      </c>
      <c r="M2041" s="4" t="s">
        <v>288</v>
      </c>
      <c r="N2041" s="3"/>
      <c r="O2041" s="5" t="s">
        <v>3694</v>
      </c>
      <c r="P2041" s="5">
        <v>2063</v>
      </c>
      <c r="Q2041" s="5">
        <v>0</v>
      </c>
      <c r="R2041" s="5">
        <v>2063</v>
      </c>
      <c r="S2041" s="5">
        <v>0</v>
      </c>
      <c r="T2041" s="2" t="s">
        <v>3694</v>
      </c>
      <c r="U2041" s="3" t="s">
        <v>3695</v>
      </c>
      <c r="V2041" s="3">
        <v>49033926</v>
      </c>
      <c r="W2041" s="3">
        <v>49033926</v>
      </c>
      <c r="X2041" s="3" t="s">
        <v>3696</v>
      </c>
      <c r="Y2041" s="2" t="s">
        <v>3697</v>
      </c>
      <c r="Z2041" s="42">
        <v>13</v>
      </c>
      <c r="AA2041" s="8" t="s">
        <v>3698</v>
      </c>
      <c r="AB2041" s="8" t="s">
        <v>97</v>
      </c>
      <c r="AC2041" s="8" t="s">
        <v>96</v>
      </c>
      <c r="AD2041" s="8" t="b">
        <v>0</v>
      </c>
      <c r="AE2041" s="3" t="s">
        <v>98</v>
      </c>
      <c r="AF2041" s="2" t="s">
        <v>99</v>
      </c>
      <c r="AG2041" s="2" t="s">
        <v>100</v>
      </c>
      <c r="AH2041" s="3">
        <v>0</v>
      </c>
      <c r="AI2041" s="3"/>
      <c r="AJ2041" s="3" t="s">
        <v>101</v>
      </c>
      <c r="AK2041" s="3" t="s">
        <v>3699</v>
      </c>
      <c r="AL2041" s="2" t="s">
        <v>3700</v>
      </c>
      <c r="AM2041" s="2">
        <v>688</v>
      </c>
      <c r="AN2041" s="2" t="s">
        <v>104</v>
      </c>
      <c r="AO2041" s="43" t="s">
        <v>105</v>
      </c>
      <c r="AP2041" s="43" t="s">
        <v>105</v>
      </c>
      <c r="AQ2041" s="2" t="s">
        <v>104</v>
      </c>
      <c r="AR2041" s="43" t="s">
        <v>106</v>
      </c>
      <c r="AS2041" s="43" t="s">
        <v>106</v>
      </c>
      <c r="AT2041" s="3" t="s">
        <v>107</v>
      </c>
      <c r="AU2041" s="5"/>
      <c r="AV2041" s="3" t="s">
        <v>107</v>
      </c>
      <c r="AW2041" s="3" t="s">
        <v>115</v>
      </c>
      <c r="AX2041" s="9" t="s">
        <v>115</v>
      </c>
      <c r="AY2041" s="2" t="s">
        <v>115</v>
      </c>
      <c r="AZ2041" s="2" t="s">
        <v>115</v>
      </c>
      <c r="BA2041" s="2" t="s">
        <v>115</v>
      </c>
      <c r="BB2041" s="2" t="s">
        <v>1673</v>
      </c>
      <c r="BC2041" s="43" t="s">
        <v>115</v>
      </c>
      <c r="BF2041" s="4">
        <v>28.6</v>
      </c>
      <c r="BG2041" s="2" t="s">
        <v>1673</v>
      </c>
      <c r="BH2041" s="2">
        <v>7</v>
      </c>
      <c r="BI2041" s="11">
        <v>0</v>
      </c>
      <c r="BJ2041" s="11">
        <v>0</v>
      </c>
      <c r="BK2041" s="11">
        <v>0</v>
      </c>
      <c r="BL2041" s="11">
        <v>0</v>
      </c>
      <c r="BM2041" s="11">
        <v>0</v>
      </c>
      <c r="BN2041" s="11" t="s">
        <v>114</v>
      </c>
      <c r="BO2041" s="2">
        <v>0.99939999999999996</v>
      </c>
      <c r="BP2041" s="4" t="s">
        <v>1945</v>
      </c>
      <c r="BQ2041" s="4" t="s">
        <v>3686</v>
      </c>
      <c r="BR2041" s="2">
        <v>97.31</v>
      </c>
      <c r="BS2041" s="2" t="s">
        <v>297</v>
      </c>
      <c r="BT2041" s="2" t="s">
        <v>116</v>
      </c>
      <c r="BU2041" s="2" t="s">
        <v>142</v>
      </c>
      <c r="BX2041" s="2" t="s">
        <v>117</v>
      </c>
      <c r="BY2041" s="2" t="s">
        <v>126</v>
      </c>
      <c r="BZ2041" s="2" t="s">
        <v>105</v>
      </c>
      <c r="CA2041" s="3"/>
      <c r="CB2041" s="3"/>
      <c r="CC2041" s="5"/>
      <c r="CD2041" s="5"/>
      <c r="CE2041" s="5"/>
      <c r="CF2041" s="5"/>
      <c r="CG2041" s="5"/>
      <c r="CH2041" s="5"/>
      <c r="CI2041" s="2" t="s">
        <v>119</v>
      </c>
      <c r="CL2041" s="2" t="s">
        <v>143</v>
      </c>
    </row>
    <row r="2042" spans="1:90" x14ac:dyDescent="0.3">
      <c r="A2042" s="2" t="s">
        <v>83</v>
      </c>
      <c r="B2042" s="2" t="s">
        <v>3701</v>
      </c>
      <c r="C2042" s="2" t="s">
        <v>3702</v>
      </c>
      <c r="D2042" s="2" t="s">
        <v>3703</v>
      </c>
      <c r="E2042" s="3">
        <v>485769</v>
      </c>
      <c r="F2042" s="3">
        <v>3316</v>
      </c>
      <c r="G2042" s="5" t="s">
        <v>87</v>
      </c>
      <c r="H2042" s="51" t="s">
        <v>3526</v>
      </c>
      <c r="I2042" s="51" t="s">
        <v>3526</v>
      </c>
      <c r="J2042" s="2" t="s">
        <v>3704</v>
      </c>
      <c r="K2042" s="3">
        <v>20</v>
      </c>
      <c r="L2042" s="2" t="s">
        <v>288</v>
      </c>
      <c r="M2042" s="4" t="s">
        <v>288</v>
      </c>
      <c r="N2042" s="3"/>
      <c r="O2042" s="5" t="s">
        <v>3705</v>
      </c>
      <c r="P2042" s="5">
        <v>2063</v>
      </c>
      <c r="Q2042" s="5">
        <v>0</v>
      </c>
      <c r="R2042" s="5">
        <v>2063</v>
      </c>
      <c r="S2042" s="5">
        <v>0</v>
      </c>
      <c r="T2042" s="2" t="s">
        <v>3705</v>
      </c>
      <c r="U2042" s="3" t="s">
        <v>3706</v>
      </c>
      <c r="V2042" s="3">
        <v>49033926</v>
      </c>
      <c r="W2042" s="3">
        <v>49033926</v>
      </c>
      <c r="X2042" s="3" t="s">
        <v>3707</v>
      </c>
      <c r="Y2042" s="2" t="s">
        <v>3708</v>
      </c>
      <c r="Z2042" s="42">
        <v>13</v>
      </c>
      <c r="AA2042" s="8" t="s">
        <v>3698</v>
      </c>
      <c r="AB2042" s="8" t="s">
        <v>97</v>
      </c>
      <c r="AC2042" s="8" t="s">
        <v>262</v>
      </c>
      <c r="AD2042" s="8" t="b">
        <v>0</v>
      </c>
      <c r="AE2042" s="3" t="s">
        <v>98</v>
      </c>
      <c r="AF2042" s="2" t="s">
        <v>99</v>
      </c>
      <c r="AG2042" s="2" t="s">
        <v>100</v>
      </c>
      <c r="AH2042" s="3">
        <v>0</v>
      </c>
      <c r="AI2042" s="3"/>
      <c r="AJ2042" s="3" t="s">
        <v>101</v>
      </c>
      <c r="AK2042" s="3" t="s">
        <v>3709</v>
      </c>
      <c r="AL2042" s="2" t="s">
        <v>3710</v>
      </c>
      <c r="AM2042" s="2">
        <v>688</v>
      </c>
      <c r="AN2042" s="2" t="s">
        <v>104</v>
      </c>
      <c r="AO2042" s="43" t="s">
        <v>105</v>
      </c>
      <c r="AP2042" s="43" t="s">
        <v>105</v>
      </c>
      <c r="AQ2042" s="2" t="s">
        <v>104</v>
      </c>
      <c r="AR2042" s="43" t="s">
        <v>106</v>
      </c>
      <c r="AS2042" s="43" t="s">
        <v>106</v>
      </c>
      <c r="AT2042" s="3" t="s">
        <v>107</v>
      </c>
      <c r="AU2042" s="5"/>
      <c r="AV2042" s="3" t="s">
        <v>107</v>
      </c>
      <c r="AW2042" s="3" t="s">
        <v>115</v>
      </c>
      <c r="AX2042" s="9" t="s">
        <v>115</v>
      </c>
      <c r="AY2042" s="2" t="s">
        <v>115</v>
      </c>
      <c r="AZ2042" s="2" t="s">
        <v>115</v>
      </c>
      <c r="BA2042" s="2" t="s">
        <v>115</v>
      </c>
      <c r="BB2042" s="2" t="s">
        <v>1673</v>
      </c>
      <c r="BC2042" s="43" t="s">
        <v>115</v>
      </c>
      <c r="BF2042" s="4">
        <v>27.9</v>
      </c>
      <c r="BG2042" s="2" t="s">
        <v>1673</v>
      </c>
      <c r="BH2042" s="2">
        <v>7</v>
      </c>
      <c r="BI2042" s="11">
        <v>0</v>
      </c>
      <c r="BJ2042" s="11">
        <v>0</v>
      </c>
      <c r="BK2042" s="11">
        <v>0</v>
      </c>
      <c r="BL2042" s="11">
        <v>0</v>
      </c>
      <c r="BM2042" s="11">
        <v>0</v>
      </c>
      <c r="BN2042" s="11" t="s">
        <v>114</v>
      </c>
      <c r="BO2042" s="2">
        <v>0.99580000000000002</v>
      </c>
      <c r="BP2042" s="4" t="s">
        <v>1945</v>
      </c>
      <c r="BQ2042" s="4" t="s">
        <v>3686</v>
      </c>
      <c r="BR2042" s="2">
        <v>97.31</v>
      </c>
      <c r="BS2042" s="2" t="s">
        <v>297</v>
      </c>
      <c r="BT2042" s="2" t="s">
        <v>116</v>
      </c>
      <c r="BU2042" s="2" t="s">
        <v>282</v>
      </c>
      <c r="BX2042" s="2" t="s">
        <v>311</v>
      </c>
      <c r="BY2042" s="2" t="s">
        <v>118</v>
      </c>
      <c r="BZ2042" s="2" t="s">
        <v>105</v>
      </c>
      <c r="CA2042" s="3"/>
      <c r="CB2042" s="3"/>
      <c r="CC2042" s="5"/>
      <c r="CD2042" s="5"/>
      <c r="CE2042" s="5"/>
      <c r="CF2042" s="5"/>
      <c r="CG2042" s="5"/>
      <c r="CH2042" s="5"/>
      <c r="CI2042" s="2" t="s">
        <v>119</v>
      </c>
      <c r="CL2042" s="2" t="s">
        <v>143</v>
      </c>
    </row>
    <row r="2043" spans="1:90" x14ac:dyDescent="0.3">
      <c r="A2043" s="2" t="s">
        <v>83</v>
      </c>
      <c r="B2043" s="3" t="s">
        <v>15125</v>
      </c>
      <c r="C2043" s="3" t="s">
        <v>15126</v>
      </c>
      <c r="D2043" s="3" t="s">
        <v>8770</v>
      </c>
      <c r="E2043" s="2">
        <v>485539</v>
      </c>
      <c r="F2043" s="2">
        <v>3316</v>
      </c>
      <c r="G2043" s="4" t="s">
        <v>87</v>
      </c>
      <c r="H2043" s="13" t="s">
        <v>132</v>
      </c>
      <c r="I2043" s="13" t="s">
        <v>132</v>
      </c>
      <c r="J2043" s="3"/>
      <c r="K2043" s="2">
        <v>20</v>
      </c>
      <c r="L2043" s="2" t="s">
        <v>288</v>
      </c>
      <c r="M2043" s="4" t="s">
        <v>288</v>
      </c>
      <c r="O2043" s="4" t="s">
        <v>15127</v>
      </c>
      <c r="P2043" s="4">
        <v>2065</v>
      </c>
      <c r="Q2043" s="4">
        <v>0</v>
      </c>
      <c r="R2043" s="4">
        <v>2065</v>
      </c>
      <c r="S2043" s="4">
        <v>0</v>
      </c>
      <c r="T2043" s="6" t="s">
        <v>15127</v>
      </c>
      <c r="U2043" s="2" t="s">
        <v>15128</v>
      </c>
      <c r="V2043" s="2">
        <v>49033928</v>
      </c>
      <c r="W2043" s="2">
        <v>49033928</v>
      </c>
      <c r="X2043" s="2" t="s">
        <v>15129</v>
      </c>
      <c r="Y2043" s="7" t="s">
        <v>15130</v>
      </c>
      <c r="Z2043" s="42">
        <v>13</v>
      </c>
      <c r="AA2043" s="8" t="s">
        <v>1679</v>
      </c>
      <c r="AB2043" s="8" t="s">
        <v>96</v>
      </c>
      <c r="AC2043" s="8" t="s">
        <v>97</v>
      </c>
      <c r="AD2043" s="8" t="b">
        <v>0</v>
      </c>
      <c r="AE2043" s="2" t="s">
        <v>98</v>
      </c>
      <c r="AF2043" s="3" t="s">
        <v>99</v>
      </c>
      <c r="AG2043" s="2" t="s">
        <v>100</v>
      </c>
      <c r="AH2043" s="2">
        <v>0</v>
      </c>
      <c r="AI2043" s="2">
        <v>0</v>
      </c>
      <c r="AJ2043" s="2" t="s">
        <v>101</v>
      </c>
      <c r="AK2043" s="2" t="s">
        <v>15131</v>
      </c>
      <c r="AL2043" s="3" t="s">
        <v>15132</v>
      </c>
      <c r="AM2043" s="2">
        <v>689</v>
      </c>
      <c r="AN2043" s="2" t="s">
        <v>622</v>
      </c>
      <c r="AO2043" s="43" t="s">
        <v>105</v>
      </c>
      <c r="AP2043" s="43" t="s">
        <v>623</v>
      </c>
      <c r="AQ2043" s="2" t="s">
        <v>624</v>
      </c>
      <c r="AR2043" s="43" t="s">
        <v>625</v>
      </c>
      <c r="AS2043" s="43" t="s">
        <v>625</v>
      </c>
      <c r="AT2043" s="2" t="s">
        <v>623</v>
      </c>
      <c r="AV2043" s="2" t="s">
        <v>623</v>
      </c>
      <c r="AW2043" s="3" t="s">
        <v>115</v>
      </c>
      <c r="AX2043" s="9" t="s">
        <v>15133</v>
      </c>
      <c r="AY2043" s="2" t="s">
        <v>321</v>
      </c>
      <c r="AZ2043" s="2" t="s">
        <v>1796</v>
      </c>
      <c r="BA2043" s="2" t="s">
        <v>15132</v>
      </c>
      <c r="BB2043" s="2" t="s">
        <v>626</v>
      </c>
      <c r="BC2043" s="43" t="s">
        <v>115</v>
      </c>
      <c r="BF2043" s="4">
        <v>38</v>
      </c>
      <c r="BG2043" s="2" t="s">
        <v>626</v>
      </c>
      <c r="BH2043" s="2">
        <v>8</v>
      </c>
      <c r="BI2043" s="11">
        <v>0</v>
      </c>
      <c r="BJ2043" s="11">
        <v>0</v>
      </c>
      <c r="BK2043" s="11">
        <v>0.01</v>
      </c>
      <c r="BL2043" s="11">
        <v>0</v>
      </c>
      <c r="BM2043" s="11">
        <v>0.01</v>
      </c>
      <c r="BN2043" s="11" t="s">
        <v>114</v>
      </c>
      <c r="BO2043" s="2" t="s">
        <v>115</v>
      </c>
      <c r="BP2043" s="4" t="s">
        <v>115</v>
      </c>
      <c r="BQ2043" s="4" t="s">
        <v>3686</v>
      </c>
      <c r="BR2043" s="2">
        <v>94.25</v>
      </c>
      <c r="BS2043" s="2" t="s">
        <v>297</v>
      </c>
      <c r="BT2043" s="2" t="s">
        <v>125</v>
      </c>
      <c r="BU2043" s="3" t="s">
        <v>142</v>
      </c>
      <c r="BV2043" s="3"/>
      <c r="BW2043" s="3"/>
      <c r="BX2043" s="3" t="s">
        <v>117</v>
      </c>
      <c r="BY2043" s="3" t="s">
        <v>126</v>
      </c>
      <c r="BZ2043" s="2" t="s">
        <v>105</v>
      </c>
      <c r="CI2043" s="2" t="s">
        <v>119</v>
      </c>
      <c r="CK2043" s="12"/>
      <c r="CL2043" s="2" t="s">
        <v>121</v>
      </c>
    </row>
    <row r="2044" spans="1:90" x14ac:dyDescent="0.3">
      <c r="A2044" s="2" t="s">
        <v>83</v>
      </c>
      <c r="B2044" s="3" t="s">
        <v>15134</v>
      </c>
      <c r="C2044" s="3" t="s">
        <v>15126</v>
      </c>
      <c r="D2044" s="3" t="s">
        <v>15135</v>
      </c>
      <c r="E2044" s="2">
        <v>485539</v>
      </c>
      <c r="F2044" s="2">
        <v>3316</v>
      </c>
      <c r="G2044" s="4" t="s">
        <v>87</v>
      </c>
      <c r="H2044" s="16" t="s">
        <v>132</v>
      </c>
      <c r="I2044" s="16" t="s">
        <v>132</v>
      </c>
      <c r="K2044" s="2">
        <v>20</v>
      </c>
      <c r="L2044" s="2" t="s">
        <v>288</v>
      </c>
      <c r="M2044" s="4" t="s">
        <v>288</v>
      </c>
      <c r="O2044" s="4" t="s">
        <v>15127</v>
      </c>
      <c r="P2044" s="4">
        <v>2065</v>
      </c>
      <c r="Q2044" s="4">
        <v>0</v>
      </c>
      <c r="R2044" s="4">
        <v>2065</v>
      </c>
      <c r="S2044" s="4">
        <v>0</v>
      </c>
      <c r="T2044" s="12" t="s">
        <v>15127</v>
      </c>
      <c r="U2044" s="2" t="s">
        <v>15128</v>
      </c>
      <c r="V2044" s="2">
        <v>49033928</v>
      </c>
      <c r="W2044" s="2">
        <v>49033928</v>
      </c>
      <c r="X2044" s="2" t="s">
        <v>15129</v>
      </c>
      <c r="Y2044" s="7" t="s">
        <v>15130</v>
      </c>
      <c r="Z2044" s="42">
        <v>13</v>
      </c>
      <c r="AA2044" s="8" t="s">
        <v>1679</v>
      </c>
      <c r="AB2044" s="8" t="s">
        <v>96</v>
      </c>
      <c r="AC2044" s="8" t="s">
        <v>97</v>
      </c>
      <c r="AD2044" s="8" t="b">
        <v>0</v>
      </c>
      <c r="AE2044" s="2" t="s">
        <v>98</v>
      </c>
      <c r="AF2044" s="2" t="s">
        <v>99</v>
      </c>
      <c r="AG2044" s="2" t="s">
        <v>100</v>
      </c>
      <c r="AH2044" s="2">
        <v>0</v>
      </c>
      <c r="AI2044" s="2">
        <v>0</v>
      </c>
      <c r="AJ2044" s="2" t="s">
        <v>101</v>
      </c>
      <c r="AK2044" s="2" t="s">
        <v>15131</v>
      </c>
      <c r="AL2044" s="2" t="s">
        <v>15132</v>
      </c>
      <c r="AM2044" s="2">
        <v>689</v>
      </c>
      <c r="AN2044" s="2" t="s">
        <v>622</v>
      </c>
      <c r="AO2044" s="43" t="s">
        <v>105</v>
      </c>
      <c r="AP2044" s="43" t="s">
        <v>623</v>
      </c>
      <c r="AQ2044" s="2" t="s">
        <v>624</v>
      </c>
      <c r="AR2044" s="43" t="s">
        <v>625</v>
      </c>
      <c r="AS2044" s="43" t="s">
        <v>625</v>
      </c>
      <c r="AT2044" s="2" t="s">
        <v>623</v>
      </c>
      <c r="AV2044" s="2" t="s">
        <v>623</v>
      </c>
      <c r="AW2044" s="3" t="s">
        <v>115</v>
      </c>
      <c r="AX2044" s="9" t="s">
        <v>15133</v>
      </c>
      <c r="AY2044" s="2" t="s">
        <v>321</v>
      </c>
      <c r="AZ2044" s="2" t="s">
        <v>1796</v>
      </c>
      <c r="BA2044" s="2" t="s">
        <v>15132</v>
      </c>
      <c r="BB2044" s="2" t="s">
        <v>626</v>
      </c>
      <c r="BC2044" s="43" t="s">
        <v>115</v>
      </c>
      <c r="BF2044" s="4">
        <v>38</v>
      </c>
      <c r="BG2044" s="2" t="s">
        <v>626</v>
      </c>
      <c r="BH2044" s="2">
        <v>8</v>
      </c>
      <c r="BI2044" s="11">
        <v>0</v>
      </c>
      <c r="BJ2044" s="11">
        <v>0</v>
      </c>
      <c r="BK2044" s="11">
        <v>0.01</v>
      </c>
      <c r="BL2044" s="11">
        <v>0</v>
      </c>
      <c r="BM2044" s="11">
        <v>0.01</v>
      </c>
      <c r="BN2044" s="11" t="s">
        <v>114</v>
      </c>
      <c r="BO2044" s="2" t="s">
        <v>115</v>
      </c>
      <c r="BP2044" s="4" t="s">
        <v>115</v>
      </c>
      <c r="BQ2044" s="4" t="s">
        <v>3686</v>
      </c>
      <c r="BR2044" s="2">
        <v>94.25</v>
      </c>
      <c r="BS2044" s="2" t="s">
        <v>297</v>
      </c>
      <c r="BT2044" s="2" t="s">
        <v>116</v>
      </c>
      <c r="BU2044" s="3" t="s">
        <v>105</v>
      </c>
      <c r="BV2044" s="3"/>
      <c r="BW2044" s="3"/>
      <c r="BX2044" s="2" t="s">
        <v>311</v>
      </c>
      <c r="BY2044" s="2" t="s">
        <v>105</v>
      </c>
      <c r="BZ2044" s="2" t="s">
        <v>105</v>
      </c>
      <c r="CI2044" s="2" t="s">
        <v>119</v>
      </c>
      <c r="CK2044" s="12"/>
      <c r="CL2044" s="2" t="s">
        <v>121</v>
      </c>
    </row>
    <row r="2045" spans="1:90" x14ac:dyDescent="0.3">
      <c r="A2045" s="2" t="s">
        <v>83</v>
      </c>
      <c r="B2045" s="2" t="s">
        <v>3727</v>
      </c>
      <c r="C2045" s="2" t="s">
        <v>3728</v>
      </c>
      <c r="D2045" s="2" t="s">
        <v>3729</v>
      </c>
      <c r="E2045" s="3">
        <v>485730</v>
      </c>
      <c r="F2045" s="3">
        <v>3316</v>
      </c>
      <c r="G2045" s="5" t="s">
        <v>87</v>
      </c>
      <c r="H2045" s="51" t="s">
        <v>1466</v>
      </c>
      <c r="I2045" s="51" t="s">
        <v>1466</v>
      </c>
      <c r="K2045" s="3">
        <v>20</v>
      </c>
      <c r="L2045" s="2" t="s">
        <v>288</v>
      </c>
      <c r="M2045" s="4" t="s">
        <v>288</v>
      </c>
      <c r="N2045" s="3"/>
      <c r="O2045" s="5" t="s">
        <v>3730</v>
      </c>
      <c r="P2045" s="5">
        <v>2069</v>
      </c>
      <c r="Q2045" s="5">
        <v>0</v>
      </c>
      <c r="R2045" s="5">
        <v>2069</v>
      </c>
      <c r="S2045" s="5">
        <v>0</v>
      </c>
      <c r="T2045" s="2" t="s">
        <v>3730</v>
      </c>
      <c r="U2045" s="3" t="s">
        <v>3731</v>
      </c>
      <c r="V2045" s="3">
        <v>49033932</v>
      </c>
      <c r="W2045" s="3">
        <v>49033932</v>
      </c>
      <c r="X2045" s="3" t="s">
        <v>3732</v>
      </c>
      <c r="Y2045" s="2" t="s">
        <v>3733</v>
      </c>
      <c r="Z2045" s="42">
        <v>13</v>
      </c>
      <c r="AA2045" s="8" t="s">
        <v>3734</v>
      </c>
      <c r="AB2045" s="8" t="s">
        <v>261</v>
      </c>
      <c r="AC2045" s="8" t="s">
        <v>262</v>
      </c>
      <c r="AD2045" s="8" t="b">
        <v>0</v>
      </c>
      <c r="AE2045" s="3" t="s">
        <v>98</v>
      </c>
      <c r="AF2045" s="2" t="s">
        <v>99</v>
      </c>
      <c r="AG2045" s="2" t="s">
        <v>100</v>
      </c>
      <c r="AH2045" s="3">
        <v>0</v>
      </c>
      <c r="AI2045" s="3"/>
      <c r="AJ2045" s="3" t="s">
        <v>101</v>
      </c>
      <c r="AK2045" s="3" t="s">
        <v>3735</v>
      </c>
      <c r="AL2045" s="2" t="s">
        <v>3736</v>
      </c>
      <c r="AM2045" s="2">
        <v>690</v>
      </c>
      <c r="AN2045" s="2" t="s">
        <v>104</v>
      </c>
      <c r="AO2045" s="43" t="s">
        <v>105</v>
      </c>
      <c r="AP2045" s="43" t="s">
        <v>105</v>
      </c>
      <c r="AQ2045" s="2" t="s">
        <v>104</v>
      </c>
      <c r="AR2045" s="43" t="s">
        <v>106</v>
      </c>
      <c r="AS2045" s="43" t="s">
        <v>106</v>
      </c>
      <c r="AT2045" s="3" t="s">
        <v>107</v>
      </c>
      <c r="AU2045" s="5"/>
      <c r="AV2045" s="3" t="s">
        <v>107</v>
      </c>
      <c r="AW2045" s="3" t="s">
        <v>115</v>
      </c>
      <c r="AX2045" s="9" t="s">
        <v>3737</v>
      </c>
      <c r="AY2045" s="2" t="s">
        <v>508</v>
      </c>
      <c r="AZ2045" s="2" t="s">
        <v>1709</v>
      </c>
      <c r="BA2045" s="2" t="s">
        <v>3736</v>
      </c>
      <c r="BB2045" s="2" t="s">
        <v>1673</v>
      </c>
      <c r="BC2045" s="43" t="s">
        <v>115</v>
      </c>
      <c r="BF2045" s="4">
        <v>34</v>
      </c>
      <c r="BG2045" s="2" t="s">
        <v>1673</v>
      </c>
      <c r="BH2045" s="2">
        <v>7</v>
      </c>
      <c r="BI2045" s="11">
        <v>0</v>
      </c>
      <c r="BJ2045" s="11">
        <v>0</v>
      </c>
      <c r="BK2045" s="11">
        <v>0.99</v>
      </c>
      <c r="BL2045" s="11">
        <v>0.49</v>
      </c>
      <c r="BM2045" s="11">
        <v>0.99</v>
      </c>
      <c r="BN2045" s="11" t="s">
        <v>114</v>
      </c>
      <c r="BO2045" s="2">
        <v>0.1719</v>
      </c>
      <c r="BP2045" s="4" t="s">
        <v>1674</v>
      </c>
      <c r="BQ2045" s="4" t="s">
        <v>3686</v>
      </c>
      <c r="BR2045" s="2">
        <v>94.69</v>
      </c>
      <c r="BS2045" s="2" t="s">
        <v>297</v>
      </c>
      <c r="BT2045" s="2" t="s">
        <v>116</v>
      </c>
      <c r="BU2045" s="2" t="s">
        <v>142</v>
      </c>
      <c r="BX2045" s="2" t="s">
        <v>311</v>
      </c>
      <c r="BY2045" s="2" t="s">
        <v>118</v>
      </c>
      <c r="BZ2045" s="2" t="s">
        <v>105</v>
      </c>
      <c r="CA2045" s="3"/>
      <c r="CB2045" s="3"/>
      <c r="CC2045" s="5"/>
      <c r="CD2045" s="5"/>
      <c r="CE2045" s="5"/>
      <c r="CF2045" s="5"/>
      <c r="CG2045" s="5"/>
      <c r="CH2045" s="5"/>
      <c r="CI2045" s="2" t="s">
        <v>119</v>
      </c>
      <c r="CL2045" s="2" t="s">
        <v>143</v>
      </c>
    </row>
    <row r="2046" spans="1:90" x14ac:dyDescent="0.3">
      <c r="A2046" s="2" t="s">
        <v>83</v>
      </c>
      <c r="B2046" s="2" t="s">
        <v>11262</v>
      </c>
      <c r="C2046" s="2" t="s">
        <v>11263</v>
      </c>
      <c r="D2046" s="2" t="s">
        <v>11264</v>
      </c>
      <c r="E2046" s="3">
        <v>485434</v>
      </c>
      <c r="F2046" s="3">
        <v>3316</v>
      </c>
      <c r="G2046" s="5" t="s">
        <v>87</v>
      </c>
      <c r="H2046" s="51" t="s">
        <v>88</v>
      </c>
      <c r="I2046" s="51" t="s">
        <v>88</v>
      </c>
      <c r="K2046" s="3">
        <v>20</v>
      </c>
      <c r="L2046" s="2" t="s">
        <v>288</v>
      </c>
      <c r="M2046" s="4" t="s">
        <v>288</v>
      </c>
      <c r="N2046" s="3"/>
      <c r="O2046" s="5" t="s">
        <v>11265</v>
      </c>
      <c r="P2046" s="5">
        <v>2072</v>
      </c>
      <c r="Q2046" s="5">
        <v>0</v>
      </c>
      <c r="R2046" s="5">
        <v>2072</v>
      </c>
      <c r="S2046" s="5">
        <v>0</v>
      </c>
      <c r="T2046" s="2" t="s">
        <v>11265</v>
      </c>
      <c r="U2046" s="3" t="s">
        <v>11266</v>
      </c>
      <c r="V2046" s="3">
        <v>49033935</v>
      </c>
      <c r="W2046" s="3">
        <v>49033935</v>
      </c>
      <c r="X2046" s="3" t="s">
        <v>11267</v>
      </c>
      <c r="Y2046" s="2" t="s">
        <v>11268</v>
      </c>
      <c r="Z2046" s="42">
        <v>13</v>
      </c>
      <c r="AA2046" s="8" t="s">
        <v>11269</v>
      </c>
      <c r="AB2046" s="8" t="s">
        <v>617</v>
      </c>
      <c r="AC2046" s="8" t="s">
        <v>262</v>
      </c>
      <c r="AD2046" s="8" t="b">
        <v>0</v>
      </c>
      <c r="AE2046" s="3" t="s">
        <v>1246</v>
      </c>
      <c r="AF2046" s="2" t="s">
        <v>543</v>
      </c>
      <c r="AG2046" s="2" t="s">
        <v>543</v>
      </c>
      <c r="AH2046" s="3">
        <v>0</v>
      </c>
      <c r="AI2046" s="3"/>
      <c r="AJ2046" s="3" t="s">
        <v>101</v>
      </c>
      <c r="AK2046" s="3" t="s">
        <v>11270</v>
      </c>
      <c r="AL2046" s="2" t="s">
        <v>11271</v>
      </c>
      <c r="AN2046" s="2" t="s">
        <v>622</v>
      </c>
      <c r="AO2046" s="43" t="s">
        <v>105</v>
      </c>
      <c r="AP2046" s="43" t="s">
        <v>623</v>
      </c>
      <c r="AQ2046" s="2" t="s">
        <v>624</v>
      </c>
      <c r="AR2046" s="43" t="s">
        <v>625</v>
      </c>
      <c r="AS2046" s="43" t="s">
        <v>625</v>
      </c>
      <c r="AT2046" s="3" t="s">
        <v>623</v>
      </c>
      <c r="AU2046" s="5"/>
      <c r="AV2046" s="3" t="s">
        <v>623</v>
      </c>
      <c r="AW2046" s="3" t="s">
        <v>115</v>
      </c>
      <c r="AX2046" s="9" t="s">
        <v>115</v>
      </c>
      <c r="AY2046" s="2" t="s">
        <v>115</v>
      </c>
      <c r="AZ2046" s="2" t="s">
        <v>115</v>
      </c>
      <c r="BA2046" s="2" t="s">
        <v>115</v>
      </c>
      <c r="BB2046" s="2" t="s">
        <v>565</v>
      </c>
      <c r="BC2046" s="43" t="s">
        <v>115</v>
      </c>
      <c r="BF2046" s="4">
        <v>36</v>
      </c>
      <c r="BG2046" s="2" t="s">
        <v>565</v>
      </c>
      <c r="BH2046" s="2">
        <v>7</v>
      </c>
      <c r="BI2046" s="11">
        <v>0</v>
      </c>
      <c r="BJ2046" s="11">
        <v>0</v>
      </c>
      <c r="BK2046" s="11">
        <v>0.52</v>
      </c>
      <c r="BL2046" s="11">
        <v>0</v>
      </c>
      <c r="BM2046" s="11">
        <v>0.52</v>
      </c>
      <c r="BN2046" s="11" t="s">
        <v>114</v>
      </c>
      <c r="BO2046" s="2" t="s">
        <v>115</v>
      </c>
      <c r="BP2046" s="4" t="s">
        <v>115</v>
      </c>
      <c r="BS2046" s="2" t="s">
        <v>115</v>
      </c>
      <c r="BT2046" s="2" t="s">
        <v>116</v>
      </c>
      <c r="BU2046" s="2" t="s">
        <v>142</v>
      </c>
      <c r="BX2046" s="2" t="s">
        <v>311</v>
      </c>
      <c r="BY2046" s="2" t="s">
        <v>118</v>
      </c>
      <c r="BZ2046" s="2" t="s">
        <v>105</v>
      </c>
      <c r="CA2046" s="3"/>
      <c r="CB2046" s="3"/>
      <c r="CC2046" s="5"/>
      <c r="CD2046" s="5"/>
      <c r="CE2046" s="5"/>
      <c r="CF2046" s="5"/>
      <c r="CG2046" s="5"/>
      <c r="CH2046" s="5"/>
      <c r="CI2046" s="2" t="s">
        <v>119</v>
      </c>
      <c r="CL2046" s="2" t="s">
        <v>143</v>
      </c>
    </row>
    <row r="2047" spans="1:90" x14ac:dyDescent="0.3">
      <c r="A2047" s="2" t="s">
        <v>83</v>
      </c>
      <c r="B2047" s="2" t="s">
        <v>11332</v>
      </c>
      <c r="C2047" s="2" t="s">
        <v>11333</v>
      </c>
      <c r="D2047" s="2" t="s">
        <v>238</v>
      </c>
      <c r="E2047" s="3">
        <v>485444</v>
      </c>
      <c r="F2047" s="3">
        <v>3316</v>
      </c>
      <c r="G2047" s="5" t="s">
        <v>87</v>
      </c>
      <c r="H2047" s="51" t="s">
        <v>1288</v>
      </c>
      <c r="I2047" s="51" t="s">
        <v>1288</v>
      </c>
      <c r="K2047" s="3">
        <v>20</v>
      </c>
      <c r="L2047" s="2" t="s">
        <v>288</v>
      </c>
      <c r="M2047" s="4" t="s">
        <v>288</v>
      </c>
      <c r="N2047" s="3"/>
      <c r="O2047" s="5" t="s">
        <v>11334</v>
      </c>
      <c r="P2047" s="5">
        <v>2072</v>
      </c>
      <c r="Q2047" s="5">
        <v>0</v>
      </c>
      <c r="R2047" s="5">
        <v>2075</v>
      </c>
      <c r="S2047" s="5">
        <v>0</v>
      </c>
      <c r="T2047" s="2" t="s">
        <v>11334</v>
      </c>
      <c r="U2047" s="3" t="s">
        <v>11335</v>
      </c>
      <c r="V2047" s="3">
        <v>49033935</v>
      </c>
      <c r="W2047" s="3">
        <v>49033938</v>
      </c>
      <c r="X2047" s="3" t="s">
        <v>11336</v>
      </c>
      <c r="Y2047" s="44" t="s">
        <v>11337</v>
      </c>
      <c r="Z2047" s="42">
        <v>13</v>
      </c>
      <c r="AA2047" s="8" t="s">
        <v>11269</v>
      </c>
      <c r="AB2047" s="8" t="s">
        <v>11338</v>
      </c>
      <c r="AC2047" s="8" t="s">
        <v>262</v>
      </c>
      <c r="AD2047" s="8" t="b">
        <v>0</v>
      </c>
      <c r="AE2047" s="3" t="s">
        <v>1246</v>
      </c>
      <c r="AF2047" s="2" t="s">
        <v>543</v>
      </c>
      <c r="AG2047" s="2" t="s">
        <v>543</v>
      </c>
      <c r="AH2047" s="3">
        <v>0</v>
      </c>
      <c r="AI2047" s="3"/>
      <c r="AJ2047" s="3" t="s">
        <v>101</v>
      </c>
      <c r="AK2047" s="3" t="s">
        <v>11339</v>
      </c>
      <c r="AL2047" s="2" t="s">
        <v>11340</v>
      </c>
      <c r="AN2047" s="2" t="s">
        <v>622</v>
      </c>
      <c r="AO2047" s="43" t="s">
        <v>105</v>
      </c>
      <c r="AP2047" s="43" t="s">
        <v>623</v>
      </c>
      <c r="AQ2047" s="2" t="s">
        <v>624</v>
      </c>
      <c r="AR2047" s="43" t="s">
        <v>625</v>
      </c>
      <c r="AS2047" s="43" t="s">
        <v>625</v>
      </c>
      <c r="AT2047" s="3" t="s">
        <v>623</v>
      </c>
      <c r="AU2047" s="5"/>
      <c r="AV2047" s="3" t="s">
        <v>623</v>
      </c>
      <c r="AW2047" s="3" t="s">
        <v>115</v>
      </c>
      <c r="AX2047" s="9" t="s">
        <v>11341</v>
      </c>
      <c r="AY2047" s="2" t="s">
        <v>321</v>
      </c>
      <c r="AZ2047" s="2" t="s">
        <v>758</v>
      </c>
      <c r="BA2047" s="2" t="s">
        <v>11342</v>
      </c>
      <c r="BB2047" s="2" t="s">
        <v>565</v>
      </c>
      <c r="BC2047" s="43" t="s">
        <v>115</v>
      </c>
      <c r="BF2047" s="4">
        <v>34</v>
      </c>
      <c r="BG2047" s="2" t="s">
        <v>565</v>
      </c>
      <c r="BH2047" s="2">
        <v>7</v>
      </c>
      <c r="BI2047" s="11">
        <v>0</v>
      </c>
      <c r="BJ2047" s="11">
        <v>0</v>
      </c>
      <c r="BK2047" s="11">
        <v>0</v>
      </c>
      <c r="BL2047" s="11">
        <v>0</v>
      </c>
      <c r="BM2047" s="11">
        <v>0</v>
      </c>
      <c r="BN2047" s="11" t="s">
        <v>114</v>
      </c>
      <c r="BO2047" s="2" t="s">
        <v>115</v>
      </c>
      <c r="BP2047" s="4" t="s">
        <v>115</v>
      </c>
      <c r="BS2047" s="2" t="s">
        <v>115</v>
      </c>
      <c r="BT2047" s="2" t="s">
        <v>116</v>
      </c>
      <c r="BU2047" s="2" t="s">
        <v>142</v>
      </c>
      <c r="BX2047" s="2" t="s">
        <v>311</v>
      </c>
      <c r="BY2047" s="2" t="s">
        <v>118</v>
      </c>
      <c r="BZ2047" s="2" t="s">
        <v>105</v>
      </c>
      <c r="CA2047" s="3"/>
      <c r="CB2047" s="3"/>
      <c r="CC2047" s="5"/>
      <c r="CD2047" s="5"/>
      <c r="CE2047" s="5"/>
      <c r="CF2047" s="5"/>
      <c r="CG2047" s="5"/>
      <c r="CH2047" s="5"/>
      <c r="CI2047" s="2" t="s">
        <v>119</v>
      </c>
      <c r="CL2047" s="2" t="s">
        <v>143</v>
      </c>
    </row>
    <row r="2048" spans="1:90" x14ac:dyDescent="0.3">
      <c r="A2048" s="2" t="s">
        <v>83</v>
      </c>
      <c r="B2048" s="2" t="s">
        <v>16448</v>
      </c>
      <c r="C2048" s="2" t="s">
        <v>16449</v>
      </c>
      <c r="D2048" s="2" t="s">
        <v>16450</v>
      </c>
      <c r="E2048" s="3">
        <v>486516</v>
      </c>
      <c r="F2048" s="3">
        <v>3316</v>
      </c>
      <c r="G2048" s="5" t="s">
        <v>87</v>
      </c>
      <c r="H2048" s="51" t="s">
        <v>1049</v>
      </c>
      <c r="I2048" s="51" t="s">
        <v>1049</v>
      </c>
      <c r="K2048" s="3">
        <v>20</v>
      </c>
      <c r="L2048" s="2" t="s">
        <v>288</v>
      </c>
      <c r="M2048" s="4" t="s">
        <v>288</v>
      </c>
      <c r="N2048" s="3"/>
      <c r="O2048" s="5" t="s">
        <v>16451</v>
      </c>
      <c r="P2048" s="5">
        <v>2073</v>
      </c>
      <c r="Q2048" s="5">
        <v>0</v>
      </c>
      <c r="R2048" s="5">
        <v>2074</v>
      </c>
      <c r="S2048" s="5">
        <v>0</v>
      </c>
      <c r="T2048" s="2" t="s">
        <v>16451</v>
      </c>
      <c r="U2048" s="3" t="s">
        <v>16452</v>
      </c>
      <c r="V2048" s="3">
        <v>49033936</v>
      </c>
      <c r="W2048" s="3">
        <v>49033937</v>
      </c>
      <c r="X2048" s="3" t="s">
        <v>16453</v>
      </c>
      <c r="Y2048" s="2" t="s">
        <v>16454</v>
      </c>
      <c r="Z2048" s="42">
        <v>13</v>
      </c>
      <c r="AA2048" s="8" t="s">
        <v>16455</v>
      </c>
      <c r="AB2048" s="8" t="s">
        <v>261</v>
      </c>
      <c r="AC2048" s="8" t="s">
        <v>5278</v>
      </c>
      <c r="AD2048" s="8" t="b">
        <v>0</v>
      </c>
      <c r="AE2048" s="3" t="s">
        <v>1055</v>
      </c>
      <c r="AF2048" s="2" t="s">
        <v>563</v>
      </c>
      <c r="AG2048" s="2" t="s">
        <v>563</v>
      </c>
      <c r="AH2048" s="3">
        <v>0</v>
      </c>
      <c r="AI2048" s="3"/>
      <c r="AJ2048" s="3" t="s">
        <v>101</v>
      </c>
      <c r="AK2048" s="3" t="s">
        <v>16456</v>
      </c>
      <c r="AL2048" s="2" t="s">
        <v>16457</v>
      </c>
      <c r="AN2048" s="2" t="s">
        <v>104</v>
      </c>
      <c r="AO2048" s="43" t="s">
        <v>105</v>
      </c>
      <c r="AP2048" s="43" t="s">
        <v>105</v>
      </c>
      <c r="AQ2048" s="2" t="s">
        <v>104</v>
      </c>
      <c r="AR2048" s="43" t="s">
        <v>106</v>
      </c>
      <c r="AS2048" s="43" t="s">
        <v>106</v>
      </c>
      <c r="AT2048" s="3" t="s">
        <v>107</v>
      </c>
      <c r="AU2048" s="5"/>
      <c r="AV2048" s="3" t="s">
        <v>107</v>
      </c>
      <c r="AW2048" s="3" t="s">
        <v>115</v>
      </c>
      <c r="AX2048" s="9" t="s">
        <v>115</v>
      </c>
      <c r="AY2048" s="2" t="s">
        <v>115</v>
      </c>
      <c r="AZ2048" s="2" t="s">
        <v>115</v>
      </c>
      <c r="BA2048" s="2" t="s">
        <v>115</v>
      </c>
      <c r="BB2048" s="2" t="s">
        <v>565</v>
      </c>
      <c r="BC2048" s="43" t="s">
        <v>115</v>
      </c>
      <c r="BF2048" s="4">
        <v>34</v>
      </c>
      <c r="BG2048" s="2" t="s">
        <v>565</v>
      </c>
      <c r="BH2048" s="2">
        <v>7</v>
      </c>
      <c r="BI2048" s="11" t="s">
        <v>114</v>
      </c>
      <c r="BJ2048" s="11" t="s">
        <v>114</v>
      </c>
      <c r="BK2048" s="11" t="s">
        <v>114</v>
      </c>
      <c r="BL2048" s="11" t="s">
        <v>114</v>
      </c>
      <c r="BM2048" s="11" t="s">
        <v>115</v>
      </c>
      <c r="BN2048" s="11" t="s">
        <v>114</v>
      </c>
      <c r="BO2048" s="2" t="s">
        <v>115</v>
      </c>
      <c r="BP2048" s="4" t="s">
        <v>115</v>
      </c>
      <c r="BS2048" s="2" t="s">
        <v>115</v>
      </c>
      <c r="BT2048" s="2" t="s">
        <v>116</v>
      </c>
      <c r="BU2048" s="2" t="s">
        <v>142</v>
      </c>
      <c r="BX2048" s="2" t="s">
        <v>311</v>
      </c>
      <c r="BY2048" s="2" t="s">
        <v>118</v>
      </c>
      <c r="BZ2048" s="2" t="s">
        <v>105</v>
      </c>
      <c r="CA2048" s="3"/>
      <c r="CB2048" s="3"/>
      <c r="CC2048" s="5"/>
      <c r="CD2048" s="5"/>
      <c r="CE2048" s="5"/>
      <c r="CF2048" s="5"/>
      <c r="CG2048" s="5"/>
      <c r="CH2048" s="5"/>
      <c r="CI2048" s="2" t="s">
        <v>119</v>
      </c>
      <c r="CL2048" s="2" t="s">
        <v>143</v>
      </c>
    </row>
    <row r="2049" spans="1:90" x14ac:dyDescent="0.3">
      <c r="A2049" s="2" t="s">
        <v>83</v>
      </c>
      <c r="B2049" s="2" t="s">
        <v>16458</v>
      </c>
      <c r="C2049" s="2" t="s">
        <v>16459</v>
      </c>
      <c r="D2049" s="2" t="s">
        <v>16460</v>
      </c>
      <c r="E2049" s="3">
        <v>486517</v>
      </c>
      <c r="F2049" s="3">
        <v>3316</v>
      </c>
      <c r="G2049" s="5" t="s">
        <v>87</v>
      </c>
      <c r="H2049" s="51" t="s">
        <v>1049</v>
      </c>
      <c r="I2049" s="51" t="s">
        <v>1049</v>
      </c>
      <c r="K2049" s="3">
        <v>20</v>
      </c>
      <c r="L2049" s="2" t="s">
        <v>288</v>
      </c>
      <c r="M2049" s="4" t="s">
        <v>288</v>
      </c>
      <c r="N2049" s="3"/>
      <c r="O2049" s="5" t="s">
        <v>16461</v>
      </c>
      <c r="P2049" s="5">
        <v>2074</v>
      </c>
      <c r="Q2049" s="5">
        <v>0</v>
      </c>
      <c r="R2049" s="5">
        <v>2092</v>
      </c>
      <c r="S2049" s="5">
        <v>0</v>
      </c>
      <c r="T2049" s="2" t="s">
        <v>16461</v>
      </c>
      <c r="U2049" s="3" t="s">
        <v>16462</v>
      </c>
      <c r="V2049" s="3">
        <v>49033937</v>
      </c>
      <c r="W2049" s="3">
        <v>49033955</v>
      </c>
      <c r="X2049" s="3" t="s">
        <v>16463</v>
      </c>
      <c r="Y2049" s="2" t="s">
        <v>16464</v>
      </c>
      <c r="Z2049" s="42">
        <v>13</v>
      </c>
      <c r="AA2049" s="8" t="s">
        <v>3745</v>
      </c>
      <c r="AB2049" s="8" t="s">
        <v>262</v>
      </c>
      <c r="AC2049" s="8" t="s">
        <v>16465</v>
      </c>
      <c r="AD2049" s="8" t="b">
        <v>0</v>
      </c>
      <c r="AE2049" s="3" t="s">
        <v>1055</v>
      </c>
      <c r="AF2049" s="2" t="s">
        <v>563</v>
      </c>
      <c r="AG2049" s="2" t="s">
        <v>563</v>
      </c>
      <c r="AH2049" s="3">
        <v>0</v>
      </c>
      <c r="AI2049" s="3"/>
      <c r="AJ2049" s="3" t="s">
        <v>101</v>
      </c>
      <c r="AK2049" s="3" t="s">
        <v>16466</v>
      </c>
      <c r="AL2049" s="2" t="s">
        <v>16467</v>
      </c>
      <c r="AN2049" s="2" t="s">
        <v>104</v>
      </c>
      <c r="AO2049" s="43" t="s">
        <v>105</v>
      </c>
      <c r="AP2049" s="43" t="s">
        <v>105</v>
      </c>
      <c r="AQ2049" s="2" t="s">
        <v>104</v>
      </c>
      <c r="AR2049" s="43" t="s">
        <v>106</v>
      </c>
      <c r="AS2049" s="43" t="s">
        <v>106</v>
      </c>
      <c r="AT2049" s="3" t="s">
        <v>107</v>
      </c>
      <c r="AU2049" s="5"/>
      <c r="AV2049" s="3" t="s">
        <v>107</v>
      </c>
      <c r="AW2049" s="3" t="s">
        <v>115</v>
      </c>
      <c r="AX2049" s="9" t="s">
        <v>115</v>
      </c>
      <c r="AY2049" s="2" t="s">
        <v>115</v>
      </c>
      <c r="AZ2049" s="2" t="s">
        <v>115</v>
      </c>
      <c r="BA2049" s="2" t="s">
        <v>115</v>
      </c>
      <c r="BB2049" s="2" t="s">
        <v>565</v>
      </c>
      <c r="BC2049" s="43" t="s">
        <v>115</v>
      </c>
      <c r="BF2049" s="4">
        <v>34</v>
      </c>
      <c r="BG2049" s="2" t="s">
        <v>565</v>
      </c>
      <c r="BH2049" s="2">
        <v>7</v>
      </c>
      <c r="BI2049" s="11" t="s">
        <v>114</v>
      </c>
      <c r="BJ2049" s="11" t="s">
        <v>114</v>
      </c>
      <c r="BK2049" s="11" t="s">
        <v>114</v>
      </c>
      <c r="BL2049" s="11" t="s">
        <v>114</v>
      </c>
      <c r="BM2049" s="11" t="s">
        <v>115</v>
      </c>
      <c r="BN2049" s="11" t="s">
        <v>114</v>
      </c>
      <c r="BO2049" s="2" t="s">
        <v>115</v>
      </c>
      <c r="BP2049" s="4" t="s">
        <v>115</v>
      </c>
      <c r="BS2049" s="2" t="s">
        <v>115</v>
      </c>
      <c r="BT2049" s="2" t="s">
        <v>116</v>
      </c>
      <c r="BU2049" s="2" t="s">
        <v>142</v>
      </c>
      <c r="BX2049" s="2" t="s">
        <v>311</v>
      </c>
      <c r="BY2049" s="2" t="s">
        <v>118</v>
      </c>
      <c r="BZ2049" s="2" t="s">
        <v>105</v>
      </c>
      <c r="CA2049" s="3"/>
      <c r="CB2049" s="3"/>
      <c r="CC2049" s="5"/>
      <c r="CD2049" s="5"/>
      <c r="CE2049" s="5"/>
      <c r="CF2049" s="5"/>
      <c r="CG2049" s="5"/>
      <c r="CH2049" s="5"/>
      <c r="CI2049" s="2" t="s">
        <v>119</v>
      </c>
      <c r="CL2049" s="2" t="s">
        <v>143</v>
      </c>
    </row>
    <row r="2050" spans="1:90" x14ac:dyDescent="0.3">
      <c r="A2050" s="2" t="s">
        <v>83</v>
      </c>
      <c r="B2050" s="2" t="s">
        <v>3738</v>
      </c>
      <c r="C2050" s="2" t="s">
        <v>3739</v>
      </c>
      <c r="D2050" s="2" t="s">
        <v>3740</v>
      </c>
      <c r="E2050" s="3">
        <v>485913</v>
      </c>
      <c r="F2050" s="3">
        <v>3316</v>
      </c>
      <c r="G2050" s="5" t="s">
        <v>87</v>
      </c>
      <c r="H2050" s="51" t="s">
        <v>663</v>
      </c>
      <c r="I2050" s="51" t="s">
        <v>663</v>
      </c>
      <c r="K2050" s="3">
        <v>20</v>
      </c>
      <c r="L2050" s="2" t="s">
        <v>288</v>
      </c>
      <c r="M2050" s="4" t="s">
        <v>288</v>
      </c>
      <c r="N2050" s="3"/>
      <c r="O2050" s="5" t="s">
        <v>3741</v>
      </c>
      <c r="P2050" s="5">
        <v>2073</v>
      </c>
      <c r="Q2050" s="5">
        <v>0</v>
      </c>
      <c r="R2050" s="5">
        <v>2073</v>
      </c>
      <c r="S2050" s="5">
        <v>0</v>
      </c>
      <c r="T2050" s="2" t="s">
        <v>3741</v>
      </c>
      <c r="U2050" s="3" t="s">
        <v>3742</v>
      </c>
      <c r="V2050" s="3">
        <v>49033936</v>
      </c>
      <c r="W2050" s="3">
        <v>49033936</v>
      </c>
      <c r="X2050" s="3" t="s">
        <v>3743</v>
      </c>
      <c r="Y2050" s="2" t="s">
        <v>3744</v>
      </c>
      <c r="Z2050" s="42">
        <v>13</v>
      </c>
      <c r="AA2050" s="8" t="s">
        <v>3745</v>
      </c>
      <c r="AB2050" s="8" t="s">
        <v>262</v>
      </c>
      <c r="AC2050" s="8" t="s">
        <v>97</v>
      </c>
      <c r="AD2050" s="8" t="b">
        <v>0</v>
      </c>
      <c r="AE2050" s="3" t="s">
        <v>98</v>
      </c>
      <c r="AF2050" s="2" t="s">
        <v>99</v>
      </c>
      <c r="AG2050" s="2" t="s">
        <v>100</v>
      </c>
      <c r="AH2050" s="3">
        <v>0</v>
      </c>
      <c r="AI2050" s="3"/>
      <c r="AJ2050" s="3" t="s">
        <v>101</v>
      </c>
      <c r="AK2050" s="3" t="s">
        <v>3746</v>
      </c>
      <c r="AL2050" s="2" t="s">
        <v>3747</v>
      </c>
      <c r="AM2050" s="2">
        <v>691</v>
      </c>
      <c r="AN2050" s="2" t="s">
        <v>669</v>
      </c>
      <c r="AO2050" s="43" t="s">
        <v>670</v>
      </c>
      <c r="AP2050" s="43" t="s">
        <v>105</v>
      </c>
      <c r="AQ2050" s="2" t="s">
        <v>104</v>
      </c>
      <c r="AR2050" s="43" t="s">
        <v>106</v>
      </c>
      <c r="AS2050" s="43" t="s">
        <v>106</v>
      </c>
      <c r="AT2050" s="3" t="s">
        <v>107</v>
      </c>
      <c r="AU2050" s="5"/>
      <c r="AV2050" s="3" t="s">
        <v>107</v>
      </c>
      <c r="AW2050" s="3" t="s">
        <v>115</v>
      </c>
      <c r="AX2050" s="9" t="s">
        <v>115</v>
      </c>
      <c r="AY2050" s="2" t="s">
        <v>115</v>
      </c>
      <c r="AZ2050" s="2" t="s">
        <v>115</v>
      </c>
      <c r="BA2050" s="2" t="s">
        <v>115</v>
      </c>
      <c r="BB2050" s="2" t="s">
        <v>1673</v>
      </c>
      <c r="BC2050" s="43" t="s">
        <v>115</v>
      </c>
      <c r="BF2050" s="4">
        <v>21.7</v>
      </c>
      <c r="BG2050" s="2" t="s">
        <v>1673</v>
      </c>
      <c r="BH2050" s="2">
        <v>7</v>
      </c>
      <c r="BI2050" s="11">
        <v>0</v>
      </c>
      <c r="BJ2050" s="11">
        <v>0</v>
      </c>
      <c r="BK2050" s="11">
        <v>0</v>
      </c>
      <c r="BL2050" s="11">
        <v>0</v>
      </c>
      <c r="BM2050" s="11">
        <v>0</v>
      </c>
      <c r="BN2050" s="11" t="s">
        <v>114</v>
      </c>
      <c r="BO2050" s="2">
        <v>0.626</v>
      </c>
      <c r="BP2050" s="4" t="s">
        <v>1945</v>
      </c>
      <c r="BR2050" s="2">
        <v>97.06</v>
      </c>
      <c r="BS2050" s="2" t="s">
        <v>297</v>
      </c>
      <c r="BT2050" s="2" t="s">
        <v>116</v>
      </c>
      <c r="BU2050" s="2" t="s">
        <v>142</v>
      </c>
      <c r="BX2050" s="2" t="s">
        <v>311</v>
      </c>
      <c r="BY2050" s="2" t="s">
        <v>118</v>
      </c>
      <c r="BZ2050" s="2" t="s">
        <v>105</v>
      </c>
      <c r="CA2050" s="3"/>
      <c r="CB2050" s="3"/>
      <c r="CC2050" s="5"/>
      <c r="CD2050" s="5"/>
      <c r="CE2050" s="5"/>
      <c r="CF2050" s="5"/>
      <c r="CG2050" s="5"/>
      <c r="CH2050" s="5"/>
      <c r="CI2050" s="2" t="s">
        <v>119</v>
      </c>
      <c r="CL2050" s="2" t="s">
        <v>143</v>
      </c>
    </row>
    <row r="2051" spans="1:90" x14ac:dyDescent="0.3">
      <c r="A2051" s="2" t="s">
        <v>83</v>
      </c>
      <c r="B2051" s="2" t="s">
        <v>15186</v>
      </c>
      <c r="C2051" s="2" t="s">
        <v>15187</v>
      </c>
      <c r="D2051" s="2" t="s">
        <v>15188</v>
      </c>
      <c r="E2051" s="3">
        <v>486198</v>
      </c>
      <c r="F2051" s="3">
        <v>3316</v>
      </c>
      <c r="G2051" s="5" t="s">
        <v>87</v>
      </c>
      <c r="H2051" s="51" t="s">
        <v>729</v>
      </c>
      <c r="I2051" s="51" t="s">
        <v>729</v>
      </c>
      <c r="K2051" s="3">
        <v>20</v>
      </c>
      <c r="L2051" s="2" t="s">
        <v>288</v>
      </c>
      <c r="M2051" s="4" t="s">
        <v>288</v>
      </c>
      <c r="N2051" s="3"/>
      <c r="O2051" s="5" t="s">
        <v>15189</v>
      </c>
      <c r="P2051" s="5">
        <v>2077</v>
      </c>
      <c r="Q2051" s="5">
        <v>0</v>
      </c>
      <c r="R2051" s="5">
        <v>2077</v>
      </c>
      <c r="S2051" s="5">
        <v>0</v>
      </c>
      <c r="T2051" s="2" t="s">
        <v>15189</v>
      </c>
      <c r="U2051" s="3" t="s">
        <v>15190</v>
      </c>
      <c r="V2051" s="3">
        <v>49033940</v>
      </c>
      <c r="W2051" s="3">
        <v>49033940</v>
      </c>
      <c r="X2051" s="3" t="s">
        <v>15191</v>
      </c>
      <c r="Y2051" s="2" t="s">
        <v>15192</v>
      </c>
      <c r="Z2051" s="42">
        <v>13</v>
      </c>
      <c r="AA2051" s="8" t="s">
        <v>15193</v>
      </c>
      <c r="AB2051" s="8" t="s">
        <v>262</v>
      </c>
      <c r="AC2051" s="8" t="s">
        <v>97</v>
      </c>
      <c r="AD2051" s="8" t="b">
        <v>0</v>
      </c>
      <c r="AE2051" s="3" t="s">
        <v>98</v>
      </c>
      <c r="AF2051" s="2" t="s">
        <v>99</v>
      </c>
      <c r="AG2051" s="2" t="s">
        <v>100</v>
      </c>
      <c r="AH2051" s="3">
        <v>0</v>
      </c>
      <c r="AI2051" s="3"/>
      <c r="AJ2051" s="3" t="s">
        <v>101</v>
      </c>
      <c r="AK2051" s="3" t="s">
        <v>15194</v>
      </c>
      <c r="AL2051" s="2" t="s">
        <v>15195</v>
      </c>
      <c r="AM2051" s="2">
        <v>693</v>
      </c>
      <c r="AN2051" s="2" t="s">
        <v>104</v>
      </c>
      <c r="AO2051" s="43" t="s">
        <v>105</v>
      </c>
      <c r="AP2051" s="43" t="s">
        <v>105</v>
      </c>
      <c r="AQ2051" s="2" t="s">
        <v>104</v>
      </c>
      <c r="AR2051" s="43" t="s">
        <v>106</v>
      </c>
      <c r="AS2051" s="43" t="s">
        <v>106</v>
      </c>
      <c r="AT2051" s="3" t="s">
        <v>107</v>
      </c>
      <c r="AU2051" s="5"/>
      <c r="AV2051" s="3" t="s">
        <v>107</v>
      </c>
      <c r="AW2051" s="3" t="s">
        <v>115</v>
      </c>
      <c r="AX2051" s="9" t="s">
        <v>115</v>
      </c>
      <c r="AY2051" s="2" t="s">
        <v>115</v>
      </c>
      <c r="AZ2051" s="2" t="s">
        <v>115</v>
      </c>
      <c r="BA2051" s="2" t="s">
        <v>115</v>
      </c>
      <c r="BB2051" s="2" t="s">
        <v>626</v>
      </c>
      <c r="BC2051" s="43" t="s">
        <v>115</v>
      </c>
      <c r="BF2051" s="4">
        <v>44</v>
      </c>
      <c r="BG2051" s="2" t="s">
        <v>626</v>
      </c>
      <c r="BH2051" s="2">
        <v>8</v>
      </c>
      <c r="BI2051" s="11">
        <v>0</v>
      </c>
      <c r="BJ2051" s="11">
        <v>0</v>
      </c>
      <c r="BK2051" s="11">
        <v>0</v>
      </c>
      <c r="BL2051" s="11">
        <v>0</v>
      </c>
      <c r="BM2051" s="11">
        <v>0</v>
      </c>
      <c r="BN2051" s="11" t="s">
        <v>114</v>
      </c>
      <c r="BO2051" s="2" t="s">
        <v>115</v>
      </c>
      <c r="BP2051" s="4" t="s">
        <v>115</v>
      </c>
      <c r="BQ2051" s="4" t="s">
        <v>3758</v>
      </c>
      <c r="BR2051" s="2">
        <v>96.44</v>
      </c>
      <c r="BS2051" s="2" t="s">
        <v>297</v>
      </c>
      <c r="BT2051" s="2" t="s">
        <v>125</v>
      </c>
      <c r="BU2051" s="2" t="s">
        <v>142</v>
      </c>
      <c r="BX2051" s="2" t="s">
        <v>117</v>
      </c>
      <c r="BY2051" s="2" t="s">
        <v>126</v>
      </c>
      <c r="BZ2051" s="2" t="s">
        <v>105</v>
      </c>
      <c r="CA2051" s="3"/>
      <c r="CB2051" s="3"/>
      <c r="CC2051" s="5"/>
      <c r="CD2051" s="5"/>
      <c r="CE2051" s="5"/>
      <c r="CF2051" s="5"/>
      <c r="CG2051" s="5"/>
      <c r="CH2051" s="5"/>
      <c r="CI2051" s="2" t="s">
        <v>119</v>
      </c>
      <c r="CL2051" s="2" t="s">
        <v>143</v>
      </c>
    </row>
    <row r="2052" spans="1:90" x14ac:dyDescent="0.3">
      <c r="A2052" s="2" t="s">
        <v>83</v>
      </c>
      <c r="B2052" s="2" t="s">
        <v>16631</v>
      </c>
      <c r="C2052" s="2" t="s">
        <v>16632</v>
      </c>
      <c r="D2052" s="2" t="s">
        <v>16633</v>
      </c>
      <c r="E2052" s="3">
        <v>486542</v>
      </c>
      <c r="F2052" s="3">
        <v>3316</v>
      </c>
      <c r="G2052" s="5" t="s">
        <v>87</v>
      </c>
      <c r="H2052" s="51" t="s">
        <v>2137</v>
      </c>
      <c r="I2052" s="51" t="s">
        <v>2137</v>
      </c>
      <c r="K2052" s="3">
        <v>20</v>
      </c>
      <c r="L2052" s="2" t="s">
        <v>288</v>
      </c>
      <c r="M2052" s="4" t="s">
        <v>288</v>
      </c>
      <c r="N2052" s="3"/>
      <c r="O2052" s="5" t="s">
        <v>16634</v>
      </c>
      <c r="P2052" s="5">
        <v>2080</v>
      </c>
      <c r="Q2052" s="5">
        <v>0</v>
      </c>
      <c r="R2052" s="5">
        <v>2081</v>
      </c>
      <c r="S2052" s="5">
        <v>0</v>
      </c>
      <c r="T2052" s="2" t="s">
        <v>16634</v>
      </c>
      <c r="U2052" s="3" t="s">
        <v>16635</v>
      </c>
      <c r="V2052" s="3">
        <v>49033943</v>
      </c>
      <c r="W2052" s="3">
        <v>49033944</v>
      </c>
      <c r="X2052" s="3" t="s">
        <v>16636</v>
      </c>
      <c r="Y2052" s="44" t="s">
        <v>16637</v>
      </c>
      <c r="Z2052" s="42">
        <v>13</v>
      </c>
      <c r="AA2052" s="8" t="s">
        <v>16638</v>
      </c>
      <c r="AB2052" s="8" t="s">
        <v>96</v>
      </c>
      <c r="AC2052" s="8" t="s">
        <v>16639</v>
      </c>
      <c r="AD2052" s="8" t="b">
        <v>0</v>
      </c>
      <c r="AE2052" s="3" t="s">
        <v>5145</v>
      </c>
      <c r="AF2052" s="2" t="s">
        <v>566</v>
      </c>
      <c r="AG2052" s="2" t="s">
        <v>566</v>
      </c>
      <c r="AH2052" s="3">
        <v>0</v>
      </c>
      <c r="AI2052" s="3"/>
      <c r="AJ2052" s="3" t="s">
        <v>101</v>
      </c>
      <c r="AK2052" s="3" t="s">
        <v>16640</v>
      </c>
      <c r="AL2052" s="3" t="s">
        <v>16641</v>
      </c>
      <c r="AM2052" s="3"/>
      <c r="AN2052" s="2" t="s">
        <v>386</v>
      </c>
      <c r="AO2052" s="43" t="s">
        <v>228</v>
      </c>
      <c r="AP2052" s="43" t="s">
        <v>105</v>
      </c>
      <c r="AQ2052" s="2" t="s">
        <v>104</v>
      </c>
      <c r="AR2052" s="43" t="s">
        <v>106</v>
      </c>
      <c r="AS2052" s="43" t="s">
        <v>106</v>
      </c>
      <c r="AT2052" s="3" t="s">
        <v>107</v>
      </c>
      <c r="AU2052" s="5"/>
      <c r="AV2052" s="3" t="s">
        <v>107</v>
      </c>
      <c r="AW2052" s="3" t="s">
        <v>115</v>
      </c>
      <c r="AX2052" s="9" t="s">
        <v>115</v>
      </c>
      <c r="AY2052" s="2" t="s">
        <v>115</v>
      </c>
      <c r="AZ2052" s="2" t="s">
        <v>115</v>
      </c>
      <c r="BA2052" s="2" t="s">
        <v>115</v>
      </c>
      <c r="BB2052" s="2" t="s">
        <v>3623</v>
      </c>
      <c r="BC2052" s="43" t="s">
        <v>115</v>
      </c>
      <c r="BF2052" s="4">
        <v>34</v>
      </c>
      <c r="BG2052" s="2" t="s">
        <v>1662</v>
      </c>
      <c r="BH2052" s="2">
        <v>7</v>
      </c>
      <c r="BI2052" s="11" t="s">
        <v>114</v>
      </c>
      <c r="BJ2052" s="11" t="s">
        <v>114</v>
      </c>
      <c r="BK2052" s="11" t="s">
        <v>114</v>
      </c>
      <c r="BL2052" s="11" t="s">
        <v>114</v>
      </c>
      <c r="BM2052" s="11" t="s">
        <v>115</v>
      </c>
      <c r="BN2052" s="11" t="s">
        <v>114</v>
      </c>
      <c r="BO2052" s="2" t="s">
        <v>115</v>
      </c>
      <c r="BP2052" s="4" t="s">
        <v>115</v>
      </c>
      <c r="BS2052" s="2" t="s">
        <v>115</v>
      </c>
      <c r="BT2052" s="2" t="s">
        <v>116</v>
      </c>
      <c r="BU2052" s="2" t="s">
        <v>142</v>
      </c>
      <c r="BX2052" s="2" t="s">
        <v>311</v>
      </c>
      <c r="BY2052" s="2" t="s">
        <v>118</v>
      </c>
      <c r="BZ2052" s="2" t="s">
        <v>105</v>
      </c>
      <c r="CA2052" s="3"/>
      <c r="CB2052" s="3"/>
      <c r="CC2052" s="5"/>
      <c r="CD2052" s="5"/>
      <c r="CE2052" s="5"/>
      <c r="CF2052" s="5"/>
      <c r="CG2052" s="5"/>
      <c r="CH2052" s="5"/>
      <c r="CI2052" s="2" t="s">
        <v>119</v>
      </c>
      <c r="CL2052" s="2" t="s">
        <v>143</v>
      </c>
    </row>
    <row r="2053" spans="1:90" x14ac:dyDescent="0.3">
      <c r="A2053" s="2" t="s">
        <v>83</v>
      </c>
      <c r="B2053" s="2" t="s">
        <v>15893</v>
      </c>
      <c r="C2053" s="2" t="s">
        <v>15894</v>
      </c>
      <c r="D2053" s="2" t="s">
        <v>15895</v>
      </c>
      <c r="E2053" s="3">
        <v>486451</v>
      </c>
      <c r="F2053" s="3">
        <v>3316</v>
      </c>
      <c r="G2053" s="5" t="s">
        <v>87</v>
      </c>
      <c r="H2053" s="51" t="s">
        <v>3930</v>
      </c>
      <c r="I2053" s="51" t="s">
        <v>3930</v>
      </c>
      <c r="K2053" s="3">
        <v>20</v>
      </c>
      <c r="L2053" s="2" t="s">
        <v>288</v>
      </c>
      <c r="M2053" s="4" t="s">
        <v>288</v>
      </c>
      <c r="N2053" s="3"/>
      <c r="O2053" s="5" t="s">
        <v>15896</v>
      </c>
      <c r="P2053" s="5">
        <v>2083</v>
      </c>
      <c r="Q2053" s="5">
        <v>0</v>
      </c>
      <c r="R2053" s="5">
        <v>2084</v>
      </c>
      <c r="S2053" s="5">
        <v>0</v>
      </c>
      <c r="T2053" s="2" t="s">
        <v>15896</v>
      </c>
      <c r="U2053" s="3" t="s">
        <v>15897</v>
      </c>
      <c r="V2053" s="3">
        <v>49033946</v>
      </c>
      <c r="W2053" s="3">
        <v>49033947</v>
      </c>
      <c r="X2053" s="3" t="s">
        <v>15898</v>
      </c>
      <c r="Y2053" s="2" t="s">
        <v>15899</v>
      </c>
      <c r="Z2053" s="42">
        <v>13</v>
      </c>
      <c r="AA2053" s="8" t="s">
        <v>15900</v>
      </c>
      <c r="AB2053" s="8" t="s">
        <v>885</v>
      </c>
      <c r="AC2053" s="8" t="s">
        <v>96</v>
      </c>
      <c r="AD2053" s="8" t="b">
        <v>0</v>
      </c>
      <c r="AE2053" s="3" t="s">
        <v>1246</v>
      </c>
      <c r="AF2053" s="2" t="s">
        <v>543</v>
      </c>
      <c r="AG2053" s="2" t="s">
        <v>543</v>
      </c>
      <c r="AH2053" s="3">
        <v>0</v>
      </c>
      <c r="AI2053" s="3"/>
      <c r="AJ2053" s="3" t="s">
        <v>101</v>
      </c>
      <c r="AK2053" s="3" t="s">
        <v>15901</v>
      </c>
      <c r="AL2053" s="2" t="s">
        <v>15902</v>
      </c>
      <c r="AN2053" s="2" t="s">
        <v>104</v>
      </c>
      <c r="AO2053" s="43" t="s">
        <v>105</v>
      </c>
      <c r="AP2053" s="43" t="s">
        <v>105</v>
      </c>
      <c r="AQ2053" s="2" t="s">
        <v>104</v>
      </c>
      <c r="AR2053" s="43" t="s">
        <v>106</v>
      </c>
      <c r="AS2053" s="43" t="s">
        <v>106</v>
      </c>
      <c r="AT2053" s="3" t="s">
        <v>107</v>
      </c>
      <c r="AU2053" s="5"/>
      <c r="AV2053" s="3" t="s">
        <v>107</v>
      </c>
      <c r="AW2053" s="3" t="s">
        <v>115</v>
      </c>
      <c r="AX2053" s="9" t="s">
        <v>115</v>
      </c>
      <c r="AY2053" s="2" t="s">
        <v>115</v>
      </c>
      <c r="AZ2053" s="2" t="s">
        <v>115</v>
      </c>
      <c r="BA2053" s="2" t="s">
        <v>115</v>
      </c>
      <c r="BB2053" s="2" t="s">
        <v>565</v>
      </c>
      <c r="BC2053" s="43" t="s">
        <v>115</v>
      </c>
      <c r="BF2053" s="4">
        <v>34</v>
      </c>
      <c r="BG2053" s="2" t="s">
        <v>565</v>
      </c>
      <c r="BH2053" s="2">
        <v>7</v>
      </c>
      <c r="BI2053" s="11">
        <v>0</v>
      </c>
      <c r="BJ2053" s="11">
        <v>0</v>
      </c>
      <c r="BK2053" s="11">
        <v>0</v>
      </c>
      <c r="BL2053" s="11">
        <v>0</v>
      </c>
      <c r="BM2053" s="11">
        <v>0</v>
      </c>
      <c r="BN2053" s="11" t="s">
        <v>114</v>
      </c>
      <c r="BO2053" s="2" t="s">
        <v>115</v>
      </c>
      <c r="BP2053" s="4" t="s">
        <v>115</v>
      </c>
      <c r="BS2053" s="2" t="s">
        <v>115</v>
      </c>
      <c r="BT2053" s="2" t="s">
        <v>125</v>
      </c>
      <c r="BU2053" s="2" t="s">
        <v>142</v>
      </c>
      <c r="BX2053" s="2" t="s">
        <v>117</v>
      </c>
      <c r="BY2053" s="2" t="s">
        <v>126</v>
      </c>
      <c r="BZ2053" s="2" t="s">
        <v>283</v>
      </c>
      <c r="CA2053" s="3"/>
      <c r="CB2053" s="3"/>
      <c r="CC2053" s="5"/>
      <c r="CD2053" s="5"/>
      <c r="CE2053" s="5"/>
      <c r="CF2053" s="5"/>
      <c r="CG2053" s="5"/>
      <c r="CH2053" s="5"/>
      <c r="CI2053" s="2" t="s">
        <v>119</v>
      </c>
      <c r="CL2053" s="2" t="s">
        <v>143</v>
      </c>
    </row>
    <row r="2054" spans="1:90" x14ac:dyDescent="0.3">
      <c r="A2054" s="2" t="s">
        <v>83</v>
      </c>
      <c r="B2054" s="2" t="s">
        <v>7993</v>
      </c>
      <c r="C2054" s="2" t="s">
        <v>7994</v>
      </c>
      <c r="D2054" s="2" t="s">
        <v>7813</v>
      </c>
      <c r="E2054" s="3">
        <v>484977</v>
      </c>
      <c r="F2054" s="3">
        <v>3316</v>
      </c>
      <c r="G2054" s="5" t="s">
        <v>87</v>
      </c>
      <c r="H2054" s="51" t="s">
        <v>455</v>
      </c>
      <c r="I2054" s="51" t="s">
        <v>455</v>
      </c>
      <c r="K2054" s="3">
        <v>20</v>
      </c>
      <c r="L2054" s="2" t="s">
        <v>288</v>
      </c>
      <c r="M2054" s="4" t="s">
        <v>288</v>
      </c>
      <c r="N2054" s="3"/>
      <c r="O2054" s="5" t="s">
        <v>7995</v>
      </c>
      <c r="P2054" s="5">
        <v>2084</v>
      </c>
      <c r="Q2054" s="5">
        <v>0</v>
      </c>
      <c r="R2054" s="5">
        <v>2084</v>
      </c>
      <c r="S2054" s="5">
        <v>0</v>
      </c>
      <c r="T2054" s="2" t="s">
        <v>7995</v>
      </c>
      <c r="U2054" s="3" t="s">
        <v>7996</v>
      </c>
      <c r="V2054" s="3">
        <v>49033947</v>
      </c>
      <c r="W2054" s="3">
        <v>49033947</v>
      </c>
      <c r="X2054" s="3" t="s">
        <v>7997</v>
      </c>
      <c r="Y2054" s="2" t="s">
        <v>7998</v>
      </c>
      <c r="Z2054" s="42">
        <v>13</v>
      </c>
      <c r="AA2054" s="8" t="s">
        <v>7999</v>
      </c>
      <c r="AB2054" s="8" t="s">
        <v>562</v>
      </c>
      <c r="AC2054" s="8" t="s">
        <v>261</v>
      </c>
      <c r="AD2054" s="8" t="b">
        <v>0</v>
      </c>
      <c r="AE2054" s="3" t="s">
        <v>1246</v>
      </c>
      <c r="AF2054" s="2" t="s">
        <v>543</v>
      </c>
      <c r="AG2054" s="2" t="s">
        <v>543</v>
      </c>
      <c r="AH2054" s="3">
        <v>0</v>
      </c>
      <c r="AI2054" s="3"/>
      <c r="AJ2054" s="3" t="s">
        <v>101</v>
      </c>
      <c r="AK2054" s="3" t="s">
        <v>8000</v>
      </c>
      <c r="AL2054" s="2" t="s">
        <v>8001</v>
      </c>
      <c r="AN2054" s="2" t="s">
        <v>622</v>
      </c>
      <c r="AO2054" s="43" t="s">
        <v>105</v>
      </c>
      <c r="AP2054" s="43" t="s">
        <v>623</v>
      </c>
      <c r="AQ2054" s="2" t="s">
        <v>624</v>
      </c>
      <c r="AR2054" s="43" t="s">
        <v>625</v>
      </c>
      <c r="AS2054" s="43" t="s">
        <v>625</v>
      </c>
      <c r="AT2054" s="3" t="s">
        <v>623</v>
      </c>
      <c r="AU2054" s="5"/>
      <c r="AV2054" s="3" t="s">
        <v>623</v>
      </c>
      <c r="AW2054" s="3" t="s">
        <v>115</v>
      </c>
      <c r="AX2054" s="9" t="s">
        <v>115</v>
      </c>
      <c r="AY2054" s="2" t="s">
        <v>115</v>
      </c>
      <c r="AZ2054" s="2" t="s">
        <v>115</v>
      </c>
      <c r="BA2054" s="2" t="s">
        <v>115</v>
      </c>
      <c r="BB2054" s="2" t="s">
        <v>565</v>
      </c>
      <c r="BC2054" s="43" t="s">
        <v>115</v>
      </c>
      <c r="BF2054" s="4">
        <v>34</v>
      </c>
      <c r="BG2054" s="2" t="s">
        <v>565</v>
      </c>
      <c r="BH2054" s="2">
        <v>7</v>
      </c>
      <c r="BI2054" s="11">
        <v>0</v>
      </c>
      <c r="BJ2054" s="11">
        <v>0</v>
      </c>
      <c r="BK2054" s="11">
        <v>0</v>
      </c>
      <c r="BL2054" s="11">
        <v>0</v>
      </c>
      <c r="BM2054" s="11">
        <v>0</v>
      </c>
      <c r="BN2054" s="11" t="s">
        <v>114</v>
      </c>
      <c r="BO2054" s="2" t="s">
        <v>115</v>
      </c>
      <c r="BP2054" s="4" t="s">
        <v>115</v>
      </c>
      <c r="BS2054" s="2" t="s">
        <v>115</v>
      </c>
      <c r="BT2054" s="2" t="s">
        <v>125</v>
      </c>
      <c r="BU2054" s="2" t="s">
        <v>142</v>
      </c>
      <c r="BX2054" s="2" t="s">
        <v>117</v>
      </c>
      <c r="BY2054" s="2" t="s">
        <v>126</v>
      </c>
      <c r="BZ2054" s="2" t="s">
        <v>105</v>
      </c>
      <c r="CA2054" s="3"/>
      <c r="CB2054" s="3"/>
      <c r="CC2054" s="5"/>
      <c r="CD2054" s="5"/>
      <c r="CE2054" s="5"/>
      <c r="CF2054" s="5"/>
      <c r="CG2054" s="5"/>
      <c r="CH2054" s="5"/>
      <c r="CI2054" s="2" t="s">
        <v>119</v>
      </c>
      <c r="CL2054" s="2" t="s">
        <v>143</v>
      </c>
    </row>
    <row r="2055" spans="1:90" x14ac:dyDescent="0.3">
      <c r="A2055" s="2" t="s">
        <v>83</v>
      </c>
      <c r="B2055" s="2" t="s">
        <v>3759</v>
      </c>
      <c r="C2055" s="2" t="s">
        <v>3760</v>
      </c>
      <c r="D2055" s="2" t="s">
        <v>3761</v>
      </c>
      <c r="E2055" s="3">
        <v>486098</v>
      </c>
      <c r="F2055" s="3">
        <v>3316</v>
      </c>
      <c r="G2055" s="5" t="s">
        <v>87</v>
      </c>
      <c r="H2055" s="51" t="s">
        <v>729</v>
      </c>
      <c r="I2055" s="51" t="s">
        <v>729</v>
      </c>
      <c r="K2055" s="3"/>
      <c r="L2055" s="2" t="s">
        <v>288</v>
      </c>
      <c r="M2055" s="4" t="s">
        <v>288</v>
      </c>
      <c r="N2055" s="3"/>
      <c r="O2055" s="5" t="s">
        <v>3762</v>
      </c>
      <c r="P2055" s="5">
        <v>2084</v>
      </c>
      <c r="Q2055" s="5">
        <v>0</v>
      </c>
      <c r="R2055" s="5">
        <v>2084</v>
      </c>
      <c r="S2055" s="5">
        <v>0</v>
      </c>
      <c r="T2055" s="2" t="s">
        <v>3762</v>
      </c>
      <c r="U2055" s="3" t="s">
        <v>3763</v>
      </c>
      <c r="V2055" s="3">
        <v>49033947</v>
      </c>
      <c r="W2055" s="3">
        <v>49033947</v>
      </c>
      <c r="X2055" s="3" t="s">
        <v>3764</v>
      </c>
      <c r="Y2055" s="2" t="s">
        <v>3765</v>
      </c>
      <c r="Z2055" s="42">
        <v>13</v>
      </c>
      <c r="AA2055" s="8" t="s">
        <v>3755</v>
      </c>
      <c r="AB2055" s="8" t="s">
        <v>97</v>
      </c>
      <c r="AC2055" s="8" t="s">
        <v>261</v>
      </c>
      <c r="AD2055" s="8" t="b">
        <v>0</v>
      </c>
      <c r="AE2055" s="3" t="s">
        <v>98</v>
      </c>
      <c r="AF2055" s="2" t="s">
        <v>99</v>
      </c>
      <c r="AG2055" s="2" t="s">
        <v>100</v>
      </c>
      <c r="AH2055" s="3">
        <v>0</v>
      </c>
      <c r="AI2055" s="3"/>
      <c r="AJ2055" s="3" t="s">
        <v>101</v>
      </c>
      <c r="AK2055" s="3" t="s">
        <v>3766</v>
      </c>
      <c r="AL2055" s="2" t="s">
        <v>3767</v>
      </c>
      <c r="AM2055" s="2">
        <v>695</v>
      </c>
      <c r="AN2055" s="2" t="s">
        <v>104</v>
      </c>
      <c r="AO2055" s="43" t="s">
        <v>105</v>
      </c>
      <c r="AP2055" s="43" t="s">
        <v>105</v>
      </c>
      <c r="AQ2055" s="2" t="s">
        <v>104</v>
      </c>
      <c r="AR2055" s="43" t="s">
        <v>106</v>
      </c>
      <c r="AS2055" s="43" t="s">
        <v>106</v>
      </c>
      <c r="AT2055" s="3" t="s">
        <v>107</v>
      </c>
      <c r="AU2055" s="5"/>
      <c r="AV2055" s="3" t="s">
        <v>107</v>
      </c>
      <c r="AW2055" s="3" t="s">
        <v>115</v>
      </c>
      <c r="AX2055" s="9" t="s">
        <v>3768</v>
      </c>
      <c r="AY2055" s="2" t="s">
        <v>539</v>
      </c>
      <c r="AZ2055" s="2" t="s">
        <v>1709</v>
      </c>
      <c r="BA2055" s="2" t="s">
        <v>3767</v>
      </c>
      <c r="BB2055" s="2" t="s">
        <v>1673</v>
      </c>
      <c r="BC2055" s="43" t="s">
        <v>115</v>
      </c>
      <c r="BF2055" s="4">
        <v>27.4</v>
      </c>
      <c r="BG2055" s="2" t="s">
        <v>1673</v>
      </c>
      <c r="BH2055" s="2">
        <v>7</v>
      </c>
      <c r="BI2055" s="11">
        <v>0</v>
      </c>
      <c r="BJ2055" s="11">
        <v>0</v>
      </c>
      <c r="BK2055" s="11">
        <v>0</v>
      </c>
      <c r="BL2055" s="11">
        <v>0</v>
      </c>
      <c r="BM2055" s="11">
        <v>0</v>
      </c>
      <c r="BN2055" s="11" t="s">
        <v>114</v>
      </c>
      <c r="BO2055" s="2">
        <v>0.99239999999999995</v>
      </c>
      <c r="BP2055" s="4" t="s">
        <v>1945</v>
      </c>
      <c r="BQ2055" s="4" t="s">
        <v>3758</v>
      </c>
      <c r="BR2055" s="2">
        <v>98.19</v>
      </c>
      <c r="BS2055" s="2" t="s">
        <v>297</v>
      </c>
      <c r="BT2055" s="2" t="s">
        <v>116</v>
      </c>
      <c r="BU2055" s="2" t="s">
        <v>105</v>
      </c>
      <c r="BX2055" s="2" t="s">
        <v>311</v>
      </c>
      <c r="BY2055" s="2" t="s">
        <v>118</v>
      </c>
      <c r="BZ2055" s="2" t="s">
        <v>105</v>
      </c>
      <c r="CA2055" s="3"/>
      <c r="CB2055" s="3"/>
      <c r="CC2055" s="5"/>
      <c r="CD2055" s="5"/>
      <c r="CE2055" s="5"/>
      <c r="CF2055" s="5"/>
      <c r="CG2055" s="5"/>
      <c r="CH2055" s="5"/>
      <c r="CI2055" s="2" t="s">
        <v>119</v>
      </c>
      <c r="CL2055" s="2" t="s">
        <v>143</v>
      </c>
    </row>
    <row r="2056" spans="1:90" x14ac:dyDescent="0.3">
      <c r="A2056" s="2" t="s">
        <v>83</v>
      </c>
      <c r="B2056" s="2" t="s">
        <v>3748</v>
      </c>
      <c r="C2056" s="2" t="s">
        <v>3749</v>
      </c>
      <c r="D2056" s="2" t="s">
        <v>3750</v>
      </c>
      <c r="E2056" s="3">
        <v>486097</v>
      </c>
      <c r="F2056" s="3">
        <v>3316</v>
      </c>
      <c r="G2056" s="5" t="s">
        <v>87</v>
      </c>
      <c r="H2056" s="51" t="s">
        <v>729</v>
      </c>
      <c r="I2056" s="51" t="s">
        <v>729</v>
      </c>
      <c r="K2056" s="3">
        <v>20</v>
      </c>
      <c r="L2056" s="2" t="s">
        <v>288</v>
      </c>
      <c r="M2056" s="4" t="s">
        <v>288</v>
      </c>
      <c r="N2056" s="3"/>
      <c r="O2056" s="5" t="s">
        <v>3751</v>
      </c>
      <c r="P2056" s="5">
        <v>2084</v>
      </c>
      <c r="Q2056" s="5">
        <v>0</v>
      </c>
      <c r="R2056" s="5">
        <v>2084</v>
      </c>
      <c r="S2056" s="5">
        <v>0</v>
      </c>
      <c r="T2056" s="2" t="s">
        <v>3751</v>
      </c>
      <c r="U2056" s="3" t="s">
        <v>3752</v>
      </c>
      <c r="V2056" s="3">
        <v>49033947</v>
      </c>
      <c r="W2056" s="3">
        <v>49033947</v>
      </c>
      <c r="X2056" s="3" t="s">
        <v>3753</v>
      </c>
      <c r="Y2056" s="2" t="s">
        <v>3754</v>
      </c>
      <c r="Z2056" s="42">
        <v>13</v>
      </c>
      <c r="AA2056" s="8" t="s">
        <v>3755</v>
      </c>
      <c r="AB2056" s="8" t="s">
        <v>97</v>
      </c>
      <c r="AC2056" s="8" t="s">
        <v>262</v>
      </c>
      <c r="AD2056" s="8" t="b">
        <v>0</v>
      </c>
      <c r="AE2056" s="3" t="s">
        <v>98</v>
      </c>
      <c r="AF2056" s="2" t="s">
        <v>99</v>
      </c>
      <c r="AG2056" s="2" t="s">
        <v>100</v>
      </c>
      <c r="AH2056" s="3">
        <v>0</v>
      </c>
      <c r="AI2056" s="3"/>
      <c r="AJ2056" s="3" t="s">
        <v>101</v>
      </c>
      <c r="AK2056" s="3" t="s">
        <v>3756</v>
      </c>
      <c r="AL2056" s="2" t="s">
        <v>3757</v>
      </c>
      <c r="AM2056" s="2">
        <v>695</v>
      </c>
      <c r="AN2056" s="2" t="s">
        <v>104</v>
      </c>
      <c r="AO2056" s="43" t="s">
        <v>105</v>
      </c>
      <c r="AP2056" s="43" t="s">
        <v>105</v>
      </c>
      <c r="AQ2056" s="2" t="s">
        <v>104</v>
      </c>
      <c r="AR2056" s="43" t="s">
        <v>106</v>
      </c>
      <c r="AS2056" s="43" t="s">
        <v>106</v>
      </c>
      <c r="AT2056" s="3" t="s">
        <v>107</v>
      </c>
      <c r="AU2056" s="5"/>
      <c r="AV2056" s="3" t="s">
        <v>107</v>
      </c>
      <c r="AW2056" s="3" t="s">
        <v>115</v>
      </c>
      <c r="AX2056" s="9" t="s">
        <v>115</v>
      </c>
      <c r="AY2056" s="2" t="s">
        <v>115</v>
      </c>
      <c r="AZ2056" s="2" t="s">
        <v>115</v>
      </c>
      <c r="BA2056" s="2" t="s">
        <v>115</v>
      </c>
      <c r="BB2056" s="2" t="s">
        <v>1673</v>
      </c>
      <c r="BC2056" s="43" t="s">
        <v>115</v>
      </c>
      <c r="BF2056" s="4">
        <v>27.9</v>
      </c>
      <c r="BG2056" s="2" t="s">
        <v>1673</v>
      </c>
      <c r="BH2056" s="2">
        <v>7</v>
      </c>
      <c r="BI2056" s="11">
        <v>0</v>
      </c>
      <c r="BJ2056" s="11">
        <v>0</v>
      </c>
      <c r="BK2056" s="11">
        <v>0</v>
      </c>
      <c r="BL2056" s="11">
        <v>0</v>
      </c>
      <c r="BM2056" s="11">
        <v>0</v>
      </c>
      <c r="BN2056" s="11" t="s">
        <v>114</v>
      </c>
      <c r="BO2056" s="2">
        <v>0.99350000000000005</v>
      </c>
      <c r="BP2056" s="4" t="s">
        <v>1945</v>
      </c>
      <c r="BQ2056" s="4" t="s">
        <v>3758</v>
      </c>
      <c r="BR2056" s="2">
        <v>98.19</v>
      </c>
      <c r="BS2056" s="2" t="s">
        <v>297</v>
      </c>
      <c r="BT2056" s="2" t="s">
        <v>116</v>
      </c>
      <c r="BU2056" s="2" t="s">
        <v>142</v>
      </c>
      <c r="BX2056" s="2" t="s">
        <v>311</v>
      </c>
      <c r="BY2056" s="2" t="s">
        <v>118</v>
      </c>
      <c r="BZ2056" s="2" t="s">
        <v>105</v>
      </c>
      <c r="CA2056" s="3"/>
      <c r="CB2056" s="3"/>
      <c r="CC2056" s="5"/>
      <c r="CD2056" s="5"/>
      <c r="CE2056" s="5"/>
      <c r="CF2056" s="5"/>
      <c r="CG2056" s="5"/>
      <c r="CH2056" s="5"/>
      <c r="CI2056" s="2" t="s">
        <v>119</v>
      </c>
      <c r="CL2056" s="2" t="s">
        <v>143</v>
      </c>
    </row>
    <row r="2057" spans="1:90" x14ac:dyDescent="0.3">
      <c r="A2057" s="2" t="s">
        <v>83</v>
      </c>
      <c r="B2057" s="2" t="s">
        <v>8709</v>
      </c>
      <c r="C2057" s="2" t="s">
        <v>8710</v>
      </c>
      <c r="D2057" s="2" t="s">
        <v>8711</v>
      </c>
      <c r="E2057" s="3">
        <v>485053</v>
      </c>
      <c r="F2057" s="3">
        <v>3316</v>
      </c>
      <c r="G2057" s="5" t="s">
        <v>87</v>
      </c>
      <c r="H2057" s="51" t="s">
        <v>272</v>
      </c>
      <c r="I2057" s="51" t="s">
        <v>272</v>
      </c>
      <c r="K2057" s="3">
        <v>20</v>
      </c>
      <c r="L2057" s="2" t="s">
        <v>288</v>
      </c>
      <c r="M2057" s="4" t="s">
        <v>288</v>
      </c>
      <c r="N2057" s="3"/>
      <c r="O2057" s="5" t="s">
        <v>8712</v>
      </c>
      <c r="P2057" s="5">
        <v>2087</v>
      </c>
      <c r="Q2057" s="5">
        <v>0</v>
      </c>
      <c r="R2057" s="5">
        <v>2090</v>
      </c>
      <c r="S2057" s="5">
        <v>0</v>
      </c>
      <c r="T2057" s="2" t="s">
        <v>8712</v>
      </c>
      <c r="U2057" s="3" t="s">
        <v>8713</v>
      </c>
      <c r="V2057" s="3">
        <v>49033950</v>
      </c>
      <c r="W2057" s="3">
        <v>49033953</v>
      </c>
      <c r="X2057" s="3" t="s">
        <v>8714</v>
      </c>
      <c r="Y2057" s="2" t="s">
        <v>8715</v>
      </c>
      <c r="Z2057" s="42">
        <v>13</v>
      </c>
      <c r="AA2057" s="8" t="s">
        <v>3755</v>
      </c>
      <c r="AB2057" s="8" t="s">
        <v>97</v>
      </c>
      <c r="AC2057" s="8" t="s">
        <v>8716</v>
      </c>
      <c r="AD2057" s="8" t="b">
        <v>1</v>
      </c>
      <c r="AE2057" s="3" t="s">
        <v>1055</v>
      </c>
      <c r="AF2057" s="2" t="s">
        <v>563</v>
      </c>
      <c r="AG2057" s="2" t="s">
        <v>563</v>
      </c>
      <c r="AH2057" s="3">
        <v>0</v>
      </c>
      <c r="AI2057" s="3"/>
      <c r="AJ2057" s="3" t="s">
        <v>101</v>
      </c>
      <c r="AK2057" s="3" t="s">
        <v>8717</v>
      </c>
      <c r="AL2057" s="3" t="s">
        <v>8718</v>
      </c>
      <c r="AM2057" s="3"/>
      <c r="AN2057" s="2" t="s">
        <v>622</v>
      </c>
      <c r="AO2057" s="43" t="s">
        <v>105</v>
      </c>
      <c r="AP2057" s="43" t="s">
        <v>623</v>
      </c>
      <c r="AQ2057" s="2" t="s">
        <v>624</v>
      </c>
      <c r="AR2057" s="43" t="s">
        <v>625</v>
      </c>
      <c r="AS2057" s="43" t="s">
        <v>625</v>
      </c>
      <c r="AT2057" s="3" t="s">
        <v>623</v>
      </c>
      <c r="AU2057" s="5"/>
      <c r="AV2057" s="3" t="s">
        <v>623</v>
      </c>
      <c r="AW2057" s="3" t="s">
        <v>115</v>
      </c>
      <c r="AX2057" s="9" t="s">
        <v>115</v>
      </c>
      <c r="AY2057" s="2" t="s">
        <v>115</v>
      </c>
      <c r="AZ2057" s="2" t="s">
        <v>115</v>
      </c>
      <c r="BA2057" s="2" t="s">
        <v>115</v>
      </c>
      <c r="BB2057" s="2" t="s">
        <v>565</v>
      </c>
      <c r="BC2057" s="43" t="s">
        <v>115</v>
      </c>
      <c r="BF2057" s="4">
        <v>35</v>
      </c>
      <c r="BG2057" s="2" t="s">
        <v>565</v>
      </c>
      <c r="BH2057" s="2">
        <v>7</v>
      </c>
      <c r="BI2057" s="11" t="s">
        <v>114</v>
      </c>
      <c r="BJ2057" s="11" t="s">
        <v>114</v>
      </c>
      <c r="BK2057" s="11" t="s">
        <v>114</v>
      </c>
      <c r="BL2057" s="11" t="s">
        <v>114</v>
      </c>
      <c r="BM2057" s="11" t="s">
        <v>115</v>
      </c>
      <c r="BN2057" s="11" t="s">
        <v>114</v>
      </c>
      <c r="BO2057" s="2" t="s">
        <v>115</v>
      </c>
      <c r="BP2057" s="4" t="s">
        <v>115</v>
      </c>
      <c r="BS2057" s="2" t="s">
        <v>115</v>
      </c>
      <c r="BT2057" s="2" t="s">
        <v>116</v>
      </c>
      <c r="BU2057" s="2" t="s">
        <v>142</v>
      </c>
      <c r="BX2057" s="2" t="s">
        <v>311</v>
      </c>
      <c r="BY2057" s="2" t="s">
        <v>105</v>
      </c>
      <c r="BZ2057" s="2" t="s">
        <v>105</v>
      </c>
      <c r="CA2057" s="3"/>
      <c r="CB2057" s="3"/>
      <c r="CC2057" s="5"/>
      <c r="CD2057" s="5"/>
      <c r="CE2057" s="5"/>
      <c r="CF2057" s="5"/>
      <c r="CG2057" s="5"/>
      <c r="CH2057" s="5"/>
      <c r="CI2057" s="2" t="s">
        <v>119</v>
      </c>
      <c r="CL2057" s="2" t="s">
        <v>143</v>
      </c>
    </row>
    <row r="2058" spans="1:90" x14ac:dyDescent="0.3">
      <c r="A2058" s="2" t="s">
        <v>83</v>
      </c>
      <c r="B2058" s="2" t="s">
        <v>12735</v>
      </c>
      <c r="C2058" s="2" t="s">
        <v>12736</v>
      </c>
      <c r="D2058" s="2" t="s">
        <v>12737</v>
      </c>
      <c r="E2058" s="3">
        <v>485763</v>
      </c>
      <c r="F2058" s="3">
        <v>3316</v>
      </c>
      <c r="G2058" s="5" t="s">
        <v>87</v>
      </c>
      <c r="H2058" s="51" t="s">
        <v>687</v>
      </c>
      <c r="I2058" s="51" t="s">
        <v>687</v>
      </c>
      <c r="K2058" s="3">
        <v>20</v>
      </c>
      <c r="L2058" s="2" t="s">
        <v>288</v>
      </c>
      <c r="M2058" s="4" t="s">
        <v>288</v>
      </c>
      <c r="N2058" s="3"/>
      <c r="O2058" s="5" t="s">
        <v>12738</v>
      </c>
      <c r="P2058" s="5">
        <v>2089</v>
      </c>
      <c r="Q2058" s="5">
        <v>0</v>
      </c>
      <c r="R2058" s="5">
        <v>2090</v>
      </c>
      <c r="S2058" s="5">
        <v>0</v>
      </c>
      <c r="T2058" s="2" t="s">
        <v>12738</v>
      </c>
      <c r="U2058" s="3" t="s">
        <v>12739</v>
      </c>
      <c r="V2058" s="3">
        <v>49033952</v>
      </c>
      <c r="W2058" s="3">
        <v>49033953</v>
      </c>
      <c r="X2058" s="3" t="s">
        <v>12740</v>
      </c>
      <c r="Y2058" s="2" t="s">
        <v>12741</v>
      </c>
      <c r="Z2058" s="42">
        <v>13</v>
      </c>
      <c r="AA2058" s="8" t="s">
        <v>3755</v>
      </c>
      <c r="AB2058" s="8" t="s">
        <v>12742</v>
      </c>
      <c r="AC2058" s="8" t="s">
        <v>97</v>
      </c>
      <c r="AD2058" s="8" t="b">
        <v>1</v>
      </c>
      <c r="AE2058" s="3" t="s">
        <v>1246</v>
      </c>
      <c r="AF2058" s="2" t="s">
        <v>543</v>
      </c>
      <c r="AG2058" s="2" t="s">
        <v>543</v>
      </c>
      <c r="AH2058" s="3">
        <v>0</v>
      </c>
      <c r="AI2058" s="3"/>
      <c r="AJ2058" s="3" t="s">
        <v>101</v>
      </c>
      <c r="AK2058" s="3" t="s">
        <v>12743</v>
      </c>
      <c r="AL2058" s="2" t="s">
        <v>12744</v>
      </c>
      <c r="AN2058" s="2" t="s">
        <v>622</v>
      </c>
      <c r="AO2058" s="43" t="s">
        <v>105</v>
      </c>
      <c r="AP2058" s="43" t="s">
        <v>623</v>
      </c>
      <c r="AQ2058" s="2" t="s">
        <v>624</v>
      </c>
      <c r="AR2058" s="43" t="s">
        <v>625</v>
      </c>
      <c r="AS2058" s="43" t="s">
        <v>625</v>
      </c>
      <c r="AT2058" s="3" t="s">
        <v>623</v>
      </c>
      <c r="AU2058" s="5"/>
      <c r="AV2058" s="3" t="s">
        <v>623</v>
      </c>
      <c r="AW2058" s="3" t="s">
        <v>115</v>
      </c>
      <c r="AX2058" s="9" t="s">
        <v>115</v>
      </c>
      <c r="AY2058" s="2" t="s">
        <v>115</v>
      </c>
      <c r="AZ2058" s="2" t="s">
        <v>115</v>
      </c>
      <c r="BA2058" s="2" t="s">
        <v>115</v>
      </c>
      <c r="BB2058" s="2" t="s">
        <v>565</v>
      </c>
      <c r="BC2058" s="43" t="s">
        <v>115</v>
      </c>
      <c r="BF2058" s="4">
        <v>35</v>
      </c>
      <c r="BG2058" s="2" t="s">
        <v>565</v>
      </c>
      <c r="BH2058" s="2">
        <v>7</v>
      </c>
      <c r="BI2058" s="11">
        <v>0</v>
      </c>
      <c r="BJ2058" s="11">
        <v>0</v>
      </c>
      <c r="BK2058" s="11">
        <v>0</v>
      </c>
      <c r="BL2058" s="11">
        <v>0</v>
      </c>
      <c r="BM2058" s="11">
        <v>0</v>
      </c>
      <c r="BN2058" s="11" t="s">
        <v>114</v>
      </c>
      <c r="BO2058" s="2" t="s">
        <v>115</v>
      </c>
      <c r="BP2058" s="4" t="s">
        <v>115</v>
      </c>
      <c r="BS2058" s="2" t="s">
        <v>115</v>
      </c>
      <c r="BT2058" s="2" t="s">
        <v>116</v>
      </c>
      <c r="BU2058" s="2" t="s">
        <v>282</v>
      </c>
      <c r="BX2058" s="2" t="s">
        <v>311</v>
      </c>
      <c r="BY2058" s="2" t="s">
        <v>118</v>
      </c>
      <c r="BZ2058" s="2" t="s">
        <v>105</v>
      </c>
      <c r="CA2058" s="3"/>
      <c r="CB2058" s="3"/>
      <c r="CC2058" s="5"/>
      <c r="CD2058" s="5"/>
      <c r="CE2058" s="5"/>
      <c r="CF2058" s="5"/>
      <c r="CG2058" s="5"/>
      <c r="CH2058" s="5"/>
      <c r="CI2058" s="2" t="s">
        <v>119</v>
      </c>
      <c r="CL2058" s="2" t="s">
        <v>143</v>
      </c>
    </row>
    <row r="2059" spans="1:90" x14ac:dyDescent="0.3">
      <c r="A2059" s="2" t="s">
        <v>83</v>
      </c>
      <c r="B2059" s="2" t="s">
        <v>10739</v>
      </c>
      <c r="C2059" s="2" t="s">
        <v>10740</v>
      </c>
      <c r="D2059" s="2" t="s">
        <v>10741</v>
      </c>
      <c r="E2059" s="3">
        <v>485346</v>
      </c>
      <c r="F2059" s="3">
        <v>3316</v>
      </c>
      <c r="G2059" s="5" t="s">
        <v>87</v>
      </c>
      <c r="H2059" s="51" t="s">
        <v>88</v>
      </c>
      <c r="I2059" s="51" t="s">
        <v>88</v>
      </c>
      <c r="K2059" s="3">
        <v>20</v>
      </c>
      <c r="L2059" s="2" t="s">
        <v>288</v>
      </c>
      <c r="M2059" s="4" t="s">
        <v>288</v>
      </c>
      <c r="N2059" s="3"/>
      <c r="O2059" s="5" t="s">
        <v>10742</v>
      </c>
      <c r="P2059" s="5">
        <v>2087</v>
      </c>
      <c r="Q2059" s="5">
        <v>0</v>
      </c>
      <c r="R2059" s="5">
        <v>2091</v>
      </c>
      <c r="S2059" s="5">
        <v>0</v>
      </c>
      <c r="T2059" s="2" t="s">
        <v>10742</v>
      </c>
      <c r="U2059" s="3" t="s">
        <v>10743</v>
      </c>
      <c r="V2059" s="3">
        <v>49033950</v>
      </c>
      <c r="W2059" s="3">
        <v>49033954</v>
      </c>
      <c r="X2059" s="3" t="s">
        <v>10744</v>
      </c>
      <c r="Y2059" s="2" t="s">
        <v>10745</v>
      </c>
      <c r="Z2059" s="42">
        <v>13</v>
      </c>
      <c r="AA2059" s="8" t="s">
        <v>10746</v>
      </c>
      <c r="AB2059" s="8" t="s">
        <v>10747</v>
      </c>
      <c r="AC2059" s="8" t="s">
        <v>261</v>
      </c>
      <c r="AD2059" s="8" t="b">
        <v>0</v>
      </c>
      <c r="AE2059" s="3" t="s">
        <v>1246</v>
      </c>
      <c r="AF2059" s="2" t="s">
        <v>543</v>
      </c>
      <c r="AG2059" s="2" t="s">
        <v>543</v>
      </c>
      <c r="AH2059" s="3">
        <v>0</v>
      </c>
      <c r="AI2059" s="3"/>
      <c r="AJ2059" s="3" t="s">
        <v>101</v>
      </c>
      <c r="AK2059" s="3" t="s">
        <v>10748</v>
      </c>
      <c r="AL2059" s="3" t="s">
        <v>10749</v>
      </c>
      <c r="AM2059" s="3"/>
      <c r="AN2059" s="2" t="s">
        <v>622</v>
      </c>
      <c r="AO2059" s="43" t="s">
        <v>105</v>
      </c>
      <c r="AP2059" s="43" t="s">
        <v>623</v>
      </c>
      <c r="AQ2059" s="2" t="s">
        <v>624</v>
      </c>
      <c r="AR2059" s="43" t="s">
        <v>625</v>
      </c>
      <c r="AS2059" s="43" t="s">
        <v>625</v>
      </c>
      <c r="AT2059" s="3" t="s">
        <v>623</v>
      </c>
      <c r="AU2059" s="5"/>
      <c r="AV2059" s="3" t="s">
        <v>623</v>
      </c>
      <c r="AW2059" s="3" t="s">
        <v>115</v>
      </c>
      <c r="AX2059" s="9" t="s">
        <v>115</v>
      </c>
      <c r="AY2059" s="2" t="s">
        <v>115</v>
      </c>
      <c r="AZ2059" s="2" t="s">
        <v>115</v>
      </c>
      <c r="BA2059" s="2" t="s">
        <v>115</v>
      </c>
      <c r="BB2059" s="2" t="s">
        <v>565</v>
      </c>
      <c r="BC2059" s="43" t="s">
        <v>115</v>
      </c>
      <c r="BF2059" s="4">
        <v>36</v>
      </c>
      <c r="BG2059" s="2" t="s">
        <v>565</v>
      </c>
      <c r="BH2059" s="2">
        <v>7</v>
      </c>
      <c r="BI2059" s="11" t="s">
        <v>114</v>
      </c>
      <c r="BJ2059" s="11" t="s">
        <v>114</v>
      </c>
      <c r="BK2059" s="11" t="s">
        <v>114</v>
      </c>
      <c r="BL2059" s="11" t="s">
        <v>114</v>
      </c>
      <c r="BM2059" s="11" t="s">
        <v>115</v>
      </c>
      <c r="BN2059" s="11">
        <v>16</v>
      </c>
      <c r="BO2059" s="2" t="s">
        <v>115</v>
      </c>
      <c r="BP2059" s="4" t="s">
        <v>115</v>
      </c>
      <c r="BS2059" s="2" t="s">
        <v>115</v>
      </c>
      <c r="BT2059" s="2" t="s">
        <v>116</v>
      </c>
      <c r="BU2059" s="2" t="s">
        <v>282</v>
      </c>
      <c r="BX2059" s="2" t="s">
        <v>311</v>
      </c>
      <c r="BY2059" s="2" t="s">
        <v>118</v>
      </c>
      <c r="BZ2059" s="2" t="s">
        <v>105</v>
      </c>
      <c r="CA2059" s="3"/>
      <c r="CB2059" s="3"/>
      <c r="CC2059" s="5"/>
      <c r="CD2059" s="5"/>
      <c r="CE2059" s="5"/>
      <c r="CF2059" s="5"/>
      <c r="CG2059" s="5"/>
      <c r="CH2059" s="5"/>
      <c r="CI2059" s="2" t="s">
        <v>119</v>
      </c>
      <c r="CL2059" s="2" t="s">
        <v>143</v>
      </c>
    </row>
    <row r="2060" spans="1:90" x14ac:dyDescent="0.3">
      <c r="A2060" s="2" t="s">
        <v>83</v>
      </c>
      <c r="B2060" s="3" t="s">
        <v>11259</v>
      </c>
      <c r="C2060" s="3" t="s">
        <v>11260</v>
      </c>
      <c r="D2060" s="3" t="s">
        <v>11261</v>
      </c>
      <c r="E2060" s="2" t="s">
        <v>115</v>
      </c>
      <c r="H2060" s="16" t="s">
        <v>11233</v>
      </c>
      <c r="I2060" s="16" t="s">
        <v>11233</v>
      </c>
      <c r="L2060" s="2" t="s">
        <v>288</v>
      </c>
      <c r="M2060" s="4" t="s">
        <v>288</v>
      </c>
      <c r="T2060" s="12" t="s">
        <v>10742</v>
      </c>
      <c r="Y2060" s="32" t="s">
        <v>10745</v>
      </c>
      <c r="Z2060" s="42">
        <v>13</v>
      </c>
      <c r="AA2060" s="8" t="s">
        <v>10746</v>
      </c>
      <c r="AB2060" s="8" t="s">
        <v>10747</v>
      </c>
      <c r="AC2060" s="8" t="s">
        <v>261</v>
      </c>
      <c r="AD2060" s="8" t="b">
        <v>0</v>
      </c>
      <c r="AF2060" s="2" t="s">
        <v>543</v>
      </c>
      <c r="AG2060" s="2" t="s">
        <v>543</v>
      </c>
      <c r="AL2060" s="2" t="s">
        <v>10749</v>
      </c>
      <c r="AN2060" s="2" t="s">
        <v>622</v>
      </c>
      <c r="AO2060" s="43" t="s">
        <v>105</v>
      </c>
      <c r="AP2060" s="43" t="s">
        <v>623</v>
      </c>
      <c r="AQ2060" s="2" t="s">
        <v>115</v>
      </c>
      <c r="AR2060" s="43"/>
      <c r="AS2060" s="43"/>
      <c r="AV2060" s="43" t="s">
        <v>623</v>
      </c>
      <c r="AW2060" s="3" t="s">
        <v>115</v>
      </c>
      <c r="AX2060" s="9" t="s">
        <v>115</v>
      </c>
      <c r="AY2060" s="2" t="s">
        <v>115</v>
      </c>
      <c r="AZ2060" s="2" t="s">
        <v>115</v>
      </c>
      <c r="BA2060" s="2" t="s">
        <v>115</v>
      </c>
      <c r="BB2060" s="2" t="s">
        <v>565</v>
      </c>
      <c r="BC2060" s="43" t="s">
        <v>115</v>
      </c>
      <c r="BF2060" s="4">
        <v>36</v>
      </c>
      <c r="BG2060" s="2" t="s">
        <v>565</v>
      </c>
      <c r="BH2060" s="2">
        <v>7</v>
      </c>
      <c r="BI2060" s="11" t="s">
        <v>114</v>
      </c>
      <c r="BJ2060" s="11" t="s">
        <v>114</v>
      </c>
      <c r="BK2060" s="11" t="s">
        <v>114</v>
      </c>
      <c r="BL2060" s="11" t="s">
        <v>114</v>
      </c>
      <c r="BM2060" s="11" t="s">
        <v>115</v>
      </c>
      <c r="BN2060" s="11">
        <v>16</v>
      </c>
      <c r="BO2060" s="2" t="s">
        <v>115</v>
      </c>
      <c r="BP2060" s="4" t="s">
        <v>115</v>
      </c>
      <c r="BS2060" s="2" t="s">
        <v>115</v>
      </c>
      <c r="BT2060" s="2" t="s">
        <v>116</v>
      </c>
      <c r="BU2060" s="2" t="s">
        <v>282</v>
      </c>
      <c r="BX2060" s="2" t="s">
        <v>105</v>
      </c>
      <c r="BY2060" s="2" t="s">
        <v>105</v>
      </c>
      <c r="BZ2060" s="2" t="s">
        <v>105</v>
      </c>
      <c r="CI2060" s="2" t="s">
        <v>119</v>
      </c>
      <c r="CK2060" s="12"/>
      <c r="CL2060" s="2" t="s">
        <v>390</v>
      </c>
    </row>
    <row r="2061" spans="1:90" x14ac:dyDescent="0.3">
      <c r="A2061" s="2" t="s">
        <v>83</v>
      </c>
      <c r="B2061" s="2" t="s">
        <v>8004</v>
      </c>
      <c r="C2061" s="2" t="s">
        <v>8005</v>
      </c>
      <c r="D2061" s="2" t="s">
        <v>3887</v>
      </c>
      <c r="E2061" s="3">
        <v>484978</v>
      </c>
      <c r="F2061" s="3">
        <v>3316</v>
      </c>
      <c r="G2061" s="5" t="s">
        <v>87</v>
      </c>
      <c r="H2061" s="51" t="s">
        <v>5400</v>
      </c>
      <c r="I2061" s="51" t="s">
        <v>5400</v>
      </c>
      <c r="K2061" s="3">
        <v>20</v>
      </c>
      <c r="L2061" s="2" t="s">
        <v>288</v>
      </c>
      <c r="M2061" s="4" t="s">
        <v>288</v>
      </c>
      <c r="N2061" s="3"/>
      <c r="O2061" s="5" t="s">
        <v>8006</v>
      </c>
      <c r="P2061" s="5">
        <v>2088</v>
      </c>
      <c r="Q2061" s="5">
        <v>0</v>
      </c>
      <c r="R2061" s="5">
        <v>2088</v>
      </c>
      <c r="S2061" s="5">
        <v>0</v>
      </c>
      <c r="T2061" s="2" t="s">
        <v>8006</v>
      </c>
      <c r="U2061" s="3" t="s">
        <v>8007</v>
      </c>
      <c r="V2061" s="3">
        <v>49033951</v>
      </c>
      <c r="W2061" s="3">
        <v>49033951</v>
      </c>
      <c r="X2061" s="3" t="s">
        <v>8008</v>
      </c>
      <c r="Y2061" s="2" t="s">
        <v>8009</v>
      </c>
      <c r="Z2061" s="42">
        <v>13</v>
      </c>
      <c r="AA2061" s="8" t="s">
        <v>8010</v>
      </c>
      <c r="AB2061" s="8" t="s">
        <v>617</v>
      </c>
      <c r="AC2061" s="8" t="s">
        <v>262</v>
      </c>
      <c r="AD2061" s="8" t="b">
        <v>0</v>
      </c>
      <c r="AE2061" s="3" t="s">
        <v>1246</v>
      </c>
      <c r="AF2061" s="2" t="s">
        <v>543</v>
      </c>
      <c r="AG2061" s="2" t="s">
        <v>543</v>
      </c>
      <c r="AH2061" s="3">
        <v>0</v>
      </c>
      <c r="AI2061" s="3"/>
      <c r="AJ2061" s="3" t="s">
        <v>101</v>
      </c>
      <c r="AK2061" s="3" t="s">
        <v>8011</v>
      </c>
      <c r="AL2061" s="2" t="s">
        <v>8012</v>
      </c>
      <c r="AN2061" s="2" t="s">
        <v>622</v>
      </c>
      <c r="AO2061" s="43" t="s">
        <v>105</v>
      </c>
      <c r="AP2061" s="43" t="s">
        <v>623</v>
      </c>
      <c r="AQ2061" s="2" t="s">
        <v>624</v>
      </c>
      <c r="AR2061" s="43" t="s">
        <v>625</v>
      </c>
      <c r="AS2061" s="43" t="s">
        <v>625</v>
      </c>
      <c r="AT2061" s="3" t="s">
        <v>623</v>
      </c>
      <c r="AU2061" s="5"/>
      <c r="AV2061" s="3" t="s">
        <v>623</v>
      </c>
      <c r="AW2061" s="3" t="s">
        <v>115</v>
      </c>
      <c r="AX2061" s="9" t="s">
        <v>115</v>
      </c>
      <c r="AY2061" s="2" t="s">
        <v>115</v>
      </c>
      <c r="AZ2061" s="2" t="s">
        <v>115</v>
      </c>
      <c r="BA2061" s="2" t="s">
        <v>115</v>
      </c>
      <c r="BB2061" s="2" t="s">
        <v>565</v>
      </c>
      <c r="BC2061" s="43" t="s">
        <v>115</v>
      </c>
      <c r="BF2061" s="4">
        <v>31</v>
      </c>
      <c r="BG2061" s="2" t="s">
        <v>565</v>
      </c>
      <c r="BH2061" s="2">
        <v>7</v>
      </c>
      <c r="BI2061" s="11">
        <v>0</v>
      </c>
      <c r="BJ2061" s="11">
        <v>0</v>
      </c>
      <c r="BK2061" s="11">
        <v>0</v>
      </c>
      <c r="BL2061" s="11">
        <v>0</v>
      </c>
      <c r="BM2061" s="11">
        <v>0</v>
      </c>
      <c r="BN2061" s="11">
        <v>19</v>
      </c>
      <c r="BO2061" s="2" t="s">
        <v>115</v>
      </c>
      <c r="BP2061" s="4" t="s">
        <v>115</v>
      </c>
      <c r="BS2061" s="2" t="s">
        <v>115</v>
      </c>
      <c r="BT2061" s="2" t="s">
        <v>116</v>
      </c>
      <c r="BU2061" s="2" t="s">
        <v>142</v>
      </c>
      <c r="BX2061" s="2" t="s">
        <v>311</v>
      </c>
      <c r="BY2061" s="2" t="s">
        <v>118</v>
      </c>
      <c r="BZ2061" s="2" t="s">
        <v>105</v>
      </c>
      <c r="CA2061" s="3"/>
      <c r="CB2061" s="3"/>
      <c r="CC2061" s="5"/>
      <c r="CD2061" s="5"/>
      <c r="CE2061" s="5"/>
      <c r="CF2061" s="5"/>
      <c r="CG2061" s="5"/>
      <c r="CH2061" s="5"/>
      <c r="CI2061" s="2" t="s">
        <v>119</v>
      </c>
      <c r="CL2061" s="2" t="s">
        <v>143</v>
      </c>
    </row>
    <row r="2062" spans="1:90" x14ac:dyDescent="0.3">
      <c r="A2062" s="2" t="s">
        <v>83</v>
      </c>
      <c r="B2062" s="2" t="s">
        <v>13438</v>
      </c>
      <c r="C2062" s="2" t="s">
        <v>13439</v>
      </c>
      <c r="D2062" s="2" t="s">
        <v>13440</v>
      </c>
      <c r="E2062" s="3">
        <v>485915</v>
      </c>
      <c r="F2062" s="3">
        <v>3316</v>
      </c>
      <c r="G2062" s="5" t="s">
        <v>87</v>
      </c>
      <c r="H2062" s="51" t="s">
        <v>218</v>
      </c>
      <c r="I2062" s="51" t="s">
        <v>218</v>
      </c>
      <c r="K2062" s="3">
        <v>20</v>
      </c>
      <c r="L2062" s="2" t="s">
        <v>288</v>
      </c>
      <c r="M2062" s="4" t="s">
        <v>288</v>
      </c>
      <c r="N2062" s="3"/>
      <c r="O2062" s="5" t="s">
        <v>13441</v>
      </c>
      <c r="P2062" s="5">
        <v>2093</v>
      </c>
      <c r="Q2062" s="5">
        <v>0</v>
      </c>
      <c r="R2062" s="5">
        <v>2096</v>
      </c>
      <c r="S2062" s="5">
        <v>0</v>
      </c>
      <c r="T2062" s="2" t="s">
        <v>13441</v>
      </c>
      <c r="U2062" s="3" t="s">
        <v>13442</v>
      </c>
      <c r="V2062" s="3">
        <v>49033956</v>
      </c>
      <c r="W2062" s="3">
        <v>49033959</v>
      </c>
      <c r="X2062" s="3" t="s">
        <v>13443</v>
      </c>
      <c r="Y2062" s="2" t="s">
        <v>13444</v>
      </c>
      <c r="Z2062" s="42">
        <v>13</v>
      </c>
      <c r="AA2062" s="8" t="s">
        <v>13445</v>
      </c>
      <c r="AB2062" s="8" t="s">
        <v>13446</v>
      </c>
      <c r="AC2062" s="8" t="s">
        <v>261</v>
      </c>
      <c r="AD2062" s="8" t="b">
        <v>1</v>
      </c>
      <c r="AE2062" s="3" t="s">
        <v>1246</v>
      </c>
      <c r="AF2062" s="2" t="s">
        <v>543</v>
      </c>
      <c r="AG2062" s="2" t="s">
        <v>543</v>
      </c>
      <c r="AH2062" s="3">
        <v>0</v>
      </c>
      <c r="AI2062" s="3"/>
      <c r="AJ2062" s="3" t="s">
        <v>101</v>
      </c>
      <c r="AK2062" s="3" t="s">
        <v>13447</v>
      </c>
      <c r="AL2062" s="3" t="s">
        <v>13448</v>
      </c>
      <c r="AM2062" s="3"/>
      <c r="AN2062" s="2" t="s">
        <v>624</v>
      </c>
      <c r="AO2062" s="43" t="s">
        <v>623</v>
      </c>
      <c r="AP2062" s="43" t="s">
        <v>623</v>
      </c>
      <c r="AQ2062" s="2" t="s">
        <v>624</v>
      </c>
      <c r="AR2062" s="43" t="s">
        <v>625</v>
      </c>
      <c r="AS2062" s="43" t="s">
        <v>625</v>
      </c>
      <c r="AT2062" s="3" t="s">
        <v>623</v>
      </c>
      <c r="AU2062" s="5"/>
      <c r="AV2062" s="3" t="s">
        <v>623</v>
      </c>
      <c r="AW2062" s="3" t="s">
        <v>115</v>
      </c>
      <c r="AX2062" s="9" t="s">
        <v>115</v>
      </c>
      <c r="AY2062" s="2" t="s">
        <v>115</v>
      </c>
      <c r="AZ2062" s="2" t="s">
        <v>115</v>
      </c>
      <c r="BA2062" s="2" t="s">
        <v>115</v>
      </c>
      <c r="BB2062" s="2" t="s">
        <v>565</v>
      </c>
      <c r="BC2062" s="43" t="s">
        <v>115</v>
      </c>
      <c r="BF2062" s="4">
        <v>36</v>
      </c>
      <c r="BG2062" s="2" t="s">
        <v>565</v>
      </c>
      <c r="BH2062" s="2">
        <v>7</v>
      </c>
      <c r="BI2062" s="11">
        <v>0</v>
      </c>
      <c r="BJ2062" s="11">
        <v>0</v>
      </c>
      <c r="BK2062" s="11">
        <v>0</v>
      </c>
      <c r="BL2062" s="11">
        <v>0</v>
      </c>
      <c r="BM2062" s="11">
        <v>0</v>
      </c>
      <c r="BN2062" s="11">
        <v>13</v>
      </c>
      <c r="BO2062" s="2" t="s">
        <v>115</v>
      </c>
      <c r="BP2062" s="4" t="s">
        <v>115</v>
      </c>
      <c r="BS2062" s="2" t="s">
        <v>115</v>
      </c>
      <c r="BT2062" s="2" t="s">
        <v>125</v>
      </c>
      <c r="BU2062" s="2" t="s">
        <v>142</v>
      </c>
      <c r="BX2062" s="2" t="s">
        <v>117</v>
      </c>
      <c r="BY2062" s="2" t="s">
        <v>126</v>
      </c>
      <c r="BZ2062" s="2" t="s">
        <v>235</v>
      </c>
      <c r="CA2062" s="3"/>
      <c r="CB2062" s="3"/>
      <c r="CC2062" s="5"/>
      <c r="CD2062" s="5"/>
      <c r="CE2062" s="5"/>
      <c r="CF2062" s="5"/>
      <c r="CG2062" s="5"/>
      <c r="CH2062" s="5"/>
      <c r="CI2062" s="2" t="s">
        <v>119</v>
      </c>
      <c r="CL2062" s="2" t="s">
        <v>143</v>
      </c>
    </row>
    <row r="2063" spans="1:90" x14ac:dyDescent="0.3">
      <c r="A2063" s="2" t="s">
        <v>83</v>
      </c>
      <c r="B2063" s="2" t="s">
        <v>16468</v>
      </c>
      <c r="C2063" s="2" t="s">
        <v>16469</v>
      </c>
      <c r="D2063" s="2" t="s">
        <v>16470</v>
      </c>
      <c r="E2063" s="3">
        <v>486518</v>
      </c>
      <c r="F2063" s="3">
        <v>3316</v>
      </c>
      <c r="G2063" s="5" t="s">
        <v>87</v>
      </c>
      <c r="H2063" s="51" t="s">
        <v>1049</v>
      </c>
      <c r="I2063" s="51" t="s">
        <v>1049</v>
      </c>
      <c r="K2063" s="3">
        <v>20</v>
      </c>
      <c r="L2063" s="2" t="s">
        <v>288</v>
      </c>
      <c r="M2063" s="4" t="s">
        <v>288</v>
      </c>
      <c r="N2063" s="3"/>
      <c r="O2063" s="5" t="s">
        <v>16471</v>
      </c>
      <c r="P2063" s="5">
        <v>2092</v>
      </c>
      <c r="Q2063" s="5">
        <v>0</v>
      </c>
      <c r="R2063" s="5">
        <v>2092</v>
      </c>
      <c r="S2063" s="5">
        <v>0</v>
      </c>
      <c r="T2063" s="2" t="s">
        <v>16471</v>
      </c>
      <c r="U2063" s="3" t="s">
        <v>16472</v>
      </c>
      <c r="V2063" s="3">
        <v>49033955</v>
      </c>
      <c r="W2063" s="3">
        <v>49033955</v>
      </c>
      <c r="X2063" s="3" t="s">
        <v>16473</v>
      </c>
      <c r="Y2063" s="2" t="s">
        <v>16474</v>
      </c>
      <c r="Z2063" s="42">
        <v>13</v>
      </c>
      <c r="AA2063" s="8" t="s">
        <v>16475</v>
      </c>
      <c r="AB2063" s="8" t="s">
        <v>96</v>
      </c>
      <c r="AC2063" s="8" t="s">
        <v>570</v>
      </c>
      <c r="AD2063" s="8" t="b">
        <v>0</v>
      </c>
      <c r="AE2063" s="3" t="s">
        <v>1055</v>
      </c>
      <c r="AF2063" s="2" t="s">
        <v>563</v>
      </c>
      <c r="AG2063" s="2" t="s">
        <v>563</v>
      </c>
      <c r="AH2063" s="3">
        <v>0</v>
      </c>
      <c r="AI2063" s="3"/>
      <c r="AJ2063" s="3" t="s">
        <v>101</v>
      </c>
      <c r="AK2063" s="3" t="s">
        <v>16476</v>
      </c>
      <c r="AL2063" s="2" t="s">
        <v>16477</v>
      </c>
      <c r="AN2063" s="2" t="s">
        <v>104</v>
      </c>
      <c r="AO2063" s="43" t="s">
        <v>105</v>
      </c>
      <c r="AP2063" s="43" t="s">
        <v>105</v>
      </c>
      <c r="AQ2063" s="2" t="s">
        <v>104</v>
      </c>
      <c r="AR2063" s="43" t="s">
        <v>106</v>
      </c>
      <c r="AS2063" s="43" t="s">
        <v>106</v>
      </c>
      <c r="AT2063" s="3" t="s">
        <v>107</v>
      </c>
      <c r="AU2063" s="5"/>
      <c r="AV2063" s="3" t="s">
        <v>107</v>
      </c>
      <c r="AW2063" s="3" t="s">
        <v>115</v>
      </c>
      <c r="AX2063" s="9" t="s">
        <v>115</v>
      </c>
      <c r="AY2063" s="2" t="s">
        <v>115</v>
      </c>
      <c r="AZ2063" s="2" t="s">
        <v>115</v>
      </c>
      <c r="BA2063" s="2" t="s">
        <v>115</v>
      </c>
      <c r="BB2063" s="2" t="s">
        <v>565</v>
      </c>
      <c r="BC2063" s="43" t="s">
        <v>115</v>
      </c>
      <c r="BF2063" s="4">
        <v>34</v>
      </c>
      <c r="BG2063" s="2" t="s">
        <v>565</v>
      </c>
      <c r="BH2063" s="2">
        <v>7</v>
      </c>
      <c r="BI2063" s="11">
        <v>0</v>
      </c>
      <c r="BJ2063" s="11">
        <v>0</v>
      </c>
      <c r="BK2063" s="11">
        <v>0</v>
      </c>
      <c r="BL2063" s="11">
        <v>0</v>
      </c>
      <c r="BM2063" s="11">
        <v>0</v>
      </c>
      <c r="BN2063" s="11">
        <v>15</v>
      </c>
      <c r="BO2063" s="2" t="s">
        <v>115</v>
      </c>
      <c r="BP2063" s="4" t="s">
        <v>115</v>
      </c>
      <c r="BS2063" s="2" t="s">
        <v>115</v>
      </c>
      <c r="BT2063" s="2" t="s">
        <v>116</v>
      </c>
      <c r="BU2063" s="2" t="s">
        <v>142</v>
      </c>
      <c r="BX2063" s="2" t="s">
        <v>311</v>
      </c>
      <c r="BY2063" s="2" t="s">
        <v>118</v>
      </c>
      <c r="BZ2063" s="2" t="s">
        <v>105</v>
      </c>
      <c r="CA2063" s="3"/>
      <c r="CB2063" s="3"/>
      <c r="CC2063" s="5"/>
      <c r="CD2063" s="5"/>
      <c r="CE2063" s="5"/>
      <c r="CF2063" s="5"/>
      <c r="CG2063" s="5"/>
      <c r="CH2063" s="5"/>
      <c r="CI2063" s="2" t="s">
        <v>119</v>
      </c>
      <c r="CL2063" s="2" t="s">
        <v>143</v>
      </c>
    </row>
    <row r="2064" spans="1:90" x14ac:dyDescent="0.3">
      <c r="A2064" s="2" t="s">
        <v>83</v>
      </c>
      <c r="B2064" s="2" t="s">
        <v>15295</v>
      </c>
      <c r="C2064" s="2" t="s">
        <v>15296</v>
      </c>
      <c r="D2064" s="2" t="s">
        <v>15297</v>
      </c>
      <c r="E2064" s="3">
        <v>486312</v>
      </c>
      <c r="F2064" s="3">
        <v>3316</v>
      </c>
      <c r="G2064" s="5" t="s">
        <v>87</v>
      </c>
      <c r="H2064" s="51" t="s">
        <v>218</v>
      </c>
      <c r="I2064" s="51" t="s">
        <v>218</v>
      </c>
      <c r="K2064" s="3">
        <v>20</v>
      </c>
      <c r="L2064" s="2" t="s">
        <v>288</v>
      </c>
      <c r="M2064" s="4" t="s">
        <v>288</v>
      </c>
      <c r="N2064" s="3"/>
      <c r="O2064" s="5" t="s">
        <v>15298</v>
      </c>
      <c r="P2064" s="5">
        <v>2095</v>
      </c>
      <c r="Q2064" s="5">
        <v>0</v>
      </c>
      <c r="R2064" s="5">
        <v>2095</v>
      </c>
      <c r="S2064" s="5">
        <v>0</v>
      </c>
      <c r="T2064" s="2" t="s">
        <v>15298</v>
      </c>
      <c r="U2064" s="3" t="s">
        <v>15299</v>
      </c>
      <c r="V2064" s="3">
        <v>49033958</v>
      </c>
      <c r="W2064" s="3">
        <v>49033958</v>
      </c>
      <c r="X2064" s="3" t="s">
        <v>15300</v>
      </c>
      <c r="Y2064" s="2" t="s">
        <v>15301</v>
      </c>
      <c r="Z2064" s="42">
        <v>13</v>
      </c>
      <c r="AA2064" s="8" t="s">
        <v>11607</v>
      </c>
      <c r="AB2064" s="8" t="s">
        <v>1637</v>
      </c>
      <c r="AC2064" s="8" t="s">
        <v>262</v>
      </c>
      <c r="AD2064" s="8" t="b">
        <v>0</v>
      </c>
      <c r="AE2064" s="3" t="s">
        <v>1246</v>
      </c>
      <c r="AF2064" s="2" t="s">
        <v>543</v>
      </c>
      <c r="AG2064" s="2" t="s">
        <v>543</v>
      </c>
      <c r="AH2064" s="3">
        <v>0</v>
      </c>
      <c r="AI2064" s="3"/>
      <c r="AJ2064" s="3" t="s">
        <v>101</v>
      </c>
      <c r="AK2064" s="3" t="s">
        <v>15302</v>
      </c>
      <c r="AL2064" s="2" t="s">
        <v>15303</v>
      </c>
      <c r="AN2064" s="2" t="s">
        <v>624</v>
      </c>
      <c r="AO2064" s="43" t="s">
        <v>623</v>
      </c>
      <c r="AP2064" s="43" t="s">
        <v>623</v>
      </c>
      <c r="AQ2064" s="2" t="s">
        <v>624</v>
      </c>
      <c r="AR2064" s="43" t="s">
        <v>625</v>
      </c>
      <c r="AS2064" s="43" t="s">
        <v>625</v>
      </c>
      <c r="AT2064" s="3" t="s">
        <v>623</v>
      </c>
      <c r="AU2064" s="5"/>
      <c r="AV2064" s="3" t="s">
        <v>623</v>
      </c>
      <c r="AW2064" s="3" t="s">
        <v>115</v>
      </c>
      <c r="AX2064" s="9" t="s">
        <v>115</v>
      </c>
      <c r="AY2064" s="2" t="s">
        <v>115</v>
      </c>
      <c r="AZ2064" s="2" t="s">
        <v>115</v>
      </c>
      <c r="BA2064" s="2" t="s">
        <v>115</v>
      </c>
      <c r="BB2064" s="2" t="s">
        <v>565</v>
      </c>
      <c r="BC2064" s="43" t="s">
        <v>115</v>
      </c>
      <c r="BF2064" s="4">
        <v>35</v>
      </c>
      <c r="BG2064" s="2" t="s">
        <v>565</v>
      </c>
      <c r="BH2064" s="2">
        <v>7</v>
      </c>
      <c r="BI2064" s="11">
        <v>0</v>
      </c>
      <c r="BJ2064" s="11">
        <v>0</v>
      </c>
      <c r="BK2064" s="11">
        <v>0</v>
      </c>
      <c r="BL2064" s="11">
        <v>0</v>
      </c>
      <c r="BM2064" s="11">
        <v>0</v>
      </c>
      <c r="BN2064" s="11">
        <v>12</v>
      </c>
      <c r="BO2064" s="2" t="s">
        <v>115</v>
      </c>
      <c r="BP2064" s="4" t="s">
        <v>115</v>
      </c>
      <c r="BS2064" s="2" t="s">
        <v>115</v>
      </c>
      <c r="BT2064" s="2" t="s">
        <v>116</v>
      </c>
      <c r="BU2064" s="2" t="s">
        <v>142</v>
      </c>
      <c r="BX2064" s="2" t="s">
        <v>311</v>
      </c>
      <c r="BY2064" s="2" t="s">
        <v>118</v>
      </c>
      <c r="BZ2064" s="2" t="s">
        <v>283</v>
      </c>
      <c r="CA2064" s="3"/>
      <c r="CB2064" s="3"/>
      <c r="CC2064" s="5"/>
      <c r="CD2064" s="5"/>
      <c r="CE2064" s="5"/>
      <c r="CF2064" s="5"/>
      <c r="CG2064" s="5"/>
      <c r="CH2064" s="5"/>
      <c r="CI2064" s="2" t="s">
        <v>119</v>
      </c>
      <c r="CL2064" s="2" t="s">
        <v>143</v>
      </c>
    </row>
    <row r="2065" spans="1:90" x14ac:dyDescent="0.3">
      <c r="A2065" s="2" t="s">
        <v>83</v>
      </c>
      <c r="B2065" s="2" t="s">
        <v>11600</v>
      </c>
      <c r="C2065" s="2" t="s">
        <v>11601</v>
      </c>
      <c r="D2065" s="2" t="s">
        <v>11602</v>
      </c>
      <c r="E2065" s="3">
        <v>485475</v>
      </c>
      <c r="F2065" s="3">
        <v>3316</v>
      </c>
      <c r="G2065" s="5" t="s">
        <v>87</v>
      </c>
      <c r="H2065" s="51" t="s">
        <v>551</v>
      </c>
      <c r="I2065" s="51" t="s">
        <v>551</v>
      </c>
      <c r="K2065" s="3">
        <v>20</v>
      </c>
      <c r="L2065" s="2" t="s">
        <v>288</v>
      </c>
      <c r="M2065" s="4" t="s">
        <v>288</v>
      </c>
      <c r="N2065" s="3"/>
      <c r="O2065" s="5" t="s">
        <v>11603</v>
      </c>
      <c r="P2065" s="5">
        <v>2095</v>
      </c>
      <c r="Q2065" s="5">
        <v>0</v>
      </c>
      <c r="R2065" s="5">
        <v>2098</v>
      </c>
      <c r="S2065" s="5">
        <v>0</v>
      </c>
      <c r="T2065" s="2" t="s">
        <v>11603</v>
      </c>
      <c r="U2065" s="3" t="s">
        <v>11604</v>
      </c>
      <c r="V2065" s="3">
        <v>49033958</v>
      </c>
      <c r="W2065" s="3">
        <v>49033961</v>
      </c>
      <c r="X2065" s="3" t="s">
        <v>11605</v>
      </c>
      <c r="Y2065" s="2" t="s">
        <v>11606</v>
      </c>
      <c r="Z2065" s="42">
        <v>13</v>
      </c>
      <c r="AA2065" s="8" t="s">
        <v>11607</v>
      </c>
      <c r="AB2065" s="8" t="s">
        <v>11608</v>
      </c>
      <c r="AC2065" s="8" t="s">
        <v>262</v>
      </c>
      <c r="AD2065" s="8" t="b">
        <v>0</v>
      </c>
      <c r="AE2065" s="3" t="s">
        <v>1246</v>
      </c>
      <c r="AF2065" s="2" t="s">
        <v>543</v>
      </c>
      <c r="AG2065" s="2" t="s">
        <v>543</v>
      </c>
      <c r="AH2065" s="3">
        <v>0</v>
      </c>
      <c r="AI2065" s="3"/>
      <c r="AJ2065" s="3" t="s">
        <v>101</v>
      </c>
      <c r="AK2065" s="3" t="s">
        <v>11609</v>
      </c>
      <c r="AL2065" s="3" t="s">
        <v>11610</v>
      </c>
      <c r="AM2065" s="3"/>
      <c r="AN2065" s="2" t="s">
        <v>622</v>
      </c>
      <c r="AO2065" s="43" t="s">
        <v>105</v>
      </c>
      <c r="AP2065" s="43" t="s">
        <v>623</v>
      </c>
      <c r="AQ2065" s="2" t="s">
        <v>624</v>
      </c>
      <c r="AR2065" s="43" t="s">
        <v>625</v>
      </c>
      <c r="AS2065" s="43" t="s">
        <v>625</v>
      </c>
      <c r="AT2065" s="3" t="s">
        <v>623</v>
      </c>
      <c r="AU2065" s="5"/>
      <c r="AV2065" s="3" t="s">
        <v>623</v>
      </c>
      <c r="AW2065" s="3" t="s">
        <v>115</v>
      </c>
      <c r="AX2065" s="9" t="s">
        <v>115</v>
      </c>
      <c r="AY2065" s="2" t="s">
        <v>115</v>
      </c>
      <c r="AZ2065" s="2" t="s">
        <v>115</v>
      </c>
      <c r="BA2065" s="2" t="s">
        <v>115</v>
      </c>
      <c r="BB2065" s="2" t="s">
        <v>565</v>
      </c>
      <c r="BC2065" s="43" t="s">
        <v>115</v>
      </c>
      <c r="BF2065" s="4">
        <v>35</v>
      </c>
      <c r="BG2065" s="2" t="s">
        <v>565</v>
      </c>
      <c r="BH2065" s="2">
        <v>7</v>
      </c>
      <c r="BI2065" s="11">
        <v>0</v>
      </c>
      <c r="BJ2065" s="11">
        <v>0</v>
      </c>
      <c r="BK2065" s="11">
        <v>0.05</v>
      </c>
      <c r="BL2065" s="11">
        <v>0</v>
      </c>
      <c r="BM2065" s="11">
        <v>0.05</v>
      </c>
      <c r="BN2065" s="11">
        <v>9</v>
      </c>
      <c r="BO2065" s="2" t="s">
        <v>115</v>
      </c>
      <c r="BP2065" s="4" t="s">
        <v>115</v>
      </c>
      <c r="BS2065" s="2" t="s">
        <v>115</v>
      </c>
      <c r="BT2065" s="2" t="s">
        <v>116</v>
      </c>
      <c r="BU2065" s="2" t="s">
        <v>142</v>
      </c>
      <c r="BX2065" s="2" t="s">
        <v>311</v>
      </c>
      <c r="BY2065" s="2" t="s">
        <v>105</v>
      </c>
      <c r="BZ2065" s="2" t="s">
        <v>105</v>
      </c>
      <c r="CA2065" s="3"/>
      <c r="CB2065" s="3"/>
      <c r="CC2065" s="5"/>
      <c r="CD2065" s="5"/>
      <c r="CE2065" s="5"/>
      <c r="CF2065" s="5"/>
      <c r="CG2065" s="5"/>
      <c r="CH2065" s="5"/>
      <c r="CI2065" s="2" t="s">
        <v>119</v>
      </c>
      <c r="CL2065" s="2" t="s">
        <v>143</v>
      </c>
    </row>
    <row r="2066" spans="1:90" x14ac:dyDescent="0.3">
      <c r="A2066" s="2" t="s">
        <v>83</v>
      </c>
      <c r="B2066" s="2" t="s">
        <v>11611</v>
      </c>
      <c r="C2066" s="2" t="s">
        <v>11612</v>
      </c>
      <c r="D2066" s="2" t="s">
        <v>11613</v>
      </c>
      <c r="E2066" s="3">
        <v>485476</v>
      </c>
      <c r="F2066" s="3">
        <v>3316</v>
      </c>
      <c r="G2066" s="5" t="s">
        <v>87</v>
      </c>
      <c r="H2066" s="51" t="s">
        <v>132</v>
      </c>
      <c r="I2066" s="51" t="s">
        <v>132</v>
      </c>
      <c r="K2066" s="3">
        <v>20</v>
      </c>
      <c r="L2066" s="2" t="s">
        <v>288</v>
      </c>
      <c r="M2066" s="4" t="s">
        <v>288</v>
      </c>
      <c r="N2066" s="3"/>
      <c r="O2066" s="5" t="s">
        <v>11614</v>
      </c>
      <c r="P2066" s="5">
        <v>2096</v>
      </c>
      <c r="Q2066" s="5">
        <v>0</v>
      </c>
      <c r="R2066" s="5">
        <v>2096</v>
      </c>
      <c r="S2066" s="5">
        <v>0</v>
      </c>
      <c r="T2066" s="2" t="s">
        <v>11614</v>
      </c>
      <c r="U2066" s="3" t="s">
        <v>11615</v>
      </c>
      <c r="V2066" s="3">
        <v>49033959</v>
      </c>
      <c r="W2066" s="3">
        <v>49033959</v>
      </c>
      <c r="X2066" s="3" t="s">
        <v>11616</v>
      </c>
      <c r="Y2066" s="2" t="s">
        <v>11617</v>
      </c>
      <c r="Z2066" s="42">
        <v>13</v>
      </c>
      <c r="AA2066" s="8" t="s">
        <v>11618</v>
      </c>
      <c r="AB2066" s="8" t="s">
        <v>96</v>
      </c>
      <c r="AC2066" s="8" t="s">
        <v>570</v>
      </c>
      <c r="AD2066" s="8" t="b">
        <v>0</v>
      </c>
      <c r="AE2066" s="3" t="s">
        <v>1055</v>
      </c>
      <c r="AF2066" s="2" t="s">
        <v>563</v>
      </c>
      <c r="AG2066" s="2" t="s">
        <v>563</v>
      </c>
      <c r="AH2066" s="3">
        <v>0</v>
      </c>
      <c r="AI2066" s="3"/>
      <c r="AJ2066" s="3" t="s">
        <v>101</v>
      </c>
      <c r="AK2066" s="3" t="s">
        <v>11619</v>
      </c>
      <c r="AL2066" s="3" t="s">
        <v>11620</v>
      </c>
      <c r="AM2066" s="3"/>
      <c r="AN2066" s="2" t="s">
        <v>622</v>
      </c>
      <c r="AO2066" s="43" t="s">
        <v>105</v>
      </c>
      <c r="AP2066" s="43" t="s">
        <v>623</v>
      </c>
      <c r="AQ2066" s="2" t="s">
        <v>624</v>
      </c>
      <c r="AR2066" s="43" t="s">
        <v>625</v>
      </c>
      <c r="AS2066" s="43" t="s">
        <v>625</v>
      </c>
      <c r="AT2066" s="3" t="s">
        <v>623</v>
      </c>
      <c r="AU2066" s="5"/>
      <c r="AV2066" s="3" t="s">
        <v>623</v>
      </c>
      <c r="AW2066" s="3" t="s">
        <v>115</v>
      </c>
      <c r="AX2066" s="9" t="s">
        <v>115</v>
      </c>
      <c r="AY2066" s="2" t="s">
        <v>115</v>
      </c>
      <c r="AZ2066" s="2" t="s">
        <v>115</v>
      </c>
      <c r="BA2066" s="2" t="s">
        <v>115</v>
      </c>
      <c r="BB2066" s="2" t="s">
        <v>565</v>
      </c>
      <c r="BC2066" s="43" t="s">
        <v>115</v>
      </c>
      <c r="BF2066" s="4">
        <v>35</v>
      </c>
      <c r="BG2066" s="2" t="s">
        <v>565</v>
      </c>
      <c r="BH2066" s="2">
        <v>7</v>
      </c>
      <c r="BI2066" s="11">
        <v>0</v>
      </c>
      <c r="BJ2066" s="11">
        <v>0</v>
      </c>
      <c r="BK2066" s="11">
        <v>0.01</v>
      </c>
      <c r="BL2066" s="11">
        <v>0</v>
      </c>
      <c r="BM2066" s="11">
        <v>0.01</v>
      </c>
      <c r="BN2066" s="11">
        <v>11</v>
      </c>
      <c r="BO2066" s="2" t="s">
        <v>115</v>
      </c>
      <c r="BP2066" s="4" t="s">
        <v>115</v>
      </c>
      <c r="BS2066" s="2" t="s">
        <v>115</v>
      </c>
      <c r="BT2066" s="2" t="s">
        <v>116</v>
      </c>
      <c r="BU2066" s="2" t="s">
        <v>142</v>
      </c>
      <c r="BX2066" s="2" t="s">
        <v>311</v>
      </c>
      <c r="BY2066" s="2" t="s">
        <v>105</v>
      </c>
      <c r="BZ2066" s="2" t="s">
        <v>105</v>
      </c>
      <c r="CA2066" s="3"/>
      <c r="CB2066" s="3"/>
      <c r="CC2066" s="5"/>
      <c r="CD2066" s="5"/>
      <c r="CE2066" s="5"/>
      <c r="CF2066" s="5"/>
      <c r="CG2066" s="5"/>
      <c r="CH2066" s="5"/>
      <c r="CI2066" s="2" t="s">
        <v>119</v>
      </c>
      <c r="CL2066" s="2" t="s">
        <v>143</v>
      </c>
    </row>
    <row r="2067" spans="1:90" x14ac:dyDescent="0.3">
      <c r="A2067" s="2" t="s">
        <v>83</v>
      </c>
      <c r="B2067" s="3" t="s">
        <v>3783</v>
      </c>
      <c r="C2067" s="3" t="s">
        <v>3784</v>
      </c>
      <c r="D2067" s="3" t="s">
        <v>3785</v>
      </c>
      <c r="E2067" s="2">
        <v>485100</v>
      </c>
      <c r="F2067" s="2">
        <v>3316</v>
      </c>
      <c r="G2067" s="4" t="s">
        <v>87</v>
      </c>
      <c r="H2067" s="16" t="s">
        <v>272</v>
      </c>
      <c r="I2067" s="16" t="s">
        <v>272</v>
      </c>
      <c r="K2067" s="2">
        <v>20</v>
      </c>
      <c r="L2067" s="2" t="s">
        <v>288</v>
      </c>
      <c r="M2067" s="4" t="s">
        <v>288</v>
      </c>
      <c r="O2067" s="4" t="s">
        <v>3786</v>
      </c>
      <c r="P2067" s="4">
        <v>2104</v>
      </c>
      <c r="Q2067" s="4">
        <v>0</v>
      </c>
      <c r="R2067" s="4">
        <v>2104</v>
      </c>
      <c r="S2067" s="4">
        <v>0</v>
      </c>
      <c r="T2067" s="12" t="s">
        <v>3786</v>
      </c>
      <c r="U2067" s="2" t="s">
        <v>3787</v>
      </c>
      <c r="V2067" s="2">
        <v>49033967</v>
      </c>
      <c r="W2067" s="2">
        <v>49033967</v>
      </c>
      <c r="X2067" s="2" t="s">
        <v>3788</v>
      </c>
      <c r="Y2067" s="7" t="s">
        <v>3789</v>
      </c>
      <c r="Z2067" s="42">
        <v>13</v>
      </c>
      <c r="AA2067" s="8" t="s">
        <v>3790</v>
      </c>
      <c r="AB2067" s="8" t="s">
        <v>96</v>
      </c>
      <c r="AC2067" s="8" t="s">
        <v>261</v>
      </c>
      <c r="AD2067" s="8" t="b">
        <v>0</v>
      </c>
      <c r="AE2067" s="2" t="s">
        <v>98</v>
      </c>
      <c r="AF2067" s="2" t="s">
        <v>99</v>
      </c>
      <c r="AG2067" s="2" t="s">
        <v>100</v>
      </c>
      <c r="AH2067" s="2">
        <v>0</v>
      </c>
      <c r="AI2067" s="2">
        <v>0</v>
      </c>
      <c r="AJ2067" s="2" t="s">
        <v>991</v>
      </c>
      <c r="AK2067" s="2" t="s">
        <v>3791</v>
      </c>
      <c r="AL2067" s="2" t="s">
        <v>3792</v>
      </c>
      <c r="AM2067" s="2">
        <v>702</v>
      </c>
      <c r="AN2067" s="2" t="s">
        <v>104</v>
      </c>
      <c r="AO2067" s="43" t="s">
        <v>105</v>
      </c>
      <c r="AP2067" s="43" t="s">
        <v>105</v>
      </c>
      <c r="AQ2067" s="2" t="s">
        <v>104</v>
      </c>
      <c r="AR2067" s="43" t="s">
        <v>106</v>
      </c>
      <c r="AS2067" s="43" t="s">
        <v>106</v>
      </c>
      <c r="AT2067" s="2" t="s">
        <v>107</v>
      </c>
      <c r="AV2067" s="2" t="s">
        <v>107</v>
      </c>
      <c r="AW2067" s="3" t="s">
        <v>115</v>
      </c>
      <c r="AX2067" s="9" t="s">
        <v>3793</v>
      </c>
      <c r="AY2067" s="2" t="s">
        <v>539</v>
      </c>
      <c r="AZ2067" s="2" t="s">
        <v>1709</v>
      </c>
      <c r="BA2067" s="2" t="s">
        <v>3792</v>
      </c>
      <c r="BB2067" s="2" t="s">
        <v>1673</v>
      </c>
      <c r="BC2067" s="43" t="s">
        <v>115</v>
      </c>
      <c r="BF2067" s="4">
        <v>32</v>
      </c>
      <c r="BG2067" s="2" t="s">
        <v>1776</v>
      </c>
      <c r="BH2067" s="2">
        <v>7</v>
      </c>
      <c r="BI2067" s="11">
        <v>0</v>
      </c>
      <c r="BJ2067" s="11">
        <v>0</v>
      </c>
      <c r="BK2067" s="11">
        <v>0</v>
      </c>
      <c r="BL2067" s="11">
        <v>0</v>
      </c>
      <c r="BM2067" s="11">
        <v>0</v>
      </c>
      <c r="BN2067" s="11">
        <v>3</v>
      </c>
      <c r="BO2067" s="2">
        <v>0.98950000000000005</v>
      </c>
      <c r="BP2067" s="4" t="s">
        <v>1945</v>
      </c>
      <c r="BQ2067" s="4" t="s">
        <v>3780</v>
      </c>
      <c r="BR2067" s="2">
        <v>98.44</v>
      </c>
      <c r="BS2067" s="2" t="s">
        <v>297</v>
      </c>
      <c r="BT2067" s="2" t="s">
        <v>116</v>
      </c>
      <c r="BU2067" s="2" t="s">
        <v>142</v>
      </c>
      <c r="BX2067" s="2" t="s">
        <v>311</v>
      </c>
      <c r="BY2067" s="2" t="s">
        <v>105</v>
      </c>
      <c r="BZ2067" s="2" t="s">
        <v>105</v>
      </c>
      <c r="CI2067" s="2" t="s">
        <v>119</v>
      </c>
      <c r="CK2067" s="12"/>
      <c r="CL2067" s="2" t="s">
        <v>121</v>
      </c>
    </row>
    <row r="2068" spans="1:90" x14ac:dyDescent="0.3">
      <c r="A2068" s="2" t="s">
        <v>83</v>
      </c>
      <c r="B2068" s="3" t="s">
        <v>3794</v>
      </c>
      <c r="C2068" s="3" t="s">
        <v>3784</v>
      </c>
      <c r="D2068" s="3" t="s">
        <v>3795</v>
      </c>
      <c r="E2068" s="2">
        <v>485100</v>
      </c>
      <c r="F2068" s="2">
        <v>3316</v>
      </c>
      <c r="G2068" s="4" t="s">
        <v>87</v>
      </c>
      <c r="H2068" s="16" t="s">
        <v>551</v>
      </c>
      <c r="I2068" s="16" t="s">
        <v>551</v>
      </c>
      <c r="K2068" s="2">
        <v>20</v>
      </c>
      <c r="L2068" s="2" t="s">
        <v>288</v>
      </c>
      <c r="M2068" s="4" t="s">
        <v>288</v>
      </c>
      <c r="O2068" s="4" t="s">
        <v>3786</v>
      </c>
      <c r="P2068" s="4">
        <v>2104</v>
      </c>
      <c r="Q2068" s="4">
        <v>0</v>
      </c>
      <c r="R2068" s="4">
        <v>2104</v>
      </c>
      <c r="S2068" s="4">
        <v>0</v>
      </c>
      <c r="T2068" s="12" t="s">
        <v>3786</v>
      </c>
      <c r="U2068" s="2" t="s">
        <v>3787</v>
      </c>
      <c r="V2068" s="2">
        <v>49033967</v>
      </c>
      <c r="W2068" s="2">
        <v>49033967</v>
      </c>
      <c r="X2068" s="2" t="s">
        <v>3788</v>
      </c>
      <c r="Y2068" s="7" t="s">
        <v>3789</v>
      </c>
      <c r="Z2068" s="42">
        <v>13</v>
      </c>
      <c r="AA2068" s="8" t="s">
        <v>3790</v>
      </c>
      <c r="AB2068" s="8" t="s">
        <v>96</v>
      </c>
      <c r="AC2068" s="8" t="s">
        <v>261</v>
      </c>
      <c r="AD2068" s="8" t="b">
        <v>0</v>
      </c>
      <c r="AE2068" s="2" t="s">
        <v>98</v>
      </c>
      <c r="AF2068" s="2" t="s">
        <v>99</v>
      </c>
      <c r="AG2068" s="2" t="s">
        <v>100</v>
      </c>
      <c r="AH2068" s="2">
        <v>0</v>
      </c>
      <c r="AI2068" s="2">
        <v>0</v>
      </c>
      <c r="AJ2068" s="2" t="s">
        <v>991</v>
      </c>
      <c r="AK2068" s="2" t="s">
        <v>3791</v>
      </c>
      <c r="AL2068" s="2" t="s">
        <v>3792</v>
      </c>
      <c r="AM2068" s="2">
        <v>702</v>
      </c>
      <c r="AN2068" s="2" t="s">
        <v>104</v>
      </c>
      <c r="AO2068" s="43" t="s">
        <v>105</v>
      </c>
      <c r="AP2068" s="43" t="s">
        <v>105</v>
      </c>
      <c r="AQ2068" s="2" t="s">
        <v>104</v>
      </c>
      <c r="AR2068" s="43" t="s">
        <v>106</v>
      </c>
      <c r="AS2068" s="43" t="s">
        <v>106</v>
      </c>
      <c r="AT2068" s="2" t="s">
        <v>107</v>
      </c>
      <c r="AV2068" s="2" t="s">
        <v>107</v>
      </c>
      <c r="AW2068" s="3" t="s">
        <v>115</v>
      </c>
      <c r="AX2068" s="9" t="s">
        <v>3793</v>
      </c>
      <c r="AY2068" s="2" t="s">
        <v>539</v>
      </c>
      <c r="AZ2068" s="2" t="s">
        <v>1709</v>
      </c>
      <c r="BA2068" s="2" t="s">
        <v>3792</v>
      </c>
      <c r="BB2068" s="2" t="s">
        <v>1673</v>
      </c>
      <c r="BC2068" s="43" t="s">
        <v>115</v>
      </c>
      <c r="BF2068" s="4">
        <v>32</v>
      </c>
      <c r="BG2068" s="2" t="s">
        <v>1776</v>
      </c>
      <c r="BH2068" s="2">
        <v>7</v>
      </c>
      <c r="BI2068" s="11">
        <v>0</v>
      </c>
      <c r="BJ2068" s="11">
        <v>0</v>
      </c>
      <c r="BK2068" s="11">
        <v>0</v>
      </c>
      <c r="BL2068" s="11">
        <v>0</v>
      </c>
      <c r="BM2068" s="11">
        <v>0</v>
      </c>
      <c r="BN2068" s="11">
        <v>3</v>
      </c>
      <c r="BO2068" s="2">
        <v>0.98950000000000005</v>
      </c>
      <c r="BP2068" s="4" t="s">
        <v>1945</v>
      </c>
      <c r="BQ2068" s="4" t="s">
        <v>3780</v>
      </c>
      <c r="BR2068" s="2">
        <v>98.44</v>
      </c>
      <c r="BS2068" s="2" t="s">
        <v>297</v>
      </c>
      <c r="BT2068" s="2" t="s">
        <v>116</v>
      </c>
      <c r="BU2068" s="2" t="s">
        <v>142</v>
      </c>
      <c r="BX2068" s="2" t="s">
        <v>311</v>
      </c>
      <c r="BY2068" s="2" t="s">
        <v>105</v>
      </c>
      <c r="BZ2068" s="2" t="s">
        <v>105</v>
      </c>
      <c r="CI2068" s="2" t="s">
        <v>119</v>
      </c>
      <c r="CK2068" s="12"/>
      <c r="CL2068" s="2" t="s">
        <v>121</v>
      </c>
    </row>
    <row r="2069" spans="1:90" x14ac:dyDescent="0.3">
      <c r="A2069" s="2" t="s">
        <v>83</v>
      </c>
      <c r="B2069" s="3" t="s">
        <v>3796</v>
      </c>
      <c r="C2069" s="3" t="s">
        <v>3784</v>
      </c>
      <c r="D2069" s="3" t="s">
        <v>3797</v>
      </c>
      <c r="E2069" s="2">
        <v>485100</v>
      </c>
      <c r="F2069" s="2">
        <v>3316</v>
      </c>
      <c r="G2069" s="4" t="s">
        <v>87</v>
      </c>
      <c r="H2069" s="16" t="s">
        <v>132</v>
      </c>
      <c r="I2069" s="16" t="s">
        <v>132</v>
      </c>
      <c r="K2069" s="2">
        <v>20</v>
      </c>
      <c r="L2069" s="2" t="s">
        <v>288</v>
      </c>
      <c r="M2069" s="4" t="s">
        <v>288</v>
      </c>
      <c r="O2069" s="4" t="s">
        <v>3786</v>
      </c>
      <c r="P2069" s="4">
        <v>2104</v>
      </c>
      <c r="Q2069" s="4">
        <v>0</v>
      </c>
      <c r="R2069" s="4">
        <v>2104</v>
      </c>
      <c r="S2069" s="4">
        <v>0</v>
      </c>
      <c r="T2069" s="12" t="s">
        <v>3786</v>
      </c>
      <c r="U2069" s="2" t="s">
        <v>3787</v>
      </c>
      <c r="V2069" s="2">
        <v>49033967</v>
      </c>
      <c r="W2069" s="2">
        <v>49033967</v>
      </c>
      <c r="X2069" s="2" t="s">
        <v>3788</v>
      </c>
      <c r="Y2069" s="7" t="s">
        <v>3789</v>
      </c>
      <c r="Z2069" s="42">
        <v>13</v>
      </c>
      <c r="AA2069" s="8" t="s">
        <v>3790</v>
      </c>
      <c r="AB2069" s="8" t="s">
        <v>96</v>
      </c>
      <c r="AC2069" s="8" t="s">
        <v>261</v>
      </c>
      <c r="AD2069" s="8" t="b">
        <v>0</v>
      </c>
      <c r="AE2069" s="2" t="s">
        <v>98</v>
      </c>
      <c r="AF2069" s="2" t="s">
        <v>99</v>
      </c>
      <c r="AG2069" s="2" t="s">
        <v>100</v>
      </c>
      <c r="AH2069" s="2">
        <v>0</v>
      </c>
      <c r="AI2069" s="2">
        <v>0</v>
      </c>
      <c r="AJ2069" s="2" t="s">
        <v>991</v>
      </c>
      <c r="AK2069" s="2" t="s">
        <v>3791</v>
      </c>
      <c r="AL2069" s="2" t="s">
        <v>3792</v>
      </c>
      <c r="AM2069" s="2">
        <v>702</v>
      </c>
      <c r="AN2069" s="2" t="s">
        <v>104</v>
      </c>
      <c r="AO2069" s="43" t="s">
        <v>105</v>
      </c>
      <c r="AP2069" s="43" t="s">
        <v>105</v>
      </c>
      <c r="AQ2069" s="2" t="s">
        <v>104</v>
      </c>
      <c r="AR2069" s="43" t="s">
        <v>106</v>
      </c>
      <c r="AS2069" s="43" t="s">
        <v>106</v>
      </c>
      <c r="AT2069" s="2" t="s">
        <v>107</v>
      </c>
      <c r="AV2069" s="2" t="s">
        <v>107</v>
      </c>
      <c r="AW2069" s="3" t="s">
        <v>115</v>
      </c>
      <c r="AX2069" s="9" t="s">
        <v>3793</v>
      </c>
      <c r="AY2069" s="2" t="s">
        <v>539</v>
      </c>
      <c r="AZ2069" s="2" t="s">
        <v>1709</v>
      </c>
      <c r="BA2069" s="2" t="s">
        <v>3792</v>
      </c>
      <c r="BB2069" s="2" t="s">
        <v>1673</v>
      </c>
      <c r="BC2069" s="43" t="s">
        <v>115</v>
      </c>
      <c r="BF2069" s="4">
        <v>32</v>
      </c>
      <c r="BG2069" s="2" t="s">
        <v>1776</v>
      </c>
      <c r="BH2069" s="2">
        <v>7</v>
      </c>
      <c r="BI2069" s="11">
        <v>0</v>
      </c>
      <c r="BJ2069" s="11">
        <v>0</v>
      </c>
      <c r="BK2069" s="11">
        <v>0</v>
      </c>
      <c r="BL2069" s="11">
        <v>0</v>
      </c>
      <c r="BM2069" s="11">
        <v>0</v>
      </c>
      <c r="BN2069" s="11">
        <v>3</v>
      </c>
      <c r="BO2069" s="2">
        <v>0.98950000000000005</v>
      </c>
      <c r="BP2069" s="4" t="s">
        <v>1945</v>
      </c>
      <c r="BQ2069" s="4" t="s">
        <v>3780</v>
      </c>
      <c r="BR2069" s="2">
        <v>98.44</v>
      </c>
      <c r="BS2069" s="2" t="s">
        <v>297</v>
      </c>
      <c r="BT2069" s="2" t="s">
        <v>116</v>
      </c>
      <c r="BU2069" s="2" t="s">
        <v>142</v>
      </c>
      <c r="BX2069" s="2" t="s">
        <v>311</v>
      </c>
      <c r="BY2069" s="2" t="s">
        <v>105</v>
      </c>
      <c r="BZ2069" s="2" t="s">
        <v>105</v>
      </c>
      <c r="CI2069" s="2" t="s">
        <v>119</v>
      </c>
      <c r="CK2069" s="12"/>
      <c r="CL2069" s="2" t="s">
        <v>121</v>
      </c>
    </row>
    <row r="2070" spans="1:90" x14ac:dyDescent="0.3">
      <c r="A2070" s="2" t="s">
        <v>83</v>
      </c>
      <c r="B2070" s="2" t="s">
        <v>15196</v>
      </c>
      <c r="C2070" s="2" t="s">
        <v>15197</v>
      </c>
      <c r="D2070" s="2" t="s">
        <v>15198</v>
      </c>
      <c r="E2070" s="3">
        <v>485184</v>
      </c>
      <c r="F2070" s="3">
        <v>3316</v>
      </c>
      <c r="G2070" s="5" t="s">
        <v>87</v>
      </c>
      <c r="H2070" s="51" t="s">
        <v>272</v>
      </c>
      <c r="I2070" s="51" t="s">
        <v>272</v>
      </c>
      <c r="K2070" s="3">
        <v>20</v>
      </c>
      <c r="L2070" s="2" t="s">
        <v>288</v>
      </c>
      <c r="M2070" s="4" t="s">
        <v>288</v>
      </c>
      <c r="N2070" s="3"/>
      <c r="O2070" s="5" t="s">
        <v>15199</v>
      </c>
      <c r="P2070" s="5">
        <v>2104</v>
      </c>
      <c r="Q2070" s="5">
        <v>0</v>
      </c>
      <c r="R2070" s="5">
        <v>2104</v>
      </c>
      <c r="S2070" s="5">
        <v>0</v>
      </c>
      <c r="T2070" s="2" t="s">
        <v>15199</v>
      </c>
      <c r="U2070" s="3" t="s">
        <v>15200</v>
      </c>
      <c r="V2070" s="3">
        <v>49033967</v>
      </c>
      <c r="W2070" s="3">
        <v>49033967</v>
      </c>
      <c r="X2070" s="3" t="s">
        <v>15201</v>
      </c>
      <c r="Y2070" s="2" t="s">
        <v>15202</v>
      </c>
      <c r="Z2070" s="42">
        <v>13</v>
      </c>
      <c r="AA2070" s="8" t="s">
        <v>3790</v>
      </c>
      <c r="AB2070" s="8" t="s">
        <v>96</v>
      </c>
      <c r="AC2070" s="8" t="s">
        <v>97</v>
      </c>
      <c r="AD2070" s="8" t="b">
        <v>0</v>
      </c>
      <c r="AE2070" s="3" t="s">
        <v>98</v>
      </c>
      <c r="AF2070" s="2" t="s">
        <v>99</v>
      </c>
      <c r="AG2070" s="2" t="s">
        <v>100</v>
      </c>
      <c r="AH2070" s="3">
        <v>0</v>
      </c>
      <c r="AI2070" s="3"/>
      <c r="AJ2070" s="3" t="s">
        <v>101</v>
      </c>
      <c r="AK2070" s="3" t="s">
        <v>15203</v>
      </c>
      <c r="AL2070" s="2" t="s">
        <v>15204</v>
      </c>
      <c r="AM2070" s="2">
        <v>702</v>
      </c>
      <c r="AN2070" s="2" t="s">
        <v>622</v>
      </c>
      <c r="AO2070" s="43" t="s">
        <v>105</v>
      </c>
      <c r="AP2070" s="43" t="s">
        <v>623</v>
      </c>
      <c r="AQ2070" s="2" t="s">
        <v>104</v>
      </c>
      <c r="AR2070" s="43" t="s">
        <v>106</v>
      </c>
      <c r="AS2070" s="43" t="s">
        <v>106</v>
      </c>
      <c r="AT2070" s="3" t="s">
        <v>107</v>
      </c>
      <c r="AU2070" s="5"/>
      <c r="AV2070" s="3" t="s">
        <v>107</v>
      </c>
      <c r="AW2070" s="3" t="s">
        <v>115</v>
      </c>
      <c r="AX2070" s="9" t="s">
        <v>15205</v>
      </c>
      <c r="AY2070" s="2" t="s">
        <v>321</v>
      </c>
      <c r="AZ2070" s="2" t="s">
        <v>1796</v>
      </c>
      <c r="BA2070" s="2" t="s">
        <v>15204</v>
      </c>
      <c r="BB2070" s="2" t="s">
        <v>626</v>
      </c>
      <c r="BC2070" s="43" t="s">
        <v>115</v>
      </c>
      <c r="BF2070" s="4">
        <v>48</v>
      </c>
      <c r="BG2070" s="2" t="s">
        <v>6715</v>
      </c>
      <c r="BH2070" s="2">
        <v>8</v>
      </c>
      <c r="BI2070" s="11">
        <v>0</v>
      </c>
      <c r="BJ2070" s="11">
        <v>0</v>
      </c>
      <c r="BK2070" s="11">
        <v>0.06</v>
      </c>
      <c r="BL2070" s="11">
        <v>0</v>
      </c>
      <c r="BM2070" s="11">
        <v>0.06</v>
      </c>
      <c r="BN2070" s="11">
        <v>3</v>
      </c>
      <c r="BO2070" s="2" t="s">
        <v>115</v>
      </c>
      <c r="BP2070" s="4" t="s">
        <v>115</v>
      </c>
      <c r="BQ2070" s="4" t="s">
        <v>3780</v>
      </c>
      <c r="BR2070" s="2">
        <v>98.44</v>
      </c>
      <c r="BS2070" s="2" t="s">
        <v>297</v>
      </c>
      <c r="BT2070" s="2" t="s">
        <v>125</v>
      </c>
      <c r="BU2070" s="2" t="s">
        <v>142</v>
      </c>
      <c r="BX2070" s="2" t="s">
        <v>311</v>
      </c>
      <c r="BY2070" s="2" t="s">
        <v>126</v>
      </c>
      <c r="BZ2070" s="2" t="s">
        <v>235</v>
      </c>
      <c r="CA2070" s="3"/>
      <c r="CB2070" s="3"/>
      <c r="CC2070" s="5"/>
      <c r="CD2070" s="5"/>
      <c r="CE2070" s="5"/>
      <c r="CF2070" s="5"/>
      <c r="CG2070" s="5"/>
      <c r="CH2070" s="5"/>
      <c r="CI2070" s="2" t="s">
        <v>119</v>
      </c>
      <c r="CL2070" s="2" t="s">
        <v>143</v>
      </c>
    </row>
    <row r="2071" spans="1:90" x14ac:dyDescent="0.3">
      <c r="A2071" s="2" t="s">
        <v>83</v>
      </c>
      <c r="B2071" s="2" t="s">
        <v>12993</v>
      </c>
      <c r="C2071" s="2" t="s">
        <v>12994</v>
      </c>
      <c r="D2071" s="2" t="s">
        <v>1925</v>
      </c>
      <c r="E2071" s="3">
        <v>485815</v>
      </c>
      <c r="F2071" s="3">
        <v>3316</v>
      </c>
      <c r="G2071" s="5" t="s">
        <v>87</v>
      </c>
      <c r="H2071" s="51" t="s">
        <v>1787</v>
      </c>
      <c r="I2071" s="51" t="s">
        <v>1787</v>
      </c>
      <c r="K2071" s="3"/>
      <c r="L2071" s="2" t="s">
        <v>394</v>
      </c>
      <c r="M2071" s="4" t="s">
        <v>394</v>
      </c>
      <c r="N2071" s="3" t="s">
        <v>12995</v>
      </c>
      <c r="O2071" s="29" t="s">
        <v>12996</v>
      </c>
      <c r="P2071" s="5">
        <v>2105</v>
      </c>
      <c r="Q2071" s="5">
        <v>0</v>
      </c>
      <c r="R2071" s="5">
        <v>2108</v>
      </c>
      <c r="S2071" s="5">
        <v>0</v>
      </c>
      <c r="T2071" s="2" t="s">
        <v>12997</v>
      </c>
      <c r="U2071" s="3" t="s">
        <v>12998</v>
      </c>
      <c r="V2071" s="3">
        <v>49033968</v>
      </c>
      <c r="W2071" s="3">
        <v>49037868</v>
      </c>
      <c r="X2071" s="3" t="s">
        <v>12999</v>
      </c>
      <c r="Y2071" s="2" t="s">
        <v>10368</v>
      </c>
      <c r="Z2071" s="42">
        <v>13</v>
      </c>
      <c r="AA2071" s="8" t="s">
        <v>3790</v>
      </c>
      <c r="AB2071" s="8" t="s">
        <v>10369</v>
      </c>
      <c r="AC2071" s="8" t="s">
        <v>96</v>
      </c>
      <c r="AD2071" s="8" t="b">
        <v>0</v>
      </c>
      <c r="AE2071" s="3" t="s">
        <v>1246</v>
      </c>
      <c r="AF2071" s="2" t="s">
        <v>543</v>
      </c>
      <c r="AG2071" s="2" t="s">
        <v>543</v>
      </c>
      <c r="AH2071" s="3">
        <v>0</v>
      </c>
      <c r="AI2071" s="3"/>
      <c r="AJ2071" s="3" t="s">
        <v>503</v>
      </c>
      <c r="AK2071" s="3" t="s">
        <v>13000</v>
      </c>
      <c r="AL2071" s="3" t="s">
        <v>13001</v>
      </c>
      <c r="AM2071" s="3"/>
      <c r="AN2071" s="2" t="s">
        <v>104</v>
      </c>
      <c r="AO2071" s="43" t="s">
        <v>105</v>
      </c>
      <c r="AP2071" s="43" t="s">
        <v>105</v>
      </c>
      <c r="AQ2071" s="2" t="s">
        <v>104</v>
      </c>
      <c r="AR2071" s="43" t="s">
        <v>106</v>
      </c>
      <c r="AS2071" s="43" t="s">
        <v>106</v>
      </c>
      <c r="AT2071" s="3" t="s">
        <v>107</v>
      </c>
      <c r="AU2071" s="5"/>
      <c r="AV2071" s="3" t="s">
        <v>107</v>
      </c>
      <c r="AW2071" s="3" t="s">
        <v>115</v>
      </c>
      <c r="AX2071" s="9" t="s">
        <v>115</v>
      </c>
      <c r="AY2071" s="2" t="s">
        <v>115</v>
      </c>
      <c r="AZ2071" s="2" t="s">
        <v>115</v>
      </c>
      <c r="BA2071" s="2" t="s">
        <v>115</v>
      </c>
      <c r="BB2071" s="2" t="s">
        <v>778</v>
      </c>
      <c r="BC2071" s="43" t="s">
        <v>115</v>
      </c>
      <c r="BF2071" s="4">
        <v>35</v>
      </c>
      <c r="BG2071" s="2" t="s">
        <v>8764</v>
      </c>
      <c r="BH2071" s="2">
        <v>6</v>
      </c>
      <c r="BI2071" s="11">
        <v>0</v>
      </c>
      <c r="BJ2071" s="11">
        <v>0</v>
      </c>
      <c r="BK2071" s="11">
        <v>0.38</v>
      </c>
      <c r="BL2071" s="11">
        <v>1</v>
      </c>
      <c r="BM2071" s="11">
        <v>0.38</v>
      </c>
      <c r="BN2071" s="11">
        <v>1</v>
      </c>
      <c r="BO2071" s="2" t="s">
        <v>115</v>
      </c>
      <c r="BP2071" s="4" t="s">
        <v>115</v>
      </c>
      <c r="BS2071" s="2" t="s">
        <v>115</v>
      </c>
      <c r="BT2071" s="2" t="s">
        <v>116</v>
      </c>
      <c r="BU2071" s="2" t="s">
        <v>142</v>
      </c>
      <c r="BX2071" s="2" t="s">
        <v>311</v>
      </c>
      <c r="BY2071" s="2" t="s">
        <v>118</v>
      </c>
      <c r="BZ2071" s="2" t="s">
        <v>105</v>
      </c>
      <c r="CA2071" s="3"/>
      <c r="CB2071" s="3"/>
      <c r="CC2071" s="5"/>
      <c r="CD2071" s="5"/>
      <c r="CE2071" s="5"/>
      <c r="CF2071" s="5"/>
      <c r="CG2071" s="5"/>
      <c r="CH2071" s="5"/>
      <c r="CI2071" s="2" t="s">
        <v>119</v>
      </c>
      <c r="CL2071" s="2" t="s">
        <v>143</v>
      </c>
    </row>
    <row r="2072" spans="1:90" x14ac:dyDescent="0.3">
      <c r="A2072" s="2" t="s">
        <v>83</v>
      </c>
      <c r="B2072" s="2" t="s">
        <v>10363</v>
      </c>
      <c r="C2072" s="2" t="s">
        <v>10364</v>
      </c>
      <c r="D2072" s="2" t="s">
        <v>238</v>
      </c>
      <c r="E2072" s="3">
        <v>485289</v>
      </c>
      <c r="F2072" s="3">
        <v>3316</v>
      </c>
      <c r="G2072" s="5" t="s">
        <v>87</v>
      </c>
      <c r="H2072" s="51" t="s">
        <v>2416</v>
      </c>
      <c r="I2072" s="51" t="s">
        <v>2416</v>
      </c>
      <c r="K2072" s="3" t="s">
        <v>1334</v>
      </c>
      <c r="L2072" s="2" t="s">
        <v>1335</v>
      </c>
      <c r="M2072" s="4" t="s">
        <v>1335</v>
      </c>
      <c r="N2072" s="3"/>
      <c r="O2072" s="5" t="s">
        <v>10365</v>
      </c>
      <c r="P2072" s="5">
        <v>2106</v>
      </c>
      <c r="Q2072" s="5">
        <v>2</v>
      </c>
      <c r="R2072" s="5">
        <v>2106</v>
      </c>
      <c r="S2072" s="5">
        <v>5</v>
      </c>
      <c r="T2072" s="2" t="s">
        <v>10365</v>
      </c>
      <c r="U2072" s="3" t="s">
        <v>10366</v>
      </c>
      <c r="V2072" s="3">
        <v>49033971</v>
      </c>
      <c r="W2072" s="3">
        <v>49033974</v>
      </c>
      <c r="X2072" s="3" t="s">
        <v>10367</v>
      </c>
      <c r="Y2072" s="2" t="s">
        <v>10368</v>
      </c>
      <c r="Z2072" s="42">
        <v>13</v>
      </c>
      <c r="AA2072" s="8" t="s">
        <v>3790</v>
      </c>
      <c r="AB2072" s="8" t="s">
        <v>10369</v>
      </c>
      <c r="AC2072" s="8" t="s">
        <v>96</v>
      </c>
      <c r="AD2072" s="8" t="b">
        <v>0</v>
      </c>
      <c r="AE2072" s="3" t="s">
        <v>1246</v>
      </c>
      <c r="AF2072" s="2" t="s">
        <v>543</v>
      </c>
      <c r="AG2072" s="2" t="s">
        <v>543</v>
      </c>
      <c r="AH2072" s="3">
        <v>0</v>
      </c>
      <c r="AI2072" s="3"/>
      <c r="AJ2072" s="3" t="s">
        <v>503</v>
      </c>
      <c r="AK2072" s="3" t="s">
        <v>992</v>
      </c>
      <c r="AL2072" s="2" t="s">
        <v>115</v>
      </c>
      <c r="AN2072" s="2" t="s">
        <v>104</v>
      </c>
      <c r="AO2072" s="43" t="s">
        <v>105</v>
      </c>
      <c r="AP2072" s="43" t="s">
        <v>105</v>
      </c>
      <c r="AQ2072" s="2" t="s">
        <v>104</v>
      </c>
      <c r="AR2072" s="43" t="s">
        <v>106</v>
      </c>
      <c r="AS2072" s="43" t="s">
        <v>106</v>
      </c>
      <c r="AT2072" s="3" t="s">
        <v>107</v>
      </c>
      <c r="AU2072" s="5"/>
      <c r="AV2072" s="3" t="s">
        <v>107</v>
      </c>
      <c r="AW2072" s="3" t="s">
        <v>115</v>
      </c>
      <c r="AX2072" s="9" t="s">
        <v>115</v>
      </c>
      <c r="AY2072" s="2" t="s">
        <v>115</v>
      </c>
      <c r="AZ2072" s="2" t="s">
        <v>115</v>
      </c>
      <c r="BA2072" s="2" t="s">
        <v>115</v>
      </c>
      <c r="BB2072" s="2" t="s">
        <v>778</v>
      </c>
      <c r="BC2072" s="43" t="s">
        <v>115</v>
      </c>
      <c r="BF2072" s="4">
        <v>35</v>
      </c>
      <c r="BG2072" s="2" t="s">
        <v>8764</v>
      </c>
      <c r="BH2072" s="2">
        <v>6</v>
      </c>
      <c r="BI2072" s="11">
        <v>0</v>
      </c>
      <c r="BJ2072" s="11">
        <v>0</v>
      </c>
      <c r="BK2072" s="11">
        <v>0.38</v>
      </c>
      <c r="BL2072" s="11">
        <v>1</v>
      </c>
      <c r="BM2072" s="11">
        <v>0.38</v>
      </c>
      <c r="BN2072" s="11">
        <v>1</v>
      </c>
      <c r="BP2072" s="4" t="s">
        <v>115</v>
      </c>
      <c r="BS2072" s="2" t="s">
        <v>115</v>
      </c>
      <c r="BT2072" s="2" t="s">
        <v>116</v>
      </c>
      <c r="BU2072" s="2" t="s">
        <v>105</v>
      </c>
      <c r="BX2072" s="2" t="s">
        <v>311</v>
      </c>
      <c r="BY2072" s="2" t="s">
        <v>118</v>
      </c>
      <c r="BZ2072" s="2" t="s">
        <v>105</v>
      </c>
      <c r="CA2072" s="3"/>
      <c r="CB2072" s="3"/>
      <c r="CC2072" s="5"/>
      <c r="CD2072" s="5"/>
      <c r="CE2072" s="5"/>
      <c r="CF2072" s="5"/>
      <c r="CG2072" s="5"/>
      <c r="CH2072" s="5"/>
      <c r="CI2072" s="2" t="s">
        <v>119</v>
      </c>
      <c r="CL2072" s="2" t="s">
        <v>143</v>
      </c>
    </row>
    <row r="2073" spans="1:90" x14ac:dyDescent="0.3">
      <c r="A2073" s="2" t="s">
        <v>83</v>
      </c>
      <c r="B2073" s="3" t="s">
        <v>3769</v>
      </c>
      <c r="C2073" s="3" t="s">
        <v>3770</v>
      </c>
      <c r="D2073" s="3" t="s">
        <v>3771</v>
      </c>
      <c r="E2073" s="2">
        <v>485087</v>
      </c>
      <c r="F2073" s="2">
        <v>3316</v>
      </c>
      <c r="G2073" s="4" t="s">
        <v>87</v>
      </c>
      <c r="H2073" s="13" t="s">
        <v>272</v>
      </c>
      <c r="I2073" s="13" t="s">
        <v>272</v>
      </c>
      <c r="J2073" s="3"/>
      <c r="K2073" s="2">
        <v>20</v>
      </c>
      <c r="L2073" s="2" t="s">
        <v>288</v>
      </c>
      <c r="M2073" s="4" t="s">
        <v>288</v>
      </c>
      <c r="O2073" s="4" t="s">
        <v>3772</v>
      </c>
      <c r="P2073" s="4">
        <v>2105</v>
      </c>
      <c r="Q2073" s="4">
        <v>0</v>
      </c>
      <c r="R2073" s="4">
        <v>2105</v>
      </c>
      <c r="S2073" s="4">
        <v>0</v>
      </c>
      <c r="T2073" s="6" t="s">
        <v>3772</v>
      </c>
      <c r="U2073" s="2" t="s">
        <v>3773</v>
      </c>
      <c r="V2073" s="2">
        <v>49033968</v>
      </c>
      <c r="W2073" s="2">
        <v>49033968</v>
      </c>
      <c r="X2073" s="2" t="s">
        <v>3774</v>
      </c>
      <c r="Y2073" s="7" t="s">
        <v>3775</v>
      </c>
      <c r="Z2073" s="42">
        <v>13</v>
      </c>
      <c r="AA2073" s="8" t="s">
        <v>3776</v>
      </c>
      <c r="AB2073" s="8" t="s">
        <v>261</v>
      </c>
      <c r="AC2073" s="8" t="s">
        <v>262</v>
      </c>
      <c r="AD2073" s="8" t="b">
        <v>0</v>
      </c>
      <c r="AE2073" s="2" t="s">
        <v>98</v>
      </c>
      <c r="AF2073" s="3" t="s">
        <v>99</v>
      </c>
      <c r="AG2073" s="2" t="s">
        <v>100</v>
      </c>
      <c r="AH2073" s="2">
        <v>0</v>
      </c>
      <c r="AI2073" s="2">
        <v>0</v>
      </c>
      <c r="AJ2073" s="2" t="s">
        <v>101</v>
      </c>
      <c r="AK2073" s="2" t="s">
        <v>3777</v>
      </c>
      <c r="AL2073" s="3" t="s">
        <v>3778</v>
      </c>
      <c r="AM2073" s="2">
        <v>702</v>
      </c>
      <c r="AN2073" s="2" t="s">
        <v>104</v>
      </c>
      <c r="AO2073" s="43" t="s">
        <v>105</v>
      </c>
      <c r="AP2073" s="43" t="s">
        <v>105</v>
      </c>
      <c r="AQ2073" s="2" t="s">
        <v>104</v>
      </c>
      <c r="AR2073" s="43" t="s">
        <v>106</v>
      </c>
      <c r="AS2073" s="43" t="s">
        <v>106</v>
      </c>
      <c r="AT2073" s="2" t="s">
        <v>107</v>
      </c>
      <c r="AV2073" s="2" t="s">
        <v>107</v>
      </c>
      <c r="AW2073" s="3" t="s">
        <v>115</v>
      </c>
      <c r="AX2073" s="9" t="s">
        <v>3779</v>
      </c>
      <c r="AY2073" s="2" t="s">
        <v>321</v>
      </c>
      <c r="AZ2073" s="2" t="s">
        <v>1709</v>
      </c>
      <c r="BA2073" s="2" t="s">
        <v>3778</v>
      </c>
      <c r="BB2073" s="2" t="s">
        <v>1673</v>
      </c>
      <c r="BC2073" s="43" t="s">
        <v>115</v>
      </c>
      <c r="BF2073" s="4">
        <v>32</v>
      </c>
      <c r="BG2073" s="2" t="s">
        <v>1776</v>
      </c>
      <c r="BH2073" s="2">
        <v>7</v>
      </c>
      <c r="BI2073" s="11">
        <v>0</v>
      </c>
      <c r="BJ2073" s="11">
        <v>0</v>
      </c>
      <c r="BK2073" s="11">
        <v>0.06</v>
      </c>
      <c r="BL2073" s="11">
        <v>0</v>
      </c>
      <c r="BM2073" s="11">
        <v>0.06</v>
      </c>
      <c r="BN2073" s="11">
        <v>2</v>
      </c>
      <c r="BO2073" s="2">
        <v>0.99539999999999995</v>
      </c>
      <c r="BP2073" s="4" t="s">
        <v>1945</v>
      </c>
      <c r="BQ2073" s="4" t="s">
        <v>3780</v>
      </c>
      <c r="BR2073" s="2">
        <v>98.44</v>
      </c>
      <c r="BS2073" s="2" t="s">
        <v>297</v>
      </c>
      <c r="BT2073" s="3" t="s">
        <v>105</v>
      </c>
      <c r="BU2073" s="3" t="s">
        <v>142</v>
      </c>
      <c r="BV2073" s="3"/>
      <c r="BW2073" s="3"/>
      <c r="BX2073" s="3" t="s">
        <v>311</v>
      </c>
      <c r="BY2073" s="3" t="s">
        <v>105</v>
      </c>
      <c r="BZ2073" s="2" t="s">
        <v>105</v>
      </c>
      <c r="CI2073" s="2" t="s">
        <v>119</v>
      </c>
      <c r="CJ2073" s="3"/>
      <c r="CK2073" s="12"/>
      <c r="CL2073" s="2" t="s">
        <v>121</v>
      </c>
    </row>
    <row r="2074" spans="1:90" x14ac:dyDescent="0.3">
      <c r="A2074" s="2" t="s">
        <v>83</v>
      </c>
      <c r="B2074" s="3" t="s">
        <v>3781</v>
      </c>
      <c r="C2074" s="3" t="s">
        <v>3770</v>
      </c>
      <c r="D2074" s="3" t="s">
        <v>3782</v>
      </c>
      <c r="E2074" s="2">
        <v>485087</v>
      </c>
      <c r="F2074" s="2">
        <v>3316</v>
      </c>
      <c r="G2074" s="4" t="s">
        <v>87</v>
      </c>
      <c r="H2074" s="16" t="s">
        <v>551</v>
      </c>
      <c r="I2074" s="16" t="s">
        <v>551</v>
      </c>
      <c r="K2074" s="2">
        <v>20</v>
      </c>
      <c r="L2074" s="2" t="s">
        <v>288</v>
      </c>
      <c r="M2074" s="4" t="s">
        <v>288</v>
      </c>
      <c r="O2074" s="4" t="s">
        <v>3772</v>
      </c>
      <c r="P2074" s="4">
        <v>2105</v>
      </c>
      <c r="Q2074" s="4">
        <v>0</v>
      </c>
      <c r="R2074" s="4">
        <v>2105</v>
      </c>
      <c r="S2074" s="4">
        <v>0</v>
      </c>
      <c r="T2074" s="12" t="s">
        <v>3772</v>
      </c>
      <c r="U2074" s="2" t="s">
        <v>3773</v>
      </c>
      <c r="V2074" s="2">
        <v>49033968</v>
      </c>
      <c r="W2074" s="2">
        <v>49033968</v>
      </c>
      <c r="X2074" s="2" t="s">
        <v>3774</v>
      </c>
      <c r="Y2074" s="7" t="s">
        <v>3775</v>
      </c>
      <c r="Z2074" s="42">
        <v>13</v>
      </c>
      <c r="AA2074" s="8" t="s">
        <v>3776</v>
      </c>
      <c r="AB2074" s="8" t="s">
        <v>261</v>
      </c>
      <c r="AC2074" s="8" t="s">
        <v>262</v>
      </c>
      <c r="AD2074" s="8" t="b">
        <v>0</v>
      </c>
      <c r="AE2074" s="2" t="s">
        <v>98</v>
      </c>
      <c r="AF2074" s="2" t="s">
        <v>99</v>
      </c>
      <c r="AG2074" s="2" t="s">
        <v>100</v>
      </c>
      <c r="AH2074" s="2">
        <v>0</v>
      </c>
      <c r="AI2074" s="2">
        <v>0</v>
      </c>
      <c r="AJ2074" s="2" t="s">
        <v>101</v>
      </c>
      <c r="AK2074" s="2" t="s">
        <v>3777</v>
      </c>
      <c r="AL2074" s="2" t="s">
        <v>3778</v>
      </c>
      <c r="AM2074" s="2">
        <v>702</v>
      </c>
      <c r="AN2074" s="2" t="s">
        <v>104</v>
      </c>
      <c r="AO2074" s="43" t="s">
        <v>105</v>
      </c>
      <c r="AP2074" s="43" t="s">
        <v>105</v>
      </c>
      <c r="AQ2074" s="2" t="s">
        <v>104</v>
      </c>
      <c r="AR2074" s="43" t="s">
        <v>106</v>
      </c>
      <c r="AS2074" s="43" t="s">
        <v>106</v>
      </c>
      <c r="AT2074" s="2" t="s">
        <v>107</v>
      </c>
      <c r="AV2074" s="2" t="s">
        <v>107</v>
      </c>
      <c r="AW2074" s="3" t="s">
        <v>115</v>
      </c>
      <c r="AX2074" s="9" t="s">
        <v>3779</v>
      </c>
      <c r="AY2074" s="2" t="s">
        <v>321</v>
      </c>
      <c r="AZ2074" s="2" t="s">
        <v>1709</v>
      </c>
      <c r="BA2074" s="2" t="s">
        <v>3778</v>
      </c>
      <c r="BB2074" s="2" t="s">
        <v>1673</v>
      </c>
      <c r="BC2074" s="43" t="s">
        <v>115</v>
      </c>
      <c r="BF2074" s="4">
        <v>32</v>
      </c>
      <c r="BG2074" s="2" t="s">
        <v>1776</v>
      </c>
      <c r="BH2074" s="2">
        <v>7</v>
      </c>
      <c r="BI2074" s="11">
        <v>0</v>
      </c>
      <c r="BJ2074" s="11">
        <v>0</v>
      </c>
      <c r="BK2074" s="11">
        <v>0.06</v>
      </c>
      <c r="BL2074" s="11">
        <v>0</v>
      </c>
      <c r="BM2074" s="11">
        <v>0.06</v>
      </c>
      <c r="BN2074" s="11">
        <v>2</v>
      </c>
      <c r="BO2074" s="2">
        <v>0.99539999999999995</v>
      </c>
      <c r="BP2074" s="4" t="s">
        <v>1945</v>
      </c>
      <c r="BQ2074" s="4" t="s">
        <v>3780</v>
      </c>
      <c r="BR2074" s="2">
        <v>98.44</v>
      </c>
      <c r="BS2074" s="2" t="s">
        <v>297</v>
      </c>
      <c r="BT2074" s="2" t="s">
        <v>116</v>
      </c>
      <c r="BU2074" s="2" t="s">
        <v>142</v>
      </c>
      <c r="BX2074" s="2" t="s">
        <v>311</v>
      </c>
      <c r="BY2074" s="2" t="s">
        <v>105</v>
      </c>
      <c r="BZ2074" s="2" t="s">
        <v>105</v>
      </c>
      <c r="CI2074" s="2" t="s">
        <v>119</v>
      </c>
      <c r="CK2074" s="12"/>
      <c r="CL2074" s="2" t="s">
        <v>121</v>
      </c>
    </row>
    <row r="2075" spans="1:90" x14ac:dyDescent="0.3">
      <c r="A2075" s="2" t="s">
        <v>83</v>
      </c>
      <c r="B2075" s="2" t="s">
        <v>15691</v>
      </c>
      <c r="C2075" s="2" t="s">
        <v>15692</v>
      </c>
      <c r="D2075" s="2" t="s">
        <v>15693</v>
      </c>
      <c r="E2075" s="3">
        <v>486430</v>
      </c>
      <c r="F2075" s="3">
        <v>3316</v>
      </c>
      <c r="G2075" s="5" t="s">
        <v>87</v>
      </c>
      <c r="H2075" s="51" t="s">
        <v>1593</v>
      </c>
      <c r="I2075" s="51" t="s">
        <v>1593</v>
      </c>
      <c r="J2075" s="2" t="s">
        <v>15694</v>
      </c>
      <c r="K2075" s="3" t="s">
        <v>1334</v>
      </c>
      <c r="L2075" s="2" t="s">
        <v>1335</v>
      </c>
      <c r="M2075" s="4" t="s">
        <v>1335</v>
      </c>
      <c r="N2075" s="3"/>
      <c r="O2075" s="5" t="s">
        <v>15695</v>
      </c>
      <c r="P2075" s="5">
        <v>2106</v>
      </c>
      <c r="Q2075" s="5">
        <v>1</v>
      </c>
      <c r="R2075" s="5">
        <v>2106</v>
      </c>
      <c r="S2075" s="5">
        <v>1</v>
      </c>
      <c r="T2075" s="2" t="s">
        <v>15695</v>
      </c>
      <c r="U2075" s="3" t="s">
        <v>15696</v>
      </c>
      <c r="V2075" s="3">
        <v>49033970</v>
      </c>
      <c r="W2075" s="3">
        <v>49033970</v>
      </c>
      <c r="X2075" s="3" t="s">
        <v>15697</v>
      </c>
      <c r="Y2075" s="2" t="s">
        <v>15698</v>
      </c>
      <c r="Z2075" s="42">
        <v>13</v>
      </c>
      <c r="AA2075" s="8" t="s">
        <v>15699</v>
      </c>
      <c r="AB2075" s="8" t="s">
        <v>798</v>
      </c>
      <c r="AC2075" s="8" t="s">
        <v>261</v>
      </c>
      <c r="AD2075" s="8" t="b">
        <v>0</v>
      </c>
      <c r="AE2075" s="3" t="s">
        <v>1246</v>
      </c>
      <c r="AF2075" s="2" t="s">
        <v>543</v>
      </c>
      <c r="AG2075" s="2" t="s">
        <v>543</v>
      </c>
      <c r="AH2075" s="3">
        <v>0</v>
      </c>
      <c r="AI2075" s="3"/>
      <c r="AJ2075" s="3" t="s">
        <v>503</v>
      </c>
      <c r="AK2075" s="3" t="s">
        <v>992</v>
      </c>
      <c r="AL2075" s="2" t="s">
        <v>115</v>
      </c>
      <c r="AN2075" s="2" t="s">
        <v>1600</v>
      </c>
      <c r="AO2075" s="43" t="s">
        <v>623</v>
      </c>
      <c r="AP2075" s="43" t="s">
        <v>105</v>
      </c>
      <c r="AQ2075" s="2" t="s">
        <v>104</v>
      </c>
      <c r="AR2075" s="43" t="s">
        <v>106</v>
      </c>
      <c r="AS2075" s="43" t="s">
        <v>106</v>
      </c>
      <c r="AT2075" s="3" t="s">
        <v>107</v>
      </c>
      <c r="AU2075" s="5"/>
      <c r="AV2075" s="3" t="s">
        <v>107</v>
      </c>
      <c r="AW2075" s="3" t="s">
        <v>115</v>
      </c>
      <c r="AX2075" s="9" t="s">
        <v>115</v>
      </c>
      <c r="AY2075" s="2" t="s">
        <v>115</v>
      </c>
      <c r="AZ2075" s="2" t="s">
        <v>115</v>
      </c>
      <c r="BA2075" s="2" t="s">
        <v>115</v>
      </c>
      <c r="BB2075" s="2" t="s">
        <v>778</v>
      </c>
      <c r="BC2075" s="43" t="s">
        <v>115</v>
      </c>
      <c r="BF2075" s="4">
        <v>34</v>
      </c>
      <c r="BG2075" s="2" t="s">
        <v>778</v>
      </c>
      <c r="BH2075" s="2">
        <v>6</v>
      </c>
      <c r="BI2075" s="11">
        <v>0</v>
      </c>
      <c r="BJ2075" s="11">
        <v>0</v>
      </c>
      <c r="BK2075" s="11">
        <v>0.64</v>
      </c>
      <c r="BL2075" s="11">
        <v>1</v>
      </c>
      <c r="BM2075" s="11">
        <v>0.64</v>
      </c>
      <c r="BN2075" s="11">
        <v>-1</v>
      </c>
      <c r="BP2075" s="4" t="s">
        <v>115</v>
      </c>
      <c r="BS2075" s="2" t="s">
        <v>115</v>
      </c>
      <c r="BT2075" s="2" t="s">
        <v>116</v>
      </c>
      <c r="BU2075" s="2" t="s">
        <v>142</v>
      </c>
      <c r="BX2075" s="2" t="s">
        <v>105</v>
      </c>
      <c r="BY2075" s="2" t="s">
        <v>118</v>
      </c>
      <c r="BZ2075" s="2" t="s">
        <v>105</v>
      </c>
      <c r="CA2075" s="3"/>
      <c r="CB2075" s="3"/>
      <c r="CC2075" s="5"/>
      <c r="CD2075" s="5"/>
      <c r="CE2075" s="5"/>
      <c r="CF2075" s="5"/>
      <c r="CG2075" s="5"/>
      <c r="CH2075" s="5"/>
      <c r="CI2075" s="2" t="s">
        <v>119</v>
      </c>
      <c r="CL2075" s="2" t="s">
        <v>143</v>
      </c>
    </row>
    <row r="2076" spans="1:90" x14ac:dyDescent="0.3">
      <c r="A2076" s="2" t="s">
        <v>83</v>
      </c>
      <c r="B2076" s="2" t="s">
        <v>6269</v>
      </c>
      <c r="C2076" s="2" t="s">
        <v>6270</v>
      </c>
      <c r="D2076" s="2" t="s">
        <v>6271</v>
      </c>
      <c r="E2076" s="3">
        <v>486192</v>
      </c>
      <c r="F2076" s="3">
        <v>3316</v>
      </c>
      <c r="G2076" s="5" t="s">
        <v>87</v>
      </c>
      <c r="H2076" s="51" t="s">
        <v>729</v>
      </c>
      <c r="I2076" s="51" t="s">
        <v>729</v>
      </c>
      <c r="K2076" s="3" t="s">
        <v>1334</v>
      </c>
      <c r="L2076" s="2" t="s">
        <v>1335</v>
      </c>
      <c r="M2076" s="4" t="s">
        <v>1335</v>
      </c>
      <c r="N2076" s="3"/>
      <c r="O2076" s="5" t="s">
        <v>6272</v>
      </c>
      <c r="P2076" s="5">
        <v>2106</v>
      </c>
      <c r="Q2076" s="5">
        <v>1</v>
      </c>
      <c r="R2076" s="5">
        <v>2106</v>
      </c>
      <c r="S2076" s="5">
        <v>1</v>
      </c>
      <c r="T2076" s="2" t="s">
        <v>6272</v>
      </c>
      <c r="U2076" s="3" t="s">
        <v>6273</v>
      </c>
      <c r="V2076" s="3">
        <v>49033970</v>
      </c>
      <c r="W2076" s="3">
        <v>49033970</v>
      </c>
      <c r="X2076" s="3" t="s">
        <v>6274</v>
      </c>
      <c r="Y2076" s="2" t="s">
        <v>6275</v>
      </c>
      <c r="Z2076" s="42">
        <v>13</v>
      </c>
      <c r="AA2076" s="8" t="s">
        <v>4903</v>
      </c>
      <c r="AB2076" s="8" t="s">
        <v>262</v>
      </c>
      <c r="AC2076" s="8" t="s">
        <v>96</v>
      </c>
      <c r="AD2076" s="8" t="b">
        <v>0</v>
      </c>
      <c r="AE2076" s="3" t="s">
        <v>98</v>
      </c>
      <c r="AF2076" s="2" t="s">
        <v>99</v>
      </c>
      <c r="AG2076" s="2" t="s">
        <v>100</v>
      </c>
      <c r="AH2076" s="3">
        <v>0</v>
      </c>
      <c r="AI2076" s="3"/>
      <c r="AJ2076" s="3" t="s">
        <v>503</v>
      </c>
      <c r="AK2076" s="3" t="s">
        <v>992</v>
      </c>
      <c r="AN2076" s="2" t="s">
        <v>104</v>
      </c>
      <c r="AO2076" s="43" t="s">
        <v>105</v>
      </c>
      <c r="AP2076" s="43" t="s">
        <v>105</v>
      </c>
      <c r="AQ2076" s="2" t="s">
        <v>104</v>
      </c>
      <c r="AR2076" s="43" t="s">
        <v>106</v>
      </c>
      <c r="AS2076" s="43" t="s">
        <v>106</v>
      </c>
      <c r="AT2076" s="3" t="s">
        <v>107</v>
      </c>
      <c r="AU2076" s="5"/>
      <c r="AV2076" s="3" t="s">
        <v>107</v>
      </c>
      <c r="AW2076" s="3" t="s">
        <v>115</v>
      </c>
      <c r="AX2076" s="9" t="s">
        <v>6276</v>
      </c>
      <c r="AY2076" s="2" t="s">
        <v>321</v>
      </c>
      <c r="AZ2076" s="2" t="s">
        <v>777</v>
      </c>
      <c r="BA2076" s="2" t="s">
        <v>115</v>
      </c>
      <c r="BB2076" s="2" t="s">
        <v>778</v>
      </c>
      <c r="BC2076" s="43" t="s">
        <v>115</v>
      </c>
      <c r="BF2076" s="4">
        <v>35</v>
      </c>
      <c r="BG2076" s="2" t="s">
        <v>778</v>
      </c>
      <c r="BH2076" s="2">
        <v>6</v>
      </c>
      <c r="BI2076" s="11">
        <v>0</v>
      </c>
      <c r="BJ2076" s="11">
        <v>0</v>
      </c>
      <c r="BK2076" s="11">
        <v>0.45</v>
      </c>
      <c r="BL2076" s="11">
        <v>1</v>
      </c>
      <c r="BM2076" s="11">
        <v>0.45</v>
      </c>
      <c r="BN2076" s="11">
        <v>-1</v>
      </c>
      <c r="BP2076" s="4" t="s">
        <v>115</v>
      </c>
      <c r="BS2076" s="2" t="s">
        <v>115</v>
      </c>
      <c r="BT2076" s="2" t="s">
        <v>125</v>
      </c>
      <c r="BU2076" s="2" t="s">
        <v>142</v>
      </c>
      <c r="BX2076" s="2" t="s">
        <v>117</v>
      </c>
      <c r="BY2076" s="2" t="s">
        <v>126</v>
      </c>
      <c r="BZ2076" s="2" t="s">
        <v>105</v>
      </c>
      <c r="CA2076" s="3"/>
      <c r="CB2076" s="3"/>
      <c r="CC2076" s="5"/>
      <c r="CD2076" s="5"/>
      <c r="CE2076" s="5"/>
      <c r="CF2076" s="5"/>
      <c r="CG2076" s="5"/>
      <c r="CH2076" s="5"/>
      <c r="CI2076" s="2" t="s">
        <v>119</v>
      </c>
      <c r="CL2076" s="2" t="s">
        <v>143</v>
      </c>
    </row>
    <row r="2077" spans="1:90" x14ac:dyDescent="0.3">
      <c r="A2077" s="2" t="s">
        <v>83</v>
      </c>
      <c r="B2077" s="2" t="s">
        <v>5499</v>
      </c>
      <c r="C2077" s="2" t="s">
        <v>5500</v>
      </c>
      <c r="D2077" s="2" t="s">
        <v>5501</v>
      </c>
      <c r="E2077" s="2">
        <v>683450</v>
      </c>
      <c r="F2077" s="2" t="s">
        <v>166</v>
      </c>
      <c r="G2077" s="4" t="s">
        <v>167</v>
      </c>
      <c r="I2077" s="51" t="s">
        <v>167</v>
      </c>
      <c r="M2077" s="4" t="s">
        <v>1335</v>
      </c>
      <c r="O2077" s="4" t="s">
        <v>4901</v>
      </c>
      <c r="P2077" s="4">
        <v>2106</v>
      </c>
      <c r="Q2077" s="4">
        <v>1</v>
      </c>
      <c r="R2077" s="4">
        <v>2106</v>
      </c>
      <c r="S2077" s="4">
        <v>1</v>
      </c>
      <c r="T2077" s="2" t="s">
        <v>4901</v>
      </c>
      <c r="U2077" s="2" t="s">
        <v>5502</v>
      </c>
      <c r="V2077" s="2">
        <v>49033970</v>
      </c>
      <c r="W2077" s="2">
        <v>49033970</v>
      </c>
      <c r="Y2077" s="9" t="s">
        <v>4902</v>
      </c>
      <c r="Z2077" s="42">
        <v>13</v>
      </c>
      <c r="AA2077" s="8" t="s">
        <v>4903</v>
      </c>
      <c r="AB2077" s="8" t="s">
        <v>262</v>
      </c>
      <c r="AC2077" s="8" t="s">
        <v>97</v>
      </c>
      <c r="AD2077" s="8" t="b">
        <v>0</v>
      </c>
      <c r="AE2077" s="2" t="s">
        <v>98</v>
      </c>
      <c r="AG2077" s="2" t="s">
        <v>100</v>
      </c>
      <c r="AH2077" s="2">
        <v>0</v>
      </c>
      <c r="AJ2077" s="2" t="s">
        <v>991</v>
      </c>
      <c r="AK2077" s="2" t="s">
        <v>992</v>
      </c>
      <c r="AO2077" s="43"/>
      <c r="AP2077" s="43"/>
      <c r="AQ2077" s="2" t="s">
        <v>1756</v>
      </c>
      <c r="AR2077" s="43" t="s">
        <v>1650</v>
      </c>
      <c r="AS2077" s="43" t="e">
        <v>#N/A</v>
      </c>
      <c r="AT2077" s="2" t="s">
        <v>623</v>
      </c>
      <c r="AU2077" s="4" t="s">
        <v>177</v>
      </c>
      <c r="AV2077" s="2" t="s">
        <v>623</v>
      </c>
      <c r="AW2077" s="3" t="s">
        <v>115</v>
      </c>
      <c r="AX2077" s="9" t="s">
        <v>115</v>
      </c>
      <c r="AY2077" s="2" t="s">
        <v>115</v>
      </c>
      <c r="AZ2077" s="2" t="s">
        <v>115</v>
      </c>
      <c r="BA2077" s="2" t="s">
        <v>115</v>
      </c>
      <c r="BB2077" s="2" t="s">
        <v>778</v>
      </c>
      <c r="BC2077" s="43" t="s">
        <v>115</v>
      </c>
      <c r="BF2077" s="4">
        <v>35</v>
      </c>
      <c r="BG2077" s="2" t="s">
        <v>778</v>
      </c>
      <c r="BH2077" s="2">
        <v>6</v>
      </c>
      <c r="BI2077" s="11">
        <v>0</v>
      </c>
      <c r="BJ2077" s="11">
        <v>0</v>
      </c>
      <c r="BK2077" s="11">
        <v>0.49</v>
      </c>
      <c r="BL2077" s="11">
        <v>1</v>
      </c>
      <c r="BM2077" s="11">
        <v>0.49</v>
      </c>
      <c r="BN2077" s="11">
        <v>-1</v>
      </c>
      <c r="BS2077" s="2" t="s">
        <v>115</v>
      </c>
      <c r="BT2077" s="2" t="s">
        <v>105</v>
      </c>
      <c r="BU2077" s="2" t="s">
        <v>105</v>
      </c>
      <c r="BX2077" s="2" t="s">
        <v>117</v>
      </c>
      <c r="BY2077" s="2" t="s">
        <v>180</v>
      </c>
      <c r="BZ2077" s="2" t="s">
        <v>105</v>
      </c>
      <c r="CA2077" s="2">
        <v>307250</v>
      </c>
      <c r="CB2077" s="2">
        <v>233055</v>
      </c>
      <c r="CD2077" s="4" t="s">
        <v>334</v>
      </c>
      <c r="CE2077" s="4" t="s">
        <v>182</v>
      </c>
      <c r="CG2077" s="4" t="s">
        <v>183</v>
      </c>
      <c r="CH2077" s="4" t="s">
        <v>5156</v>
      </c>
      <c r="CI2077" s="2" t="s">
        <v>119</v>
      </c>
      <c r="CJ2077" s="2" t="s">
        <v>5503</v>
      </c>
      <c r="CL2077" s="2" t="s">
        <v>184</v>
      </c>
    </row>
    <row r="2078" spans="1:90" x14ac:dyDescent="0.3">
      <c r="A2078" s="2" t="s">
        <v>83</v>
      </c>
      <c r="B2078" s="2" t="s">
        <v>5504</v>
      </c>
      <c r="C2078" s="2" t="s">
        <v>5500</v>
      </c>
      <c r="D2078" s="2" t="s">
        <v>5505</v>
      </c>
      <c r="E2078" s="2">
        <v>683451</v>
      </c>
      <c r="F2078" s="2" t="s">
        <v>166</v>
      </c>
      <c r="G2078" s="4" t="s">
        <v>167</v>
      </c>
      <c r="I2078" s="51" t="s">
        <v>167</v>
      </c>
      <c r="M2078" s="4" t="s">
        <v>1335</v>
      </c>
      <c r="O2078" s="4" t="s">
        <v>4901</v>
      </c>
      <c r="P2078" s="4">
        <v>2106</v>
      </c>
      <c r="Q2078" s="4">
        <v>1</v>
      </c>
      <c r="R2078" s="4">
        <v>2106</v>
      </c>
      <c r="S2078" s="4">
        <v>1</v>
      </c>
      <c r="T2078" s="2" t="s">
        <v>4901</v>
      </c>
      <c r="U2078" s="2" t="s">
        <v>5502</v>
      </c>
      <c r="V2078" s="2">
        <v>49033970</v>
      </c>
      <c r="W2078" s="2">
        <v>49033970</v>
      </c>
      <c r="Y2078" s="9" t="s">
        <v>4902</v>
      </c>
      <c r="Z2078" s="42">
        <v>13</v>
      </c>
      <c r="AA2078" s="8" t="s">
        <v>4903</v>
      </c>
      <c r="AB2078" s="8" t="s">
        <v>262</v>
      </c>
      <c r="AC2078" s="8" t="s">
        <v>97</v>
      </c>
      <c r="AD2078" s="8" t="b">
        <v>0</v>
      </c>
      <c r="AE2078" s="2" t="s">
        <v>98</v>
      </c>
      <c r="AG2078" s="2" t="s">
        <v>100</v>
      </c>
      <c r="AH2078" s="2">
        <v>0</v>
      </c>
      <c r="AJ2078" s="2" t="s">
        <v>991</v>
      </c>
      <c r="AK2078" s="2" t="s">
        <v>992</v>
      </c>
      <c r="AO2078" s="43"/>
      <c r="AP2078" s="43"/>
      <c r="AQ2078" s="2" t="s">
        <v>1756</v>
      </c>
      <c r="AR2078" s="43" t="s">
        <v>1650</v>
      </c>
      <c r="AS2078" s="43" t="e">
        <v>#N/A</v>
      </c>
      <c r="AT2078" s="2" t="s">
        <v>623</v>
      </c>
      <c r="AU2078" s="4" t="s">
        <v>177</v>
      </c>
      <c r="AV2078" s="2" t="s">
        <v>623</v>
      </c>
      <c r="AW2078" s="3" t="s">
        <v>115</v>
      </c>
      <c r="AX2078" s="9" t="s">
        <v>115</v>
      </c>
      <c r="AY2078" s="2" t="s">
        <v>115</v>
      </c>
      <c r="AZ2078" s="2" t="s">
        <v>115</v>
      </c>
      <c r="BA2078" s="2" t="s">
        <v>115</v>
      </c>
      <c r="BB2078" s="2" t="s">
        <v>778</v>
      </c>
      <c r="BC2078" s="43" t="s">
        <v>115</v>
      </c>
      <c r="BF2078" s="4">
        <v>35</v>
      </c>
      <c r="BG2078" s="2" t="s">
        <v>778</v>
      </c>
      <c r="BH2078" s="2">
        <v>6</v>
      </c>
      <c r="BI2078" s="11">
        <v>0</v>
      </c>
      <c r="BJ2078" s="11">
        <v>0</v>
      </c>
      <c r="BK2078" s="11">
        <v>0.49</v>
      </c>
      <c r="BL2078" s="11">
        <v>1</v>
      </c>
      <c r="BM2078" s="11">
        <v>0.49</v>
      </c>
      <c r="BN2078" s="11">
        <v>-1</v>
      </c>
      <c r="BP2078" s="4" t="s">
        <v>115</v>
      </c>
      <c r="BS2078" s="2" t="s">
        <v>115</v>
      </c>
      <c r="BT2078" s="2" t="s">
        <v>105</v>
      </c>
      <c r="BU2078" s="2" t="s">
        <v>105</v>
      </c>
      <c r="BX2078" s="2" t="s">
        <v>117</v>
      </c>
      <c r="BY2078" s="2" t="s">
        <v>180</v>
      </c>
      <c r="BZ2078" s="2" t="s">
        <v>105</v>
      </c>
      <c r="CA2078" s="2">
        <v>307260</v>
      </c>
      <c r="CB2078" s="2">
        <v>233064</v>
      </c>
      <c r="CD2078" s="4" t="s">
        <v>334</v>
      </c>
      <c r="CE2078" s="4" t="s">
        <v>649</v>
      </c>
      <c r="CG2078" s="4" t="s">
        <v>183</v>
      </c>
      <c r="CH2078" s="4" t="s">
        <v>5215</v>
      </c>
      <c r="CI2078" s="2" t="s">
        <v>119</v>
      </c>
      <c r="CJ2078" s="2" t="s">
        <v>5503</v>
      </c>
      <c r="CL2078" s="2" t="s">
        <v>184</v>
      </c>
    </row>
    <row r="2079" spans="1:90" x14ac:dyDescent="0.3">
      <c r="A2079" s="2" t="s">
        <v>83</v>
      </c>
      <c r="B2079" s="2" t="s">
        <v>5506</v>
      </c>
      <c r="C2079" s="2" t="s">
        <v>5500</v>
      </c>
      <c r="D2079" s="2" t="s">
        <v>5507</v>
      </c>
      <c r="E2079" s="2">
        <v>683452</v>
      </c>
      <c r="F2079" s="2" t="s">
        <v>166</v>
      </c>
      <c r="G2079" s="4" t="s">
        <v>167</v>
      </c>
      <c r="I2079" s="51" t="s">
        <v>167</v>
      </c>
      <c r="M2079" s="4" t="s">
        <v>1335</v>
      </c>
      <c r="O2079" s="4" t="s">
        <v>4901</v>
      </c>
      <c r="P2079" s="4">
        <v>2106</v>
      </c>
      <c r="Q2079" s="4">
        <v>1</v>
      </c>
      <c r="R2079" s="4">
        <v>2106</v>
      </c>
      <c r="S2079" s="4">
        <v>1</v>
      </c>
      <c r="T2079" s="2" t="s">
        <v>4901</v>
      </c>
      <c r="U2079" s="2" t="s">
        <v>5502</v>
      </c>
      <c r="V2079" s="2">
        <v>49033970</v>
      </c>
      <c r="W2079" s="2">
        <v>49033970</v>
      </c>
      <c r="Y2079" s="9" t="s">
        <v>4902</v>
      </c>
      <c r="Z2079" s="42">
        <v>13</v>
      </c>
      <c r="AA2079" s="8" t="s">
        <v>4903</v>
      </c>
      <c r="AB2079" s="8" t="s">
        <v>262</v>
      </c>
      <c r="AC2079" s="8" t="s">
        <v>97</v>
      </c>
      <c r="AD2079" s="8" t="b">
        <v>0</v>
      </c>
      <c r="AE2079" s="2" t="s">
        <v>98</v>
      </c>
      <c r="AG2079" s="2" t="s">
        <v>100</v>
      </c>
      <c r="AH2079" s="2">
        <v>0</v>
      </c>
      <c r="AJ2079" s="2" t="s">
        <v>991</v>
      </c>
      <c r="AK2079" s="2" t="s">
        <v>992</v>
      </c>
      <c r="AO2079" s="43"/>
      <c r="AP2079" s="43"/>
      <c r="AQ2079" s="2" t="s">
        <v>1756</v>
      </c>
      <c r="AR2079" s="43" t="s">
        <v>1650</v>
      </c>
      <c r="AS2079" s="43" t="e">
        <v>#N/A</v>
      </c>
      <c r="AT2079" s="2" t="s">
        <v>623</v>
      </c>
      <c r="AU2079" s="4" t="s">
        <v>177</v>
      </c>
      <c r="AV2079" s="2" t="s">
        <v>623</v>
      </c>
      <c r="AW2079" s="3" t="s">
        <v>115</v>
      </c>
      <c r="AX2079" s="9" t="s">
        <v>115</v>
      </c>
      <c r="AY2079" s="2" t="s">
        <v>115</v>
      </c>
      <c r="AZ2079" s="2" t="s">
        <v>115</v>
      </c>
      <c r="BA2079" s="2" t="s">
        <v>115</v>
      </c>
      <c r="BB2079" s="2" t="s">
        <v>778</v>
      </c>
      <c r="BC2079" s="43" t="s">
        <v>115</v>
      </c>
      <c r="BF2079" s="4">
        <v>35</v>
      </c>
      <c r="BG2079" s="2" t="s">
        <v>778</v>
      </c>
      <c r="BH2079" s="2">
        <v>6</v>
      </c>
      <c r="BI2079" s="11">
        <v>0</v>
      </c>
      <c r="BJ2079" s="11">
        <v>0</v>
      </c>
      <c r="BK2079" s="11">
        <v>0.49</v>
      </c>
      <c r="BL2079" s="11">
        <v>1</v>
      </c>
      <c r="BM2079" s="11">
        <v>0.49</v>
      </c>
      <c r="BN2079" s="11">
        <v>-1</v>
      </c>
      <c r="BP2079" s="4" t="s">
        <v>115</v>
      </c>
      <c r="BS2079" s="2" t="s">
        <v>115</v>
      </c>
      <c r="BT2079" s="2" t="s">
        <v>105</v>
      </c>
      <c r="BU2079" s="2" t="s">
        <v>105</v>
      </c>
      <c r="BX2079" s="2" t="s">
        <v>117</v>
      </c>
      <c r="BY2079" s="2" t="s">
        <v>180</v>
      </c>
      <c r="BZ2079" s="2" t="s">
        <v>105</v>
      </c>
      <c r="CA2079" s="2">
        <v>307262</v>
      </c>
      <c r="CB2079" s="2">
        <v>233066</v>
      </c>
      <c r="CD2079" s="4" t="s">
        <v>334</v>
      </c>
      <c r="CE2079" s="4" t="s">
        <v>182</v>
      </c>
      <c r="CG2079" s="4" t="s">
        <v>183</v>
      </c>
      <c r="CH2079" s="4" t="s">
        <v>5508</v>
      </c>
      <c r="CI2079" s="2" t="s">
        <v>119</v>
      </c>
      <c r="CJ2079" s="2" t="s">
        <v>5503</v>
      </c>
      <c r="CL2079" s="2" t="s">
        <v>184</v>
      </c>
    </row>
    <row r="2080" spans="1:90" x14ac:dyDescent="0.3">
      <c r="A2080" s="2" t="s">
        <v>83</v>
      </c>
      <c r="B2080" s="3" t="s">
        <v>6045</v>
      </c>
      <c r="C2080" s="3" t="s">
        <v>6046</v>
      </c>
      <c r="D2080" s="3" t="s">
        <v>6047</v>
      </c>
      <c r="E2080" s="2">
        <v>485776</v>
      </c>
      <c r="F2080" s="2">
        <v>3316</v>
      </c>
      <c r="G2080" s="4" t="s">
        <v>87</v>
      </c>
      <c r="H2080" s="13" t="s">
        <v>3510</v>
      </c>
      <c r="I2080" s="13" t="s">
        <v>3510</v>
      </c>
      <c r="J2080" s="3" t="s">
        <v>6048</v>
      </c>
      <c r="K2080" s="2" t="s">
        <v>1334</v>
      </c>
      <c r="L2080" s="2" t="s">
        <v>1335</v>
      </c>
      <c r="M2080" s="4" t="s">
        <v>1335</v>
      </c>
      <c r="O2080" s="4" t="s">
        <v>6049</v>
      </c>
      <c r="P2080" s="4">
        <v>2106</v>
      </c>
      <c r="Q2080" s="4">
        <v>2</v>
      </c>
      <c r="R2080" s="4">
        <v>2106</v>
      </c>
      <c r="S2080" s="4">
        <v>2</v>
      </c>
      <c r="T2080" s="6" t="s">
        <v>6049</v>
      </c>
      <c r="U2080" s="2" t="s">
        <v>6050</v>
      </c>
      <c r="V2080" s="2">
        <v>49033971</v>
      </c>
      <c r="W2080" s="2">
        <v>49033971</v>
      </c>
      <c r="X2080" s="2" t="s">
        <v>6051</v>
      </c>
      <c r="Y2080" s="7" t="s">
        <v>6052</v>
      </c>
      <c r="Z2080" s="42">
        <v>13</v>
      </c>
      <c r="AA2080" s="8" t="s">
        <v>4760</v>
      </c>
      <c r="AB2080" s="8" t="s">
        <v>97</v>
      </c>
      <c r="AC2080" s="8" t="s">
        <v>96</v>
      </c>
      <c r="AD2080" s="8" t="b">
        <v>0</v>
      </c>
      <c r="AE2080" s="2" t="s">
        <v>98</v>
      </c>
      <c r="AF2080" s="3" t="s">
        <v>99</v>
      </c>
      <c r="AG2080" s="2" t="s">
        <v>100</v>
      </c>
      <c r="AH2080" s="2">
        <v>0</v>
      </c>
      <c r="AI2080" s="2">
        <v>0</v>
      </c>
      <c r="AJ2080" s="2" t="s">
        <v>6053</v>
      </c>
      <c r="AK2080" s="2" t="s">
        <v>6054</v>
      </c>
      <c r="AN2080" s="2" t="s">
        <v>104</v>
      </c>
      <c r="AO2080" s="43" t="s">
        <v>105</v>
      </c>
      <c r="AP2080" s="43" t="s">
        <v>105</v>
      </c>
      <c r="AQ2080" s="2" t="s">
        <v>104</v>
      </c>
      <c r="AR2080" s="43" t="s">
        <v>106</v>
      </c>
      <c r="AS2080" s="43" t="s">
        <v>106</v>
      </c>
      <c r="AT2080" s="2" t="s">
        <v>107</v>
      </c>
      <c r="AV2080" s="2" t="s">
        <v>107</v>
      </c>
      <c r="AW2080" s="3" t="s">
        <v>115</v>
      </c>
      <c r="AX2080" s="9" t="s">
        <v>6055</v>
      </c>
      <c r="AY2080" s="2" t="s">
        <v>207</v>
      </c>
      <c r="AZ2080" s="2" t="s">
        <v>777</v>
      </c>
      <c r="BA2080" s="2" t="s">
        <v>115</v>
      </c>
      <c r="BB2080" s="2" t="s">
        <v>778</v>
      </c>
      <c r="BC2080" s="43" t="s">
        <v>115</v>
      </c>
      <c r="BF2080" s="4">
        <v>33</v>
      </c>
      <c r="BG2080" s="2" t="s">
        <v>778</v>
      </c>
      <c r="BH2080" s="2">
        <v>6</v>
      </c>
      <c r="BI2080" s="11">
        <v>0</v>
      </c>
      <c r="BJ2080" s="11">
        <v>0</v>
      </c>
      <c r="BK2080" s="11">
        <v>0.36</v>
      </c>
      <c r="BL2080" s="11">
        <v>1</v>
      </c>
      <c r="BM2080" s="11">
        <v>0.36</v>
      </c>
      <c r="BN2080" s="11">
        <v>-2</v>
      </c>
      <c r="BO2080" s="3"/>
      <c r="BP2080" s="4" t="s">
        <v>115</v>
      </c>
      <c r="BS2080" s="2" t="s">
        <v>115</v>
      </c>
      <c r="BT2080" s="2" t="s">
        <v>116</v>
      </c>
      <c r="BU2080" s="3" t="s">
        <v>142</v>
      </c>
      <c r="BV2080" s="3"/>
      <c r="BW2080" s="3"/>
      <c r="BX2080" s="3" t="s">
        <v>311</v>
      </c>
      <c r="BY2080" s="3" t="s">
        <v>118</v>
      </c>
      <c r="BZ2080" s="2" t="s">
        <v>105</v>
      </c>
      <c r="CI2080" s="2" t="s">
        <v>119</v>
      </c>
      <c r="CJ2080" s="2" t="s">
        <v>2981</v>
      </c>
      <c r="CK2080" s="12"/>
      <c r="CL2080" s="2" t="s">
        <v>121</v>
      </c>
    </row>
    <row r="2081" spans="1:90" x14ac:dyDescent="0.3">
      <c r="A2081" s="2" t="s">
        <v>83</v>
      </c>
      <c r="B2081" s="3" t="s">
        <v>6056</v>
      </c>
      <c r="C2081" s="3" t="s">
        <v>6046</v>
      </c>
      <c r="D2081" s="3" t="s">
        <v>6057</v>
      </c>
      <c r="E2081" s="2">
        <v>485776</v>
      </c>
      <c r="F2081" s="2">
        <v>3316</v>
      </c>
      <c r="G2081" s="4" t="s">
        <v>87</v>
      </c>
      <c r="H2081" s="16" t="s">
        <v>1787</v>
      </c>
      <c r="I2081" s="16" t="s">
        <v>1787</v>
      </c>
      <c r="K2081" s="2" t="s">
        <v>1334</v>
      </c>
      <c r="L2081" s="2" t="s">
        <v>1335</v>
      </c>
      <c r="M2081" s="4" t="s">
        <v>1335</v>
      </c>
      <c r="O2081" s="4" t="s">
        <v>6049</v>
      </c>
      <c r="P2081" s="4">
        <v>2106</v>
      </c>
      <c r="Q2081" s="4">
        <v>2</v>
      </c>
      <c r="R2081" s="4">
        <v>2106</v>
      </c>
      <c r="S2081" s="4">
        <v>2</v>
      </c>
      <c r="T2081" s="12" t="s">
        <v>6049</v>
      </c>
      <c r="U2081" s="2" t="s">
        <v>6050</v>
      </c>
      <c r="V2081" s="2">
        <v>49033971</v>
      </c>
      <c r="W2081" s="2">
        <v>49033971</v>
      </c>
      <c r="X2081" s="2" t="s">
        <v>6051</v>
      </c>
      <c r="Y2081" s="7" t="s">
        <v>6052</v>
      </c>
      <c r="Z2081" s="42">
        <v>13</v>
      </c>
      <c r="AA2081" s="8" t="s">
        <v>4760</v>
      </c>
      <c r="AB2081" s="8" t="s">
        <v>97</v>
      </c>
      <c r="AC2081" s="8" t="s">
        <v>96</v>
      </c>
      <c r="AD2081" s="8" t="b">
        <v>0</v>
      </c>
      <c r="AE2081" s="2" t="s">
        <v>98</v>
      </c>
      <c r="AF2081" s="2" t="s">
        <v>99</v>
      </c>
      <c r="AG2081" s="2" t="s">
        <v>100</v>
      </c>
      <c r="AH2081" s="2">
        <v>0</v>
      </c>
      <c r="AI2081" s="2">
        <v>0</v>
      </c>
      <c r="AJ2081" s="2" t="s">
        <v>6053</v>
      </c>
      <c r="AK2081" s="2" t="s">
        <v>6054</v>
      </c>
      <c r="AN2081" s="2" t="s">
        <v>104</v>
      </c>
      <c r="AO2081" s="43" t="s">
        <v>105</v>
      </c>
      <c r="AP2081" s="43" t="s">
        <v>105</v>
      </c>
      <c r="AQ2081" s="2" t="s">
        <v>104</v>
      </c>
      <c r="AR2081" s="43" t="s">
        <v>106</v>
      </c>
      <c r="AS2081" s="43" t="s">
        <v>106</v>
      </c>
      <c r="AT2081" s="2" t="s">
        <v>107</v>
      </c>
      <c r="AV2081" s="2" t="s">
        <v>107</v>
      </c>
      <c r="AW2081" s="3" t="s">
        <v>115</v>
      </c>
      <c r="AX2081" s="9" t="s">
        <v>6055</v>
      </c>
      <c r="AY2081" s="2" t="s">
        <v>207</v>
      </c>
      <c r="AZ2081" s="2" t="s">
        <v>777</v>
      </c>
      <c r="BA2081" s="2" t="s">
        <v>115</v>
      </c>
      <c r="BB2081" s="2" t="s">
        <v>778</v>
      </c>
      <c r="BC2081" s="43" t="s">
        <v>115</v>
      </c>
      <c r="BF2081" s="4">
        <v>33</v>
      </c>
      <c r="BG2081" s="2" t="s">
        <v>778</v>
      </c>
      <c r="BH2081" s="2">
        <v>6</v>
      </c>
      <c r="BI2081" s="11">
        <v>0</v>
      </c>
      <c r="BJ2081" s="11">
        <v>0</v>
      </c>
      <c r="BK2081" s="11">
        <v>0.36</v>
      </c>
      <c r="BL2081" s="11">
        <v>1</v>
      </c>
      <c r="BM2081" s="11">
        <v>0.36</v>
      </c>
      <c r="BN2081" s="11">
        <v>-2</v>
      </c>
      <c r="BP2081" s="4" t="s">
        <v>115</v>
      </c>
      <c r="BS2081" s="2" t="s">
        <v>115</v>
      </c>
      <c r="BT2081" s="2" t="s">
        <v>116</v>
      </c>
      <c r="BU2081" s="2" t="s">
        <v>282</v>
      </c>
      <c r="BX2081" s="2" t="s">
        <v>311</v>
      </c>
      <c r="BY2081" s="2" t="s">
        <v>118</v>
      </c>
      <c r="BZ2081" s="2" t="s">
        <v>105</v>
      </c>
      <c r="CI2081" s="2" t="s">
        <v>119</v>
      </c>
      <c r="CK2081" s="12"/>
      <c r="CL2081" s="2" t="s">
        <v>121</v>
      </c>
    </row>
    <row r="2082" spans="1:90" x14ac:dyDescent="0.3">
      <c r="A2082" s="2" t="s">
        <v>83</v>
      </c>
      <c r="B2082" s="2" t="s">
        <v>6290</v>
      </c>
      <c r="C2082" s="2" t="s">
        <v>6291</v>
      </c>
      <c r="D2082" s="2" t="s">
        <v>6292</v>
      </c>
      <c r="E2082" s="3">
        <v>486239</v>
      </c>
      <c r="F2082" s="3">
        <v>3316</v>
      </c>
      <c r="G2082" s="5" t="s">
        <v>87</v>
      </c>
      <c r="H2082" s="51" t="s">
        <v>729</v>
      </c>
      <c r="I2082" s="51" t="s">
        <v>729</v>
      </c>
      <c r="J2082" s="2" t="s">
        <v>6293</v>
      </c>
      <c r="K2082" s="3" t="s">
        <v>1334</v>
      </c>
      <c r="L2082" s="2" t="s">
        <v>1335</v>
      </c>
      <c r="M2082" s="4" t="s">
        <v>1335</v>
      </c>
      <c r="N2082" s="3"/>
      <c r="O2082" s="5" t="s">
        <v>4758</v>
      </c>
      <c r="P2082" s="5">
        <v>2106</v>
      </c>
      <c r="Q2082" s="5">
        <v>2</v>
      </c>
      <c r="R2082" s="5">
        <v>2106</v>
      </c>
      <c r="S2082" s="5">
        <v>2</v>
      </c>
      <c r="T2082" s="2" t="s">
        <v>4758</v>
      </c>
      <c r="U2082" s="3" t="s">
        <v>6294</v>
      </c>
      <c r="V2082" s="3">
        <v>49033971</v>
      </c>
      <c r="W2082" s="3">
        <v>49033971</v>
      </c>
      <c r="X2082" s="3" t="s">
        <v>6295</v>
      </c>
      <c r="Y2082" s="2" t="s">
        <v>4759</v>
      </c>
      <c r="Z2082" s="42">
        <v>13</v>
      </c>
      <c r="AA2082" s="8" t="s">
        <v>4760</v>
      </c>
      <c r="AB2082" s="8" t="s">
        <v>97</v>
      </c>
      <c r="AC2082" s="8" t="s">
        <v>262</v>
      </c>
      <c r="AD2082" s="8" t="b">
        <v>0</v>
      </c>
      <c r="AE2082" s="3" t="s">
        <v>98</v>
      </c>
      <c r="AF2082" s="2" t="s">
        <v>99</v>
      </c>
      <c r="AG2082" s="2" t="s">
        <v>100</v>
      </c>
      <c r="AH2082" s="3">
        <v>0</v>
      </c>
      <c r="AI2082" s="3"/>
      <c r="AJ2082" s="3" t="s">
        <v>503</v>
      </c>
      <c r="AK2082" s="3" t="s">
        <v>992</v>
      </c>
      <c r="AN2082" s="2" t="s">
        <v>104</v>
      </c>
      <c r="AO2082" s="43" t="s">
        <v>105</v>
      </c>
      <c r="AP2082" s="43" t="s">
        <v>105</v>
      </c>
      <c r="AQ2082" s="2" t="s">
        <v>104</v>
      </c>
      <c r="AR2082" s="43" t="s">
        <v>106</v>
      </c>
      <c r="AS2082" s="43" t="s">
        <v>106</v>
      </c>
      <c r="AT2082" s="3" t="s">
        <v>107</v>
      </c>
      <c r="AU2082" s="5"/>
      <c r="AV2082" s="3" t="s">
        <v>107</v>
      </c>
      <c r="AW2082" s="3" t="s">
        <v>115</v>
      </c>
      <c r="AX2082" s="9" t="s">
        <v>115</v>
      </c>
      <c r="AY2082" s="2" t="s">
        <v>115</v>
      </c>
      <c r="AZ2082" s="2" t="s">
        <v>115</v>
      </c>
      <c r="BA2082" s="2" t="s">
        <v>115</v>
      </c>
      <c r="BB2082" s="2" t="s">
        <v>778</v>
      </c>
      <c r="BC2082" s="43" t="s">
        <v>115</v>
      </c>
      <c r="BF2082" s="4">
        <v>33</v>
      </c>
      <c r="BG2082" s="2" t="s">
        <v>778</v>
      </c>
      <c r="BH2082" s="2">
        <v>6</v>
      </c>
      <c r="BI2082" s="11">
        <v>0</v>
      </c>
      <c r="BJ2082" s="11">
        <v>0</v>
      </c>
      <c r="BK2082" s="11">
        <v>0.36</v>
      </c>
      <c r="BL2082" s="11">
        <v>1</v>
      </c>
      <c r="BM2082" s="11">
        <v>0.36</v>
      </c>
      <c r="BN2082" s="11">
        <v>-2</v>
      </c>
      <c r="BP2082" s="4" t="s">
        <v>115</v>
      </c>
      <c r="BS2082" s="2" t="s">
        <v>115</v>
      </c>
      <c r="BT2082" s="2" t="s">
        <v>125</v>
      </c>
      <c r="BU2082" s="2" t="s">
        <v>142</v>
      </c>
      <c r="BX2082" s="2" t="s">
        <v>117</v>
      </c>
      <c r="BY2082" s="2" t="s">
        <v>126</v>
      </c>
      <c r="BZ2082" s="2" t="s">
        <v>105</v>
      </c>
      <c r="CA2082" s="3"/>
      <c r="CB2082" s="3"/>
      <c r="CC2082" s="5"/>
      <c r="CD2082" s="5"/>
      <c r="CE2082" s="5"/>
      <c r="CF2082" s="5"/>
      <c r="CG2082" s="5"/>
      <c r="CH2082" s="5"/>
      <c r="CI2082" s="2" t="s">
        <v>119</v>
      </c>
      <c r="CL2082" s="2" t="s">
        <v>143</v>
      </c>
    </row>
    <row r="2083" spans="1:90" x14ac:dyDescent="0.3">
      <c r="A2083" s="2" t="s">
        <v>83</v>
      </c>
      <c r="B2083" s="2" t="s">
        <v>956</v>
      </c>
      <c r="C2083" s="2" t="s">
        <v>957</v>
      </c>
      <c r="D2083" s="2" t="s">
        <v>958</v>
      </c>
      <c r="E2083" s="2">
        <v>682807</v>
      </c>
      <c r="F2083" s="2" t="s">
        <v>166</v>
      </c>
      <c r="G2083" s="4" t="s">
        <v>167</v>
      </c>
      <c r="I2083" s="51" t="s">
        <v>167</v>
      </c>
      <c r="K2083" s="2" t="s">
        <v>870</v>
      </c>
      <c r="L2083" s="2" t="s">
        <v>870</v>
      </c>
      <c r="M2083" s="4" t="s">
        <v>870</v>
      </c>
      <c r="O2083" s="4" t="s">
        <v>959</v>
      </c>
      <c r="P2083" s="4">
        <v>2106</v>
      </c>
      <c r="Q2083" s="4">
        <v>24</v>
      </c>
      <c r="R2083" s="4">
        <v>2106</v>
      </c>
      <c r="S2083" s="4">
        <v>24</v>
      </c>
      <c r="T2083" s="2" t="s">
        <v>959</v>
      </c>
      <c r="U2083" s="2" t="s">
        <v>960</v>
      </c>
      <c r="V2083" s="2">
        <v>49033993</v>
      </c>
      <c r="W2083" s="2">
        <v>49033993</v>
      </c>
      <c r="Y2083" s="9" t="s">
        <v>961</v>
      </c>
      <c r="Z2083" s="42">
        <v>13</v>
      </c>
      <c r="AA2083" s="8" t="s">
        <v>962</v>
      </c>
      <c r="AB2083" s="8" t="s">
        <v>97</v>
      </c>
      <c r="AC2083" s="8" t="s">
        <v>262</v>
      </c>
      <c r="AD2083" s="8" t="b">
        <v>0</v>
      </c>
      <c r="AE2083" s="2" t="s">
        <v>98</v>
      </c>
      <c r="AG2083" s="2" t="s">
        <v>100</v>
      </c>
      <c r="AH2083" s="2">
        <v>1.87405E-4</v>
      </c>
      <c r="AI2083" s="2">
        <v>0.46400000000000002</v>
      </c>
      <c r="AJ2083" s="2" t="s">
        <v>174</v>
      </c>
      <c r="AK2083" s="2" t="s">
        <v>102</v>
      </c>
      <c r="AO2083" s="43"/>
      <c r="AP2083" s="43"/>
      <c r="AQ2083" s="2" t="s">
        <v>176</v>
      </c>
      <c r="AR2083" s="43" t="s">
        <v>106</v>
      </c>
      <c r="AS2083" s="43" t="e">
        <v>#N/A</v>
      </c>
      <c r="AT2083" s="2" t="s">
        <v>107</v>
      </c>
      <c r="AU2083" s="4" t="s">
        <v>177</v>
      </c>
      <c r="AV2083" s="2" t="s">
        <v>107</v>
      </c>
      <c r="AW2083" s="3" t="s">
        <v>963</v>
      </c>
      <c r="AX2083" s="9" t="s">
        <v>115</v>
      </c>
      <c r="AY2083" s="2" t="s">
        <v>115</v>
      </c>
      <c r="AZ2083" s="2" t="s">
        <v>115</v>
      </c>
      <c r="BA2083" s="2" t="s">
        <v>115</v>
      </c>
      <c r="BB2083" s="2" t="s">
        <v>770</v>
      </c>
      <c r="BC2083" s="43">
        <v>4.5432460230822102E-5</v>
      </c>
      <c r="BF2083" s="4">
        <v>10.97</v>
      </c>
      <c r="BG2083" s="2" t="s">
        <v>770</v>
      </c>
      <c r="BH2083" s="2">
        <v>2</v>
      </c>
      <c r="BI2083" s="11">
        <v>0</v>
      </c>
      <c r="BJ2083" s="11">
        <v>0</v>
      </c>
      <c r="BK2083" s="11">
        <v>0</v>
      </c>
      <c r="BL2083" s="11">
        <v>0</v>
      </c>
      <c r="BM2083" s="11">
        <v>0</v>
      </c>
      <c r="BN2083" s="11" t="s">
        <v>114</v>
      </c>
      <c r="BS2083" s="2" t="s">
        <v>115</v>
      </c>
      <c r="BT2083" s="2" t="s">
        <v>125</v>
      </c>
      <c r="BU2083" s="2" t="s">
        <v>105</v>
      </c>
      <c r="BX2083" s="2" t="s">
        <v>117</v>
      </c>
      <c r="BY2083" s="2" t="s">
        <v>180</v>
      </c>
      <c r="BZ2083" s="2" t="s">
        <v>105</v>
      </c>
      <c r="CA2083" s="2">
        <v>307276</v>
      </c>
      <c r="CB2083" s="2">
        <v>233077</v>
      </c>
      <c r="CD2083" s="4" t="s">
        <v>334</v>
      </c>
      <c r="CE2083" s="4" t="s">
        <v>649</v>
      </c>
      <c r="CG2083" s="4" t="s">
        <v>183</v>
      </c>
      <c r="CH2083" s="4" t="s">
        <v>964</v>
      </c>
      <c r="CI2083" s="2" t="s">
        <v>119</v>
      </c>
      <c r="CL2083" s="2" t="s">
        <v>184</v>
      </c>
    </row>
    <row r="2084" spans="1:90" x14ac:dyDescent="0.3">
      <c r="A2084" s="2" t="s">
        <v>83</v>
      </c>
      <c r="B2084" s="2" t="s">
        <v>14455</v>
      </c>
      <c r="C2084" s="2" t="s">
        <v>14456</v>
      </c>
      <c r="D2084" s="2" t="s">
        <v>14457</v>
      </c>
      <c r="E2084" s="3">
        <v>486139</v>
      </c>
      <c r="F2084" s="3">
        <v>3316</v>
      </c>
      <c r="G2084" s="5" t="s">
        <v>87</v>
      </c>
      <c r="H2084" s="51" t="s">
        <v>729</v>
      </c>
      <c r="I2084" s="51" t="s">
        <v>729</v>
      </c>
      <c r="K2084" s="3">
        <v>21</v>
      </c>
      <c r="L2084" s="2" t="s">
        <v>1335</v>
      </c>
      <c r="M2084" s="4" t="s">
        <v>1335</v>
      </c>
      <c r="N2084" s="3"/>
      <c r="O2084" s="5" t="s">
        <v>14458</v>
      </c>
      <c r="P2084" s="5">
        <v>2107</v>
      </c>
      <c r="Q2084" s="5">
        <v>-18</v>
      </c>
      <c r="R2084" s="5">
        <v>2167</v>
      </c>
      <c r="S2084" s="5">
        <v>0</v>
      </c>
      <c r="T2084" s="2" t="s">
        <v>14458</v>
      </c>
      <c r="U2084" s="3" t="s">
        <v>14459</v>
      </c>
      <c r="V2084" s="3">
        <v>49037849</v>
      </c>
      <c r="W2084" s="3">
        <v>49037927</v>
      </c>
      <c r="X2084" s="3" t="s">
        <v>14460</v>
      </c>
      <c r="Y2084" s="2" t="s">
        <v>14461</v>
      </c>
      <c r="Z2084" s="42">
        <v>13</v>
      </c>
      <c r="AA2084" s="8" t="s">
        <v>14462</v>
      </c>
      <c r="AB2084" s="8" t="s">
        <v>14463</v>
      </c>
      <c r="AC2084" s="8" t="s">
        <v>97</v>
      </c>
      <c r="AD2084" s="8" t="b">
        <v>1</v>
      </c>
      <c r="AE2084" s="3" t="s">
        <v>1246</v>
      </c>
      <c r="AF2084" s="2" t="s">
        <v>543</v>
      </c>
      <c r="AG2084" s="2" t="s">
        <v>543</v>
      </c>
      <c r="AH2084" s="3">
        <v>0</v>
      </c>
      <c r="AI2084" s="3"/>
      <c r="AJ2084" s="3" t="s">
        <v>503</v>
      </c>
      <c r="AK2084" s="3" t="s">
        <v>992</v>
      </c>
      <c r="AN2084" s="2" t="s">
        <v>104</v>
      </c>
      <c r="AO2084" s="43" t="s">
        <v>105</v>
      </c>
      <c r="AP2084" s="43" t="s">
        <v>105</v>
      </c>
      <c r="AQ2084" s="2" t="s">
        <v>104</v>
      </c>
      <c r="AR2084" s="43" t="s">
        <v>106</v>
      </c>
      <c r="AS2084" s="43" t="s">
        <v>106</v>
      </c>
      <c r="AT2084" s="3" t="s">
        <v>107</v>
      </c>
      <c r="AU2084" s="5"/>
      <c r="AV2084" s="3" t="s">
        <v>107</v>
      </c>
      <c r="AW2084" s="3" t="s">
        <v>115</v>
      </c>
      <c r="AX2084" s="9" t="s">
        <v>115</v>
      </c>
      <c r="AY2084" s="2" t="s">
        <v>115</v>
      </c>
      <c r="AZ2084" s="2" t="s">
        <v>115</v>
      </c>
      <c r="BA2084" s="2" t="s">
        <v>115</v>
      </c>
      <c r="BB2084" s="2" t="s">
        <v>2617</v>
      </c>
      <c r="BC2084" s="43" t="s">
        <v>115</v>
      </c>
      <c r="BF2084" s="4" t="s">
        <v>115</v>
      </c>
      <c r="BG2084" s="2" t="s">
        <v>115</v>
      </c>
      <c r="BH2084" s="2" t="s">
        <v>115</v>
      </c>
      <c r="BI2084" s="11" t="s">
        <v>115</v>
      </c>
      <c r="BJ2084" s="11" t="s">
        <v>115</v>
      </c>
      <c r="BK2084" s="11" t="s">
        <v>115</v>
      </c>
      <c r="BL2084" s="11" t="s">
        <v>115</v>
      </c>
      <c r="BM2084" s="11">
        <v>0</v>
      </c>
      <c r="BN2084" s="11" t="s">
        <v>115</v>
      </c>
      <c r="BP2084" s="4" t="s">
        <v>115</v>
      </c>
      <c r="BS2084" s="2" t="s">
        <v>115</v>
      </c>
      <c r="BT2084" s="2" t="s">
        <v>116</v>
      </c>
      <c r="BU2084" s="2" t="s">
        <v>142</v>
      </c>
      <c r="BX2084" s="2" t="s">
        <v>117</v>
      </c>
      <c r="BY2084" s="2" t="s">
        <v>118</v>
      </c>
      <c r="BZ2084" s="2" t="s">
        <v>105</v>
      </c>
      <c r="CA2084" s="3"/>
      <c r="CB2084" s="3"/>
      <c r="CC2084" s="5"/>
      <c r="CD2084" s="5"/>
      <c r="CE2084" s="5"/>
      <c r="CF2084" s="5"/>
      <c r="CG2084" s="5"/>
      <c r="CH2084" s="5"/>
      <c r="CI2084" s="2" t="s">
        <v>119</v>
      </c>
      <c r="CL2084" s="2" t="s">
        <v>143</v>
      </c>
    </row>
    <row r="2085" spans="1:90" x14ac:dyDescent="0.3">
      <c r="A2085" s="2" t="s">
        <v>83</v>
      </c>
      <c r="B2085" s="2" t="s">
        <v>1331</v>
      </c>
      <c r="C2085" s="2" t="s">
        <v>1332</v>
      </c>
      <c r="D2085" s="2" t="s">
        <v>1333</v>
      </c>
      <c r="E2085" s="3">
        <v>485518</v>
      </c>
      <c r="F2085" s="3">
        <v>3316</v>
      </c>
      <c r="G2085" s="5" t="s">
        <v>87</v>
      </c>
      <c r="H2085" s="51" t="s">
        <v>132</v>
      </c>
      <c r="I2085" s="51" t="s">
        <v>132</v>
      </c>
      <c r="K2085" s="3" t="s">
        <v>1334</v>
      </c>
      <c r="L2085" s="2" t="s">
        <v>1335</v>
      </c>
      <c r="M2085" s="4" t="s">
        <v>1335</v>
      </c>
      <c r="N2085" s="3"/>
      <c r="O2085" s="5" t="s">
        <v>1336</v>
      </c>
      <c r="P2085" s="5">
        <v>2107</v>
      </c>
      <c r="Q2085" s="5">
        <v>-16</v>
      </c>
      <c r="R2085" s="5">
        <v>2107</v>
      </c>
      <c r="S2085" s="5">
        <v>-16</v>
      </c>
      <c r="T2085" s="2" t="s">
        <v>1336</v>
      </c>
      <c r="U2085" s="3" t="s">
        <v>1337</v>
      </c>
      <c r="V2085" s="3">
        <v>49037851</v>
      </c>
      <c r="W2085" s="3">
        <v>49037851</v>
      </c>
      <c r="X2085" s="3" t="s">
        <v>1338</v>
      </c>
      <c r="Y2085" s="2" t="s">
        <v>1339</v>
      </c>
      <c r="Z2085" s="42">
        <v>13</v>
      </c>
      <c r="AA2085" s="8" t="s">
        <v>1340</v>
      </c>
      <c r="AB2085" s="8" t="s">
        <v>97</v>
      </c>
      <c r="AC2085" s="8" t="s">
        <v>262</v>
      </c>
      <c r="AD2085" s="8" t="b">
        <v>0</v>
      </c>
      <c r="AE2085" s="3" t="s">
        <v>98</v>
      </c>
      <c r="AF2085" s="2" t="s">
        <v>99</v>
      </c>
      <c r="AG2085" s="2" t="s">
        <v>100</v>
      </c>
      <c r="AH2085" s="3">
        <v>0</v>
      </c>
      <c r="AI2085" s="3"/>
      <c r="AJ2085" s="3" t="s">
        <v>503</v>
      </c>
      <c r="AK2085" s="3" t="s">
        <v>102</v>
      </c>
      <c r="AL2085" s="2" t="s">
        <v>115</v>
      </c>
      <c r="AN2085" s="2" t="s">
        <v>104</v>
      </c>
      <c r="AO2085" s="43" t="s">
        <v>105</v>
      </c>
      <c r="AP2085" s="43" t="s">
        <v>105</v>
      </c>
      <c r="AQ2085" s="2" t="s">
        <v>104</v>
      </c>
      <c r="AR2085" s="43" t="s">
        <v>106</v>
      </c>
      <c r="AS2085" s="43" t="s">
        <v>106</v>
      </c>
      <c r="AT2085" s="3" t="s">
        <v>107</v>
      </c>
      <c r="AU2085" s="5"/>
      <c r="AV2085" s="3" t="s">
        <v>107</v>
      </c>
      <c r="AW2085" s="3" t="s">
        <v>115</v>
      </c>
      <c r="AX2085" s="9" t="s">
        <v>115</v>
      </c>
      <c r="AY2085" s="2" t="s">
        <v>115</v>
      </c>
      <c r="AZ2085" s="2" t="s">
        <v>115</v>
      </c>
      <c r="BA2085" s="2" t="s">
        <v>115</v>
      </c>
      <c r="BB2085" s="2" t="s">
        <v>770</v>
      </c>
      <c r="BC2085" s="43" t="s">
        <v>115</v>
      </c>
      <c r="BF2085" s="4">
        <v>22.3</v>
      </c>
      <c r="BG2085" s="2" t="s">
        <v>786</v>
      </c>
      <c r="BH2085" s="2">
        <v>2</v>
      </c>
      <c r="BI2085" s="11">
        <v>0.92</v>
      </c>
      <c r="BJ2085" s="11">
        <v>0.74</v>
      </c>
      <c r="BK2085" s="11">
        <v>0</v>
      </c>
      <c r="BL2085" s="11">
        <v>0</v>
      </c>
      <c r="BM2085" s="11">
        <v>0.92</v>
      </c>
      <c r="BN2085" s="11">
        <v>-16</v>
      </c>
      <c r="BP2085" s="4" t="s">
        <v>115</v>
      </c>
      <c r="BS2085" s="2" t="s">
        <v>115</v>
      </c>
      <c r="BT2085" s="2" t="s">
        <v>116</v>
      </c>
      <c r="BU2085" s="2" t="s">
        <v>142</v>
      </c>
      <c r="BX2085" s="2" t="s">
        <v>311</v>
      </c>
      <c r="BY2085" s="2" t="s">
        <v>105</v>
      </c>
      <c r="BZ2085" s="2" t="s">
        <v>105</v>
      </c>
      <c r="CA2085" s="3"/>
      <c r="CB2085" s="3"/>
      <c r="CC2085" s="5"/>
      <c r="CD2085" s="5"/>
      <c r="CE2085" s="5"/>
      <c r="CF2085" s="5"/>
      <c r="CG2085" s="5"/>
      <c r="CH2085" s="5"/>
      <c r="CI2085" s="2" t="s">
        <v>119</v>
      </c>
      <c r="CL2085" s="2" t="s">
        <v>143</v>
      </c>
    </row>
    <row r="2086" spans="1:90" x14ac:dyDescent="0.3">
      <c r="A2086" s="2" t="s">
        <v>83</v>
      </c>
      <c r="B2086" s="2" t="s">
        <v>4217</v>
      </c>
      <c r="C2086" s="2" t="s">
        <v>4218</v>
      </c>
      <c r="D2086" s="2" t="s">
        <v>238</v>
      </c>
      <c r="E2086" s="3">
        <v>484836</v>
      </c>
      <c r="F2086" s="3">
        <v>3316</v>
      </c>
      <c r="G2086" s="5" t="s">
        <v>87</v>
      </c>
      <c r="H2086" s="51" t="s">
        <v>1288</v>
      </c>
      <c r="I2086" s="51" t="s">
        <v>1288</v>
      </c>
      <c r="K2086" s="3" t="s">
        <v>1334</v>
      </c>
      <c r="L2086" s="2" t="s">
        <v>1335</v>
      </c>
      <c r="M2086" s="4" t="s">
        <v>1335</v>
      </c>
      <c r="N2086" s="3"/>
      <c r="O2086" s="5" t="s">
        <v>4219</v>
      </c>
      <c r="P2086" s="5">
        <v>2107</v>
      </c>
      <c r="Q2086" s="5">
        <v>-2</v>
      </c>
      <c r="R2086" s="5">
        <v>2107</v>
      </c>
      <c r="S2086" s="5">
        <v>-2</v>
      </c>
      <c r="T2086" s="2" t="s">
        <v>4219</v>
      </c>
      <c r="U2086" s="3" t="s">
        <v>4220</v>
      </c>
      <c r="V2086" s="3">
        <v>49037865</v>
      </c>
      <c r="W2086" s="3">
        <v>49037865</v>
      </c>
      <c r="X2086" s="3" t="s">
        <v>4221</v>
      </c>
      <c r="Y2086" s="2" t="s">
        <v>4222</v>
      </c>
      <c r="Z2086" s="42">
        <v>13</v>
      </c>
      <c r="AA2086" s="8" t="s">
        <v>4223</v>
      </c>
      <c r="AB2086" s="8" t="s">
        <v>261</v>
      </c>
      <c r="AC2086" s="8" t="s">
        <v>262</v>
      </c>
      <c r="AD2086" s="8" t="b">
        <v>0</v>
      </c>
      <c r="AE2086" s="3" t="s">
        <v>98</v>
      </c>
      <c r="AF2086" s="2" t="s">
        <v>99</v>
      </c>
      <c r="AG2086" s="2" t="s">
        <v>100</v>
      </c>
      <c r="AH2086" s="3">
        <v>0</v>
      </c>
      <c r="AI2086" s="3"/>
      <c r="AJ2086" s="3" t="s">
        <v>503</v>
      </c>
      <c r="AK2086" s="3" t="s">
        <v>992</v>
      </c>
      <c r="AN2086" s="2" t="s">
        <v>104</v>
      </c>
      <c r="AO2086" s="43" t="s">
        <v>105</v>
      </c>
      <c r="AP2086" s="43" t="s">
        <v>105</v>
      </c>
      <c r="AQ2086" s="2" t="s">
        <v>104</v>
      </c>
      <c r="AR2086" s="43" t="s">
        <v>106</v>
      </c>
      <c r="AS2086" s="43" t="s">
        <v>106</v>
      </c>
      <c r="AT2086" s="3" t="s">
        <v>107</v>
      </c>
      <c r="AU2086" s="5"/>
      <c r="AV2086" s="3" t="s">
        <v>107</v>
      </c>
      <c r="AW2086" s="3" t="s">
        <v>115</v>
      </c>
      <c r="AX2086" s="9" t="s">
        <v>4224</v>
      </c>
      <c r="AY2086" s="2" t="s">
        <v>350</v>
      </c>
      <c r="AZ2086" s="2" t="s">
        <v>4143</v>
      </c>
      <c r="BA2086" s="2" t="s">
        <v>115</v>
      </c>
      <c r="BB2086" s="2" t="s">
        <v>2617</v>
      </c>
      <c r="BC2086" s="43" t="s">
        <v>115</v>
      </c>
      <c r="BF2086" s="4">
        <v>29.8</v>
      </c>
      <c r="BG2086" s="2" t="s">
        <v>2617</v>
      </c>
      <c r="BH2086" s="2">
        <v>6</v>
      </c>
      <c r="BI2086" s="11">
        <v>0.04</v>
      </c>
      <c r="BJ2086" s="11">
        <v>0.99</v>
      </c>
      <c r="BK2086" s="11">
        <v>0</v>
      </c>
      <c r="BL2086" s="11">
        <v>0</v>
      </c>
      <c r="BM2086" s="11">
        <v>0.99</v>
      </c>
      <c r="BN2086" s="11">
        <v>-2</v>
      </c>
      <c r="BP2086" s="4" t="s">
        <v>115</v>
      </c>
      <c r="BS2086" s="2" t="s">
        <v>115</v>
      </c>
      <c r="BT2086" s="2" t="s">
        <v>116</v>
      </c>
      <c r="BU2086" s="2" t="s">
        <v>142</v>
      </c>
      <c r="BX2086" s="2" t="s">
        <v>311</v>
      </c>
      <c r="BY2086" s="2" t="s">
        <v>118</v>
      </c>
      <c r="BZ2086" s="2" t="s">
        <v>105</v>
      </c>
      <c r="CA2086" s="3"/>
      <c r="CB2086" s="3"/>
      <c r="CC2086" s="5"/>
      <c r="CD2086" s="5"/>
      <c r="CE2086" s="5"/>
      <c r="CF2086" s="5"/>
      <c r="CG2086" s="5"/>
      <c r="CH2086" s="5"/>
      <c r="CI2086" s="2" t="s">
        <v>119</v>
      </c>
      <c r="CL2086" s="2" t="s">
        <v>143</v>
      </c>
    </row>
    <row r="2087" spans="1:90" x14ac:dyDescent="0.3">
      <c r="A2087" s="2" t="s">
        <v>83</v>
      </c>
      <c r="B2087" s="3" t="s">
        <v>4403</v>
      </c>
      <c r="C2087" s="3" t="s">
        <v>4404</v>
      </c>
      <c r="D2087" s="3" t="s">
        <v>4405</v>
      </c>
      <c r="E2087" s="2">
        <v>485216</v>
      </c>
      <c r="F2087" s="2">
        <v>3316</v>
      </c>
      <c r="G2087" s="4" t="s">
        <v>87</v>
      </c>
      <c r="H2087" s="13" t="s">
        <v>272</v>
      </c>
      <c r="I2087" s="13" t="s">
        <v>272</v>
      </c>
      <c r="J2087" s="3"/>
      <c r="K2087" s="2" t="s">
        <v>1334</v>
      </c>
      <c r="L2087" s="2" t="s">
        <v>1335</v>
      </c>
      <c r="M2087" s="4" t="s">
        <v>1335</v>
      </c>
      <c r="O2087" s="4" t="s">
        <v>4406</v>
      </c>
      <c r="P2087" s="4">
        <v>2107</v>
      </c>
      <c r="Q2087" s="4">
        <v>-1</v>
      </c>
      <c r="R2087" s="4">
        <v>2107</v>
      </c>
      <c r="S2087" s="4">
        <v>-1</v>
      </c>
      <c r="T2087" s="6" t="s">
        <v>4406</v>
      </c>
      <c r="U2087" s="2" t="s">
        <v>4407</v>
      </c>
      <c r="V2087" s="2">
        <v>49037866</v>
      </c>
      <c r="W2087" s="2">
        <v>49037866</v>
      </c>
      <c r="X2087" s="2" t="s">
        <v>4408</v>
      </c>
      <c r="Y2087" s="7" t="s">
        <v>4409</v>
      </c>
      <c r="Z2087" s="42">
        <v>13</v>
      </c>
      <c r="AA2087" s="8" t="s">
        <v>4190</v>
      </c>
      <c r="AB2087" s="8" t="s">
        <v>262</v>
      </c>
      <c r="AC2087" s="8" t="s">
        <v>261</v>
      </c>
      <c r="AD2087" s="8" t="b">
        <v>0</v>
      </c>
      <c r="AE2087" s="2" t="s">
        <v>98</v>
      </c>
      <c r="AF2087" s="3" t="s">
        <v>99</v>
      </c>
      <c r="AG2087" s="2" t="s">
        <v>100</v>
      </c>
      <c r="AH2087" s="2">
        <v>0</v>
      </c>
      <c r="AI2087" s="2">
        <v>0</v>
      </c>
      <c r="AJ2087" s="2" t="s">
        <v>503</v>
      </c>
      <c r="AK2087" s="2" t="s">
        <v>992</v>
      </c>
      <c r="AL2087" s="3"/>
      <c r="AM2087" s="3"/>
      <c r="AN2087" s="2" t="s">
        <v>104</v>
      </c>
      <c r="AO2087" s="43" t="s">
        <v>105</v>
      </c>
      <c r="AP2087" s="43" t="s">
        <v>105</v>
      </c>
      <c r="AQ2087" s="2" t="s">
        <v>104</v>
      </c>
      <c r="AR2087" s="43" t="s">
        <v>106</v>
      </c>
      <c r="AS2087" s="43" t="s">
        <v>106</v>
      </c>
      <c r="AT2087" s="2" t="s">
        <v>107</v>
      </c>
      <c r="AV2087" s="2" t="s">
        <v>107</v>
      </c>
      <c r="AW2087" s="3" t="s">
        <v>115</v>
      </c>
      <c r="AX2087" s="9" t="s">
        <v>4410</v>
      </c>
      <c r="AY2087" s="2" t="s">
        <v>539</v>
      </c>
      <c r="AZ2087" s="2" t="s">
        <v>4143</v>
      </c>
      <c r="BA2087" s="2" t="s">
        <v>115</v>
      </c>
      <c r="BB2087" s="2" t="s">
        <v>2617</v>
      </c>
      <c r="BC2087" s="43" t="s">
        <v>115</v>
      </c>
      <c r="BF2087" s="4">
        <v>32</v>
      </c>
      <c r="BG2087" s="2" t="s">
        <v>2617</v>
      </c>
      <c r="BH2087" s="2">
        <v>6</v>
      </c>
      <c r="BI2087" s="11">
        <v>0.01</v>
      </c>
      <c r="BJ2087" s="11">
        <v>0.99</v>
      </c>
      <c r="BK2087" s="11">
        <v>0</v>
      </c>
      <c r="BL2087" s="11">
        <v>0</v>
      </c>
      <c r="BM2087" s="11">
        <v>0.99</v>
      </c>
      <c r="BN2087" s="11">
        <v>-1</v>
      </c>
      <c r="BO2087" s="3"/>
      <c r="BP2087" s="4" t="s">
        <v>115</v>
      </c>
      <c r="BS2087" s="2" t="s">
        <v>115</v>
      </c>
      <c r="BT2087" s="2" t="s">
        <v>125</v>
      </c>
      <c r="BU2087" s="3" t="s">
        <v>142</v>
      </c>
      <c r="BV2087" s="3"/>
      <c r="BW2087" s="3"/>
      <c r="BX2087" s="3" t="s">
        <v>117</v>
      </c>
      <c r="BY2087" s="3" t="s">
        <v>126</v>
      </c>
      <c r="BZ2087" s="3" t="s">
        <v>235</v>
      </c>
      <c r="CI2087" s="2" t="s">
        <v>119</v>
      </c>
      <c r="CK2087" s="12"/>
      <c r="CL2087" s="2" t="s">
        <v>121</v>
      </c>
    </row>
    <row r="2088" spans="1:90" x14ac:dyDescent="0.3">
      <c r="A2088" s="2" t="s">
        <v>83</v>
      </c>
      <c r="B2088" s="3" t="s">
        <v>4411</v>
      </c>
      <c r="C2088" s="3" t="s">
        <v>4404</v>
      </c>
      <c r="D2088" s="3" t="s">
        <v>4412</v>
      </c>
      <c r="E2088" s="2">
        <v>485216</v>
      </c>
      <c r="F2088" s="2">
        <v>3316</v>
      </c>
      <c r="G2088" s="4" t="s">
        <v>87</v>
      </c>
      <c r="H2088" s="13" t="s">
        <v>4413</v>
      </c>
      <c r="I2088" s="13" t="s">
        <v>4413</v>
      </c>
      <c r="J2088" s="3"/>
      <c r="K2088" s="2" t="s">
        <v>1334</v>
      </c>
      <c r="L2088" s="2" t="s">
        <v>1335</v>
      </c>
      <c r="M2088" s="4" t="s">
        <v>1335</v>
      </c>
      <c r="O2088" s="4" t="s">
        <v>4406</v>
      </c>
      <c r="P2088" s="4">
        <v>2107</v>
      </c>
      <c r="Q2088" s="4">
        <v>-1</v>
      </c>
      <c r="R2088" s="4">
        <v>2107</v>
      </c>
      <c r="S2088" s="4">
        <v>-1</v>
      </c>
      <c r="T2088" s="6" t="s">
        <v>4406</v>
      </c>
      <c r="U2088" s="2" t="s">
        <v>4407</v>
      </c>
      <c r="V2088" s="2">
        <v>49037866</v>
      </c>
      <c r="W2088" s="2">
        <v>49037866</v>
      </c>
      <c r="X2088" s="2" t="s">
        <v>4408</v>
      </c>
      <c r="Y2088" s="7" t="s">
        <v>4409</v>
      </c>
      <c r="Z2088" s="42">
        <v>13</v>
      </c>
      <c r="AA2088" s="8" t="s">
        <v>4190</v>
      </c>
      <c r="AB2088" s="8" t="s">
        <v>262</v>
      </c>
      <c r="AC2088" s="8" t="s">
        <v>261</v>
      </c>
      <c r="AD2088" s="8" t="b">
        <v>0</v>
      </c>
      <c r="AE2088" s="2" t="s">
        <v>98</v>
      </c>
      <c r="AF2088" s="3" t="s">
        <v>99</v>
      </c>
      <c r="AG2088" s="2" t="s">
        <v>100</v>
      </c>
      <c r="AH2088" s="2">
        <v>0</v>
      </c>
      <c r="AI2088" s="2">
        <v>0</v>
      </c>
      <c r="AJ2088" s="2" t="s">
        <v>503</v>
      </c>
      <c r="AK2088" s="2" t="s">
        <v>992</v>
      </c>
      <c r="AL2088" s="3"/>
      <c r="AM2088" s="3"/>
      <c r="AN2088" s="2" t="s">
        <v>104</v>
      </c>
      <c r="AO2088" s="43" t="s">
        <v>105</v>
      </c>
      <c r="AP2088" s="43" t="s">
        <v>105</v>
      </c>
      <c r="AQ2088" s="2" t="s">
        <v>104</v>
      </c>
      <c r="AR2088" s="43" t="s">
        <v>106</v>
      </c>
      <c r="AS2088" s="43" t="s">
        <v>106</v>
      </c>
      <c r="AT2088" s="2" t="s">
        <v>107</v>
      </c>
      <c r="AV2088" s="2" t="s">
        <v>107</v>
      </c>
      <c r="AW2088" s="3" t="s">
        <v>115</v>
      </c>
      <c r="AX2088" s="9" t="s">
        <v>4410</v>
      </c>
      <c r="AY2088" s="2" t="s">
        <v>539</v>
      </c>
      <c r="AZ2088" s="2" t="s">
        <v>4143</v>
      </c>
      <c r="BA2088" s="2" t="s">
        <v>115</v>
      </c>
      <c r="BB2088" s="2" t="s">
        <v>2617</v>
      </c>
      <c r="BC2088" s="43" t="s">
        <v>115</v>
      </c>
      <c r="BF2088" s="4">
        <v>32</v>
      </c>
      <c r="BG2088" s="2" t="s">
        <v>2617</v>
      </c>
      <c r="BH2088" s="2">
        <v>6</v>
      </c>
      <c r="BI2088" s="11">
        <v>0.01</v>
      </c>
      <c r="BJ2088" s="11">
        <v>0.99</v>
      </c>
      <c r="BK2088" s="11">
        <v>0</v>
      </c>
      <c r="BL2088" s="11">
        <v>0</v>
      </c>
      <c r="BM2088" s="11">
        <v>0.99</v>
      </c>
      <c r="BN2088" s="11">
        <v>-1</v>
      </c>
      <c r="BO2088" s="3"/>
      <c r="BP2088" s="4" t="s">
        <v>115</v>
      </c>
      <c r="BS2088" s="2" t="s">
        <v>115</v>
      </c>
      <c r="BT2088" s="2" t="s">
        <v>125</v>
      </c>
      <c r="BU2088" s="3" t="s">
        <v>142</v>
      </c>
      <c r="BV2088" s="3"/>
      <c r="BW2088" s="3"/>
      <c r="BX2088" s="3" t="s">
        <v>311</v>
      </c>
      <c r="BY2088" s="3" t="s">
        <v>126</v>
      </c>
      <c r="BZ2088" s="2" t="s">
        <v>105</v>
      </c>
      <c r="CI2088" s="2" t="s">
        <v>119</v>
      </c>
      <c r="CK2088" s="12"/>
      <c r="CL2088" s="2" t="s">
        <v>121</v>
      </c>
    </row>
    <row r="2089" spans="1:90" x14ac:dyDescent="0.3">
      <c r="A2089" s="2" t="s">
        <v>83</v>
      </c>
      <c r="B2089" s="2" t="s">
        <v>16478</v>
      </c>
      <c r="C2089" s="2" t="s">
        <v>16479</v>
      </c>
      <c r="D2089" s="2" t="s">
        <v>16480</v>
      </c>
      <c r="E2089" s="3">
        <v>486519</v>
      </c>
      <c r="F2089" s="3">
        <v>3316</v>
      </c>
      <c r="G2089" s="5" t="s">
        <v>87</v>
      </c>
      <c r="H2089" s="51" t="s">
        <v>1049</v>
      </c>
      <c r="I2089" s="51" t="s">
        <v>1049</v>
      </c>
      <c r="K2089" s="3" t="s">
        <v>1334</v>
      </c>
      <c r="L2089" s="2" t="s">
        <v>394</v>
      </c>
      <c r="M2089" s="4" t="s">
        <v>394</v>
      </c>
      <c r="N2089" s="3"/>
      <c r="O2089" s="5" t="s">
        <v>16481</v>
      </c>
      <c r="P2089" s="5">
        <v>2107</v>
      </c>
      <c r="Q2089" s="5">
        <v>0</v>
      </c>
      <c r="R2089" s="5">
        <v>2192</v>
      </c>
      <c r="S2089" s="5">
        <v>0</v>
      </c>
      <c r="T2089" s="2" t="s">
        <v>16481</v>
      </c>
      <c r="U2089" s="3" t="s">
        <v>16482</v>
      </c>
      <c r="V2089" s="3">
        <v>49037867</v>
      </c>
      <c r="W2089" s="3">
        <v>49037952</v>
      </c>
      <c r="X2089" s="3" t="s">
        <v>16483</v>
      </c>
      <c r="Y2089" s="2" t="s">
        <v>16484</v>
      </c>
      <c r="Z2089" s="42">
        <v>13</v>
      </c>
      <c r="AA2089" s="8" t="s">
        <v>13665</v>
      </c>
      <c r="AB2089" s="8" t="s">
        <v>16485</v>
      </c>
      <c r="AC2089" s="8" t="s">
        <v>96</v>
      </c>
      <c r="AD2089" s="8" t="b">
        <v>1</v>
      </c>
      <c r="AE2089" s="3" t="s">
        <v>618</v>
      </c>
      <c r="AF2089" s="2" t="s">
        <v>619</v>
      </c>
      <c r="AG2089" s="2" t="s">
        <v>619</v>
      </c>
      <c r="AH2089" s="3">
        <v>0</v>
      </c>
      <c r="AI2089" s="3"/>
      <c r="AJ2089" s="3" t="s">
        <v>101</v>
      </c>
      <c r="AK2089" s="3" t="s">
        <v>16486</v>
      </c>
      <c r="AL2089" s="2" t="s">
        <v>16487</v>
      </c>
      <c r="AN2089" s="2" t="s">
        <v>104</v>
      </c>
      <c r="AO2089" s="43" t="s">
        <v>105</v>
      </c>
      <c r="AP2089" s="43" t="s">
        <v>105</v>
      </c>
      <c r="AQ2089" s="2" t="s">
        <v>104</v>
      </c>
      <c r="AR2089" s="43" t="s">
        <v>106</v>
      </c>
      <c r="AS2089" s="43" t="s">
        <v>106</v>
      </c>
      <c r="AT2089" s="3" t="s">
        <v>107</v>
      </c>
      <c r="AU2089" s="5"/>
      <c r="AV2089" s="3" t="s">
        <v>107</v>
      </c>
      <c r="AW2089" s="3" t="s">
        <v>115</v>
      </c>
      <c r="AX2089" s="9" t="s">
        <v>115</v>
      </c>
      <c r="AY2089" s="2" t="s">
        <v>115</v>
      </c>
      <c r="AZ2089" s="2" t="s">
        <v>115</v>
      </c>
      <c r="BA2089" s="2" t="s">
        <v>115</v>
      </c>
      <c r="BB2089" s="2" t="s">
        <v>565</v>
      </c>
      <c r="BC2089" s="43" t="s">
        <v>115</v>
      </c>
      <c r="BF2089" s="4" t="s">
        <v>115</v>
      </c>
      <c r="BG2089" s="2" t="s">
        <v>115</v>
      </c>
      <c r="BH2089" s="2" t="s">
        <v>115</v>
      </c>
      <c r="BI2089" s="11" t="s">
        <v>115</v>
      </c>
      <c r="BJ2089" s="11" t="s">
        <v>115</v>
      </c>
      <c r="BK2089" s="11" t="s">
        <v>115</v>
      </c>
      <c r="BL2089" s="11" t="s">
        <v>115</v>
      </c>
      <c r="BM2089" s="11">
        <v>0</v>
      </c>
      <c r="BN2089" s="11" t="s">
        <v>115</v>
      </c>
      <c r="BO2089" s="2" t="s">
        <v>115</v>
      </c>
      <c r="BP2089" s="4" t="s">
        <v>115</v>
      </c>
      <c r="BS2089" s="2" t="s">
        <v>115</v>
      </c>
      <c r="BT2089" s="2" t="s">
        <v>116</v>
      </c>
      <c r="BU2089" s="2" t="s">
        <v>142</v>
      </c>
      <c r="BX2089" s="2" t="s">
        <v>311</v>
      </c>
      <c r="BY2089" s="2" t="s">
        <v>118</v>
      </c>
      <c r="BZ2089" s="2" t="s">
        <v>105</v>
      </c>
      <c r="CA2089" s="3"/>
      <c r="CB2089" s="3"/>
      <c r="CC2089" s="5"/>
      <c r="CD2089" s="5"/>
      <c r="CE2089" s="5"/>
      <c r="CF2089" s="5"/>
      <c r="CG2089" s="5"/>
      <c r="CH2089" s="5"/>
      <c r="CI2089" s="2" t="s">
        <v>119</v>
      </c>
      <c r="CL2089" s="2" t="s">
        <v>143</v>
      </c>
    </row>
    <row r="2090" spans="1:90" x14ac:dyDescent="0.3">
      <c r="A2090" s="2" t="s">
        <v>83</v>
      </c>
      <c r="B2090" s="2" t="s">
        <v>3798</v>
      </c>
      <c r="C2090" s="2" t="s">
        <v>3799</v>
      </c>
      <c r="D2090" s="2" t="s">
        <v>3800</v>
      </c>
      <c r="E2090" s="3">
        <v>485477</v>
      </c>
      <c r="F2090" s="3">
        <v>3316</v>
      </c>
      <c r="G2090" s="5" t="s">
        <v>87</v>
      </c>
      <c r="H2090" s="51" t="s">
        <v>551</v>
      </c>
      <c r="I2090" s="51" t="s">
        <v>551</v>
      </c>
      <c r="K2090" s="3">
        <v>21</v>
      </c>
      <c r="L2090" s="2" t="s">
        <v>394</v>
      </c>
      <c r="M2090" s="4" t="s">
        <v>394</v>
      </c>
      <c r="N2090" s="3"/>
      <c r="O2090" s="5" t="s">
        <v>3801</v>
      </c>
      <c r="P2090" s="5">
        <v>2108</v>
      </c>
      <c r="Q2090" s="5">
        <v>0</v>
      </c>
      <c r="R2090" s="5">
        <v>2108</v>
      </c>
      <c r="S2090" s="5">
        <v>0</v>
      </c>
      <c r="T2090" s="2" t="s">
        <v>3801</v>
      </c>
      <c r="U2090" s="3" t="s">
        <v>3802</v>
      </c>
      <c r="V2090" s="3">
        <v>49037868</v>
      </c>
      <c r="W2090" s="3">
        <v>49037868</v>
      </c>
      <c r="X2090" s="3" t="s">
        <v>3803</v>
      </c>
      <c r="Y2090" s="2" t="s">
        <v>3804</v>
      </c>
      <c r="Z2090" s="42">
        <v>13</v>
      </c>
      <c r="AA2090" s="8" t="s">
        <v>3805</v>
      </c>
      <c r="AB2090" s="8" t="s">
        <v>97</v>
      </c>
      <c r="AC2090" s="8" t="s">
        <v>96</v>
      </c>
      <c r="AD2090" s="8" t="b">
        <v>0</v>
      </c>
      <c r="AE2090" s="3" t="s">
        <v>98</v>
      </c>
      <c r="AF2090" s="2" t="s">
        <v>99</v>
      </c>
      <c r="AG2090" s="2" t="s">
        <v>100</v>
      </c>
      <c r="AH2090" s="3">
        <v>0</v>
      </c>
      <c r="AI2090" s="3"/>
      <c r="AJ2090" s="3" t="s">
        <v>101</v>
      </c>
      <c r="AK2090" s="3" t="s">
        <v>3806</v>
      </c>
      <c r="AL2090" s="2" t="s">
        <v>3807</v>
      </c>
      <c r="AM2090" s="2">
        <v>703</v>
      </c>
      <c r="AN2090" s="2" t="s">
        <v>104</v>
      </c>
      <c r="AO2090" s="43" t="s">
        <v>105</v>
      </c>
      <c r="AP2090" s="43" t="s">
        <v>105</v>
      </c>
      <c r="AQ2090" s="2" t="s">
        <v>104</v>
      </c>
      <c r="AR2090" s="43" t="s">
        <v>106</v>
      </c>
      <c r="AS2090" s="43" t="s">
        <v>106</v>
      </c>
      <c r="AT2090" s="3" t="s">
        <v>107</v>
      </c>
      <c r="AU2090" s="5"/>
      <c r="AV2090" s="3" t="s">
        <v>107</v>
      </c>
      <c r="AW2090" s="3" t="s">
        <v>115</v>
      </c>
      <c r="AX2090" s="9" t="s">
        <v>3808</v>
      </c>
      <c r="AY2090" s="2" t="s">
        <v>508</v>
      </c>
      <c r="AZ2090" s="2" t="s">
        <v>1709</v>
      </c>
      <c r="BA2090" s="2" t="s">
        <v>3807</v>
      </c>
      <c r="BB2090" s="2" t="s">
        <v>1673</v>
      </c>
      <c r="BC2090" s="43" t="s">
        <v>115</v>
      </c>
      <c r="BF2090" s="4">
        <v>29.8</v>
      </c>
      <c r="BG2090" s="2" t="s">
        <v>1776</v>
      </c>
      <c r="BH2090" s="2">
        <v>7</v>
      </c>
      <c r="BI2090" s="11">
        <v>0</v>
      </c>
      <c r="BJ2090" s="11">
        <v>0</v>
      </c>
      <c r="BK2090" s="11">
        <v>0</v>
      </c>
      <c r="BL2090" s="11">
        <v>0</v>
      </c>
      <c r="BM2090" s="11">
        <v>0</v>
      </c>
      <c r="BN2090" s="11">
        <v>2</v>
      </c>
      <c r="BO2090" s="2">
        <v>0.97330000000000005</v>
      </c>
      <c r="BP2090" s="4" t="s">
        <v>1945</v>
      </c>
      <c r="BQ2090" s="4" t="s">
        <v>3780</v>
      </c>
      <c r="BR2090" s="2">
        <v>98.69</v>
      </c>
      <c r="BS2090" s="2" t="s">
        <v>297</v>
      </c>
      <c r="BT2090" s="2" t="s">
        <v>116</v>
      </c>
      <c r="BU2090" s="2" t="s">
        <v>105</v>
      </c>
      <c r="BX2090" s="2" t="s">
        <v>311</v>
      </c>
      <c r="BY2090" s="2" t="s">
        <v>105</v>
      </c>
      <c r="BZ2090" s="2" t="s">
        <v>105</v>
      </c>
      <c r="CA2090" s="3"/>
      <c r="CB2090" s="3"/>
      <c r="CC2090" s="5"/>
      <c r="CD2090" s="5"/>
      <c r="CE2090" s="5"/>
      <c r="CF2090" s="5"/>
      <c r="CG2090" s="5"/>
      <c r="CH2090" s="5"/>
      <c r="CI2090" s="2" t="s">
        <v>119</v>
      </c>
      <c r="CL2090" s="2" t="s">
        <v>143</v>
      </c>
    </row>
    <row r="2091" spans="1:90" x14ac:dyDescent="0.3">
      <c r="A2091" s="2" t="s">
        <v>83</v>
      </c>
      <c r="B2091" s="2" t="s">
        <v>10114</v>
      </c>
      <c r="C2091" s="2" t="s">
        <v>10115</v>
      </c>
      <c r="D2091" s="2" t="s">
        <v>10116</v>
      </c>
      <c r="E2091" s="3">
        <v>485250</v>
      </c>
      <c r="F2091" s="3">
        <v>3316</v>
      </c>
      <c r="G2091" s="5" t="s">
        <v>87</v>
      </c>
      <c r="H2091" s="51" t="s">
        <v>272</v>
      </c>
      <c r="I2091" s="51" t="s">
        <v>272</v>
      </c>
      <c r="K2091" s="3">
        <v>21</v>
      </c>
      <c r="L2091" s="2" t="s">
        <v>394</v>
      </c>
      <c r="M2091" s="4" t="s">
        <v>394</v>
      </c>
      <c r="N2091" s="3"/>
      <c r="O2091" s="5" t="s">
        <v>10117</v>
      </c>
      <c r="P2091" s="5">
        <v>2110</v>
      </c>
      <c r="Q2091" s="5">
        <v>0</v>
      </c>
      <c r="R2091" s="5">
        <v>2111</v>
      </c>
      <c r="S2091" s="5">
        <v>0</v>
      </c>
      <c r="T2091" s="2" t="s">
        <v>10117</v>
      </c>
      <c r="U2091" s="3" t="s">
        <v>10118</v>
      </c>
      <c r="V2091" s="3">
        <v>49037870</v>
      </c>
      <c r="W2091" s="3">
        <v>49037871</v>
      </c>
      <c r="X2091" s="3" t="s">
        <v>10119</v>
      </c>
      <c r="Y2091" s="2" t="s">
        <v>10120</v>
      </c>
      <c r="Z2091" s="42">
        <v>13</v>
      </c>
      <c r="AA2091" s="8" t="s">
        <v>3805</v>
      </c>
      <c r="AB2091" s="8" t="s">
        <v>9161</v>
      </c>
      <c r="AC2091" s="8" t="s">
        <v>97</v>
      </c>
      <c r="AD2091" s="8" t="b">
        <v>1</v>
      </c>
      <c r="AE2091" s="3" t="s">
        <v>1246</v>
      </c>
      <c r="AF2091" s="2" t="s">
        <v>543</v>
      </c>
      <c r="AG2091" s="2" t="s">
        <v>543</v>
      </c>
      <c r="AH2091" s="3">
        <v>0</v>
      </c>
      <c r="AI2091" s="3"/>
      <c r="AJ2091" s="3" t="s">
        <v>101</v>
      </c>
      <c r="AK2091" s="3" t="s">
        <v>10121</v>
      </c>
      <c r="AL2091" s="3" t="s">
        <v>10122</v>
      </c>
      <c r="AM2091" s="3"/>
      <c r="AN2091" s="2" t="s">
        <v>622</v>
      </c>
      <c r="AO2091" s="43" t="s">
        <v>105</v>
      </c>
      <c r="AP2091" s="43" t="s">
        <v>623</v>
      </c>
      <c r="AQ2091" s="2" t="s">
        <v>624</v>
      </c>
      <c r="AR2091" s="43" t="s">
        <v>625</v>
      </c>
      <c r="AS2091" s="43" t="s">
        <v>625</v>
      </c>
      <c r="AT2091" s="3" t="s">
        <v>623</v>
      </c>
      <c r="AU2091" s="5"/>
      <c r="AV2091" s="3" t="s">
        <v>623</v>
      </c>
      <c r="AW2091" s="3" t="s">
        <v>115</v>
      </c>
      <c r="AX2091" s="9" t="s">
        <v>115</v>
      </c>
      <c r="AY2091" s="2" t="s">
        <v>115</v>
      </c>
      <c r="AZ2091" s="2" t="s">
        <v>115</v>
      </c>
      <c r="BA2091" s="2" t="s">
        <v>115</v>
      </c>
      <c r="BB2091" s="2" t="s">
        <v>565</v>
      </c>
      <c r="BC2091" s="43" t="s">
        <v>115</v>
      </c>
      <c r="BF2091" s="4">
        <v>35</v>
      </c>
      <c r="BG2091" s="2" t="s">
        <v>800</v>
      </c>
      <c r="BH2091" s="2">
        <v>7</v>
      </c>
      <c r="BI2091" s="11">
        <v>0</v>
      </c>
      <c r="BJ2091" s="11">
        <v>0</v>
      </c>
      <c r="BK2091" s="11">
        <v>0</v>
      </c>
      <c r="BL2091" s="11">
        <v>0</v>
      </c>
      <c r="BM2091" s="11">
        <v>0</v>
      </c>
      <c r="BN2091" s="11">
        <v>3</v>
      </c>
      <c r="BO2091" s="2" t="s">
        <v>115</v>
      </c>
      <c r="BP2091" s="4" t="s">
        <v>115</v>
      </c>
      <c r="BS2091" s="2" t="s">
        <v>115</v>
      </c>
      <c r="BT2091" s="2" t="s">
        <v>125</v>
      </c>
      <c r="BU2091" s="2" t="s">
        <v>142</v>
      </c>
      <c r="BX2091" s="2" t="s">
        <v>117</v>
      </c>
      <c r="BY2091" s="2" t="s">
        <v>126</v>
      </c>
      <c r="BZ2091" s="2" t="s">
        <v>235</v>
      </c>
      <c r="CA2091" s="3"/>
      <c r="CB2091" s="3"/>
      <c r="CC2091" s="5"/>
      <c r="CD2091" s="5"/>
      <c r="CE2091" s="5"/>
      <c r="CF2091" s="5"/>
      <c r="CG2091" s="5"/>
      <c r="CH2091" s="5"/>
      <c r="CI2091" s="2" t="s">
        <v>119</v>
      </c>
      <c r="CL2091" s="2" t="s">
        <v>143</v>
      </c>
    </row>
    <row r="2092" spans="1:90" x14ac:dyDescent="0.3">
      <c r="A2092" s="2" t="s">
        <v>83</v>
      </c>
      <c r="B2092" s="2" t="s">
        <v>13390</v>
      </c>
      <c r="C2092" s="2" t="s">
        <v>13391</v>
      </c>
      <c r="D2092" s="2" t="s">
        <v>13392</v>
      </c>
      <c r="E2092" s="3">
        <v>485905</v>
      </c>
      <c r="F2092" s="3">
        <v>3316</v>
      </c>
      <c r="G2092" s="5" t="s">
        <v>87</v>
      </c>
      <c r="H2092" s="51" t="s">
        <v>13393</v>
      </c>
      <c r="I2092" s="51" t="s">
        <v>13393</v>
      </c>
      <c r="K2092" s="3">
        <v>21</v>
      </c>
      <c r="L2092" s="2" t="s">
        <v>394</v>
      </c>
      <c r="M2092" s="4" t="s">
        <v>394</v>
      </c>
      <c r="N2092" s="3" t="s">
        <v>13394</v>
      </c>
      <c r="O2092" s="5" t="s">
        <v>13395</v>
      </c>
      <c r="P2092" s="5">
        <v>2113</v>
      </c>
      <c r="Q2092" s="5">
        <v>0</v>
      </c>
      <c r="R2092" s="5">
        <v>2115</v>
      </c>
      <c r="S2092" s="5">
        <v>0</v>
      </c>
      <c r="T2092" s="2" t="s">
        <v>13395</v>
      </c>
      <c r="U2092" s="3" t="s">
        <v>13396</v>
      </c>
      <c r="V2092" s="3">
        <v>49037873</v>
      </c>
      <c r="W2092" s="3">
        <v>49037875</v>
      </c>
      <c r="X2092" s="3" t="s">
        <v>13397</v>
      </c>
      <c r="Y2092" s="2" t="s">
        <v>13398</v>
      </c>
      <c r="Z2092" s="42">
        <v>13</v>
      </c>
      <c r="AA2092" s="8" t="s">
        <v>13399</v>
      </c>
      <c r="AB2092" s="8" t="s">
        <v>10695</v>
      </c>
      <c r="AC2092" s="8" t="s">
        <v>97</v>
      </c>
      <c r="AD2092" s="8" t="b">
        <v>1</v>
      </c>
      <c r="AE2092" s="3" t="s">
        <v>1246</v>
      </c>
      <c r="AF2092" s="2" t="s">
        <v>543</v>
      </c>
      <c r="AG2092" s="2" t="s">
        <v>543</v>
      </c>
      <c r="AH2092" s="3">
        <v>0</v>
      </c>
      <c r="AI2092" s="3"/>
      <c r="AJ2092" s="3" t="s">
        <v>101</v>
      </c>
      <c r="AK2092" s="3" t="s">
        <v>13400</v>
      </c>
      <c r="AL2092" s="2" t="s">
        <v>13401</v>
      </c>
      <c r="AN2092" s="2" t="s">
        <v>669</v>
      </c>
      <c r="AO2092" s="43" t="s">
        <v>670</v>
      </c>
      <c r="AP2092" s="43" t="s">
        <v>105</v>
      </c>
      <c r="AQ2092" s="2" t="s">
        <v>104</v>
      </c>
      <c r="AR2092" s="43" t="s">
        <v>106</v>
      </c>
      <c r="AS2092" s="43" t="s">
        <v>106</v>
      </c>
      <c r="AT2092" s="3" t="s">
        <v>107</v>
      </c>
      <c r="AU2092" s="5"/>
      <c r="AV2092" s="3" t="s">
        <v>107</v>
      </c>
      <c r="AW2092" s="3" t="s">
        <v>115</v>
      </c>
      <c r="AX2092" s="9" t="s">
        <v>115</v>
      </c>
      <c r="AY2092" s="2" t="s">
        <v>115</v>
      </c>
      <c r="AZ2092" s="2" t="s">
        <v>115</v>
      </c>
      <c r="BA2092" s="2" t="s">
        <v>115</v>
      </c>
      <c r="BB2092" s="2" t="s">
        <v>714</v>
      </c>
      <c r="BC2092" s="43" t="s">
        <v>115</v>
      </c>
      <c r="BF2092" s="4">
        <v>21.6</v>
      </c>
      <c r="BG2092" s="2" t="s">
        <v>714</v>
      </c>
      <c r="BH2092" s="2">
        <v>6</v>
      </c>
      <c r="BI2092" s="11">
        <v>0</v>
      </c>
      <c r="BJ2092" s="11">
        <v>0</v>
      </c>
      <c r="BK2092" s="11">
        <v>0</v>
      </c>
      <c r="BL2092" s="11">
        <v>0</v>
      </c>
      <c r="BM2092" s="11">
        <v>0</v>
      </c>
      <c r="BN2092" s="11">
        <v>4</v>
      </c>
      <c r="BO2092" s="2" t="s">
        <v>115</v>
      </c>
      <c r="BP2092" s="4" t="s">
        <v>115</v>
      </c>
      <c r="BS2092" s="2" t="s">
        <v>115</v>
      </c>
      <c r="BT2092" s="2" t="s">
        <v>116</v>
      </c>
      <c r="BU2092" s="2" t="s">
        <v>105</v>
      </c>
      <c r="BX2092" s="2" t="s">
        <v>311</v>
      </c>
      <c r="BY2092" s="2" t="s">
        <v>118</v>
      </c>
      <c r="BZ2092" s="2" t="s">
        <v>105</v>
      </c>
      <c r="CA2092" s="3"/>
      <c r="CB2092" s="3"/>
      <c r="CC2092" s="5"/>
      <c r="CD2092" s="5"/>
      <c r="CE2092" s="5"/>
      <c r="CF2092" s="5"/>
      <c r="CG2092" s="5"/>
      <c r="CH2092" s="5"/>
      <c r="CI2092" s="2" t="s">
        <v>119</v>
      </c>
      <c r="CL2092" s="2" t="s">
        <v>143</v>
      </c>
    </row>
    <row r="2093" spans="1:90" x14ac:dyDescent="0.3">
      <c r="A2093" s="2" t="s">
        <v>83</v>
      </c>
      <c r="B2093" s="3" t="s">
        <v>3809</v>
      </c>
      <c r="C2093" s="3" t="s">
        <v>3810</v>
      </c>
      <c r="D2093" s="3" t="s">
        <v>3811</v>
      </c>
      <c r="E2093" s="2">
        <v>485204</v>
      </c>
      <c r="F2093" s="2">
        <v>3316</v>
      </c>
      <c r="G2093" s="4" t="s">
        <v>87</v>
      </c>
      <c r="H2093" s="51" t="s">
        <v>3269</v>
      </c>
      <c r="I2093" s="51" t="s">
        <v>3269</v>
      </c>
      <c r="J2093" s="2" t="s">
        <v>3812</v>
      </c>
      <c r="K2093" s="2">
        <v>21</v>
      </c>
      <c r="L2093" s="2" t="s">
        <v>394</v>
      </c>
      <c r="M2093" s="4" t="s">
        <v>394</v>
      </c>
      <c r="O2093" s="4" t="s">
        <v>3813</v>
      </c>
      <c r="P2093" s="4">
        <v>2111</v>
      </c>
      <c r="Q2093" s="4">
        <v>0</v>
      </c>
      <c r="R2093" s="4">
        <v>2111</v>
      </c>
      <c r="S2093" s="4">
        <v>0</v>
      </c>
      <c r="T2093" s="12" t="s">
        <v>3813</v>
      </c>
      <c r="U2093" s="2" t="s">
        <v>3814</v>
      </c>
      <c r="V2093" s="2">
        <v>49037871</v>
      </c>
      <c r="W2093" s="2">
        <v>49037871</v>
      </c>
      <c r="X2093" s="2" t="s">
        <v>3815</v>
      </c>
      <c r="Y2093" s="7" t="s">
        <v>3816</v>
      </c>
      <c r="Z2093" s="42">
        <v>13</v>
      </c>
      <c r="AA2093" s="8" t="s">
        <v>3817</v>
      </c>
      <c r="AB2093" s="8" t="s">
        <v>97</v>
      </c>
      <c r="AC2093" s="8" t="s">
        <v>262</v>
      </c>
      <c r="AD2093" s="8" t="b">
        <v>0</v>
      </c>
      <c r="AE2093" s="2" t="s">
        <v>98</v>
      </c>
      <c r="AF2093" s="2" t="s">
        <v>99</v>
      </c>
      <c r="AG2093" s="2" t="s">
        <v>100</v>
      </c>
      <c r="AH2093" s="2">
        <v>0</v>
      </c>
      <c r="AI2093" s="2">
        <v>0</v>
      </c>
      <c r="AJ2093" s="2" t="s">
        <v>101</v>
      </c>
      <c r="AK2093" s="2" t="s">
        <v>3818</v>
      </c>
      <c r="AL2093" s="2" t="s">
        <v>3819</v>
      </c>
      <c r="AM2093" s="2">
        <v>704</v>
      </c>
      <c r="AN2093" s="2" t="s">
        <v>104</v>
      </c>
      <c r="AO2093" s="43" t="s">
        <v>105</v>
      </c>
      <c r="AP2093" s="43" t="s">
        <v>105</v>
      </c>
      <c r="AQ2093" s="2" t="s">
        <v>104</v>
      </c>
      <c r="AR2093" s="43" t="s">
        <v>106</v>
      </c>
      <c r="AS2093" s="43" t="s">
        <v>106</v>
      </c>
      <c r="AT2093" s="2" t="s">
        <v>107</v>
      </c>
      <c r="AV2093" s="2" t="s">
        <v>107</v>
      </c>
      <c r="AW2093" s="3" t="s">
        <v>115</v>
      </c>
      <c r="AX2093" s="9" t="s">
        <v>115</v>
      </c>
      <c r="AY2093" s="2" t="s">
        <v>115</v>
      </c>
      <c r="AZ2093" s="2" t="s">
        <v>115</v>
      </c>
      <c r="BA2093" s="2" t="s">
        <v>115</v>
      </c>
      <c r="BB2093" s="2" t="s">
        <v>1673</v>
      </c>
      <c r="BC2093" s="43" t="s">
        <v>115</v>
      </c>
      <c r="BF2093" s="4">
        <v>34</v>
      </c>
      <c r="BG2093" s="2" t="s">
        <v>1673</v>
      </c>
      <c r="BH2093" s="2">
        <v>7</v>
      </c>
      <c r="BI2093" s="11">
        <v>0.39</v>
      </c>
      <c r="BJ2093" s="11">
        <v>0.02</v>
      </c>
      <c r="BK2093" s="11">
        <v>0</v>
      </c>
      <c r="BL2093" s="11">
        <v>0</v>
      </c>
      <c r="BM2093" s="11">
        <v>0.39</v>
      </c>
      <c r="BN2093" s="11">
        <v>5</v>
      </c>
      <c r="BO2093" s="2">
        <v>0.99690000000000001</v>
      </c>
      <c r="BP2093" s="4" t="s">
        <v>1945</v>
      </c>
      <c r="BQ2093" s="4" t="s">
        <v>3780</v>
      </c>
      <c r="BR2093" s="2">
        <v>98.56</v>
      </c>
      <c r="BS2093" s="2" t="s">
        <v>297</v>
      </c>
      <c r="BT2093" s="2" t="s">
        <v>116</v>
      </c>
      <c r="BU2093" s="2" t="s">
        <v>142</v>
      </c>
      <c r="BX2093" s="2" t="s">
        <v>311</v>
      </c>
      <c r="BY2093" s="2" t="s">
        <v>118</v>
      </c>
      <c r="BZ2093" s="2" t="s">
        <v>105</v>
      </c>
      <c r="CI2093" s="2" t="s">
        <v>119</v>
      </c>
      <c r="CK2093" s="12"/>
      <c r="CL2093" s="2" t="s">
        <v>121</v>
      </c>
    </row>
    <row r="2094" spans="1:90" x14ac:dyDescent="0.3">
      <c r="A2094" s="2" t="s">
        <v>83</v>
      </c>
      <c r="B2094" s="2" t="s">
        <v>10633</v>
      </c>
      <c r="C2094" s="2" t="s">
        <v>10634</v>
      </c>
      <c r="D2094" s="2" t="s">
        <v>238</v>
      </c>
      <c r="E2094" s="3">
        <v>485331</v>
      </c>
      <c r="F2094" s="3">
        <v>3316</v>
      </c>
      <c r="G2094" s="5" t="s">
        <v>87</v>
      </c>
      <c r="H2094" s="51" t="s">
        <v>1288</v>
      </c>
      <c r="I2094" s="51" t="s">
        <v>1288</v>
      </c>
      <c r="K2094" s="3">
        <v>21</v>
      </c>
      <c r="L2094" s="2" t="s">
        <v>394</v>
      </c>
      <c r="M2094" s="4" t="s">
        <v>394</v>
      </c>
      <c r="N2094" s="3"/>
      <c r="O2094" s="5" t="s">
        <v>10635</v>
      </c>
      <c r="P2094" s="5">
        <v>2113</v>
      </c>
      <c r="Q2094" s="5">
        <v>0</v>
      </c>
      <c r="R2094" s="5">
        <v>2113</v>
      </c>
      <c r="S2094" s="5">
        <v>0</v>
      </c>
      <c r="T2094" s="2" t="s">
        <v>10635</v>
      </c>
      <c r="U2094" s="3" t="s">
        <v>10636</v>
      </c>
      <c r="V2094" s="3">
        <v>49037873</v>
      </c>
      <c r="W2094" s="3">
        <v>49037873</v>
      </c>
      <c r="X2094" s="3" t="s">
        <v>10637</v>
      </c>
      <c r="Y2094" s="44" t="s">
        <v>10638</v>
      </c>
      <c r="Z2094" s="42">
        <v>13</v>
      </c>
      <c r="AA2094" s="8" t="s">
        <v>2687</v>
      </c>
      <c r="AB2094" s="8" t="s">
        <v>617</v>
      </c>
      <c r="AC2094" s="8" t="s">
        <v>262</v>
      </c>
      <c r="AD2094" s="8" t="b">
        <v>0</v>
      </c>
      <c r="AE2094" s="3" t="s">
        <v>1246</v>
      </c>
      <c r="AF2094" s="2" t="s">
        <v>543</v>
      </c>
      <c r="AG2094" s="2" t="s">
        <v>543</v>
      </c>
      <c r="AH2094" s="3">
        <v>0</v>
      </c>
      <c r="AI2094" s="3"/>
      <c r="AJ2094" s="3" t="s">
        <v>101</v>
      </c>
      <c r="AK2094" s="3" t="s">
        <v>10639</v>
      </c>
      <c r="AL2094" s="2" t="s">
        <v>10640</v>
      </c>
      <c r="AN2094" s="2" t="s">
        <v>622</v>
      </c>
      <c r="AO2094" s="43" t="s">
        <v>105</v>
      </c>
      <c r="AP2094" s="43" t="s">
        <v>623</v>
      </c>
      <c r="AQ2094" s="2" t="s">
        <v>624</v>
      </c>
      <c r="AR2094" s="43" t="s">
        <v>625</v>
      </c>
      <c r="AS2094" s="43" t="s">
        <v>625</v>
      </c>
      <c r="AT2094" s="3" t="s">
        <v>623</v>
      </c>
      <c r="AU2094" s="5"/>
      <c r="AV2094" s="3" t="s">
        <v>623</v>
      </c>
      <c r="AW2094" s="3" t="s">
        <v>115</v>
      </c>
      <c r="AX2094" s="9" t="s">
        <v>10641</v>
      </c>
      <c r="AY2094" s="2" t="s">
        <v>321</v>
      </c>
      <c r="AZ2094" s="2" t="s">
        <v>758</v>
      </c>
      <c r="BA2094" s="2" t="s">
        <v>10642</v>
      </c>
      <c r="BB2094" s="2" t="s">
        <v>565</v>
      </c>
      <c r="BC2094" s="43" t="s">
        <v>115</v>
      </c>
      <c r="BF2094" s="4">
        <v>35</v>
      </c>
      <c r="BG2094" s="2" t="s">
        <v>565</v>
      </c>
      <c r="BH2094" s="2">
        <v>7</v>
      </c>
      <c r="BI2094" s="11">
        <v>0</v>
      </c>
      <c r="BJ2094" s="11">
        <v>0</v>
      </c>
      <c r="BK2094" s="11">
        <v>0</v>
      </c>
      <c r="BL2094" s="11">
        <v>0</v>
      </c>
      <c r="BM2094" s="11">
        <v>0</v>
      </c>
      <c r="BN2094" s="11">
        <v>7</v>
      </c>
      <c r="BO2094" s="2" t="s">
        <v>115</v>
      </c>
      <c r="BP2094" s="4" t="s">
        <v>115</v>
      </c>
      <c r="BS2094" s="2" t="s">
        <v>115</v>
      </c>
      <c r="BT2094" s="2" t="s">
        <v>116</v>
      </c>
      <c r="BU2094" s="2" t="s">
        <v>142</v>
      </c>
      <c r="BX2094" s="2" t="s">
        <v>311</v>
      </c>
      <c r="BY2094" s="2" t="s">
        <v>118</v>
      </c>
      <c r="BZ2094" s="2" t="s">
        <v>105</v>
      </c>
      <c r="CA2094" s="3"/>
      <c r="CB2094" s="3"/>
      <c r="CC2094" s="5"/>
      <c r="CD2094" s="5"/>
      <c r="CE2094" s="5"/>
      <c r="CF2094" s="5"/>
      <c r="CG2094" s="5"/>
      <c r="CH2094" s="5"/>
      <c r="CI2094" s="2" t="s">
        <v>119</v>
      </c>
      <c r="CL2094" s="2" t="s">
        <v>143</v>
      </c>
    </row>
    <row r="2095" spans="1:90" x14ac:dyDescent="0.3">
      <c r="A2095" s="2" t="s">
        <v>83</v>
      </c>
      <c r="B2095" s="2" t="s">
        <v>16488</v>
      </c>
      <c r="C2095" s="2" t="s">
        <v>16489</v>
      </c>
      <c r="D2095" s="2" t="s">
        <v>16490</v>
      </c>
      <c r="E2095" s="3">
        <v>486520</v>
      </c>
      <c r="F2095" s="3">
        <v>3316</v>
      </c>
      <c r="G2095" s="5" t="s">
        <v>87</v>
      </c>
      <c r="H2095" s="51" t="s">
        <v>1049</v>
      </c>
      <c r="I2095" s="51" t="s">
        <v>1049</v>
      </c>
      <c r="K2095" s="3">
        <v>21</v>
      </c>
      <c r="L2095" s="2" t="s">
        <v>394</v>
      </c>
      <c r="M2095" s="4" t="s">
        <v>394</v>
      </c>
      <c r="N2095" s="3"/>
      <c r="O2095" s="5" t="s">
        <v>2685</v>
      </c>
      <c r="P2095" s="5">
        <v>2116</v>
      </c>
      <c r="Q2095" s="5">
        <v>0</v>
      </c>
      <c r="R2095" s="5">
        <v>2128</v>
      </c>
      <c r="S2095" s="5">
        <v>0</v>
      </c>
      <c r="T2095" s="2" t="s">
        <v>2685</v>
      </c>
      <c r="U2095" s="3" t="s">
        <v>16491</v>
      </c>
      <c r="V2095" s="3">
        <v>49037876</v>
      </c>
      <c r="W2095" s="3">
        <v>49037888</v>
      </c>
      <c r="X2095" s="3" t="s">
        <v>16492</v>
      </c>
      <c r="Y2095" s="2" t="s">
        <v>2686</v>
      </c>
      <c r="Z2095" s="42">
        <v>13</v>
      </c>
      <c r="AA2095" s="8" t="s">
        <v>2687</v>
      </c>
      <c r="AB2095" s="8" t="s">
        <v>2688</v>
      </c>
      <c r="AC2095" s="8" t="s">
        <v>262</v>
      </c>
      <c r="AD2095" s="8" t="b">
        <v>1</v>
      </c>
      <c r="AE2095" s="3" t="s">
        <v>1246</v>
      </c>
      <c r="AF2095" s="2" t="s">
        <v>543</v>
      </c>
      <c r="AG2095" s="2" t="s">
        <v>543</v>
      </c>
      <c r="AH2095" s="3">
        <v>0</v>
      </c>
      <c r="AI2095" s="3"/>
      <c r="AJ2095" s="3" t="s">
        <v>101</v>
      </c>
      <c r="AK2095" s="3" t="s">
        <v>16493</v>
      </c>
      <c r="AL2095" s="2" t="s">
        <v>2689</v>
      </c>
      <c r="AN2095" s="2" t="s">
        <v>104</v>
      </c>
      <c r="AO2095" s="43" t="s">
        <v>105</v>
      </c>
      <c r="AP2095" s="43" t="s">
        <v>105</v>
      </c>
      <c r="AQ2095" s="2" t="s">
        <v>104</v>
      </c>
      <c r="AR2095" s="43" t="s">
        <v>106</v>
      </c>
      <c r="AS2095" s="43" t="s">
        <v>106</v>
      </c>
      <c r="AT2095" s="3" t="s">
        <v>107</v>
      </c>
      <c r="AU2095" s="5"/>
      <c r="AV2095" s="3" t="s">
        <v>107</v>
      </c>
      <c r="AW2095" s="3" t="s">
        <v>115</v>
      </c>
      <c r="AX2095" s="9" t="s">
        <v>115</v>
      </c>
      <c r="AY2095" s="2" t="s">
        <v>115</v>
      </c>
      <c r="AZ2095" s="2" t="s">
        <v>115</v>
      </c>
      <c r="BA2095" s="2" t="s">
        <v>115</v>
      </c>
      <c r="BB2095" s="2" t="s">
        <v>565</v>
      </c>
      <c r="BC2095" s="43" t="s">
        <v>115</v>
      </c>
      <c r="BF2095" s="4">
        <v>36</v>
      </c>
      <c r="BG2095" s="2" t="s">
        <v>565</v>
      </c>
      <c r="BH2095" s="2">
        <v>7</v>
      </c>
      <c r="BI2095" s="11" t="s">
        <v>114</v>
      </c>
      <c r="BJ2095" s="11" t="s">
        <v>114</v>
      </c>
      <c r="BK2095" s="11" t="s">
        <v>114</v>
      </c>
      <c r="BL2095" s="11" t="s">
        <v>114</v>
      </c>
      <c r="BM2095" s="11" t="s">
        <v>115</v>
      </c>
      <c r="BN2095" s="11">
        <v>7</v>
      </c>
      <c r="BO2095" s="2" t="s">
        <v>115</v>
      </c>
      <c r="BP2095" s="4" t="s">
        <v>115</v>
      </c>
      <c r="BS2095" s="2" t="s">
        <v>115</v>
      </c>
      <c r="BT2095" s="2" t="s">
        <v>116</v>
      </c>
      <c r="BU2095" s="2" t="s">
        <v>142</v>
      </c>
      <c r="BX2095" s="2" t="s">
        <v>311</v>
      </c>
      <c r="BY2095" s="2" t="s">
        <v>118</v>
      </c>
      <c r="BZ2095" s="2" t="s">
        <v>105</v>
      </c>
      <c r="CA2095" s="3"/>
      <c r="CB2095" s="3"/>
      <c r="CC2095" s="5"/>
      <c r="CD2095" s="5"/>
      <c r="CE2095" s="5"/>
      <c r="CF2095" s="5"/>
      <c r="CG2095" s="5"/>
      <c r="CH2095" s="5"/>
      <c r="CI2095" s="2" t="s">
        <v>119</v>
      </c>
      <c r="CL2095" s="2" t="s">
        <v>143</v>
      </c>
    </row>
    <row r="2096" spans="1:90" x14ac:dyDescent="0.3">
      <c r="A2096" s="2" t="s">
        <v>83</v>
      </c>
      <c r="B2096" s="3" t="s">
        <v>9498</v>
      </c>
      <c r="C2096" s="3" t="s">
        <v>9499</v>
      </c>
      <c r="D2096" s="3" t="s">
        <v>9500</v>
      </c>
      <c r="E2096" s="2">
        <v>485149</v>
      </c>
      <c r="F2096" s="2">
        <v>3316</v>
      </c>
      <c r="G2096" s="4" t="s">
        <v>87</v>
      </c>
      <c r="H2096" s="16" t="s">
        <v>1006</v>
      </c>
      <c r="I2096" s="16" t="s">
        <v>1006</v>
      </c>
      <c r="L2096" s="2" t="s">
        <v>394</v>
      </c>
      <c r="M2096" s="4" t="s">
        <v>394</v>
      </c>
      <c r="N2096" s="2" t="s">
        <v>9501</v>
      </c>
      <c r="O2096" s="4" t="s">
        <v>9502</v>
      </c>
      <c r="P2096" s="4">
        <v>2117</v>
      </c>
      <c r="Q2096" s="4">
        <v>0</v>
      </c>
      <c r="R2096" s="4">
        <v>2119</v>
      </c>
      <c r="S2096" s="4">
        <v>0</v>
      </c>
      <c r="T2096" s="12" t="s">
        <v>9503</v>
      </c>
      <c r="U2096" s="2" t="s">
        <v>9504</v>
      </c>
      <c r="V2096" s="2">
        <v>49037877</v>
      </c>
      <c r="W2096" s="2">
        <v>49037879</v>
      </c>
      <c r="X2096" s="2" t="s">
        <v>9505</v>
      </c>
      <c r="Y2096" s="44" t="s">
        <v>9506</v>
      </c>
      <c r="Z2096" s="42">
        <v>13</v>
      </c>
      <c r="AA2096" s="8" t="s">
        <v>9507</v>
      </c>
      <c r="AB2096" s="8" t="s">
        <v>262</v>
      </c>
      <c r="AC2096" s="8" t="s">
        <v>1280</v>
      </c>
      <c r="AD2096" s="8" t="b">
        <v>0</v>
      </c>
      <c r="AE2096" s="2" t="s">
        <v>1055</v>
      </c>
      <c r="AF2096" s="2" t="s">
        <v>563</v>
      </c>
      <c r="AG2096" s="2" t="s">
        <v>563</v>
      </c>
      <c r="AH2096" s="2">
        <v>0</v>
      </c>
      <c r="AI2096" s="2">
        <v>0</v>
      </c>
      <c r="AJ2096" s="2" t="s">
        <v>101</v>
      </c>
      <c r="AK2096" s="2" t="s">
        <v>9508</v>
      </c>
      <c r="AL2096" s="2" t="s">
        <v>9509</v>
      </c>
      <c r="AN2096" s="2" t="s">
        <v>104</v>
      </c>
      <c r="AO2096" s="43" t="s">
        <v>105</v>
      </c>
      <c r="AP2096" s="43" t="s">
        <v>105</v>
      </c>
      <c r="AQ2096" s="2" t="s">
        <v>104</v>
      </c>
      <c r="AR2096" s="43" t="s">
        <v>106</v>
      </c>
      <c r="AS2096" s="43" t="s">
        <v>106</v>
      </c>
      <c r="AT2096" s="2" t="s">
        <v>107</v>
      </c>
      <c r="AV2096" s="2" t="s">
        <v>107</v>
      </c>
      <c r="AW2096" s="3" t="s">
        <v>115</v>
      </c>
      <c r="AX2096" s="9" t="s">
        <v>115</v>
      </c>
      <c r="AY2096" s="2" t="s">
        <v>115</v>
      </c>
      <c r="AZ2096" s="2" t="s">
        <v>115</v>
      </c>
      <c r="BA2096" s="2" t="s">
        <v>115</v>
      </c>
      <c r="BB2096" s="2" t="s">
        <v>3623</v>
      </c>
      <c r="BC2096" s="43" t="s">
        <v>115</v>
      </c>
      <c r="BF2096" s="4">
        <v>23.5</v>
      </c>
      <c r="BG2096" s="2" t="s">
        <v>3623</v>
      </c>
      <c r="BH2096" s="2">
        <v>6</v>
      </c>
      <c r="BI2096" s="11" t="s">
        <v>114</v>
      </c>
      <c r="BJ2096" s="11" t="s">
        <v>114</v>
      </c>
      <c r="BK2096" s="11" t="s">
        <v>114</v>
      </c>
      <c r="BL2096" s="11" t="s">
        <v>114</v>
      </c>
      <c r="BM2096" s="11" t="s">
        <v>115</v>
      </c>
      <c r="BN2096" s="11">
        <v>9</v>
      </c>
      <c r="BO2096" s="2" t="s">
        <v>115</v>
      </c>
      <c r="BP2096" s="4" t="s">
        <v>115</v>
      </c>
      <c r="BS2096" s="2" t="s">
        <v>115</v>
      </c>
      <c r="BT2096" s="2" t="s">
        <v>116</v>
      </c>
      <c r="BU2096" s="2" t="s">
        <v>142</v>
      </c>
      <c r="BX2096" s="2" t="s">
        <v>117</v>
      </c>
      <c r="BY2096" s="2" t="s">
        <v>126</v>
      </c>
      <c r="BZ2096" s="2" t="s">
        <v>235</v>
      </c>
      <c r="CI2096" s="2" t="s">
        <v>119</v>
      </c>
      <c r="CK2096" s="12"/>
      <c r="CL2096" s="2" t="s">
        <v>121</v>
      </c>
    </row>
    <row r="2097" spans="1:105" x14ac:dyDescent="0.3">
      <c r="A2097" s="2" t="s">
        <v>83</v>
      </c>
      <c r="B2097" s="3" t="s">
        <v>3825</v>
      </c>
      <c r="C2097" s="3" t="s">
        <v>3826</v>
      </c>
      <c r="D2097" s="3" t="s">
        <v>3827</v>
      </c>
      <c r="E2097" s="2">
        <v>484979</v>
      </c>
      <c r="F2097" s="2">
        <v>3316</v>
      </c>
      <c r="G2097" s="4" t="s">
        <v>87</v>
      </c>
      <c r="H2097" s="16" t="s">
        <v>3828</v>
      </c>
      <c r="I2097" s="16" t="s">
        <v>3828</v>
      </c>
      <c r="K2097" s="2">
        <v>21</v>
      </c>
      <c r="L2097" s="2" t="s">
        <v>394</v>
      </c>
      <c r="M2097" s="4" t="s">
        <v>394</v>
      </c>
      <c r="O2097" s="4" t="s">
        <v>3820</v>
      </c>
      <c r="P2097" s="4">
        <v>2117</v>
      </c>
      <c r="Q2097" s="4">
        <v>0</v>
      </c>
      <c r="R2097" s="4">
        <v>2117</v>
      </c>
      <c r="S2097" s="4">
        <v>0</v>
      </c>
      <c r="T2097" s="12" t="s">
        <v>3820</v>
      </c>
      <c r="U2097" s="2" t="s">
        <v>3829</v>
      </c>
      <c r="V2097" s="2">
        <v>49037877</v>
      </c>
      <c r="W2097" s="2">
        <v>49037877</v>
      </c>
      <c r="X2097" s="2" t="s">
        <v>3830</v>
      </c>
      <c r="Y2097" s="7" t="s">
        <v>3821</v>
      </c>
      <c r="Z2097" s="42">
        <v>13</v>
      </c>
      <c r="AA2097" s="8" t="s">
        <v>3822</v>
      </c>
      <c r="AB2097" s="8" t="s">
        <v>262</v>
      </c>
      <c r="AC2097" s="8" t="s">
        <v>261</v>
      </c>
      <c r="AD2097" s="8" t="b">
        <v>0</v>
      </c>
      <c r="AE2097" s="2" t="s">
        <v>98</v>
      </c>
      <c r="AF2097" s="2" t="s">
        <v>99</v>
      </c>
      <c r="AG2097" s="2" t="s">
        <v>100</v>
      </c>
      <c r="AH2097" s="2">
        <v>0</v>
      </c>
      <c r="AI2097" s="2">
        <v>0</v>
      </c>
      <c r="AJ2097" s="2" t="s">
        <v>101</v>
      </c>
      <c r="AK2097" s="2" t="s">
        <v>3831</v>
      </c>
      <c r="AL2097" s="2" t="s">
        <v>3823</v>
      </c>
      <c r="AM2097" s="2">
        <v>706</v>
      </c>
      <c r="AN2097" s="2" t="s">
        <v>104</v>
      </c>
      <c r="AO2097" s="43" t="s">
        <v>105</v>
      </c>
      <c r="AP2097" s="43" t="s">
        <v>105</v>
      </c>
      <c r="AQ2097" s="2" t="s">
        <v>104</v>
      </c>
      <c r="AR2097" s="43" t="s">
        <v>106</v>
      </c>
      <c r="AS2097" s="43" t="s">
        <v>106</v>
      </c>
      <c r="AT2097" s="2" t="s">
        <v>107</v>
      </c>
      <c r="AV2097" s="2" t="s">
        <v>107</v>
      </c>
      <c r="AW2097" s="3" t="s">
        <v>115</v>
      </c>
      <c r="AX2097" s="9" t="s">
        <v>3824</v>
      </c>
      <c r="AY2097" s="2" t="s">
        <v>350</v>
      </c>
      <c r="AZ2097" s="2" t="s">
        <v>1709</v>
      </c>
      <c r="BA2097" s="2" t="s">
        <v>3823</v>
      </c>
      <c r="BB2097" s="2" t="s">
        <v>1673</v>
      </c>
      <c r="BC2097" s="43" t="s">
        <v>115</v>
      </c>
      <c r="BF2097" s="4">
        <v>31</v>
      </c>
      <c r="BG2097" s="2" t="s">
        <v>1673</v>
      </c>
      <c r="BH2097" s="2">
        <v>7</v>
      </c>
      <c r="BI2097" s="11">
        <v>0</v>
      </c>
      <c r="BJ2097" s="11">
        <v>0</v>
      </c>
      <c r="BK2097" s="11">
        <v>0</v>
      </c>
      <c r="BL2097" s="11">
        <v>0</v>
      </c>
      <c r="BM2097" s="11">
        <v>0</v>
      </c>
      <c r="BN2097" s="11">
        <v>11</v>
      </c>
      <c r="BO2097" s="2">
        <v>0.99950000000000006</v>
      </c>
      <c r="BP2097" s="4" t="s">
        <v>1945</v>
      </c>
      <c r="BQ2097" s="4" t="s">
        <v>3780</v>
      </c>
      <c r="BR2097" s="2">
        <v>98.81</v>
      </c>
      <c r="BS2097" s="2" t="s">
        <v>297</v>
      </c>
      <c r="BT2097" s="2" t="s">
        <v>116</v>
      </c>
      <c r="BU2097" s="2" t="s">
        <v>142</v>
      </c>
      <c r="BX2097" s="2" t="s">
        <v>311</v>
      </c>
      <c r="BY2097" s="2" t="s">
        <v>118</v>
      </c>
      <c r="BZ2097" s="2" t="s">
        <v>105</v>
      </c>
      <c r="CI2097" s="2" t="s">
        <v>119</v>
      </c>
      <c r="CK2097" s="12"/>
      <c r="CL2097" s="2" t="s">
        <v>121</v>
      </c>
    </row>
    <row r="2098" spans="1:105" x14ac:dyDescent="0.3">
      <c r="A2098" s="2" t="s">
        <v>83</v>
      </c>
      <c r="B2098" s="2" t="s">
        <v>14168</v>
      </c>
      <c r="C2098" s="2" t="s">
        <v>14169</v>
      </c>
      <c r="D2098" s="2" t="s">
        <v>14170</v>
      </c>
      <c r="E2098" s="3">
        <v>486100</v>
      </c>
      <c r="F2098" s="3">
        <v>3316</v>
      </c>
      <c r="G2098" s="5" t="s">
        <v>87</v>
      </c>
      <c r="H2098" s="51" t="s">
        <v>729</v>
      </c>
      <c r="I2098" s="51" t="s">
        <v>729</v>
      </c>
      <c r="K2098" s="3">
        <v>21</v>
      </c>
      <c r="L2098" s="2" t="s">
        <v>394</v>
      </c>
      <c r="M2098" s="4" t="s">
        <v>394</v>
      </c>
      <c r="N2098" s="3" t="s">
        <v>14171</v>
      </c>
      <c r="O2098" s="5" t="s">
        <v>14172</v>
      </c>
      <c r="P2098" s="5">
        <v>2119</v>
      </c>
      <c r="Q2098" s="5">
        <v>0</v>
      </c>
      <c r="R2098" s="5">
        <v>2119</v>
      </c>
      <c r="S2098" s="5">
        <v>0</v>
      </c>
      <c r="T2098" s="2" t="s">
        <v>14172</v>
      </c>
      <c r="U2098" s="3" t="s">
        <v>14173</v>
      </c>
      <c r="V2098" s="3">
        <v>49037879</v>
      </c>
      <c r="W2098" s="3">
        <v>49037879</v>
      </c>
      <c r="X2098" s="3" t="s">
        <v>14174</v>
      </c>
      <c r="Y2098" s="44" t="s">
        <v>14175</v>
      </c>
      <c r="Z2098" s="42">
        <v>13</v>
      </c>
      <c r="AA2098" s="8" t="s">
        <v>3822</v>
      </c>
      <c r="AB2098" s="8" t="s">
        <v>1146</v>
      </c>
      <c r="AC2098" s="8" t="s">
        <v>262</v>
      </c>
      <c r="AD2098" s="8" t="b">
        <v>1</v>
      </c>
      <c r="AE2098" s="3" t="s">
        <v>1246</v>
      </c>
      <c r="AF2098" s="2" t="s">
        <v>543</v>
      </c>
      <c r="AG2098" s="2" t="s">
        <v>543</v>
      </c>
      <c r="AH2098" s="3">
        <v>0</v>
      </c>
      <c r="AI2098" s="3"/>
      <c r="AJ2098" s="3" t="s">
        <v>101</v>
      </c>
      <c r="AK2098" s="3" t="s">
        <v>14176</v>
      </c>
      <c r="AL2098" s="2" t="s">
        <v>14177</v>
      </c>
      <c r="AN2098" s="2" t="s">
        <v>104</v>
      </c>
      <c r="AO2098" s="43" t="s">
        <v>105</v>
      </c>
      <c r="AP2098" s="43" t="s">
        <v>105</v>
      </c>
      <c r="AQ2098" s="2" t="s">
        <v>104</v>
      </c>
      <c r="AR2098" s="43" t="s">
        <v>106</v>
      </c>
      <c r="AS2098" s="43" t="s">
        <v>106</v>
      </c>
      <c r="AT2098" s="3" t="s">
        <v>107</v>
      </c>
      <c r="AU2098" s="5"/>
      <c r="AV2098" s="3" t="s">
        <v>107</v>
      </c>
      <c r="AW2098" s="3" t="s">
        <v>115</v>
      </c>
      <c r="AX2098" s="9" t="s">
        <v>14178</v>
      </c>
      <c r="AY2098" s="2" t="s">
        <v>321</v>
      </c>
      <c r="AZ2098" s="2" t="s">
        <v>758</v>
      </c>
      <c r="BA2098" s="2" t="s">
        <v>14177</v>
      </c>
      <c r="BB2098" s="2" t="s">
        <v>565</v>
      </c>
      <c r="BC2098" s="43" t="s">
        <v>115</v>
      </c>
      <c r="BF2098" s="4">
        <v>31</v>
      </c>
      <c r="BG2098" s="2" t="s">
        <v>565</v>
      </c>
      <c r="BH2098" s="2">
        <v>7</v>
      </c>
      <c r="BI2098" s="11">
        <v>0</v>
      </c>
      <c r="BJ2098" s="11">
        <v>0</v>
      </c>
      <c r="BK2098" s="11">
        <v>0</v>
      </c>
      <c r="BL2098" s="11">
        <v>0</v>
      </c>
      <c r="BM2098" s="11">
        <v>0</v>
      </c>
      <c r="BN2098" s="11">
        <v>12</v>
      </c>
      <c r="BO2098" s="2" t="s">
        <v>115</v>
      </c>
      <c r="BP2098" s="4" t="s">
        <v>115</v>
      </c>
      <c r="BS2098" s="2" t="s">
        <v>115</v>
      </c>
      <c r="BT2098" s="2" t="s">
        <v>116</v>
      </c>
      <c r="BU2098" s="2" t="s">
        <v>282</v>
      </c>
      <c r="BX2098" s="2" t="s">
        <v>311</v>
      </c>
      <c r="BY2098" s="2" t="s">
        <v>118</v>
      </c>
      <c r="BZ2098" s="2" t="s">
        <v>105</v>
      </c>
      <c r="CA2098" s="3"/>
      <c r="CB2098" s="3"/>
      <c r="CC2098" s="5"/>
      <c r="CD2098" s="5"/>
      <c r="CE2098" s="5"/>
      <c r="CF2098" s="5"/>
      <c r="CG2098" s="5"/>
      <c r="CH2098" s="5"/>
      <c r="CI2098" s="2" t="s">
        <v>119</v>
      </c>
      <c r="CK2098" s="2" t="s">
        <v>1249</v>
      </c>
      <c r="CL2098" s="2" t="s">
        <v>143</v>
      </c>
    </row>
    <row r="2099" spans="1:105" x14ac:dyDescent="0.3">
      <c r="A2099" s="2" t="s">
        <v>83</v>
      </c>
      <c r="B2099" s="2" t="s">
        <v>13738</v>
      </c>
      <c r="C2099" s="2" t="s">
        <v>13739</v>
      </c>
      <c r="D2099" s="2" t="s">
        <v>13740</v>
      </c>
      <c r="E2099" s="3">
        <v>485478</v>
      </c>
      <c r="F2099" s="3">
        <v>3316</v>
      </c>
      <c r="G2099" s="5" t="s">
        <v>87</v>
      </c>
      <c r="H2099" s="51" t="s">
        <v>132</v>
      </c>
      <c r="I2099" s="51" t="s">
        <v>132</v>
      </c>
      <c r="K2099" s="3">
        <v>21</v>
      </c>
      <c r="L2099" s="2" t="s">
        <v>394</v>
      </c>
      <c r="M2099" s="4" t="s">
        <v>394</v>
      </c>
      <c r="N2099" s="3"/>
      <c r="O2099" s="5" t="s">
        <v>13741</v>
      </c>
      <c r="P2099" s="5">
        <v>2118</v>
      </c>
      <c r="Q2099" s="5">
        <v>0</v>
      </c>
      <c r="R2099" s="5">
        <v>2130</v>
      </c>
      <c r="S2099" s="5">
        <v>0</v>
      </c>
      <c r="T2099" s="2" t="s">
        <v>13741</v>
      </c>
      <c r="U2099" s="3" t="s">
        <v>13742</v>
      </c>
      <c r="V2099" s="3">
        <v>49037878</v>
      </c>
      <c r="W2099" s="3">
        <v>49037890</v>
      </c>
      <c r="X2099" s="3" t="s">
        <v>13743</v>
      </c>
      <c r="Y2099" s="2" t="s">
        <v>13744</v>
      </c>
      <c r="Z2099" s="42">
        <v>13</v>
      </c>
      <c r="AA2099" s="8" t="s">
        <v>3822</v>
      </c>
      <c r="AB2099" s="8" t="s">
        <v>13745</v>
      </c>
      <c r="AC2099" s="8" t="s">
        <v>262</v>
      </c>
      <c r="AD2099" s="8" t="b">
        <v>0</v>
      </c>
      <c r="AE2099" s="3" t="s">
        <v>1246</v>
      </c>
      <c r="AF2099" s="2" t="s">
        <v>543</v>
      </c>
      <c r="AG2099" s="2" t="s">
        <v>543</v>
      </c>
      <c r="AH2099" s="3">
        <v>0</v>
      </c>
      <c r="AI2099" s="3"/>
      <c r="AJ2099" s="3" t="s">
        <v>101</v>
      </c>
      <c r="AK2099" s="3" t="s">
        <v>13746</v>
      </c>
      <c r="AL2099" s="3" t="s">
        <v>13747</v>
      </c>
      <c r="AM2099" s="2">
        <v>706</v>
      </c>
      <c r="AN2099" s="2" t="s">
        <v>622</v>
      </c>
      <c r="AO2099" s="43" t="s">
        <v>105</v>
      </c>
      <c r="AP2099" s="43" t="s">
        <v>623</v>
      </c>
      <c r="AQ2099" s="2" t="s">
        <v>624</v>
      </c>
      <c r="AR2099" s="43" t="s">
        <v>625</v>
      </c>
      <c r="AS2099" s="43" t="s">
        <v>625</v>
      </c>
      <c r="AT2099" s="3" t="s">
        <v>623</v>
      </c>
      <c r="AU2099" s="5"/>
      <c r="AV2099" s="3" t="s">
        <v>623</v>
      </c>
      <c r="AW2099" s="3" t="s">
        <v>115</v>
      </c>
      <c r="AX2099" s="9" t="s">
        <v>115</v>
      </c>
      <c r="AY2099" s="2" t="s">
        <v>115</v>
      </c>
      <c r="AZ2099" s="2" t="s">
        <v>115</v>
      </c>
      <c r="BA2099" s="2" t="s">
        <v>115</v>
      </c>
      <c r="BB2099" s="2" t="s">
        <v>626</v>
      </c>
      <c r="BC2099" s="43" t="s">
        <v>115</v>
      </c>
      <c r="BF2099" s="4">
        <v>36</v>
      </c>
      <c r="BG2099" s="2" t="s">
        <v>565</v>
      </c>
      <c r="BH2099" s="2">
        <v>7</v>
      </c>
      <c r="BI2099" s="11" t="s">
        <v>114</v>
      </c>
      <c r="BJ2099" s="11" t="s">
        <v>114</v>
      </c>
      <c r="BK2099" s="11" t="s">
        <v>114</v>
      </c>
      <c r="BL2099" s="11" t="s">
        <v>114</v>
      </c>
      <c r="BM2099" s="11" t="s">
        <v>115</v>
      </c>
      <c r="BN2099" s="11">
        <v>12</v>
      </c>
      <c r="BO2099" s="2" t="s">
        <v>115</v>
      </c>
      <c r="BP2099" s="4" t="s">
        <v>115</v>
      </c>
      <c r="BQ2099" s="4" t="s">
        <v>3780</v>
      </c>
      <c r="BR2099" s="2">
        <v>98.81</v>
      </c>
      <c r="BS2099" s="2" t="s">
        <v>297</v>
      </c>
      <c r="BT2099" s="2" t="s">
        <v>125</v>
      </c>
      <c r="BU2099" s="2" t="s">
        <v>142</v>
      </c>
      <c r="BX2099" s="2" t="s">
        <v>311</v>
      </c>
      <c r="BY2099" s="2" t="s">
        <v>126</v>
      </c>
      <c r="BZ2099" s="2" t="s">
        <v>105</v>
      </c>
      <c r="CA2099" s="3"/>
      <c r="CB2099" s="3"/>
      <c r="CC2099" s="5"/>
      <c r="CD2099" s="5"/>
      <c r="CE2099" s="5"/>
      <c r="CF2099" s="5"/>
      <c r="CG2099" s="5"/>
      <c r="CH2099" s="5"/>
      <c r="CI2099" s="2" t="s">
        <v>119</v>
      </c>
      <c r="CL2099" s="2" t="s">
        <v>143</v>
      </c>
    </row>
    <row r="2100" spans="1:105" x14ac:dyDescent="0.3">
      <c r="A2100" s="2" t="s">
        <v>83</v>
      </c>
      <c r="B2100" s="2" t="s">
        <v>15206</v>
      </c>
      <c r="C2100" s="2" t="s">
        <v>15207</v>
      </c>
      <c r="D2100" s="2" t="s">
        <v>15208</v>
      </c>
      <c r="E2100" s="3">
        <v>485849</v>
      </c>
      <c r="F2100" s="3">
        <v>3316</v>
      </c>
      <c r="G2100" s="5" t="s">
        <v>87</v>
      </c>
      <c r="H2100" s="51" t="s">
        <v>88</v>
      </c>
      <c r="I2100" s="51" t="s">
        <v>88</v>
      </c>
      <c r="K2100" s="3">
        <v>21</v>
      </c>
      <c r="L2100" s="2" t="s">
        <v>394</v>
      </c>
      <c r="M2100" s="4" t="s">
        <v>394</v>
      </c>
      <c r="N2100" s="3"/>
      <c r="O2100" s="5" t="s">
        <v>15209</v>
      </c>
      <c r="P2100" s="5">
        <v>2118</v>
      </c>
      <c r="Q2100" s="5">
        <v>0</v>
      </c>
      <c r="R2100" s="5">
        <v>2118</v>
      </c>
      <c r="S2100" s="5">
        <v>0</v>
      </c>
      <c r="T2100" s="2" t="s">
        <v>15209</v>
      </c>
      <c r="U2100" s="3" t="s">
        <v>15210</v>
      </c>
      <c r="V2100" s="3">
        <v>49037878</v>
      </c>
      <c r="W2100" s="3">
        <v>49037878</v>
      </c>
      <c r="X2100" s="3" t="s">
        <v>15211</v>
      </c>
      <c r="Y2100" s="2" t="s">
        <v>15212</v>
      </c>
      <c r="Z2100" s="42">
        <v>13</v>
      </c>
      <c r="AA2100" s="8" t="s">
        <v>15213</v>
      </c>
      <c r="AB2100" s="8" t="s">
        <v>97</v>
      </c>
      <c r="AC2100" s="8" t="s">
        <v>261</v>
      </c>
      <c r="AD2100" s="8" t="b">
        <v>0</v>
      </c>
      <c r="AE2100" s="3" t="s">
        <v>98</v>
      </c>
      <c r="AF2100" s="2" t="s">
        <v>99</v>
      </c>
      <c r="AG2100" s="2" t="s">
        <v>100</v>
      </c>
      <c r="AH2100" s="3">
        <v>0</v>
      </c>
      <c r="AI2100" s="3"/>
      <c r="AJ2100" s="3" t="s">
        <v>101</v>
      </c>
      <c r="AK2100" s="3" t="s">
        <v>13746</v>
      </c>
      <c r="AL2100" s="2" t="s">
        <v>13747</v>
      </c>
      <c r="AM2100" s="2">
        <v>706</v>
      </c>
      <c r="AN2100" s="2" t="s">
        <v>622</v>
      </c>
      <c r="AO2100" s="43" t="s">
        <v>105</v>
      </c>
      <c r="AP2100" s="43" t="s">
        <v>623</v>
      </c>
      <c r="AQ2100" s="2" t="s">
        <v>624</v>
      </c>
      <c r="AR2100" s="43" t="s">
        <v>625</v>
      </c>
      <c r="AS2100" s="43" t="s">
        <v>625</v>
      </c>
      <c r="AT2100" s="3" t="s">
        <v>623</v>
      </c>
      <c r="AU2100" s="5"/>
      <c r="AV2100" s="3" t="s">
        <v>623</v>
      </c>
      <c r="AW2100" s="3" t="s">
        <v>115</v>
      </c>
      <c r="AX2100" s="9" t="s">
        <v>115</v>
      </c>
      <c r="AY2100" s="2" t="s">
        <v>115</v>
      </c>
      <c r="AZ2100" s="2" t="s">
        <v>115</v>
      </c>
      <c r="BA2100" s="2" t="s">
        <v>115</v>
      </c>
      <c r="BB2100" s="2" t="s">
        <v>626</v>
      </c>
      <c r="BC2100" s="43" t="s">
        <v>115</v>
      </c>
      <c r="BF2100" s="4">
        <v>36</v>
      </c>
      <c r="BG2100" s="2" t="s">
        <v>626</v>
      </c>
      <c r="BH2100" s="2">
        <v>8</v>
      </c>
      <c r="BI2100" s="11">
        <v>0</v>
      </c>
      <c r="BJ2100" s="11">
        <v>0</v>
      </c>
      <c r="BK2100" s="11">
        <v>0</v>
      </c>
      <c r="BL2100" s="11">
        <v>0</v>
      </c>
      <c r="BM2100" s="11">
        <v>0</v>
      </c>
      <c r="BN2100" s="11">
        <v>12</v>
      </c>
      <c r="BO2100" s="2" t="s">
        <v>115</v>
      </c>
      <c r="BP2100" s="4" t="s">
        <v>115</v>
      </c>
      <c r="BQ2100" s="4" t="s">
        <v>3780</v>
      </c>
      <c r="BR2100" s="2">
        <v>98.81</v>
      </c>
      <c r="BS2100" s="2" t="s">
        <v>297</v>
      </c>
      <c r="BT2100" s="2" t="s">
        <v>116</v>
      </c>
      <c r="BU2100" s="2" t="s">
        <v>142</v>
      </c>
      <c r="BX2100" s="2" t="s">
        <v>311</v>
      </c>
      <c r="BY2100" s="2" t="s">
        <v>118</v>
      </c>
      <c r="BZ2100" s="2" t="s">
        <v>105</v>
      </c>
      <c r="CA2100" s="3"/>
      <c r="CB2100" s="3"/>
      <c r="CC2100" s="5"/>
      <c r="CD2100" s="5"/>
      <c r="CE2100" s="5"/>
      <c r="CF2100" s="5"/>
      <c r="CG2100" s="5"/>
      <c r="CH2100" s="5"/>
      <c r="CI2100" s="2" t="s">
        <v>119</v>
      </c>
      <c r="CL2100" s="2" t="s">
        <v>143</v>
      </c>
    </row>
    <row r="2101" spans="1:105" x14ac:dyDescent="0.3">
      <c r="A2101" s="2" t="s">
        <v>83</v>
      </c>
      <c r="B2101" s="2" t="s">
        <v>3832</v>
      </c>
      <c r="C2101" s="2" t="s">
        <v>3833</v>
      </c>
      <c r="D2101" s="2" t="s">
        <v>3834</v>
      </c>
      <c r="E2101" s="3">
        <v>485907</v>
      </c>
      <c r="F2101" s="3">
        <v>3316</v>
      </c>
      <c r="G2101" s="5" t="s">
        <v>87</v>
      </c>
      <c r="H2101" s="51" t="s">
        <v>218</v>
      </c>
      <c r="I2101" s="51" t="s">
        <v>218</v>
      </c>
      <c r="K2101" s="3">
        <v>21</v>
      </c>
      <c r="L2101" s="2" t="s">
        <v>394</v>
      </c>
      <c r="M2101" s="4" t="s">
        <v>394</v>
      </c>
      <c r="N2101" s="3"/>
      <c r="O2101" s="5" t="s">
        <v>3835</v>
      </c>
      <c r="P2101" s="5">
        <v>2119</v>
      </c>
      <c r="Q2101" s="5">
        <v>0</v>
      </c>
      <c r="R2101" s="5">
        <v>2119</v>
      </c>
      <c r="S2101" s="5">
        <v>0</v>
      </c>
      <c r="T2101" s="2" t="s">
        <v>3835</v>
      </c>
      <c r="U2101" s="3" t="s">
        <v>3836</v>
      </c>
      <c r="V2101" s="3">
        <v>49037879</v>
      </c>
      <c r="W2101" s="3">
        <v>49037879</v>
      </c>
      <c r="X2101" s="3" t="s">
        <v>3837</v>
      </c>
      <c r="Y2101" s="2" t="s">
        <v>3838</v>
      </c>
      <c r="Z2101" s="42">
        <v>13</v>
      </c>
      <c r="AA2101" s="8" t="s">
        <v>3839</v>
      </c>
      <c r="AB2101" s="8" t="s">
        <v>97</v>
      </c>
      <c r="AC2101" s="8" t="s">
        <v>96</v>
      </c>
      <c r="AD2101" s="8" t="b">
        <v>0</v>
      </c>
      <c r="AE2101" s="3" t="s">
        <v>98</v>
      </c>
      <c r="AF2101" s="2" t="s">
        <v>99</v>
      </c>
      <c r="AG2101" s="2" t="s">
        <v>100</v>
      </c>
      <c r="AH2101" s="3">
        <v>0</v>
      </c>
      <c r="AI2101" s="3"/>
      <c r="AJ2101" s="3" t="s">
        <v>101</v>
      </c>
      <c r="AK2101" s="3" t="s">
        <v>3840</v>
      </c>
      <c r="AL2101" s="2" t="s">
        <v>3841</v>
      </c>
      <c r="AM2101" s="2">
        <v>707</v>
      </c>
      <c r="AN2101" s="2" t="s">
        <v>624</v>
      </c>
      <c r="AO2101" s="43" t="s">
        <v>623</v>
      </c>
      <c r="AP2101" s="43" t="s">
        <v>623</v>
      </c>
      <c r="AQ2101" s="2" t="s">
        <v>624</v>
      </c>
      <c r="AR2101" s="43" t="s">
        <v>625</v>
      </c>
      <c r="AS2101" s="43" t="s">
        <v>625</v>
      </c>
      <c r="AT2101" s="3" t="s">
        <v>623</v>
      </c>
      <c r="AU2101" s="5"/>
      <c r="AV2101" s="3" t="s">
        <v>623</v>
      </c>
      <c r="AW2101" s="3" t="s">
        <v>115</v>
      </c>
      <c r="AX2101" s="9" t="s">
        <v>115</v>
      </c>
      <c r="AY2101" s="2" t="s">
        <v>115</v>
      </c>
      <c r="AZ2101" s="2" t="s">
        <v>115</v>
      </c>
      <c r="BA2101" s="2" t="s">
        <v>115</v>
      </c>
      <c r="BB2101" s="2" t="s">
        <v>1673</v>
      </c>
      <c r="BC2101" s="43" t="s">
        <v>115</v>
      </c>
      <c r="BF2101" s="4">
        <v>31</v>
      </c>
      <c r="BG2101" s="2" t="s">
        <v>1673</v>
      </c>
      <c r="BH2101" s="2">
        <v>7</v>
      </c>
      <c r="BI2101" s="11">
        <v>0</v>
      </c>
      <c r="BJ2101" s="11">
        <v>0</v>
      </c>
      <c r="BK2101" s="11">
        <v>0</v>
      </c>
      <c r="BL2101" s="11">
        <v>0</v>
      </c>
      <c r="BM2101" s="11">
        <v>0</v>
      </c>
      <c r="BN2101" s="11">
        <v>13</v>
      </c>
      <c r="BO2101" s="2">
        <v>0.99709999999999999</v>
      </c>
      <c r="BP2101" s="4" t="s">
        <v>1945</v>
      </c>
      <c r="BQ2101" s="4" t="s">
        <v>3780</v>
      </c>
      <c r="BR2101" s="2">
        <v>98.69</v>
      </c>
      <c r="BS2101" s="2" t="s">
        <v>297</v>
      </c>
      <c r="BT2101" s="2" t="s">
        <v>116</v>
      </c>
      <c r="BU2101" s="2" t="s">
        <v>142</v>
      </c>
      <c r="BX2101" s="2" t="s">
        <v>311</v>
      </c>
      <c r="BY2101" s="2" t="s">
        <v>118</v>
      </c>
      <c r="BZ2101" s="2" t="s">
        <v>105</v>
      </c>
      <c r="CA2101" s="3"/>
      <c r="CB2101" s="3"/>
      <c r="CC2101" s="5"/>
      <c r="CD2101" s="5"/>
      <c r="CE2101" s="5"/>
      <c r="CF2101" s="5"/>
      <c r="CG2101" s="5"/>
      <c r="CH2101" s="5"/>
      <c r="CI2101" s="2" t="s">
        <v>119</v>
      </c>
      <c r="CL2101" s="2" t="s">
        <v>143</v>
      </c>
    </row>
    <row r="2102" spans="1:105" x14ac:dyDescent="0.3">
      <c r="A2102" s="2" t="s">
        <v>83</v>
      </c>
      <c r="B2102" s="2" t="s">
        <v>3842</v>
      </c>
      <c r="C2102" s="2" t="s">
        <v>3843</v>
      </c>
      <c r="D2102" s="2" t="s">
        <v>3844</v>
      </c>
      <c r="E2102" s="3">
        <v>485564</v>
      </c>
      <c r="F2102" s="3">
        <v>3316</v>
      </c>
      <c r="G2102" s="5" t="s">
        <v>87</v>
      </c>
      <c r="H2102" s="51" t="s">
        <v>132</v>
      </c>
      <c r="I2102" s="51" t="s">
        <v>132</v>
      </c>
      <c r="K2102" s="3">
        <v>21</v>
      </c>
      <c r="L2102" s="2" t="s">
        <v>394</v>
      </c>
      <c r="M2102" s="4" t="s">
        <v>394</v>
      </c>
      <c r="N2102" s="3"/>
      <c r="O2102" s="5" t="s">
        <v>3845</v>
      </c>
      <c r="P2102" s="5">
        <v>2123</v>
      </c>
      <c r="Q2102" s="5">
        <v>0</v>
      </c>
      <c r="R2102" s="5">
        <v>2123</v>
      </c>
      <c r="S2102" s="5">
        <v>0</v>
      </c>
      <c r="T2102" s="2" t="s">
        <v>3845</v>
      </c>
      <c r="U2102" s="3" t="s">
        <v>3846</v>
      </c>
      <c r="V2102" s="3">
        <v>49037883</v>
      </c>
      <c r="W2102" s="3">
        <v>49037883</v>
      </c>
      <c r="X2102" s="3" t="s">
        <v>3847</v>
      </c>
      <c r="Y2102" s="2" t="s">
        <v>3848</v>
      </c>
      <c r="Z2102" s="42">
        <v>13</v>
      </c>
      <c r="AA2102" s="8" t="s">
        <v>3849</v>
      </c>
      <c r="AB2102" s="8" t="s">
        <v>97</v>
      </c>
      <c r="AC2102" s="8" t="s">
        <v>261</v>
      </c>
      <c r="AD2102" s="8" t="b">
        <v>0</v>
      </c>
      <c r="AE2102" s="3" t="s">
        <v>98</v>
      </c>
      <c r="AF2102" s="2" t="s">
        <v>99</v>
      </c>
      <c r="AG2102" s="2" t="s">
        <v>100</v>
      </c>
      <c r="AH2102" s="3">
        <v>0</v>
      </c>
      <c r="AI2102" s="3"/>
      <c r="AJ2102" s="3" t="s">
        <v>101</v>
      </c>
      <c r="AK2102" s="3" t="s">
        <v>3850</v>
      </c>
      <c r="AL2102" s="2" t="s">
        <v>3851</v>
      </c>
      <c r="AM2102" s="2">
        <v>708</v>
      </c>
      <c r="AN2102" s="2" t="s">
        <v>104</v>
      </c>
      <c r="AO2102" s="43" t="s">
        <v>105</v>
      </c>
      <c r="AP2102" s="43" t="s">
        <v>105</v>
      </c>
      <c r="AQ2102" s="2" t="s">
        <v>104</v>
      </c>
      <c r="AR2102" s="43" t="s">
        <v>106</v>
      </c>
      <c r="AS2102" s="43" t="s">
        <v>106</v>
      </c>
      <c r="AT2102" s="3" t="s">
        <v>107</v>
      </c>
      <c r="AU2102" s="5"/>
      <c r="AV2102" s="3" t="s">
        <v>107</v>
      </c>
      <c r="AW2102" s="3" t="s">
        <v>115</v>
      </c>
      <c r="AX2102" s="9" t="s">
        <v>115</v>
      </c>
      <c r="AY2102" s="2" t="s">
        <v>115</v>
      </c>
      <c r="AZ2102" s="2" t="s">
        <v>115</v>
      </c>
      <c r="BA2102" s="2" t="s">
        <v>115</v>
      </c>
      <c r="BB2102" s="2" t="s">
        <v>1673</v>
      </c>
      <c r="BC2102" s="43" t="s">
        <v>115</v>
      </c>
      <c r="BF2102" s="4">
        <v>31</v>
      </c>
      <c r="BG2102" s="2" t="s">
        <v>1673</v>
      </c>
      <c r="BH2102" s="2">
        <v>7</v>
      </c>
      <c r="BI2102" s="11">
        <v>0</v>
      </c>
      <c r="BJ2102" s="11">
        <v>0</v>
      </c>
      <c r="BK2102" s="11">
        <v>0</v>
      </c>
      <c r="BL2102" s="11">
        <v>0</v>
      </c>
      <c r="BM2102" s="11">
        <v>0</v>
      </c>
      <c r="BN2102" s="11">
        <v>17</v>
      </c>
      <c r="BO2102" s="2">
        <v>0.99329999999999996</v>
      </c>
      <c r="BP2102" s="4" t="s">
        <v>1945</v>
      </c>
      <c r="BQ2102" s="4" t="s">
        <v>3780</v>
      </c>
      <c r="BR2102" s="2">
        <v>98.56</v>
      </c>
      <c r="BS2102" s="2" t="s">
        <v>297</v>
      </c>
      <c r="BT2102" s="2" t="s">
        <v>116</v>
      </c>
      <c r="BU2102" s="2" t="s">
        <v>142</v>
      </c>
      <c r="BX2102" s="2" t="s">
        <v>311</v>
      </c>
      <c r="BY2102" s="2" t="s">
        <v>105</v>
      </c>
      <c r="BZ2102" s="2" t="s">
        <v>105</v>
      </c>
      <c r="CA2102" s="3"/>
      <c r="CB2102" s="3"/>
      <c r="CC2102" s="5"/>
      <c r="CD2102" s="5"/>
      <c r="CE2102" s="5"/>
      <c r="CF2102" s="5"/>
      <c r="CG2102" s="5"/>
      <c r="CH2102" s="5"/>
      <c r="CI2102" s="2" t="s">
        <v>119</v>
      </c>
      <c r="CL2102" s="2" t="s">
        <v>143</v>
      </c>
    </row>
    <row r="2103" spans="1:105" x14ac:dyDescent="0.3">
      <c r="A2103" s="2" t="s">
        <v>83</v>
      </c>
      <c r="B2103" s="2" t="s">
        <v>3852</v>
      </c>
      <c r="C2103" s="2" t="s">
        <v>3853</v>
      </c>
      <c r="D2103" s="2" t="s">
        <v>3854</v>
      </c>
      <c r="E2103" s="3">
        <v>486101</v>
      </c>
      <c r="F2103" s="3">
        <v>3316</v>
      </c>
      <c r="G2103" s="5" t="s">
        <v>87</v>
      </c>
      <c r="H2103" s="51" t="s">
        <v>729</v>
      </c>
      <c r="I2103" s="51" t="s">
        <v>729</v>
      </c>
      <c r="K2103" s="3">
        <v>21</v>
      </c>
      <c r="L2103" s="2" t="s">
        <v>394</v>
      </c>
      <c r="M2103" s="4" t="s">
        <v>394</v>
      </c>
      <c r="N2103" s="3"/>
      <c r="O2103" s="5" t="s">
        <v>3855</v>
      </c>
      <c r="P2103" s="5">
        <v>2123</v>
      </c>
      <c r="Q2103" s="5">
        <v>0</v>
      </c>
      <c r="R2103" s="5">
        <v>2123</v>
      </c>
      <c r="S2103" s="5">
        <v>0</v>
      </c>
      <c r="T2103" s="2" t="s">
        <v>3855</v>
      </c>
      <c r="U2103" s="3" t="s">
        <v>3856</v>
      </c>
      <c r="V2103" s="3">
        <v>49037883</v>
      </c>
      <c r="W2103" s="3">
        <v>49037883</v>
      </c>
      <c r="X2103" s="3" t="s">
        <v>3857</v>
      </c>
      <c r="Y2103" s="2" t="s">
        <v>3848</v>
      </c>
      <c r="Z2103" s="42">
        <v>13</v>
      </c>
      <c r="AA2103" s="8" t="s">
        <v>3849</v>
      </c>
      <c r="AB2103" s="8" t="s">
        <v>97</v>
      </c>
      <c r="AC2103" s="8" t="s">
        <v>261</v>
      </c>
      <c r="AD2103" s="8" t="b">
        <v>0</v>
      </c>
      <c r="AE2103" s="3" t="s">
        <v>98</v>
      </c>
      <c r="AF2103" s="2" t="s">
        <v>99</v>
      </c>
      <c r="AG2103" s="2" t="s">
        <v>100</v>
      </c>
      <c r="AH2103" s="3">
        <v>0</v>
      </c>
      <c r="AI2103" s="3"/>
      <c r="AJ2103" s="3" t="s">
        <v>101</v>
      </c>
      <c r="AK2103" s="3" t="s">
        <v>3858</v>
      </c>
      <c r="AL2103" s="2" t="s">
        <v>3859</v>
      </c>
      <c r="AM2103" s="2">
        <v>708</v>
      </c>
      <c r="AN2103" s="2" t="s">
        <v>104</v>
      </c>
      <c r="AO2103" s="43" t="s">
        <v>105</v>
      </c>
      <c r="AP2103" s="43" t="s">
        <v>105</v>
      </c>
      <c r="AQ2103" s="2" t="s">
        <v>104</v>
      </c>
      <c r="AR2103" s="43" t="s">
        <v>106</v>
      </c>
      <c r="AS2103" s="43" t="s">
        <v>106</v>
      </c>
      <c r="AT2103" s="3" t="s">
        <v>107</v>
      </c>
      <c r="AU2103" s="5"/>
      <c r="AV2103" s="3" t="s">
        <v>107</v>
      </c>
      <c r="AW2103" s="3" t="s">
        <v>115</v>
      </c>
      <c r="AX2103" s="9" t="s">
        <v>115</v>
      </c>
      <c r="AY2103" s="2" t="s">
        <v>115</v>
      </c>
      <c r="AZ2103" s="2" t="s">
        <v>115</v>
      </c>
      <c r="BA2103" s="2" t="s">
        <v>115</v>
      </c>
      <c r="BB2103" s="2" t="s">
        <v>1673</v>
      </c>
      <c r="BC2103" s="43" t="s">
        <v>115</v>
      </c>
      <c r="BF2103" s="4">
        <v>31</v>
      </c>
      <c r="BG2103" s="2" t="s">
        <v>1673</v>
      </c>
      <c r="BH2103" s="2">
        <v>7</v>
      </c>
      <c r="BI2103" s="11">
        <v>0</v>
      </c>
      <c r="BJ2103" s="11">
        <v>0</v>
      </c>
      <c r="BK2103" s="11">
        <v>0</v>
      </c>
      <c r="BL2103" s="11">
        <v>0</v>
      </c>
      <c r="BM2103" s="11">
        <v>0</v>
      </c>
      <c r="BN2103" s="11">
        <v>17</v>
      </c>
      <c r="BO2103" s="2">
        <v>0.99409999999999998</v>
      </c>
      <c r="BP2103" s="4" t="s">
        <v>1945</v>
      </c>
      <c r="BQ2103" s="4" t="s">
        <v>3780</v>
      </c>
      <c r="BR2103" s="2">
        <v>98.56</v>
      </c>
      <c r="BS2103" s="2" t="s">
        <v>297</v>
      </c>
      <c r="BT2103" s="2" t="s">
        <v>116</v>
      </c>
      <c r="BU2103" s="2" t="s">
        <v>282</v>
      </c>
      <c r="BX2103" s="2" t="s">
        <v>311</v>
      </c>
      <c r="BY2103" s="2" t="s">
        <v>118</v>
      </c>
      <c r="BZ2103" s="2" t="s">
        <v>105</v>
      </c>
      <c r="CA2103" s="3"/>
      <c r="CB2103" s="3"/>
      <c r="CC2103" s="5"/>
      <c r="CD2103" s="5"/>
      <c r="CE2103" s="5"/>
      <c r="CF2103" s="5"/>
      <c r="CG2103" s="5"/>
      <c r="CH2103" s="5"/>
      <c r="CI2103" s="2" t="s">
        <v>119</v>
      </c>
      <c r="CL2103" s="2" t="s">
        <v>143</v>
      </c>
    </row>
    <row r="2104" spans="1:105" x14ac:dyDescent="0.3">
      <c r="A2104" s="2" t="s">
        <v>83</v>
      </c>
      <c r="B2104" s="3" t="s">
        <v>15232</v>
      </c>
      <c r="C2104" s="3" t="s">
        <v>15233</v>
      </c>
      <c r="D2104" s="3" t="s">
        <v>15234</v>
      </c>
      <c r="E2104" s="2">
        <v>485241</v>
      </c>
      <c r="F2104" s="2">
        <v>3316</v>
      </c>
      <c r="G2104" s="4" t="s">
        <v>87</v>
      </c>
      <c r="H2104" s="16" t="s">
        <v>1466</v>
      </c>
      <c r="I2104" s="16" t="s">
        <v>1466</v>
      </c>
      <c r="K2104" s="2">
        <v>21</v>
      </c>
      <c r="L2104" s="2" t="s">
        <v>394</v>
      </c>
      <c r="M2104" s="4" t="s">
        <v>394</v>
      </c>
      <c r="O2104" s="4" t="s">
        <v>15235</v>
      </c>
      <c r="P2104" s="4">
        <v>2127</v>
      </c>
      <c r="Q2104" s="4">
        <v>0</v>
      </c>
      <c r="R2104" s="4">
        <v>2127</v>
      </c>
      <c r="S2104" s="4">
        <v>0</v>
      </c>
      <c r="T2104" s="12" t="s">
        <v>15235</v>
      </c>
      <c r="U2104" s="2" t="s">
        <v>15236</v>
      </c>
      <c r="V2104" s="2">
        <v>49037887</v>
      </c>
      <c r="W2104" s="2">
        <v>49037887</v>
      </c>
      <c r="X2104" s="2" t="s">
        <v>15237</v>
      </c>
      <c r="Y2104" s="7" t="s">
        <v>15238</v>
      </c>
      <c r="Z2104" s="42">
        <v>13</v>
      </c>
      <c r="AA2104" s="8" t="s">
        <v>15239</v>
      </c>
      <c r="AB2104" s="8" t="s">
        <v>97</v>
      </c>
      <c r="AC2104" s="8" t="s">
        <v>262</v>
      </c>
      <c r="AD2104" s="8" t="b">
        <v>0</v>
      </c>
      <c r="AE2104" s="2" t="s">
        <v>98</v>
      </c>
      <c r="AF2104" s="2" t="s">
        <v>99</v>
      </c>
      <c r="AG2104" s="2" t="s">
        <v>100</v>
      </c>
      <c r="AH2104" s="2">
        <v>0</v>
      </c>
      <c r="AI2104" s="2">
        <v>0</v>
      </c>
      <c r="AJ2104" s="2" t="s">
        <v>101</v>
      </c>
      <c r="AK2104" s="2" t="s">
        <v>15240</v>
      </c>
      <c r="AL2104" s="2" t="s">
        <v>15241</v>
      </c>
      <c r="AM2104" s="2">
        <v>709</v>
      </c>
      <c r="AN2104" s="2" t="s">
        <v>622</v>
      </c>
      <c r="AO2104" s="43" t="s">
        <v>105</v>
      </c>
      <c r="AP2104" s="43" t="s">
        <v>623</v>
      </c>
      <c r="AQ2104" s="2" t="s">
        <v>624</v>
      </c>
      <c r="AR2104" s="43" t="s">
        <v>625</v>
      </c>
      <c r="AS2104" s="43" t="s">
        <v>625</v>
      </c>
      <c r="AT2104" s="2" t="s">
        <v>623</v>
      </c>
      <c r="AV2104" s="2" t="s">
        <v>623</v>
      </c>
      <c r="AW2104" s="3" t="s">
        <v>115</v>
      </c>
      <c r="AX2104" s="9" t="s">
        <v>115</v>
      </c>
      <c r="AY2104" s="2" t="s">
        <v>115</v>
      </c>
      <c r="AZ2104" s="2" t="s">
        <v>115</v>
      </c>
      <c r="BA2104" s="2" t="s">
        <v>115</v>
      </c>
      <c r="BB2104" s="2" t="s">
        <v>626</v>
      </c>
      <c r="BC2104" s="43" t="s">
        <v>115</v>
      </c>
      <c r="BF2104" s="4">
        <v>46</v>
      </c>
      <c r="BG2104" s="2" t="s">
        <v>626</v>
      </c>
      <c r="BH2104" s="2">
        <v>8</v>
      </c>
      <c r="BI2104" s="11">
        <v>0.9</v>
      </c>
      <c r="BJ2104" s="11">
        <v>0.38</v>
      </c>
      <c r="BK2104" s="11">
        <v>0</v>
      </c>
      <c r="BL2104" s="11">
        <v>0</v>
      </c>
      <c r="BM2104" s="11">
        <v>0.9</v>
      </c>
      <c r="BN2104" s="11" t="s">
        <v>114</v>
      </c>
      <c r="BO2104" s="2" t="s">
        <v>115</v>
      </c>
      <c r="BP2104" s="4" t="s">
        <v>115</v>
      </c>
      <c r="BQ2104" s="4" t="s">
        <v>3780</v>
      </c>
      <c r="BR2104" s="2">
        <v>98.56</v>
      </c>
      <c r="BS2104" s="2" t="s">
        <v>297</v>
      </c>
      <c r="BT2104" s="2" t="s">
        <v>116</v>
      </c>
      <c r="BU2104" s="2" t="s">
        <v>142</v>
      </c>
      <c r="BX2104" s="2" t="s">
        <v>311</v>
      </c>
      <c r="BY2104" s="2" t="s">
        <v>118</v>
      </c>
      <c r="BZ2104" s="2" t="s">
        <v>105</v>
      </c>
      <c r="CI2104" s="2" t="s">
        <v>119</v>
      </c>
      <c r="CK2104" s="12"/>
      <c r="CL2104" s="2" t="s">
        <v>121</v>
      </c>
    </row>
    <row r="2105" spans="1:105" x14ac:dyDescent="0.3">
      <c r="A2105" s="2" t="s">
        <v>83</v>
      </c>
      <c r="B2105" s="3" t="s">
        <v>15242</v>
      </c>
      <c r="C2105" s="3" t="s">
        <v>15233</v>
      </c>
      <c r="D2105" s="3" t="s">
        <v>15243</v>
      </c>
      <c r="E2105" s="2">
        <v>485241</v>
      </c>
      <c r="F2105" s="2">
        <v>3316</v>
      </c>
      <c r="G2105" s="4" t="s">
        <v>87</v>
      </c>
      <c r="H2105" s="16" t="s">
        <v>272</v>
      </c>
      <c r="I2105" s="16" t="s">
        <v>272</v>
      </c>
      <c r="K2105" s="2">
        <v>21</v>
      </c>
      <c r="L2105" s="2" t="s">
        <v>394</v>
      </c>
      <c r="M2105" s="4" t="s">
        <v>394</v>
      </c>
      <c r="O2105" s="4" t="s">
        <v>15235</v>
      </c>
      <c r="P2105" s="4">
        <v>2127</v>
      </c>
      <c r="Q2105" s="4">
        <v>0</v>
      </c>
      <c r="R2105" s="4">
        <v>2127</v>
      </c>
      <c r="S2105" s="4">
        <v>0</v>
      </c>
      <c r="T2105" s="12" t="s">
        <v>15235</v>
      </c>
      <c r="U2105" s="2" t="s">
        <v>15236</v>
      </c>
      <c r="V2105" s="2">
        <v>49037887</v>
      </c>
      <c r="W2105" s="2">
        <v>49037887</v>
      </c>
      <c r="X2105" s="2" t="s">
        <v>15237</v>
      </c>
      <c r="Y2105" s="7" t="s">
        <v>15238</v>
      </c>
      <c r="Z2105" s="42">
        <v>13</v>
      </c>
      <c r="AA2105" s="8" t="s">
        <v>15239</v>
      </c>
      <c r="AB2105" s="8" t="s">
        <v>97</v>
      </c>
      <c r="AC2105" s="8" t="s">
        <v>262</v>
      </c>
      <c r="AD2105" s="8" t="b">
        <v>0</v>
      </c>
      <c r="AE2105" s="2" t="s">
        <v>98</v>
      </c>
      <c r="AF2105" s="2" t="s">
        <v>99</v>
      </c>
      <c r="AG2105" s="2" t="s">
        <v>100</v>
      </c>
      <c r="AH2105" s="2">
        <v>0</v>
      </c>
      <c r="AI2105" s="2">
        <v>0</v>
      </c>
      <c r="AJ2105" s="2" t="s">
        <v>101</v>
      </c>
      <c r="AK2105" s="2" t="s">
        <v>15240</v>
      </c>
      <c r="AL2105" s="2" t="s">
        <v>15241</v>
      </c>
      <c r="AM2105" s="2">
        <v>709</v>
      </c>
      <c r="AN2105" s="2" t="s">
        <v>622</v>
      </c>
      <c r="AO2105" s="43" t="s">
        <v>105</v>
      </c>
      <c r="AP2105" s="43" t="s">
        <v>623</v>
      </c>
      <c r="AQ2105" s="2" t="s">
        <v>624</v>
      </c>
      <c r="AR2105" s="43" t="s">
        <v>625</v>
      </c>
      <c r="AS2105" s="43" t="s">
        <v>625</v>
      </c>
      <c r="AT2105" s="2" t="s">
        <v>623</v>
      </c>
      <c r="AV2105" s="2" t="s">
        <v>623</v>
      </c>
      <c r="AW2105" s="3" t="s">
        <v>115</v>
      </c>
      <c r="AX2105" s="9" t="s">
        <v>115</v>
      </c>
      <c r="AY2105" s="2" t="s">
        <v>115</v>
      </c>
      <c r="AZ2105" s="2" t="s">
        <v>115</v>
      </c>
      <c r="BA2105" s="2" t="s">
        <v>115</v>
      </c>
      <c r="BB2105" s="2" t="s">
        <v>626</v>
      </c>
      <c r="BC2105" s="43" t="s">
        <v>115</v>
      </c>
      <c r="BF2105" s="4">
        <v>46</v>
      </c>
      <c r="BG2105" s="2" t="s">
        <v>626</v>
      </c>
      <c r="BH2105" s="2">
        <v>8</v>
      </c>
      <c r="BI2105" s="11">
        <v>0.9</v>
      </c>
      <c r="BJ2105" s="11">
        <v>0.38</v>
      </c>
      <c r="BK2105" s="11">
        <v>0</v>
      </c>
      <c r="BL2105" s="11">
        <v>0</v>
      </c>
      <c r="BM2105" s="11">
        <v>0.9</v>
      </c>
      <c r="BN2105" s="11" t="s">
        <v>114</v>
      </c>
      <c r="BO2105" s="2" t="s">
        <v>115</v>
      </c>
      <c r="BP2105" s="4" t="s">
        <v>115</v>
      </c>
      <c r="BQ2105" s="4" t="s">
        <v>3780</v>
      </c>
      <c r="BR2105" s="2">
        <v>98.56</v>
      </c>
      <c r="BS2105" s="2" t="s">
        <v>297</v>
      </c>
      <c r="BT2105" s="2" t="s">
        <v>116</v>
      </c>
      <c r="BU2105" s="2" t="s">
        <v>142</v>
      </c>
      <c r="BX2105" s="2" t="s">
        <v>311</v>
      </c>
      <c r="BY2105" s="2" t="s">
        <v>105</v>
      </c>
      <c r="BZ2105" s="2" t="s">
        <v>105</v>
      </c>
      <c r="CI2105" s="2" t="s">
        <v>119</v>
      </c>
      <c r="CK2105" s="12"/>
      <c r="CL2105" s="2" t="s">
        <v>121</v>
      </c>
    </row>
    <row r="2106" spans="1:105" x14ac:dyDescent="0.3">
      <c r="A2106" s="2" t="s">
        <v>83</v>
      </c>
      <c r="B2106" s="3" t="s">
        <v>3865</v>
      </c>
      <c r="C2106" s="3" t="s">
        <v>3866</v>
      </c>
      <c r="D2106" s="3" t="s">
        <v>3867</v>
      </c>
      <c r="E2106" s="2">
        <v>484980</v>
      </c>
      <c r="F2106" s="2">
        <v>3316</v>
      </c>
      <c r="G2106" s="4" t="s">
        <v>87</v>
      </c>
      <c r="H2106" s="16" t="s">
        <v>1288</v>
      </c>
      <c r="I2106" s="16" t="s">
        <v>1288</v>
      </c>
      <c r="K2106" s="2">
        <v>21</v>
      </c>
      <c r="L2106" s="2" t="s">
        <v>394</v>
      </c>
      <c r="M2106" s="4" t="s">
        <v>394</v>
      </c>
      <c r="O2106" s="4" t="s">
        <v>3860</v>
      </c>
      <c r="P2106" s="4">
        <v>2134</v>
      </c>
      <c r="Q2106" s="4">
        <v>0</v>
      </c>
      <c r="R2106" s="4">
        <v>2134</v>
      </c>
      <c r="S2106" s="4">
        <v>0</v>
      </c>
      <c r="T2106" s="12" t="s">
        <v>3860</v>
      </c>
      <c r="U2106" s="2" t="s">
        <v>3868</v>
      </c>
      <c r="V2106" s="2">
        <v>49037894</v>
      </c>
      <c r="W2106" s="2">
        <v>49037894</v>
      </c>
      <c r="X2106" s="2" t="s">
        <v>3869</v>
      </c>
      <c r="Y2106" s="7" t="s">
        <v>3861</v>
      </c>
      <c r="Z2106" s="42">
        <v>13</v>
      </c>
      <c r="AA2106" s="8" t="s">
        <v>3862</v>
      </c>
      <c r="AB2106" s="8" t="s">
        <v>97</v>
      </c>
      <c r="AC2106" s="8" t="s">
        <v>96</v>
      </c>
      <c r="AD2106" s="8" t="b">
        <v>0</v>
      </c>
      <c r="AE2106" s="2" t="s">
        <v>98</v>
      </c>
      <c r="AF2106" s="2" t="s">
        <v>99</v>
      </c>
      <c r="AG2106" s="2" t="s">
        <v>100</v>
      </c>
      <c r="AH2106" s="2">
        <v>0</v>
      </c>
      <c r="AI2106" s="2">
        <v>0</v>
      </c>
      <c r="AJ2106" s="2" t="s">
        <v>101</v>
      </c>
      <c r="AK2106" s="2" t="s">
        <v>3870</v>
      </c>
      <c r="AL2106" s="2" t="s">
        <v>3863</v>
      </c>
      <c r="AM2106" s="2">
        <v>712</v>
      </c>
      <c r="AN2106" s="2" t="s">
        <v>104</v>
      </c>
      <c r="AO2106" s="43" t="s">
        <v>105</v>
      </c>
      <c r="AP2106" s="43" t="s">
        <v>105</v>
      </c>
      <c r="AQ2106" s="2" t="s">
        <v>104</v>
      </c>
      <c r="AR2106" s="43" t="s">
        <v>106</v>
      </c>
      <c r="AS2106" s="43" t="s">
        <v>106</v>
      </c>
      <c r="AT2106" s="2" t="s">
        <v>107</v>
      </c>
      <c r="AV2106" s="2" t="s">
        <v>107</v>
      </c>
      <c r="AW2106" s="3" t="s">
        <v>115</v>
      </c>
      <c r="AX2106" s="9" t="s">
        <v>3864</v>
      </c>
      <c r="AY2106" s="2" t="s">
        <v>350</v>
      </c>
      <c r="AZ2106" s="2" t="s">
        <v>1709</v>
      </c>
      <c r="BA2106" s="2" t="s">
        <v>3863</v>
      </c>
      <c r="BB2106" s="2" t="s">
        <v>1673</v>
      </c>
      <c r="BC2106" s="43" t="s">
        <v>115</v>
      </c>
      <c r="BF2106" s="4">
        <v>31</v>
      </c>
      <c r="BG2106" s="2" t="s">
        <v>1673</v>
      </c>
      <c r="BH2106" s="2">
        <v>7</v>
      </c>
      <c r="BI2106" s="11">
        <v>0</v>
      </c>
      <c r="BJ2106" s="11">
        <v>0</v>
      </c>
      <c r="BK2106" s="11">
        <v>0</v>
      </c>
      <c r="BL2106" s="11">
        <v>0</v>
      </c>
      <c r="BM2106" s="11">
        <v>0</v>
      </c>
      <c r="BN2106" s="11" t="s">
        <v>114</v>
      </c>
      <c r="BO2106" s="2">
        <v>0.99890000000000001</v>
      </c>
      <c r="BP2106" s="4" t="s">
        <v>1945</v>
      </c>
      <c r="BQ2106" s="4" t="s">
        <v>3780</v>
      </c>
      <c r="BR2106" s="2">
        <v>97.81</v>
      </c>
      <c r="BS2106" s="2" t="s">
        <v>297</v>
      </c>
      <c r="BT2106" s="2" t="s">
        <v>116</v>
      </c>
      <c r="BU2106" s="3" t="s">
        <v>105</v>
      </c>
      <c r="BV2106" s="3"/>
      <c r="BW2106" s="3"/>
      <c r="BX2106" s="2" t="s">
        <v>117</v>
      </c>
      <c r="BY2106" s="2" t="s">
        <v>118</v>
      </c>
      <c r="BZ2106" s="2" t="s">
        <v>105</v>
      </c>
      <c r="CI2106" s="2" t="s">
        <v>119</v>
      </c>
      <c r="CK2106" s="12"/>
      <c r="CL2106" s="2" t="s">
        <v>121</v>
      </c>
    </row>
    <row r="2107" spans="1:105" x14ac:dyDescent="0.3">
      <c r="A2107" s="2" t="s">
        <v>83</v>
      </c>
      <c r="B2107" s="3" t="s">
        <v>3871</v>
      </c>
      <c r="C2107" s="3" t="s">
        <v>3866</v>
      </c>
      <c r="D2107" s="3" t="s">
        <v>187</v>
      </c>
      <c r="E2107" s="2">
        <v>484980</v>
      </c>
      <c r="F2107" s="2">
        <v>3316</v>
      </c>
      <c r="G2107" s="4" t="s">
        <v>87</v>
      </c>
      <c r="H2107" s="16" t="s">
        <v>3872</v>
      </c>
      <c r="I2107" s="16" t="s">
        <v>3872</v>
      </c>
      <c r="K2107" s="2">
        <v>21</v>
      </c>
      <c r="L2107" s="2" t="s">
        <v>394</v>
      </c>
      <c r="M2107" s="4" t="s">
        <v>394</v>
      </c>
      <c r="O2107" s="4" t="s">
        <v>3860</v>
      </c>
      <c r="P2107" s="4">
        <v>2134</v>
      </c>
      <c r="Q2107" s="4">
        <v>0</v>
      </c>
      <c r="R2107" s="4">
        <v>2134</v>
      </c>
      <c r="S2107" s="4">
        <v>0</v>
      </c>
      <c r="T2107" s="12" t="s">
        <v>3860</v>
      </c>
      <c r="U2107" s="2" t="s">
        <v>3868</v>
      </c>
      <c r="V2107" s="2">
        <v>49037894</v>
      </c>
      <c r="W2107" s="2">
        <v>49037894</v>
      </c>
      <c r="X2107" s="2" t="s">
        <v>3869</v>
      </c>
      <c r="Y2107" s="7" t="s">
        <v>3861</v>
      </c>
      <c r="Z2107" s="42">
        <v>13</v>
      </c>
      <c r="AA2107" s="8" t="s">
        <v>3862</v>
      </c>
      <c r="AB2107" s="8" t="s">
        <v>97</v>
      </c>
      <c r="AC2107" s="8" t="s">
        <v>96</v>
      </c>
      <c r="AD2107" s="8" t="b">
        <v>0</v>
      </c>
      <c r="AE2107" s="2" t="s">
        <v>98</v>
      </c>
      <c r="AF2107" s="2" t="s">
        <v>99</v>
      </c>
      <c r="AG2107" s="2" t="s">
        <v>100</v>
      </c>
      <c r="AH2107" s="2">
        <v>0</v>
      </c>
      <c r="AI2107" s="2">
        <v>0</v>
      </c>
      <c r="AJ2107" s="2" t="s">
        <v>101</v>
      </c>
      <c r="AK2107" s="2" t="s">
        <v>3870</v>
      </c>
      <c r="AL2107" s="2" t="s">
        <v>3863</v>
      </c>
      <c r="AM2107" s="2">
        <v>712</v>
      </c>
      <c r="AN2107" s="2" t="s">
        <v>104</v>
      </c>
      <c r="AO2107" s="43" t="s">
        <v>105</v>
      </c>
      <c r="AP2107" s="43" t="s">
        <v>105</v>
      </c>
      <c r="AQ2107" s="2" t="s">
        <v>104</v>
      </c>
      <c r="AR2107" s="43" t="s">
        <v>106</v>
      </c>
      <c r="AS2107" s="43" t="s">
        <v>106</v>
      </c>
      <c r="AT2107" s="2" t="s">
        <v>107</v>
      </c>
      <c r="AV2107" s="2" t="s">
        <v>107</v>
      </c>
      <c r="AW2107" s="3" t="s">
        <v>115</v>
      </c>
      <c r="AX2107" s="9" t="s">
        <v>3864</v>
      </c>
      <c r="AY2107" s="2" t="s">
        <v>350</v>
      </c>
      <c r="AZ2107" s="2" t="s">
        <v>1709</v>
      </c>
      <c r="BA2107" s="2" t="s">
        <v>3863</v>
      </c>
      <c r="BB2107" s="2" t="s">
        <v>1673</v>
      </c>
      <c r="BC2107" s="43" t="s">
        <v>115</v>
      </c>
      <c r="BF2107" s="4">
        <v>31</v>
      </c>
      <c r="BG2107" s="2" t="s">
        <v>1673</v>
      </c>
      <c r="BH2107" s="2">
        <v>7</v>
      </c>
      <c r="BI2107" s="11">
        <v>0</v>
      </c>
      <c r="BJ2107" s="11">
        <v>0</v>
      </c>
      <c r="BK2107" s="11">
        <v>0</v>
      </c>
      <c r="BL2107" s="11">
        <v>0</v>
      </c>
      <c r="BM2107" s="11">
        <v>0</v>
      </c>
      <c r="BN2107" s="11" t="s">
        <v>114</v>
      </c>
      <c r="BO2107" s="2">
        <v>0.99890000000000001</v>
      </c>
      <c r="BP2107" s="4" t="s">
        <v>1945</v>
      </c>
      <c r="BQ2107" s="4" t="s">
        <v>3780</v>
      </c>
      <c r="BR2107" s="2">
        <v>97.81</v>
      </c>
      <c r="BS2107" s="2" t="s">
        <v>297</v>
      </c>
      <c r="BT2107" s="2" t="s">
        <v>116</v>
      </c>
      <c r="BU2107" s="2" t="s">
        <v>142</v>
      </c>
      <c r="BX2107" s="2" t="s">
        <v>311</v>
      </c>
      <c r="BY2107" s="2" t="s">
        <v>118</v>
      </c>
      <c r="BZ2107" s="2" t="s">
        <v>105</v>
      </c>
      <c r="CI2107" s="2" t="s">
        <v>119</v>
      </c>
      <c r="CK2107" s="12"/>
      <c r="CL2107" s="2" t="s">
        <v>121</v>
      </c>
    </row>
    <row r="2108" spans="1:105" x14ac:dyDescent="0.3">
      <c r="A2108" s="2" t="s">
        <v>83</v>
      </c>
      <c r="B2108" s="3" t="s">
        <v>3873</v>
      </c>
      <c r="C2108" s="3" t="s">
        <v>3866</v>
      </c>
      <c r="D2108" s="3" t="s">
        <v>3874</v>
      </c>
      <c r="E2108" s="2">
        <v>484980</v>
      </c>
      <c r="F2108" s="2">
        <v>3316</v>
      </c>
      <c r="G2108" s="4" t="s">
        <v>87</v>
      </c>
      <c r="H2108" s="16" t="s">
        <v>132</v>
      </c>
      <c r="I2108" s="16" t="s">
        <v>132</v>
      </c>
      <c r="K2108" s="2">
        <v>21</v>
      </c>
      <c r="L2108" s="2" t="s">
        <v>394</v>
      </c>
      <c r="M2108" s="4" t="s">
        <v>394</v>
      </c>
      <c r="O2108" s="4" t="s">
        <v>3860</v>
      </c>
      <c r="P2108" s="4">
        <v>2134</v>
      </c>
      <c r="Q2108" s="4">
        <v>0</v>
      </c>
      <c r="R2108" s="4">
        <v>2134</v>
      </c>
      <c r="S2108" s="4">
        <v>0</v>
      </c>
      <c r="T2108" s="12" t="s">
        <v>3860</v>
      </c>
      <c r="U2108" s="2" t="s">
        <v>3868</v>
      </c>
      <c r="V2108" s="2">
        <v>49037894</v>
      </c>
      <c r="W2108" s="2">
        <v>49037894</v>
      </c>
      <c r="X2108" s="2" t="s">
        <v>3869</v>
      </c>
      <c r="Y2108" s="7" t="s">
        <v>3861</v>
      </c>
      <c r="Z2108" s="42">
        <v>13</v>
      </c>
      <c r="AA2108" s="8" t="s">
        <v>3862</v>
      </c>
      <c r="AB2108" s="8" t="s">
        <v>97</v>
      </c>
      <c r="AC2108" s="8" t="s">
        <v>96</v>
      </c>
      <c r="AD2108" s="8" t="b">
        <v>0</v>
      </c>
      <c r="AE2108" s="2" t="s">
        <v>98</v>
      </c>
      <c r="AF2108" s="2" t="s">
        <v>99</v>
      </c>
      <c r="AG2108" s="2" t="s">
        <v>100</v>
      </c>
      <c r="AH2108" s="2">
        <v>0</v>
      </c>
      <c r="AI2108" s="2">
        <v>0</v>
      </c>
      <c r="AJ2108" s="2" t="s">
        <v>101</v>
      </c>
      <c r="AK2108" s="2" t="s">
        <v>3870</v>
      </c>
      <c r="AL2108" s="2" t="s">
        <v>3863</v>
      </c>
      <c r="AM2108" s="2">
        <v>712</v>
      </c>
      <c r="AN2108" s="2" t="s">
        <v>104</v>
      </c>
      <c r="AO2108" s="43" t="s">
        <v>105</v>
      </c>
      <c r="AP2108" s="43" t="s">
        <v>105</v>
      </c>
      <c r="AQ2108" s="2" t="s">
        <v>104</v>
      </c>
      <c r="AR2108" s="43" t="s">
        <v>106</v>
      </c>
      <c r="AS2108" s="43" t="s">
        <v>106</v>
      </c>
      <c r="AT2108" s="2" t="s">
        <v>107</v>
      </c>
      <c r="AV2108" s="2" t="s">
        <v>107</v>
      </c>
      <c r="AW2108" s="3" t="s">
        <v>115</v>
      </c>
      <c r="AX2108" s="9" t="s">
        <v>3864</v>
      </c>
      <c r="AY2108" s="2" t="s">
        <v>350</v>
      </c>
      <c r="AZ2108" s="2" t="s">
        <v>1709</v>
      </c>
      <c r="BA2108" s="2" t="s">
        <v>3863</v>
      </c>
      <c r="BB2108" s="2" t="s">
        <v>1673</v>
      </c>
      <c r="BC2108" s="43" t="s">
        <v>115</v>
      </c>
      <c r="BF2108" s="4">
        <v>31</v>
      </c>
      <c r="BG2108" s="2" t="s">
        <v>1673</v>
      </c>
      <c r="BH2108" s="2">
        <v>7</v>
      </c>
      <c r="BI2108" s="11">
        <v>0</v>
      </c>
      <c r="BJ2108" s="11">
        <v>0</v>
      </c>
      <c r="BK2108" s="11">
        <v>0</v>
      </c>
      <c r="BL2108" s="11">
        <v>0</v>
      </c>
      <c r="BM2108" s="11">
        <v>0</v>
      </c>
      <c r="BN2108" s="11" t="s">
        <v>114</v>
      </c>
      <c r="BO2108" s="2">
        <v>0.99890000000000001</v>
      </c>
      <c r="BP2108" s="4" t="s">
        <v>1945</v>
      </c>
      <c r="BQ2108" s="4" t="s">
        <v>3780</v>
      </c>
      <c r="BR2108" s="2">
        <v>97.81</v>
      </c>
      <c r="BS2108" s="2" t="s">
        <v>297</v>
      </c>
      <c r="BT2108" s="2" t="s">
        <v>116</v>
      </c>
      <c r="BU2108" s="2" t="s">
        <v>282</v>
      </c>
      <c r="BX2108" s="2" t="s">
        <v>311</v>
      </c>
      <c r="BY2108" s="2" t="s">
        <v>105</v>
      </c>
      <c r="BZ2108" s="2" t="s">
        <v>105</v>
      </c>
      <c r="CI2108" s="2" t="s">
        <v>119</v>
      </c>
      <c r="CK2108" s="12"/>
      <c r="CL2108" s="2" t="s">
        <v>121</v>
      </c>
    </row>
    <row r="2109" spans="1:105" x14ac:dyDescent="0.3">
      <c r="A2109" s="2" t="s">
        <v>83</v>
      </c>
      <c r="B2109" s="3" t="s">
        <v>3875</v>
      </c>
      <c r="C2109" s="3" t="s">
        <v>3866</v>
      </c>
      <c r="D2109" s="3" t="s">
        <v>3876</v>
      </c>
      <c r="E2109" s="2">
        <v>484980</v>
      </c>
      <c r="F2109" s="2">
        <v>3316</v>
      </c>
      <c r="G2109" s="4" t="s">
        <v>87</v>
      </c>
      <c r="H2109" s="16" t="s">
        <v>551</v>
      </c>
      <c r="I2109" s="16" t="s">
        <v>551</v>
      </c>
      <c r="K2109" s="2">
        <v>21</v>
      </c>
      <c r="L2109" s="2" t="s">
        <v>394</v>
      </c>
      <c r="M2109" s="4" t="s">
        <v>394</v>
      </c>
      <c r="O2109" s="4" t="s">
        <v>3860</v>
      </c>
      <c r="P2109" s="4">
        <v>2134</v>
      </c>
      <c r="Q2109" s="4">
        <v>0</v>
      </c>
      <c r="R2109" s="4">
        <v>2134</v>
      </c>
      <c r="S2109" s="4">
        <v>0</v>
      </c>
      <c r="T2109" s="12" t="s">
        <v>3860</v>
      </c>
      <c r="U2109" s="2" t="s">
        <v>3868</v>
      </c>
      <c r="V2109" s="2">
        <v>49037894</v>
      </c>
      <c r="W2109" s="2">
        <v>49037894</v>
      </c>
      <c r="X2109" s="2" t="s">
        <v>3869</v>
      </c>
      <c r="Y2109" s="7" t="s">
        <v>3861</v>
      </c>
      <c r="Z2109" s="42">
        <v>13</v>
      </c>
      <c r="AA2109" s="8" t="s">
        <v>3862</v>
      </c>
      <c r="AB2109" s="8" t="s">
        <v>97</v>
      </c>
      <c r="AC2109" s="8" t="s">
        <v>96</v>
      </c>
      <c r="AD2109" s="8" t="b">
        <v>0</v>
      </c>
      <c r="AE2109" s="2" t="s">
        <v>98</v>
      </c>
      <c r="AF2109" s="2" t="s">
        <v>99</v>
      </c>
      <c r="AG2109" s="2" t="s">
        <v>100</v>
      </c>
      <c r="AH2109" s="2">
        <v>0</v>
      </c>
      <c r="AI2109" s="2">
        <v>0</v>
      </c>
      <c r="AJ2109" s="2" t="s">
        <v>101</v>
      </c>
      <c r="AK2109" s="2" t="s">
        <v>3870</v>
      </c>
      <c r="AL2109" s="2" t="s">
        <v>3863</v>
      </c>
      <c r="AM2109" s="2">
        <v>712</v>
      </c>
      <c r="AN2109" s="2" t="s">
        <v>104</v>
      </c>
      <c r="AO2109" s="43" t="s">
        <v>105</v>
      </c>
      <c r="AP2109" s="43" t="s">
        <v>105</v>
      </c>
      <c r="AQ2109" s="2" t="s">
        <v>104</v>
      </c>
      <c r="AR2109" s="43" t="s">
        <v>106</v>
      </c>
      <c r="AS2109" s="43" t="s">
        <v>106</v>
      </c>
      <c r="AT2109" s="2" t="s">
        <v>107</v>
      </c>
      <c r="AV2109" s="2" t="s">
        <v>107</v>
      </c>
      <c r="AW2109" s="3" t="s">
        <v>115</v>
      </c>
      <c r="AX2109" s="9" t="s">
        <v>3864</v>
      </c>
      <c r="AY2109" s="2" t="s">
        <v>350</v>
      </c>
      <c r="AZ2109" s="2" t="s">
        <v>1709</v>
      </c>
      <c r="BA2109" s="2" t="s">
        <v>3863</v>
      </c>
      <c r="BB2109" s="2" t="s">
        <v>1673</v>
      </c>
      <c r="BC2109" s="43" t="s">
        <v>115</v>
      </c>
      <c r="BF2109" s="4">
        <v>31</v>
      </c>
      <c r="BG2109" s="2" t="s">
        <v>1673</v>
      </c>
      <c r="BH2109" s="2">
        <v>7</v>
      </c>
      <c r="BI2109" s="11">
        <v>0</v>
      </c>
      <c r="BJ2109" s="11">
        <v>0</v>
      </c>
      <c r="BK2109" s="11">
        <v>0</v>
      </c>
      <c r="BL2109" s="11">
        <v>0</v>
      </c>
      <c r="BM2109" s="11">
        <v>0</v>
      </c>
      <c r="BN2109" s="11" t="s">
        <v>114</v>
      </c>
      <c r="BO2109" s="2">
        <v>0.99890000000000001</v>
      </c>
      <c r="BP2109" s="4" t="s">
        <v>1945</v>
      </c>
      <c r="BQ2109" s="4" t="s">
        <v>3780</v>
      </c>
      <c r="BR2109" s="2">
        <v>97.81</v>
      </c>
      <c r="BS2109" s="2" t="s">
        <v>297</v>
      </c>
      <c r="BT2109" s="2" t="s">
        <v>116</v>
      </c>
      <c r="BU2109" s="2" t="s">
        <v>282</v>
      </c>
      <c r="BX2109" s="2" t="s">
        <v>117</v>
      </c>
      <c r="BY2109" s="2" t="s">
        <v>105</v>
      </c>
      <c r="BZ2109" s="2" t="s">
        <v>105</v>
      </c>
      <c r="CI2109" s="2" t="s">
        <v>119</v>
      </c>
      <c r="CK2109" s="12"/>
      <c r="CL2109" s="2" t="s">
        <v>121</v>
      </c>
      <c r="CM2109" s="17"/>
      <c r="CN2109" s="17"/>
      <c r="CO2109" s="17"/>
      <c r="CP2109" s="17"/>
      <c r="CQ2109" s="17"/>
      <c r="CR2109" s="17"/>
      <c r="CS2109" s="17"/>
      <c r="CT2109" s="17"/>
      <c r="CU2109" s="17"/>
      <c r="CV2109" s="17"/>
      <c r="CW2109" s="17"/>
      <c r="CX2109" s="17"/>
      <c r="CY2109" s="17"/>
      <c r="CZ2109" s="17"/>
      <c r="DA2109" s="17"/>
    </row>
    <row r="2110" spans="1:105" x14ac:dyDescent="0.3">
      <c r="A2110" s="2" t="s">
        <v>83</v>
      </c>
      <c r="B2110" s="3" t="s">
        <v>3877</v>
      </c>
      <c r="C2110" s="3" t="s">
        <v>3866</v>
      </c>
      <c r="D2110" s="3" t="s">
        <v>3878</v>
      </c>
      <c r="E2110" s="2">
        <v>484980</v>
      </c>
      <c r="F2110" s="2">
        <v>3316</v>
      </c>
      <c r="G2110" s="4" t="s">
        <v>87</v>
      </c>
      <c r="H2110" s="16" t="s">
        <v>3879</v>
      </c>
      <c r="I2110" s="16" t="s">
        <v>3879</v>
      </c>
      <c r="J2110" s="3" t="s">
        <v>300</v>
      </c>
      <c r="K2110" s="2">
        <v>21</v>
      </c>
      <c r="L2110" s="2" t="s">
        <v>394</v>
      </c>
      <c r="M2110" s="4" t="s">
        <v>394</v>
      </c>
      <c r="O2110" s="4" t="s">
        <v>3860</v>
      </c>
      <c r="P2110" s="4">
        <v>2134</v>
      </c>
      <c r="Q2110" s="4">
        <v>0</v>
      </c>
      <c r="R2110" s="4">
        <v>2134</v>
      </c>
      <c r="S2110" s="4">
        <v>0</v>
      </c>
      <c r="T2110" s="12" t="s">
        <v>3860</v>
      </c>
      <c r="U2110" s="2" t="s">
        <v>3868</v>
      </c>
      <c r="V2110" s="2">
        <v>49037894</v>
      </c>
      <c r="W2110" s="2">
        <v>49037894</v>
      </c>
      <c r="X2110" s="2" t="s">
        <v>3869</v>
      </c>
      <c r="Y2110" s="7" t="s">
        <v>3861</v>
      </c>
      <c r="Z2110" s="42">
        <v>13</v>
      </c>
      <c r="AA2110" s="8" t="s">
        <v>3862</v>
      </c>
      <c r="AB2110" s="8" t="s">
        <v>97</v>
      </c>
      <c r="AC2110" s="8" t="s">
        <v>96</v>
      </c>
      <c r="AD2110" s="8" t="b">
        <v>0</v>
      </c>
      <c r="AE2110" s="2" t="s">
        <v>98</v>
      </c>
      <c r="AF2110" s="2" t="s">
        <v>99</v>
      </c>
      <c r="AG2110" s="2" t="s">
        <v>100</v>
      </c>
      <c r="AH2110" s="2">
        <v>0</v>
      </c>
      <c r="AI2110" s="2">
        <v>0</v>
      </c>
      <c r="AJ2110" s="2" t="s">
        <v>101</v>
      </c>
      <c r="AK2110" s="2" t="s">
        <v>3870</v>
      </c>
      <c r="AL2110" s="2" t="s">
        <v>3863</v>
      </c>
      <c r="AM2110" s="2">
        <v>712</v>
      </c>
      <c r="AN2110" s="2" t="s">
        <v>104</v>
      </c>
      <c r="AO2110" s="43" t="s">
        <v>105</v>
      </c>
      <c r="AP2110" s="43" t="s">
        <v>105</v>
      </c>
      <c r="AQ2110" s="2" t="s">
        <v>104</v>
      </c>
      <c r="AR2110" s="43" t="s">
        <v>106</v>
      </c>
      <c r="AS2110" s="43" t="s">
        <v>106</v>
      </c>
      <c r="AT2110" s="2" t="s">
        <v>107</v>
      </c>
      <c r="AV2110" s="2" t="s">
        <v>107</v>
      </c>
      <c r="AW2110" s="3" t="s">
        <v>115</v>
      </c>
      <c r="AX2110" s="9" t="s">
        <v>3864</v>
      </c>
      <c r="AY2110" s="2" t="s">
        <v>350</v>
      </c>
      <c r="AZ2110" s="2" t="s">
        <v>1709</v>
      </c>
      <c r="BA2110" s="2" t="s">
        <v>3863</v>
      </c>
      <c r="BB2110" s="2" t="s">
        <v>1673</v>
      </c>
      <c r="BC2110" s="43" t="s">
        <v>115</v>
      </c>
      <c r="BF2110" s="4">
        <v>31</v>
      </c>
      <c r="BG2110" s="2" t="s">
        <v>1673</v>
      </c>
      <c r="BH2110" s="2">
        <v>7</v>
      </c>
      <c r="BI2110" s="11">
        <v>0</v>
      </c>
      <c r="BJ2110" s="11">
        <v>0</v>
      </c>
      <c r="BK2110" s="11">
        <v>0</v>
      </c>
      <c r="BL2110" s="11">
        <v>0</v>
      </c>
      <c r="BM2110" s="11">
        <v>0</v>
      </c>
      <c r="BN2110" s="11" t="s">
        <v>114</v>
      </c>
      <c r="BO2110" s="2">
        <v>0.99890000000000001</v>
      </c>
      <c r="BP2110" s="4" t="s">
        <v>1945</v>
      </c>
      <c r="BQ2110" s="4" t="s">
        <v>3780</v>
      </c>
      <c r="BR2110" s="2">
        <v>97.81</v>
      </c>
      <c r="BS2110" s="2" t="s">
        <v>297</v>
      </c>
      <c r="BT2110" s="2" t="s">
        <v>116</v>
      </c>
      <c r="BU2110" s="3" t="s">
        <v>282</v>
      </c>
      <c r="BV2110" s="3"/>
      <c r="BW2110" s="3"/>
      <c r="BX2110" s="2" t="s">
        <v>105</v>
      </c>
      <c r="BY2110" s="2" t="s">
        <v>118</v>
      </c>
      <c r="BZ2110" s="2" t="s">
        <v>105</v>
      </c>
      <c r="CI2110" s="2" t="s">
        <v>119</v>
      </c>
      <c r="CK2110" s="12"/>
      <c r="CL2110" s="2" t="s">
        <v>121</v>
      </c>
    </row>
    <row r="2111" spans="1:105" x14ac:dyDescent="0.3">
      <c r="A2111" s="2" t="s">
        <v>83</v>
      </c>
      <c r="B2111" s="3" t="s">
        <v>3880</v>
      </c>
      <c r="C2111" s="3" t="s">
        <v>3866</v>
      </c>
      <c r="D2111" s="3" t="s">
        <v>3881</v>
      </c>
      <c r="E2111" s="2">
        <v>484980</v>
      </c>
      <c r="F2111" s="2">
        <v>3316</v>
      </c>
      <c r="G2111" s="4" t="s">
        <v>87</v>
      </c>
      <c r="H2111" s="16" t="s">
        <v>3207</v>
      </c>
      <c r="I2111" s="16" t="s">
        <v>3207</v>
      </c>
      <c r="K2111" s="2">
        <v>21</v>
      </c>
      <c r="L2111" s="2" t="s">
        <v>394</v>
      </c>
      <c r="M2111" s="4" t="s">
        <v>394</v>
      </c>
      <c r="O2111" s="4" t="s">
        <v>3860</v>
      </c>
      <c r="P2111" s="4">
        <v>2134</v>
      </c>
      <c r="Q2111" s="4">
        <v>0</v>
      </c>
      <c r="R2111" s="4">
        <v>2134</v>
      </c>
      <c r="S2111" s="4">
        <v>0</v>
      </c>
      <c r="T2111" s="12" t="s">
        <v>3860</v>
      </c>
      <c r="U2111" s="2" t="s">
        <v>3868</v>
      </c>
      <c r="V2111" s="2">
        <v>49037894</v>
      </c>
      <c r="W2111" s="2">
        <v>49037894</v>
      </c>
      <c r="X2111" s="2" t="s">
        <v>3869</v>
      </c>
      <c r="Y2111" s="7" t="s">
        <v>3861</v>
      </c>
      <c r="Z2111" s="42">
        <v>13</v>
      </c>
      <c r="AA2111" s="8" t="s">
        <v>3862</v>
      </c>
      <c r="AB2111" s="8" t="s">
        <v>97</v>
      </c>
      <c r="AC2111" s="8" t="s">
        <v>96</v>
      </c>
      <c r="AD2111" s="8" t="b">
        <v>0</v>
      </c>
      <c r="AE2111" s="2" t="s">
        <v>98</v>
      </c>
      <c r="AF2111" s="2" t="s">
        <v>99</v>
      </c>
      <c r="AG2111" s="2" t="s">
        <v>100</v>
      </c>
      <c r="AH2111" s="2">
        <v>0</v>
      </c>
      <c r="AI2111" s="2">
        <v>0</v>
      </c>
      <c r="AJ2111" s="2" t="s">
        <v>101</v>
      </c>
      <c r="AK2111" s="2" t="s">
        <v>3870</v>
      </c>
      <c r="AL2111" s="2" t="s">
        <v>3863</v>
      </c>
      <c r="AM2111" s="2">
        <v>712</v>
      </c>
      <c r="AN2111" s="2" t="s">
        <v>104</v>
      </c>
      <c r="AO2111" s="43" t="s">
        <v>105</v>
      </c>
      <c r="AP2111" s="43" t="s">
        <v>105</v>
      </c>
      <c r="AQ2111" s="2" t="s">
        <v>104</v>
      </c>
      <c r="AR2111" s="43" t="s">
        <v>106</v>
      </c>
      <c r="AS2111" s="43" t="s">
        <v>106</v>
      </c>
      <c r="AT2111" s="2" t="s">
        <v>107</v>
      </c>
      <c r="AV2111" s="2" t="s">
        <v>107</v>
      </c>
      <c r="AW2111" s="3" t="s">
        <v>115</v>
      </c>
      <c r="AX2111" s="9" t="s">
        <v>3864</v>
      </c>
      <c r="AY2111" s="2" t="s">
        <v>350</v>
      </c>
      <c r="AZ2111" s="2" t="s">
        <v>1709</v>
      </c>
      <c r="BA2111" s="2" t="s">
        <v>3863</v>
      </c>
      <c r="BB2111" s="2" t="s">
        <v>1673</v>
      </c>
      <c r="BC2111" s="43" t="s">
        <v>115</v>
      </c>
      <c r="BF2111" s="4">
        <v>31</v>
      </c>
      <c r="BG2111" s="2" t="s">
        <v>1673</v>
      </c>
      <c r="BH2111" s="2">
        <v>7</v>
      </c>
      <c r="BI2111" s="11">
        <v>0</v>
      </c>
      <c r="BJ2111" s="11">
        <v>0</v>
      </c>
      <c r="BK2111" s="11">
        <v>0</v>
      </c>
      <c r="BL2111" s="11">
        <v>0</v>
      </c>
      <c r="BM2111" s="11">
        <v>0</v>
      </c>
      <c r="BN2111" s="11" t="s">
        <v>114</v>
      </c>
      <c r="BO2111" s="2">
        <v>0.99890000000000001</v>
      </c>
      <c r="BP2111" s="4" t="s">
        <v>1945</v>
      </c>
      <c r="BQ2111" s="4" t="s">
        <v>3780</v>
      </c>
      <c r="BR2111" s="2">
        <v>97.81</v>
      </c>
      <c r="BS2111" s="2" t="s">
        <v>297</v>
      </c>
      <c r="BT2111" s="2" t="s">
        <v>116</v>
      </c>
      <c r="BU2111" s="2" t="s">
        <v>142</v>
      </c>
      <c r="BX2111" s="2" t="s">
        <v>311</v>
      </c>
      <c r="BY2111" s="2" t="s">
        <v>118</v>
      </c>
      <c r="BZ2111" s="2" t="s">
        <v>105</v>
      </c>
      <c r="CI2111" s="2" t="s">
        <v>119</v>
      </c>
      <c r="CK2111" s="12"/>
      <c r="CL2111" s="2" t="s">
        <v>121</v>
      </c>
    </row>
    <row r="2112" spans="1:105" x14ac:dyDescent="0.3">
      <c r="A2112" s="2" t="s">
        <v>83</v>
      </c>
      <c r="B2112" s="3" t="s">
        <v>3882</v>
      </c>
      <c r="C2112" s="3" t="s">
        <v>3883</v>
      </c>
      <c r="D2112" s="3" t="s">
        <v>3884</v>
      </c>
      <c r="E2112" s="2" t="s">
        <v>115</v>
      </c>
      <c r="H2112" s="16" t="s">
        <v>132</v>
      </c>
      <c r="I2112" s="16" t="s">
        <v>132</v>
      </c>
      <c r="L2112" s="2" t="s">
        <v>394</v>
      </c>
      <c r="M2112" s="4" t="s">
        <v>394</v>
      </c>
      <c r="T2112" s="12" t="s">
        <v>3860</v>
      </c>
      <c r="Y2112" s="44" t="s">
        <v>3861</v>
      </c>
      <c r="Z2112" s="42">
        <v>13</v>
      </c>
      <c r="AA2112" s="8" t="s">
        <v>3862</v>
      </c>
      <c r="AB2112" s="8" t="s">
        <v>97</v>
      </c>
      <c r="AC2112" s="8" t="s">
        <v>96</v>
      </c>
      <c r="AD2112" s="8" t="b">
        <v>0</v>
      </c>
      <c r="AF2112" s="2" t="s">
        <v>99</v>
      </c>
      <c r="AG2112" s="2" t="s">
        <v>100</v>
      </c>
      <c r="AL2112" s="15" t="s">
        <v>3863</v>
      </c>
      <c r="AM2112" s="2">
        <v>712</v>
      </c>
      <c r="AN2112" s="2" t="s">
        <v>104</v>
      </c>
      <c r="AO2112" s="43" t="s">
        <v>105</v>
      </c>
      <c r="AP2112" s="43" t="s">
        <v>105</v>
      </c>
      <c r="AQ2112" s="2" t="s">
        <v>115</v>
      </c>
      <c r="AR2112" s="43"/>
      <c r="AS2112" s="43"/>
      <c r="AV2112" s="43" t="s">
        <v>107</v>
      </c>
      <c r="AW2112" s="3" t="s">
        <v>115</v>
      </c>
      <c r="AX2112" s="9" t="s">
        <v>3864</v>
      </c>
      <c r="AY2112" s="2" t="s">
        <v>350</v>
      </c>
      <c r="AZ2112" s="2" t="s">
        <v>1709</v>
      </c>
      <c r="BA2112" s="2" t="s">
        <v>3863</v>
      </c>
      <c r="BB2112" s="2" t="s">
        <v>1673</v>
      </c>
      <c r="BC2112" s="43" t="s">
        <v>115</v>
      </c>
      <c r="BF2112" s="4">
        <v>31</v>
      </c>
      <c r="BG2112" s="2" t="s">
        <v>1673</v>
      </c>
      <c r="BH2112" s="2">
        <v>7</v>
      </c>
      <c r="BI2112" s="11">
        <v>0</v>
      </c>
      <c r="BJ2112" s="11">
        <v>0</v>
      </c>
      <c r="BK2112" s="11">
        <v>0</v>
      </c>
      <c r="BL2112" s="11">
        <v>0</v>
      </c>
      <c r="BM2112" s="11">
        <v>0</v>
      </c>
      <c r="BN2112" s="11" t="s">
        <v>114</v>
      </c>
      <c r="BO2112" s="2">
        <v>0.99890000000000001</v>
      </c>
      <c r="BP2112" s="4" t="s">
        <v>1945</v>
      </c>
      <c r="BQ2112" s="4" t="s">
        <v>3780</v>
      </c>
      <c r="BR2112" s="2">
        <v>97.81</v>
      </c>
      <c r="BS2112" s="2" t="s">
        <v>297</v>
      </c>
      <c r="BT2112" s="2" t="s">
        <v>116</v>
      </c>
      <c r="BU2112" s="3" t="s">
        <v>105</v>
      </c>
      <c r="BV2112" s="3"/>
      <c r="BW2112" s="3"/>
      <c r="BX2112" s="2" t="s">
        <v>117</v>
      </c>
      <c r="BY2112" s="2" t="s">
        <v>105</v>
      </c>
      <c r="BZ2112" s="2" t="s">
        <v>105</v>
      </c>
      <c r="CI2112" s="2" t="s">
        <v>119</v>
      </c>
      <c r="CK2112" s="12"/>
      <c r="CL2112" s="2" t="s">
        <v>390</v>
      </c>
    </row>
    <row r="2113" spans="1:90" x14ac:dyDescent="0.3">
      <c r="A2113" s="2" t="s">
        <v>83</v>
      </c>
      <c r="B2113" s="2" t="s">
        <v>14181</v>
      </c>
      <c r="C2113" s="2" t="s">
        <v>14182</v>
      </c>
      <c r="D2113" s="2" t="s">
        <v>14183</v>
      </c>
      <c r="E2113" s="3">
        <v>486102</v>
      </c>
      <c r="F2113" s="3">
        <v>3316</v>
      </c>
      <c r="G2113" s="5" t="s">
        <v>87</v>
      </c>
      <c r="H2113" s="51" t="s">
        <v>729</v>
      </c>
      <c r="I2113" s="51" t="s">
        <v>729</v>
      </c>
      <c r="K2113" s="3">
        <v>21</v>
      </c>
      <c r="L2113" s="2" t="s">
        <v>394</v>
      </c>
      <c r="M2113" s="4" t="s">
        <v>394</v>
      </c>
      <c r="N2113" s="3" t="s">
        <v>14184</v>
      </c>
      <c r="O2113" s="5" t="s">
        <v>14185</v>
      </c>
      <c r="P2113" s="5">
        <v>2139</v>
      </c>
      <c r="Q2113" s="5">
        <v>0</v>
      </c>
      <c r="R2113" s="5">
        <v>2139</v>
      </c>
      <c r="S2113" s="5">
        <v>0</v>
      </c>
      <c r="T2113" s="2" t="s">
        <v>14185</v>
      </c>
      <c r="U2113" s="3" t="s">
        <v>14186</v>
      </c>
      <c r="V2113" s="3">
        <v>49037899</v>
      </c>
      <c r="W2113" s="3">
        <v>49037899</v>
      </c>
      <c r="X2113" s="3" t="s">
        <v>14187</v>
      </c>
      <c r="Y2113" s="2" t="s">
        <v>14188</v>
      </c>
      <c r="Z2113" s="42">
        <v>13</v>
      </c>
      <c r="AA2113" s="8" t="s">
        <v>10360</v>
      </c>
      <c r="AB2113" s="8" t="s">
        <v>96</v>
      </c>
      <c r="AC2113" s="8" t="s">
        <v>570</v>
      </c>
      <c r="AD2113" s="8" t="b">
        <v>1</v>
      </c>
      <c r="AE2113" s="3" t="s">
        <v>1055</v>
      </c>
      <c r="AF2113" s="2" t="s">
        <v>563</v>
      </c>
      <c r="AG2113" s="2" t="s">
        <v>563</v>
      </c>
      <c r="AH2113" s="3">
        <v>0</v>
      </c>
      <c r="AI2113" s="3"/>
      <c r="AJ2113" s="3" t="s">
        <v>101</v>
      </c>
      <c r="AK2113" s="3" t="s">
        <v>14189</v>
      </c>
      <c r="AL2113" s="3" t="s">
        <v>14190</v>
      </c>
      <c r="AM2113" s="3"/>
      <c r="AN2113" s="2" t="s">
        <v>104</v>
      </c>
      <c r="AO2113" s="43" t="s">
        <v>105</v>
      </c>
      <c r="AP2113" s="43" t="s">
        <v>105</v>
      </c>
      <c r="AQ2113" s="2" t="s">
        <v>104</v>
      </c>
      <c r="AR2113" s="43" t="s">
        <v>106</v>
      </c>
      <c r="AS2113" s="43" t="s">
        <v>106</v>
      </c>
      <c r="AT2113" s="3" t="s">
        <v>107</v>
      </c>
      <c r="AU2113" s="5"/>
      <c r="AV2113" s="3" t="s">
        <v>107</v>
      </c>
      <c r="AW2113" s="3" t="s">
        <v>115</v>
      </c>
      <c r="AX2113" s="9" t="s">
        <v>115</v>
      </c>
      <c r="AY2113" s="2" t="s">
        <v>115</v>
      </c>
      <c r="AZ2113" s="2" t="s">
        <v>115</v>
      </c>
      <c r="BA2113" s="2" t="s">
        <v>115</v>
      </c>
      <c r="BB2113" s="2" t="s">
        <v>565</v>
      </c>
      <c r="BC2113" s="43" t="s">
        <v>115</v>
      </c>
      <c r="BF2113" s="4">
        <v>35</v>
      </c>
      <c r="BG2113" s="2" t="s">
        <v>565</v>
      </c>
      <c r="BH2113" s="2">
        <v>7</v>
      </c>
      <c r="BI2113" s="11">
        <v>0</v>
      </c>
      <c r="BJ2113" s="11">
        <v>0</v>
      </c>
      <c r="BK2113" s="11">
        <v>0</v>
      </c>
      <c r="BL2113" s="11">
        <v>0</v>
      </c>
      <c r="BM2113" s="11">
        <v>0</v>
      </c>
      <c r="BN2113" s="11" t="s">
        <v>114</v>
      </c>
      <c r="BO2113" s="2" t="s">
        <v>115</v>
      </c>
      <c r="BP2113" s="4" t="s">
        <v>115</v>
      </c>
      <c r="BS2113" s="2" t="s">
        <v>115</v>
      </c>
      <c r="BT2113" s="2" t="s">
        <v>116</v>
      </c>
      <c r="BU2113" s="2" t="s">
        <v>282</v>
      </c>
      <c r="BX2113" s="2" t="s">
        <v>311</v>
      </c>
      <c r="BY2113" s="2" t="s">
        <v>118</v>
      </c>
      <c r="BZ2113" s="2" t="s">
        <v>105</v>
      </c>
      <c r="CA2113" s="3"/>
      <c r="CB2113" s="3"/>
      <c r="CC2113" s="5"/>
      <c r="CD2113" s="5"/>
      <c r="CE2113" s="5"/>
      <c r="CF2113" s="5"/>
      <c r="CG2113" s="5"/>
      <c r="CH2113" s="5"/>
      <c r="CI2113" s="2" t="s">
        <v>119</v>
      </c>
      <c r="CL2113" s="2" t="s">
        <v>143</v>
      </c>
    </row>
    <row r="2114" spans="1:90" x14ac:dyDescent="0.3">
      <c r="A2114" s="2" t="s">
        <v>83</v>
      </c>
      <c r="B2114" s="2" t="s">
        <v>10354</v>
      </c>
      <c r="C2114" s="2" t="s">
        <v>10355</v>
      </c>
      <c r="D2114" s="2" t="s">
        <v>238</v>
      </c>
      <c r="E2114" s="3">
        <v>485288</v>
      </c>
      <c r="F2114" s="3">
        <v>3316</v>
      </c>
      <c r="G2114" s="5" t="s">
        <v>87</v>
      </c>
      <c r="H2114" s="51" t="s">
        <v>2416</v>
      </c>
      <c r="I2114" s="51" t="s">
        <v>2416</v>
      </c>
      <c r="K2114" s="3">
        <v>21</v>
      </c>
      <c r="L2114" s="2" t="s">
        <v>394</v>
      </c>
      <c r="M2114" s="4" t="s">
        <v>394</v>
      </c>
      <c r="N2114" s="3"/>
      <c r="O2114" s="5" t="s">
        <v>10356</v>
      </c>
      <c r="P2114" s="5">
        <v>2139</v>
      </c>
      <c r="Q2114" s="5">
        <v>0</v>
      </c>
      <c r="R2114" s="5">
        <v>2139</v>
      </c>
      <c r="S2114" s="5">
        <v>0</v>
      </c>
      <c r="T2114" s="2" t="s">
        <v>10356</v>
      </c>
      <c r="U2114" s="3" t="s">
        <v>10357</v>
      </c>
      <c r="V2114" s="3">
        <v>49037899</v>
      </c>
      <c r="W2114" s="3">
        <v>49037899</v>
      </c>
      <c r="X2114" s="3" t="s">
        <v>10358</v>
      </c>
      <c r="Y2114" s="2" t="s">
        <v>10359</v>
      </c>
      <c r="Z2114" s="42">
        <v>13</v>
      </c>
      <c r="AA2114" s="8" t="s">
        <v>10360</v>
      </c>
      <c r="AB2114" s="8" t="s">
        <v>570</v>
      </c>
      <c r="AC2114" s="8" t="s">
        <v>96</v>
      </c>
      <c r="AD2114" s="8" t="b">
        <v>1</v>
      </c>
      <c r="AE2114" s="3" t="s">
        <v>1246</v>
      </c>
      <c r="AF2114" s="2" t="s">
        <v>543</v>
      </c>
      <c r="AG2114" s="2" t="s">
        <v>543</v>
      </c>
      <c r="AH2114" s="3">
        <v>0</v>
      </c>
      <c r="AI2114" s="3"/>
      <c r="AJ2114" s="3" t="s">
        <v>101</v>
      </c>
      <c r="AK2114" s="3" t="s">
        <v>10361</v>
      </c>
      <c r="AL2114" s="2" t="s">
        <v>10362</v>
      </c>
      <c r="AN2114" s="2" t="s">
        <v>622</v>
      </c>
      <c r="AO2114" s="43" t="s">
        <v>105</v>
      </c>
      <c r="AP2114" s="43" t="s">
        <v>623</v>
      </c>
      <c r="AQ2114" s="2" t="s">
        <v>624</v>
      </c>
      <c r="AR2114" s="43" t="s">
        <v>625</v>
      </c>
      <c r="AS2114" s="43" t="s">
        <v>625</v>
      </c>
      <c r="AT2114" s="3" t="s">
        <v>623</v>
      </c>
      <c r="AU2114" s="5"/>
      <c r="AV2114" s="3" t="s">
        <v>623</v>
      </c>
      <c r="AW2114" s="3" t="s">
        <v>115</v>
      </c>
      <c r="AX2114" s="9" t="s">
        <v>115</v>
      </c>
      <c r="AY2114" s="2" t="s">
        <v>115</v>
      </c>
      <c r="AZ2114" s="2" t="s">
        <v>115</v>
      </c>
      <c r="BA2114" s="2" t="s">
        <v>115</v>
      </c>
      <c r="BB2114" s="2" t="s">
        <v>565</v>
      </c>
      <c r="BC2114" s="43" t="s">
        <v>115</v>
      </c>
      <c r="BF2114" s="4">
        <v>35</v>
      </c>
      <c r="BG2114" s="2" t="s">
        <v>565</v>
      </c>
      <c r="BH2114" s="2">
        <v>7</v>
      </c>
      <c r="BI2114" s="11">
        <v>0</v>
      </c>
      <c r="BJ2114" s="11">
        <v>0</v>
      </c>
      <c r="BK2114" s="11">
        <v>0</v>
      </c>
      <c r="BL2114" s="11">
        <v>0</v>
      </c>
      <c r="BM2114" s="11">
        <v>0</v>
      </c>
      <c r="BN2114" s="11" t="s">
        <v>114</v>
      </c>
      <c r="BO2114" s="2" t="s">
        <v>115</v>
      </c>
      <c r="BP2114" s="4" t="s">
        <v>115</v>
      </c>
      <c r="BS2114" s="2" t="s">
        <v>115</v>
      </c>
      <c r="BT2114" s="2" t="s">
        <v>116</v>
      </c>
      <c r="BU2114" s="2" t="s">
        <v>105</v>
      </c>
      <c r="BX2114" s="2" t="s">
        <v>311</v>
      </c>
      <c r="BY2114" s="2" t="s">
        <v>118</v>
      </c>
      <c r="BZ2114" s="2" t="s">
        <v>105</v>
      </c>
      <c r="CA2114" s="3"/>
      <c r="CB2114" s="3"/>
      <c r="CC2114" s="5"/>
      <c r="CD2114" s="5"/>
      <c r="CE2114" s="5"/>
      <c r="CF2114" s="5"/>
      <c r="CG2114" s="5"/>
      <c r="CH2114" s="5"/>
      <c r="CI2114" s="2" t="s">
        <v>119</v>
      </c>
      <c r="CL2114" s="2" t="s">
        <v>143</v>
      </c>
    </row>
    <row r="2115" spans="1:90" x14ac:dyDescent="0.3">
      <c r="A2115" s="2" t="s">
        <v>83</v>
      </c>
      <c r="B2115" s="3" t="s">
        <v>15274</v>
      </c>
      <c r="C2115" s="3" t="s">
        <v>15275</v>
      </c>
      <c r="D2115" s="3" t="s">
        <v>15276</v>
      </c>
      <c r="E2115" s="2">
        <v>484981</v>
      </c>
      <c r="F2115" s="2">
        <v>3316</v>
      </c>
      <c r="G2115" s="4" t="s">
        <v>87</v>
      </c>
      <c r="H2115" s="13" t="s">
        <v>287</v>
      </c>
      <c r="I2115" s="13" t="s">
        <v>287</v>
      </c>
      <c r="J2115" s="3"/>
      <c r="K2115" s="2">
        <v>21</v>
      </c>
      <c r="L2115" s="2" t="s">
        <v>394</v>
      </c>
      <c r="M2115" s="4" t="s">
        <v>394</v>
      </c>
      <c r="O2115" s="4" t="s">
        <v>15277</v>
      </c>
      <c r="P2115" s="4">
        <v>2143</v>
      </c>
      <c r="Q2115" s="4">
        <v>0</v>
      </c>
      <c r="R2115" s="4">
        <v>2143</v>
      </c>
      <c r="S2115" s="4">
        <v>0</v>
      </c>
      <c r="T2115" s="6" t="s">
        <v>15277</v>
      </c>
      <c r="U2115" s="2" t="s">
        <v>15278</v>
      </c>
      <c r="V2115" s="2">
        <v>49037903</v>
      </c>
      <c r="W2115" s="2">
        <v>49037903</v>
      </c>
      <c r="X2115" s="2" t="s">
        <v>15279</v>
      </c>
      <c r="Y2115" s="9" t="s">
        <v>15280</v>
      </c>
      <c r="Z2115" s="42">
        <v>13</v>
      </c>
      <c r="AA2115" s="8" t="s">
        <v>15281</v>
      </c>
      <c r="AB2115" s="8" t="s">
        <v>261</v>
      </c>
      <c r="AC2115" s="8" t="s">
        <v>97</v>
      </c>
      <c r="AD2115" s="8" t="b">
        <v>0</v>
      </c>
      <c r="AE2115" s="2" t="s">
        <v>98</v>
      </c>
      <c r="AF2115" s="3" t="s">
        <v>99</v>
      </c>
      <c r="AG2115" s="2" t="s">
        <v>100</v>
      </c>
      <c r="AH2115" s="2">
        <v>0</v>
      </c>
      <c r="AI2115" s="2">
        <v>0</v>
      </c>
      <c r="AJ2115" s="2" t="s">
        <v>101</v>
      </c>
      <c r="AK2115" s="2" t="s">
        <v>15282</v>
      </c>
      <c r="AL2115" s="3" t="s">
        <v>15283</v>
      </c>
      <c r="AM2115" s="2">
        <v>715</v>
      </c>
      <c r="AN2115" s="2" t="s">
        <v>622</v>
      </c>
      <c r="AO2115" s="43" t="s">
        <v>105</v>
      </c>
      <c r="AP2115" s="43" t="s">
        <v>623</v>
      </c>
      <c r="AQ2115" s="2" t="s">
        <v>624</v>
      </c>
      <c r="AR2115" s="43" t="s">
        <v>625</v>
      </c>
      <c r="AS2115" s="43" t="s">
        <v>625</v>
      </c>
      <c r="AT2115" s="2" t="s">
        <v>623</v>
      </c>
      <c r="AV2115" s="2" t="s">
        <v>623</v>
      </c>
      <c r="AW2115" s="3" t="s">
        <v>115</v>
      </c>
      <c r="AX2115" s="9" t="s">
        <v>15284</v>
      </c>
      <c r="AY2115" s="2" t="s">
        <v>539</v>
      </c>
      <c r="AZ2115" s="2" t="s">
        <v>1796</v>
      </c>
      <c r="BA2115" s="2" t="s">
        <v>15283</v>
      </c>
      <c r="BB2115" s="2" t="s">
        <v>626</v>
      </c>
      <c r="BC2115" s="43" t="s">
        <v>115</v>
      </c>
      <c r="BF2115" s="4">
        <v>43</v>
      </c>
      <c r="BG2115" s="2" t="s">
        <v>626</v>
      </c>
      <c r="BH2115" s="2">
        <v>8</v>
      </c>
      <c r="BI2115" s="11">
        <v>0</v>
      </c>
      <c r="BJ2115" s="11">
        <v>0.51</v>
      </c>
      <c r="BK2115" s="11">
        <v>0</v>
      </c>
      <c r="BL2115" s="11">
        <v>0</v>
      </c>
      <c r="BM2115" s="11">
        <v>0.51</v>
      </c>
      <c r="BN2115" s="11" t="s">
        <v>114</v>
      </c>
      <c r="BO2115" s="2" t="s">
        <v>115</v>
      </c>
      <c r="BP2115" s="4" t="s">
        <v>115</v>
      </c>
      <c r="BQ2115" s="4" t="s">
        <v>15285</v>
      </c>
      <c r="BR2115" s="2">
        <v>94.81</v>
      </c>
      <c r="BS2115" s="2" t="s">
        <v>297</v>
      </c>
      <c r="BT2115" s="3" t="s">
        <v>105</v>
      </c>
      <c r="BU2115" s="3" t="s">
        <v>142</v>
      </c>
      <c r="BV2115" s="3"/>
      <c r="BW2115" s="3"/>
      <c r="BX2115" s="3" t="s">
        <v>117</v>
      </c>
      <c r="BY2115" s="3" t="s">
        <v>126</v>
      </c>
      <c r="BZ2115" s="2" t="s">
        <v>105</v>
      </c>
      <c r="CI2115" s="2" t="s">
        <v>119</v>
      </c>
      <c r="CJ2115" s="3"/>
      <c r="CK2115" s="12"/>
      <c r="CL2115" s="2" t="s">
        <v>121</v>
      </c>
    </row>
    <row r="2116" spans="1:90" x14ac:dyDescent="0.3">
      <c r="A2116" s="2" t="s">
        <v>83</v>
      </c>
      <c r="B2116" s="2" t="s">
        <v>8038</v>
      </c>
      <c r="C2116" s="2" t="s">
        <v>8039</v>
      </c>
      <c r="D2116" s="2" t="s">
        <v>8040</v>
      </c>
      <c r="E2116" s="3">
        <v>484982</v>
      </c>
      <c r="F2116" s="3">
        <v>3316</v>
      </c>
      <c r="G2116" s="5" t="s">
        <v>87</v>
      </c>
      <c r="H2116" s="51" t="s">
        <v>1828</v>
      </c>
      <c r="I2116" s="51" t="s">
        <v>1828</v>
      </c>
      <c r="K2116" s="3">
        <v>21</v>
      </c>
      <c r="L2116" s="2" t="s">
        <v>394</v>
      </c>
      <c r="M2116" s="4" t="s">
        <v>394</v>
      </c>
      <c r="N2116" s="3"/>
      <c r="O2116" s="5" t="s">
        <v>8041</v>
      </c>
      <c r="P2116" s="5">
        <v>2148</v>
      </c>
      <c r="Q2116" s="5">
        <v>0</v>
      </c>
      <c r="R2116" s="5">
        <v>2148</v>
      </c>
      <c r="S2116" s="5">
        <v>0</v>
      </c>
      <c r="T2116" s="2" t="s">
        <v>8041</v>
      </c>
      <c r="U2116" s="3" t="s">
        <v>8042</v>
      </c>
      <c r="V2116" s="3">
        <v>49037908</v>
      </c>
      <c r="W2116" s="3">
        <v>49037908</v>
      </c>
      <c r="X2116" s="3" t="s">
        <v>8043</v>
      </c>
      <c r="Y2116" s="2" t="s">
        <v>8044</v>
      </c>
      <c r="Z2116" s="42">
        <v>13</v>
      </c>
      <c r="AA2116" s="8" t="s">
        <v>8045</v>
      </c>
      <c r="AB2116" s="8" t="s">
        <v>261</v>
      </c>
      <c r="AC2116" s="8" t="s">
        <v>562</v>
      </c>
      <c r="AD2116" s="8" t="b">
        <v>0</v>
      </c>
      <c r="AE2116" s="3" t="s">
        <v>1055</v>
      </c>
      <c r="AF2116" s="2" t="s">
        <v>563</v>
      </c>
      <c r="AG2116" s="2" t="s">
        <v>563</v>
      </c>
      <c r="AH2116" s="3">
        <v>0</v>
      </c>
      <c r="AI2116" s="3"/>
      <c r="AJ2116" s="3" t="s">
        <v>101</v>
      </c>
      <c r="AK2116" s="3" t="s">
        <v>8046</v>
      </c>
      <c r="AL2116" s="2" t="s">
        <v>8047</v>
      </c>
      <c r="AN2116" s="2" t="s">
        <v>622</v>
      </c>
      <c r="AO2116" s="43" t="s">
        <v>105</v>
      </c>
      <c r="AP2116" s="43" t="s">
        <v>623</v>
      </c>
      <c r="AQ2116" s="2" t="s">
        <v>624</v>
      </c>
      <c r="AR2116" s="43" t="s">
        <v>625</v>
      </c>
      <c r="AS2116" s="43" t="s">
        <v>625</v>
      </c>
      <c r="AT2116" s="3" t="s">
        <v>623</v>
      </c>
      <c r="AU2116" s="5"/>
      <c r="AV2116" s="3" t="s">
        <v>623</v>
      </c>
      <c r="AW2116" s="3" t="s">
        <v>115</v>
      </c>
      <c r="AX2116" s="9" t="s">
        <v>115</v>
      </c>
      <c r="AY2116" s="2" t="s">
        <v>115</v>
      </c>
      <c r="AZ2116" s="2" t="s">
        <v>115</v>
      </c>
      <c r="BA2116" s="2" t="s">
        <v>115</v>
      </c>
      <c r="BB2116" s="2" t="s">
        <v>565</v>
      </c>
      <c r="BC2116" s="43" t="s">
        <v>115</v>
      </c>
      <c r="BF2116" s="4">
        <v>34</v>
      </c>
      <c r="BG2116" s="2" t="s">
        <v>565</v>
      </c>
      <c r="BH2116" s="2">
        <v>7</v>
      </c>
      <c r="BI2116" s="11">
        <v>0</v>
      </c>
      <c r="BJ2116" s="11">
        <v>0.03</v>
      </c>
      <c r="BK2116" s="11">
        <v>0</v>
      </c>
      <c r="BL2116" s="11">
        <v>0</v>
      </c>
      <c r="BM2116" s="11">
        <v>0.03</v>
      </c>
      <c r="BN2116" s="11" t="s">
        <v>114</v>
      </c>
      <c r="BO2116" s="2" t="s">
        <v>115</v>
      </c>
      <c r="BP2116" s="4" t="s">
        <v>115</v>
      </c>
      <c r="BS2116" s="2" t="s">
        <v>115</v>
      </c>
      <c r="BT2116" s="2" t="s">
        <v>116</v>
      </c>
      <c r="BU2116" s="2" t="s">
        <v>142</v>
      </c>
      <c r="BX2116" s="2" t="s">
        <v>311</v>
      </c>
      <c r="BY2116" s="2" t="s">
        <v>118</v>
      </c>
      <c r="BZ2116" s="2" t="s">
        <v>105</v>
      </c>
      <c r="CA2116" s="3"/>
      <c r="CB2116" s="3"/>
      <c r="CC2116" s="5"/>
      <c r="CD2116" s="5"/>
      <c r="CE2116" s="5"/>
      <c r="CF2116" s="5"/>
      <c r="CG2116" s="5"/>
      <c r="CH2116" s="5"/>
      <c r="CI2116" s="2" t="s">
        <v>119</v>
      </c>
      <c r="CL2116" s="2" t="s">
        <v>143</v>
      </c>
    </row>
    <row r="2117" spans="1:90" x14ac:dyDescent="0.3">
      <c r="A2117" s="2" t="s">
        <v>83</v>
      </c>
      <c r="B2117" s="2" t="s">
        <v>3885</v>
      </c>
      <c r="C2117" s="2" t="s">
        <v>3886</v>
      </c>
      <c r="D2117" s="2" t="s">
        <v>3887</v>
      </c>
      <c r="E2117" s="3">
        <v>485301</v>
      </c>
      <c r="F2117" s="3">
        <v>3316</v>
      </c>
      <c r="G2117" s="5" t="s">
        <v>87</v>
      </c>
      <c r="H2117" s="51" t="s">
        <v>1858</v>
      </c>
      <c r="I2117" s="51" t="s">
        <v>1858</v>
      </c>
      <c r="K2117" s="3">
        <v>21</v>
      </c>
      <c r="L2117" s="2" t="s">
        <v>394</v>
      </c>
      <c r="M2117" s="4" t="s">
        <v>394</v>
      </c>
      <c r="N2117" s="3"/>
      <c r="O2117" s="5" t="s">
        <v>3888</v>
      </c>
      <c r="P2117" s="5">
        <v>2152</v>
      </c>
      <c r="Q2117" s="5">
        <v>0</v>
      </c>
      <c r="R2117" s="5">
        <v>2152</v>
      </c>
      <c r="S2117" s="5">
        <v>0</v>
      </c>
      <c r="T2117" s="2" t="s">
        <v>3888</v>
      </c>
      <c r="U2117" s="3" t="s">
        <v>3889</v>
      </c>
      <c r="V2117" s="3">
        <v>49037912</v>
      </c>
      <c r="W2117" s="3">
        <v>49037912</v>
      </c>
      <c r="X2117" s="3" t="s">
        <v>3890</v>
      </c>
      <c r="Y2117" s="2" t="s">
        <v>3891</v>
      </c>
      <c r="Z2117" s="42">
        <v>13</v>
      </c>
      <c r="AA2117" s="8" t="s">
        <v>3892</v>
      </c>
      <c r="AB2117" s="8" t="s">
        <v>262</v>
      </c>
      <c r="AC2117" s="8" t="s">
        <v>261</v>
      </c>
      <c r="AD2117" s="8" t="b">
        <v>0</v>
      </c>
      <c r="AE2117" s="3" t="s">
        <v>98</v>
      </c>
      <c r="AF2117" s="2" t="s">
        <v>99</v>
      </c>
      <c r="AG2117" s="2" t="s">
        <v>100</v>
      </c>
      <c r="AH2117" s="3">
        <v>0</v>
      </c>
      <c r="AI2117" s="3"/>
      <c r="AJ2117" s="3" t="s">
        <v>101</v>
      </c>
      <c r="AK2117" s="3" t="s">
        <v>3893</v>
      </c>
      <c r="AL2117" s="2" t="s">
        <v>3894</v>
      </c>
      <c r="AM2117" s="2">
        <v>718</v>
      </c>
      <c r="AN2117" s="2" t="s">
        <v>104</v>
      </c>
      <c r="AO2117" s="43" t="s">
        <v>105</v>
      </c>
      <c r="AP2117" s="43" t="s">
        <v>105</v>
      </c>
      <c r="AQ2117" s="2" t="s">
        <v>104</v>
      </c>
      <c r="AR2117" s="43" t="s">
        <v>106</v>
      </c>
      <c r="AS2117" s="43" t="s">
        <v>106</v>
      </c>
      <c r="AT2117" s="3" t="s">
        <v>107</v>
      </c>
      <c r="AU2117" s="5"/>
      <c r="AV2117" s="3" t="s">
        <v>107</v>
      </c>
      <c r="AW2117" s="3" t="s">
        <v>115</v>
      </c>
      <c r="AX2117" s="9" t="s">
        <v>115</v>
      </c>
      <c r="AY2117" s="2" t="s">
        <v>115</v>
      </c>
      <c r="AZ2117" s="2" t="s">
        <v>115</v>
      </c>
      <c r="BA2117" s="2" t="s">
        <v>115</v>
      </c>
      <c r="BB2117" s="2" t="s">
        <v>1673</v>
      </c>
      <c r="BC2117" s="43" t="s">
        <v>115</v>
      </c>
      <c r="BF2117" s="4">
        <v>31</v>
      </c>
      <c r="BG2117" s="2" t="s">
        <v>1673</v>
      </c>
      <c r="BH2117" s="2">
        <v>7</v>
      </c>
      <c r="BI2117" s="11">
        <v>0</v>
      </c>
      <c r="BJ2117" s="11">
        <v>0</v>
      </c>
      <c r="BK2117" s="11">
        <v>0</v>
      </c>
      <c r="BL2117" s="11">
        <v>0</v>
      </c>
      <c r="BM2117" s="11">
        <v>0</v>
      </c>
      <c r="BN2117" s="11" t="s">
        <v>114</v>
      </c>
      <c r="BO2117" s="2">
        <v>0.45390000000000003</v>
      </c>
      <c r="BP2117" s="4" t="s">
        <v>2062</v>
      </c>
      <c r="BR2117" s="2">
        <v>93.69</v>
      </c>
      <c r="BS2117" s="2" t="s">
        <v>297</v>
      </c>
      <c r="BT2117" s="2" t="s">
        <v>116</v>
      </c>
      <c r="BU2117" s="2" t="s">
        <v>105</v>
      </c>
      <c r="BX2117" s="2" t="s">
        <v>117</v>
      </c>
      <c r="BY2117" s="2" t="s">
        <v>118</v>
      </c>
      <c r="BZ2117" s="2" t="s">
        <v>105</v>
      </c>
      <c r="CA2117" s="3"/>
      <c r="CB2117" s="3"/>
      <c r="CC2117" s="5"/>
      <c r="CD2117" s="5"/>
      <c r="CE2117" s="5"/>
      <c r="CF2117" s="5"/>
      <c r="CG2117" s="5"/>
      <c r="CH2117" s="5"/>
      <c r="CI2117" s="2" t="s">
        <v>119</v>
      </c>
      <c r="CL2117" s="2" t="s">
        <v>143</v>
      </c>
    </row>
    <row r="2118" spans="1:90" x14ac:dyDescent="0.3">
      <c r="A2118" s="2" t="s">
        <v>83</v>
      </c>
      <c r="B2118" s="2" t="s">
        <v>15304</v>
      </c>
      <c r="C2118" s="2" t="s">
        <v>15305</v>
      </c>
      <c r="D2118" s="2" t="s">
        <v>5010</v>
      </c>
      <c r="E2118" s="3">
        <v>484983</v>
      </c>
      <c r="F2118" s="3">
        <v>3316</v>
      </c>
      <c r="G2118" s="5" t="s">
        <v>87</v>
      </c>
      <c r="H2118" s="51" t="s">
        <v>455</v>
      </c>
      <c r="I2118" s="51" t="s">
        <v>455</v>
      </c>
      <c r="K2118" s="3">
        <v>21</v>
      </c>
      <c r="L2118" s="2" t="s">
        <v>394</v>
      </c>
      <c r="M2118" s="4" t="s">
        <v>394</v>
      </c>
      <c r="N2118" s="3"/>
      <c r="O2118" s="5" t="s">
        <v>15306</v>
      </c>
      <c r="P2118" s="5">
        <v>2158</v>
      </c>
      <c r="Q2118" s="5">
        <v>0</v>
      </c>
      <c r="R2118" s="5">
        <v>2158</v>
      </c>
      <c r="S2118" s="5">
        <v>0</v>
      </c>
      <c r="T2118" s="2" t="s">
        <v>15306</v>
      </c>
      <c r="U2118" s="3" t="s">
        <v>15307</v>
      </c>
      <c r="V2118" s="3">
        <v>49037918</v>
      </c>
      <c r="W2118" s="3">
        <v>49037918</v>
      </c>
      <c r="X2118" s="3" t="s">
        <v>15308</v>
      </c>
      <c r="Y2118" s="2" t="s">
        <v>15309</v>
      </c>
      <c r="Z2118" s="42">
        <v>13</v>
      </c>
      <c r="AA2118" s="8" t="s">
        <v>15310</v>
      </c>
      <c r="AB2118" s="8" t="s">
        <v>261</v>
      </c>
      <c r="AC2118" s="8" t="s">
        <v>97</v>
      </c>
      <c r="AD2118" s="8" t="b">
        <v>0</v>
      </c>
      <c r="AE2118" s="3" t="s">
        <v>98</v>
      </c>
      <c r="AF2118" s="2" t="s">
        <v>99</v>
      </c>
      <c r="AG2118" s="2" t="s">
        <v>100</v>
      </c>
      <c r="AH2118" s="3">
        <v>0</v>
      </c>
      <c r="AI2118" s="3"/>
      <c r="AJ2118" s="3" t="s">
        <v>101</v>
      </c>
      <c r="AK2118" s="3" t="s">
        <v>15311</v>
      </c>
      <c r="AL2118" s="2" t="s">
        <v>15312</v>
      </c>
      <c r="AM2118" s="2">
        <v>720</v>
      </c>
      <c r="AN2118" s="2" t="s">
        <v>622</v>
      </c>
      <c r="AO2118" s="43" t="s">
        <v>105</v>
      </c>
      <c r="AP2118" s="43" t="s">
        <v>623</v>
      </c>
      <c r="AQ2118" s="2" t="s">
        <v>624</v>
      </c>
      <c r="AR2118" s="43" t="s">
        <v>625</v>
      </c>
      <c r="AS2118" s="43" t="s">
        <v>625</v>
      </c>
      <c r="AT2118" s="3" t="s">
        <v>623</v>
      </c>
      <c r="AU2118" s="5"/>
      <c r="AV2118" s="3" t="s">
        <v>623</v>
      </c>
      <c r="AW2118" s="3" t="s">
        <v>115</v>
      </c>
      <c r="AX2118" s="9" t="s">
        <v>115</v>
      </c>
      <c r="AY2118" s="2" t="s">
        <v>115</v>
      </c>
      <c r="AZ2118" s="2" t="s">
        <v>115</v>
      </c>
      <c r="BA2118" s="2" t="s">
        <v>115</v>
      </c>
      <c r="BB2118" s="2" t="s">
        <v>626</v>
      </c>
      <c r="BC2118" s="43" t="s">
        <v>115</v>
      </c>
      <c r="BF2118" s="4">
        <v>39</v>
      </c>
      <c r="BG2118" s="2" t="s">
        <v>626</v>
      </c>
      <c r="BH2118" s="2">
        <v>8</v>
      </c>
      <c r="BI2118" s="11">
        <v>0</v>
      </c>
      <c r="BJ2118" s="11">
        <v>0</v>
      </c>
      <c r="BK2118" s="11">
        <v>0</v>
      </c>
      <c r="BL2118" s="11">
        <v>0</v>
      </c>
      <c r="BM2118" s="11">
        <v>0</v>
      </c>
      <c r="BN2118" s="11" t="s">
        <v>114</v>
      </c>
      <c r="BO2118" s="2" t="s">
        <v>115</v>
      </c>
      <c r="BP2118" s="4" t="s">
        <v>115</v>
      </c>
      <c r="BR2118" s="2">
        <v>95.75</v>
      </c>
      <c r="BS2118" s="2" t="s">
        <v>297</v>
      </c>
      <c r="BT2118" s="2" t="s">
        <v>125</v>
      </c>
      <c r="BU2118" s="2" t="s">
        <v>142</v>
      </c>
      <c r="BX2118" s="2" t="s">
        <v>117</v>
      </c>
      <c r="BY2118" s="2" t="s">
        <v>126</v>
      </c>
      <c r="BZ2118" s="2" t="s">
        <v>105</v>
      </c>
      <c r="CA2118" s="3"/>
      <c r="CB2118" s="3"/>
      <c r="CC2118" s="5"/>
      <c r="CD2118" s="5"/>
      <c r="CE2118" s="5"/>
      <c r="CF2118" s="5"/>
      <c r="CG2118" s="5"/>
      <c r="CH2118" s="5"/>
      <c r="CI2118" s="2" t="s">
        <v>119</v>
      </c>
      <c r="CL2118" s="2" t="s">
        <v>143</v>
      </c>
    </row>
    <row r="2119" spans="1:90" x14ac:dyDescent="0.3">
      <c r="A2119" s="2" t="s">
        <v>83</v>
      </c>
      <c r="B2119" s="2" t="s">
        <v>16192</v>
      </c>
      <c r="C2119" s="2" t="s">
        <v>16193</v>
      </c>
      <c r="D2119" s="2" t="s">
        <v>8025</v>
      </c>
      <c r="E2119" s="3">
        <v>486487</v>
      </c>
      <c r="F2119" s="3">
        <v>3316</v>
      </c>
      <c r="G2119" s="5" t="s">
        <v>87</v>
      </c>
      <c r="H2119" s="51" t="s">
        <v>218</v>
      </c>
      <c r="I2119" s="51" t="s">
        <v>218</v>
      </c>
      <c r="K2119" s="3"/>
      <c r="L2119" s="2" t="s">
        <v>394</v>
      </c>
      <c r="M2119" s="4" t="s">
        <v>394</v>
      </c>
      <c r="N2119" s="3" t="s">
        <v>16194</v>
      </c>
      <c r="O2119" s="5" t="s">
        <v>16195</v>
      </c>
      <c r="P2119" s="5">
        <v>2167</v>
      </c>
      <c r="Q2119" s="5">
        <v>0</v>
      </c>
      <c r="R2119" s="5">
        <v>2167</v>
      </c>
      <c r="S2119" s="5">
        <v>0</v>
      </c>
      <c r="T2119" s="2" t="s">
        <v>16195</v>
      </c>
      <c r="U2119" s="3" t="s">
        <v>16196</v>
      </c>
      <c r="V2119" s="3">
        <v>49037927</v>
      </c>
      <c r="W2119" s="3">
        <v>49037927</v>
      </c>
      <c r="X2119" s="3" t="s">
        <v>16197</v>
      </c>
      <c r="Y2119" s="2" t="s">
        <v>16198</v>
      </c>
      <c r="Z2119" s="42">
        <v>13</v>
      </c>
      <c r="AA2119" s="8" t="s">
        <v>16199</v>
      </c>
      <c r="AB2119" s="8" t="s">
        <v>96</v>
      </c>
      <c r="AC2119" s="8" t="s">
        <v>570</v>
      </c>
      <c r="AD2119" s="8" t="b">
        <v>1</v>
      </c>
      <c r="AE2119" s="3" t="s">
        <v>1055</v>
      </c>
      <c r="AF2119" s="2" t="s">
        <v>563</v>
      </c>
      <c r="AG2119" s="2" t="s">
        <v>563</v>
      </c>
      <c r="AH2119" s="3">
        <v>0</v>
      </c>
      <c r="AI2119" s="3"/>
      <c r="AJ2119" s="3" t="s">
        <v>101</v>
      </c>
      <c r="AK2119" s="3" t="s">
        <v>16200</v>
      </c>
      <c r="AL2119" s="2" t="s">
        <v>16201</v>
      </c>
      <c r="AN2119" s="2" t="s">
        <v>624</v>
      </c>
      <c r="AO2119" s="43" t="s">
        <v>623</v>
      </c>
      <c r="AP2119" s="43" t="s">
        <v>623</v>
      </c>
      <c r="AQ2119" s="2" t="s">
        <v>624</v>
      </c>
      <c r="AR2119" s="43" t="s">
        <v>625</v>
      </c>
      <c r="AS2119" s="43" t="s">
        <v>625</v>
      </c>
      <c r="AT2119" s="3" t="s">
        <v>623</v>
      </c>
      <c r="AU2119" s="5"/>
      <c r="AV2119" s="3" t="s">
        <v>623</v>
      </c>
      <c r="AW2119" s="3" t="s">
        <v>115</v>
      </c>
      <c r="AX2119" s="9" t="s">
        <v>115</v>
      </c>
      <c r="AY2119" s="2" t="s">
        <v>115</v>
      </c>
      <c r="AZ2119" s="2" t="s">
        <v>115</v>
      </c>
      <c r="BA2119" s="2" t="s">
        <v>115</v>
      </c>
      <c r="BB2119" s="2" t="s">
        <v>565</v>
      </c>
      <c r="BC2119" s="43" t="s">
        <v>115</v>
      </c>
      <c r="BF2119" s="4">
        <v>35</v>
      </c>
      <c r="BG2119" s="2" t="s">
        <v>565</v>
      </c>
      <c r="BH2119" s="2">
        <v>7</v>
      </c>
      <c r="BI2119" s="11">
        <v>0</v>
      </c>
      <c r="BJ2119" s="11">
        <v>0</v>
      </c>
      <c r="BK2119" s="11">
        <v>0</v>
      </c>
      <c r="BL2119" s="11">
        <v>0</v>
      </c>
      <c r="BM2119" s="11">
        <v>0</v>
      </c>
      <c r="BN2119" s="11" t="s">
        <v>114</v>
      </c>
      <c r="BO2119" s="2" t="s">
        <v>115</v>
      </c>
      <c r="BP2119" s="4" t="s">
        <v>115</v>
      </c>
      <c r="BS2119" s="2" t="s">
        <v>115</v>
      </c>
      <c r="BT2119" s="2" t="s">
        <v>125</v>
      </c>
      <c r="BU2119" s="2" t="s">
        <v>142</v>
      </c>
      <c r="BX2119" s="2" t="s">
        <v>117</v>
      </c>
      <c r="BY2119" s="2" t="s">
        <v>126</v>
      </c>
      <c r="BZ2119" s="2" t="s">
        <v>235</v>
      </c>
      <c r="CA2119" s="3"/>
      <c r="CB2119" s="3"/>
      <c r="CC2119" s="5"/>
      <c r="CD2119" s="5"/>
      <c r="CE2119" s="5"/>
      <c r="CF2119" s="5"/>
      <c r="CG2119" s="5"/>
      <c r="CH2119" s="5"/>
      <c r="CI2119" s="2" t="s">
        <v>119</v>
      </c>
      <c r="CL2119" s="2" t="s">
        <v>143</v>
      </c>
    </row>
    <row r="2120" spans="1:90" x14ac:dyDescent="0.3">
      <c r="A2120" s="2" t="s">
        <v>83</v>
      </c>
      <c r="B2120" s="2" t="s">
        <v>15313</v>
      </c>
      <c r="C2120" s="2" t="s">
        <v>15314</v>
      </c>
      <c r="D2120" s="2" t="s">
        <v>15315</v>
      </c>
      <c r="E2120" s="3">
        <v>485388</v>
      </c>
      <c r="F2120" s="3">
        <v>3316</v>
      </c>
      <c r="G2120" s="5" t="s">
        <v>87</v>
      </c>
      <c r="H2120" s="51" t="s">
        <v>551</v>
      </c>
      <c r="I2120" s="51" t="s">
        <v>551</v>
      </c>
      <c r="K2120" s="3">
        <v>21</v>
      </c>
      <c r="L2120" s="2" t="s">
        <v>394</v>
      </c>
      <c r="M2120" s="4" t="s">
        <v>394</v>
      </c>
      <c r="N2120" s="3"/>
      <c r="O2120" s="5" t="s">
        <v>15316</v>
      </c>
      <c r="P2120" s="5">
        <v>2164</v>
      </c>
      <c r="Q2120" s="5">
        <v>0</v>
      </c>
      <c r="R2120" s="5">
        <v>2164</v>
      </c>
      <c r="S2120" s="5">
        <v>0</v>
      </c>
      <c r="T2120" s="2" t="s">
        <v>15316</v>
      </c>
      <c r="U2120" s="3" t="s">
        <v>15317</v>
      </c>
      <c r="V2120" s="3">
        <v>49037924</v>
      </c>
      <c r="W2120" s="3">
        <v>49037924</v>
      </c>
      <c r="X2120" s="3" t="s">
        <v>15318</v>
      </c>
      <c r="Y2120" s="2" t="s">
        <v>15319</v>
      </c>
      <c r="Z2120" s="42">
        <v>13</v>
      </c>
      <c r="AA2120" s="8" t="s">
        <v>15320</v>
      </c>
      <c r="AB2120" s="8" t="s">
        <v>261</v>
      </c>
      <c r="AC2120" s="8" t="s">
        <v>97</v>
      </c>
      <c r="AD2120" s="8" t="b">
        <v>0</v>
      </c>
      <c r="AE2120" s="3" t="s">
        <v>98</v>
      </c>
      <c r="AF2120" s="2" t="s">
        <v>99</v>
      </c>
      <c r="AG2120" s="2" t="s">
        <v>100</v>
      </c>
      <c r="AH2120" s="3">
        <v>0</v>
      </c>
      <c r="AI2120" s="3"/>
      <c r="AJ2120" s="3" t="s">
        <v>101</v>
      </c>
      <c r="AK2120" s="3" t="s">
        <v>15321</v>
      </c>
      <c r="AL2120" s="2" t="s">
        <v>15322</v>
      </c>
      <c r="AM2120" s="2">
        <v>722</v>
      </c>
      <c r="AN2120" s="2" t="s">
        <v>622</v>
      </c>
      <c r="AO2120" s="43" t="s">
        <v>105</v>
      </c>
      <c r="AP2120" s="43" t="s">
        <v>623</v>
      </c>
      <c r="AQ2120" s="2" t="s">
        <v>624</v>
      </c>
      <c r="AR2120" s="43" t="s">
        <v>625</v>
      </c>
      <c r="AS2120" s="43" t="s">
        <v>625</v>
      </c>
      <c r="AT2120" s="3" t="s">
        <v>623</v>
      </c>
      <c r="AU2120" s="5"/>
      <c r="AV2120" s="3" t="s">
        <v>623</v>
      </c>
      <c r="AW2120" s="3" t="s">
        <v>115</v>
      </c>
      <c r="AX2120" s="9" t="s">
        <v>15323</v>
      </c>
      <c r="AY2120" s="2" t="s">
        <v>321</v>
      </c>
      <c r="AZ2120" s="2" t="s">
        <v>1796</v>
      </c>
      <c r="BA2120" s="2" t="s">
        <v>15322</v>
      </c>
      <c r="BB2120" s="2" t="s">
        <v>626</v>
      </c>
      <c r="BC2120" s="43" t="s">
        <v>115</v>
      </c>
      <c r="BF2120" s="4">
        <v>40</v>
      </c>
      <c r="BG2120" s="2" t="s">
        <v>626</v>
      </c>
      <c r="BH2120" s="2">
        <v>8</v>
      </c>
      <c r="BI2120" s="11">
        <v>0</v>
      </c>
      <c r="BJ2120" s="11">
        <v>0</v>
      </c>
      <c r="BK2120" s="11">
        <v>0</v>
      </c>
      <c r="BL2120" s="11">
        <v>0.01</v>
      </c>
      <c r="BM2120" s="11">
        <v>0</v>
      </c>
      <c r="BN2120" s="11" t="s">
        <v>114</v>
      </c>
      <c r="BO2120" s="2" t="s">
        <v>115</v>
      </c>
      <c r="BP2120" s="4" t="s">
        <v>115</v>
      </c>
      <c r="BQ2120" s="4" t="s">
        <v>15324</v>
      </c>
      <c r="BR2120" s="2">
        <v>94.75</v>
      </c>
      <c r="BS2120" s="2" t="s">
        <v>297</v>
      </c>
      <c r="BT2120" s="2" t="s">
        <v>116</v>
      </c>
      <c r="BU2120" s="2" t="s">
        <v>142</v>
      </c>
      <c r="BX2120" s="2" t="s">
        <v>311</v>
      </c>
      <c r="BY2120" s="2" t="s">
        <v>118</v>
      </c>
      <c r="BZ2120" s="2" t="s">
        <v>105</v>
      </c>
      <c r="CA2120" s="3"/>
      <c r="CB2120" s="3"/>
      <c r="CC2120" s="5"/>
      <c r="CD2120" s="5"/>
      <c r="CE2120" s="5"/>
      <c r="CF2120" s="5"/>
      <c r="CG2120" s="5"/>
      <c r="CH2120" s="5"/>
      <c r="CI2120" s="2" t="s">
        <v>119</v>
      </c>
      <c r="CL2120" s="2" t="s">
        <v>143</v>
      </c>
    </row>
    <row r="2121" spans="1:90" x14ac:dyDescent="0.3">
      <c r="A2121" s="2" t="s">
        <v>83</v>
      </c>
      <c r="B2121" s="2" t="s">
        <v>10780</v>
      </c>
      <c r="C2121" s="2" t="s">
        <v>10781</v>
      </c>
      <c r="D2121" s="2" t="s">
        <v>10782</v>
      </c>
      <c r="E2121" s="3">
        <v>485351</v>
      </c>
      <c r="F2121" s="3">
        <v>3316</v>
      </c>
      <c r="G2121" s="5" t="s">
        <v>87</v>
      </c>
      <c r="H2121" s="51" t="s">
        <v>1124</v>
      </c>
      <c r="I2121" s="51" t="s">
        <v>1124</v>
      </c>
      <c r="K2121" s="3">
        <v>21</v>
      </c>
      <c r="L2121" s="2" t="s">
        <v>394</v>
      </c>
      <c r="M2121" s="4" t="s">
        <v>394</v>
      </c>
      <c r="N2121" s="3" t="s">
        <v>10783</v>
      </c>
      <c r="O2121" s="5" t="s">
        <v>10784</v>
      </c>
      <c r="P2121" s="5">
        <v>2170</v>
      </c>
      <c r="Q2121" s="5">
        <v>0</v>
      </c>
      <c r="R2121" s="5">
        <v>2191</v>
      </c>
      <c r="S2121" s="5">
        <v>0</v>
      </c>
      <c r="T2121" s="2" t="s">
        <v>10785</v>
      </c>
      <c r="U2121" s="3" t="s">
        <v>10786</v>
      </c>
      <c r="V2121" s="3">
        <v>49037930</v>
      </c>
      <c r="W2121" s="3">
        <v>49037951</v>
      </c>
      <c r="X2121" s="3" t="s">
        <v>10787</v>
      </c>
      <c r="Y2121" s="2" t="s">
        <v>10788</v>
      </c>
      <c r="Z2121" s="42">
        <v>13</v>
      </c>
      <c r="AA2121" s="8" t="s">
        <v>10789</v>
      </c>
      <c r="AB2121" s="8" t="s">
        <v>10790</v>
      </c>
      <c r="AC2121" s="8" t="s">
        <v>261</v>
      </c>
      <c r="AD2121" s="8" t="b">
        <v>1</v>
      </c>
      <c r="AE2121" s="3" t="s">
        <v>1246</v>
      </c>
      <c r="AF2121" s="2" t="s">
        <v>543</v>
      </c>
      <c r="AG2121" s="2" t="s">
        <v>543</v>
      </c>
      <c r="AH2121" s="3">
        <v>0</v>
      </c>
      <c r="AI2121" s="3"/>
      <c r="AJ2121" s="3" t="s">
        <v>101</v>
      </c>
      <c r="AK2121" s="3" t="s">
        <v>10791</v>
      </c>
      <c r="AL2121" s="3" t="s">
        <v>10792</v>
      </c>
      <c r="AM2121" s="3"/>
      <c r="AN2121" s="2" t="s">
        <v>622</v>
      </c>
      <c r="AO2121" s="43" t="s">
        <v>105</v>
      </c>
      <c r="AP2121" s="43" t="s">
        <v>623</v>
      </c>
      <c r="AQ2121" s="2" t="s">
        <v>624</v>
      </c>
      <c r="AR2121" s="43" t="s">
        <v>625</v>
      </c>
      <c r="AS2121" s="43" t="s">
        <v>625</v>
      </c>
      <c r="AT2121" s="3" t="s">
        <v>623</v>
      </c>
      <c r="AU2121" s="5"/>
      <c r="AV2121" s="3" t="s">
        <v>623</v>
      </c>
      <c r="AW2121" s="3" t="s">
        <v>115</v>
      </c>
      <c r="AX2121" s="9" t="s">
        <v>115</v>
      </c>
      <c r="AY2121" s="2" t="s">
        <v>115</v>
      </c>
      <c r="AZ2121" s="2" t="s">
        <v>115</v>
      </c>
      <c r="BA2121" s="2" t="s">
        <v>115</v>
      </c>
      <c r="BB2121" s="2" t="s">
        <v>565</v>
      </c>
      <c r="BC2121" s="43" t="s">
        <v>115</v>
      </c>
      <c r="BF2121" s="4">
        <v>36</v>
      </c>
      <c r="BG2121" s="2" t="s">
        <v>565</v>
      </c>
      <c r="BH2121" s="2">
        <v>7</v>
      </c>
      <c r="BI2121" s="11" t="s">
        <v>114</v>
      </c>
      <c r="BJ2121" s="11" t="s">
        <v>114</v>
      </c>
      <c r="BK2121" s="11" t="s">
        <v>114</v>
      </c>
      <c r="BL2121" s="11" t="s">
        <v>114</v>
      </c>
      <c r="BM2121" s="11" t="s">
        <v>115</v>
      </c>
      <c r="BN2121" s="11" t="s">
        <v>114</v>
      </c>
      <c r="BO2121" s="2" t="s">
        <v>115</v>
      </c>
      <c r="BP2121" s="4" t="s">
        <v>115</v>
      </c>
      <c r="BS2121" s="2" t="s">
        <v>115</v>
      </c>
      <c r="BT2121" s="2" t="s">
        <v>116</v>
      </c>
      <c r="BU2121" s="2" t="s">
        <v>282</v>
      </c>
      <c r="BX2121" s="2" t="s">
        <v>311</v>
      </c>
      <c r="BY2121" s="2" t="s">
        <v>118</v>
      </c>
      <c r="BZ2121" s="2" t="s">
        <v>105</v>
      </c>
      <c r="CA2121" s="3"/>
      <c r="CB2121" s="3"/>
      <c r="CC2121" s="5"/>
      <c r="CD2121" s="5"/>
      <c r="CE2121" s="5"/>
      <c r="CF2121" s="5"/>
      <c r="CG2121" s="5"/>
      <c r="CH2121" s="5"/>
      <c r="CI2121" s="2" t="s">
        <v>119</v>
      </c>
      <c r="CL2121" s="2" t="s">
        <v>143</v>
      </c>
    </row>
    <row r="2122" spans="1:90" x14ac:dyDescent="0.3">
      <c r="A2122" s="2" t="s">
        <v>83</v>
      </c>
      <c r="B2122" s="2" t="s">
        <v>13628</v>
      </c>
      <c r="C2122" s="2" t="s">
        <v>13629</v>
      </c>
      <c r="D2122" s="2" t="s">
        <v>13630</v>
      </c>
      <c r="E2122" s="3">
        <v>485972</v>
      </c>
      <c r="F2122" s="3">
        <v>3316</v>
      </c>
      <c r="G2122" s="5" t="s">
        <v>87</v>
      </c>
      <c r="H2122" s="51" t="s">
        <v>2488</v>
      </c>
      <c r="I2122" s="51" t="s">
        <v>2488</v>
      </c>
      <c r="K2122" s="3">
        <v>21</v>
      </c>
      <c r="L2122" s="2" t="s">
        <v>394</v>
      </c>
      <c r="M2122" s="4" t="s">
        <v>394</v>
      </c>
      <c r="N2122" s="3" t="s">
        <v>13631</v>
      </c>
      <c r="O2122" s="5" t="s">
        <v>13632</v>
      </c>
      <c r="P2122" s="5">
        <v>2170</v>
      </c>
      <c r="Q2122" s="5">
        <v>0</v>
      </c>
      <c r="R2122" s="5">
        <v>2170</v>
      </c>
      <c r="S2122" s="5">
        <v>0</v>
      </c>
      <c r="T2122" s="2" t="s">
        <v>10784</v>
      </c>
      <c r="U2122" s="3" t="s">
        <v>13633</v>
      </c>
      <c r="V2122" s="3">
        <v>49037930</v>
      </c>
      <c r="W2122" s="3">
        <v>49037930</v>
      </c>
      <c r="X2122" s="3"/>
      <c r="Y2122" s="2" t="s">
        <v>10788</v>
      </c>
      <c r="Z2122" s="42">
        <v>13</v>
      </c>
      <c r="AA2122" s="8" t="s">
        <v>10789</v>
      </c>
      <c r="AB2122" s="8" t="s">
        <v>10790</v>
      </c>
      <c r="AC2122" s="8" t="s">
        <v>261</v>
      </c>
      <c r="AD2122" s="8" t="b">
        <v>1</v>
      </c>
      <c r="AE2122" s="3"/>
      <c r="AF2122" s="2" t="s">
        <v>543</v>
      </c>
      <c r="AG2122" s="2" t="s">
        <v>543</v>
      </c>
      <c r="AH2122" s="3">
        <v>0</v>
      </c>
      <c r="AI2122" s="3"/>
      <c r="AJ2122" s="3" t="s">
        <v>101</v>
      </c>
      <c r="AK2122" s="3" t="s">
        <v>992</v>
      </c>
      <c r="AL2122" s="3" t="s">
        <v>13634</v>
      </c>
      <c r="AM2122" s="3"/>
      <c r="AN2122" s="2" t="s">
        <v>104</v>
      </c>
      <c r="AO2122" s="43" t="s">
        <v>105</v>
      </c>
      <c r="AP2122" s="43" t="s">
        <v>105</v>
      </c>
      <c r="AQ2122" s="2" t="s">
        <v>104</v>
      </c>
      <c r="AR2122" s="43" t="s">
        <v>106</v>
      </c>
      <c r="AS2122" s="43" t="s">
        <v>106</v>
      </c>
      <c r="AT2122" s="3" t="s">
        <v>107</v>
      </c>
      <c r="AU2122" s="5"/>
      <c r="AV2122" s="3" t="s">
        <v>107</v>
      </c>
      <c r="AW2122" s="3" t="s">
        <v>115</v>
      </c>
      <c r="AX2122" s="9" t="s">
        <v>115</v>
      </c>
      <c r="AY2122" s="2" t="s">
        <v>115</v>
      </c>
      <c r="AZ2122" s="2" t="s">
        <v>115</v>
      </c>
      <c r="BA2122" s="2" t="s">
        <v>115</v>
      </c>
      <c r="BB2122" s="2" t="s">
        <v>565</v>
      </c>
      <c r="BC2122" s="43" t="s">
        <v>115</v>
      </c>
      <c r="BF2122" s="4">
        <v>36</v>
      </c>
      <c r="BG2122" s="2" t="s">
        <v>565</v>
      </c>
      <c r="BH2122" s="2">
        <v>7</v>
      </c>
      <c r="BI2122" s="11" t="s">
        <v>114</v>
      </c>
      <c r="BJ2122" s="11" t="s">
        <v>114</v>
      </c>
      <c r="BK2122" s="11" t="s">
        <v>114</v>
      </c>
      <c r="BL2122" s="11" t="s">
        <v>114</v>
      </c>
      <c r="BM2122" s="11" t="s">
        <v>115</v>
      </c>
      <c r="BN2122" s="11" t="s">
        <v>114</v>
      </c>
      <c r="BO2122" s="2" t="s">
        <v>115</v>
      </c>
      <c r="BP2122" s="4" t="s">
        <v>115</v>
      </c>
      <c r="BS2122" s="2" t="s">
        <v>115</v>
      </c>
      <c r="BT2122" s="2" t="s">
        <v>116</v>
      </c>
      <c r="BU2122" s="2" t="s">
        <v>142</v>
      </c>
      <c r="BX2122" s="2" t="s">
        <v>311</v>
      </c>
      <c r="BY2122" s="2" t="s">
        <v>118</v>
      </c>
      <c r="BZ2122" s="2" t="s">
        <v>105</v>
      </c>
      <c r="CA2122" s="3"/>
      <c r="CB2122" s="3"/>
      <c r="CC2122" s="5"/>
      <c r="CD2122" s="5"/>
      <c r="CE2122" s="5"/>
      <c r="CF2122" s="5"/>
      <c r="CG2122" s="5"/>
      <c r="CH2122" s="5"/>
      <c r="CI2122" s="2" t="s">
        <v>119</v>
      </c>
      <c r="CK2122" s="2" t="s">
        <v>7177</v>
      </c>
      <c r="CL2122" s="2" t="s">
        <v>143</v>
      </c>
    </row>
    <row r="2123" spans="1:90" x14ac:dyDescent="0.3">
      <c r="A2123" s="2" t="s">
        <v>83</v>
      </c>
      <c r="B2123" s="2" t="s">
        <v>12745</v>
      </c>
      <c r="C2123" s="2" t="s">
        <v>12746</v>
      </c>
      <c r="D2123" s="2" t="s">
        <v>12747</v>
      </c>
      <c r="E2123" s="3">
        <v>485764</v>
      </c>
      <c r="F2123" s="3">
        <v>3316</v>
      </c>
      <c r="G2123" s="5" t="s">
        <v>87</v>
      </c>
      <c r="H2123" s="51" t="s">
        <v>687</v>
      </c>
      <c r="I2123" s="51" t="s">
        <v>687</v>
      </c>
      <c r="K2123" s="3">
        <v>21</v>
      </c>
      <c r="L2123" s="2" t="s">
        <v>394</v>
      </c>
      <c r="M2123" s="4" t="s">
        <v>394</v>
      </c>
      <c r="N2123" s="3"/>
      <c r="O2123" s="5" t="s">
        <v>12748</v>
      </c>
      <c r="P2123" s="5">
        <v>2168</v>
      </c>
      <c r="Q2123" s="5">
        <v>0</v>
      </c>
      <c r="R2123" s="5">
        <v>2168</v>
      </c>
      <c r="S2123" s="5">
        <v>0</v>
      </c>
      <c r="T2123" s="2" t="s">
        <v>12748</v>
      </c>
      <c r="U2123" s="3" t="s">
        <v>12749</v>
      </c>
      <c r="V2123" s="3">
        <v>49037928</v>
      </c>
      <c r="W2123" s="3">
        <v>49037928</v>
      </c>
      <c r="X2123" s="3" t="s">
        <v>12750</v>
      </c>
      <c r="Y2123" s="2" t="s">
        <v>12751</v>
      </c>
      <c r="Z2123" s="42">
        <v>13</v>
      </c>
      <c r="AA2123" s="8" t="s">
        <v>12752</v>
      </c>
      <c r="AB2123" s="8" t="s">
        <v>562</v>
      </c>
      <c r="AC2123" s="8" t="s">
        <v>261</v>
      </c>
      <c r="AD2123" s="8" t="b">
        <v>0</v>
      </c>
      <c r="AE2123" s="3" t="s">
        <v>1246</v>
      </c>
      <c r="AF2123" s="2" t="s">
        <v>543</v>
      </c>
      <c r="AG2123" s="2" t="s">
        <v>543</v>
      </c>
      <c r="AH2123" s="3">
        <v>0</v>
      </c>
      <c r="AI2123" s="3"/>
      <c r="AJ2123" s="3" t="s">
        <v>101</v>
      </c>
      <c r="AK2123" s="3" t="s">
        <v>12753</v>
      </c>
      <c r="AL2123" s="2" t="s">
        <v>12754</v>
      </c>
      <c r="AN2123" s="2" t="s">
        <v>622</v>
      </c>
      <c r="AO2123" s="43" t="s">
        <v>105</v>
      </c>
      <c r="AP2123" s="43" t="s">
        <v>623</v>
      </c>
      <c r="AQ2123" s="2" t="s">
        <v>624</v>
      </c>
      <c r="AR2123" s="43" t="s">
        <v>625</v>
      </c>
      <c r="AS2123" s="43" t="s">
        <v>625</v>
      </c>
      <c r="AT2123" s="3" t="s">
        <v>623</v>
      </c>
      <c r="AU2123" s="5"/>
      <c r="AV2123" s="3" t="s">
        <v>623</v>
      </c>
      <c r="AW2123" s="3" t="s">
        <v>115</v>
      </c>
      <c r="AX2123" s="9" t="s">
        <v>115</v>
      </c>
      <c r="AY2123" s="2" t="s">
        <v>115</v>
      </c>
      <c r="AZ2123" s="2" t="s">
        <v>115</v>
      </c>
      <c r="BA2123" s="2" t="s">
        <v>115</v>
      </c>
      <c r="BB2123" s="2" t="s">
        <v>565</v>
      </c>
      <c r="BC2123" s="43" t="s">
        <v>115</v>
      </c>
      <c r="BF2123" s="4">
        <v>34</v>
      </c>
      <c r="BG2123" s="2" t="s">
        <v>565</v>
      </c>
      <c r="BH2123" s="2">
        <v>7</v>
      </c>
      <c r="BI2123" s="11">
        <v>0</v>
      </c>
      <c r="BJ2123" s="11">
        <v>0</v>
      </c>
      <c r="BK2123" s="11">
        <v>0</v>
      </c>
      <c r="BL2123" s="11">
        <v>0</v>
      </c>
      <c r="BM2123" s="11">
        <v>0</v>
      </c>
      <c r="BN2123" s="11" t="s">
        <v>114</v>
      </c>
      <c r="BO2123" s="2" t="s">
        <v>115</v>
      </c>
      <c r="BP2123" s="4" t="s">
        <v>115</v>
      </c>
      <c r="BS2123" s="2" t="s">
        <v>115</v>
      </c>
      <c r="BT2123" s="2" t="s">
        <v>116</v>
      </c>
      <c r="BU2123" s="2" t="s">
        <v>282</v>
      </c>
      <c r="BX2123" s="2" t="s">
        <v>105</v>
      </c>
      <c r="BY2123" s="2" t="s">
        <v>118</v>
      </c>
      <c r="BZ2123" s="2" t="s">
        <v>105</v>
      </c>
      <c r="CA2123" s="3"/>
      <c r="CB2123" s="3"/>
      <c r="CC2123" s="5"/>
      <c r="CD2123" s="5"/>
      <c r="CE2123" s="5"/>
      <c r="CF2123" s="5"/>
      <c r="CG2123" s="5"/>
      <c r="CH2123" s="5"/>
      <c r="CI2123" s="2" t="s">
        <v>119</v>
      </c>
      <c r="CL2123" s="2" t="s">
        <v>143</v>
      </c>
    </row>
    <row r="2124" spans="1:90" x14ac:dyDescent="0.3">
      <c r="A2124" s="2" t="s">
        <v>83</v>
      </c>
      <c r="B2124" s="2" t="s">
        <v>16494</v>
      </c>
      <c r="C2124" s="2" t="s">
        <v>16495</v>
      </c>
      <c r="D2124" s="2" t="s">
        <v>16496</v>
      </c>
      <c r="E2124" s="3">
        <v>486521</v>
      </c>
      <c r="F2124" s="3">
        <v>3316</v>
      </c>
      <c r="G2124" s="5" t="s">
        <v>87</v>
      </c>
      <c r="H2124" s="51" t="s">
        <v>1049</v>
      </c>
      <c r="I2124" s="51" t="s">
        <v>1049</v>
      </c>
      <c r="K2124" s="3">
        <v>21</v>
      </c>
      <c r="L2124" s="2" t="s">
        <v>394</v>
      </c>
      <c r="M2124" s="4" t="s">
        <v>394</v>
      </c>
      <c r="N2124" s="3"/>
      <c r="O2124" s="5" t="s">
        <v>16497</v>
      </c>
      <c r="P2124" s="5">
        <v>2172</v>
      </c>
      <c r="Q2124" s="5">
        <v>0</v>
      </c>
      <c r="R2124" s="5">
        <v>2182</v>
      </c>
      <c r="S2124" s="5">
        <v>0</v>
      </c>
      <c r="T2124" s="2" t="s">
        <v>16497</v>
      </c>
      <c r="U2124" s="3" t="s">
        <v>16498</v>
      </c>
      <c r="V2124" s="3">
        <v>49037932</v>
      </c>
      <c r="W2124" s="3">
        <v>49037942</v>
      </c>
      <c r="X2124" s="3" t="s">
        <v>16499</v>
      </c>
      <c r="Y2124" s="2" t="s">
        <v>16500</v>
      </c>
      <c r="Z2124" s="42">
        <v>13</v>
      </c>
      <c r="AA2124" s="8" t="s">
        <v>13604</v>
      </c>
      <c r="AB2124" s="8" t="s">
        <v>16501</v>
      </c>
      <c r="AC2124" s="8" t="s">
        <v>97</v>
      </c>
      <c r="AD2124" s="8" t="b">
        <v>1</v>
      </c>
      <c r="AE2124" s="3" t="s">
        <v>1246</v>
      </c>
      <c r="AF2124" s="2" t="s">
        <v>543</v>
      </c>
      <c r="AG2124" s="2" t="s">
        <v>543</v>
      </c>
      <c r="AH2124" s="3">
        <v>0</v>
      </c>
      <c r="AI2124" s="3"/>
      <c r="AJ2124" s="3" t="s">
        <v>101</v>
      </c>
      <c r="AK2124" s="3" t="s">
        <v>16502</v>
      </c>
      <c r="AL2124" s="2" t="s">
        <v>16503</v>
      </c>
      <c r="AN2124" s="2" t="s">
        <v>104</v>
      </c>
      <c r="AO2124" s="43" t="s">
        <v>105</v>
      </c>
      <c r="AP2124" s="43" t="s">
        <v>105</v>
      </c>
      <c r="AQ2124" s="2" t="s">
        <v>104</v>
      </c>
      <c r="AR2124" s="43" t="s">
        <v>106</v>
      </c>
      <c r="AS2124" s="43" t="s">
        <v>106</v>
      </c>
      <c r="AT2124" s="3" t="s">
        <v>107</v>
      </c>
      <c r="AU2124" s="5"/>
      <c r="AV2124" s="3" t="s">
        <v>107</v>
      </c>
      <c r="AW2124" s="3" t="s">
        <v>115</v>
      </c>
      <c r="AX2124" s="9" t="s">
        <v>115</v>
      </c>
      <c r="AY2124" s="2" t="s">
        <v>115</v>
      </c>
      <c r="AZ2124" s="2" t="s">
        <v>115</v>
      </c>
      <c r="BA2124" s="2" t="s">
        <v>115</v>
      </c>
      <c r="BB2124" s="2" t="s">
        <v>565</v>
      </c>
      <c r="BC2124" s="43" t="s">
        <v>115</v>
      </c>
      <c r="BF2124" s="4">
        <v>35</v>
      </c>
      <c r="BG2124" s="2" t="s">
        <v>565</v>
      </c>
      <c r="BH2124" s="2">
        <v>7</v>
      </c>
      <c r="BI2124" s="11" t="s">
        <v>114</v>
      </c>
      <c r="BJ2124" s="11" t="s">
        <v>114</v>
      </c>
      <c r="BK2124" s="11" t="s">
        <v>114</v>
      </c>
      <c r="BL2124" s="11" t="s">
        <v>114</v>
      </c>
      <c r="BM2124" s="11" t="s">
        <v>115</v>
      </c>
      <c r="BN2124" s="11" t="s">
        <v>114</v>
      </c>
      <c r="BO2124" s="2" t="s">
        <v>115</v>
      </c>
      <c r="BP2124" s="4" t="s">
        <v>115</v>
      </c>
      <c r="BS2124" s="2" t="s">
        <v>115</v>
      </c>
      <c r="BT2124" s="2" t="s">
        <v>116</v>
      </c>
      <c r="BU2124" s="2" t="s">
        <v>142</v>
      </c>
      <c r="BX2124" s="2" t="s">
        <v>311</v>
      </c>
      <c r="BY2124" s="2" t="s">
        <v>118</v>
      </c>
      <c r="BZ2124" s="2" t="s">
        <v>105</v>
      </c>
      <c r="CA2124" s="3"/>
      <c r="CB2124" s="3"/>
      <c r="CC2124" s="5"/>
      <c r="CD2124" s="5"/>
      <c r="CE2124" s="5"/>
      <c r="CF2124" s="5"/>
      <c r="CG2124" s="5"/>
      <c r="CH2124" s="5"/>
      <c r="CI2124" s="2" t="s">
        <v>119</v>
      </c>
      <c r="CL2124" s="2" t="s">
        <v>143</v>
      </c>
    </row>
    <row r="2125" spans="1:90" x14ac:dyDescent="0.3">
      <c r="A2125" s="2" t="s">
        <v>83</v>
      </c>
      <c r="B2125" s="2" t="s">
        <v>13596</v>
      </c>
      <c r="C2125" s="2" t="s">
        <v>13597</v>
      </c>
      <c r="D2125" s="2" t="s">
        <v>13598</v>
      </c>
      <c r="E2125" s="3">
        <v>485943</v>
      </c>
      <c r="F2125" s="3">
        <v>3316</v>
      </c>
      <c r="G2125" s="5" t="s">
        <v>87</v>
      </c>
      <c r="H2125" s="51" t="s">
        <v>13599</v>
      </c>
      <c r="I2125" s="51" t="s">
        <v>13599</v>
      </c>
      <c r="K2125" s="3"/>
      <c r="L2125" s="2" t="s">
        <v>13567</v>
      </c>
      <c r="M2125" s="4" t="s">
        <v>394</v>
      </c>
      <c r="N2125" s="3"/>
      <c r="O2125" s="5" t="s">
        <v>13600</v>
      </c>
      <c r="P2125" s="5">
        <v>2169</v>
      </c>
      <c r="Q2125" s="5">
        <v>0</v>
      </c>
      <c r="R2125" s="5">
        <v>2444</v>
      </c>
      <c r="S2125" s="5">
        <v>0</v>
      </c>
      <c r="T2125" s="2" t="s">
        <v>13600</v>
      </c>
      <c r="U2125" s="3" t="s">
        <v>13601</v>
      </c>
      <c r="V2125" s="3">
        <v>49037929</v>
      </c>
      <c r="W2125" s="3">
        <v>49039459</v>
      </c>
      <c r="X2125" s="3" t="s">
        <v>13602</v>
      </c>
      <c r="Y2125" s="2" t="s">
        <v>13603</v>
      </c>
      <c r="Z2125" s="42">
        <v>13</v>
      </c>
      <c r="AA2125" s="8" t="s">
        <v>13604</v>
      </c>
      <c r="AD2125" s="8" t="s">
        <v>115</v>
      </c>
      <c r="AE2125" s="3" t="s">
        <v>1246</v>
      </c>
      <c r="AF2125" s="2" t="s">
        <v>543</v>
      </c>
      <c r="AG2125" s="2" t="s">
        <v>543</v>
      </c>
      <c r="AH2125" s="3">
        <v>0</v>
      </c>
      <c r="AI2125" s="3"/>
      <c r="AJ2125" s="3" t="s">
        <v>13605</v>
      </c>
      <c r="AK2125" s="3" t="s">
        <v>13606</v>
      </c>
      <c r="AL2125" s="2" t="s">
        <v>13606</v>
      </c>
      <c r="AN2125" s="2" t="s">
        <v>669</v>
      </c>
      <c r="AO2125" s="43" t="s">
        <v>670</v>
      </c>
      <c r="AP2125" s="43" t="s">
        <v>105</v>
      </c>
      <c r="AQ2125" s="2" t="s">
        <v>104</v>
      </c>
      <c r="AR2125" s="43" t="s">
        <v>106</v>
      </c>
      <c r="AS2125" s="43" t="s">
        <v>106</v>
      </c>
      <c r="AT2125" s="3" t="s">
        <v>107</v>
      </c>
      <c r="AU2125" s="5"/>
      <c r="AV2125" s="3" t="s">
        <v>107</v>
      </c>
      <c r="AW2125" s="3" t="s">
        <v>115</v>
      </c>
      <c r="AX2125" s="9" t="s">
        <v>115</v>
      </c>
      <c r="AY2125" s="2" t="s">
        <v>115</v>
      </c>
      <c r="AZ2125" s="2" t="s">
        <v>115</v>
      </c>
      <c r="BA2125" s="2" t="s">
        <v>115</v>
      </c>
      <c r="BB2125" s="2" t="s">
        <v>544</v>
      </c>
      <c r="BC2125" s="43" t="s">
        <v>115</v>
      </c>
      <c r="BF2125" s="4" t="s">
        <v>115</v>
      </c>
      <c r="BG2125" s="2" t="s">
        <v>115</v>
      </c>
      <c r="BH2125" s="2" t="s">
        <v>115</v>
      </c>
      <c r="BI2125" s="11" t="s">
        <v>115</v>
      </c>
      <c r="BJ2125" s="11" t="s">
        <v>115</v>
      </c>
      <c r="BK2125" s="11" t="s">
        <v>115</v>
      </c>
      <c r="BL2125" s="11" t="s">
        <v>115</v>
      </c>
      <c r="BM2125" s="11">
        <v>0</v>
      </c>
      <c r="BN2125" s="11" t="s">
        <v>115</v>
      </c>
      <c r="BO2125" s="2" t="s">
        <v>115</v>
      </c>
      <c r="BP2125" s="4" t="s">
        <v>115</v>
      </c>
      <c r="BS2125" s="2" t="s">
        <v>115</v>
      </c>
      <c r="BT2125" s="2" t="s">
        <v>116</v>
      </c>
      <c r="BU2125" s="2" t="s">
        <v>142</v>
      </c>
      <c r="BX2125" s="2" t="s">
        <v>117</v>
      </c>
      <c r="BY2125" s="2" t="s">
        <v>118</v>
      </c>
      <c r="BZ2125" s="2" t="s">
        <v>235</v>
      </c>
      <c r="CA2125" s="3"/>
      <c r="CB2125" s="3"/>
      <c r="CC2125" s="5"/>
      <c r="CD2125" s="5"/>
      <c r="CE2125" s="5"/>
      <c r="CF2125" s="5"/>
      <c r="CG2125" s="5"/>
      <c r="CH2125" s="5"/>
      <c r="CI2125" s="2" t="s">
        <v>119</v>
      </c>
      <c r="CL2125" s="2" t="s">
        <v>143</v>
      </c>
    </row>
    <row r="2126" spans="1:90" x14ac:dyDescent="0.3">
      <c r="A2126" s="2" t="s">
        <v>83</v>
      </c>
      <c r="B2126" s="2" t="s">
        <v>12755</v>
      </c>
      <c r="C2126" s="2" t="s">
        <v>12756</v>
      </c>
      <c r="D2126" s="2" t="s">
        <v>12757</v>
      </c>
      <c r="E2126" s="3">
        <v>485765</v>
      </c>
      <c r="F2126" s="3">
        <v>3316</v>
      </c>
      <c r="G2126" s="5" t="s">
        <v>87</v>
      </c>
      <c r="H2126" s="51" t="s">
        <v>1127</v>
      </c>
      <c r="I2126" s="51" t="s">
        <v>1127</v>
      </c>
      <c r="K2126" s="3">
        <v>21</v>
      </c>
      <c r="L2126" s="2" t="s">
        <v>394</v>
      </c>
      <c r="M2126" s="4" t="s">
        <v>394</v>
      </c>
      <c r="N2126" s="3"/>
      <c r="O2126" s="5" t="s">
        <v>12758</v>
      </c>
      <c r="P2126" s="5">
        <v>2174</v>
      </c>
      <c r="Q2126" s="5">
        <v>0</v>
      </c>
      <c r="R2126" s="5">
        <v>2174</v>
      </c>
      <c r="S2126" s="5">
        <v>0</v>
      </c>
      <c r="T2126" s="2" t="s">
        <v>12758</v>
      </c>
      <c r="U2126" s="3" t="s">
        <v>12759</v>
      </c>
      <c r="V2126" s="3">
        <v>49037934</v>
      </c>
      <c r="W2126" s="3">
        <v>49037934</v>
      </c>
      <c r="X2126" s="3" t="s">
        <v>12760</v>
      </c>
      <c r="Y2126" s="2" t="s">
        <v>12761</v>
      </c>
      <c r="Z2126" s="42">
        <v>13</v>
      </c>
      <c r="AA2126" s="8" t="s">
        <v>12762</v>
      </c>
      <c r="AB2126" s="8" t="s">
        <v>1146</v>
      </c>
      <c r="AC2126" s="8" t="s">
        <v>262</v>
      </c>
      <c r="AD2126" s="8" t="b">
        <v>0</v>
      </c>
      <c r="AE2126" s="3" t="s">
        <v>1246</v>
      </c>
      <c r="AF2126" s="2" t="s">
        <v>543</v>
      </c>
      <c r="AG2126" s="2" t="s">
        <v>543</v>
      </c>
      <c r="AH2126" s="3">
        <v>0</v>
      </c>
      <c r="AI2126" s="3"/>
      <c r="AJ2126" s="3" t="s">
        <v>101</v>
      </c>
      <c r="AK2126" s="3" t="s">
        <v>12763</v>
      </c>
      <c r="AL2126" s="3" t="s">
        <v>12764</v>
      </c>
      <c r="AM2126" s="3"/>
      <c r="AN2126" s="2" t="s">
        <v>622</v>
      </c>
      <c r="AO2126" s="43" t="s">
        <v>105</v>
      </c>
      <c r="AP2126" s="43" t="s">
        <v>623</v>
      </c>
      <c r="AQ2126" s="2" t="s">
        <v>624</v>
      </c>
      <c r="AR2126" s="43" t="s">
        <v>625</v>
      </c>
      <c r="AS2126" s="43" t="s">
        <v>625</v>
      </c>
      <c r="AT2126" s="3" t="s">
        <v>623</v>
      </c>
      <c r="AU2126" s="5"/>
      <c r="AV2126" s="3" t="s">
        <v>623</v>
      </c>
      <c r="AW2126" s="3" t="s">
        <v>115</v>
      </c>
      <c r="AX2126" s="9" t="s">
        <v>115</v>
      </c>
      <c r="AY2126" s="2" t="s">
        <v>115</v>
      </c>
      <c r="AZ2126" s="2" t="s">
        <v>115</v>
      </c>
      <c r="BA2126" s="2" t="s">
        <v>115</v>
      </c>
      <c r="BB2126" s="2" t="s">
        <v>565</v>
      </c>
      <c r="BC2126" s="43" t="s">
        <v>115</v>
      </c>
      <c r="BF2126" s="4">
        <v>35</v>
      </c>
      <c r="BG2126" s="2" t="s">
        <v>565</v>
      </c>
      <c r="BH2126" s="2">
        <v>7</v>
      </c>
      <c r="BI2126" s="11">
        <v>0</v>
      </c>
      <c r="BJ2126" s="11">
        <v>0</v>
      </c>
      <c r="BK2126" s="11">
        <v>0</v>
      </c>
      <c r="BL2126" s="11">
        <v>0</v>
      </c>
      <c r="BM2126" s="11">
        <v>0</v>
      </c>
      <c r="BN2126" s="11" t="s">
        <v>114</v>
      </c>
      <c r="BO2126" s="2" t="s">
        <v>115</v>
      </c>
      <c r="BP2126" s="4" t="s">
        <v>115</v>
      </c>
      <c r="BS2126" s="2" t="s">
        <v>115</v>
      </c>
      <c r="BT2126" s="2" t="s">
        <v>116</v>
      </c>
      <c r="BU2126" s="2" t="s">
        <v>142</v>
      </c>
      <c r="BX2126" s="2" t="s">
        <v>311</v>
      </c>
      <c r="BY2126" s="2" t="s">
        <v>126</v>
      </c>
      <c r="BZ2126" s="2" t="s">
        <v>105</v>
      </c>
      <c r="CA2126" s="3"/>
      <c r="CB2126" s="3"/>
      <c r="CC2126" s="5"/>
      <c r="CD2126" s="5"/>
      <c r="CE2126" s="5"/>
      <c r="CF2126" s="5"/>
      <c r="CG2126" s="5"/>
      <c r="CH2126" s="5"/>
      <c r="CI2126" s="2" t="s">
        <v>119</v>
      </c>
      <c r="CL2126" s="2" t="s">
        <v>143</v>
      </c>
    </row>
    <row r="2127" spans="1:90" x14ac:dyDescent="0.3">
      <c r="A2127" s="2" t="s">
        <v>83</v>
      </c>
      <c r="B2127" s="2" t="s">
        <v>14773</v>
      </c>
      <c r="C2127" s="2" t="s">
        <v>14774</v>
      </c>
      <c r="D2127" s="2" t="s">
        <v>14775</v>
      </c>
      <c r="E2127" s="3">
        <v>486184</v>
      </c>
      <c r="F2127" s="3">
        <v>3316</v>
      </c>
      <c r="G2127" s="5" t="s">
        <v>87</v>
      </c>
      <c r="H2127" s="51" t="s">
        <v>729</v>
      </c>
      <c r="I2127" s="51" t="s">
        <v>729</v>
      </c>
      <c r="K2127" s="3">
        <v>21</v>
      </c>
      <c r="L2127" s="2" t="s">
        <v>394</v>
      </c>
      <c r="M2127" s="4" t="s">
        <v>394</v>
      </c>
      <c r="N2127" s="3" t="s">
        <v>14776</v>
      </c>
      <c r="O2127" s="5" t="s">
        <v>14777</v>
      </c>
      <c r="P2127" s="5">
        <v>2175</v>
      </c>
      <c r="Q2127" s="5">
        <v>0</v>
      </c>
      <c r="R2127" s="5">
        <v>2190</v>
      </c>
      <c r="S2127" s="5">
        <v>0</v>
      </c>
      <c r="T2127" s="2" t="s">
        <v>14777</v>
      </c>
      <c r="U2127" s="3" t="s">
        <v>14778</v>
      </c>
      <c r="V2127" s="3">
        <v>49037935</v>
      </c>
      <c r="W2127" s="3">
        <v>49037950</v>
      </c>
      <c r="X2127" s="3" t="s">
        <v>14779</v>
      </c>
      <c r="Y2127" s="2" t="s">
        <v>14780</v>
      </c>
      <c r="Z2127" s="42">
        <v>13</v>
      </c>
      <c r="AA2127" s="8" t="s">
        <v>12762</v>
      </c>
      <c r="AB2127" s="8" t="s">
        <v>14781</v>
      </c>
      <c r="AC2127" s="8" t="s">
        <v>262</v>
      </c>
      <c r="AD2127" s="8" t="b">
        <v>1</v>
      </c>
      <c r="AE2127" s="3" t="s">
        <v>1246</v>
      </c>
      <c r="AF2127" s="2" t="s">
        <v>543</v>
      </c>
      <c r="AG2127" s="2" t="s">
        <v>543</v>
      </c>
      <c r="AH2127" s="3">
        <v>0</v>
      </c>
      <c r="AI2127" s="3"/>
      <c r="AJ2127" s="3" t="s">
        <v>101</v>
      </c>
      <c r="AK2127" s="3" t="s">
        <v>14782</v>
      </c>
      <c r="AL2127" s="3" t="s">
        <v>14783</v>
      </c>
      <c r="AM2127" s="3"/>
      <c r="AN2127" s="2" t="s">
        <v>104</v>
      </c>
      <c r="AO2127" s="43" t="s">
        <v>105</v>
      </c>
      <c r="AP2127" s="43" t="s">
        <v>105</v>
      </c>
      <c r="AQ2127" s="2" t="s">
        <v>104</v>
      </c>
      <c r="AR2127" s="43" t="s">
        <v>106</v>
      </c>
      <c r="AS2127" s="43" t="s">
        <v>106</v>
      </c>
      <c r="AT2127" s="3" t="s">
        <v>107</v>
      </c>
      <c r="AU2127" s="5"/>
      <c r="AV2127" s="3" t="s">
        <v>107</v>
      </c>
      <c r="AW2127" s="3" t="s">
        <v>115</v>
      </c>
      <c r="AX2127" s="9" t="s">
        <v>115</v>
      </c>
      <c r="AY2127" s="2" t="s">
        <v>115</v>
      </c>
      <c r="AZ2127" s="2" t="s">
        <v>115</v>
      </c>
      <c r="BA2127" s="2" t="s">
        <v>115</v>
      </c>
      <c r="BB2127" s="2" t="s">
        <v>565</v>
      </c>
      <c r="BC2127" s="43" t="s">
        <v>115</v>
      </c>
      <c r="BF2127" s="4">
        <v>36</v>
      </c>
      <c r="BG2127" s="2" t="s">
        <v>565</v>
      </c>
      <c r="BH2127" s="2">
        <v>7</v>
      </c>
      <c r="BI2127" s="11" t="s">
        <v>114</v>
      </c>
      <c r="BJ2127" s="11" t="s">
        <v>114</v>
      </c>
      <c r="BK2127" s="11" t="s">
        <v>114</v>
      </c>
      <c r="BL2127" s="11" t="s">
        <v>114</v>
      </c>
      <c r="BM2127" s="11" t="s">
        <v>115</v>
      </c>
      <c r="BN2127" s="11" t="s">
        <v>114</v>
      </c>
      <c r="BO2127" s="2" t="s">
        <v>115</v>
      </c>
      <c r="BP2127" s="4" t="s">
        <v>115</v>
      </c>
      <c r="BS2127" s="2" t="s">
        <v>115</v>
      </c>
      <c r="BT2127" s="2" t="s">
        <v>125</v>
      </c>
      <c r="BU2127" s="2" t="s">
        <v>142</v>
      </c>
      <c r="BX2127" s="2" t="s">
        <v>117</v>
      </c>
      <c r="BY2127" s="2" t="s">
        <v>126</v>
      </c>
      <c r="BZ2127" s="2" t="s">
        <v>105</v>
      </c>
      <c r="CA2127" s="3"/>
      <c r="CB2127" s="3"/>
      <c r="CC2127" s="5"/>
      <c r="CD2127" s="5"/>
      <c r="CE2127" s="5"/>
      <c r="CF2127" s="5"/>
      <c r="CG2127" s="5"/>
      <c r="CH2127" s="5"/>
      <c r="CI2127" s="2" t="s">
        <v>119</v>
      </c>
      <c r="CL2127" s="2" t="s">
        <v>143</v>
      </c>
    </row>
    <row r="2128" spans="1:90" x14ac:dyDescent="0.3">
      <c r="A2128" s="2" t="s">
        <v>83</v>
      </c>
      <c r="B2128" s="3" t="s">
        <v>8050</v>
      </c>
      <c r="C2128" s="3" t="s">
        <v>8051</v>
      </c>
      <c r="D2128" s="3" t="s">
        <v>5540</v>
      </c>
      <c r="E2128" s="2">
        <v>484984</v>
      </c>
      <c r="F2128" s="2">
        <v>3316</v>
      </c>
      <c r="G2128" s="4" t="s">
        <v>87</v>
      </c>
      <c r="H2128" s="16" t="s">
        <v>3526</v>
      </c>
      <c r="I2128" s="16" t="s">
        <v>3526</v>
      </c>
      <c r="K2128" s="2">
        <v>21</v>
      </c>
      <c r="L2128" s="2" t="s">
        <v>394</v>
      </c>
      <c r="M2128" s="4" t="s">
        <v>394</v>
      </c>
      <c r="O2128" s="4" t="s">
        <v>8052</v>
      </c>
      <c r="P2128" s="4">
        <v>2176</v>
      </c>
      <c r="Q2128" s="4">
        <v>0</v>
      </c>
      <c r="R2128" s="4">
        <v>2176</v>
      </c>
      <c r="S2128" s="4">
        <v>0</v>
      </c>
      <c r="T2128" s="12" t="s">
        <v>8052</v>
      </c>
      <c r="U2128" s="2" t="s">
        <v>8053</v>
      </c>
      <c r="V2128" s="2">
        <v>49037936</v>
      </c>
      <c r="W2128" s="2">
        <v>49037936</v>
      </c>
      <c r="X2128" s="2" t="s">
        <v>8054</v>
      </c>
      <c r="Y2128" s="7" t="s">
        <v>8055</v>
      </c>
      <c r="Z2128" s="42">
        <v>13</v>
      </c>
      <c r="AA2128" s="8" t="s">
        <v>8056</v>
      </c>
      <c r="AB2128" s="8" t="s">
        <v>1184</v>
      </c>
      <c r="AC2128" s="8" t="s">
        <v>97</v>
      </c>
      <c r="AD2128" s="8" t="b">
        <v>1</v>
      </c>
      <c r="AE2128" s="2" t="s">
        <v>1246</v>
      </c>
      <c r="AF2128" s="2" t="s">
        <v>543</v>
      </c>
      <c r="AG2128" s="2" t="s">
        <v>543</v>
      </c>
      <c r="AH2128" s="2">
        <v>0</v>
      </c>
      <c r="AI2128" s="2">
        <v>0</v>
      </c>
      <c r="AJ2128" s="2" t="s">
        <v>101</v>
      </c>
      <c r="AK2128" s="2" t="s">
        <v>8057</v>
      </c>
      <c r="AL2128" s="2" t="s">
        <v>8058</v>
      </c>
      <c r="AN2128" s="2" t="s">
        <v>622</v>
      </c>
      <c r="AO2128" s="43" t="s">
        <v>105</v>
      </c>
      <c r="AP2128" s="43" t="s">
        <v>623</v>
      </c>
      <c r="AQ2128" s="2" t="s">
        <v>624</v>
      </c>
      <c r="AR2128" s="43" t="s">
        <v>625</v>
      </c>
      <c r="AS2128" s="43" t="s">
        <v>625</v>
      </c>
      <c r="AT2128" s="2" t="s">
        <v>623</v>
      </c>
      <c r="AV2128" s="2" t="s">
        <v>623</v>
      </c>
      <c r="AW2128" s="3" t="s">
        <v>115</v>
      </c>
      <c r="AX2128" s="9" t="s">
        <v>115</v>
      </c>
      <c r="AY2128" s="2" t="s">
        <v>115</v>
      </c>
      <c r="AZ2128" s="2" t="s">
        <v>115</v>
      </c>
      <c r="BA2128" s="2" t="s">
        <v>115</v>
      </c>
      <c r="BB2128" s="2" t="s">
        <v>565</v>
      </c>
      <c r="BC2128" s="43" t="s">
        <v>115</v>
      </c>
      <c r="BF2128" s="4">
        <v>25.2</v>
      </c>
      <c r="BG2128" s="2" t="s">
        <v>565</v>
      </c>
      <c r="BH2128" s="2">
        <v>7</v>
      </c>
      <c r="BI2128" s="11">
        <v>0</v>
      </c>
      <c r="BJ2128" s="11">
        <v>0</v>
      </c>
      <c r="BK2128" s="11">
        <v>0</v>
      </c>
      <c r="BL2128" s="11">
        <v>0</v>
      </c>
      <c r="BM2128" s="11">
        <v>0</v>
      </c>
      <c r="BN2128" s="11" t="s">
        <v>114</v>
      </c>
      <c r="BO2128" s="2" t="s">
        <v>115</v>
      </c>
      <c r="BP2128" s="4" t="s">
        <v>115</v>
      </c>
      <c r="BS2128" s="2" t="s">
        <v>115</v>
      </c>
      <c r="BT2128" s="2" t="s">
        <v>116</v>
      </c>
      <c r="BU2128" s="2" t="s">
        <v>142</v>
      </c>
      <c r="BX2128" s="2" t="s">
        <v>311</v>
      </c>
      <c r="BY2128" s="2" t="s">
        <v>118</v>
      </c>
      <c r="BZ2128" s="2" t="s">
        <v>105</v>
      </c>
      <c r="CI2128" s="2" t="s">
        <v>119</v>
      </c>
      <c r="CK2128" s="12"/>
      <c r="CL2128" s="2" t="s">
        <v>121</v>
      </c>
    </row>
    <row r="2129" spans="1:90" x14ac:dyDescent="0.3">
      <c r="A2129" s="2" t="s">
        <v>83</v>
      </c>
      <c r="B2129" s="3" t="s">
        <v>8059</v>
      </c>
      <c r="C2129" s="3" t="s">
        <v>8051</v>
      </c>
      <c r="D2129" s="3" t="s">
        <v>8060</v>
      </c>
      <c r="E2129" s="2">
        <v>484984</v>
      </c>
      <c r="F2129" s="2">
        <v>3316</v>
      </c>
      <c r="G2129" s="4" t="s">
        <v>87</v>
      </c>
      <c r="H2129" s="16" t="s">
        <v>3547</v>
      </c>
      <c r="I2129" s="16" t="s">
        <v>3547</v>
      </c>
      <c r="K2129" s="2">
        <v>21</v>
      </c>
      <c r="L2129" s="2" t="s">
        <v>394</v>
      </c>
      <c r="M2129" s="4" t="s">
        <v>394</v>
      </c>
      <c r="O2129" s="4" t="s">
        <v>8052</v>
      </c>
      <c r="P2129" s="4">
        <v>2176</v>
      </c>
      <c r="Q2129" s="4">
        <v>0</v>
      </c>
      <c r="R2129" s="4">
        <v>2176</v>
      </c>
      <c r="S2129" s="4">
        <v>0</v>
      </c>
      <c r="T2129" s="12" t="s">
        <v>8052</v>
      </c>
      <c r="U2129" s="2" t="s">
        <v>8053</v>
      </c>
      <c r="V2129" s="2">
        <v>49037936</v>
      </c>
      <c r="W2129" s="2">
        <v>49037936</v>
      </c>
      <c r="X2129" s="2" t="s">
        <v>8054</v>
      </c>
      <c r="Y2129" s="7" t="s">
        <v>8055</v>
      </c>
      <c r="Z2129" s="42">
        <v>13</v>
      </c>
      <c r="AA2129" s="8" t="s">
        <v>8056</v>
      </c>
      <c r="AB2129" s="8" t="s">
        <v>1184</v>
      </c>
      <c r="AC2129" s="8" t="s">
        <v>97</v>
      </c>
      <c r="AD2129" s="8" t="b">
        <v>1</v>
      </c>
      <c r="AE2129" s="2" t="s">
        <v>1246</v>
      </c>
      <c r="AF2129" s="2" t="s">
        <v>543</v>
      </c>
      <c r="AG2129" s="2" t="s">
        <v>543</v>
      </c>
      <c r="AH2129" s="2">
        <v>0</v>
      </c>
      <c r="AI2129" s="2">
        <v>0</v>
      </c>
      <c r="AJ2129" s="2" t="s">
        <v>101</v>
      </c>
      <c r="AK2129" s="2" t="s">
        <v>8057</v>
      </c>
      <c r="AL2129" s="2" t="s">
        <v>8058</v>
      </c>
      <c r="AN2129" s="2" t="s">
        <v>622</v>
      </c>
      <c r="AO2129" s="43" t="s">
        <v>105</v>
      </c>
      <c r="AP2129" s="43" t="s">
        <v>623</v>
      </c>
      <c r="AQ2129" s="2" t="s">
        <v>624</v>
      </c>
      <c r="AR2129" s="43" t="s">
        <v>625</v>
      </c>
      <c r="AS2129" s="43" t="s">
        <v>625</v>
      </c>
      <c r="AT2129" s="2" t="s">
        <v>623</v>
      </c>
      <c r="AV2129" s="2" t="s">
        <v>623</v>
      </c>
      <c r="AW2129" s="3" t="s">
        <v>115</v>
      </c>
      <c r="AX2129" s="9" t="s">
        <v>115</v>
      </c>
      <c r="AY2129" s="2" t="s">
        <v>115</v>
      </c>
      <c r="AZ2129" s="2" t="s">
        <v>115</v>
      </c>
      <c r="BA2129" s="2" t="s">
        <v>115</v>
      </c>
      <c r="BB2129" s="2" t="s">
        <v>565</v>
      </c>
      <c r="BC2129" s="43" t="s">
        <v>115</v>
      </c>
      <c r="BF2129" s="4">
        <v>25.2</v>
      </c>
      <c r="BG2129" s="2" t="s">
        <v>565</v>
      </c>
      <c r="BH2129" s="2">
        <v>7</v>
      </c>
      <c r="BI2129" s="11">
        <v>0</v>
      </c>
      <c r="BJ2129" s="11">
        <v>0</v>
      </c>
      <c r="BK2129" s="11">
        <v>0</v>
      </c>
      <c r="BL2129" s="11">
        <v>0</v>
      </c>
      <c r="BM2129" s="11">
        <v>0</v>
      </c>
      <c r="BN2129" s="11" t="s">
        <v>114</v>
      </c>
      <c r="BO2129" s="2" t="s">
        <v>115</v>
      </c>
      <c r="BP2129" s="4" t="s">
        <v>115</v>
      </c>
      <c r="BS2129" s="2" t="s">
        <v>115</v>
      </c>
      <c r="BT2129" s="2" t="s">
        <v>116</v>
      </c>
      <c r="BU2129" s="2" t="s">
        <v>282</v>
      </c>
      <c r="BX2129" s="2" t="s">
        <v>311</v>
      </c>
      <c r="BY2129" s="2" t="s">
        <v>118</v>
      </c>
      <c r="BZ2129" s="2" t="s">
        <v>105</v>
      </c>
      <c r="CI2129" s="2" t="s">
        <v>119</v>
      </c>
      <c r="CK2129" s="12"/>
      <c r="CL2129" s="2" t="s">
        <v>121</v>
      </c>
    </row>
    <row r="2130" spans="1:90" x14ac:dyDescent="0.3">
      <c r="A2130" s="2" t="s">
        <v>83</v>
      </c>
      <c r="B2130" s="2" t="s">
        <v>15345</v>
      </c>
      <c r="C2130" s="2" t="s">
        <v>15346</v>
      </c>
      <c r="D2130" s="2" t="s">
        <v>15347</v>
      </c>
      <c r="E2130" s="3">
        <v>484985</v>
      </c>
      <c r="F2130" s="3">
        <v>3316</v>
      </c>
      <c r="G2130" s="5" t="s">
        <v>87</v>
      </c>
      <c r="H2130" s="51" t="s">
        <v>4245</v>
      </c>
      <c r="I2130" s="51" t="s">
        <v>4245</v>
      </c>
      <c r="K2130" s="3">
        <v>21</v>
      </c>
      <c r="L2130" s="2" t="s">
        <v>394</v>
      </c>
      <c r="M2130" s="4" t="s">
        <v>394</v>
      </c>
      <c r="N2130" s="3"/>
      <c r="O2130" s="5" t="s">
        <v>15348</v>
      </c>
      <c r="P2130" s="5">
        <v>2184</v>
      </c>
      <c r="Q2130" s="5">
        <v>0</v>
      </c>
      <c r="R2130" s="5">
        <v>2184</v>
      </c>
      <c r="S2130" s="5">
        <v>0</v>
      </c>
      <c r="T2130" s="2" t="s">
        <v>15348</v>
      </c>
      <c r="U2130" s="3" t="s">
        <v>15349</v>
      </c>
      <c r="V2130" s="3">
        <v>49037944</v>
      </c>
      <c r="W2130" s="3">
        <v>49037944</v>
      </c>
      <c r="X2130" s="3" t="s">
        <v>15350</v>
      </c>
      <c r="Y2130" s="2" t="s">
        <v>15351</v>
      </c>
      <c r="Z2130" s="42">
        <v>13</v>
      </c>
      <c r="AA2130" s="8" t="s">
        <v>15352</v>
      </c>
      <c r="AB2130" s="8" t="s">
        <v>96</v>
      </c>
      <c r="AC2130" s="8" t="s">
        <v>261</v>
      </c>
      <c r="AD2130" s="8" t="b">
        <v>0</v>
      </c>
      <c r="AE2130" s="3" t="s">
        <v>98</v>
      </c>
      <c r="AF2130" s="2" t="s">
        <v>99</v>
      </c>
      <c r="AG2130" s="2" t="s">
        <v>100</v>
      </c>
      <c r="AH2130" s="3">
        <v>0</v>
      </c>
      <c r="AI2130" s="3"/>
      <c r="AJ2130" s="3" t="s">
        <v>101</v>
      </c>
      <c r="AK2130" s="3" t="s">
        <v>15353</v>
      </c>
      <c r="AL2130" s="2" t="s">
        <v>15354</v>
      </c>
      <c r="AM2130" s="2">
        <v>728</v>
      </c>
      <c r="AN2130" s="2" t="s">
        <v>622</v>
      </c>
      <c r="AO2130" s="43" t="s">
        <v>105</v>
      </c>
      <c r="AP2130" s="43" t="s">
        <v>623</v>
      </c>
      <c r="AQ2130" s="2" t="s">
        <v>624</v>
      </c>
      <c r="AR2130" s="43" t="s">
        <v>625</v>
      </c>
      <c r="AS2130" s="43" t="s">
        <v>625</v>
      </c>
      <c r="AT2130" s="3" t="s">
        <v>623</v>
      </c>
      <c r="AU2130" s="5"/>
      <c r="AV2130" s="3" t="s">
        <v>623</v>
      </c>
      <c r="AW2130" s="3" t="s">
        <v>115</v>
      </c>
      <c r="AX2130" s="9" t="s">
        <v>15355</v>
      </c>
      <c r="AY2130" s="2" t="s">
        <v>321</v>
      </c>
      <c r="AZ2130" s="2" t="s">
        <v>1796</v>
      </c>
      <c r="BA2130" s="2" t="s">
        <v>15354</v>
      </c>
      <c r="BB2130" s="2" t="s">
        <v>626</v>
      </c>
      <c r="BC2130" s="43" t="s">
        <v>115</v>
      </c>
      <c r="BF2130" s="4">
        <v>35</v>
      </c>
      <c r="BG2130" s="2" t="s">
        <v>626</v>
      </c>
      <c r="BH2130" s="2">
        <v>8</v>
      </c>
      <c r="BI2130" s="11">
        <v>0</v>
      </c>
      <c r="BJ2130" s="11">
        <v>0</v>
      </c>
      <c r="BK2130" s="11">
        <v>0.01</v>
      </c>
      <c r="BL2130" s="11">
        <v>0</v>
      </c>
      <c r="BM2130" s="11">
        <v>0.01</v>
      </c>
      <c r="BN2130" s="11" t="s">
        <v>114</v>
      </c>
      <c r="BO2130" s="2" t="s">
        <v>115</v>
      </c>
      <c r="BP2130" s="4" t="s">
        <v>115</v>
      </c>
      <c r="BQ2130" s="4" t="s">
        <v>15324</v>
      </c>
      <c r="BR2130" s="2">
        <v>96</v>
      </c>
      <c r="BS2130" s="2" t="s">
        <v>297</v>
      </c>
      <c r="BT2130" s="2" t="s">
        <v>116</v>
      </c>
      <c r="BU2130" s="2" t="s">
        <v>142</v>
      </c>
      <c r="BX2130" s="2" t="s">
        <v>311</v>
      </c>
      <c r="BY2130" s="2" t="s">
        <v>118</v>
      </c>
      <c r="BZ2130" s="2" t="s">
        <v>105</v>
      </c>
      <c r="CA2130" s="3"/>
      <c r="CB2130" s="3"/>
      <c r="CC2130" s="5"/>
      <c r="CD2130" s="5"/>
      <c r="CE2130" s="5"/>
      <c r="CF2130" s="5"/>
      <c r="CG2130" s="5"/>
      <c r="CH2130" s="5"/>
      <c r="CI2130" s="2" t="s">
        <v>119</v>
      </c>
      <c r="CL2130" s="2" t="s">
        <v>143</v>
      </c>
    </row>
    <row r="2131" spans="1:90" x14ac:dyDescent="0.3">
      <c r="A2131" s="2" t="s">
        <v>83</v>
      </c>
      <c r="B2131" s="2" t="s">
        <v>15356</v>
      </c>
      <c r="C2131" s="2" t="s">
        <v>15357</v>
      </c>
      <c r="D2131" s="2" t="s">
        <v>15358</v>
      </c>
      <c r="E2131" s="3">
        <v>486533</v>
      </c>
      <c r="F2131" s="3">
        <v>3316</v>
      </c>
      <c r="G2131" s="5" t="s">
        <v>87</v>
      </c>
      <c r="H2131" s="51" t="s">
        <v>2246</v>
      </c>
      <c r="I2131" s="51" t="s">
        <v>2246</v>
      </c>
      <c r="K2131" s="3">
        <v>21</v>
      </c>
      <c r="L2131" s="2" t="s">
        <v>394</v>
      </c>
      <c r="M2131" s="4" t="s">
        <v>394</v>
      </c>
      <c r="N2131" s="3"/>
      <c r="O2131" s="5" t="s">
        <v>15359</v>
      </c>
      <c r="P2131" s="5">
        <v>2184</v>
      </c>
      <c r="Q2131" s="5">
        <v>0</v>
      </c>
      <c r="R2131" s="5">
        <v>2184</v>
      </c>
      <c r="S2131" s="5">
        <v>0</v>
      </c>
      <c r="T2131" s="2" t="s">
        <v>15359</v>
      </c>
      <c r="U2131" s="3" t="s">
        <v>15360</v>
      </c>
      <c r="V2131" s="3">
        <v>49037944</v>
      </c>
      <c r="W2131" s="3">
        <v>49037944</v>
      </c>
      <c r="X2131" s="3" t="s">
        <v>15361</v>
      </c>
      <c r="Y2131" s="2" t="s">
        <v>15362</v>
      </c>
      <c r="Z2131" s="42">
        <v>13</v>
      </c>
      <c r="AA2131" s="8" t="s">
        <v>15352</v>
      </c>
      <c r="AB2131" s="8" t="s">
        <v>96</v>
      </c>
      <c r="AC2131" s="8" t="s">
        <v>262</v>
      </c>
      <c r="AD2131" s="8" t="b">
        <v>0</v>
      </c>
      <c r="AE2131" s="3" t="s">
        <v>98</v>
      </c>
      <c r="AF2131" s="2" t="s">
        <v>99</v>
      </c>
      <c r="AG2131" s="2" t="s">
        <v>100</v>
      </c>
      <c r="AH2131" s="3">
        <v>0</v>
      </c>
      <c r="AI2131" s="3"/>
      <c r="AJ2131" s="3" t="s">
        <v>101</v>
      </c>
      <c r="AK2131" s="3" t="s">
        <v>15353</v>
      </c>
      <c r="AL2131" s="2" t="s">
        <v>15354</v>
      </c>
      <c r="AM2131" s="2">
        <v>728</v>
      </c>
      <c r="AN2131" s="2" t="s">
        <v>1600</v>
      </c>
      <c r="AO2131" s="43" t="s">
        <v>623</v>
      </c>
      <c r="AP2131" s="43" t="s">
        <v>105</v>
      </c>
      <c r="AQ2131" s="2" t="s">
        <v>104</v>
      </c>
      <c r="AR2131" s="43" t="s">
        <v>106</v>
      </c>
      <c r="AS2131" s="43" t="s">
        <v>106</v>
      </c>
      <c r="AT2131" s="3" t="s">
        <v>107</v>
      </c>
      <c r="AU2131" s="5"/>
      <c r="AV2131" s="3" t="s">
        <v>107</v>
      </c>
      <c r="AW2131" s="3" t="s">
        <v>115</v>
      </c>
      <c r="AX2131" s="9" t="s">
        <v>115</v>
      </c>
      <c r="AY2131" s="2" t="s">
        <v>115</v>
      </c>
      <c r="AZ2131" s="2" t="s">
        <v>115</v>
      </c>
      <c r="BA2131" s="2" t="s">
        <v>115</v>
      </c>
      <c r="BB2131" s="2" t="s">
        <v>626</v>
      </c>
      <c r="BC2131" s="43" t="s">
        <v>115</v>
      </c>
      <c r="BF2131" s="4">
        <v>35</v>
      </c>
      <c r="BG2131" s="2" t="s">
        <v>626</v>
      </c>
      <c r="BH2131" s="2">
        <v>8</v>
      </c>
      <c r="BI2131" s="11">
        <v>0</v>
      </c>
      <c r="BJ2131" s="11">
        <v>0</v>
      </c>
      <c r="BK2131" s="11">
        <v>0</v>
      </c>
      <c r="BL2131" s="11">
        <v>0</v>
      </c>
      <c r="BM2131" s="11">
        <v>0</v>
      </c>
      <c r="BN2131" s="11" t="s">
        <v>114</v>
      </c>
      <c r="BO2131" s="2" t="s">
        <v>115</v>
      </c>
      <c r="BP2131" s="4" t="s">
        <v>115</v>
      </c>
      <c r="BQ2131" s="4" t="s">
        <v>15324</v>
      </c>
      <c r="BR2131" s="2">
        <v>96</v>
      </c>
      <c r="BS2131" s="2" t="s">
        <v>297</v>
      </c>
      <c r="BT2131" s="2" t="s">
        <v>116</v>
      </c>
      <c r="BU2131" s="2" t="s">
        <v>142</v>
      </c>
      <c r="BX2131" s="2" t="s">
        <v>311</v>
      </c>
      <c r="BY2131" s="2" t="s">
        <v>118</v>
      </c>
      <c r="BZ2131" s="2" t="s">
        <v>105</v>
      </c>
      <c r="CA2131" s="3"/>
      <c r="CB2131" s="3"/>
      <c r="CC2131" s="5"/>
      <c r="CD2131" s="5"/>
      <c r="CE2131" s="5"/>
      <c r="CF2131" s="5"/>
      <c r="CG2131" s="5"/>
      <c r="CH2131" s="5"/>
      <c r="CI2131" s="2" t="s">
        <v>119</v>
      </c>
      <c r="CL2131" s="2" t="s">
        <v>143</v>
      </c>
    </row>
    <row r="2132" spans="1:90" x14ac:dyDescent="0.3">
      <c r="A2132" s="2" t="s">
        <v>83</v>
      </c>
      <c r="B2132" s="2" t="s">
        <v>15087</v>
      </c>
      <c r="C2132" s="2" t="s">
        <v>15088</v>
      </c>
      <c r="D2132" s="2" t="s">
        <v>6047</v>
      </c>
      <c r="E2132" s="3">
        <v>486227</v>
      </c>
      <c r="F2132" s="3">
        <v>3316</v>
      </c>
      <c r="G2132" s="5" t="s">
        <v>87</v>
      </c>
      <c r="H2132" s="51" t="s">
        <v>4340</v>
      </c>
      <c r="I2132" s="51" t="s">
        <v>4340</v>
      </c>
      <c r="K2132" s="3">
        <v>21</v>
      </c>
      <c r="L2132" s="2" t="s">
        <v>394</v>
      </c>
      <c r="M2132" s="4" t="s">
        <v>394</v>
      </c>
      <c r="N2132" s="3"/>
      <c r="O2132" s="5" t="s">
        <v>1686</v>
      </c>
      <c r="P2132" s="5">
        <v>2191</v>
      </c>
      <c r="Q2132" s="5">
        <v>0</v>
      </c>
      <c r="R2132" s="5">
        <v>2191</v>
      </c>
      <c r="S2132" s="5">
        <v>0</v>
      </c>
      <c r="T2132" s="2" t="s">
        <v>1686</v>
      </c>
      <c r="U2132" s="3" t="s">
        <v>15089</v>
      </c>
      <c r="V2132" s="3">
        <v>49037951</v>
      </c>
      <c r="W2132" s="3">
        <v>49037951</v>
      </c>
      <c r="X2132" s="3" t="s">
        <v>15090</v>
      </c>
      <c r="Y2132" s="2" t="s">
        <v>1687</v>
      </c>
      <c r="Z2132" s="42">
        <v>13</v>
      </c>
      <c r="AA2132" s="8" t="s">
        <v>1688</v>
      </c>
      <c r="AB2132" s="8" t="s">
        <v>607</v>
      </c>
      <c r="AC2132" s="8" t="s">
        <v>97</v>
      </c>
      <c r="AD2132" s="8" t="b">
        <v>0</v>
      </c>
      <c r="AE2132" s="3" t="s">
        <v>1246</v>
      </c>
      <c r="AF2132" s="2" t="s">
        <v>543</v>
      </c>
      <c r="AG2132" s="2" t="s">
        <v>543</v>
      </c>
      <c r="AH2132" s="3">
        <v>0</v>
      </c>
      <c r="AI2132" s="3"/>
      <c r="AJ2132" s="3" t="s">
        <v>101</v>
      </c>
      <c r="AK2132" s="3" t="s">
        <v>15091</v>
      </c>
      <c r="AL2132" s="2" t="s">
        <v>1689</v>
      </c>
      <c r="AN2132" s="2" t="s">
        <v>104</v>
      </c>
      <c r="AO2132" s="43" t="s">
        <v>105</v>
      </c>
      <c r="AP2132" s="43" t="s">
        <v>105</v>
      </c>
      <c r="AQ2132" s="2" t="s">
        <v>104</v>
      </c>
      <c r="AR2132" s="43" t="s">
        <v>106</v>
      </c>
      <c r="AS2132" s="43" t="s">
        <v>106</v>
      </c>
      <c r="AT2132" s="3" t="s">
        <v>107</v>
      </c>
      <c r="AU2132" s="5"/>
      <c r="AV2132" s="3" t="s">
        <v>107</v>
      </c>
      <c r="AW2132" s="3" t="s">
        <v>115</v>
      </c>
      <c r="AX2132" s="9" t="s">
        <v>115</v>
      </c>
      <c r="AY2132" s="2" t="s">
        <v>115</v>
      </c>
      <c r="AZ2132" s="2" t="s">
        <v>115</v>
      </c>
      <c r="BA2132" s="2" t="s">
        <v>115</v>
      </c>
      <c r="BB2132" s="2" t="s">
        <v>565</v>
      </c>
      <c r="BC2132" s="43" t="s">
        <v>115</v>
      </c>
      <c r="BF2132" s="4">
        <v>35</v>
      </c>
      <c r="BG2132" s="2" t="s">
        <v>565</v>
      </c>
      <c r="BH2132" s="2">
        <v>7</v>
      </c>
      <c r="BI2132" s="11">
        <v>0</v>
      </c>
      <c r="BJ2132" s="11">
        <v>0</v>
      </c>
      <c r="BK2132" s="11">
        <v>0</v>
      </c>
      <c r="BL2132" s="11">
        <v>0</v>
      </c>
      <c r="BM2132" s="11">
        <v>0</v>
      </c>
      <c r="BN2132" s="11" t="s">
        <v>114</v>
      </c>
      <c r="BO2132" s="2" t="s">
        <v>115</v>
      </c>
      <c r="BP2132" s="4" t="s">
        <v>115</v>
      </c>
      <c r="BS2132" s="2" t="s">
        <v>115</v>
      </c>
      <c r="BT2132" s="2" t="s">
        <v>116</v>
      </c>
      <c r="BU2132" s="2" t="s">
        <v>142</v>
      </c>
      <c r="BX2132" s="2" t="s">
        <v>311</v>
      </c>
      <c r="BY2132" s="2" t="s">
        <v>118</v>
      </c>
      <c r="BZ2132" s="2" t="s">
        <v>105</v>
      </c>
      <c r="CA2132" s="3"/>
      <c r="CB2132" s="3"/>
      <c r="CC2132" s="5"/>
      <c r="CD2132" s="5"/>
      <c r="CE2132" s="5"/>
      <c r="CF2132" s="5"/>
      <c r="CG2132" s="5"/>
      <c r="CH2132" s="5"/>
      <c r="CI2132" s="2" t="s">
        <v>119</v>
      </c>
      <c r="CL2132" s="2" t="s">
        <v>143</v>
      </c>
    </row>
    <row r="2133" spans="1:90" x14ac:dyDescent="0.3">
      <c r="A2133" s="2" t="s">
        <v>83</v>
      </c>
      <c r="B2133" s="2" t="s">
        <v>10698</v>
      </c>
      <c r="C2133" s="2" t="s">
        <v>10699</v>
      </c>
      <c r="D2133" s="2" t="s">
        <v>10700</v>
      </c>
      <c r="E2133" s="3">
        <v>485341</v>
      </c>
      <c r="F2133" s="3">
        <v>3316</v>
      </c>
      <c r="G2133" s="5" t="s">
        <v>87</v>
      </c>
      <c r="H2133" s="51" t="s">
        <v>88</v>
      </c>
      <c r="I2133" s="51" t="s">
        <v>88</v>
      </c>
      <c r="K2133" s="3">
        <v>21</v>
      </c>
      <c r="L2133" s="2" t="s">
        <v>394</v>
      </c>
      <c r="M2133" s="4" t="s">
        <v>394</v>
      </c>
      <c r="N2133" s="3"/>
      <c r="O2133" s="5" t="s">
        <v>10701</v>
      </c>
      <c r="P2133" s="5">
        <v>2193</v>
      </c>
      <c r="Q2133" s="5">
        <v>0</v>
      </c>
      <c r="R2133" s="5">
        <v>2194</v>
      </c>
      <c r="S2133" s="5">
        <v>0</v>
      </c>
      <c r="T2133" s="2" t="s">
        <v>10701</v>
      </c>
      <c r="U2133" s="3" t="s">
        <v>10702</v>
      </c>
      <c r="V2133" s="3">
        <v>49037953</v>
      </c>
      <c r="W2133" s="3">
        <v>49037954</v>
      </c>
      <c r="X2133" s="3" t="s">
        <v>10703</v>
      </c>
      <c r="Y2133" s="2" t="s">
        <v>10704</v>
      </c>
      <c r="Z2133" s="42">
        <v>13</v>
      </c>
      <c r="AA2133" s="8" t="s">
        <v>10705</v>
      </c>
      <c r="AB2133" s="8" t="s">
        <v>10706</v>
      </c>
      <c r="AC2133" s="8" t="s">
        <v>97</v>
      </c>
      <c r="AD2133" s="8" t="b">
        <v>0</v>
      </c>
      <c r="AE2133" s="3" t="s">
        <v>1246</v>
      </c>
      <c r="AF2133" s="2" t="s">
        <v>543</v>
      </c>
      <c r="AG2133" s="2" t="s">
        <v>543</v>
      </c>
      <c r="AH2133" s="3">
        <v>0</v>
      </c>
      <c r="AI2133" s="3"/>
      <c r="AJ2133" s="3" t="s">
        <v>101</v>
      </c>
      <c r="AK2133" s="3" t="s">
        <v>10707</v>
      </c>
      <c r="AL2133" s="2" t="s">
        <v>10708</v>
      </c>
      <c r="AN2133" s="2" t="s">
        <v>622</v>
      </c>
      <c r="AO2133" s="43" t="s">
        <v>105</v>
      </c>
      <c r="AP2133" s="43" t="s">
        <v>623</v>
      </c>
      <c r="AQ2133" s="2" t="s">
        <v>624</v>
      </c>
      <c r="AR2133" s="43" t="s">
        <v>625</v>
      </c>
      <c r="AS2133" s="43" t="s">
        <v>625</v>
      </c>
      <c r="AT2133" s="3" t="s">
        <v>623</v>
      </c>
      <c r="AU2133" s="5"/>
      <c r="AV2133" s="3" t="s">
        <v>623</v>
      </c>
      <c r="AW2133" s="3" t="s">
        <v>115</v>
      </c>
      <c r="AX2133" s="9" t="s">
        <v>115</v>
      </c>
      <c r="AY2133" s="2" t="s">
        <v>115</v>
      </c>
      <c r="AZ2133" s="2" t="s">
        <v>115</v>
      </c>
      <c r="BA2133" s="2" t="s">
        <v>115</v>
      </c>
      <c r="BB2133" s="2" t="s">
        <v>565</v>
      </c>
      <c r="BC2133" s="43" t="s">
        <v>115</v>
      </c>
      <c r="BF2133" s="4">
        <v>35</v>
      </c>
      <c r="BG2133" s="2" t="s">
        <v>565</v>
      </c>
      <c r="BH2133" s="2">
        <v>7</v>
      </c>
      <c r="BI2133" s="11">
        <v>0</v>
      </c>
      <c r="BJ2133" s="11">
        <v>0</v>
      </c>
      <c r="BK2133" s="11">
        <v>0</v>
      </c>
      <c r="BL2133" s="11">
        <v>0</v>
      </c>
      <c r="BM2133" s="11">
        <v>0</v>
      </c>
      <c r="BN2133" s="11">
        <v>18</v>
      </c>
      <c r="BO2133" s="2" t="s">
        <v>115</v>
      </c>
      <c r="BP2133" s="4" t="s">
        <v>115</v>
      </c>
      <c r="BS2133" s="2" t="s">
        <v>115</v>
      </c>
      <c r="BT2133" s="2" t="s">
        <v>116</v>
      </c>
      <c r="BU2133" s="2" t="s">
        <v>282</v>
      </c>
      <c r="BX2133" s="2" t="s">
        <v>117</v>
      </c>
      <c r="BY2133" s="2" t="s">
        <v>118</v>
      </c>
      <c r="BZ2133" s="2" t="s">
        <v>105</v>
      </c>
      <c r="CA2133" s="3"/>
      <c r="CB2133" s="3"/>
      <c r="CC2133" s="5"/>
      <c r="CD2133" s="5"/>
      <c r="CE2133" s="5"/>
      <c r="CF2133" s="5"/>
      <c r="CG2133" s="5"/>
      <c r="CH2133" s="5"/>
      <c r="CI2133" s="2" t="s">
        <v>119</v>
      </c>
      <c r="CL2133" s="2" t="s">
        <v>143</v>
      </c>
    </row>
    <row r="2134" spans="1:90" x14ac:dyDescent="0.3">
      <c r="A2134" s="2" t="s">
        <v>83</v>
      </c>
      <c r="B2134" s="2" t="s">
        <v>11647</v>
      </c>
      <c r="C2134" s="2" t="s">
        <v>11648</v>
      </c>
      <c r="D2134" s="2" t="s">
        <v>11649</v>
      </c>
      <c r="E2134" s="3">
        <v>485480</v>
      </c>
      <c r="F2134" s="3">
        <v>3316</v>
      </c>
      <c r="G2134" s="5" t="s">
        <v>87</v>
      </c>
      <c r="H2134" s="51" t="s">
        <v>132</v>
      </c>
      <c r="I2134" s="51" t="s">
        <v>132</v>
      </c>
      <c r="K2134" s="3">
        <v>21</v>
      </c>
      <c r="L2134" s="2" t="s">
        <v>394</v>
      </c>
      <c r="M2134" s="4" t="s">
        <v>394</v>
      </c>
      <c r="N2134" s="3"/>
      <c r="O2134" s="5" t="s">
        <v>11650</v>
      </c>
      <c r="P2134" s="5">
        <v>2194</v>
      </c>
      <c r="Q2134" s="5">
        <v>0</v>
      </c>
      <c r="R2134" s="5">
        <v>2197</v>
      </c>
      <c r="S2134" s="5">
        <v>0</v>
      </c>
      <c r="T2134" s="2" t="s">
        <v>11650</v>
      </c>
      <c r="U2134" s="3" t="s">
        <v>11651</v>
      </c>
      <c r="V2134" s="3">
        <v>49037954</v>
      </c>
      <c r="W2134" s="3">
        <v>49037957</v>
      </c>
      <c r="X2134" s="3" t="s">
        <v>11652</v>
      </c>
      <c r="Y2134" s="2" t="s">
        <v>11653</v>
      </c>
      <c r="Z2134" s="42">
        <v>13</v>
      </c>
      <c r="AA2134" s="8" t="s">
        <v>11654</v>
      </c>
      <c r="AB2134" s="8" t="s">
        <v>11655</v>
      </c>
      <c r="AC2134" s="8" t="s">
        <v>97</v>
      </c>
      <c r="AD2134" s="8" t="b">
        <v>0</v>
      </c>
      <c r="AE2134" s="3" t="s">
        <v>1246</v>
      </c>
      <c r="AF2134" s="2" t="s">
        <v>543</v>
      </c>
      <c r="AG2134" s="2" t="s">
        <v>543</v>
      </c>
      <c r="AH2134" s="3">
        <v>0</v>
      </c>
      <c r="AI2134" s="3"/>
      <c r="AJ2134" s="3" t="s">
        <v>101</v>
      </c>
      <c r="AK2134" s="3" t="s">
        <v>11656</v>
      </c>
      <c r="AL2134" s="2" t="s">
        <v>11657</v>
      </c>
      <c r="AN2134" s="2" t="s">
        <v>622</v>
      </c>
      <c r="AO2134" s="43" t="s">
        <v>105</v>
      </c>
      <c r="AP2134" s="43" t="s">
        <v>623</v>
      </c>
      <c r="AQ2134" s="2" t="s">
        <v>624</v>
      </c>
      <c r="AR2134" s="43" t="s">
        <v>625</v>
      </c>
      <c r="AS2134" s="43" t="s">
        <v>625</v>
      </c>
      <c r="AT2134" s="3" t="s">
        <v>623</v>
      </c>
      <c r="AU2134" s="5"/>
      <c r="AV2134" s="3" t="s">
        <v>623</v>
      </c>
      <c r="AW2134" s="3" t="s">
        <v>115</v>
      </c>
      <c r="AX2134" s="9" t="s">
        <v>11658</v>
      </c>
      <c r="AY2134" s="2" t="s">
        <v>321</v>
      </c>
      <c r="AZ2134" s="2" t="s">
        <v>758</v>
      </c>
      <c r="BA2134" s="2" t="s">
        <v>11657</v>
      </c>
      <c r="BB2134" s="2" t="s">
        <v>565</v>
      </c>
      <c r="BC2134" s="43" t="s">
        <v>115</v>
      </c>
      <c r="BF2134" s="4">
        <v>36</v>
      </c>
      <c r="BG2134" s="2" t="s">
        <v>565</v>
      </c>
      <c r="BH2134" s="2">
        <v>7</v>
      </c>
      <c r="BI2134" s="11">
        <v>0</v>
      </c>
      <c r="BJ2134" s="11">
        <v>0</v>
      </c>
      <c r="BK2134" s="11">
        <v>0</v>
      </c>
      <c r="BL2134" s="11">
        <v>0</v>
      </c>
      <c r="BM2134" s="11">
        <v>0</v>
      </c>
      <c r="BN2134" s="11">
        <v>15</v>
      </c>
      <c r="BO2134" s="2" t="s">
        <v>115</v>
      </c>
      <c r="BP2134" s="4" t="s">
        <v>115</v>
      </c>
      <c r="BS2134" s="2" t="s">
        <v>115</v>
      </c>
      <c r="BT2134" s="2" t="s">
        <v>116</v>
      </c>
      <c r="BU2134" s="2" t="s">
        <v>142</v>
      </c>
      <c r="BX2134" s="2" t="s">
        <v>311</v>
      </c>
      <c r="BY2134" s="2" t="s">
        <v>105</v>
      </c>
      <c r="BZ2134" s="2" t="s">
        <v>105</v>
      </c>
      <c r="CA2134" s="3"/>
      <c r="CB2134" s="3"/>
      <c r="CC2134" s="5"/>
      <c r="CD2134" s="5"/>
      <c r="CE2134" s="5"/>
      <c r="CF2134" s="5"/>
      <c r="CG2134" s="5"/>
      <c r="CH2134" s="5"/>
      <c r="CI2134" s="2" t="s">
        <v>119</v>
      </c>
      <c r="CL2134" s="2" t="s">
        <v>143</v>
      </c>
    </row>
    <row r="2135" spans="1:90" x14ac:dyDescent="0.3">
      <c r="A2135" s="2" t="s">
        <v>83</v>
      </c>
      <c r="B2135" s="2" t="s">
        <v>8063</v>
      </c>
      <c r="C2135" s="2" t="s">
        <v>8064</v>
      </c>
      <c r="D2135" s="2" t="s">
        <v>8065</v>
      </c>
      <c r="E2135" s="3">
        <v>484986</v>
      </c>
      <c r="F2135" s="3">
        <v>3316</v>
      </c>
      <c r="G2135" s="5" t="s">
        <v>87</v>
      </c>
      <c r="H2135" s="51" t="s">
        <v>3547</v>
      </c>
      <c r="I2135" s="51" t="s">
        <v>3547</v>
      </c>
      <c r="K2135" s="3">
        <v>21</v>
      </c>
      <c r="L2135" s="2" t="s">
        <v>394</v>
      </c>
      <c r="M2135" s="4" t="s">
        <v>394</v>
      </c>
      <c r="N2135" s="3"/>
      <c r="O2135" s="5" t="s">
        <v>8066</v>
      </c>
      <c r="P2135" s="5">
        <v>2196</v>
      </c>
      <c r="Q2135" s="5">
        <v>0</v>
      </c>
      <c r="R2135" s="5">
        <v>2196</v>
      </c>
      <c r="S2135" s="5">
        <v>0</v>
      </c>
      <c r="T2135" s="2" t="s">
        <v>8066</v>
      </c>
      <c r="U2135" s="3" t="s">
        <v>8067</v>
      </c>
      <c r="V2135" s="3">
        <v>49037956</v>
      </c>
      <c r="W2135" s="3">
        <v>49037956</v>
      </c>
      <c r="X2135" s="3" t="s">
        <v>8068</v>
      </c>
      <c r="Y2135" s="2" t="s">
        <v>8069</v>
      </c>
      <c r="Z2135" s="42">
        <v>13</v>
      </c>
      <c r="AA2135" s="8" t="s">
        <v>8070</v>
      </c>
      <c r="AB2135" s="8" t="s">
        <v>1667</v>
      </c>
      <c r="AC2135" s="8" t="s">
        <v>96</v>
      </c>
      <c r="AD2135" s="8" t="b">
        <v>0</v>
      </c>
      <c r="AE2135" s="3" t="s">
        <v>1246</v>
      </c>
      <c r="AF2135" s="2" t="s">
        <v>543</v>
      </c>
      <c r="AG2135" s="2" t="s">
        <v>543</v>
      </c>
      <c r="AH2135" s="3">
        <v>0</v>
      </c>
      <c r="AI2135" s="3"/>
      <c r="AJ2135" s="3" t="s">
        <v>101</v>
      </c>
      <c r="AK2135" s="3" t="s">
        <v>8071</v>
      </c>
      <c r="AL2135" s="2" t="s">
        <v>8072</v>
      </c>
      <c r="AN2135" s="2" t="s">
        <v>622</v>
      </c>
      <c r="AO2135" s="43" t="s">
        <v>105</v>
      </c>
      <c r="AP2135" s="43" t="s">
        <v>623</v>
      </c>
      <c r="AQ2135" s="2" t="s">
        <v>624</v>
      </c>
      <c r="AR2135" s="43" t="s">
        <v>625</v>
      </c>
      <c r="AS2135" s="43" t="s">
        <v>625</v>
      </c>
      <c r="AT2135" s="3" t="s">
        <v>623</v>
      </c>
      <c r="AU2135" s="5"/>
      <c r="AV2135" s="3" t="s">
        <v>623</v>
      </c>
      <c r="AW2135" s="3" t="s">
        <v>115</v>
      </c>
      <c r="AX2135" s="9" t="s">
        <v>115</v>
      </c>
      <c r="AY2135" s="2" t="s">
        <v>115</v>
      </c>
      <c r="AZ2135" s="2" t="s">
        <v>115</v>
      </c>
      <c r="BA2135" s="2" t="s">
        <v>115</v>
      </c>
      <c r="BB2135" s="2" t="s">
        <v>565</v>
      </c>
      <c r="BC2135" s="43" t="s">
        <v>115</v>
      </c>
      <c r="BF2135" s="4">
        <v>34</v>
      </c>
      <c r="BG2135" s="2" t="s">
        <v>565</v>
      </c>
      <c r="BH2135" s="2">
        <v>7</v>
      </c>
      <c r="BI2135" s="11">
        <v>0</v>
      </c>
      <c r="BJ2135" s="11">
        <v>0</v>
      </c>
      <c r="BK2135" s="11">
        <v>0</v>
      </c>
      <c r="BL2135" s="11">
        <v>0</v>
      </c>
      <c r="BM2135" s="11">
        <v>0</v>
      </c>
      <c r="BN2135" s="11">
        <v>16</v>
      </c>
      <c r="BO2135" s="2" t="s">
        <v>115</v>
      </c>
      <c r="BP2135" s="4" t="s">
        <v>115</v>
      </c>
      <c r="BS2135" s="2" t="s">
        <v>115</v>
      </c>
      <c r="BT2135" s="2" t="s">
        <v>116</v>
      </c>
      <c r="BU2135" s="2" t="s">
        <v>282</v>
      </c>
      <c r="BX2135" s="2" t="s">
        <v>311</v>
      </c>
      <c r="BY2135" s="2" t="s">
        <v>118</v>
      </c>
      <c r="BZ2135" s="2" t="s">
        <v>105</v>
      </c>
      <c r="CA2135" s="3"/>
      <c r="CB2135" s="3"/>
      <c r="CC2135" s="5"/>
      <c r="CD2135" s="5"/>
      <c r="CE2135" s="5"/>
      <c r="CF2135" s="5"/>
      <c r="CG2135" s="5"/>
      <c r="CH2135" s="5"/>
      <c r="CI2135" s="2" t="s">
        <v>119</v>
      </c>
      <c r="CL2135" s="2" t="s">
        <v>143</v>
      </c>
    </row>
    <row r="2136" spans="1:90" x14ac:dyDescent="0.3">
      <c r="A2136" s="2" t="s">
        <v>83</v>
      </c>
      <c r="B2136" s="2" t="s">
        <v>3896</v>
      </c>
      <c r="C2136" s="2" t="s">
        <v>3897</v>
      </c>
      <c r="D2136" s="2" t="s">
        <v>3898</v>
      </c>
      <c r="E2136" s="3">
        <v>485256</v>
      </c>
      <c r="F2136" s="3">
        <v>3316</v>
      </c>
      <c r="G2136" s="5" t="s">
        <v>87</v>
      </c>
      <c r="H2136" s="51" t="s">
        <v>132</v>
      </c>
      <c r="I2136" s="51" t="s">
        <v>132</v>
      </c>
      <c r="K2136" s="3">
        <v>21</v>
      </c>
      <c r="L2136" s="2" t="s">
        <v>394</v>
      </c>
      <c r="M2136" s="4" t="s">
        <v>394</v>
      </c>
      <c r="N2136" s="3"/>
      <c r="O2136" s="5" t="s">
        <v>3899</v>
      </c>
      <c r="P2136" s="5">
        <v>2198</v>
      </c>
      <c r="Q2136" s="5">
        <v>0</v>
      </c>
      <c r="R2136" s="5">
        <v>2198</v>
      </c>
      <c r="S2136" s="5">
        <v>0</v>
      </c>
      <c r="T2136" s="2" t="s">
        <v>3899</v>
      </c>
      <c r="U2136" s="3" t="s">
        <v>3900</v>
      </c>
      <c r="V2136" s="3">
        <v>49037958</v>
      </c>
      <c r="W2136" s="3">
        <v>49037958</v>
      </c>
      <c r="X2136" s="3" t="s">
        <v>3901</v>
      </c>
      <c r="Y2136" s="2" t="s">
        <v>3902</v>
      </c>
      <c r="Z2136" s="42">
        <v>13</v>
      </c>
      <c r="AA2136" s="8" t="s">
        <v>3565</v>
      </c>
      <c r="AB2136" s="8" t="s">
        <v>261</v>
      </c>
      <c r="AC2136" s="8" t="s">
        <v>262</v>
      </c>
      <c r="AD2136" s="8" t="b">
        <v>0</v>
      </c>
      <c r="AE2136" s="3" t="s">
        <v>98</v>
      </c>
      <c r="AF2136" s="2" t="s">
        <v>99</v>
      </c>
      <c r="AG2136" s="2" t="s">
        <v>100</v>
      </c>
      <c r="AH2136" s="14">
        <v>4.07E-6</v>
      </c>
      <c r="AI2136" s="3"/>
      <c r="AJ2136" s="3" t="s">
        <v>101</v>
      </c>
      <c r="AK2136" s="3" t="s">
        <v>3903</v>
      </c>
      <c r="AL2136" s="2" t="s">
        <v>3904</v>
      </c>
      <c r="AM2136" s="2">
        <v>733</v>
      </c>
      <c r="AN2136" s="2" t="s">
        <v>104</v>
      </c>
      <c r="AO2136" s="43" t="s">
        <v>105</v>
      </c>
      <c r="AP2136" s="43" t="s">
        <v>105</v>
      </c>
      <c r="AQ2136" s="2" t="s">
        <v>104</v>
      </c>
      <c r="AR2136" s="43" t="s">
        <v>106</v>
      </c>
      <c r="AS2136" s="43" t="s">
        <v>106</v>
      </c>
      <c r="AT2136" s="3" t="s">
        <v>107</v>
      </c>
      <c r="AU2136" s="5"/>
      <c r="AV2136" s="3" t="s">
        <v>107</v>
      </c>
      <c r="AW2136" s="3" t="s">
        <v>3905</v>
      </c>
      <c r="AX2136" s="9" t="s">
        <v>3906</v>
      </c>
      <c r="AY2136" s="2" t="s">
        <v>207</v>
      </c>
      <c r="AZ2136" s="2" t="s">
        <v>1709</v>
      </c>
      <c r="BA2136" s="2" t="s">
        <v>3904</v>
      </c>
      <c r="BB2136" s="2" t="s">
        <v>1673</v>
      </c>
      <c r="BC2136" s="43">
        <v>2.50030316175836E-6</v>
      </c>
      <c r="BF2136" s="4">
        <v>24</v>
      </c>
      <c r="BG2136" s="2" t="s">
        <v>1673</v>
      </c>
      <c r="BH2136" s="2">
        <v>7</v>
      </c>
      <c r="BI2136" s="11">
        <v>0</v>
      </c>
      <c r="BJ2136" s="11">
        <v>0</v>
      </c>
      <c r="BK2136" s="11">
        <v>0.01</v>
      </c>
      <c r="BL2136" s="11">
        <v>0</v>
      </c>
      <c r="BM2136" s="11">
        <v>0.01</v>
      </c>
      <c r="BN2136" s="11">
        <v>14</v>
      </c>
      <c r="BO2136" s="2">
        <v>0.35120000000000001</v>
      </c>
      <c r="BP2136" s="4" t="s">
        <v>2062</v>
      </c>
      <c r="BQ2136" s="4" t="s">
        <v>3907</v>
      </c>
      <c r="BR2136" s="2">
        <v>81.44</v>
      </c>
      <c r="BS2136" s="2" t="s">
        <v>297</v>
      </c>
      <c r="BT2136" s="2" t="s">
        <v>116</v>
      </c>
      <c r="BU2136" s="2" t="s">
        <v>142</v>
      </c>
      <c r="BX2136" s="2" t="s">
        <v>311</v>
      </c>
      <c r="BY2136" s="2" t="s">
        <v>105</v>
      </c>
      <c r="BZ2136" s="2" t="s">
        <v>105</v>
      </c>
      <c r="CA2136" s="3"/>
      <c r="CB2136" s="3"/>
      <c r="CC2136" s="5"/>
      <c r="CD2136" s="5"/>
      <c r="CE2136" s="5"/>
      <c r="CF2136" s="5"/>
      <c r="CG2136" s="5"/>
      <c r="CH2136" s="5"/>
      <c r="CI2136" s="2" t="s">
        <v>119</v>
      </c>
      <c r="CL2136" s="2" t="s">
        <v>143</v>
      </c>
    </row>
    <row r="2137" spans="1:90" x14ac:dyDescent="0.3">
      <c r="A2137" s="2" t="s">
        <v>83</v>
      </c>
      <c r="B2137" s="2" t="s">
        <v>8073</v>
      </c>
      <c r="C2137" s="2" t="s">
        <v>8074</v>
      </c>
      <c r="D2137" s="2" t="s">
        <v>8075</v>
      </c>
      <c r="E2137" s="3">
        <v>484987</v>
      </c>
      <c r="F2137" s="3">
        <v>3316</v>
      </c>
      <c r="G2137" s="5" t="s">
        <v>87</v>
      </c>
      <c r="H2137" s="51" t="s">
        <v>3547</v>
      </c>
      <c r="I2137" s="51" t="s">
        <v>3547</v>
      </c>
      <c r="K2137" s="3">
        <v>21</v>
      </c>
      <c r="L2137" s="2" t="s">
        <v>394</v>
      </c>
      <c r="M2137" s="4" t="s">
        <v>394</v>
      </c>
      <c r="N2137" s="3"/>
      <c r="O2137" s="5" t="s">
        <v>8076</v>
      </c>
      <c r="P2137" s="5">
        <v>2200</v>
      </c>
      <c r="Q2137" s="5">
        <v>0</v>
      </c>
      <c r="R2137" s="5">
        <v>2200</v>
      </c>
      <c r="S2137" s="5">
        <v>0</v>
      </c>
      <c r="T2137" s="2" t="s">
        <v>8076</v>
      </c>
      <c r="U2137" s="3" t="s">
        <v>8077</v>
      </c>
      <c r="V2137" s="3">
        <v>49037960</v>
      </c>
      <c r="W2137" s="3">
        <v>49037960</v>
      </c>
      <c r="X2137" s="3" t="s">
        <v>8078</v>
      </c>
      <c r="Y2137" s="2" t="s">
        <v>8079</v>
      </c>
      <c r="Z2137" s="42">
        <v>13</v>
      </c>
      <c r="AA2137" s="8" t="s">
        <v>8080</v>
      </c>
      <c r="AB2137" s="8" t="s">
        <v>97</v>
      </c>
      <c r="AC2137" s="8" t="s">
        <v>3022</v>
      </c>
      <c r="AD2137" s="8" t="b">
        <v>0</v>
      </c>
      <c r="AE2137" s="3" t="s">
        <v>1055</v>
      </c>
      <c r="AF2137" s="2" t="s">
        <v>563</v>
      </c>
      <c r="AG2137" s="2" t="s">
        <v>563</v>
      </c>
      <c r="AH2137" s="3">
        <v>0</v>
      </c>
      <c r="AI2137" s="3"/>
      <c r="AJ2137" s="3" t="s">
        <v>101</v>
      </c>
      <c r="AK2137" s="3" t="s">
        <v>8081</v>
      </c>
      <c r="AL2137" s="2" t="s">
        <v>8082</v>
      </c>
      <c r="AN2137" s="2" t="s">
        <v>622</v>
      </c>
      <c r="AO2137" s="43" t="s">
        <v>105</v>
      </c>
      <c r="AP2137" s="43" t="s">
        <v>623</v>
      </c>
      <c r="AQ2137" s="2" t="s">
        <v>624</v>
      </c>
      <c r="AR2137" s="43" t="s">
        <v>625</v>
      </c>
      <c r="AS2137" s="43" t="s">
        <v>625</v>
      </c>
      <c r="AT2137" s="3" t="s">
        <v>623</v>
      </c>
      <c r="AU2137" s="5"/>
      <c r="AV2137" s="3" t="s">
        <v>623</v>
      </c>
      <c r="AW2137" s="3" t="s">
        <v>115</v>
      </c>
      <c r="AX2137" s="9" t="s">
        <v>115</v>
      </c>
      <c r="AY2137" s="2" t="s">
        <v>115</v>
      </c>
      <c r="AZ2137" s="2" t="s">
        <v>115</v>
      </c>
      <c r="BA2137" s="2" t="s">
        <v>115</v>
      </c>
      <c r="BB2137" s="2" t="s">
        <v>565</v>
      </c>
      <c r="BC2137" s="43" t="s">
        <v>115</v>
      </c>
      <c r="BF2137" s="4">
        <v>35</v>
      </c>
      <c r="BG2137" s="2" t="s">
        <v>565</v>
      </c>
      <c r="BH2137" s="2">
        <v>7</v>
      </c>
      <c r="BI2137" s="11">
        <v>0</v>
      </c>
      <c r="BJ2137" s="11">
        <v>0</v>
      </c>
      <c r="BK2137" s="11">
        <v>0.01</v>
      </c>
      <c r="BL2137" s="11">
        <v>0</v>
      </c>
      <c r="BM2137" s="11">
        <v>0.01</v>
      </c>
      <c r="BN2137" s="11">
        <v>12</v>
      </c>
      <c r="BO2137" s="2" t="s">
        <v>115</v>
      </c>
      <c r="BP2137" s="4" t="s">
        <v>115</v>
      </c>
      <c r="BS2137" s="2" t="s">
        <v>115</v>
      </c>
      <c r="BT2137" s="2" t="s">
        <v>116</v>
      </c>
      <c r="BU2137" s="2" t="s">
        <v>142</v>
      </c>
      <c r="BX2137" s="2" t="s">
        <v>311</v>
      </c>
      <c r="BY2137" s="2" t="s">
        <v>118</v>
      </c>
      <c r="BZ2137" s="2" t="s">
        <v>105</v>
      </c>
      <c r="CA2137" s="3"/>
      <c r="CB2137" s="3"/>
      <c r="CC2137" s="5"/>
      <c r="CD2137" s="5"/>
      <c r="CE2137" s="5"/>
      <c r="CF2137" s="5"/>
      <c r="CG2137" s="5"/>
      <c r="CH2137" s="5"/>
      <c r="CI2137" s="2" t="s">
        <v>119</v>
      </c>
      <c r="CL2137" s="2" t="s">
        <v>143</v>
      </c>
    </row>
    <row r="2138" spans="1:90" x14ac:dyDescent="0.3">
      <c r="A2138" s="2" t="s">
        <v>83</v>
      </c>
      <c r="B2138" s="2" t="s">
        <v>15396</v>
      </c>
      <c r="C2138" s="2" t="s">
        <v>15397</v>
      </c>
      <c r="D2138" s="2" t="s">
        <v>15398</v>
      </c>
      <c r="E2138" s="3">
        <v>486211</v>
      </c>
      <c r="F2138" s="3">
        <v>3316</v>
      </c>
      <c r="G2138" s="5" t="s">
        <v>87</v>
      </c>
      <c r="H2138" s="51" t="s">
        <v>218</v>
      </c>
      <c r="I2138" s="51" t="s">
        <v>218</v>
      </c>
      <c r="K2138" s="3">
        <v>21</v>
      </c>
      <c r="L2138" s="2" t="s">
        <v>394</v>
      </c>
      <c r="M2138" s="4" t="s">
        <v>394</v>
      </c>
      <c r="N2138" s="3"/>
      <c r="O2138" s="5" t="s">
        <v>15379</v>
      </c>
      <c r="P2138" s="5">
        <v>2206</v>
      </c>
      <c r="Q2138" s="5">
        <v>0</v>
      </c>
      <c r="R2138" s="5">
        <v>2206</v>
      </c>
      <c r="S2138" s="5">
        <v>0</v>
      </c>
      <c r="T2138" s="2" t="s">
        <v>15379</v>
      </c>
      <c r="U2138" s="3" t="s">
        <v>15399</v>
      </c>
      <c r="V2138" s="3">
        <v>49037966</v>
      </c>
      <c r="W2138" s="3">
        <v>49037966</v>
      </c>
      <c r="X2138" s="3" t="s">
        <v>15400</v>
      </c>
      <c r="Y2138" s="2" t="s">
        <v>15380</v>
      </c>
      <c r="Z2138" s="42">
        <v>13</v>
      </c>
      <c r="AA2138" s="8" t="s">
        <v>15381</v>
      </c>
      <c r="AB2138" s="8" t="s">
        <v>96</v>
      </c>
      <c r="AC2138" s="8" t="s">
        <v>97</v>
      </c>
      <c r="AD2138" s="8" t="b">
        <v>0</v>
      </c>
      <c r="AE2138" s="3" t="s">
        <v>98</v>
      </c>
      <c r="AF2138" s="2" t="s">
        <v>99</v>
      </c>
      <c r="AG2138" s="2" t="s">
        <v>100</v>
      </c>
      <c r="AH2138" s="3">
        <v>0</v>
      </c>
      <c r="AI2138" s="3"/>
      <c r="AJ2138" s="3" t="s">
        <v>101</v>
      </c>
      <c r="AK2138" s="3" t="s">
        <v>15401</v>
      </c>
      <c r="AL2138" s="2" t="s">
        <v>15382</v>
      </c>
      <c r="AM2138" s="2">
        <v>736</v>
      </c>
      <c r="AN2138" s="2" t="s">
        <v>624</v>
      </c>
      <c r="AO2138" s="43" t="s">
        <v>623</v>
      </c>
      <c r="AP2138" s="43" t="s">
        <v>623</v>
      </c>
      <c r="AQ2138" s="2" t="s">
        <v>624</v>
      </c>
      <c r="AR2138" s="43" t="s">
        <v>625</v>
      </c>
      <c r="AS2138" s="43" t="s">
        <v>625</v>
      </c>
      <c r="AT2138" s="3" t="s">
        <v>623</v>
      </c>
      <c r="AU2138" s="5"/>
      <c r="AV2138" s="3" t="s">
        <v>623</v>
      </c>
      <c r="AW2138" s="3" t="s">
        <v>115</v>
      </c>
      <c r="AX2138" s="9" t="s">
        <v>15383</v>
      </c>
      <c r="AY2138" s="2" t="s">
        <v>321</v>
      </c>
      <c r="AZ2138" s="2" t="s">
        <v>1796</v>
      </c>
      <c r="BA2138" s="2" t="s">
        <v>15382</v>
      </c>
      <c r="BB2138" s="2" t="s">
        <v>626</v>
      </c>
      <c r="BC2138" s="43" t="s">
        <v>115</v>
      </c>
      <c r="BF2138" s="4">
        <v>40</v>
      </c>
      <c r="BG2138" s="2" t="s">
        <v>626</v>
      </c>
      <c r="BH2138" s="2">
        <v>8</v>
      </c>
      <c r="BI2138" s="11">
        <v>0</v>
      </c>
      <c r="BJ2138" s="11">
        <v>0</v>
      </c>
      <c r="BK2138" s="11">
        <v>0</v>
      </c>
      <c r="BL2138" s="11">
        <v>0</v>
      </c>
      <c r="BM2138" s="11">
        <v>0</v>
      </c>
      <c r="BN2138" s="11">
        <v>6</v>
      </c>
      <c r="BO2138" s="2" t="s">
        <v>115</v>
      </c>
      <c r="BP2138" s="4" t="s">
        <v>115</v>
      </c>
      <c r="BQ2138" s="4" t="s">
        <v>15384</v>
      </c>
      <c r="BR2138" s="2">
        <v>87.31</v>
      </c>
      <c r="BS2138" s="2" t="s">
        <v>297</v>
      </c>
      <c r="BT2138" s="2" t="s">
        <v>125</v>
      </c>
      <c r="BU2138" s="2" t="s">
        <v>142</v>
      </c>
      <c r="BX2138" s="2" t="s">
        <v>117</v>
      </c>
      <c r="BY2138" s="2" t="s">
        <v>126</v>
      </c>
      <c r="BZ2138" s="2" t="s">
        <v>283</v>
      </c>
      <c r="CA2138" s="3"/>
      <c r="CB2138" s="3"/>
      <c r="CC2138" s="5"/>
      <c r="CD2138" s="5"/>
      <c r="CE2138" s="5"/>
      <c r="CF2138" s="5"/>
      <c r="CG2138" s="5"/>
      <c r="CH2138" s="5"/>
      <c r="CI2138" s="2" t="s">
        <v>119</v>
      </c>
      <c r="CL2138" s="2" t="s">
        <v>143</v>
      </c>
    </row>
    <row r="2139" spans="1:90" x14ac:dyDescent="0.3">
      <c r="A2139" s="2" t="s">
        <v>83</v>
      </c>
      <c r="B2139" s="2" t="s">
        <v>15506</v>
      </c>
      <c r="C2139" s="2" t="s">
        <v>15507</v>
      </c>
      <c r="D2139" s="2" t="s">
        <v>15508</v>
      </c>
      <c r="E2139" s="3">
        <v>485174</v>
      </c>
      <c r="F2139" s="3">
        <v>3316</v>
      </c>
      <c r="G2139" s="5" t="s">
        <v>87</v>
      </c>
      <c r="H2139" s="51" t="s">
        <v>272</v>
      </c>
      <c r="I2139" s="51" t="s">
        <v>272</v>
      </c>
      <c r="K2139" s="3">
        <v>21</v>
      </c>
      <c r="L2139" s="2" t="s">
        <v>394</v>
      </c>
      <c r="M2139" s="4" t="s">
        <v>394</v>
      </c>
      <c r="N2139" s="3"/>
      <c r="O2139" s="5" t="s">
        <v>15509</v>
      </c>
      <c r="P2139" s="5">
        <v>2209</v>
      </c>
      <c r="Q2139" s="5">
        <v>0</v>
      </c>
      <c r="R2139" s="5">
        <v>2209</v>
      </c>
      <c r="S2139" s="5">
        <v>0</v>
      </c>
      <c r="T2139" s="2" t="s">
        <v>15509</v>
      </c>
      <c r="U2139" s="3" t="s">
        <v>15510</v>
      </c>
      <c r="V2139" s="3">
        <v>49037969</v>
      </c>
      <c r="W2139" s="3">
        <v>49037969</v>
      </c>
      <c r="X2139" s="3" t="s">
        <v>15511</v>
      </c>
      <c r="Y2139" s="2" t="s">
        <v>15512</v>
      </c>
      <c r="Z2139" s="42">
        <v>13</v>
      </c>
      <c r="AA2139" s="8" t="s">
        <v>15513</v>
      </c>
      <c r="AB2139" s="8" t="s">
        <v>262</v>
      </c>
      <c r="AC2139" s="8" t="s">
        <v>97</v>
      </c>
      <c r="AD2139" s="8" t="b">
        <v>0</v>
      </c>
      <c r="AE2139" s="3" t="s">
        <v>98</v>
      </c>
      <c r="AF2139" s="2" t="s">
        <v>99</v>
      </c>
      <c r="AG2139" s="2" t="s">
        <v>100</v>
      </c>
      <c r="AH2139" s="3">
        <v>0</v>
      </c>
      <c r="AI2139" s="3"/>
      <c r="AJ2139" s="3" t="s">
        <v>101</v>
      </c>
      <c r="AK2139" s="3" t="s">
        <v>15514</v>
      </c>
      <c r="AL2139" s="2" t="s">
        <v>15515</v>
      </c>
      <c r="AM2139" s="2">
        <v>737</v>
      </c>
      <c r="AN2139" s="2" t="s">
        <v>622</v>
      </c>
      <c r="AO2139" s="43" t="s">
        <v>105</v>
      </c>
      <c r="AP2139" s="43" t="s">
        <v>623</v>
      </c>
      <c r="AQ2139" s="2" t="s">
        <v>624</v>
      </c>
      <c r="AR2139" s="43" t="s">
        <v>625</v>
      </c>
      <c r="AS2139" s="43" t="s">
        <v>625</v>
      </c>
      <c r="AT2139" s="3" t="s">
        <v>623</v>
      </c>
      <c r="AU2139" s="5"/>
      <c r="AV2139" s="3" t="s">
        <v>623</v>
      </c>
      <c r="AW2139" s="3" t="s">
        <v>115</v>
      </c>
      <c r="AX2139" s="9" t="s">
        <v>15516</v>
      </c>
      <c r="AY2139" s="2" t="s">
        <v>321</v>
      </c>
      <c r="AZ2139" s="2" t="s">
        <v>1796</v>
      </c>
      <c r="BA2139" s="2" t="s">
        <v>15515</v>
      </c>
      <c r="BB2139" s="2" t="s">
        <v>626</v>
      </c>
      <c r="BC2139" s="43" t="s">
        <v>115</v>
      </c>
      <c r="BF2139" s="4">
        <v>48</v>
      </c>
      <c r="BG2139" s="2" t="s">
        <v>6715</v>
      </c>
      <c r="BH2139" s="2">
        <v>8</v>
      </c>
      <c r="BI2139" s="11">
        <v>0</v>
      </c>
      <c r="BJ2139" s="11">
        <v>0</v>
      </c>
      <c r="BK2139" s="11">
        <v>0.05</v>
      </c>
      <c r="BL2139" s="11">
        <v>0</v>
      </c>
      <c r="BM2139" s="11">
        <v>0.05</v>
      </c>
      <c r="BN2139" s="11">
        <v>3</v>
      </c>
      <c r="BO2139" s="2" t="s">
        <v>115</v>
      </c>
      <c r="BP2139" s="4" t="s">
        <v>115</v>
      </c>
      <c r="BQ2139" s="4" t="s">
        <v>404</v>
      </c>
      <c r="BR2139" s="2">
        <v>87.69</v>
      </c>
      <c r="BS2139" s="2" t="s">
        <v>297</v>
      </c>
      <c r="BT2139" s="2" t="s">
        <v>125</v>
      </c>
      <c r="BU2139" s="2" t="s">
        <v>142</v>
      </c>
      <c r="BX2139" s="2" t="s">
        <v>117</v>
      </c>
      <c r="BY2139" s="2" t="s">
        <v>105</v>
      </c>
      <c r="BZ2139" s="2" t="s">
        <v>283</v>
      </c>
      <c r="CA2139" s="3"/>
      <c r="CB2139" s="3"/>
      <c r="CC2139" s="5"/>
      <c r="CD2139" s="5"/>
      <c r="CE2139" s="5"/>
      <c r="CF2139" s="5"/>
      <c r="CG2139" s="5"/>
      <c r="CH2139" s="5"/>
      <c r="CI2139" s="2" t="s">
        <v>119</v>
      </c>
      <c r="CL2139" s="2" t="s">
        <v>143</v>
      </c>
    </row>
    <row r="2140" spans="1:90" x14ac:dyDescent="0.3">
      <c r="A2140" s="2" t="s">
        <v>83</v>
      </c>
      <c r="B2140" s="2" t="s">
        <v>13426</v>
      </c>
      <c r="C2140" s="2" t="s">
        <v>13427</v>
      </c>
      <c r="D2140" s="2" t="s">
        <v>13428</v>
      </c>
      <c r="E2140" s="3">
        <v>485914</v>
      </c>
      <c r="F2140" s="3">
        <v>3316</v>
      </c>
      <c r="G2140" s="5" t="s">
        <v>87</v>
      </c>
      <c r="H2140" s="51" t="s">
        <v>663</v>
      </c>
      <c r="I2140" s="51" t="s">
        <v>663</v>
      </c>
      <c r="K2140" s="3">
        <v>21</v>
      </c>
      <c r="L2140" s="2" t="s">
        <v>394</v>
      </c>
      <c r="M2140" s="4" t="s">
        <v>394</v>
      </c>
      <c r="N2140" s="3" t="s">
        <v>13429</v>
      </c>
      <c r="O2140" s="29" t="s">
        <v>13430</v>
      </c>
      <c r="P2140" s="5">
        <v>2210</v>
      </c>
      <c r="Q2140" s="5">
        <v>0</v>
      </c>
      <c r="R2140" s="5">
        <v>2210</v>
      </c>
      <c r="S2140" s="5">
        <v>0</v>
      </c>
      <c r="T2140" s="2" t="s">
        <v>13431</v>
      </c>
      <c r="U2140" s="3" t="s">
        <v>13432</v>
      </c>
      <c r="V2140" s="3">
        <v>49037970</v>
      </c>
      <c r="W2140" s="3">
        <v>49037970</v>
      </c>
      <c r="X2140" s="3" t="s">
        <v>13433</v>
      </c>
      <c r="Y2140" s="2" t="s">
        <v>13434</v>
      </c>
      <c r="Z2140" s="42">
        <v>13</v>
      </c>
      <c r="AA2140" s="8" t="s">
        <v>13435</v>
      </c>
      <c r="AB2140" s="8" t="s">
        <v>798</v>
      </c>
      <c r="AC2140" s="8" t="s">
        <v>261</v>
      </c>
      <c r="AD2140" s="8" t="b">
        <v>0</v>
      </c>
      <c r="AE2140" s="3" t="s">
        <v>1246</v>
      </c>
      <c r="AF2140" s="2" t="s">
        <v>543</v>
      </c>
      <c r="AG2140" s="2" t="s">
        <v>543</v>
      </c>
      <c r="AH2140" s="3">
        <v>0</v>
      </c>
      <c r="AI2140" s="3"/>
      <c r="AJ2140" s="3" t="s">
        <v>101</v>
      </c>
      <c r="AK2140" s="3" t="s">
        <v>13436</v>
      </c>
      <c r="AL2140" s="2" t="s">
        <v>13437</v>
      </c>
      <c r="AN2140" s="2" t="s">
        <v>669</v>
      </c>
      <c r="AO2140" s="43" t="s">
        <v>670</v>
      </c>
      <c r="AP2140" s="43" t="s">
        <v>105</v>
      </c>
      <c r="AQ2140" s="2" t="s">
        <v>104</v>
      </c>
      <c r="AR2140" s="43" t="s">
        <v>106</v>
      </c>
      <c r="AS2140" s="43" t="s">
        <v>106</v>
      </c>
      <c r="AT2140" s="3" t="s">
        <v>107</v>
      </c>
      <c r="AU2140" s="5"/>
      <c r="AV2140" s="3" t="s">
        <v>107</v>
      </c>
      <c r="AW2140" s="3" t="s">
        <v>115</v>
      </c>
      <c r="AX2140" s="9" t="s">
        <v>115</v>
      </c>
      <c r="AY2140" s="2" t="s">
        <v>115</v>
      </c>
      <c r="AZ2140" s="2" t="s">
        <v>115</v>
      </c>
      <c r="BA2140" s="2" t="s">
        <v>115</v>
      </c>
      <c r="BB2140" s="2" t="s">
        <v>565</v>
      </c>
      <c r="BC2140" s="43" t="s">
        <v>115</v>
      </c>
      <c r="BF2140" s="4">
        <v>38</v>
      </c>
      <c r="BG2140" s="2" t="s">
        <v>800</v>
      </c>
      <c r="BH2140" s="2">
        <v>7</v>
      </c>
      <c r="BI2140" s="11">
        <v>0</v>
      </c>
      <c r="BJ2140" s="11">
        <v>0</v>
      </c>
      <c r="BK2140" s="11">
        <v>0.51</v>
      </c>
      <c r="BL2140" s="11">
        <v>1</v>
      </c>
      <c r="BM2140" s="11">
        <v>0.51</v>
      </c>
      <c r="BN2140" s="11">
        <v>1</v>
      </c>
      <c r="BO2140" s="2" t="s">
        <v>115</v>
      </c>
      <c r="BP2140" s="4" t="s">
        <v>115</v>
      </c>
      <c r="BS2140" s="2" t="s">
        <v>115</v>
      </c>
      <c r="BT2140" s="2" t="s">
        <v>116</v>
      </c>
      <c r="BU2140" s="2" t="s">
        <v>142</v>
      </c>
      <c r="BX2140" s="2" t="s">
        <v>311</v>
      </c>
      <c r="BY2140" s="2" t="s">
        <v>118</v>
      </c>
      <c r="BZ2140" s="2" t="s">
        <v>105</v>
      </c>
      <c r="CA2140" s="3"/>
      <c r="CB2140" s="3"/>
      <c r="CC2140" s="5"/>
      <c r="CD2140" s="5"/>
      <c r="CE2140" s="5"/>
      <c r="CF2140" s="5"/>
      <c r="CG2140" s="5"/>
      <c r="CH2140" s="5"/>
      <c r="CI2140" s="2" t="s">
        <v>119</v>
      </c>
      <c r="CL2140" s="2" t="s">
        <v>143</v>
      </c>
    </row>
    <row r="2141" spans="1:90" x14ac:dyDescent="0.3">
      <c r="A2141" s="2" t="s">
        <v>83</v>
      </c>
      <c r="B2141" s="3" t="s">
        <v>391</v>
      </c>
      <c r="C2141" s="3" t="s">
        <v>392</v>
      </c>
      <c r="D2141" s="3" t="s">
        <v>393</v>
      </c>
      <c r="E2141" s="2">
        <v>484845</v>
      </c>
      <c r="F2141" s="2">
        <v>3316</v>
      </c>
      <c r="G2141" s="4" t="s">
        <v>87</v>
      </c>
      <c r="H2141" s="13" t="s">
        <v>132</v>
      </c>
      <c r="I2141" s="13" t="s">
        <v>132</v>
      </c>
      <c r="J2141" s="3"/>
      <c r="K2141" s="2">
        <v>21</v>
      </c>
      <c r="L2141" s="2" t="s">
        <v>394</v>
      </c>
      <c r="M2141" s="4" t="s">
        <v>394</v>
      </c>
      <c r="O2141" s="4" t="s">
        <v>395</v>
      </c>
      <c r="P2141" s="4">
        <v>2211</v>
      </c>
      <c r="Q2141" s="4">
        <v>0</v>
      </c>
      <c r="R2141" s="4">
        <v>2211</v>
      </c>
      <c r="S2141" s="4">
        <v>0</v>
      </c>
      <c r="T2141" s="6" t="s">
        <v>395</v>
      </c>
      <c r="U2141" s="2" t="s">
        <v>396</v>
      </c>
      <c r="V2141" s="2">
        <v>49037971</v>
      </c>
      <c r="W2141" s="2">
        <v>49037971</v>
      </c>
      <c r="X2141" s="2" t="s">
        <v>397</v>
      </c>
      <c r="Y2141" s="7" t="s">
        <v>398</v>
      </c>
      <c r="Z2141" s="42">
        <v>13</v>
      </c>
      <c r="AA2141" s="8" t="s">
        <v>399</v>
      </c>
      <c r="AB2141" s="8" t="s">
        <v>262</v>
      </c>
      <c r="AC2141" s="8" t="s">
        <v>261</v>
      </c>
      <c r="AD2141" s="8" t="b">
        <v>0</v>
      </c>
      <c r="AE2141" s="2" t="s">
        <v>98</v>
      </c>
      <c r="AF2141" s="3" t="s">
        <v>99</v>
      </c>
      <c r="AG2141" s="2" t="s">
        <v>100</v>
      </c>
      <c r="AH2141" s="2">
        <v>0</v>
      </c>
      <c r="AI2141" s="2">
        <v>0</v>
      </c>
      <c r="AJ2141" s="2" t="s">
        <v>400</v>
      </c>
      <c r="AK2141" s="2" t="s">
        <v>401</v>
      </c>
      <c r="AL2141" s="15" t="s">
        <v>402</v>
      </c>
      <c r="AM2141" s="2">
        <v>737</v>
      </c>
      <c r="AN2141" s="2" t="s">
        <v>104</v>
      </c>
      <c r="AO2141" s="43" t="s">
        <v>105</v>
      </c>
      <c r="AP2141" s="43" t="s">
        <v>105</v>
      </c>
      <c r="AQ2141" s="2" t="s">
        <v>104</v>
      </c>
      <c r="AR2141" s="43" t="s">
        <v>106</v>
      </c>
      <c r="AS2141" s="43" t="s">
        <v>106</v>
      </c>
      <c r="AT2141" s="2" t="s">
        <v>107</v>
      </c>
      <c r="AV2141" s="2" t="s">
        <v>107</v>
      </c>
      <c r="AW2141" s="3" t="s">
        <v>115</v>
      </c>
      <c r="AX2141" s="9" t="s">
        <v>403</v>
      </c>
      <c r="AY2141" s="2" t="s">
        <v>321</v>
      </c>
      <c r="AZ2141" s="2" t="s">
        <v>111</v>
      </c>
      <c r="BA2141" s="15" t="s">
        <v>402</v>
      </c>
      <c r="BB2141" s="2" t="s">
        <v>112</v>
      </c>
      <c r="BC2141" s="43" t="s">
        <v>115</v>
      </c>
      <c r="BD2141" s="10">
        <v>0.89159999999999995</v>
      </c>
      <c r="BE2141" s="4" t="s">
        <v>295</v>
      </c>
      <c r="BF2141" s="4">
        <v>24.4</v>
      </c>
      <c r="BG2141" s="2" t="s">
        <v>281</v>
      </c>
      <c r="BH2141" s="2">
        <v>5</v>
      </c>
      <c r="BI2141" s="11">
        <v>0</v>
      </c>
      <c r="BJ2141" s="11">
        <v>0</v>
      </c>
      <c r="BK2141" s="11">
        <v>0.62</v>
      </c>
      <c r="BL2141" s="11">
        <v>0.14000000000000001</v>
      </c>
      <c r="BM2141" s="11">
        <v>0.62</v>
      </c>
      <c r="BN2141" s="11">
        <v>1</v>
      </c>
      <c r="BO2141" s="2" t="s">
        <v>115</v>
      </c>
      <c r="BP2141" s="4" t="s">
        <v>115</v>
      </c>
      <c r="BQ2141" s="4" t="s">
        <v>404</v>
      </c>
      <c r="BR2141" s="2">
        <v>87.69</v>
      </c>
      <c r="BS2141" s="2" t="s">
        <v>297</v>
      </c>
      <c r="BT2141" s="2" t="s">
        <v>125</v>
      </c>
      <c r="BU2141" s="3" t="s">
        <v>142</v>
      </c>
      <c r="BV2141" s="3"/>
      <c r="BW2141" s="3"/>
      <c r="BX2141" s="3" t="s">
        <v>117</v>
      </c>
      <c r="BY2141" s="3" t="s">
        <v>126</v>
      </c>
      <c r="BZ2141" s="2" t="s">
        <v>105</v>
      </c>
      <c r="CI2141" s="2" t="s">
        <v>119</v>
      </c>
      <c r="CK2141" s="12"/>
      <c r="CL2141" s="2" t="s">
        <v>121</v>
      </c>
    </row>
    <row r="2142" spans="1:90" x14ac:dyDescent="0.3">
      <c r="A2142" s="2" t="s">
        <v>83</v>
      </c>
      <c r="B2142" s="3" t="s">
        <v>405</v>
      </c>
      <c r="C2142" s="3" t="s">
        <v>392</v>
      </c>
      <c r="D2142" s="3" t="s">
        <v>406</v>
      </c>
      <c r="E2142" s="2">
        <v>484845</v>
      </c>
      <c r="F2142" s="2">
        <v>3316</v>
      </c>
      <c r="G2142" s="4" t="s">
        <v>87</v>
      </c>
      <c r="H2142" s="16" t="s">
        <v>407</v>
      </c>
      <c r="I2142" s="16" t="s">
        <v>407</v>
      </c>
      <c r="J2142" s="3" t="s">
        <v>300</v>
      </c>
      <c r="K2142" s="2">
        <v>21</v>
      </c>
      <c r="L2142" s="2" t="s">
        <v>394</v>
      </c>
      <c r="M2142" s="4" t="s">
        <v>394</v>
      </c>
      <c r="O2142" s="4" t="s">
        <v>395</v>
      </c>
      <c r="P2142" s="4">
        <v>2211</v>
      </c>
      <c r="Q2142" s="4">
        <v>0</v>
      </c>
      <c r="R2142" s="4">
        <v>2211</v>
      </c>
      <c r="S2142" s="4">
        <v>0</v>
      </c>
      <c r="T2142" s="12" t="s">
        <v>395</v>
      </c>
      <c r="U2142" s="2" t="s">
        <v>396</v>
      </c>
      <c r="V2142" s="2">
        <v>49037971</v>
      </c>
      <c r="W2142" s="2">
        <v>49037971</v>
      </c>
      <c r="X2142" s="2" t="s">
        <v>397</v>
      </c>
      <c r="Y2142" s="7" t="s">
        <v>398</v>
      </c>
      <c r="Z2142" s="42">
        <v>13</v>
      </c>
      <c r="AA2142" s="8" t="s">
        <v>399</v>
      </c>
      <c r="AB2142" s="8" t="s">
        <v>262</v>
      </c>
      <c r="AC2142" s="8" t="s">
        <v>261</v>
      </c>
      <c r="AD2142" s="8" t="b">
        <v>0</v>
      </c>
      <c r="AE2142" s="2" t="s">
        <v>98</v>
      </c>
      <c r="AF2142" s="2" t="s">
        <v>99</v>
      </c>
      <c r="AG2142" s="2" t="s">
        <v>100</v>
      </c>
      <c r="AH2142" s="2">
        <v>0</v>
      </c>
      <c r="AI2142" s="2">
        <v>0</v>
      </c>
      <c r="AJ2142" s="2" t="s">
        <v>400</v>
      </c>
      <c r="AK2142" s="2" t="s">
        <v>401</v>
      </c>
      <c r="AL2142" s="15" t="s">
        <v>402</v>
      </c>
      <c r="AM2142" s="2">
        <v>737</v>
      </c>
      <c r="AN2142" s="2" t="s">
        <v>104</v>
      </c>
      <c r="AO2142" s="43" t="s">
        <v>105</v>
      </c>
      <c r="AP2142" s="43" t="s">
        <v>105</v>
      </c>
      <c r="AQ2142" s="2" t="s">
        <v>104</v>
      </c>
      <c r="AR2142" s="43" t="s">
        <v>106</v>
      </c>
      <c r="AS2142" s="43" t="s">
        <v>106</v>
      </c>
      <c r="AT2142" s="2" t="s">
        <v>107</v>
      </c>
      <c r="AV2142" s="2" t="s">
        <v>107</v>
      </c>
      <c r="AW2142" s="3" t="s">
        <v>115</v>
      </c>
      <c r="AX2142" s="9" t="s">
        <v>403</v>
      </c>
      <c r="AY2142" s="2" t="s">
        <v>321</v>
      </c>
      <c r="AZ2142" s="2" t="s">
        <v>111</v>
      </c>
      <c r="BA2142" s="15" t="s">
        <v>402</v>
      </c>
      <c r="BB2142" s="2" t="s">
        <v>112</v>
      </c>
      <c r="BC2142" s="43" t="s">
        <v>115</v>
      </c>
      <c r="BD2142" s="10">
        <v>0.89159999999999995</v>
      </c>
      <c r="BE2142" s="4" t="s">
        <v>295</v>
      </c>
      <c r="BF2142" s="4">
        <v>24.4</v>
      </c>
      <c r="BG2142" s="2" t="s">
        <v>281</v>
      </c>
      <c r="BH2142" s="2">
        <v>5</v>
      </c>
      <c r="BI2142" s="11">
        <v>0</v>
      </c>
      <c r="BJ2142" s="11">
        <v>0</v>
      </c>
      <c r="BK2142" s="11">
        <v>0.62</v>
      </c>
      <c r="BL2142" s="11">
        <v>0.14000000000000001</v>
      </c>
      <c r="BM2142" s="11">
        <v>0.62</v>
      </c>
      <c r="BN2142" s="11">
        <v>1</v>
      </c>
      <c r="BO2142" s="2" t="s">
        <v>115</v>
      </c>
      <c r="BP2142" s="4" t="s">
        <v>115</v>
      </c>
      <c r="BQ2142" s="4" t="s">
        <v>404</v>
      </c>
      <c r="BR2142" s="2">
        <v>87.69</v>
      </c>
      <c r="BS2142" s="2" t="s">
        <v>297</v>
      </c>
      <c r="BT2142" s="2" t="s">
        <v>116</v>
      </c>
      <c r="BU2142" s="3" t="s">
        <v>282</v>
      </c>
      <c r="BV2142" s="3"/>
      <c r="BW2142" s="3"/>
      <c r="BX2142" s="2" t="s">
        <v>105</v>
      </c>
      <c r="BY2142" s="2" t="s">
        <v>118</v>
      </c>
      <c r="BZ2142" s="2" t="s">
        <v>105</v>
      </c>
      <c r="CI2142" s="2" t="s">
        <v>119</v>
      </c>
      <c r="CK2142" s="12"/>
      <c r="CL2142" s="2" t="s">
        <v>121</v>
      </c>
    </row>
    <row r="2143" spans="1:90" x14ac:dyDescent="0.3">
      <c r="A2143" s="2" t="s">
        <v>83</v>
      </c>
      <c r="B2143" s="3" t="s">
        <v>3908</v>
      </c>
      <c r="C2143" s="3" t="s">
        <v>3909</v>
      </c>
      <c r="D2143" s="3" t="s">
        <v>3910</v>
      </c>
      <c r="E2143" s="2">
        <v>485542</v>
      </c>
      <c r="F2143" s="2">
        <v>3316</v>
      </c>
      <c r="G2143" s="4" t="s">
        <v>87</v>
      </c>
      <c r="H2143" s="16" t="s">
        <v>551</v>
      </c>
      <c r="I2143" s="16" t="s">
        <v>551</v>
      </c>
      <c r="K2143" s="2">
        <v>21</v>
      </c>
      <c r="L2143" s="2" t="s">
        <v>394</v>
      </c>
      <c r="M2143" s="4" t="s">
        <v>394</v>
      </c>
      <c r="O2143" s="4" t="s">
        <v>3911</v>
      </c>
      <c r="P2143" s="4">
        <v>2211</v>
      </c>
      <c r="Q2143" s="4">
        <v>0</v>
      </c>
      <c r="R2143" s="4">
        <v>2211</v>
      </c>
      <c r="S2143" s="4">
        <v>0</v>
      </c>
      <c r="T2143" s="12" t="s">
        <v>3911</v>
      </c>
      <c r="U2143" s="2" t="s">
        <v>3912</v>
      </c>
      <c r="V2143" s="2">
        <v>49037971</v>
      </c>
      <c r="W2143" s="2">
        <v>49037971</v>
      </c>
      <c r="X2143" s="2" t="s">
        <v>3913</v>
      </c>
      <c r="Y2143" s="7" t="s">
        <v>3914</v>
      </c>
      <c r="Z2143" s="42">
        <v>13</v>
      </c>
      <c r="AA2143" s="8" t="s">
        <v>399</v>
      </c>
      <c r="AB2143" s="8" t="s">
        <v>262</v>
      </c>
      <c r="AC2143" s="8" t="s">
        <v>96</v>
      </c>
      <c r="AD2143" s="8" t="b">
        <v>0</v>
      </c>
      <c r="AE2143" s="2" t="s">
        <v>98</v>
      </c>
      <c r="AF2143" s="2" t="s">
        <v>99</v>
      </c>
      <c r="AG2143" s="2" t="s">
        <v>100</v>
      </c>
      <c r="AH2143" s="2">
        <v>0</v>
      </c>
      <c r="AI2143" s="2">
        <v>0</v>
      </c>
      <c r="AJ2143" s="2" t="s">
        <v>400</v>
      </c>
      <c r="AK2143" s="2" t="s">
        <v>3915</v>
      </c>
      <c r="AL2143" s="2" t="s">
        <v>3916</v>
      </c>
      <c r="AM2143" s="2">
        <v>737</v>
      </c>
      <c r="AN2143" s="2" t="s">
        <v>104</v>
      </c>
      <c r="AO2143" s="43" t="s">
        <v>105</v>
      </c>
      <c r="AP2143" s="43" t="s">
        <v>105</v>
      </c>
      <c r="AQ2143" s="2" t="s">
        <v>104</v>
      </c>
      <c r="AR2143" s="43" t="s">
        <v>106</v>
      </c>
      <c r="AS2143" s="43" t="s">
        <v>106</v>
      </c>
      <c r="AT2143" s="2" t="s">
        <v>107</v>
      </c>
      <c r="AV2143" s="2" t="s">
        <v>107</v>
      </c>
      <c r="AW2143" s="3" t="s">
        <v>115</v>
      </c>
      <c r="AX2143" s="9" t="s">
        <v>115</v>
      </c>
      <c r="AY2143" s="2" t="s">
        <v>115</v>
      </c>
      <c r="AZ2143" s="2" t="s">
        <v>115</v>
      </c>
      <c r="BA2143" s="2" t="s">
        <v>115</v>
      </c>
      <c r="BB2143" s="2" t="s">
        <v>1673</v>
      </c>
      <c r="BC2143" s="43" t="s">
        <v>115</v>
      </c>
      <c r="BF2143" s="4">
        <v>35</v>
      </c>
      <c r="BG2143" s="2" t="s">
        <v>1776</v>
      </c>
      <c r="BH2143" s="2">
        <v>7</v>
      </c>
      <c r="BI2143" s="11">
        <v>0</v>
      </c>
      <c r="BJ2143" s="11">
        <v>0</v>
      </c>
      <c r="BK2143" s="11">
        <v>0.76</v>
      </c>
      <c r="BL2143" s="11">
        <v>0.27</v>
      </c>
      <c r="BM2143" s="11">
        <v>0.76</v>
      </c>
      <c r="BN2143" s="11">
        <v>1</v>
      </c>
      <c r="BO2143" s="2">
        <v>0.2359</v>
      </c>
      <c r="BP2143" s="4" t="s">
        <v>1674</v>
      </c>
      <c r="BQ2143" s="4" t="s">
        <v>404</v>
      </c>
      <c r="BR2143" s="2">
        <v>87.69</v>
      </c>
      <c r="BS2143" s="2" t="s">
        <v>297</v>
      </c>
      <c r="BT2143" s="2" t="s">
        <v>116</v>
      </c>
      <c r="BU2143" s="2" t="s">
        <v>282</v>
      </c>
      <c r="BX2143" s="2" t="s">
        <v>311</v>
      </c>
      <c r="BY2143" s="2" t="s">
        <v>105</v>
      </c>
      <c r="BZ2143" s="2" t="s">
        <v>105</v>
      </c>
      <c r="CI2143" s="2" t="s">
        <v>119</v>
      </c>
      <c r="CK2143" s="12"/>
      <c r="CL2143" s="2" t="s">
        <v>121</v>
      </c>
    </row>
    <row r="2144" spans="1:90" x14ac:dyDescent="0.3">
      <c r="A2144" s="2" t="s">
        <v>83</v>
      </c>
      <c r="B2144" s="3" t="s">
        <v>3917</v>
      </c>
      <c r="C2144" s="3" t="s">
        <v>3909</v>
      </c>
      <c r="D2144" s="3" t="s">
        <v>3918</v>
      </c>
      <c r="E2144" s="2">
        <v>485542</v>
      </c>
      <c r="F2144" s="2">
        <v>3316</v>
      </c>
      <c r="G2144" s="4" t="s">
        <v>87</v>
      </c>
      <c r="H2144" s="16" t="s">
        <v>339</v>
      </c>
      <c r="I2144" s="16" t="s">
        <v>339</v>
      </c>
      <c r="K2144" s="2">
        <v>21</v>
      </c>
      <c r="L2144" s="2" t="s">
        <v>394</v>
      </c>
      <c r="M2144" s="4" t="s">
        <v>394</v>
      </c>
      <c r="O2144" s="4" t="s">
        <v>3911</v>
      </c>
      <c r="P2144" s="4">
        <v>2211</v>
      </c>
      <c r="Q2144" s="4">
        <v>0</v>
      </c>
      <c r="R2144" s="4">
        <v>2211</v>
      </c>
      <c r="S2144" s="4">
        <v>0</v>
      </c>
      <c r="T2144" s="12" t="s">
        <v>3911</v>
      </c>
      <c r="U2144" s="2" t="s">
        <v>3912</v>
      </c>
      <c r="V2144" s="2">
        <v>49037971</v>
      </c>
      <c r="W2144" s="2">
        <v>49037971</v>
      </c>
      <c r="X2144" s="2" t="s">
        <v>3913</v>
      </c>
      <c r="Y2144" s="7" t="s">
        <v>3914</v>
      </c>
      <c r="Z2144" s="42">
        <v>13</v>
      </c>
      <c r="AA2144" s="8" t="s">
        <v>399</v>
      </c>
      <c r="AB2144" s="8" t="s">
        <v>262</v>
      </c>
      <c r="AC2144" s="8" t="s">
        <v>96</v>
      </c>
      <c r="AD2144" s="8" t="b">
        <v>0</v>
      </c>
      <c r="AE2144" s="2" t="s">
        <v>98</v>
      </c>
      <c r="AF2144" s="2" t="s">
        <v>99</v>
      </c>
      <c r="AG2144" s="2" t="s">
        <v>100</v>
      </c>
      <c r="AH2144" s="2">
        <v>0</v>
      </c>
      <c r="AI2144" s="2">
        <v>0</v>
      </c>
      <c r="AJ2144" s="2" t="s">
        <v>400</v>
      </c>
      <c r="AK2144" s="2" t="s">
        <v>3915</v>
      </c>
      <c r="AL2144" s="2" t="s">
        <v>3916</v>
      </c>
      <c r="AM2144" s="2">
        <v>737</v>
      </c>
      <c r="AN2144" s="2" t="s">
        <v>104</v>
      </c>
      <c r="AO2144" s="43" t="s">
        <v>105</v>
      </c>
      <c r="AP2144" s="43" t="s">
        <v>105</v>
      </c>
      <c r="AQ2144" s="2" t="s">
        <v>104</v>
      </c>
      <c r="AR2144" s="43" t="s">
        <v>106</v>
      </c>
      <c r="AS2144" s="43" t="s">
        <v>106</v>
      </c>
      <c r="AT2144" s="2" t="s">
        <v>107</v>
      </c>
      <c r="AV2144" s="2" t="s">
        <v>107</v>
      </c>
      <c r="AW2144" s="3" t="s">
        <v>115</v>
      </c>
      <c r="AX2144" s="9" t="s">
        <v>115</v>
      </c>
      <c r="AY2144" s="2" t="s">
        <v>115</v>
      </c>
      <c r="AZ2144" s="2" t="s">
        <v>115</v>
      </c>
      <c r="BA2144" s="2" t="s">
        <v>115</v>
      </c>
      <c r="BB2144" s="2" t="s">
        <v>1673</v>
      </c>
      <c r="BC2144" s="43" t="s">
        <v>115</v>
      </c>
      <c r="BF2144" s="4">
        <v>35</v>
      </c>
      <c r="BG2144" s="2" t="s">
        <v>1776</v>
      </c>
      <c r="BH2144" s="2">
        <v>7</v>
      </c>
      <c r="BI2144" s="11">
        <v>0</v>
      </c>
      <c r="BJ2144" s="11">
        <v>0</v>
      </c>
      <c r="BK2144" s="11">
        <v>0.76</v>
      </c>
      <c r="BL2144" s="11">
        <v>0.27</v>
      </c>
      <c r="BM2144" s="11">
        <v>0.76</v>
      </c>
      <c r="BN2144" s="11">
        <v>1</v>
      </c>
      <c r="BO2144" s="2">
        <v>0.2359</v>
      </c>
      <c r="BP2144" s="4" t="s">
        <v>1674</v>
      </c>
      <c r="BQ2144" s="4" t="s">
        <v>404</v>
      </c>
      <c r="BR2144" s="2">
        <v>87.69</v>
      </c>
      <c r="BS2144" s="2" t="s">
        <v>297</v>
      </c>
      <c r="BT2144" s="2" t="s">
        <v>116</v>
      </c>
      <c r="BU2144" s="2" t="s">
        <v>282</v>
      </c>
      <c r="BX2144" s="2" t="s">
        <v>311</v>
      </c>
      <c r="BY2144" s="2" t="s">
        <v>118</v>
      </c>
      <c r="BZ2144" s="2" t="s">
        <v>105</v>
      </c>
      <c r="CI2144" s="2" t="s">
        <v>119</v>
      </c>
      <c r="CK2144" s="12"/>
      <c r="CL2144" s="2" t="s">
        <v>121</v>
      </c>
    </row>
    <row r="2145" spans="1:90" x14ac:dyDescent="0.3">
      <c r="A2145" s="2" t="s">
        <v>83</v>
      </c>
      <c r="B2145" s="2" t="s">
        <v>5729</v>
      </c>
      <c r="C2145" s="2" t="s">
        <v>5730</v>
      </c>
      <c r="D2145" s="2" t="s">
        <v>594</v>
      </c>
      <c r="E2145" s="3">
        <v>485290</v>
      </c>
      <c r="F2145" s="3">
        <v>3316</v>
      </c>
      <c r="G2145" s="5" t="s">
        <v>87</v>
      </c>
      <c r="H2145" s="51" t="s">
        <v>3872</v>
      </c>
      <c r="I2145" s="51" t="s">
        <v>3872</v>
      </c>
      <c r="K2145" s="3" t="s">
        <v>1307</v>
      </c>
      <c r="L2145" s="2" t="s">
        <v>862</v>
      </c>
      <c r="M2145" s="4" t="s">
        <v>862</v>
      </c>
      <c r="N2145" s="3"/>
      <c r="O2145" s="5" t="s">
        <v>5731</v>
      </c>
      <c r="P2145" s="5">
        <v>2211</v>
      </c>
      <c r="Q2145" s="5">
        <v>1</v>
      </c>
      <c r="R2145" s="5">
        <v>2211</v>
      </c>
      <c r="S2145" s="5">
        <v>1</v>
      </c>
      <c r="T2145" s="2" t="s">
        <v>5731</v>
      </c>
      <c r="U2145" s="3" t="s">
        <v>5732</v>
      </c>
      <c r="V2145" s="3">
        <v>49037972</v>
      </c>
      <c r="W2145" s="3">
        <v>49037972</v>
      </c>
      <c r="X2145" s="3" t="s">
        <v>5733</v>
      </c>
      <c r="Y2145" s="2" t="s">
        <v>5734</v>
      </c>
      <c r="Z2145" s="42">
        <v>13</v>
      </c>
      <c r="AA2145" s="8" t="s">
        <v>5535</v>
      </c>
      <c r="AB2145" s="8" t="s">
        <v>262</v>
      </c>
      <c r="AC2145" s="8" t="s">
        <v>261</v>
      </c>
      <c r="AD2145" s="8" t="b">
        <v>0</v>
      </c>
      <c r="AE2145" s="3" t="s">
        <v>98</v>
      </c>
      <c r="AF2145" s="2" t="s">
        <v>99</v>
      </c>
      <c r="AG2145" s="2" t="s">
        <v>100</v>
      </c>
      <c r="AH2145" s="3">
        <v>0</v>
      </c>
      <c r="AI2145" s="3"/>
      <c r="AJ2145" s="3" t="s">
        <v>503</v>
      </c>
      <c r="AK2145" s="3" t="s">
        <v>992</v>
      </c>
      <c r="AN2145" s="2" t="s">
        <v>104</v>
      </c>
      <c r="AO2145" s="43" t="s">
        <v>105</v>
      </c>
      <c r="AP2145" s="43" t="s">
        <v>105</v>
      </c>
      <c r="AQ2145" s="2" t="s">
        <v>104</v>
      </c>
      <c r="AR2145" s="43" t="s">
        <v>106</v>
      </c>
      <c r="AS2145" s="43" t="s">
        <v>106</v>
      </c>
      <c r="AT2145" s="3" t="s">
        <v>107</v>
      </c>
      <c r="AU2145" s="5"/>
      <c r="AV2145" s="3" t="s">
        <v>107</v>
      </c>
      <c r="AW2145" s="3" t="s">
        <v>115</v>
      </c>
      <c r="AX2145" s="9" t="s">
        <v>5735</v>
      </c>
      <c r="AY2145" s="2" t="s">
        <v>321</v>
      </c>
      <c r="AZ2145" s="2" t="s">
        <v>777</v>
      </c>
      <c r="BA2145" s="2" t="s">
        <v>115</v>
      </c>
      <c r="BB2145" s="2" t="s">
        <v>778</v>
      </c>
      <c r="BC2145" s="43" t="s">
        <v>115</v>
      </c>
      <c r="BF2145" s="4">
        <v>35</v>
      </c>
      <c r="BG2145" s="2" t="s">
        <v>778</v>
      </c>
      <c r="BH2145" s="2">
        <v>6</v>
      </c>
      <c r="BI2145" s="11">
        <v>0</v>
      </c>
      <c r="BJ2145" s="11">
        <v>0</v>
      </c>
      <c r="BK2145" s="11">
        <v>0.62</v>
      </c>
      <c r="BL2145" s="11">
        <v>1</v>
      </c>
      <c r="BM2145" s="11">
        <v>0.62</v>
      </c>
      <c r="BN2145" s="11">
        <v>-1</v>
      </c>
      <c r="BP2145" s="4" t="s">
        <v>115</v>
      </c>
      <c r="BS2145" s="2" t="s">
        <v>115</v>
      </c>
      <c r="BT2145" s="2" t="s">
        <v>116</v>
      </c>
      <c r="BU2145" s="2" t="s">
        <v>142</v>
      </c>
      <c r="BX2145" s="2" t="s">
        <v>311</v>
      </c>
      <c r="BY2145" s="2" t="s">
        <v>118</v>
      </c>
      <c r="BZ2145" s="2" t="s">
        <v>105</v>
      </c>
      <c r="CA2145" s="3"/>
      <c r="CB2145" s="3"/>
      <c r="CC2145" s="5"/>
      <c r="CD2145" s="5"/>
      <c r="CE2145" s="5"/>
      <c r="CF2145" s="5"/>
      <c r="CG2145" s="5"/>
      <c r="CH2145" s="5"/>
      <c r="CI2145" s="2" t="s">
        <v>119</v>
      </c>
      <c r="CL2145" s="2" t="s">
        <v>143</v>
      </c>
    </row>
    <row r="2146" spans="1:90" x14ac:dyDescent="0.3">
      <c r="A2146" s="2" t="s">
        <v>83</v>
      </c>
      <c r="B2146" s="3" t="s">
        <v>5609</v>
      </c>
      <c r="C2146" s="3" t="s">
        <v>5610</v>
      </c>
      <c r="D2146" s="3" t="s">
        <v>5611</v>
      </c>
      <c r="E2146" s="2">
        <v>485122</v>
      </c>
      <c r="F2146" s="2">
        <v>3316</v>
      </c>
      <c r="G2146" s="4" t="s">
        <v>87</v>
      </c>
      <c r="H2146" s="16" t="s">
        <v>272</v>
      </c>
      <c r="I2146" s="16" t="s">
        <v>272</v>
      </c>
      <c r="K2146" s="2" t="s">
        <v>1307</v>
      </c>
      <c r="L2146" s="2" t="s">
        <v>862</v>
      </c>
      <c r="M2146" s="4" t="s">
        <v>862</v>
      </c>
      <c r="O2146" s="4" t="s">
        <v>5612</v>
      </c>
      <c r="P2146" s="4">
        <v>2211</v>
      </c>
      <c r="Q2146" s="4">
        <v>1</v>
      </c>
      <c r="R2146" s="4">
        <v>2211</v>
      </c>
      <c r="S2146" s="4">
        <v>1</v>
      </c>
      <c r="T2146" s="12" t="s">
        <v>5612</v>
      </c>
      <c r="U2146" s="2" t="s">
        <v>5613</v>
      </c>
      <c r="V2146" s="2">
        <v>49037972</v>
      </c>
      <c r="W2146" s="2">
        <v>49037972</v>
      </c>
      <c r="X2146" s="2" t="s">
        <v>5614</v>
      </c>
      <c r="Y2146" s="7" t="s">
        <v>5615</v>
      </c>
      <c r="Z2146" s="42">
        <v>13</v>
      </c>
      <c r="AA2146" s="8" t="s">
        <v>5535</v>
      </c>
      <c r="AB2146" s="8" t="s">
        <v>262</v>
      </c>
      <c r="AC2146" s="8" t="s">
        <v>96</v>
      </c>
      <c r="AD2146" s="8" t="b">
        <v>0</v>
      </c>
      <c r="AE2146" s="2" t="s">
        <v>98</v>
      </c>
      <c r="AF2146" s="2" t="s">
        <v>99</v>
      </c>
      <c r="AG2146" s="2" t="s">
        <v>100</v>
      </c>
      <c r="AH2146" s="2">
        <v>0</v>
      </c>
      <c r="AI2146" s="2">
        <v>0</v>
      </c>
      <c r="AJ2146" s="2" t="s">
        <v>5536</v>
      </c>
      <c r="AK2146" s="2" t="s">
        <v>992</v>
      </c>
      <c r="AN2146" s="2" t="s">
        <v>104</v>
      </c>
      <c r="AO2146" s="43" t="s">
        <v>105</v>
      </c>
      <c r="AP2146" s="43" t="s">
        <v>105</v>
      </c>
      <c r="AQ2146" s="2" t="s">
        <v>104</v>
      </c>
      <c r="AR2146" s="43" t="s">
        <v>106</v>
      </c>
      <c r="AS2146" s="43" t="s">
        <v>106</v>
      </c>
      <c r="AT2146" s="2" t="s">
        <v>107</v>
      </c>
      <c r="AV2146" s="2" t="s">
        <v>107</v>
      </c>
      <c r="AW2146" s="3" t="s">
        <v>115</v>
      </c>
      <c r="AX2146" s="9" t="s">
        <v>115</v>
      </c>
      <c r="AY2146" s="2" t="s">
        <v>115</v>
      </c>
      <c r="AZ2146" s="2" t="s">
        <v>115</v>
      </c>
      <c r="BA2146" s="2" t="s">
        <v>115</v>
      </c>
      <c r="BB2146" s="2" t="s">
        <v>778</v>
      </c>
      <c r="BC2146" s="43" t="s">
        <v>115</v>
      </c>
      <c r="BF2146" s="4">
        <v>35</v>
      </c>
      <c r="BG2146" s="2" t="s">
        <v>778</v>
      </c>
      <c r="BH2146" s="2">
        <v>6</v>
      </c>
      <c r="BI2146" s="11">
        <v>0</v>
      </c>
      <c r="BJ2146" s="11">
        <v>0</v>
      </c>
      <c r="BK2146" s="11">
        <v>0.73</v>
      </c>
      <c r="BL2146" s="11">
        <v>1</v>
      </c>
      <c r="BM2146" s="11">
        <v>0.73</v>
      </c>
      <c r="BN2146" s="11">
        <v>-1</v>
      </c>
      <c r="BP2146" s="4" t="s">
        <v>115</v>
      </c>
      <c r="BS2146" s="2" t="s">
        <v>115</v>
      </c>
      <c r="BT2146" s="2" t="s">
        <v>116</v>
      </c>
      <c r="BU2146" s="2" t="s">
        <v>142</v>
      </c>
      <c r="BX2146" s="2" t="s">
        <v>311</v>
      </c>
      <c r="BY2146" s="2" t="s">
        <v>105</v>
      </c>
      <c r="BZ2146" s="2" t="s">
        <v>105</v>
      </c>
      <c r="CI2146" s="2" t="s">
        <v>119</v>
      </c>
      <c r="CK2146" s="12"/>
      <c r="CL2146" s="2" t="s">
        <v>121</v>
      </c>
    </row>
    <row r="2147" spans="1:90" x14ac:dyDescent="0.3">
      <c r="A2147" s="2" t="s">
        <v>83</v>
      </c>
      <c r="B2147" s="3" t="s">
        <v>5616</v>
      </c>
      <c r="C2147" s="3" t="s">
        <v>5610</v>
      </c>
      <c r="D2147" s="3" t="s">
        <v>5617</v>
      </c>
      <c r="E2147" s="2">
        <v>485122</v>
      </c>
      <c r="F2147" s="2">
        <v>3316</v>
      </c>
      <c r="G2147" s="4" t="s">
        <v>87</v>
      </c>
      <c r="H2147" s="16" t="s">
        <v>1858</v>
      </c>
      <c r="I2147" s="16" t="s">
        <v>1858</v>
      </c>
      <c r="K2147" s="2" t="s">
        <v>1307</v>
      </c>
      <c r="L2147" s="2" t="s">
        <v>862</v>
      </c>
      <c r="M2147" s="4" t="s">
        <v>862</v>
      </c>
      <c r="O2147" s="4" t="s">
        <v>5612</v>
      </c>
      <c r="P2147" s="4">
        <v>2211</v>
      </c>
      <c r="Q2147" s="4">
        <v>1</v>
      </c>
      <c r="R2147" s="4">
        <v>2211</v>
      </c>
      <c r="S2147" s="4">
        <v>1</v>
      </c>
      <c r="T2147" s="12" t="s">
        <v>5612</v>
      </c>
      <c r="U2147" s="2" t="s">
        <v>5613</v>
      </c>
      <c r="V2147" s="2">
        <v>49037972</v>
      </c>
      <c r="W2147" s="2">
        <v>49037972</v>
      </c>
      <c r="X2147" s="2" t="s">
        <v>5614</v>
      </c>
      <c r="Y2147" s="7" t="s">
        <v>5615</v>
      </c>
      <c r="Z2147" s="42">
        <v>13</v>
      </c>
      <c r="AA2147" s="8" t="s">
        <v>5535</v>
      </c>
      <c r="AB2147" s="8" t="s">
        <v>262</v>
      </c>
      <c r="AC2147" s="8" t="s">
        <v>96</v>
      </c>
      <c r="AD2147" s="8" t="b">
        <v>0</v>
      </c>
      <c r="AE2147" s="2" t="s">
        <v>98</v>
      </c>
      <c r="AF2147" s="2" t="s">
        <v>99</v>
      </c>
      <c r="AG2147" s="2" t="s">
        <v>100</v>
      </c>
      <c r="AH2147" s="2">
        <v>0</v>
      </c>
      <c r="AI2147" s="2">
        <v>0</v>
      </c>
      <c r="AJ2147" s="2" t="s">
        <v>5536</v>
      </c>
      <c r="AK2147" s="2" t="s">
        <v>992</v>
      </c>
      <c r="AN2147" s="2" t="s">
        <v>104</v>
      </c>
      <c r="AO2147" s="43" t="s">
        <v>105</v>
      </c>
      <c r="AP2147" s="43" t="s">
        <v>105</v>
      </c>
      <c r="AQ2147" s="2" t="s">
        <v>104</v>
      </c>
      <c r="AR2147" s="43" t="s">
        <v>106</v>
      </c>
      <c r="AS2147" s="43" t="s">
        <v>106</v>
      </c>
      <c r="AT2147" s="2" t="s">
        <v>107</v>
      </c>
      <c r="AV2147" s="2" t="s">
        <v>107</v>
      </c>
      <c r="AW2147" s="3" t="s">
        <v>115</v>
      </c>
      <c r="AX2147" s="9" t="s">
        <v>115</v>
      </c>
      <c r="AY2147" s="2" t="s">
        <v>115</v>
      </c>
      <c r="AZ2147" s="2" t="s">
        <v>115</v>
      </c>
      <c r="BA2147" s="2" t="s">
        <v>115</v>
      </c>
      <c r="BB2147" s="2" t="s">
        <v>778</v>
      </c>
      <c r="BC2147" s="43" t="s">
        <v>115</v>
      </c>
      <c r="BF2147" s="4">
        <v>35</v>
      </c>
      <c r="BG2147" s="2" t="s">
        <v>778</v>
      </c>
      <c r="BH2147" s="2">
        <v>6</v>
      </c>
      <c r="BI2147" s="11">
        <v>0</v>
      </c>
      <c r="BJ2147" s="11">
        <v>0</v>
      </c>
      <c r="BK2147" s="11">
        <v>0.73</v>
      </c>
      <c r="BL2147" s="11">
        <v>1</v>
      </c>
      <c r="BM2147" s="11">
        <v>0.73</v>
      </c>
      <c r="BN2147" s="11">
        <v>-1</v>
      </c>
      <c r="BP2147" s="4" t="s">
        <v>115</v>
      </c>
      <c r="BS2147" s="2" t="s">
        <v>115</v>
      </c>
      <c r="BT2147" s="2" t="s">
        <v>116</v>
      </c>
      <c r="BU2147" s="3" t="s">
        <v>105</v>
      </c>
      <c r="BV2147" s="3"/>
      <c r="BW2147" s="3"/>
      <c r="BX2147" s="2" t="s">
        <v>311</v>
      </c>
      <c r="BY2147" s="2" t="s">
        <v>126</v>
      </c>
      <c r="BZ2147" s="2" t="s">
        <v>235</v>
      </c>
      <c r="CI2147" s="2" t="s">
        <v>119</v>
      </c>
      <c r="CK2147" s="12"/>
      <c r="CL2147" s="2" t="s">
        <v>121</v>
      </c>
    </row>
    <row r="2148" spans="1:90" x14ac:dyDescent="0.3">
      <c r="A2148" s="2" t="s">
        <v>83</v>
      </c>
      <c r="B2148" s="2" t="s">
        <v>15876</v>
      </c>
      <c r="C2148" s="2" t="s">
        <v>15877</v>
      </c>
      <c r="D2148" s="2" t="s">
        <v>15878</v>
      </c>
      <c r="E2148" s="3">
        <v>486449</v>
      </c>
      <c r="F2148" s="3">
        <v>3316</v>
      </c>
      <c r="G2148" s="5" t="s">
        <v>87</v>
      </c>
      <c r="H2148" s="51" t="s">
        <v>3930</v>
      </c>
      <c r="I2148" s="51" t="s">
        <v>3930</v>
      </c>
      <c r="K2148" s="3" t="s">
        <v>1307</v>
      </c>
      <c r="L2148" s="2" t="s">
        <v>862</v>
      </c>
      <c r="M2148" s="4" t="s">
        <v>862</v>
      </c>
      <c r="N2148" s="3"/>
      <c r="O2148" s="5" t="s">
        <v>15879</v>
      </c>
      <c r="P2148" s="5">
        <v>2211</v>
      </c>
      <c r="Q2148" s="5">
        <v>2</v>
      </c>
      <c r="R2148" s="5">
        <v>2211</v>
      </c>
      <c r="S2148" s="5">
        <v>2</v>
      </c>
      <c r="T2148" s="2" t="s">
        <v>15879</v>
      </c>
      <c r="U2148" s="3" t="s">
        <v>15880</v>
      </c>
      <c r="V2148" s="3">
        <v>49037973</v>
      </c>
      <c r="W2148" s="3">
        <v>49037973</v>
      </c>
      <c r="X2148" s="3" t="s">
        <v>15881</v>
      </c>
      <c r="Y2148" s="2" t="s">
        <v>15882</v>
      </c>
      <c r="Z2148" s="42">
        <v>13</v>
      </c>
      <c r="AA2148" s="8" t="s">
        <v>5535</v>
      </c>
      <c r="AB2148" s="8" t="s">
        <v>262</v>
      </c>
      <c r="AC2148" s="8" t="s">
        <v>1146</v>
      </c>
      <c r="AD2148" s="8" t="b">
        <v>0</v>
      </c>
      <c r="AE2148" s="3" t="s">
        <v>1055</v>
      </c>
      <c r="AF2148" s="2" t="s">
        <v>563</v>
      </c>
      <c r="AG2148" s="2" t="s">
        <v>563</v>
      </c>
      <c r="AH2148" s="3">
        <v>0</v>
      </c>
      <c r="AI2148" s="3"/>
      <c r="AJ2148" s="3" t="s">
        <v>503</v>
      </c>
      <c r="AK2148" s="3" t="s">
        <v>992</v>
      </c>
      <c r="AN2148" s="2" t="s">
        <v>104</v>
      </c>
      <c r="AO2148" s="43" t="s">
        <v>105</v>
      </c>
      <c r="AP2148" s="43" t="s">
        <v>105</v>
      </c>
      <c r="AQ2148" s="2" t="s">
        <v>104</v>
      </c>
      <c r="AR2148" s="43" t="s">
        <v>106</v>
      </c>
      <c r="AS2148" s="43" t="s">
        <v>106</v>
      </c>
      <c r="AT2148" s="3" t="s">
        <v>107</v>
      </c>
      <c r="AU2148" s="5"/>
      <c r="AV2148" s="3" t="s">
        <v>107</v>
      </c>
      <c r="AW2148" s="3" t="s">
        <v>115</v>
      </c>
      <c r="AX2148" s="9" t="s">
        <v>115</v>
      </c>
      <c r="AY2148" s="2" t="s">
        <v>115</v>
      </c>
      <c r="AZ2148" s="2" t="s">
        <v>115</v>
      </c>
      <c r="BA2148" s="2" t="s">
        <v>115</v>
      </c>
      <c r="BB2148" s="2" t="s">
        <v>778</v>
      </c>
      <c r="BC2148" s="43" t="s">
        <v>115</v>
      </c>
      <c r="BF2148" s="4">
        <v>32</v>
      </c>
      <c r="BG2148" s="2" t="s">
        <v>778</v>
      </c>
      <c r="BH2148" s="2">
        <v>6</v>
      </c>
      <c r="BI2148" s="11">
        <v>0</v>
      </c>
      <c r="BJ2148" s="11">
        <v>0</v>
      </c>
      <c r="BK2148" s="11">
        <v>0.4</v>
      </c>
      <c r="BL2148" s="11">
        <v>0.84</v>
      </c>
      <c r="BM2148" s="11">
        <v>0.4</v>
      </c>
      <c r="BN2148" s="11">
        <v>-1</v>
      </c>
      <c r="BP2148" s="4" t="s">
        <v>115</v>
      </c>
      <c r="BS2148" s="2" t="s">
        <v>115</v>
      </c>
      <c r="BT2148" s="2" t="s">
        <v>116</v>
      </c>
      <c r="BU2148" s="2" t="s">
        <v>142</v>
      </c>
      <c r="BX2148" s="2" t="s">
        <v>311</v>
      </c>
      <c r="BY2148" s="2" t="s">
        <v>118</v>
      </c>
      <c r="BZ2148" s="2" t="s">
        <v>105</v>
      </c>
      <c r="CA2148" s="3"/>
      <c r="CB2148" s="3"/>
      <c r="CC2148" s="5"/>
      <c r="CD2148" s="5"/>
      <c r="CE2148" s="5"/>
      <c r="CF2148" s="5"/>
      <c r="CG2148" s="5"/>
      <c r="CH2148" s="5"/>
      <c r="CI2148" s="2" t="s">
        <v>119</v>
      </c>
      <c r="CL2148" s="2" t="s">
        <v>143</v>
      </c>
    </row>
    <row r="2149" spans="1:90" x14ac:dyDescent="0.3">
      <c r="A2149" s="2" t="s">
        <v>83</v>
      </c>
      <c r="B2149" s="3" t="s">
        <v>5528</v>
      </c>
      <c r="C2149" s="3" t="s">
        <v>5529</v>
      </c>
      <c r="D2149" s="3" t="s">
        <v>5530</v>
      </c>
      <c r="E2149" s="2">
        <v>485051</v>
      </c>
      <c r="F2149" s="2">
        <v>3316</v>
      </c>
      <c r="G2149" s="4" t="s">
        <v>87</v>
      </c>
      <c r="H2149" s="16" t="s">
        <v>2416</v>
      </c>
      <c r="I2149" s="16" t="s">
        <v>2416</v>
      </c>
      <c r="K2149" s="2" t="s">
        <v>1307</v>
      </c>
      <c r="L2149" s="2" t="s">
        <v>862</v>
      </c>
      <c r="M2149" s="4" t="s">
        <v>862</v>
      </c>
      <c r="O2149" s="4" t="s">
        <v>5531</v>
      </c>
      <c r="P2149" s="4">
        <v>2211</v>
      </c>
      <c r="Q2149" s="4">
        <v>1</v>
      </c>
      <c r="R2149" s="4">
        <v>2211</v>
      </c>
      <c r="S2149" s="4">
        <v>1</v>
      </c>
      <c r="T2149" s="12" t="s">
        <v>5531</v>
      </c>
      <c r="U2149" s="2" t="s">
        <v>5532</v>
      </c>
      <c r="V2149" s="2">
        <v>49037972</v>
      </c>
      <c r="W2149" s="2">
        <v>49037972</v>
      </c>
      <c r="X2149" s="2" t="s">
        <v>5533</v>
      </c>
      <c r="Y2149" s="7" t="s">
        <v>5534</v>
      </c>
      <c r="Z2149" s="42">
        <v>13</v>
      </c>
      <c r="AA2149" s="8" t="s">
        <v>5535</v>
      </c>
      <c r="AB2149" s="8" t="s">
        <v>262</v>
      </c>
      <c r="AC2149" s="8" t="s">
        <v>97</v>
      </c>
      <c r="AD2149" s="8" t="b">
        <v>0</v>
      </c>
      <c r="AE2149" s="2" t="s">
        <v>98</v>
      </c>
      <c r="AF2149" s="2" t="s">
        <v>99</v>
      </c>
      <c r="AG2149" s="2" t="s">
        <v>100</v>
      </c>
      <c r="AH2149" s="2">
        <v>0</v>
      </c>
      <c r="AI2149" s="2">
        <v>0</v>
      </c>
      <c r="AJ2149" s="2" t="s">
        <v>5536</v>
      </c>
      <c r="AK2149" s="2" t="s">
        <v>992</v>
      </c>
      <c r="AN2149" s="2" t="s">
        <v>104</v>
      </c>
      <c r="AO2149" s="43" t="s">
        <v>105</v>
      </c>
      <c r="AP2149" s="43" t="s">
        <v>105</v>
      </c>
      <c r="AQ2149" s="2" t="s">
        <v>104</v>
      </c>
      <c r="AR2149" s="43" t="s">
        <v>106</v>
      </c>
      <c r="AS2149" s="43" t="s">
        <v>106</v>
      </c>
      <c r="AT2149" s="2" t="s">
        <v>107</v>
      </c>
      <c r="AV2149" s="2" t="s">
        <v>107</v>
      </c>
      <c r="AW2149" s="3" t="s">
        <v>115</v>
      </c>
      <c r="AX2149" s="9" t="s">
        <v>5537</v>
      </c>
      <c r="AY2149" s="2" t="s">
        <v>321</v>
      </c>
      <c r="AZ2149" s="2" t="s">
        <v>777</v>
      </c>
      <c r="BA2149" s="2" t="s">
        <v>115</v>
      </c>
      <c r="BB2149" s="2" t="s">
        <v>778</v>
      </c>
      <c r="BC2149" s="43" t="s">
        <v>115</v>
      </c>
      <c r="BF2149" s="4">
        <v>35</v>
      </c>
      <c r="BG2149" s="2" t="s">
        <v>778</v>
      </c>
      <c r="BH2149" s="2">
        <v>6</v>
      </c>
      <c r="BI2149" s="11">
        <v>0</v>
      </c>
      <c r="BJ2149" s="11">
        <v>0</v>
      </c>
      <c r="BK2149" s="11">
        <v>0.45</v>
      </c>
      <c r="BL2149" s="11">
        <v>1</v>
      </c>
      <c r="BM2149" s="11">
        <v>0.45</v>
      </c>
      <c r="BN2149" s="11">
        <v>-1</v>
      </c>
      <c r="BS2149" s="2" t="s">
        <v>115</v>
      </c>
      <c r="BT2149" s="2" t="s">
        <v>116</v>
      </c>
      <c r="BU2149" s="2" t="s">
        <v>282</v>
      </c>
      <c r="BX2149" s="2" t="s">
        <v>311</v>
      </c>
      <c r="BY2149" s="2" t="s">
        <v>118</v>
      </c>
      <c r="BZ2149" s="2" t="s">
        <v>105</v>
      </c>
      <c r="CI2149" s="2" t="s">
        <v>119</v>
      </c>
      <c r="CK2149" s="12"/>
      <c r="CL2149" s="2" t="s">
        <v>121</v>
      </c>
    </row>
    <row r="2150" spans="1:90" x14ac:dyDescent="0.3">
      <c r="A2150" s="2" t="s">
        <v>83</v>
      </c>
      <c r="B2150" s="2" t="s">
        <v>5817</v>
      </c>
      <c r="C2150" s="2" t="s">
        <v>5818</v>
      </c>
      <c r="D2150" s="2" t="s">
        <v>5819</v>
      </c>
      <c r="E2150" s="3">
        <v>485436</v>
      </c>
      <c r="F2150" s="3">
        <v>3316</v>
      </c>
      <c r="G2150" s="5" t="s">
        <v>87</v>
      </c>
      <c r="H2150" s="51" t="s">
        <v>1288</v>
      </c>
      <c r="I2150" s="51" t="s">
        <v>1288</v>
      </c>
      <c r="K2150" s="3" t="s">
        <v>1307</v>
      </c>
      <c r="L2150" s="2" t="s">
        <v>862</v>
      </c>
      <c r="M2150" s="4" t="s">
        <v>862</v>
      </c>
      <c r="N2150" s="3"/>
      <c r="O2150" s="5" t="s">
        <v>4807</v>
      </c>
      <c r="P2150" s="5">
        <v>2211</v>
      </c>
      <c r="Q2150" s="5">
        <v>2</v>
      </c>
      <c r="R2150" s="5">
        <v>2211</v>
      </c>
      <c r="S2150" s="5">
        <v>2</v>
      </c>
      <c r="T2150" s="2" t="s">
        <v>4807</v>
      </c>
      <c r="U2150" s="3" t="s">
        <v>5820</v>
      </c>
      <c r="V2150" s="3">
        <v>49037973</v>
      </c>
      <c r="W2150" s="3">
        <v>49037973</v>
      </c>
      <c r="X2150" s="3" t="s">
        <v>5821</v>
      </c>
      <c r="Y2150" s="2" t="s">
        <v>4808</v>
      </c>
      <c r="Z2150" s="42">
        <v>13</v>
      </c>
      <c r="AA2150" s="8" t="s">
        <v>4809</v>
      </c>
      <c r="AB2150" s="8" t="s">
        <v>97</v>
      </c>
      <c r="AC2150" s="8" t="s">
        <v>96</v>
      </c>
      <c r="AD2150" s="8" t="b">
        <v>0</v>
      </c>
      <c r="AE2150" s="3" t="s">
        <v>98</v>
      </c>
      <c r="AF2150" s="2" t="s">
        <v>99</v>
      </c>
      <c r="AG2150" s="2" t="s">
        <v>100</v>
      </c>
      <c r="AH2150" s="3">
        <v>0</v>
      </c>
      <c r="AI2150" s="3"/>
      <c r="AJ2150" s="3" t="s">
        <v>503</v>
      </c>
      <c r="AK2150" s="3" t="s">
        <v>992</v>
      </c>
      <c r="AL2150" s="2" t="s">
        <v>115</v>
      </c>
      <c r="AN2150" s="2" t="s">
        <v>104</v>
      </c>
      <c r="AO2150" s="43" t="s">
        <v>105</v>
      </c>
      <c r="AP2150" s="43" t="s">
        <v>105</v>
      </c>
      <c r="AQ2150" s="2" t="s">
        <v>104</v>
      </c>
      <c r="AR2150" s="43" t="s">
        <v>106</v>
      </c>
      <c r="AS2150" s="43" t="s">
        <v>106</v>
      </c>
      <c r="AT2150" s="3" t="s">
        <v>107</v>
      </c>
      <c r="AU2150" s="5"/>
      <c r="AV2150" s="3" t="s">
        <v>107</v>
      </c>
      <c r="AW2150" s="3" t="s">
        <v>115</v>
      </c>
      <c r="AX2150" s="9" t="s">
        <v>4810</v>
      </c>
      <c r="AY2150" s="2" t="s">
        <v>350</v>
      </c>
      <c r="AZ2150" s="2" t="s">
        <v>777</v>
      </c>
      <c r="BA2150" s="2" t="s">
        <v>115</v>
      </c>
      <c r="BB2150" s="2" t="s">
        <v>778</v>
      </c>
      <c r="BC2150" s="43" t="s">
        <v>115</v>
      </c>
      <c r="BF2150" s="4">
        <v>35</v>
      </c>
      <c r="BG2150" s="2" t="s">
        <v>778</v>
      </c>
      <c r="BH2150" s="2">
        <v>6</v>
      </c>
      <c r="BI2150" s="11">
        <v>0</v>
      </c>
      <c r="BJ2150" s="11">
        <v>0</v>
      </c>
      <c r="BK2150" s="11">
        <v>0.91</v>
      </c>
      <c r="BL2150" s="11">
        <v>0.89</v>
      </c>
      <c r="BM2150" s="11">
        <v>0.91</v>
      </c>
      <c r="BN2150" s="11">
        <v>-2</v>
      </c>
      <c r="BP2150" s="4" t="s">
        <v>115</v>
      </c>
      <c r="BS2150" s="2" t="s">
        <v>115</v>
      </c>
      <c r="BT2150" s="2" t="s">
        <v>116</v>
      </c>
      <c r="BU2150" s="2" t="s">
        <v>105</v>
      </c>
      <c r="BX2150" s="2" t="s">
        <v>117</v>
      </c>
      <c r="BY2150" s="2" t="s">
        <v>118</v>
      </c>
      <c r="BZ2150" s="2" t="s">
        <v>105</v>
      </c>
      <c r="CA2150" s="3"/>
      <c r="CB2150" s="3"/>
      <c r="CC2150" s="5"/>
      <c r="CD2150" s="5"/>
      <c r="CE2150" s="5"/>
      <c r="CF2150" s="5"/>
      <c r="CG2150" s="5"/>
      <c r="CH2150" s="5"/>
      <c r="CI2150" s="2" t="s">
        <v>119</v>
      </c>
      <c r="CL2150" s="2" t="s">
        <v>143</v>
      </c>
    </row>
    <row r="2151" spans="1:90" x14ac:dyDescent="0.3">
      <c r="A2151" s="2" t="s">
        <v>83</v>
      </c>
      <c r="B2151" s="2" t="s">
        <v>13063</v>
      </c>
      <c r="C2151" s="2" t="s">
        <v>13064</v>
      </c>
      <c r="D2151" s="2" t="s">
        <v>13065</v>
      </c>
      <c r="E2151" s="3">
        <v>485834</v>
      </c>
      <c r="F2151" s="3">
        <v>3316</v>
      </c>
      <c r="G2151" s="5" t="s">
        <v>87</v>
      </c>
      <c r="H2151" s="51" t="s">
        <v>339</v>
      </c>
      <c r="I2151" s="51" t="s">
        <v>339</v>
      </c>
      <c r="K2151" s="3" t="s">
        <v>1307</v>
      </c>
      <c r="L2151" s="2" t="s">
        <v>862</v>
      </c>
      <c r="M2151" s="4" t="s">
        <v>862</v>
      </c>
      <c r="N2151" s="3"/>
      <c r="O2151" s="5" t="s">
        <v>13066</v>
      </c>
      <c r="P2151" s="5">
        <v>2211</v>
      </c>
      <c r="Q2151" s="5">
        <v>5</v>
      </c>
      <c r="R2151" s="5">
        <v>2211</v>
      </c>
      <c r="S2151" s="5">
        <v>5</v>
      </c>
      <c r="T2151" s="2" t="s">
        <v>13066</v>
      </c>
      <c r="U2151" s="3" t="s">
        <v>13067</v>
      </c>
      <c r="V2151" s="3">
        <v>49037976</v>
      </c>
      <c r="W2151" s="3">
        <v>49037976</v>
      </c>
      <c r="X2151" s="3" t="s">
        <v>13068</v>
      </c>
      <c r="Y2151" s="2" t="s">
        <v>13069</v>
      </c>
      <c r="Z2151" s="42">
        <v>13</v>
      </c>
      <c r="AA2151" s="8" t="s">
        <v>13070</v>
      </c>
      <c r="AB2151" s="8" t="s">
        <v>798</v>
      </c>
      <c r="AC2151" s="8" t="s">
        <v>261</v>
      </c>
      <c r="AD2151" s="8" t="b">
        <v>1</v>
      </c>
      <c r="AE2151" s="3" t="s">
        <v>1246</v>
      </c>
      <c r="AF2151" s="2" t="s">
        <v>543</v>
      </c>
      <c r="AG2151" s="2" t="s">
        <v>543</v>
      </c>
      <c r="AH2151" s="3">
        <v>0</v>
      </c>
      <c r="AI2151" s="3"/>
      <c r="AJ2151" s="3" t="s">
        <v>991</v>
      </c>
      <c r="AK2151" s="3" t="s">
        <v>992</v>
      </c>
      <c r="AL2151" s="2" t="s">
        <v>115</v>
      </c>
      <c r="AN2151" s="2" t="s">
        <v>104</v>
      </c>
      <c r="AO2151" s="43" t="s">
        <v>105</v>
      </c>
      <c r="AP2151" s="43" t="s">
        <v>105</v>
      </c>
      <c r="AQ2151" s="2" t="s">
        <v>104</v>
      </c>
      <c r="AR2151" s="43" t="s">
        <v>106</v>
      </c>
      <c r="AS2151" s="43" t="s">
        <v>106</v>
      </c>
      <c r="AT2151" s="3" t="s">
        <v>107</v>
      </c>
      <c r="AU2151" s="5"/>
      <c r="AV2151" s="3" t="s">
        <v>107</v>
      </c>
      <c r="AW2151" s="3" t="s">
        <v>115</v>
      </c>
      <c r="AX2151" s="9" t="s">
        <v>115</v>
      </c>
      <c r="AY2151" s="2" t="s">
        <v>115</v>
      </c>
      <c r="AZ2151" s="2" t="s">
        <v>115</v>
      </c>
      <c r="BA2151" s="2" t="s">
        <v>115</v>
      </c>
      <c r="BB2151" s="2" t="s">
        <v>778</v>
      </c>
      <c r="BC2151" s="43" t="s">
        <v>115</v>
      </c>
      <c r="BF2151" s="4">
        <v>17.399999999999999</v>
      </c>
      <c r="BG2151" s="2" t="s">
        <v>792</v>
      </c>
      <c r="BH2151" s="2">
        <v>2</v>
      </c>
      <c r="BI2151" s="11">
        <v>0</v>
      </c>
      <c r="BJ2151" s="11">
        <v>0</v>
      </c>
      <c r="BK2151" s="11">
        <v>0.51</v>
      </c>
      <c r="BL2151" s="11">
        <v>0.66</v>
      </c>
      <c r="BM2151" s="11">
        <v>0.51</v>
      </c>
      <c r="BN2151" s="11">
        <v>-4</v>
      </c>
      <c r="BP2151" s="4" t="s">
        <v>115</v>
      </c>
      <c r="BS2151" s="2" t="s">
        <v>115</v>
      </c>
      <c r="BT2151" s="2" t="s">
        <v>116</v>
      </c>
      <c r="BU2151" s="2" t="s">
        <v>282</v>
      </c>
      <c r="BX2151" s="2" t="s">
        <v>311</v>
      </c>
      <c r="BY2151" s="2" t="s">
        <v>118</v>
      </c>
      <c r="BZ2151" s="2" t="s">
        <v>105</v>
      </c>
      <c r="CA2151" s="3"/>
      <c r="CB2151" s="3"/>
      <c r="CC2151" s="5"/>
      <c r="CD2151" s="5"/>
      <c r="CE2151" s="5"/>
      <c r="CF2151" s="5"/>
      <c r="CG2151" s="5"/>
      <c r="CH2151" s="5"/>
      <c r="CI2151" s="2" t="s">
        <v>119</v>
      </c>
      <c r="CL2151" s="2" t="s">
        <v>143</v>
      </c>
    </row>
    <row r="2152" spans="1:90" x14ac:dyDescent="0.3">
      <c r="A2152" s="2" t="s">
        <v>83</v>
      </c>
      <c r="B2152" s="2" t="s">
        <v>5519</v>
      </c>
      <c r="C2152" s="2" t="s">
        <v>5520</v>
      </c>
      <c r="D2152" s="2" t="s">
        <v>5521</v>
      </c>
      <c r="E2152" s="3">
        <v>485037</v>
      </c>
      <c r="F2152" s="3">
        <v>3316</v>
      </c>
      <c r="G2152" s="5" t="s">
        <v>87</v>
      </c>
      <c r="H2152" s="51" t="s">
        <v>663</v>
      </c>
      <c r="I2152" s="51" t="s">
        <v>663</v>
      </c>
      <c r="K2152" s="3">
        <v>21</v>
      </c>
      <c r="L2152" s="2" t="s">
        <v>862</v>
      </c>
      <c r="M2152" s="4" t="s">
        <v>862</v>
      </c>
      <c r="N2152" s="3"/>
      <c r="O2152" s="5" t="s">
        <v>5522</v>
      </c>
      <c r="P2152" s="5">
        <v>2211</v>
      </c>
      <c r="Q2152" s="5">
        <v>5</v>
      </c>
      <c r="R2152" s="5">
        <v>2211</v>
      </c>
      <c r="S2152" s="5">
        <v>5</v>
      </c>
      <c r="T2152" s="2" t="s">
        <v>5522</v>
      </c>
      <c r="U2152" s="3" t="s">
        <v>5523</v>
      </c>
      <c r="V2152" s="3">
        <v>49037976</v>
      </c>
      <c r="W2152" s="3">
        <v>49037976</v>
      </c>
      <c r="X2152" s="3" t="s">
        <v>5524</v>
      </c>
      <c r="Y2152" s="2" t="s">
        <v>5525</v>
      </c>
      <c r="Z2152" s="42">
        <v>13</v>
      </c>
      <c r="AA2152" s="8" t="s">
        <v>5526</v>
      </c>
      <c r="AB2152" s="8" t="s">
        <v>262</v>
      </c>
      <c r="AC2152" s="8" t="s">
        <v>261</v>
      </c>
      <c r="AD2152" s="8" t="b">
        <v>0</v>
      </c>
      <c r="AE2152" s="3" t="s">
        <v>98</v>
      </c>
      <c r="AF2152" s="2" t="s">
        <v>99</v>
      </c>
      <c r="AG2152" s="2" t="s">
        <v>100</v>
      </c>
      <c r="AH2152" s="3">
        <v>0</v>
      </c>
      <c r="AI2152" s="3"/>
      <c r="AJ2152" s="3" t="s">
        <v>991</v>
      </c>
      <c r="AK2152" s="3" t="s">
        <v>992</v>
      </c>
      <c r="AL2152" s="2" t="s">
        <v>115</v>
      </c>
      <c r="AN2152" s="2" t="s">
        <v>669</v>
      </c>
      <c r="AO2152" s="43" t="s">
        <v>670</v>
      </c>
      <c r="AP2152" s="43" t="s">
        <v>105</v>
      </c>
      <c r="AQ2152" s="2" t="s">
        <v>104</v>
      </c>
      <c r="AR2152" s="43" t="s">
        <v>106</v>
      </c>
      <c r="AS2152" s="43" t="s">
        <v>106</v>
      </c>
      <c r="AT2152" s="3" t="s">
        <v>107</v>
      </c>
      <c r="AU2152" s="5"/>
      <c r="AV2152" s="3" t="s">
        <v>107</v>
      </c>
      <c r="AW2152" s="3" t="s">
        <v>115</v>
      </c>
      <c r="AX2152" s="9" t="s">
        <v>5527</v>
      </c>
      <c r="AY2152" s="2" t="s">
        <v>321</v>
      </c>
      <c r="AZ2152" s="2" t="s">
        <v>785</v>
      </c>
      <c r="BA2152" s="2" t="s">
        <v>115</v>
      </c>
      <c r="BB2152" s="2" t="s">
        <v>778</v>
      </c>
      <c r="BC2152" s="43" t="s">
        <v>115</v>
      </c>
      <c r="BF2152" s="4">
        <v>25.3</v>
      </c>
      <c r="BG2152" s="2" t="s">
        <v>779</v>
      </c>
      <c r="BH2152" s="2">
        <v>2</v>
      </c>
      <c r="BI2152" s="11">
        <v>0</v>
      </c>
      <c r="BJ2152" s="11">
        <v>0</v>
      </c>
      <c r="BK2152" s="11">
        <v>0.54</v>
      </c>
      <c r="BL2152" s="11">
        <v>0.61</v>
      </c>
      <c r="BM2152" s="11">
        <v>0.54</v>
      </c>
      <c r="BN2152" s="11">
        <v>-5</v>
      </c>
      <c r="BP2152" s="4" t="s">
        <v>115</v>
      </c>
      <c r="BS2152" s="2" t="s">
        <v>115</v>
      </c>
      <c r="BT2152" s="2" t="s">
        <v>116</v>
      </c>
      <c r="BU2152" s="2" t="s">
        <v>142</v>
      </c>
      <c r="BX2152" s="2" t="s">
        <v>311</v>
      </c>
      <c r="BY2152" s="2" t="s">
        <v>118</v>
      </c>
      <c r="BZ2152" s="2" t="s">
        <v>105</v>
      </c>
      <c r="CA2152" s="3"/>
      <c r="CB2152" s="3"/>
      <c r="CC2152" s="5"/>
      <c r="CD2152" s="5"/>
      <c r="CE2152" s="5"/>
      <c r="CF2152" s="5"/>
      <c r="CG2152" s="5"/>
      <c r="CH2152" s="5"/>
      <c r="CI2152" s="2" t="s">
        <v>119</v>
      </c>
      <c r="CL2152" s="2" t="s">
        <v>143</v>
      </c>
    </row>
    <row r="2153" spans="1:90" x14ac:dyDescent="0.3">
      <c r="A2153" s="2" t="s">
        <v>83</v>
      </c>
      <c r="B2153" s="2" t="s">
        <v>6319</v>
      </c>
      <c r="C2153" s="2" t="s">
        <v>6320</v>
      </c>
      <c r="D2153" s="2" t="s">
        <v>6321</v>
      </c>
      <c r="E2153" s="3">
        <v>486431</v>
      </c>
      <c r="F2153" s="3">
        <v>3316</v>
      </c>
      <c r="G2153" s="5" t="s">
        <v>87</v>
      </c>
      <c r="H2153" s="51" t="s">
        <v>1593</v>
      </c>
      <c r="I2153" s="51" t="s">
        <v>1593</v>
      </c>
      <c r="J2153" s="2" t="s">
        <v>6322</v>
      </c>
      <c r="K2153" s="3" t="s">
        <v>1307</v>
      </c>
      <c r="L2153" s="2" t="s">
        <v>862</v>
      </c>
      <c r="M2153" s="4" t="s">
        <v>862</v>
      </c>
      <c r="N2153" s="3"/>
      <c r="O2153" s="5" t="s">
        <v>6323</v>
      </c>
      <c r="P2153" s="5">
        <v>2211</v>
      </c>
      <c r="Q2153" s="5">
        <v>5</v>
      </c>
      <c r="R2153" s="5">
        <v>2211</v>
      </c>
      <c r="S2153" s="5">
        <v>5</v>
      </c>
      <c r="T2153" s="2" t="s">
        <v>6323</v>
      </c>
      <c r="U2153" s="3" t="s">
        <v>6324</v>
      </c>
      <c r="V2153" s="3">
        <v>49037976</v>
      </c>
      <c r="W2153" s="3">
        <v>49037976</v>
      </c>
      <c r="X2153" s="3" t="s">
        <v>6325</v>
      </c>
      <c r="Y2153" s="2" t="s">
        <v>17181</v>
      </c>
      <c r="Z2153" s="42">
        <v>13</v>
      </c>
      <c r="AA2153" s="8" t="s">
        <v>5526</v>
      </c>
      <c r="AB2153" s="8" t="s">
        <v>262</v>
      </c>
      <c r="AC2153" s="8" t="s">
        <v>96</v>
      </c>
      <c r="AD2153" s="8" t="b">
        <v>0</v>
      </c>
      <c r="AE2153" s="3" t="s">
        <v>98</v>
      </c>
      <c r="AF2153" s="2" t="s">
        <v>99</v>
      </c>
      <c r="AG2153" s="2" t="s">
        <v>100</v>
      </c>
      <c r="AH2153" s="3">
        <v>0</v>
      </c>
      <c r="AI2153" s="3"/>
      <c r="AJ2153" s="3" t="s">
        <v>991</v>
      </c>
      <c r="AK2153" s="3" t="s">
        <v>992</v>
      </c>
      <c r="AL2153" s="2" t="s">
        <v>115</v>
      </c>
      <c r="AN2153" s="2" t="s">
        <v>1600</v>
      </c>
      <c r="AO2153" s="43" t="s">
        <v>623</v>
      </c>
      <c r="AP2153" s="43" t="s">
        <v>105</v>
      </c>
      <c r="AQ2153" s="2" t="s">
        <v>104</v>
      </c>
      <c r="AR2153" s="43" t="s">
        <v>106</v>
      </c>
      <c r="AS2153" s="43" t="s">
        <v>106</v>
      </c>
      <c r="AT2153" s="3" t="s">
        <v>107</v>
      </c>
      <c r="AU2153" s="5"/>
      <c r="AV2153" s="3" t="s">
        <v>107</v>
      </c>
      <c r="AW2153" s="3" t="s">
        <v>115</v>
      </c>
      <c r="AX2153" s="9" t="s">
        <v>115</v>
      </c>
      <c r="AY2153" s="2" t="s">
        <v>115</v>
      </c>
      <c r="AZ2153" s="2" t="s">
        <v>115</v>
      </c>
      <c r="BA2153" s="2" t="s">
        <v>115</v>
      </c>
      <c r="BB2153" s="2" t="s">
        <v>778</v>
      </c>
      <c r="BC2153" s="43" t="s">
        <v>115</v>
      </c>
      <c r="BF2153" s="4">
        <v>25.3</v>
      </c>
      <c r="BG2153" s="2" t="s">
        <v>779</v>
      </c>
      <c r="BH2153" s="2">
        <v>2</v>
      </c>
      <c r="BI2153" s="11">
        <v>0</v>
      </c>
      <c r="BJ2153" s="11">
        <v>0</v>
      </c>
      <c r="BK2153" s="11">
        <v>0.54</v>
      </c>
      <c r="BL2153" s="11">
        <v>0.61</v>
      </c>
      <c r="BM2153" s="11">
        <v>0.54</v>
      </c>
      <c r="BN2153" s="11">
        <v>-5</v>
      </c>
      <c r="BP2153" s="4" t="s">
        <v>115</v>
      </c>
      <c r="BS2153" s="2" t="s">
        <v>115</v>
      </c>
      <c r="BT2153" s="2" t="s">
        <v>116</v>
      </c>
      <c r="BU2153" s="2" t="s">
        <v>142</v>
      </c>
      <c r="BX2153" s="2" t="s">
        <v>105</v>
      </c>
      <c r="BY2153" s="2" t="s">
        <v>118</v>
      </c>
      <c r="BZ2153" s="2" t="s">
        <v>105</v>
      </c>
      <c r="CA2153" s="3"/>
      <c r="CB2153" s="3"/>
      <c r="CC2153" s="5"/>
      <c r="CD2153" s="5"/>
      <c r="CE2153" s="5"/>
      <c r="CF2153" s="5"/>
      <c r="CG2153" s="5"/>
      <c r="CH2153" s="5"/>
      <c r="CI2153" s="2" t="s">
        <v>119</v>
      </c>
      <c r="CL2153" s="2" t="s">
        <v>143</v>
      </c>
    </row>
    <row r="2154" spans="1:90" x14ac:dyDescent="0.3">
      <c r="A2154" s="2" t="s">
        <v>83</v>
      </c>
      <c r="B2154" s="2" t="s">
        <v>5661</v>
      </c>
      <c r="C2154" s="2" t="s">
        <v>5662</v>
      </c>
      <c r="D2154" s="2" t="s">
        <v>5663</v>
      </c>
      <c r="E2154" s="3">
        <v>485179</v>
      </c>
      <c r="F2154" s="3">
        <v>3316</v>
      </c>
      <c r="G2154" s="5" t="s">
        <v>87</v>
      </c>
      <c r="H2154" s="51" t="s">
        <v>272</v>
      </c>
      <c r="I2154" s="51" t="s">
        <v>272</v>
      </c>
      <c r="K2154" s="3" t="s">
        <v>1307</v>
      </c>
      <c r="L2154" s="2" t="s">
        <v>862</v>
      </c>
      <c r="M2154" s="4" t="s">
        <v>862</v>
      </c>
      <c r="N2154" s="3"/>
      <c r="O2154" s="5" t="s">
        <v>5664</v>
      </c>
      <c r="P2154" s="5">
        <v>2211</v>
      </c>
      <c r="Q2154" s="5">
        <v>5</v>
      </c>
      <c r="R2154" s="5">
        <v>2211</v>
      </c>
      <c r="S2154" s="5">
        <v>5</v>
      </c>
      <c r="T2154" s="2" t="s">
        <v>5664</v>
      </c>
      <c r="U2154" s="3" t="s">
        <v>5665</v>
      </c>
      <c r="V2154" s="3">
        <v>49037976</v>
      </c>
      <c r="W2154" s="3">
        <v>49037976</v>
      </c>
      <c r="X2154" s="3" t="s">
        <v>5666</v>
      </c>
      <c r="Y2154" s="2" t="s">
        <v>5667</v>
      </c>
      <c r="Z2154" s="42">
        <v>13</v>
      </c>
      <c r="AA2154" s="8" t="s">
        <v>5526</v>
      </c>
      <c r="AB2154" s="8" t="s">
        <v>262</v>
      </c>
      <c r="AC2154" s="8" t="s">
        <v>97</v>
      </c>
      <c r="AD2154" s="8" t="b">
        <v>0</v>
      </c>
      <c r="AE2154" s="3" t="s">
        <v>98</v>
      </c>
      <c r="AF2154" s="2" t="s">
        <v>99</v>
      </c>
      <c r="AG2154" s="2" t="s">
        <v>100</v>
      </c>
      <c r="AH2154" s="3">
        <v>0</v>
      </c>
      <c r="AI2154" s="3"/>
      <c r="AJ2154" s="3" t="s">
        <v>991</v>
      </c>
      <c r="AK2154" s="3" t="s">
        <v>992</v>
      </c>
      <c r="AN2154" s="2" t="s">
        <v>104</v>
      </c>
      <c r="AO2154" s="43" t="s">
        <v>105</v>
      </c>
      <c r="AP2154" s="43" t="s">
        <v>105</v>
      </c>
      <c r="AQ2154" s="2" t="s">
        <v>104</v>
      </c>
      <c r="AR2154" s="43" t="s">
        <v>106</v>
      </c>
      <c r="AS2154" s="43" t="s">
        <v>106</v>
      </c>
      <c r="AT2154" s="3" t="s">
        <v>107</v>
      </c>
      <c r="AU2154" s="5"/>
      <c r="AV2154" s="3" t="s">
        <v>107</v>
      </c>
      <c r="AW2154" s="3" t="s">
        <v>115</v>
      </c>
      <c r="AX2154" s="9" t="s">
        <v>5668</v>
      </c>
      <c r="AZ2154" s="2" t="s">
        <v>785</v>
      </c>
      <c r="BA2154" s="2" t="s">
        <v>115</v>
      </c>
      <c r="BB2154" s="2" t="s">
        <v>778</v>
      </c>
      <c r="BC2154" s="43" t="s">
        <v>115</v>
      </c>
      <c r="BF2154" s="4">
        <v>23</v>
      </c>
      <c r="BG2154" s="2" t="s">
        <v>779</v>
      </c>
      <c r="BH2154" s="2">
        <v>2</v>
      </c>
      <c r="BI2154" s="11">
        <v>0</v>
      </c>
      <c r="BJ2154" s="11">
        <v>0</v>
      </c>
      <c r="BK2154" s="11">
        <v>0.42</v>
      </c>
      <c r="BL2154" s="11">
        <v>0.72</v>
      </c>
      <c r="BM2154" s="11">
        <v>0.42</v>
      </c>
      <c r="BN2154" s="11">
        <v>-5</v>
      </c>
      <c r="BP2154" s="4" t="s">
        <v>115</v>
      </c>
      <c r="BS2154" s="2" t="s">
        <v>115</v>
      </c>
      <c r="BT2154" s="2" t="s">
        <v>116</v>
      </c>
      <c r="BU2154" s="2" t="s">
        <v>142</v>
      </c>
      <c r="BX2154" s="2" t="s">
        <v>311</v>
      </c>
      <c r="BY2154" s="2" t="s">
        <v>105</v>
      </c>
      <c r="BZ2154" s="2" t="s">
        <v>283</v>
      </c>
      <c r="CA2154" s="3"/>
      <c r="CB2154" s="3"/>
      <c r="CC2154" s="5"/>
      <c r="CD2154" s="5"/>
      <c r="CE2154" s="5"/>
      <c r="CF2154" s="5"/>
      <c r="CG2154" s="5"/>
      <c r="CH2154" s="5"/>
      <c r="CI2154" s="2" t="s">
        <v>119</v>
      </c>
      <c r="CL2154" s="2" t="s">
        <v>143</v>
      </c>
    </row>
    <row r="2155" spans="1:90" x14ac:dyDescent="0.3">
      <c r="A2155" s="2" t="s">
        <v>83</v>
      </c>
      <c r="B2155" s="2" t="s">
        <v>13044</v>
      </c>
      <c r="C2155" s="2" t="s">
        <v>13045</v>
      </c>
      <c r="D2155" s="2" t="s">
        <v>238</v>
      </c>
      <c r="E2155" s="3">
        <v>485829</v>
      </c>
      <c r="F2155" s="3">
        <v>3316</v>
      </c>
      <c r="G2155" s="5" t="s">
        <v>87</v>
      </c>
      <c r="H2155" s="51" t="s">
        <v>1446</v>
      </c>
      <c r="I2155" s="51" t="s">
        <v>1446</v>
      </c>
      <c r="K2155" s="3" t="s">
        <v>1307</v>
      </c>
      <c r="L2155" s="2" t="s">
        <v>862</v>
      </c>
      <c r="M2155" s="4" t="s">
        <v>862</v>
      </c>
      <c r="N2155" s="3"/>
      <c r="O2155" s="5" t="s">
        <v>13046</v>
      </c>
      <c r="P2155" s="5">
        <v>2212</v>
      </c>
      <c r="Q2155" s="5">
        <v>-24</v>
      </c>
      <c r="R2155" s="5">
        <v>2212</v>
      </c>
      <c r="S2155" s="5">
        <v>-16</v>
      </c>
      <c r="T2155" s="2" t="s">
        <v>13046</v>
      </c>
      <c r="U2155" s="3" t="s">
        <v>13047</v>
      </c>
      <c r="V2155" s="3">
        <v>49039110</v>
      </c>
      <c r="W2155" s="3">
        <v>49039118</v>
      </c>
      <c r="X2155" s="3" t="s">
        <v>13048</v>
      </c>
      <c r="Y2155" s="2" t="s">
        <v>13049</v>
      </c>
      <c r="Z2155" s="42">
        <v>13</v>
      </c>
      <c r="AA2155" s="8" t="s">
        <v>13050</v>
      </c>
      <c r="AB2155" s="8" t="s">
        <v>13051</v>
      </c>
      <c r="AC2155" s="8" t="s">
        <v>96</v>
      </c>
      <c r="AD2155" s="8" t="b">
        <v>1</v>
      </c>
      <c r="AE2155" s="3" t="s">
        <v>1246</v>
      </c>
      <c r="AF2155" s="2" t="s">
        <v>543</v>
      </c>
      <c r="AG2155" s="2" t="s">
        <v>543</v>
      </c>
      <c r="AH2155" s="3">
        <v>0</v>
      </c>
      <c r="AI2155" s="3"/>
      <c r="AJ2155" s="3" t="s">
        <v>101</v>
      </c>
      <c r="AK2155" s="3" t="s">
        <v>102</v>
      </c>
      <c r="AL2155" s="2" t="s">
        <v>115</v>
      </c>
      <c r="AN2155" s="2" t="s">
        <v>104</v>
      </c>
      <c r="AO2155" s="43" t="s">
        <v>105</v>
      </c>
      <c r="AP2155" s="43" t="s">
        <v>105</v>
      </c>
      <c r="AQ2155" s="2" t="s">
        <v>104</v>
      </c>
      <c r="AR2155" s="43" t="s">
        <v>106</v>
      </c>
      <c r="AS2155" s="43" t="s">
        <v>106</v>
      </c>
      <c r="AT2155" s="3" t="s">
        <v>107</v>
      </c>
      <c r="AU2155" s="5"/>
      <c r="AV2155" s="3" t="s">
        <v>107</v>
      </c>
      <c r="AW2155" s="3"/>
      <c r="AX2155" s="9" t="s">
        <v>115</v>
      </c>
      <c r="AY2155" s="2" t="s">
        <v>115</v>
      </c>
      <c r="AZ2155" s="2" t="s">
        <v>115</v>
      </c>
      <c r="BA2155" s="2" t="s">
        <v>115</v>
      </c>
      <c r="BB2155" s="2" t="s">
        <v>770</v>
      </c>
      <c r="BC2155" s="43">
        <v>3.9682730556664497E-5</v>
      </c>
      <c r="BF2155" s="4">
        <v>1.2889999999999999</v>
      </c>
      <c r="BG2155" s="2" t="s">
        <v>770</v>
      </c>
      <c r="BH2155" s="2">
        <v>2</v>
      </c>
      <c r="BI2155" s="11" t="s">
        <v>114</v>
      </c>
      <c r="BJ2155" s="11" t="s">
        <v>114</v>
      </c>
      <c r="BK2155" s="11" t="s">
        <v>114</v>
      </c>
      <c r="BL2155" s="11" t="s">
        <v>114</v>
      </c>
      <c r="BM2155" s="11" t="s">
        <v>115</v>
      </c>
      <c r="BN2155" s="11" t="s">
        <v>114</v>
      </c>
      <c r="BP2155" s="4" t="s">
        <v>115</v>
      </c>
      <c r="BS2155" s="2" t="s">
        <v>115</v>
      </c>
      <c r="BT2155" s="2" t="s">
        <v>116</v>
      </c>
      <c r="BU2155" s="2" t="s">
        <v>105</v>
      </c>
      <c r="BX2155" s="2" t="s">
        <v>105</v>
      </c>
      <c r="BY2155" s="2" t="s">
        <v>118</v>
      </c>
      <c r="BZ2155" s="2" t="s">
        <v>105</v>
      </c>
      <c r="CA2155" s="3"/>
      <c r="CB2155" s="3"/>
      <c r="CC2155" s="5"/>
      <c r="CD2155" s="5"/>
      <c r="CE2155" s="5"/>
      <c r="CF2155" s="5"/>
      <c r="CG2155" s="5"/>
      <c r="CH2155" s="5"/>
      <c r="CI2155" s="2" t="s">
        <v>119</v>
      </c>
      <c r="CL2155" s="2" t="s">
        <v>143</v>
      </c>
    </row>
    <row r="2156" spans="1:90" x14ac:dyDescent="0.3">
      <c r="A2156" s="2" t="s">
        <v>83</v>
      </c>
      <c r="B2156" s="2" t="s">
        <v>1535</v>
      </c>
      <c r="C2156" s="2" t="s">
        <v>1536</v>
      </c>
      <c r="D2156" s="2" t="s">
        <v>1537</v>
      </c>
      <c r="E2156" s="3">
        <v>486103</v>
      </c>
      <c r="F2156" s="3">
        <v>3316</v>
      </c>
      <c r="G2156" s="5" t="s">
        <v>87</v>
      </c>
      <c r="H2156" s="51" t="s">
        <v>729</v>
      </c>
      <c r="I2156" s="51" t="s">
        <v>729</v>
      </c>
      <c r="K2156" s="3" t="s">
        <v>1307</v>
      </c>
      <c r="L2156" s="2" t="s">
        <v>862</v>
      </c>
      <c r="M2156" s="4" t="s">
        <v>862</v>
      </c>
      <c r="N2156" s="3"/>
      <c r="O2156" s="5" t="s">
        <v>1538</v>
      </c>
      <c r="P2156" s="5">
        <v>2212</v>
      </c>
      <c r="Q2156" s="5">
        <v>-14</v>
      </c>
      <c r="R2156" s="5">
        <v>2212</v>
      </c>
      <c r="S2156" s="5">
        <v>-14</v>
      </c>
      <c r="T2156" s="2" t="s">
        <v>1538</v>
      </c>
      <c r="U2156" s="3" t="s">
        <v>1539</v>
      </c>
      <c r="V2156" s="3">
        <v>49039120</v>
      </c>
      <c r="W2156" s="3">
        <v>49039120</v>
      </c>
      <c r="X2156" s="3" t="s">
        <v>1540</v>
      </c>
      <c r="Y2156" s="2" t="s">
        <v>1541</v>
      </c>
      <c r="Z2156" s="42">
        <v>13</v>
      </c>
      <c r="AA2156" s="8" t="s">
        <v>1542</v>
      </c>
      <c r="AB2156" s="8" t="s">
        <v>96</v>
      </c>
      <c r="AC2156" s="8" t="s">
        <v>262</v>
      </c>
      <c r="AD2156" s="8" t="b">
        <v>0</v>
      </c>
      <c r="AE2156" s="3" t="s">
        <v>98</v>
      </c>
      <c r="AF2156" s="2" t="s">
        <v>99</v>
      </c>
      <c r="AG2156" s="2" t="s">
        <v>100</v>
      </c>
      <c r="AH2156" s="3">
        <v>0</v>
      </c>
      <c r="AI2156" s="3"/>
      <c r="AJ2156" s="3" t="s">
        <v>503</v>
      </c>
      <c r="AK2156" s="3" t="s">
        <v>102</v>
      </c>
      <c r="AL2156" s="2" t="s">
        <v>115</v>
      </c>
      <c r="AN2156" s="2" t="s">
        <v>104</v>
      </c>
      <c r="AO2156" s="43" t="s">
        <v>105</v>
      </c>
      <c r="AP2156" s="43" t="s">
        <v>105</v>
      </c>
      <c r="AQ2156" s="2" t="s">
        <v>104</v>
      </c>
      <c r="AR2156" s="43" t="s">
        <v>106</v>
      </c>
      <c r="AS2156" s="43" t="s">
        <v>106</v>
      </c>
      <c r="AT2156" s="3" t="s">
        <v>107</v>
      </c>
      <c r="AU2156" s="5"/>
      <c r="AV2156" s="3" t="s">
        <v>107</v>
      </c>
      <c r="AW2156" s="3" t="s">
        <v>115</v>
      </c>
      <c r="AX2156" s="9" t="s">
        <v>1543</v>
      </c>
      <c r="AY2156" s="2" t="s">
        <v>321</v>
      </c>
      <c r="AZ2156" s="2" t="s">
        <v>785</v>
      </c>
      <c r="BA2156" s="2" t="s">
        <v>115</v>
      </c>
      <c r="BB2156" s="2" t="s">
        <v>770</v>
      </c>
      <c r="BC2156" s="43" t="s">
        <v>115</v>
      </c>
      <c r="BF2156" s="4">
        <v>13.21</v>
      </c>
      <c r="BG2156" s="2" t="s">
        <v>786</v>
      </c>
      <c r="BH2156" s="2">
        <v>2</v>
      </c>
      <c r="BI2156" s="11">
        <v>0.99</v>
      </c>
      <c r="BJ2156" s="11">
        <v>0.98</v>
      </c>
      <c r="BK2156" s="11">
        <v>0</v>
      </c>
      <c r="BL2156" s="11">
        <v>0</v>
      </c>
      <c r="BM2156" s="11">
        <v>0.99</v>
      </c>
      <c r="BN2156" s="11">
        <v>-14</v>
      </c>
      <c r="BP2156" s="4" t="s">
        <v>115</v>
      </c>
      <c r="BS2156" s="2" t="s">
        <v>115</v>
      </c>
      <c r="BT2156" s="2" t="s">
        <v>116</v>
      </c>
      <c r="BU2156" s="2" t="s">
        <v>142</v>
      </c>
      <c r="BX2156" s="2" t="s">
        <v>311</v>
      </c>
      <c r="BY2156" s="2" t="s">
        <v>118</v>
      </c>
      <c r="BZ2156" s="2" t="s">
        <v>105</v>
      </c>
      <c r="CA2156" s="3"/>
      <c r="CB2156" s="3"/>
      <c r="CC2156" s="5"/>
      <c r="CD2156" s="5"/>
      <c r="CE2156" s="5"/>
      <c r="CF2156" s="5"/>
      <c r="CG2156" s="5"/>
      <c r="CH2156" s="5"/>
      <c r="CI2156" s="2" t="s">
        <v>119</v>
      </c>
      <c r="CL2156" s="2" t="s">
        <v>143</v>
      </c>
    </row>
    <row r="2157" spans="1:90" x14ac:dyDescent="0.3">
      <c r="A2157" s="2" t="s">
        <v>83</v>
      </c>
      <c r="B2157" s="3" t="s">
        <v>1304</v>
      </c>
      <c r="C2157" s="3" t="s">
        <v>1305</v>
      </c>
      <c r="D2157" s="3" t="s">
        <v>1306</v>
      </c>
      <c r="E2157" s="2">
        <v>485408</v>
      </c>
      <c r="F2157" s="2">
        <v>3316</v>
      </c>
      <c r="G2157" s="4" t="s">
        <v>87</v>
      </c>
      <c r="H2157" s="16" t="s">
        <v>339</v>
      </c>
      <c r="I2157" s="16" t="s">
        <v>339</v>
      </c>
      <c r="K2157" s="2" t="s">
        <v>1307</v>
      </c>
      <c r="L2157" s="2" t="s">
        <v>862</v>
      </c>
      <c r="M2157" s="4" t="s">
        <v>862</v>
      </c>
      <c r="O2157" s="4" t="s">
        <v>863</v>
      </c>
      <c r="P2157" s="4">
        <v>2212</v>
      </c>
      <c r="Q2157" s="4">
        <v>-13</v>
      </c>
      <c r="R2157" s="4">
        <v>2212</v>
      </c>
      <c r="S2157" s="4">
        <v>-13</v>
      </c>
      <c r="T2157" s="12" t="s">
        <v>863</v>
      </c>
      <c r="U2157" s="2" t="s">
        <v>1308</v>
      </c>
      <c r="V2157" s="2">
        <v>49039121</v>
      </c>
      <c r="W2157" s="2">
        <v>49039121</v>
      </c>
      <c r="X2157" s="2" t="s">
        <v>1309</v>
      </c>
      <c r="Y2157" s="7" t="s">
        <v>864</v>
      </c>
      <c r="Z2157" s="42">
        <v>13</v>
      </c>
      <c r="AA2157" s="8" t="s">
        <v>865</v>
      </c>
      <c r="AB2157" s="8" t="s">
        <v>97</v>
      </c>
      <c r="AC2157" s="8" t="s">
        <v>261</v>
      </c>
      <c r="AD2157" s="8" t="b">
        <v>0</v>
      </c>
      <c r="AE2157" s="2" t="s">
        <v>98</v>
      </c>
      <c r="AF2157" s="2" t="s">
        <v>99</v>
      </c>
      <c r="AG2157" s="2" t="s">
        <v>100</v>
      </c>
      <c r="AH2157" s="2">
        <v>0</v>
      </c>
      <c r="AI2157" s="2">
        <v>0</v>
      </c>
      <c r="AJ2157" s="2" t="s">
        <v>503</v>
      </c>
      <c r="AK2157" s="2" t="s">
        <v>102</v>
      </c>
      <c r="AL2157" s="2" t="s">
        <v>115</v>
      </c>
      <c r="AN2157" s="2" t="s">
        <v>104</v>
      </c>
      <c r="AO2157" s="43" t="s">
        <v>105</v>
      </c>
      <c r="AP2157" s="43" t="s">
        <v>105</v>
      </c>
      <c r="AQ2157" s="2" t="s">
        <v>104</v>
      </c>
      <c r="AR2157" s="43" t="s">
        <v>106</v>
      </c>
      <c r="AS2157" s="43" t="s">
        <v>106</v>
      </c>
      <c r="AT2157" s="2" t="s">
        <v>107</v>
      </c>
      <c r="AV2157" s="2" t="s">
        <v>107</v>
      </c>
      <c r="AW2157" s="3" t="s">
        <v>115</v>
      </c>
      <c r="AX2157" s="9" t="s">
        <v>866</v>
      </c>
      <c r="AY2157" s="2" t="s">
        <v>539</v>
      </c>
      <c r="AZ2157" s="2" t="s">
        <v>785</v>
      </c>
      <c r="BA2157" s="2" t="s">
        <v>115</v>
      </c>
      <c r="BB2157" s="2" t="s">
        <v>770</v>
      </c>
      <c r="BC2157" s="43" t="s">
        <v>115</v>
      </c>
      <c r="BF2157" s="4">
        <v>18.61</v>
      </c>
      <c r="BG2157" s="2" t="s">
        <v>786</v>
      </c>
      <c r="BH2157" s="2">
        <v>2</v>
      </c>
      <c r="BI2157" s="11">
        <v>1</v>
      </c>
      <c r="BJ2157" s="11">
        <v>0.98</v>
      </c>
      <c r="BK2157" s="11">
        <v>0</v>
      </c>
      <c r="BL2157" s="11">
        <v>0</v>
      </c>
      <c r="BM2157" s="11">
        <v>1</v>
      </c>
      <c r="BN2157" s="11">
        <v>-13</v>
      </c>
      <c r="BP2157" s="4" t="s">
        <v>115</v>
      </c>
      <c r="BS2157" s="2" t="s">
        <v>115</v>
      </c>
      <c r="BT2157" s="2" t="s">
        <v>116</v>
      </c>
      <c r="BU2157" s="3" t="s">
        <v>105</v>
      </c>
      <c r="BV2157" s="3"/>
      <c r="BW2157" s="3"/>
      <c r="BX2157" s="2" t="s">
        <v>311</v>
      </c>
      <c r="BY2157" s="2" t="s">
        <v>118</v>
      </c>
      <c r="BZ2157" s="2" t="s">
        <v>105</v>
      </c>
      <c r="CI2157" s="2" t="s">
        <v>119</v>
      </c>
      <c r="CK2157" s="12"/>
      <c r="CL2157" s="2" t="s">
        <v>121</v>
      </c>
    </row>
    <row r="2158" spans="1:90" x14ac:dyDescent="0.3">
      <c r="A2158" s="2" t="s">
        <v>83</v>
      </c>
      <c r="B2158" s="2" t="s">
        <v>15145</v>
      </c>
      <c r="C2158" s="2" t="s">
        <v>15146</v>
      </c>
      <c r="D2158" s="2" t="s">
        <v>15147</v>
      </c>
      <c r="E2158" s="3">
        <v>486242</v>
      </c>
      <c r="F2158" s="3">
        <v>3316</v>
      </c>
      <c r="G2158" s="5" t="s">
        <v>87</v>
      </c>
      <c r="H2158" s="51" t="s">
        <v>729</v>
      </c>
      <c r="I2158" s="51" t="s">
        <v>729</v>
      </c>
      <c r="K2158" s="3" t="s">
        <v>1307</v>
      </c>
      <c r="L2158" s="2" t="s">
        <v>862</v>
      </c>
      <c r="M2158" s="4" t="s">
        <v>862</v>
      </c>
      <c r="N2158" s="3" t="s">
        <v>15148</v>
      </c>
      <c r="O2158" s="29" t="s">
        <v>15149</v>
      </c>
      <c r="P2158" s="5">
        <v>2212</v>
      </c>
      <c r="Q2158" s="5">
        <v>-1</v>
      </c>
      <c r="R2158" s="5">
        <v>2212</v>
      </c>
      <c r="S2158" s="5">
        <v>0</v>
      </c>
      <c r="T2158" s="2" t="s">
        <v>15150</v>
      </c>
      <c r="U2158" s="3" t="s">
        <v>15151</v>
      </c>
      <c r="V2158" s="3">
        <v>49039133</v>
      </c>
      <c r="W2158" s="3">
        <v>49039134</v>
      </c>
      <c r="X2158" s="3" t="s">
        <v>15152</v>
      </c>
      <c r="Y2158" s="2" t="s">
        <v>15153</v>
      </c>
      <c r="Z2158" s="42">
        <v>13</v>
      </c>
      <c r="AA2158" s="8" t="s">
        <v>15154</v>
      </c>
      <c r="AB2158" s="8" t="s">
        <v>7850</v>
      </c>
      <c r="AC2158" s="8" t="s">
        <v>96</v>
      </c>
      <c r="AD2158" s="8" t="b">
        <v>0</v>
      </c>
      <c r="AE2158" s="3" t="s">
        <v>1246</v>
      </c>
      <c r="AF2158" s="2" t="s">
        <v>543</v>
      </c>
      <c r="AG2158" s="2" t="s">
        <v>543</v>
      </c>
      <c r="AH2158" s="3">
        <v>0</v>
      </c>
      <c r="AI2158" s="3"/>
      <c r="AJ2158" s="3" t="s">
        <v>503</v>
      </c>
      <c r="AK2158" s="3" t="s">
        <v>992</v>
      </c>
      <c r="AN2158" s="2" t="s">
        <v>104</v>
      </c>
      <c r="AO2158" s="43" t="s">
        <v>105</v>
      </c>
      <c r="AP2158" s="43" t="s">
        <v>105</v>
      </c>
      <c r="AQ2158" s="2" t="s">
        <v>104</v>
      </c>
      <c r="AR2158" s="43" t="s">
        <v>106</v>
      </c>
      <c r="AS2158" s="43" t="s">
        <v>106</v>
      </c>
      <c r="AT2158" s="3" t="s">
        <v>107</v>
      </c>
      <c r="AU2158" s="5"/>
      <c r="AV2158" s="3" t="s">
        <v>107</v>
      </c>
      <c r="AW2158" s="3" t="s">
        <v>115</v>
      </c>
      <c r="AX2158" s="9" t="s">
        <v>115</v>
      </c>
      <c r="AY2158" s="2" t="s">
        <v>115</v>
      </c>
      <c r="AZ2158" s="2" t="s">
        <v>115</v>
      </c>
      <c r="BA2158" s="2" t="s">
        <v>115</v>
      </c>
      <c r="BB2158" s="2" t="s">
        <v>2617</v>
      </c>
      <c r="BC2158" s="43" t="s">
        <v>115</v>
      </c>
      <c r="BF2158" s="4">
        <v>33</v>
      </c>
      <c r="BG2158" s="2" t="s">
        <v>2617</v>
      </c>
      <c r="BH2158" s="2">
        <v>6</v>
      </c>
      <c r="BI2158" s="11">
        <v>0.31</v>
      </c>
      <c r="BJ2158" s="11">
        <v>0.98</v>
      </c>
      <c r="BK2158" s="11">
        <v>0</v>
      </c>
      <c r="BL2158" s="11">
        <v>0</v>
      </c>
      <c r="BM2158" s="11">
        <v>0.98</v>
      </c>
      <c r="BN2158" s="11">
        <v>-1</v>
      </c>
      <c r="BP2158" s="4" t="s">
        <v>115</v>
      </c>
      <c r="BS2158" s="2" t="s">
        <v>115</v>
      </c>
      <c r="BT2158" s="2" t="s">
        <v>125</v>
      </c>
      <c r="BU2158" s="2" t="s">
        <v>142</v>
      </c>
      <c r="BX2158" s="2" t="s">
        <v>117</v>
      </c>
      <c r="BY2158" s="2" t="s">
        <v>126</v>
      </c>
      <c r="BZ2158" s="2" t="s">
        <v>105</v>
      </c>
      <c r="CA2158" s="3"/>
      <c r="CB2158" s="3"/>
      <c r="CC2158" s="5"/>
      <c r="CD2158" s="5"/>
      <c r="CE2158" s="5"/>
      <c r="CF2158" s="5"/>
      <c r="CG2158" s="5"/>
      <c r="CH2158" s="5"/>
      <c r="CI2158" s="2" t="s">
        <v>119</v>
      </c>
      <c r="CK2158" s="12" t="s">
        <v>2410</v>
      </c>
      <c r="CL2158" s="2" t="s">
        <v>143</v>
      </c>
    </row>
    <row r="2159" spans="1:90" x14ac:dyDescent="0.3">
      <c r="A2159" s="2" t="s">
        <v>83</v>
      </c>
      <c r="B2159" s="3" t="s">
        <v>4367</v>
      </c>
      <c r="C2159" s="3" t="s">
        <v>4368</v>
      </c>
      <c r="D2159" s="3" t="s">
        <v>4369</v>
      </c>
      <c r="E2159" s="2">
        <v>485159</v>
      </c>
      <c r="F2159" s="2">
        <v>3316</v>
      </c>
      <c r="G2159" s="4" t="s">
        <v>87</v>
      </c>
      <c r="H2159" s="13" t="s">
        <v>132</v>
      </c>
      <c r="I2159" s="13" t="s">
        <v>132</v>
      </c>
      <c r="J2159" s="3"/>
      <c r="K2159" s="2" t="s">
        <v>1307</v>
      </c>
      <c r="L2159" s="2" t="s">
        <v>862</v>
      </c>
      <c r="M2159" s="4" t="s">
        <v>862</v>
      </c>
      <c r="O2159" s="4" t="s">
        <v>4370</v>
      </c>
      <c r="P2159" s="4">
        <v>2212</v>
      </c>
      <c r="Q2159" s="4">
        <v>-2</v>
      </c>
      <c r="R2159" s="4">
        <v>2212</v>
      </c>
      <c r="S2159" s="4">
        <v>-2</v>
      </c>
      <c r="T2159" s="6" t="s">
        <v>4370</v>
      </c>
      <c r="U2159" s="2" t="s">
        <v>4371</v>
      </c>
      <c r="V2159" s="2">
        <v>49039132</v>
      </c>
      <c r="W2159" s="2">
        <v>49039132</v>
      </c>
      <c r="X2159" s="2" t="s">
        <v>4372</v>
      </c>
      <c r="Y2159" s="7" t="s">
        <v>4373</v>
      </c>
      <c r="Z2159" s="42">
        <v>13</v>
      </c>
      <c r="AA2159" s="8" t="s">
        <v>4374</v>
      </c>
      <c r="AB2159" s="8" t="s">
        <v>261</v>
      </c>
      <c r="AC2159" s="8" t="s">
        <v>262</v>
      </c>
      <c r="AD2159" s="8" t="b">
        <v>0</v>
      </c>
      <c r="AE2159" s="2" t="s">
        <v>98</v>
      </c>
      <c r="AF2159" s="3" t="s">
        <v>99</v>
      </c>
      <c r="AG2159" s="2" t="s">
        <v>100</v>
      </c>
      <c r="AH2159" s="2">
        <v>0</v>
      </c>
      <c r="AI2159" s="2">
        <v>0</v>
      </c>
      <c r="AJ2159" s="2" t="s">
        <v>503</v>
      </c>
      <c r="AK2159" s="2" t="s">
        <v>992</v>
      </c>
      <c r="AL2159" s="3"/>
      <c r="AM2159" s="3"/>
      <c r="AN2159" s="2" t="s">
        <v>104</v>
      </c>
      <c r="AO2159" s="43" t="s">
        <v>105</v>
      </c>
      <c r="AP2159" s="43" t="s">
        <v>105</v>
      </c>
      <c r="AQ2159" s="2" t="s">
        <v>104</v>
      </c>
      <c r="AR2159" s="43" t="s">
        <v>106</v>
      </c>
      <c r="AS2159" s="43" t="s">
        <v>106</v>
      </c>
      <c r="AT2159" s="2" t="s">
        <v>107</v>
      </c>
      <c r="AV2159" s="2" t="s">
        <v>107</v>
      </c>
      <c r="AW2159" s="3" t="s">
        <v>115</v>
      </c>
      <c r="AX2159" s="9" t="s">
        <v>115</v>
      </c>
      <c r="AY2159" s="2" t="s">
        <v>115</v>
      </c>
      <c r="AZ2159" s="2" t="s">
        <v>115</v>
      </c>
      <c r="BA2159" s="2" t="s">
        <v>115</v>
      </c>
      <c r="BB2159" s="2" t="s">
        <v>2617</v>
      </c>
      <c r="BC2159" s="43" t="s">
        <v>115</v>
      </c>
      <c r="BF2159" s="4">
        <v>34</v>
      </c>
      <c r="BG2159" s="2" t="s">
        <v>2617</v>
      </c>
      <c r="BH2159" s="2">
        <v>6</v>
      </c>
      <c r="BI2159" s="11">
        <v>0.28999999999999998</v>
      </c>
      <c r="BJ2159" s="11">
        <v>0.98</v>
      </c>
      <c r="BK2159" s="11">
        <v>0</v>
      </c>
      <c r="BL2159" s="11">
        <v>0</v>
      </c>
      <c r="BM2159" s="11">
        <v>0.98</v>
      </c>
      <c r="BN2159" s="11">
        <v>-2</v>
      </c>
      <c r="BO2159" s="3"/>
      <c r="BS2159" s="2" t="s">
        <v>115</v>
      </c>
      <c r="BT2159" s="2" t="s">
        <v>125</v>
      </c>
      <c r="BU2159" s="3" t="s">
        <v>142</v>
      </c>
      <c r="BV2159" s="3"/>
      <c r="BW2159" s="3"/>
      <c r="BX2159" s="3" t="s">
        <v>117</v>
      </c>
      <c r="BY2159" s="3" t="s">
        <v>126</v>
      </c>
      <c r="BZ2159" s="2" t="s">
        <v>105</v>
      </c>
      <c r="CI2159" s="2" t="s">
        <v>119</v>
      </c>
      <c r="CK2159" s="12"/>
      <c r="CL2159" s="2" t="s">
        <v>121</v>
      </c>
    </row>
    <row r="2160" spans="1:90" x14ac:dyDescent="0.3">
      <c r="A2160" s="2" t="s">
        <v>83</v>
      </c>
      <c r="B2160" s="3" t="s">
        <v>4299</v>
      </c>
      <c r="C2160" s="3" t="s">
        <v>4300</v>
      </c>
      <c r="D2160" s="3" t="s">
        <v>4241</v>
      </c>
      <c r="E2160" s="2">
        <v>485036</v>
      </c>
      <c r="F2160" s="2">
        <v>3316</v>
      </c>
      <c r="G2160" s="4" t="s">
        <v>87</v>
      </c>
      <c r="H2160" s="13" t="s">
        <v>132</v>
      </c>
      <c r="I2160" s="13" t="s">
        <v>132</v>
      </c>
      <c r="J2160" s="3"/>
      <c r="K2160" s="2" t="s">
        <v>1307</v>
      </c>
      <c r="L2160" s="2" t="s">
        <v>862</v>
      </c>
      <c r="M2160" s="4" t="s">
        <v>862</v>
      </c>
      <c r="O2160" s="4" t="s">
        <v>4301</v>
      </c>
      <c r="P2160" s="4">
        <v>2212</v>
      </c>
      <c r="Q2160" s="4">
        <v>-1</v>
      </c>
      <c r="R2160" s="4">
        <v>2212</v>
      </c>
      <c r="S2160" s="4">
        <v>-1</v>
      </c>
      <c r="T2160" s="6" t="s">
        <v>4301</v>
      </c>
      <c r="U2160" s="2" t="s">
        <v>4302</v>
      </c>
      <c r="V2160" s="2">
        <v>49039133</v>
      </c>
      <c r="W2160" s="2">
        <v>49039133</v>
      </c>
      <c r="X2160" s="2" t="s">
        <v>4303</v>
      </c>
      <c r="Y2160" s="9" t="s">
        <v>4304</v>
      </c>
      <c r="Z2160" s="42">
        <v>13</v>
      </c>
      <c r="AA2160" s="8" t="s">
        <v>4305</v>
      </c>
      <c r="AB2160" s="8" t="s">
        <v>262</v>
      </c>
      <c r="AC2160" s="8" t="s">
        <v>261</v>
      </c>
      <c r="AD2160" s="8" t="b">
        <v>0</v>
      </c>
      <c r="AE2160" s="2" t="s">
        <v>98</v>
      </c>
      <c r="AF2160" s="3" t="s">
        <v>99</v>
      </c>
      <c r="AG2160" s="2" t="s">
        <v>100</v>
      </c>
      <c r="AH2160" s="2">
        <v>0</v>
      </c>
      <c r="AI2160" s="2">
        <v>0</v>
      </c>
      <c r="AJ2160" s="2" t="s">
        <v>503</v>
      </c>
      <c r="AK2160" s="2" t="s">
        <v>992</v>
      </c>
      <c r="AL2160" s="3"/>
      <c r="AM2160" s="3"/>
      <c r="AN2160" s="2" t="s">
        <v>104</v>
      </c>
      <c r="AO2160" s="43" t="s">
        <v>105</v>
      </c>
      <c r="AP2160" s="43" t="s">
        <v>105</v>
      </c>
      <c r="AQ2160" s="2" t="s">
        <v>104</v>
      </c>
      <c r="AR2160" s="43" t="s">
        <v>106</v>
      </c>
      <c r="AS2160" s="43" t="s">
        <v>106</v>
      </c>
      <c r="AT2160" s="2" t="s">
        <v>107</v>
      </c>
      <c r="AV2160" s="2" t="s">
        <v>107</v>
      </c>
      <c r="AW2160" s="3" t="s">
        <v>115</v>
      </c>
      <c r="AX2160" s="9" t="s">
        <v>4306</v>
      </c>
      <c r="AY2160" s="2" t="s">
        <v>321</v>
      </c>
      <c r="AZ2160" s="2" t="s">
        <v>4143</v>
      </c>
      <c r="BA2160" s="2" t="s">
        <v>115</v>
      </c>
      <c r="BB2160" s="2" t="s">
        <v>2617</v>
      </c>
      <c r="BC2160" s="43" t="s">
        <v>115</v>
      </c>
      <c r="BF2160" s="4">
        <v>34</v>
      </c>
      <c r="BG2160" s="2" t="s">
        <v>2617</v>
      </c>
      <c r="BH2160" s="2">
        <v>6</v>
      </c>
      <c r="BI2160" s="11">
        <v>0.27</v>
      </c>
      <c r="BJ2160" s="11">
        <v>0.98</v>
      </c>
      <c r="BK2160" s="11">
        <v>0</v>
      </c>
      <c r="BL2160" s="11">
        <v>0</v>
      </c>
      <c r="BM2160" s="11">
        <v>0.98</v>
      </c>
      <c r="BN2160" s="11">
        <v>-1</v>
      </c>
      <c r="BO2160" s="3"/>
      <c r="BP2160" s="4" t="s">
        <v>115</v>
      </c>
      <c r="BS2160" s="2" t="s">
        <v>115</v>
      </c>
      <c r="BT2160" s="2" t="s">
        <v>125</v>
      </c>
      <c r="BU2160" s="3" t="s">
        <v>142</v>
      </c>
      <c r="BV2160" s="3"/>
      <c r="BW2160" s="3"/>
      <c r="BX2160" s="3" t="s">
        <v>117</v>
      </c>
      <c r="BY2160" s="3" t="s">
        <v>126</v>
      </c>
      <c r="BZ2160" s="2" t="s">
        <v>105</v>
      </c>
      <c r="CI2160" s="2" t="s">
        <v>119</v>
      </c>
      <c r="CK2160" s="12"/>
      <c r="CL2160" s="2" t="s">
        <v>121</v>
      </c>
    </row>
    <row r="2161" spans="1:90" x14ac:dyDescent="0.3">
      <c r="A2161" s="2" t="s">
        <v>83</v>
      </c>
      <c r="B2161" s="3" t="s">
        <v>4307</v>
      </c>
      <c r="C2161" s="3" t="s">
        <v>4300</v>
      </c>
      <c r="D2161" s="3" t="s">
        <v>4308</v>
      </c>
      <c r="E2161" s="2">
        <v>485036</v>
      </c>
      <c r="F2161" s="2">
        <v>3316</v>
      </c>
      <c r="G2161" s="4" t="s">
        <v>87</v>
      </c>
      <c r="H2161" s="13" t="s">
        <v>4309</v>
      </c>
      <c r="I2161" s="13" t="s">
        <v>4309</v>
      </c>
      <c r="J2161" s="3"/>
      <c r="K2161" s="2" t="s">
        <v>1307</v>
      </c>
      <c r="L2161" s="2" t="s">
        <v>862</v>
      </c>
      <c r="M2161" s="4" t="s">
        <v>862</v>
      </c>
      <c r="O2161" s="4" t="s">
        <v>4301</v>
      </c>
      <c r="P2161" s="4">
        <v>2212</v>
      </c>
      <c r="Q2161" s="4">
        <v>-1</v>
      </c>
      <c r="R2161" s="4">
        <v>2212</v>
      </c>
      <c r="S2161" s="4">
        <v>-1</v>
      </c>
      <c r="T2161" s="6" t="s">
        <v>4301</v>
      </c>
      <c r="U2161" s="2" t="s">
        <v>4302</v>
      </c>
      <c r="V2161" s="2">
        <v>49039133</v>
      </c>
      <c r="W2161" s="2">
        <v>49039133</v>
      </c>
      <c r="X2161" s="2" t="s">
        <v>4303</v>
      </c>
      <c r="Y2161" s="9" t="s">
        <v>4304</v>
      </c>
      <c r="Z2161" s="42">
        <v>13</v>
      </c>
      <c r="AA2161" s="8" t="s">
        <v>4305</v>
      </c>
      <c r="AB2161" s="8" t="s">
        <v>262</v>
      </c>
      <c r="AC2161" s="8" t="s">
        <v>261</v>
      </c>
      <c r="AD2161" s="8" t="b">
        <v>0</v>
      </c>
      <c r="AE2161" s="2" t="s">
        <v>98</v>
      </c>
      <c r="AF2161" s="3" t="s">
        <v>99</v>
      </c>
      <c r="AG2161" s="2" t="s">
        <v>100</v>
      </c>
      <c r="AH2161" s="2">
        <v>0</v>
      </c>
      <c r="AI2161" s="2">
        <v>0</v>
      </c>
      <c r="AJ2161" s="2" t="s">
        <v>503</v>
      </c>
      <c r="AK2161" s="2" t="s">
        <v>992</v>
      </c>
      <c r="AL2161" s="3"/>
      <c r="AM2161" s="3"/>
      <c r="AN2161" s="2" t="s">
        <v>104</v>
      </c>
      <c r="AO2161" s="43" t="s">
        <v>105</v>
      </c>
      <c r="AP2161" s="43" t="s">
        <v>105</v>
      </c>
      <c r="AQ2161" s="2" t="s">
        <v>104</v>
      </c>
      <c r="AR2161" s="43" t="s">
        <v>106</v>
      </c>
      <c r="AS2161" s="43" t="s">
        <v>106</v>
      </c>
      <c r="AT2161" s="2" t="s">
        <v>107</v>
      </c>
      <c r="AV2161" s="2" t="s">
        <v>107</v>
      </c>
      <c r="AW2161" s="3" t="s">
        <v>115</v>
      </c>
      <c r="AX2161" s="9" t="s">
        <v>4306</v>
      </c>
      <c r="AY2161" s="2" t="s">
        <v>321</v>
      </c>
      <c r="AZ2161" s="2" t="s">
        <v>4143</v>
      </c>
      <c r="BA2161" s="2" t="s">
        <v>115</v>
      </c>
      <c r="BB2161" s="2" t="s">
        <v>2617</v>
      </c>
      <c r="BC2161" s="43" t="s">
        <v>115</v>
      </c>
      <c r="BF2161" s="4">
        <v>34</v>
      </c>
      <c r="BG2161" s="2" t="s">
        <v>2617</v>
      </c>
      <c r="BH2161" s="2">
        <v>6</v>
      </c>
      <c r="BI2161" s="11">
        <v>0.27</v>
      </c>
      <c r="BJ2161" s="11">
        <v>0.98</v>
      </c>
      <c r="BK2161" s="11">
        <v>0</v>
      </c>
      <c r="BL2161" s="11">
        <v>0</v>
      </c>
      <c r="BM2161" s="11">
        <v>0.98</v>
      </c>
      <c r="BN2161" s="11">
        <v>-1</v>
      </c>
      <c r="BO2161" s="3"/>
      <c r="BS2161" s="2" t="s">
        <v>115</v>
      </c>
      <c r="BT2161" s="2" t="s">
        <v>125</v>
      </c>
      <c r="BU2161" s="3" t="s">
        <v>142</v>
      </c>
      <c r="BV2161" s="3"/>
      <c r="BW2161" s="3"/>
      <c r="BX2161" s="3" t="s">
        <v>311</v>
      </c>
      <c r="BY2161" s="3" t="s">
        <v>126</v>
      </c>
      <c r="BZ2161" s="3" t="s">
        <v>235</v>
      </c>
      <c r="CI2161" s="2" t="s">
        <v>119</v>
      </c>
      <c r="CK2161" s="12"/>
      <c r="CL2161" s="2" t="s">
        <v>121</v>
      </c>
    </row>
    <row r="2162" spans="1:90" x14ac:dyDescent="0.3">
      <c r="A2162" s="2" t="s">
        <v>83</v>
      </c>
      <c r="B2162" s="2" t="s">
        <v>4375</v>
      </c>
      <c r="C2162" s="2" t="s">
        <v>4376</v>
      </c>
      <c r="D2162" s="2" t="s">
        <v>4377</v>
      </c>
      <c r="E2162" s="3">
        <v>485193</v>
      </c>
      <c r="F2162" s="3">
        <v>3316</v>
      </c>
      <c r="G2162" s="5" t="s">
        <v>87</v>
      </c>
      <c r="H2162" s="51" t="s">
        <v>272</v>
      </c>
      <c r="I2162" s="51" t="s">
        <v>272</v>
      </c>
      <c r="K2162" s="3" t="s">
        <v>1307</v>
      </c>
      <c r="L2162" s="2" t="s">
        <v>862</v>
      </c>
      <c r="M2162" s="4" t="s">
        <v>862</v>
      </c>
      <c r="N2162" s="3"/>
      <c r="O2162" s="5" t="s">
        <v>4378</v>
      </c>
      <c r="P2162" s="5">
        <v>2212</v>
      </c>
      <c r="Q2162" s="5">
        <v>-1</v>
      </c>
      <c r="R2162" s="5">
        <v>2212</v>
      </c>
      <c r="S2162" s="5">
        <v>-1</v>
      </c>
      <c r="T2162" s="2" t="s">
        <v>4378</v>
      </c>
      <c r="U2162" s="3" t="s">
        <v>4379</v>
      </c>
      <c r="V2162" s="3">
        <v>49039133</v>
      </c>
      <c r="W2162" s="3">
        <v>49039133</v>
      </c>
      <c r="X2162" s="3" t="s">
        <v>4380</v>
      </c>
      <c r="Y2162" s="2" t="s">
        <v>4381</v>
      </c>
      <c r="Z2162" s="42">
        <v>13</v>
      </c>
      <c r="AA2162" s="8" t="s">
        <v>4305</v>
      </c>
      <c r="AB2162" s="8" t="s">
        <v>262</v>
      </c>
      <c r="AC2162" s="8" t="s">
        <v>96</v>
      </c>
      <c r="AD2162" s="8" t="b">
        <v>0</v>
      </c>
      <c r="AE2162" s="3" t="s">
        <v>98</v>
      </c>
      <c r="AF2162" s="2" t="s">
        <v>99</v>
      </c>
      <c r="AG2162" s="2" t="s">
        <v>100</v>
      </c>
      <c r="AH2162" s="3">
        <v>0</v>
      </c>
      <c r="AI2162" s="3"/>
      <c r="AJ2162" s="3" t="s">
        <v>503</v>
      </c>
      <c r="AK2162" s="3" t="s">
        <v>992</v>
      </c>
      <c r="AN2162" s="2" t="s">
        <v>104</v>
      </c>
      <c r="AO2162" s="43" t="s">
        <v>105</v>
      </c>
      <c r="AP2162" s="43" t="s">
        <v>105</v>
      </c>
      <c r="AQ2162" s="2" t="s">
        <v>104</v>
      </c>
      <c r="AR2162" s="43" t="s">
        <v>106</v>
      </c>
      <c r="AS2162" s="43" t="s">
        <v>106</v>
      </c>
      <c r="AT2162" s="3" t="s">
        <v>107</v>
      </c>
      <c r="AU2162" s="5"/>
      <c r="AV2162" s="3" t="s">
        <v>107</v>
      </c>
      <c r="AW2162" s="3" t="s">
        <v>115</v>
      </c>
      <c r="AX2162" s="9" t="s">
        <v>4382</v>
      </c>
      <c r="AY2162" s="2" t="s">
        <v>321</v>
      </c>
      <c r="AZ2162" s="2" t="s">
        <v>4143</v>
      </c>
      <c r="BA2162" s="2" t="s">
        <v>115</v>
      </c>
      <c r="BB2162" s="2" t="s">
        <v>2617</v>
      </c>
      <c r="BC2162" s="43" t="s">
        <v>115</v>
      </c>
      <c r="BF2162" s="4">
        <v>34</v>
      </c>
      <c r="BG2162" s="2" t="s">
        <v>2617</v>
      </c>
      <c r="BH2162" s="2">
        <v>6</v>
      </c>
      <c r="BI2162" s="11">
        <v>0.23</v>
      </c>
      <c r="BJ2162" s="11">
        <v>0.98</v>
      </c>
      <c r="BK2162" s="11">
        <v>0</v>
      </c>
      <c r="BL2162" s="11">
        <v>0</v>
      </c>
      <c r="BM2162" s="11">
        <v>0.98</v>
      </c>
      <c r="BN2162" s="11">
        <v>-1</v>
      </c>
      <c r="BS2162" s="2" t="s">
        <v>115</v>
      </c>
      <c r="BT2162" s="2" t="s">
        <v>125</v>
      </c>
      <c r="BU2162" s="2" t="s">
        <v>142</v>
      </c>
      <c r="BX2162" s="2" t="s">
        <v>117</v>
      </c>
      <c r="BY2162" s="2" t="s">
        <v>105</v>
      </c>
      <c r="BZ2162" s="2" t="s">
        <v>283</v>
      </c>
      <c r="CA2162" s="3"/>
      <c r="CB2162" s="3"/>
      <c r="CC2162" s="5"/>
      <c r="CD2162" s="5"/>
      <c r="CE2162" s="5"/>
      <c r="CF2162" s="5"/>
      <c r="CG2162" s="5"/>
      <c r="CH2162" s="5"/>
      <c r="CI2162" s="2" t="s">
        <v>119</v>
      </c>
      <c r="CL2162" s="2" t="s">
        <v>143</v>
      </c>
    </row>
    <row r="2163" spans="1:90" x14ac:dyDescent="0.3">
      <c r="A2163" s="2" t="s">
        <v>83</v>
      </c>
      <c r="B2163" s="3" t="s">
        <v>4580</v>
      </c>
      <c r="C2163" s="3" t="s">
        <v>4581</v>
      </c>
      <c r="D2163" s="3" t="s">
        <v>4582</v>
      </c>
      <c r="E2163" s="2">
        <v>485894</v>
      </c>
      <c r="F2163" s="2">
        <v>3316</v>
      </c>
      <c r="G2163" s="4" t="s">
        <v>87</v>
      </c>
      <c r="H2163" s="51" t="s">
        <v>4417</v>
      </c>
      <c r="I2163" s="51" t="s">
        <v>4417</v>
      </c>
      <c r="K2163" s="2" t="s">
        <v>1307</v>
      </c>
      <c r="L2163" s="2" t="s">
        <v>862</v>
      </c>
      <c r="M2163" s="4" t="s">
        <v>862</v>
      </c>
      <c r="O2163" s="4" t="s">
        <v>4583</v>
      </c>
      <c r="P2163" s="4">
        <v>2212</v>
      </c>
      <c r="Q2163" s="4">
        <v>-1</v>
      </c>
      <c r="R2163" s="4">
        <v>2212</v>
      </c>
      <c r="S2163" s="4">
        <v>-1</v>
      </c>
      <c r="T2163" s="12" t="s">
        <v>4583</v>
      </c>
      <c r="U2163" s="2" t="s">
        <v>4584</v>
      </c>
      <c r="V2163" s="2">
        <v>49039133</v>
      </c>
      <c r="W2163" s="2">
        <v>49039133</v>
      </c>
      <c r="X2163" s="2" t="s">
        <v>4585</v>
      </c>
      <c r="Y2163" s="7" t="s">
        <v>4586</v>
      </c>
      <c r="Z2163" s="42">
        <v>13</v>
      </c>
      <c r="AA2163" s="8" t="s">
        <v>4305</v>
      </c>
      <c r="AB2163" s="8" t="s">
        <v>262</v>
      </c>
      <c r="AC2163" s="8" t="s">
        <v>97</v>
      </c>
      <c r="AD2163" s="8" t="b">
        <v>0</v>
      </c>
      <c r="AE2163" s="2" t="s">
        <v>98</v>
      </c>
      <c r="AF2163" s="2" t="s">
        <v>99</v>
      </c>
      <c r="AG2163" s="2" t="s">
        <v>100</v>
      </c>
      <c r="AH2163" s="2">
        <v>0</v>
      </c>
      <c r="AI2163" s="2">
        <v>0</v>
      </c>
      <c r="AJ2163" s="2" t="s">
        <v>503</v>
      </c>
      <c r="AK2163" s="2" t="s">
        <v>992</v>
      </c>
      <c r="AL2163" s="2" t="s">
        <v>115</v>
      </c>
      <c r="AN2163" s="2" t="s">
        <v>104</v>
      </c>
      <c r="AO2163" s="43" t="s">
        <v>105</v>
      </c>
      <c r="AP2163" s="43" t="s">
        <v>105</v>
      </c>
      <c r="AQ2163" s="2" t="s">
        <v>624</v>
      </c>
      <c r="AR2163" s="43" t="s">
        <v>625</v>
      </c>
      <c r="AS2163" s="43" t="s">
        <v>625</v>
      </c>
      <c r="AT2163" s="2" t="s">
        <v>623</v>
      </c>
      <c r="AV2163" s="2" t="s">
        <v>623</v>
      </c>
      <c r="AW2163" s="3" t="s">
        <v>115</v>
      </c>
      <c r="AX2163" s="9" t="s">
        <v>115</v>
      </c>
      <c r="AY2163" s="2" t="s">
        <v>115</v>
      </c>
      <c r="AZ2163" s="2" t="s">
        <v>115</v>
      </c>
      <c r="BA2163" s="2" t="s">
        <v>115</v>
      </c>
      <c r="BB2163" s="2" t="s">
        <v>2617</v>
      </c>
      <c r="BC2163" s="43" t="s">
        <v>115</v>
      </c>
      <c r="BF2163" s="4">
        <v>34</v>
      </c>
      <c r="BG2163" s="2" t="s">
        <v>2617</v>
      </c>
      <c r="BH2163" s="2">
        <v>6</v>
      </c>
      <c r="BI2163" s="11">
        <v>0.23</v>
      </c>
      <c r="BJ2163" s="11">
        <v>0.98</v>
      </c>
      <c r="BK2163" s="11">
        <v>0</v>
      </c>
      <c r="BL2163" s="11">
        <v>0</v>
      </c>
      <c r="BM2163" s="11">
        <v>0.98</v>
      </c>
      <c r="BN2163" s="11">
        <v>-1</v>
      </c>
      <c r="BP2163" s="4" t="s">
        <v>115</v>
      </c>
      <c r="BS2163" s="2" t="s">
        <v>115</v>
      </c>
      <c r="BT2163" s="2" t="s">
        <v>116</v>
      </c>
      <c r="BU2163" s="2" t="s">
        <v>142</v>
      </c>
      <c r="BX2163" s="2" t="s">
        <v>311</v>
      </c>
      <c r="BY2163" s="2" t="s">
        <v>118</v>
      </c>
      <c r="BZ2163" s="2" t="s">
        <v>105</v>
      </c>
      <c r="CI2163" s="2" t="s">
        <v>119</v>
      </c>
      <c r="CK2163" s="12"/>
      <c r="CL2163" s="2" t="s">
        <v>121</v>
      </c>
    </row>
    <row r="2164" spans="1:90" x14ac:dyDescent="0.3">
      <c r="A2164" s="2" t="s">
        <v>83</v>
      </c>
      <c r="B2164" s="3" t="s">
        <v>4587</v>
      </c>
      <c r="C2164" s="3" t="s">
        <v>4581</v>
      </c>
      <c r="D2164" s="3" t="s">
        <v>4588</v>
      </c>
      <c r="E2164" s="2">
        <v>485894</v>
      </c>
      <c r="F2164" s="2">
        <v>3316</v>
      </c>
      <c r="G2164" s="4" t="s">
        <v>87</v>
      </c>
      <c r="H2164" s="13" t="s">
        <v>218</v>
      </c>
      <c r="I2164" s="13" t="s">
        <v>218</v>
      </c>
      <c r="J2164" s="3"/>
      <c r="K2164" s="2" t="s">
        <v>1307</v>
      </c>
      <c r="L2164" s="2" t="s">
        <v>862</v>
      </c>
      <c r="M2164" s="4" t="s">
        <v>862</v>
      </c>
      <c r="O2164" s="4" t="s">
        <v>4583</v>
      </c>
      <c r="P2164" s="4">
        <v>2212</v>
      </c>
      <c r="Q2164" s="4">
        <v>-1</v>
      </c>
      <c r="R2164" s="4">
        <v>2212</v>
      </c>
      <c r="S2164" s="4">
        <v>-1</v>
      </c>
      <c r="T2164" s="6" t="s">
        <v>4583</v>
      </c>
      <c r="U2164" s="2" t="s">
        <v>4584</v>
      </c>
      <c r="V2164" s="2">
        <v>49039133</v>
      </c>
      <c r="W2164" s="2">
        <v>49039133</v>
      </c>
      <c r="X2164" s="2" t="s">
        <v>4585</v>
      </c>
      <c r="Y2164" s="7" t="s">
        <v>4586</v>
      </c>
      <c r="Z2164" s="42">
        <v>13</v>
      </c>
      <c r="AA2164" s="8" t="s">
        <v>4305</v>
      </c>
      <c r="AB2164" s="8" t="s">
        <v>262</v>
      </c>
      <c r="AC2164" s="8" t="s">
        <v>97</v>
      </c>
      <c r="AD2164" s="8" t="b">
        <v>0</v>
      </c>
      <c r="AE2164" s="2" t="s">
        <v>98</v>
      </c>
      <c r="AF2164" s="3" t="s">
        <v>99</v>
      </c>
      <c r="AG2164" s="2" t="s">
        <v>100</v>
      </c>
      <c r="AH2164" s="2">
        <v>0</v>
      </c>
      <c r="AI2164" s="2">
        <v>0</v>
      </c>
      <c r="AJ2164" s="2" t="s">
        <v>503</v>
      </c>
      <c r="AK2164" s="2" t="s">
        <v>992</v>
      </c>
      <c r="AL2164" s="3"/>
      <c r="AM2164" s="3"/>
      <c r="AN2164" s="2" t="s">
        <v>624</v>
      </c>
      <c r="AO2164" s="43" t="s">
        <v>623</v>
      </c>
      <c r="AP2164" s="43" t="s">
        <v>623</v>
      </c>
      <c r="AQ2164" s="2" t="s">
        <v>624</v>
      </c>
      <c r="AR2164" s="43" t="s">
        <v>625</v>
      </c>
      <c r="AS2164" s="43" t="s">
        <v>625</v>
      </c>
      <c r="AT2164" s="2" t="s">
        <v>623</v>
      </c>
      <c r="AV2164" s="2" t="s">
        <v>623</v>
      </c>
      <c r="AW2164" s="3" t="s">
        <v>115</v>
      </c>
      <c r="AX2164" s="9" t="s">
        <v>115</v>
      </c>
      <c r="AY2164" s="2" t="s">
        <v>115</v>
      </c>
      <c r="AZ2164" s="2" t="s">
        <v>115</v>
      </c>
      <c r="BA2164" s="2" t="s">
        <v>115</v>
      </c>
      <c r="BB2164" s="2" t="s">
        <v>2617</v>
      </c>
      <c r="BC2164" s="43" t="s">
        <v>115</v>
      </c>
      <c r="BF2164" s="4">
        <v>34</v>
      </c>
      <c r="BG2164" s="2" t="s">
        <v>2617</v>
      </c>
      <c r="BH2164" s="2">
        <v>6</v>
      </c>
      <c r="BI2164" s="11">
        <v>0.23</v>
      </c>
      <c r="BJ2164" s="11">
        <v>0.98</v>
      </c>
      <c r="BK2164" s="11">
        <v>0</v>
      </c>
      <c r="BL2164" s="11">
        <v>0</v>
      </c>
      <c r="BM2164" s="11">
        <v>0.98</v>
      </c>
      <c r="BN2164" s="11">
        <v>-1</v>
      </c>
      <c r="BO2164" s="3"/>
      <c r="BP2164" s="4" t="s">
        <v>115</v>
      </c>
      <c r="BS2164" s="2" t="s">
        <v>115</v>
      </c>
      <c r="BT2164" s="2" t="s">
        <v>125</v>
      </c>
      <c r="BU2164" s="3" t="s">
        <v>142</v>
      </c>
      <c r="BV2164" s="3"/>
      <c r="BW2164" s="3"/>
      <c r="BX2164" s="3" t="s">
        <v>117</v>
      </c>
      <c r="BY2164" s="3" t="s">
        <v>126</v>
      </c>
      <c r="BZ2164" s="3" t="s">
        <v>235</v>
      </c>
      <c r="CI2164" s="2" t="s">
        <v>119</v>
      </c>
      <c r="CK2164" s="12"/>
      <c r="CL2164" s="2" t="s">
        <v>121</v>
      </c>
    </row>
    <row r="2165" spans="1:90" x14ac:dyDescent="0.3">
      <c r="A2165" s="2" t="s">
        <v>83</v>
      </c>
      <c r="B2165" s="2" t="s">
        <v>11662</v>
      </c>
      <c r="C2165" s="2" t="s">
        <v>11663</v>
      </c>
      <c r="D2165" s="2" t="s">
        <v>11664</v>
      </c>
      <c r="E2165" s="3">
        <v>485482</v>
      </c>
      <c r="F2165" s="3">
        <v>3316</v>
      </c>
      <c r="G2165" s="5" t="s">
        <v>87</v>
      </c>
      <c r="H2165" s="51" t="s">
        <v>551</v>
      </c>
      <c r="I2165" s="51" t="s">
        <v>551</v>
      </c>
      <c r="K2165" s="3">
        <v>22</v>
      </c>
      <c r="L2165" s="2" t="s">
        <v>577</v>
      </c>
      <c r="M2165" s="4" t="s">
        <v>577</v>
      </c>
      <c r="N2165" s="3"/>
      <c r="O2165" s="5" t="s">
        <v>11665</v>
      </c>
      <c r="P2165" s="5">
        <v>2214</v>
      </c>
      <c r="Q2165" s="5">
        <v>0</v>
      </c>
      <c r="R2165" s="5">
        <v>2214</v>
      </c>
      <c r="S2165" s="5">
        <v>0</v>
      </c>
      <c r="T2165" s="2" t="s">
        <v>11665</v>
      </c>
      <c r="U2165" s="3" t="s">
        <v>11666</v>
      </c>
      <c r="V2165" s="3">
        <v>49039136</v>
      </c>
      <c r="W2165" s="3">
        <v>49039136</v>
      </c>
      <c r="X2165" s="3" t="s">
        <v>11667</v>
      </c>
      <c r="Y2165" s="2" t="s">
        <v>11668</v>
      </c>
      <c r="Z2165" s="42">
        <v>13</v>
      </c>
      <c r="AA2165" s="8" t="s">
        <v>3333</v>
      </c>
      <c r="AB2165" s="8" t="s">
        <v>96</v>
      </c>
      <c r="AC2165" s="8" t="s">
        <v>570</v>
      </c>
      <c r="AD2165" s="8" t="b">
        <v>0</v>
      </c>
      <c r="AE2165" s="3" t="s">
        <v>1055</v>
      </c>
      <c r="AF2165" s="2" t="s">
        <v>563</v>
      </c>
      <c r="AG2165" s="2" t="s">
        <v>563</v>
      </c>
      <c r="AH2165" s="3">
        <v>0</v>
      </c>
      <c r="AI2165" s="3"/>
      <c r="AJ2165" s="3" t="s">
        <v>101</v>
      </c>
      <c r="AK2165" s="3" t="s">
        <v>11669</v>
      </c>
      <c r="AL2165" s="3" t="s">
        <v>11670</v>
      </c>
      <c r="AM2165" s="3"/>
      <c r="AN2165" s="2" t="s">
        <v>104</v>
      </c>
      <c r="AO2165" s="43" t="s">
        <v>105</v>
      </c>
      <c r="AP2165" s="43" t="s">
        <v>105</v>
      </c>
      <c r="AQ2165" s="2" t="s">
        <v>104</v>
      </c>
      <c r="AR2165" s="43" t="s">
        <v>106</v>
      </c>
      <c r="AS2165" s="43" t="s">
        <v>106</v>
      </c>
      <c r="AT2165" s="3" t="s">
        <v>107</v>
      </c>
      <c r="AU2165" s="5"/>
      <c r="AV2165" s="3" t="s">
        <v>107</v>
      </c>
      <c r="AW2165" s="3" t="s">
        <v>115</v>
      </c>
      <c r="AX2165" s="9" t="s">
        <v>115</v>
      </c>
      <c r="AY2165" s="2" t="s">
        <v>115</v>
      </c>
      <c r="AZ2165" s="2" t="s">
        <v>115</v>
      </c>
      <c r="BA2165" s="2" t="s">
        <v>115</v>
      </c>
      <c r="BB2165" s="2" t="s">
        <v>565</v>
      </c>
      <c r="BC2165" s="43" t="s">
        <v>115</v>
      </c>
      <c r="BF2165" s="4">
        <v>35</v>
      </c>
      <c r="BG2165" s="2" t="s">
        <v>800</v>
      </c>
      <c r="BH2165" s="2">
        <v>7</v>
      </c>
      <c r="BI2165" s="11">
        <v>0</v>
      </c>
      <c r="BJ2165" s="11">
        <v>0.02</v>
      </c>
      <c r="BK2165" s="11">
        <v>0</v>
      </c>
      <c r="BL2165" s="11">
        <v>0</v>
      </c>
      <c r="BM2165" s="11">
        <v>0.02</v>
      </c>
      <c r="BN2165" s="11">
        <v>2</v>
      </c>
      <c r="BO2165" s="2" t="s">
        <v>115</v>
      </c>
      <c r="BP2165" s="4" t="s">
        <v>115</v>
      </c>
      <c r="BS2165" s="2" t="s">
        <v>115</v>
      </c>
      <c r="BT2165" s="2" t="s">
        <v>116</v>
      </c>
      <c r="BU2165" s="2" t="s">
        <v>142</v>
      </c>
      <c r="BX2165" s="2" t="s">
        <v>311</v>
      </c>
      <c r="BY2165" s="2" t="s">
        <v>105</v>
      </c>
      <c r="BZ2165" s="2" t="s">
        <v>105</v>
      </c>
      <c r="CA2165" s="3"/>
      <c r="CB2165" s="3"/>
      <c r="CC2165" s="5"/>
      <c r="CD2165" s="5"/>
      <c r="CE2165" s="5"/>
      <c r="CF2165" s="5"/>
      <c r="CG2165" s="5"/>
      <c r="CH2165" s="5"/>
      <c r="CI2165" s="2" t="s">
        <v>119</v>
      </c>
      <c r="CL2165" s="2" t="s">
        <v>143</v>
      </c>
    </row>
    <row r="2166" spans="1:90" x14ac:dyDescent="0.3">
      <c r="A2166" s="2" t="s">
        <v>83</v>
      </c>
      <c r="B2166" s="2" t="s">
        <v>14193</v>
      </c>
      <c r="C2166" s="2" t="s">
        <v>14194</v>
      </c>
      <c r="D2166" s="2" t="s">
        <v>14195</v>
      </c>
      <c r="E2166" s="3">
        <v>486104</v>
      </c>
      <c r="F2166" s="3">
        <v>3316</v>
      </c>
      <c r="G2166" s="5" t="s">
        <v>87</v>
      </c>
      <c r="H2166" s="51" t="s">
        <v>729</v>
      </c>
      <c r="I2166" s="51" t="s">
        <v>729</v>
      </c>
      <c r="K2166" s="3">
        <v>22</v>
      </c>
      <c r="L2166" s="2" t="s">
        <v>577</v>
      </c>
      <c r="M2166" s="4" t="s">
        <v>577</v>
      </c>
      <c r="N2166" s="3" t="s">
        <v>14196</v>
      </c>
      <c r="O2166" s="5" t="s">
        <v>14197</v>
      </c>
      <c r="P2166" s="5">
        <v>2216</v>
      </c>
      <c r="Q2166" s="5">
        <v>0</v>
      </c>
      <c r="R2166" s="5">
        <v>2216</v>
      </c>
      <c r="S2166" s="5">
        <v>0</v>
      </c>
      <c r="T2166" s="3" t="s">
        <v>14197</v>
      </c>
      <c r="U2166" s="3" t="s">
        <v>14198</v>
      </c>
      <c r="V2166" s="3">
        <v>49039138</v>
      </c>
      <c r="W2166" s="3">
        <v>49039138</v>
      </c>
      <c r="X2166" s="3" t="s">
        <v>14199</v>
      </c>
      <c r="Y2166" s="2" t="s">
        <v>14200</v>
      </c>
      <c r="Z2166" s="42">
        <v>13</v>
      </c>
      <c r="AA2166" s="8" t="s">
        <v>14201</v>
      </c>
      <c r="AB2166" s="8" t="s">
        <v>261</v>
      </c>
      <c r="AC2166" s="8" t="s">
        <v>562</v>
      </c>
      <c r="AD2166" s="8" t="b">
        <v>1</v>
      </c>
      <c r="AE2166" s="3" t="s">
        <v>1055</v>
      </c>
      <c r="AF2166" s="2" t="s">
        <v>563</v>
      </c>
      <c r="AG2166" s="2" t="s">
        <v>563</v>
      </c>
      <c r="AH2166" s="3">
        <v>0</v>
      </c>
      <c r="AI2166" s="3"/>
      <c r="AJ2166" s="3" t="s">
        <v>101</v>
      </c>
      <c r="AK2166" s="3" t="s">
        <v>14202</v>
      </c>
      <c r="AL2166" s="3" t="s">
        <v>14203</v>
      </c>
      <c r="AM2166" s="3"/>
      <c r="AN2166" s="2" t="s">
        <v>104</v>
      </c>
      <c r="AO2166" s="43" t="s">
        <v>105</v>
      </c>
      <c r="AP2166" s="43" t="s">
        <v>105</v>
      </c>
      <c r="AQ2166" s="2" t="s">
        <v>104</v>
      </c>
      <c r="AR2166" s="43" t="s">
        <v>106</v>
      </c>
      <c r="AS2166" s="43" t="s">
        <v>106</v>
      </c>
      <c r="AT2166" s="3" t="s">
        <v>107</v>
      </c>
      <c r="AU2166" s="5"/>
      <c r="AV2166" s="3" t="s">
        <v>107</v>
      </c>
      <c r="AW2166" s="3" t="s">
        <v>115</v>
      </c>
      <c r="AX2166" s="9" t="s">
        <v>14204</v>
      </c>
      <c r="AY2166" s="2" t="s">
        <v>321</v>
      </c>
      <c r="AZ2166" s="2" t="s">
        <v>758</v>
      </c>
      <c r="BA2166" s="2" t="s">
        <v>14205</v>
      </c>
      <c r="BB2166" s="2" t="s">
        <v>565</v>
      </c>
      <c r="BC2166" s="43" t="s">
        <v>115</v>
      </c>
      <c r="BF2166" s="4">
        <v>35</v>
      </c>
      <c r="BG2166" s="2" t="s">
        <v>565</v>
      </c>
      <c r="BH2166" s="2">
        <v>7</v>
      </c>
      <c r="BI2166" s="11">
        <v>0</v>
      </c>
      <c r="BJ2166" s="11">
        <v>0.03</v>
      </c>
      <c r="BK2166" s="11">
        <v>0</v>
      </c>
      <c r="BL2166" s="11">
        <v>0</v>
      </c>
      <c r="BM2166" s="11">
        <v>0.03</v>
      </c>
      <c r="BN2166" s="11">
        <v>3</v>
      </c>
      <c r="BO2166" s="2" t="s">
        <v>115</v>
      </c>
      <c r="BP2166" s="4" t="s">
        <v>115</v>
      </c>
      <c r="BS2166" s="2" t="s">
        <v>115</v>
      </c>
      <c r="BT2166" s="2" t="s">
        <v>116</v>
      </c>
      <c r="BU2166" s="2" t="s">
        <v>142</v>
      </c>
      <c r="BX2166" s="2" t="s">
        <v>311</v>
      </c>
      <c r="BY2166" s="2" t="s">
        <v>118</v>
      </c>
      <c r="BZ2166" s="2" t="s">
        <v>105</v>
      </c>
      <c r="CA2166" s="3"/>
      <c r="CB2166" s="3"/>
      <c r="CC2166" s="5"/>
      <c r="CD2166" s="5"/>
      <c r="CE2166" s="5"/>
      <c r="CF2166" s="5"/>
      <c r="CG2166" s="5"/>
      <c r="CH2166" s="5"/>
      <c r="CI2166" s="2" t="s">
        <v>119</v>
      </c>
      <c r="CL2166" s="2" t="s">
        <v>143</v>
      </c>
    </row>
    <row r="2167" spans="1:90" x14ac:dyDescent="0.3">
      <c r="A2167" s="2" t="s">
        <v>83</v>
      </c>
      <c r="B2167" s="2" t="s">
        <v>14206</v>
      </c>
      <c r="C2167" s="2" t="s">
        <v>14207</v>
      </c>
      <c r="D2167" s="2" t="s">
        <v>14208</v>
      </c>
      <c r="E2167" s="3">
        <v>486105</v>
      </c>
      <c r="F2167" s="3">
        <v>3316</v>
      </c>
      <c r="G2167" s="5" t="s">
        <v>87</v>
      </c>
      <c r="H2167" s="51" t="s">
        <v>729</v>
      </c>
      <c r="I2167" s="51" t="s">
        <v>729</v>
      </c>
      <c r="K2167" s="3">
        <v>22</v>
      </c>
      <c r="L2167" s="2" t="s">
        <v>577</v>
      </c>
      <c r="M2167" s="4" t="s">
        <v>577</v>
      </c>
      <c r="N2167" s="3" t="s">
        <v>14209</v>
      </c>
      <c r="O2167" s="5" t="s">
        <v>14210</v>
      </c>
      <c r="P2167" s="5">
        <v>2220</v>
      </c>
      <c r="Q2167" s="5">
        <v>0</v>
      </c>
      <c r="R2167" s="5">
        <v>2220</v>
      </c>
      <c r="S2167" s="5">
        <v>0</v>
      </c>
      <c r="T2167" s="2" t="s">
        <v>14210</v>
      </c>
      <c r="U2167" s="3" t="s">
        <v>14211</v>
      </c>
      <c r="V2167" s="3">
        <v>49039142</v>
      </c>
      <c r="W2167" s="3">
        <v>49039142</v>
      </c>
      <c r="X2167" s="3" t="s">
        <v>14212</v>
      </c>
      <c r="Y2167" s="2" t="s">
        <v>14213</v>
      </c>
      <c r="Z2167" s="42">
        <v>13</v>
      </c>
      <c r="AA2167" s="8" t="s">
        <v>3925</v>
      </c>
      <c r="AB2167" s="8" t="s">
        <v>570</v>
      </c>
      <c r="AC2167" s="8" t="s">
        <v>96</v>
      </c>
      <c r="AD2167" s="8" t="b">
        <v>1</v>
      </c>
      <c r="AE2167" s="3" t="s">
        <v>1246</v>
      </c>
      <c r="AF2167" s="2" t="s">
        <v>543</v>
      </c>
      <c r="AG2167" s="2" t="s">
        <v>543</v>
      </c>
      <c r="AH2167" s="3">
        <v>0</v>
      </c>
      <c r="AI2167" s="3"/>
      <c r="AJ2167" s="3" t="s">
        <v>101</v>
      </c>
      <c r="AK2167" s="3" t="s">
        <v>14214</v>
      </c>
      <c r="AL2167" s="3" t="s">
        <v>14215</v>
      </c>
      <c r="AM2167" s="3"/>
      <c r="AN2167" s="2" t="s">
        <v>104</v>
      </c>
      <c r="AO2167" s="43" t="s">
        <v>105</v>
      </c>
      <c r="AP2167" s="43" t="s">
        <v>105</v>
      </c>
      <c r="AQ2167" s="2" t="s">
        <v>104</v>
      </c>
      <c r="AR2167" s="43" t="s">
        <v>106</v>
      </c>
      <c r="AS2167" s="43" t="s">
        <v>106</v>
      </c>
      <c r="AT2167" s="3" t="s">
        <v>107</v>
      </c>
      <c r="AU2167" s="5"/>
      <c r="AV2167" s="3" t="s">
        <v>107</v>
      </c>
      <c r="AW2167" s="3" t="s">
        <v>115</v>
      </c>
      <c r="AX2167" s="9" t="s">
        <v>115</v>
      </c>
      <c r="AY2167" s="2" t="s">
        <v>115</v>
      </c>
      <c r="AZ2167" s="2" t="s">
        <v>115</v>
      </c>
      <c r="BA2167" s="2" t="s">
        <v>115</v>
      </c>
      <c r="BB2167" s="2" t="s">
        <v>565</v>
      </c>
      <c r="BC2167" s="43" t="s">
        <v>115</v>
      </c>
      <c r="BF2167" s="4">
        <v>35</v>
      </c>
      <c r="BG2167" s="2" t="s">
        <v>565</v>
      </c>
      <c r="BH2167" s="2">
        <v>7</v>
      </c>
      <c r="BI2167" s="11">
        <v>0</v>
      </c>
      <c r="BJ2167" s="11">
        <v>0.01</v>
      </c>
      <c r="BK2167" s="11">
        <v>0</v>
      </c>
      <c r="BL2167" s="11">
        <v>0</v>
      </c>
      <c r="BM2167" s="11">
        <v>0.01</v>
      </c>
      <c r="BN2167" s="11">
        <v>7</v>
      </c>
      <c r="BO2167" s="2" t="s">
        <v>115</v>
      </c>
      <c r="BP2167" s="4" t="s">
        <v>115</v>
      </c>
      <c r="BS2167" s="2" t="s">
        <v>115</v>
      </c>
      <c r="BT2167" s="2" t="s">
        <v>116</v>
      </c>
      <c r="BU2167" s="2" t="s">
        <v>142</v>
      </c>
      <c r="BX2167" s="2" t="s">
        <v>311</v>
      </c>
      <c r="BY2167" s="2" t="s">
        <v>118</v>
      </c>
      <c r="BZ2167" s="2" t="s">
        <v>105</v>
      </c>
      <c r="CA2167" s="3"/>
      <c r="CB2167" s="3"/>
      <c r="CC2167" s="5"/>
      <c r="CD2167" s="5"/>
      <c r="CE2167" s="5"/>
      <c r="CF2167" s="5"/>
      <c r="CG2167" s="5"/>
      <c r="CH2167" s="5"/>
      <c r="CI2167" s="2" t="s">
        <v>119</v>
      </c>
      <c r="CL2167" s="2" t="s">
        <v>143</v>
      </c>
    </row>
    <row r="2168" spans="1:90" x14ac:dyDescent="0.3">
      <c r="A2168" s="2" t="s">
        <v>83</v>
      </c>
      <c r="B2168" s="2" t="s">
        <v>14464</v>
      </c>
      <c r="C2168" s="2" t="s">
        <v>14465</v>
      </c>
      <c r="D2168" s="2" t="s">
        <v>14466</v>
      </c>
      <c r="E2168" s="3">
        <v>486140</v>
      </c>
      <c r="F2168" s="3">
        <v>3316</v>
      </c>
      <c r="G2168" s="5" t="s">
        <v>87</v>
      </c>
      <c r="H2168" s="51" t="s">
        <v>729</v>
      </c>
      <c r="I2168" s="51" t="s">
        <v>729</v>
      </c>
      <c r="K2168" s="3">
        <v>22</v>
      </c>
      <c r="L2168" s="2" t="s">
        <v>577</v>
      </c>
      <c r="M2168" s="4" t="s">
        <v>577</v>
      </c>
      <c r="N2168" s="3"/>
      <c r="O2168" s="5" t="s">
        <v>14467</v>
      </c>
      <c r="P2168" s="5">
        <v>2220</v>
      </c>
      <c r="Q2168" s="5">
        <v>0</v>
      </c>
      <c r="R2168" s="5">
        <v>2227</v>
      </c>
      <c r="S2168" s="5">
        <v>0</v>
      </c>
      <c r="T2168" s="2" t="s">
        <v>14467</v>
      </c>
      <c r="U2168" s="3" t="s">
        <v>14468</v>
      </c>
      <c r="V2168" s="3">
        <v>49039142</v>
      </c>
      <c r="W2168" s="3">
        <v>49039149</v>
      </c>
      <c r="X2168" s="3" t="s">
        <v>14469</v>
      </c>
      <c r="Y2168" s="2" t="s">
        <v>14470</v>
      </c>
      <c r="Z2168" s="42">
        <v>13</v>
      </c>
      <c r="AA2168" s="8" t="s">
        <v>14471</v>
      </c>
      <c r="AB2168" s="8" t="s">
        <v>261</v>
      </c>
      <c r="AC2168" s="8" t="s">
        <v>14472</v>
      </c>
      <c r="AD2168" s="8" t="b">
        <v>0</v>
      </c>
      <c r="AE2168" s="3" t="s">
        <v>1055</v>
      </c>
      <c r="AF2168" s="2" t="s">
        <v>563</v>
      </c>
      <c r="AG2168" s="2" t="s">
        <v>563</v>
      </c>
      <c r="AH2168" s="3">
        <v>0</v>
      </c>
      <c r="AI2168" s="3"/>
      <c r="AJ2168" s="3" t="s">
        <v>101</v>
      </c>
      <c r="AK2168" s="3" t="s">
        <v>14473</v>
      </c>
      <c r="AL2168" s="3" t="s">
        <v>14474</v>
      </c>
      <c r="AM2168" s="3"/>
      <c r="AN2168" s="2" t="s">
        <v>104</v>
      </c>
      <c r="AO2168" s="43" t="s">
        <v>105</v>
      </c>
      <c r="AP2168" s="43" t="s">
        <v>105</v>
      </c>
      <c r="AQ2168" s="2" t="s">
        <v>104</v>
      </c>
      <c r="AR2168" s="43" t="s">
        <v>106</v>
      </c>
      <c r="AS2168" s="43" t="s">
        <v>106</v>
      </c>
      <c r="AT2168" s="3" t="s">
        <v>107</v>
      </c>
      <c r="AU2168" s="5"/>
      <c r="AV2168" s="3" t="s">
        <v>107</v>
      </c>
      <c r="AW2168" s="3" t="s">
        <v>115</v>
      </c>
      <c r="AX2168" s="9" t="s">
        <v>115</v>
      </c>
      <c r="AY2168" s="2" t="s">
        <v>115</v>
      </c>
      <c r="AZ2168" s="2" t="s">
        <v>115</v>
      </c>
      <c r="BA2168" s="2" t="s">
        <v>115</v>
      </c>
      <c r="BB2168" s="2" t="s">
        <v>565</v>
      </c>
      <c r="BC2168" s="43" t="s">
        <v>115</v>
      </c>
      <c r="BF2168" s="4">
        <v>35</v>
      </c>
      <c r="BG2168" s="2" t="s">
        <v>565</v>
      </c>
      <c r="BH2168" s="2">
        <v>7</v>
      </c>
      <c r="BI2168" s="11" t="s">
        <v>114</v>
      </c>
      <c r="BJ2168" s="11" t="s">
        <v>114</v>
      </c>
      <c r="BK2168" s="11" t="s">
        <v>114</v>
      </c>
      <c r="BL2168" s="11" t="s">
        <v>114</v>
      </c>
      <c r="BM2168" s="11" t="s">
        <v>115</v>
      </c>
      <c r="BN2168" s="11">
        <v>8</v>
      </c>
      <c r="BO2168" s="2" t="s">
        <v>115</v>
      </c>
      <c r="BP2168" s="4" t="s">
        <v>115</v>
      </c>
      <c r="BS2168" s="2" t="s">
        <v>115</v>
      </c>
      <c r="BT2168" s="2" t="s">
        <v>116</v>
      </c>
      <c r="BU2168" s="2" t="s">
        <v>142</v>
      </c>
      <c r="BX2168" s="2" t="s">
        <v>117</v>
      </c>
      <c r="BY2168" s="2" t="s">
        <v>118</v>
      </c>
      <c r="BZ2168" s="2" t="s">
        <v>105</v>
      </c>
      <c r="CA2168" s="3"/>
      <c r="CB2168" s="3"/>
      <c r="CC2168" s="5"/>
      <c r="CD2168" s="5"/>
      <c r="CE2168" s="5"/>
      <c r="CF2168" s="5"/>
      <c r="CG2168" s="5"/>
      <c r="CH2168" s="5"/>
      <c r="CI2168" s="2" t="s">
        <v>119</v>
      </c>
      <c r="CL2168" s="2" t="s">
        <v>143</v>
      </c>
    </row>
    <row r="2169" spans="1:90" x14ac:dyDescent="0.3">
      <c r="A2169" s="2" t="s">
        <v>83</v>
      </c>
      <c r="B2169" s="2" t="s">
        <v>14598</v>
      </c>
      <c r="C2169" s="2" t="s">
        <v>14599</v>
      </c>
      <c r="D2169" s="2" t="s">
        <v>12276</v>
      </c>
      <c r="E2169" s="3">
        <v>485573</v>
      </c>
      <c r="F2169" s="3">
        <v>3316</v>
      </c>
      <c r="G2169" s="5" t="s">
        <v>87</v>
      </c>
      <c r="H2169" s="51" t="s">
        <v>272</v>
      </c>
      <c r="I2169" s="51" t="s">
        <v>272</v>
      </c>
      <c r="K2169" s="3">
        <v>22</v>
      </c>
      <c r="L2169" s="2" t="s">
        <v>577</v>
      </c>
      <c r="M2169" s="4" t="s">
        <v>577</v>
      </c>
      <c r="N2169" s="3"/>
      <c r="O2169" s="5" t="s">
        <v>14600</v>
      </c>
      <c r="P2169" s="5">
        <v>2228</v>
      </c>
      <c r="Q2169" s="5">
        <v>0</v>
      </c>
      <c r="R2169" s="5">
        <v>2228</v>
      </c>
      <c r="S2169" s="5">
        <v>0</v>
      </c>
      <c r="T2169" s="2" t="s">
        <v>14600</v>
      </c>
      <c r="U2169" s="3" t="s">
        <v>14601</v>
      </c>
      <c r="V2169" s="3">
        <v>49039150</v>
      </c>
      <c r="W2169" s="3">
        <v>49039150</v>
      </c>
      <c r="X2169" s="3" t="s">
        <v>14602</v>
      </c>
      <c r="Y2169" s="2" t="s">
        <v>14603</v>
      </c>
      <c r="Z2169" s="42">
        <v>13</v>
      </c>
      <c r="AA2169" s="8" t="s">
        <v>10630</v>
      </c>
      <c r="AB2169" s="8" t="s">
        <v>1146</v>
      </c>
      <c r="AC2169" s="8" t="s">
        <v>262</v>
      </c>
      <c r="AD2169" s="8" t="b">
        <v>1</v>
      </c>
      <c r="AE2169" s="3" t="s">
        <v>1246</v>
      </c>
      <c r="AF2169" s="2" t="s">
        <v>543</v>
      </c>
      <c r="AG2169" s="2" t="s">
        <v>543</v>
      </c>
      <c r="AH2169" s="3">
        <v>0</v>
      </c>
      <c r="AI2169" s="3"/>
      <c r="AJ2169" s="3" t="s">
        <v>101</v>
      </c>
      <c r="AK2169" s="3" t="s">
        <v>14604</v>
      </c>
      <c r="AL2169" s="2" t="s">
        <v>14605</v>
      </c>
      <c r="AM2169" s="2">
        <v>743</v>
      </c>
      <c r="AN2169" s="2" t="s">
        <v>622</v>
      </c>
      <c r="AO2169" s="43" t="s">
        <v>105</v>
      </c>
      <c r="AP2169" s="43" t="s">
        <v>623</v>
      </c>
      <c r="AQ2169" s="2" t="s">
        <v>624</v>
      </c>
      <c r="AR2169" s="43" t="s">
        <v>625</v>
      </c>
      <c r="AS2169" s="43" t="s">
        <v>625</v>
      </c>
      <c r="AT2169" s="3" t="s">
        <v>623</v>
      </c>
      <c r="AU2169" s="5"/>
      <c r="AV2169" s="3" t="s">
        <v>623</v>
      </c>
      <c r="AW2169" s="3" t="s">
        <v>115</v>
      </c>
      <c r="AX2169" s="9" t="s">
        <v>115</v>
      </c>
      <c r="AY2169" s="2" t="s">
        <v>115</v>
      </c>
      <c r="AZ2169" s="2" t="s">
        <v>115</v>
      </c>
      <c r="BA2169" s="2" t="s">
        <v>115</v>
      </c>
      <c r="BB2169" s="2" t="s">
        <v>626</v>
      </c>
      <c r="BC2169" s="43" t="s">
        <v>115</v>
      </c>
      <c r="BF2169" s="4">
        <v>35</v>
      </c>
      <c r="BG2169" s="2" t="s">
        <v>565</v>
      </c>
      <c r="BH2169" s="2">
        <v>7</v>
      </c>
      <c r="BI2169" s="11">
        <v>0</v>
      </c>
      <c r="BJ2169" s="11">
        <v>0.04</v>
      </c>
      <c r="BK2169" s="11">
        <v>0</v>
      </c>
      <c r="BL2169" s="11">
        <v>0</v>
      </c>
      <c r="BM2169" s="11">
        <v>0.04</v>
      </c>
      <c r="BN2169" s="11">
        <v>14</v>
      </c>
      <c r="BO2169" s="2" t="s">
        <v>115</v>
      </c>
      <c r="BP2169" s="4" t="s">
        <v>115</v>
      </c>
      <c r="BQ2169" s="4" t="s">
        <v>3938</v>
      </c>
      <c r="BR2169" s="2">
        <v>97.19</v>
      </c>
      <c r="BS2169" s="2" t="s">
        <v>297</v>
      </c>
      <c r="BT2169" s="2" t="s">
        <v>125</v>
      </c>
      <c r="BU2169" s="2" t="s">
        <v>142</v>
      </c>
      <c r="BX2169" s="2" t="s">
        <v>117</v>
      </c>
      <c r="BY2169" s="2" t="s">
        <v>105</v>
      </c>
      <c r="BZ2169" s="2" t="s">
        <v>235</v>
      </c>
      <c r="CA2169" s="3"/>
      <c r="CB2169" s="3"/>
      <c r="CC2169" s="5"/>
      <c r="CD2169" s="5"/>
      <c r="CE2169" s="5"/>
      <c r="CF2169" s="5"/>
      <c r="CG2169" s="5"/>
      <c r="CH2169" s="5"/>
      <c r="CI2169" s="2" t="s">
        <v>119</v>
      </c>
      <c r="CL2169" s="2" t="s">
        <v>143</v>
      </c>
    </row>
    <row r="2170" spans="1:90" x14ac:dyDescent="0.3">
      <c r="A2170" s="2" t="s">
        <v>83</v>
      </c>
      <c r="B2170" s="2" t="s">
        <v>10624</v>
      </c>
      <c r="C2170" s="2" t="s">
        <v>10625</v>
      </c>
      <c r="D2170" s="2" t="s">
        <v>238</v>
      </c>
      <c r="E2170" s="3">
        <v>485329</v>
      </c>
      <c r="F2170" s="3">
        <v>3316</v>
      </c>
      <c r="G2170" s="5" t="s">
        <v>87</v>
      </c>
      <c r="H2170" s="51" t="s">
        <v>1288</v>
      </c>
      <c r="I2170" s="51" t="s">
        <v>1288</v>
      </c>
      <c r="K2170" s="3">
        <v>22</v>
      </c>
      <c r="L2170" s="2" t="s">
        <v>577</v>
      </c>
      <c r="M2170" s="4" t="s">
        <v>577</v>
      </c>
      <c r="N2170" s="3"/>
      <c r="O2170" s="5" t="s">
        <v>10626</v>
      </c>
      <c r="P2170" s="5">
        <v>2227</v>
      </c>
      <c r="Q2170" s="5">
        <v>0</v>
      </c>
      <c r="R2170" s="5">
        <v>2228</v>
      </c>
      <c r="S2170" s="5">
        <v>0</v>
      </c>
      <c r="T2170" s="2" t="s">
        <v>10626</v>
      </c>
      <c r="U2170" s="3" t="s">
        <v>10627</v>
      </c>
      <c r="V2170" s="3">
        <v>49039149</v>
      </c>
      <c r="W2170" s="3">
        <v>49039150</v>
      </c>
      <c r="X2170" s="3" t="s">
        <v>10628</v>
      </c>
      <c r="Y2170" s="2" t="s">
        <v>10629</v>
      </c>
      <c r="Z2170" s="42">
        <v>13</v>
      </c>
      <c r="AA2170" s="8" t="s">
        <v>10630</v>
      </c>
      <c r="AB2170" s="8" t="s">
        <v>2870</v>
      </c>
      <c r="AC2170" s="8" t="s">
        <v>262</v>
      </c>
      <c r="AD2170" s="8" t="b">
        <v>1</v>
      </c>
      <c r="AE2170" s="3" t="s">
        <v>1246</v>
      </c>
      <c r="AF2170" s="2" t="s">
        <v>543</v>
      </c>
      <c r="AG2170" s="2" t="s">
        <v>543</v>
      </c>
      <c r="AH2170" s="3">
        <v>0</v>
      </c>
      <c r="AI2170" s="3"/>
      <c r="AJ2170" s="3" t="s">
        <v>101</v>
      </c>
      <c r="AK2170" s="3" t="s">
        <v>10631</v>
      </c>
      <c r="AL2170" s="2" t="s">
        <v>10632</v>
      </c>
      <c r="AN2170" s="2" t="s">
        <v>622</v>
      </c>
      <c r="AO2170" s="43" t="s">
        <v>105</v>
      </c>
      <c r="AP2170" s="43" t="s">
        <v>623</v>
      </c>
      <c r="AQ2170" s="2" t="s">
        <v>624</v>
      </c>
      <c r="AR2170" s="43" t="s">
        <v>625</v>
      </c>
      <c r="AS2170" s="43" t="s">
        <v>625</v>
      </c>
      <c r="AT2170" s="3" t="s">
        <v>623</v>
      </c>
      <c r="AU2170" s="5"/>
      <c r="AV2170" s="3" t="s">
        <v>623</v>
      </c>
      <c r="AW2170" s="3" t="s">
        <v>115</v>
      </c>
      <c r="AX2170" s="9" t="s">
        <v>115</v>
      </c>
      <c r="AY2170" s="2" t="s">
        <v>115</v>
      </c>
      <c r="AZ2170" s="2" t="s">
        <v>115</v>
      </c>
      <c r="BA2170" s="2" t="s">
        <v>115</v>
      </c>
      <c r="BB2170" s="2" t="s">
        <v>565</v>
      </c>
      <c r="BC2170" s="43" t="s">
        <v>115</v>
      </c>
      <c r="BF2170" s="4">
        <v>35</v>
      </c>
      <c r="BG2170" s="2" t="s">
        <v>565</v>
      </c>
      <c r="BH2170" s="2">
        <v>7</v>
      </c>
      <c r="BI2170" s="11">
        <v>0</v>
      </c>
      <c r="BJ2170" s="11">
        <v>0</v>
      </c>
      <c r="BK2170" s="11">
        <v>0</v>
      </c>
      <c r="BL2170" s="11">
        <v>0</v>
      </c>
      <c r="BM2170" s="11">
        <v>0</v>
      </c>
      <c r="BN2170" s="11">
        <v>14</v>
      </c>
      <c r="BO2170" s="2" t="s">
        <v>115</v>
      </c>
      <c r="BP2170" s="4" t="s">
        <v>115</v>
      </c>
      <c r="BS2170" s="2" t="s">
        <v>115</v>
      </c>
      <c r="BT2170" s="2" t="s">
        <v>116</v>
      </c>
      <c r="BU2170" s="2" t="s">
        <v>142</v>
      </c>
      <c r="BX2170" s="2" t="s">
        <v>311</v>
      </c>
      <c r="BY2170" s="2" t="s">
        <v>118</v>
      </c>
      <c r="BZ2170" s="2" t="s">
        <v>105</v>
      </c>
      <c r="CA2170" s="3"/>
      <c r="CB2170" s="3"/>
      <c r="CC2170" s="5"/>
      <c r="CD2170" s="5"/>
      <c r="CE2170" s="5"/>
      <c r="CF2170" s="5"/>
      <c r="CG2170" s="5"/>
      <c r="CH2170" s="5"/>
      <c r="CI2170" s="2" t="s">
        <v>119</v>
      </c>
      <c r="CL2170" s="2" t="s">
        <v>143</v>
      </c>
    </row>
    <row r="2171" spans="1:90" x14ac:dyDescent="0.3">
      <c r="A2171" s="2" t="s">
        <v>83</v>
      </c>
      <c r="B2171" s="2" t="s">
        <v>15529</v>
      </c>
      <c r="C2171" s="2" t="s">
        <v>15530</v>
      </c>
      <c r="D2171" s="2" t="s">
        <v>14607</v>
      </c>
      <c r="E2171" s="3">
        <v>485569</v>
      </c>
      <c r="F2171" s="3">
        <v>3316</v>
      </c>
      <c r="G2171" s="5" t="s">
        <v>87</v>
      </c>
      <c r="H2171" s="51" t="s">
        <v>132</v>
      </c>
      <c r="I2171" s="51" t="s">
        <v>132</v>
      </c>
      <c r="K2171" s="3">
        <v>22</v>
      </c>
      <c r="L2171" s="2" t="s">
        <v>577</v>
      </c>
      <c r="M2171" s="4" t="s">
        <v>577</v>
      </c>
      <c r="N2171" s="3"/>
      <c r="O2171" s="5" t="s">
        <v>15531</v>
      </c>
      <c r="P2171" s="5">
        <v>2228</v>
      </c>
      <c r="Q2171" s="5">
        <v>0</v>
      </c>
      <c r="R2171" s="5">
        <v>2228</v>
      </c>
      <c r="S2171" s="5">
        <v>0</v>
      </c>
      <c r="T2171" s="2" t="s">
        <v>15531</v>
      </c>
      <c r="U2171" s="3" t="s">
        <v>15532</v>
      </c>
      <c r="V2171" s="3">
        <v>49039150</v>
      </c>
      <c r="W2171" s="3">
        <v>49039150</v>
      </c>
      <c r="X2171" s="3" t="s">
        <v>15533</v>
      </c>
      <c r="Y2171" s="2" t="s">
        <v>15534</v>
      </c>
      <c r="Z2171" s="42">
        <v>13</v>
      </c>
      <c r="AA2171" s="8" t="s">
        <v>15535</v>
      </c>
      <c r="AB2171" s="8" t="s">
        <v>97</v>
      </c>
      <c r="AC2171" s="8" t="s">
        <v>261</v>
      </c>
      <c r="AD2171" s="8" t="b">
        <v>0</v>
      </c>
      <c r="AE2171" s="3" t="s">
        <v>98</v>
      </c>
      <c r="AF2171" s="2" t="s">
        <v>99</v>
      </c>
      <c r="AG2171" s="2" t="s">
        <v>100</v>
      </c>
      <c r="AH2171" s="3">
        <v>0</v>
      </c>
      <c r="AI2171" s="3"/>
      <c r="AJ2171" s="3" t="s">
        <v>101</v>
      </c>
      <c r="AK2171" s="3" t="s">
        <v>14604</v>
      </c>
      <c r="AL2171" s="2" t="s">
        <v>14605</v>
      </c>
      <c r="AM2171" s="2">
        <v>743</v>
      </c>
      <c r="AN2171" s="2" t="s">
        <v>622</v>
      </c>
      <c r="AO2171" s="43" t="s">
        <v>105</v>
      </c>
      <c r="AP2171" s="43" t="s">
        <v>623</v>
      </c>
      <c r="AQ2171" s="2" t="s">
        <v>624</v>
      </c>
      <c r="AR2171" s="43" t="s">
        <v>625</v>
      </c>
      <c r="AS2171" s="43" t="s">
        <v>625</v>
      </c>
      <c r="AT2171" s="3" t="s">
        <v>623</v>
      </c>
      <c r="AU2171" s="5"/>
      <c r="AV2171" s="3" t="s">
        <v>623</v>
      </c>
      <c r="AW2171" s="3" t="s">
        <v>115</v>
      </c>
      <c r="AX2171" s="9" t="s">
        <v>115</v>
      </c>
      <c r="AY2171" s="2" t="s">
        <v>115</v>
      </c>
      <c r="AZ2171" s="2" t="s">
        <v>115</v>
      </c>
      <c r="BA2171" s="2" t="s">
        <v>115</v>
      </c>
      <c r="BB2171" s="2" t="s">
        <v>626</v>
      </c>
      <c r="BC2171" s="43" t="s">
        <v>115</v>
      </c>
      <c r="BF2171" s="4">
        <v>43</v>
      </c>
      <c r="BG2171" s="2" t="s">
        <v>626</v>
      </c>
      <c r="BH2171" s="2">
        <v>8</v>
      </c>
      <c r="BI2171" s="11">
        <v>0</v>
      </c>
      <c r="BJ2171" s="11">
        <v>0.03</v>
      </c>
      <c r="BK2171" s="11">
        <v>0</v>
      </c>
      <c r="BL2171" s="11">
        <v>0</v>
      </c>
      <c r="BM2171" s="11">
        <v>0.03</v>
      </c>
      <c r="BN2171" s="11">
        <v>17</v>
      </c>
      <c r="BO2171" s="2" t="s">
        <v>115</v>
      </c>
      <c r="BP2171" s="4" t="s">
        <v>115</v>
      </c>
      <c r="BQ2171" s="4" t="s">
        <v>3938</v>
      </c>
      <c r="BR2171" s="2">
        <v>97.19</v>
      </c>
      <c r="BS2171" s="2" t="s">
        <v>297</v>
      </c>
      <c r="BT2171" s="2" t="s">
        <v>125</v>
      </c>
      <c r="BU2171" s="2" t="s">
        <v>142</v>
      </c>
      <c r="BX2171" s="2" t="s">
        <v>117</v>
      </c>
      <c r="BY2171" s="2" t="s">
        <v>126</v>
      </c>
      <c r="BZ2171" s="2" t="s">
        <v>105</v>
      </c>
      <c r="CA2171" s="3"/>
      <c r="CB2171" s="3"/>
      <c r="CC2171" s="5"/>
      <c r="CD2171" s="5"/>
      <c r="CE2171" s="5"/>
      <c r="CF2171" s="5"/>
      <c r="CG2171" s="5"/>
      <c r="CH2171" s="5"/>
      <c r="CI2171" s="2" t="s">
        <v>119</v>
      </c>
      <c r="CL2171" s="2" t="s">
        <v>143</v>
      </c>
    </row>
    <row r="2172" spans="1:90" x14ac:dyDescent="0.3">
      <c r="A2172" s="2" t="s">
        <v>83</v>
      </c>
      <c r="B2172" s="2" t="s">
        <v>3927</v>
      </c>
      <c r="C2172" s="2" t="s">
        <v>3928</v>
      </c>
      <c r="D2172" s="2" t="s">
        <v>3929</v>
      </c>
      <c r="E2172" s="3">
        <v>486453</v>
      </c>
      <c r="F2172" s="3">
        <v>3316</v>
      </c>
      <c r="G2172" s="5" t="s">
        <v>87</v>
      </c>
      <c r="H2172" s="51" t="s">
        <v>3930</v>
      </c>
      <c r="I2172" s="51" t="s">
        <v>3930</v>
      </c>
      <c r="K2172" s="3">
        <v>22</v>
      </c>
      <c r="L2172" s="2" t="s">
        <v>577</v>
      </c>
      <c r="M2172" s="4" t="s">
        <v>577</v>
      </c>
      <c r="N2172" s="3"/>
      <c r="O2172" s="5" t="s">
        <v>3931</v>
      </c>
      <c r="P2172" s="5">
        <v>2231</v>
      </c>
      <c r="Q2172" s="5">
        <v>0</v>
      </c>
      <c r="R2172" s="5">
        <v>2231</v>
      </c>
      <c r="S2172" s="5">
        <v>0</v>
      </c>
      <c r="T2172" s="2" t="s">
        <v>3931</v>
      </c>
      <c r="U2172" s="3" t="s">
        <v>3932</v>
      </c>
      <c r="V2172" s="3">
        <v>49039153</v>
      </c>
      <c r="W2172" s="3">
        <v>49039153</v>
      </c>
      <c r="X2172" s="3" t="s">
        <v>3933</v>
      </c>
      <c r="Y2172" s="2" t="s">
        <v>3934</v>
      </c>
      <c r="Z2172" s="42">
        <v>13</v>
      </c>
      <c r="AA2172" s="8" t="s">
        <v>3935</v>
      </c>
      <c r="AB2172" s="8" t="s">
        <v>97</v>
      </c>
      <c r="AC2172" s="8" t="s">
        <v>96</v>
      </c>
      <c r="AD2172" s="8" t="b">
        <v>0</v>
      </c>
      <c r="AE2172" s="3" t="s">
        <v>98</v>
      </c>
      <c r="AF2172" s="2" t="s">
        <v>99</v>
      </c>
      <c r="AG2172" s="2" t="s">
        <v>100</v>
      </c>
      <c r="AH2172" s="3">
        <v>0</v>
      </c>
      <c r="AI2172" s="3"/>
      <c r="AJ2172" s="3" t="s">
        <v>101</v>
      </c>
      <c r="AK2172" s="3" t="s">
        <v>3936</v>
      </c>
      <c r="AL2172" s="2" t="s">
        <v>3937</v>
      </c>
      <c r="AM2172" s="2">
        <v>744</v>
      </c>
      <c r="AN2172" s="2" t="s">
        <v>104</v>
      </c>
      <c r="AO2172" s="43" t="s">
        <v>105</v>
      </c>
      <c r="AP2172" s="43" t="s">
        <v>105</v>
      </c>
      <c r="AQ2172" s="2" t="s">
        <v>104</v>
      </c>
      <c r="AR2172" s="43" t="s">
        <v>106</v>
      </c>
      <c r="AS2172" s="43" t="s">
        <v>106</v>
      </c>
      <c r="AT2172" s="3" t="s">
        <v>107</v>
      </c>
      <c r="AU2172" s="5"/>
      <c r="AV2172" s="3" t="s">
        <v>107</v>
      </c>
      <c r="AW2172" s="3" t="s">
        <v>115</v>
      </c>
      <c r="AX2172" s="9" t="s">
        <v>115</v>
      </c>
      <c r="AY2172" s="2" t="s">
        <v>115</v>
      </c>
      <c r="AZ2172" s="2" t="s">
        <v>115</v>
      </c>
      <c r="BA2172" s="2" t="s">
        <v>115</v>
      </c>
      <c r="BB2172" s="2" t="s">
        <v>1673</v>
      </c>
      <c r="BC2172" s="43" t="s">
        <v>115</v>
      </c>
      <c r="BF2172" s="4">
        <v>27</v>
      </c>
      <c r="BG2172" s="2" t="s">
        <v>1673</v>
      </c>
      <c r="BH2172" s="2">
        <v>7</v>
      </c>
      <c r="BI2172" s="11">
        <v>0</v>
      </c>
      <c r="BJ2172" s="11">
        <v>0</v>
      </c>
      <c r="BK2172" s="11">
        <v>0</v>
      </c>
      <c r="BL2172" s="11">
        <v>0</v>
      </c>
      <c r="BM2172" s="11">
        <v>0</v>
      </c>
      <c r="BN2172" s="11">
        <v>20</v>
      </c>
      <c r="BO2172" s="2">
        <v>0.62219999999999998</v>
      </c>
      <c r="BP2172" s="4" t="s">
        <v>1945</v>
      </c>
      <c r="BQ2172" s="4" t="s">
        <v>3938</v>
      </c>
      <c r="BR2172" s="2">
        <v>97.31</v>
      </c>
      <c r="BS2172" s="2" t="s">
        <v>297</v>
      </c>
      <c r="BT2172" s="2" t="s">
        <v>125</v>
      </c>
      <c r="BU2172" s="2" t="s">
        <v>142</v>
      </c>
      <c r="BX2172" s="2" t="s">
        <v>105</v>
      </c>
      <c r="BY2172" s="2" t="s">
        <v>126</v>
      </c>
      <c r="BZ2172" s="2" t="s">
        <v>235</v>
      </c>
      <c r="CA2172" s="3"/>
      <c r="CB2172" s="3"/>
      <c r="CC2172" s="5"/>
      <c r="CD2172" s="5"/>
      <c r="CE2172" s="5"/>
      <c r="CF2172" s="5"/>
      <c r="CG2172" s="5"/>
      <c r="CH2172" s="5"/>
      <c r="CI2172" s="2" t="s">
        <v>119</v>
      </c>
      <c r="CL2172" s="2" t="s">
        <v>143</v>
      </c>
    </row>
    <row r="2173" spans="1:90" x14ac:dyDescent="0.3">
      <c r="A2173" s="2" t="s">
        <v>83</v>
      </c>
      <c r="B2173" s="2" t="s">
        <v>15017</v>
      </c>
      <c r="C2173" s="2" t="s">
        <v>15018</v>
      </c>
      <c r="D2173" s="2" t="s">
        <v>15019</v>
      </c>
      <c r="E2173" s="3">
        <v>486212</v>
      </c>
      <c r="F2173" s="3">
        <v>3316</v>
      </c>
      <c r="G2173" s="5" t="s">
        <v>87</v>
      </c>
      <c r="H2173" s="51" t="s">
        <v>218</v>
      </c>
      <c r="I2173" s="51" t="s">
        <v>218</v>
      </c>
      <c r="K2173" s="3">
        <v>22</v>
      </c>
      <c r="L2173" s="2" t="s">
        <v>577</v>
      </c>
      <c r="M2173" s="4" t="s">
        <v>577</v>
      </c>
      <c r="N2173" s="3"/>
      <c r="O2173" s="5" t="s">
        <v>15020</v>
      </c>
      <c r="P2173" s="5">
        <v>2237</v>
      </c>
      <c r="Q2173" s="5">
        <v>0</v>
      </c>
      <c r="R2173" s="5">
        <v>2241</v>
      </c>
      <c r="S2173" s="5">
        <v>0</v>
      </c>
      <c r="T2173" s="2" t="s">
        <v>15020</v>
      </c>
      <c r="U2173" s="3" t="s">
        <v>15021</v>
      </c>
      <c r="V2173" s="3">
        <v>49039159</v>
      </c>
      <c r="W2173" s="3">
        <v>49039163</v>
      </c>
      <c r="X2173" s="3" t="s">
        <v>15022</v>
      </c>
      <c r="Y2173" s="2" t="s">
        <v>15023</v>
      </c>
      <c r="Z2173" s="42">
        <v>13</v>
      </c>
      <c r="AA2173" s="8" t="s">
        <v>9938</v>
      </c>
      <c r="AB2173" s="8" t="s">
        <v>261</v>
      </c>
      <c r="AC2173" s="8" t="s">
        <v>9939</v>
      </c>
      <c r="AD2173" s="8" t="b">
        <v>1</v>
      </c>
      <c r="AE2173" s="3" t="s">
        <v>1055</v>
      </c>
      <c r="AF2173" s="2" t="s">
        <v>563</v>
      </c>
      <c r="AG2173" s="2" t="s">
        <v>563</v>
      </c>
      <c r="AH2173" s="3">
        <v>0</v>
      </c>
      <c r="AI2173" s="3"/>
      <c r="AJ2173" s="3" t="s">
        <v>101</v>
      </c>
      <c r="AK2173" s="3" t="s">
        <v>15024</v>
      </c>
      <c r="AL2173" s="2" t="s">
        <v>15025</v>
      </c>
      <c r="AN2173" s="2" t="s">
        <v>624</v>
      </c>
      <c r="AO2173" s="43" t="s">
        <v>623</v>
      </c>
      <c r="AP2173" s="43" t="s">
        <v>623</v>
      </c>
      <c r="AQ2173" s="2" t="s">
        <v>624</v>
      </c>
      <c r="AR2173" s="43" t="s">
        <v>625</v>
      </c>
      <c r="AS2173" s="43" t="s">
        <v>625</v>
      </c>
      <c r="AT2173" s="3" t="s">
        <v>623</v>
      </c>
      <c r="AU2173" s="5"/>
      <c r="AV2173" s="3" t="s">
        <v>623</v>
      </c>
      <c r="AW2173" s="3" t="s">
        <v>115</v>
      </c>
      <c r="AX2173" s="9" t="s">
        <v>115</v>
      </c>
      <c r="AY2173" s="2" t="s">
        <v>115</v>
      </c>
      <c r="AZ2173" s="2" t="s">
        <v>115</v>
      </c>
      <c r="BA2173" s="2" t="s">
        <v>115</v>
      </c>
      <c r="BB2173" s="2" t="s">
        <v>565</v>
      </c>
      <c r="BC2173" s="43" t="s">
        <v>115</v>
      </c>
      <c r="BF2173" s="4">
        <v>35</v>
      </c>
      <c r="BG2173" s="2" t="s">
        <v>565</v>
      </c>
      <c r="BH2173" s="2">
        <v>7</v>
      </c>
      <c r="BI2173" s="11" t="s">
        <v>114</v>
      </c>
      <c r="BJ2173" s="11" t="s">
        <v>114</v>
      </c>
      <c r="BK2173" s="11" t="s">
        <v>114</v>
      </c>
      <c r="BL2173" s="11" t="s">
        <v>114</v>
      </c>
      <c r="BM2173" s="11" t="s">
        <v>115</v>
      </c>
      <c r="BN2173" s="11" t="s">
        <v>114</v>
      </c>
      <c r="BO2173" s="2" t="s">
        <v>115</v>
      </c>
      <c r="BP2173" s="4" t="s">
        <v>115</v>
      </c>
      <c r="BS2173" s="2" t="s">
        <v>115</v>
      </c>
      <c r="BT2173" s="2" t="s">
        <v>116</v>
      </c>
      <c r="BU2173" s="2" t="s">
        <v>142</v>
      </c>
      <c r="BX2173" s="2" t="s">
        <v>311</v>
      </c>
      <c r="BY2173" s="2" t="s">
        <v>118</v>
      </c>
      <c r="BZ2173" s="2" t="s">
        <v>105</v>
      </c>
      <c r="CA2173" s="3"/>
      <c r="CB2173" s="3"/>
      <c r="CC2173" s="5"/>
      <c r="CD2173" s="5"/>
      <c r="CE2173" s="5"/>
      <c r="CF2173" s="5"/>
      <c r="CG2173" s="5"/>
      <c r="CH2173" s="5"/>
      <c r="CI2173" s="2" t="s">
        <v>119</v>
      </c>
      <c r="CL2173" s="2" t="s">
        <v>143</v>
      </c>
    </row>
    <row r="2174" spans="1:90" x14ac:dyDescent="0.3">
      <c r="A2174" s="2" t="s">
        <v>83</v>
      </c>
      <c r="B2174" s="2" t="s">
        <v>9931</v>
      </c>
      <c r="C2174" s="2" t="s">
        <v>9932</v>
      </c>
      <c r="D2174" s="2" t="s">
        <v>9933</v>
      </c>
      <c r="E2174" s="3">
        <v>485225</v>
      </c>
      <c r="F2174" s="3">
        <v>3316</v>
      </c>
      <c r="G2174" s="5" t="s">
        <v>87</v>
      </c>
      <c r="H2174" s="51" t="s">
        <v>132</v>
      </c>
      <c r="I2174" s="51" t="s">
        <v>132</v>
      </c>
      <c r="K2174" s="3">
        <v>22</v>
      </c>
      <c r="L2174" s="2" t="s">
        <v>577</v>
      </c>
      <c r="M2174" s="4" t="s">
        <v>577</v>
      </c>
      <c r="N2174" s="3"/>
      <c r="O2174" s="5" t="s">
        <v>9934</v>
      </c>
      <c r="P2174" s="5">
        <v>2237</v>
      </c>
      <c r="Q2174" s="5">
        <v>0</v>
      </c>
      <c r="R2174" s="5">
        <v>2241</v>
      </c>
      <c r="S2174" s="5">
        <v>0</v>
      </c>
      <c r="T2174" s="2" t="s">
        <v>9934</v>
      </c>
      <c r="U2174" s="3" t="s">
        <v>9935</v>
      </c>
      <c r="V2174" s="3">
        <v>49039159</v>
      </c>
      <c r="W2174" s="3">
        <v>49039163</v>
      </c>
      <c r="X2174" s="3" t="s">
        <v>9936</v>
      </c>
      <c r="Y2174" s="2" t="s">
        <v>9937</v>
      </c>
      <c r="Z2174" s="42">
        <v>13</v>
      </c>
      <c r="AA2174" s="8" t="s">
        <v>9938</v>
      </c>
      <c r="AB2174" s="8" t="s">
        <v>9939</v>
      </c>
      <c r="AC2174" s="8" t="s">
        <v>261</v>
      </c>
      <c r="AD2174" s="8" t="b">
        <v>1</v>
      </c>
      <c r="AE2174" s="3" t="s">
        <v>1246</v>
      </c>
      <c r="AF2174" s="2" t="s">
        <v>543</v>
      </c>
      <c r="AG2174" s="2" t="s">
        <v>543</v>
      </c>
      <c r="AH2174" s="3">
        <v>0</v>
      </c>
      <c r="AI2174" s="3"/>
      <c r="AJ2174" s="3" t="s">
        <v>101</v>
      </c>
      <c r="AK2174" s="3" t="s">
        <v>9940</v>
      </c>
      <c r="AL2174" s="2" t="s">
        <v>9941</v>
      </c>
      <c r="AN2174" s="2" t="s">
        <v>622</v>
      </c>
      <c r="AO2174" s="43" t="s">
        <v>105</v>
      </c>
      <c r="AP2174" s="43" t="s">
        <v>623</v>
      </c>
      <c r="AQ2174" s="2" t="s">
        <v>624</v>
      </c>
      <c r="AR2174" s="43" t="s">
        <v>625</v>
      </c>
      <c r="AS2174" s="43" t="s">
        <v>625</v>
      </c>
      <c r="AT2174" s="3" t="s">
        <v>623</v>
      </c>
      <c r="AU2174" s="5"/>
      <c r="AV2174" s="3" t="s">
        <v>623</v>
      </c>
      <c r="AW2174" s="3" t="s">
        <v>115</v>
      </c>
      <c r="AX2174" s="9" t="s">
        <v>9942</v>
      </c>
      <c r="AY2174" s="2" t="s">
        <v>321</v>
      </c>
      <c r="AZ2174" s="2" t="s">
        <v>758</v>
      </c>
      <c r="BA2174" s="2" t="s">
        <v>9943</v>
      </c>
      <c r="BB2174" s="2" t="s">
        <v>565</v>
      </c>
      <c r="BC2174" s="43" t="s">
        <v>115</v>
      </c>
      <c r="BF2174" s="4">
        <v>36</v>
      </c>
      <c r="BG2174" s="2" t="s">
        <v>565</v>
      </c>
      <c r="BH2174" s="2">
        <v>7</v>
      </c>
      <c r="BI2174" s="11" t="s">
        <v>114</v>
      </c>
      <c r="BJ2174" s="11" t="s">
        <v>114</v>
      </c>
      <c r="BK2174" s="11" t="s">
        <v>114</v>
      </c>
      <c r="BL2174" s="11" t="s">
        <v>114</v>
      </c>
      <c r="BM2174" s="11" t="s">
        <v>115</v>
      </c>
      <c r="BN2174" s="11" t="s">
        <v>114</v>
      </c>
      <c r="BO2174" s="2" t="s">
        <v>115</v>
      </c>
      <c r="BP2174" s="4" t="s">
        <v>115</v>
      </c>
      <c r="BS2174" s="2" t="s">
        <v>115</v>
      </c>
      <c r="BT2174" s="2" t="s">
        <v>116</v>
      </c>
      <c r="BU2174" s="2" t="s">
        <v>105</v>
      </c>
      <c r="BX2174" s="2" t="s">
        <v>311</v>
      </c>
      <c r="BY2174" s="2" t="s">
        <v>105</v>
      </c>
      <c r="BZ2174" s="2" t="s">
        <v>105</v>
      </c>
      <c r="CA2174" s="3"/>
      <c r="CB2174" s="3"/>
      <c r="CC2174" s="5"/>
      <c r="CD2174" s="5"/>
      <c r="CE2174" s="5"/>
      <c r="CF2174" s="5"/>
      <c r="CG2174" s="5"/>
      <c r="CH2174" s="5"/>
      <c r="CI2174" s="2" t="s">
        <v>119</v>
      </c>
      <c r="CL2174" s="2" t="s">
        <v>143</v>
      </c>
    </row>
    <row r="2175" spans="1:90" x14ac:dyDescent="0.3">
      <c r="A2175" s="2" t="s">
        <v>83</v>
      </c>
      <c r="B2175" s="3" t="s">
        <v>11671</v>
      </c>
      <c r="C2175" s="3" t="s">
        <v>11672</v>
      </c>
      <c r="D2175" s="3" t="s">
        <v>11673</v>
      </c>
      <c r="E2175" s="2" t="s">
        <v>115</v>
      </c>
      <c r="H2175" s="16" t="s">
        <v>551</v>
      </c>
      <c r="I2175" s="16" t="s">
        <v>551</v>
      </c>
      <c r="L2175" s="2" t="s">
        <v>577</v>
      </c>
      <c r="M2175" s="4" t="s">
        <v>577</v>
      </c>
      <c r="T2175" s="12" t="s">
        <v>9934</v>
      </c>
      <c r="Y2175" s="7" t="s">
        <v>9937</v>
      </c>
      <c r="Z2175" s="42">
        <v>13</v>
      </c>
      <c r="AA2175" s="8" t="s">
        <v>9938</v>
      </c>
      <c r="AB2175" s="8" t="s">
        <v>9939</v>
      </c>
      <c r="AC2175" s="8" t="s">
        <v>261</v>
      </c>
      <c r="AD2175" s="8" t="b">
        <v>1</v>
      </c>
      <c r="AF2175" s="2" t="s">
        <v>543</v>
      </c>
      <c r="AG2175" s="2" t="s">
        <v>543</v>
      </c>
      <c r="AL2175" s="2" t="s">
        <v>9941</v>
      </c>
      <c r="AN2175" s="2" t="s">
        <v>622</v>
      </c>
      <c r="AO2175" s="43" t="s">
        <v>105</v>
      </c>
      <c r="AP2175" s="43" t="s">
        <v>623</v>
      </c>
      <c r="AQ2175" s="2" t="s">
        <v>115</v>
      </c>
      <c r="AR2175" s="43"/>
      <c r="AS2175" s="43"/>
      <c r="AV2175" s="43" t="s">
        <v>623</v>
      </c>
      <c r="AW2175" s="3" t="s">
        <v>115</v>
      </c>
      <c r="AX2175" s="9" t="s">
        <v>9942</v>
      </c>
      <c r="AY2175" s="2" t="s">
        <v>321</v>
      </c>
      <c r="AZ2175" s="2" t="s">
        <v>758</v>
      </c>
      <c r="BA2175" s="2" t="s">
        <v>9943</v>
      </c>
      <c r="BB2175" s="2" t="s">
        <v>565</v>
      </c>
      <c r="BC2175" s="43" t="s">
        <v>115</v>
      </c>
      <c r="BF2175" s="4">
        <v>36</v>
      </c>
      <c r="BG2175" s="2" t="s">
        <v>565</v>
      </c>
      <c r="BH2175" s="2">
        <v>7</v>
      </c>
      <c r="BI2175" s="11" t="s">
        <v>114</v>
      </c>
      <c r="BJ2175" s="11" t="s">
        <v>114</v>
      </c>
      <c r="BK2175" s="11" t="s">
        <v>114</v>
      </c>
      <c r="BL2175" s="11" t="s">
        <v>114</v>
      </c>
      <c r="BM2175" s="11" t="s">
        <v>115</v>
      </c>
      <c r="BN2175" s="11" t="s">
        <v>114</v>
      </c>
      <c r="BO2175" s="2" t="s">
        <v>115</v>
      </c>
      <c r="BP2175" s="4" t="s">
        <v>115</v>
      </c>
      <c r="BS2175" s="2" t="s">
        <v>115</v>
      </c>
      <c r="BT2175" s="2" t="s">
        <v>116</v>
      </c>
      <c r="BU2175" s="3" t="s">
        <v>105</v>
      </c>
      <c r="BV2175" s="3"/>
      <c r="BW2175" s="3"/>
      <c r="BX2175" s="2" t="s">
        <v>311</v>
      </c>
      <c r="BY2175" s="2" t="s">
        <v>105</v>
      </c>
      <c r="BZ2175" s="2" t="s">
        <v>105</v>
      </c>
      <c r="CI2175" s="2" t="s">
        <v>119</v>
      </c>
      <c r="CK2175" s="12"/>
      <c r="CL2175" s="2" t="s">
        <v>390</v>
      </c>
    </row>
    <row r="2176" spans="1:90" x14ac:dyDescent="0.3">
      <c r="A2176" s="2" t="s">
        <v>83</v>
      </c>
      <c r="B2176" s="2" t="s">
        <v>16504</v>
      </c>
      <c r="C2176" s="2" t="s">
        <v>16505</v>
      </c>
      <c r="D2176" s="2" t="s">
        <v>16506</v>
      </c>
      <c r="E2176" s="3">
        <v>486522</v>
      </c>
      <c r="F2176" s="3">
        <v>3316</v>
      </c>
      <c r="G2176" s="5" t="s">
        <v>87</v>
      </c>
      <c r="H2176" s="51" t="s">
        <v>1049</v>
      </c>
      <c r="I2176" s="51" t="s">
        <v>1049</v>
      </c>
      <c r="K2176" s="3">
        <v>22</v>
      </c>
      <c r="L2176" s="2" t="s">
        <v>577</v>
      </c>
      <c r="M2176" s="4" t="s">
        <v>577</v>
      </c>
      <c r="N2176" s="3"/>
      <c r="O2176" s="5" t="s">
        <v>16507</v>
      </c>
      <c r="P2176" s="5">
        <v>2236</v>
      </c>
      <c r="Q2176" s="5">
        <v>0</v>
      </c>
      <c r="R2176" s="5">
        <v>2242</v>
      </c>
      <c r="S2176" s="5">
        <v>0</v>
      </c>
      <c r="T2176" s="2" t="s">
        <v>16507</v>
      </c>
      <c r="U2176" s="3" t="s">
        <v>16508</v>
      </c>
      <c r="V2176" s="3">
        <v>49039158</v>
      </c>
      <c r="W2176" s="3">
        <v>49039164</v>
      </c>
      <c r="X2176" s="3" t="s">
        <v>16509</v>
      </c>
      <c r="Y2176" s="2" t="s">
        <v>16510</v>
      </c>
      <c r="Z2176" s="42">
        <v>13</v>
      </c>
      <c r="AA2176" s="8" t="s">
        <v>16511</v>
      </c>
      <c r="AB2176" s="8" t="s">
        <v>261</v>
      </c>
      <c r="AC2176" s="8" t="s">
        <v>16512</v>
      </c>
      <c r="AD2176" s="8" t="b">
        <v>0</v>
      </c>
      <c r="AE2176" s="3" t="s">
        <v>1055</v>
      </c>
      <c r="AF2176" s="2" t="s">
        <v>563</v>
      </c>
      <c r="AG2176" s="2" t="s">
        <v>563</v>
      </c>
      <c r="AH2176" s="3">
        <v>0</v>
      </c>
      <c r="AI2176" s="3"/>
      <c r="AJ2176" s="3" t="s">
        <v>101</v>
      </c>
      <c r="AK2176" s="3" t="s">
        <v>16513</v>
      </c>
      <c r="AL2176" s="2" t="s">
        <v>16514</v>
      </c>
      <c r="AN2176" s="2" t="s">
        <v>104</v>
      </c>
      <c r="AO2176" s="43" t="s">
        <v>105</v>
      </c>
      <c r="AP2176" s="43" t="s">
        <v>105</v>
      </c>
      <c r="AQ2176" s="2" t="s">
        <v>104</v>
      </c>
      <c r="AR2176" s="43" t="s">
        <v>106</v>
      </c>
      <c r="AS2176" s="43" t="s">
        <v>106</v>
      </c>
      <c r="AT2176" s="3" t="s">
        <v>107</v>
      </c>
      <c r="AU2176" s="5"/>
      <c r="AV2176" s="3" t="s">
        <v>107</v>
      </c>
      <c r="AW2176" s="3" t="s">
        <v>115</v>
      </c>
      <c r="AX2176" s="9" t="s">
        <v>115</v>
      </c>
      <c r="AY2176" s="2" t="s">
        <v>115</v>
      </c>
      <c r="AZ2176" s="2" t="s">
        <v>115</v>
      </c>
      <c r="BA2176" s="2" t="s">
        <v>115</v>
      </c>
      <c r="BB2176" s="2" t="s">
        <v>565</v>
      </c>
      <c r="BC2176" s="43" t="s">
        <v>115</v>
      </c>
      <c r="BF2176" s="4">
        <v>36</v>
      </c>
      <c r="BG2176" s="2" t="s">
        <v>565</v>
      </c>
      <c r="BH2176" s="2">
        <v>7</v>
      </c>
      <c r="BI2176" s="11" t="s">
        <v>114</v>
      </c>
      <c r="BJ2176" s="11" t="s">
        <v>114</v>
      </c>
      <c r="BK2176" s="11" t="s">
        <v>114</v>
      </c>
      <c r="BL2176" s="11" t="s">
        <v>114</v>
      </c>
      <c r="BM2176" s="11" t="s">
        <v>115</v>
      </c>
      <c r="BN2176" s="11" t="s">
        <v>114</v>
      </c>
      <c r="BO2176" s="2" t="s">
        <v>115</v>
      </c>
      <c r="BP2176" s="4" t="s">
        <v>115</v>
      </c>
      <c r="BS2176" s="2" t="s">
        <v>115</v>
      </c>
      <c r="BT2176" s="2" t="s">
        <v>116</v>
      </c>
      <c r="BU2176" s="2" t="s">
        <v>142</v>
      </c>
      <c r="BX2176" s="2" t="s">
        <v>311</v>
      </c>
      <c r="BY2176" s="2" t="s">
        <v>118</v>
      </c>
      <c r="BZ2176" s="2" t="s">
        <v>105</v>
      </c>
      <c r="CA2176" s="3"/>
      <c r="CB2176" s="3"/>
      <c r="CC2176" s="5"/>
      <c r="CD2176" s="5"/>
      <c r="CE2176" s="5"/>
      <c r="CF2176" s="5"/>
      <c r="CG2176" s="5"/>
      <c r="CH2176" s="5"/>
      <c r="CI2176" s="2" t="s">
        <v>119</v>
      </c>
      <c r="CL2176" s="2" t="s">
        <v>143</v>
      </c>
    </row>
    <row r="2177" spans="1:90" x14ac:dyDescent="0.3">
      <c r="A2177" s="2" t="s">
        <v>83</v>
      </c>
      <c r="B2177" s="2" t="s">
        <v>16515</v>
      </c>
      <c r="C2177" s="2" t="s">
        <v>16516</v>
      </c>
      <c r="D2177" s="2" t="s">
        <v>16517</v>
      </c>
      <c r="E2177" s="3">
        <v>486523</v>
      </c>
      <c r="F2177" s="3">
        <v>3316</v>
      </c>
      <c r="G2177" s="5" t="s">
        <v>87</v>
      </c>
      <c r="H2177" s="51" t="s">
        <v>1049</v>
      </c>
      <c r="I2177" s="51" t="s">
        <v>1049</v>
      </c>
      <c r="K2177" s="3">
        <v>22</v>
      </c>
      <c r="L2177" s="2" t="s">
        <v>577</v>
      </c>
      <c r="M2177" s="4" t="s">
        <v>577</v>
      </c>
      <c r="N2177" s="3"/>
      <c r="O2177" s="5" t="s">
        <v>16518</v>
      </c>
      <c r="P2177" s="5">
        <v>2238</v>
      </c>
      <c r="Q2177" s="5">
        <v>0</v>
      </c>
      <c r="R2177" s="5">
        <v>2238</v>
      </c>
      <c r="S2177" s="5">
        <v>0</v>
      </c>
      <c r="T2177" s="2" t="s">
        <v>16518</v>
      </c>
      <c r="U2177" s="3" t="s">
        <v>16519</v>
      </c>
      <c r="V2177" s="3">
        <v>49039160</v>
      </c>
      <c r="W2177" s="3">
        <v>49039160</v>
      </c>
      <c r="X2177" s="3" t="s">
        <v>16520</v>
      </c>
      <c r="Y2177" s="2" t="s">
        <v>16521</v>
      </c>
      <c r="Z2177" s="42">
        <v>13</v>
      </c>
      <c r="AA2177" s="8" t="s">
        <v>14234</v>
      </c>
      <c r="AB2177" s="8" t="s">
        <v>262</v>
      </c>
      <c r="AC2177" s="8" t="s">
        <v>617</v>
      </c>
      <c r="AD2177" s="8" t="b">
        <v>1</v>
      </c>
      <c r="AE2177" s="3" t="s">
        <v>1055</v>
      </c>
      <c r="AF2177" s="2" t="s">
        <v>563</v>
      </c>
      <c r="AG2177" s="2" t="s">
        <v>563</v>
      </c>
      <c r="AH2177" s="3">
        <v>0</v>
      </c>
      <c r="AI2177" s="3"/>
      <c r="AJ2177" s="3" t="s">
        <v>101</v>
      </c>
      <c r="AK2177" s="3" t="s">
        <v>16522</v>
      </c>
      <c r="AL2177" s="2" t="s">
        <v>16523</v>
      </c>
      <c r="AN2177" s="2" t="s">
        <v>104</v>
      </c>
      <c r="AO2177" s="43" t="s">
        <v>105</v>
      </c>
      <c r="AP2177" s="43" t="s">
        <v>105</v>
      </c>
      <c r="AQ2177" s="2" t="s">
        <v>104</v>
      </c>
      <c r="AR2177" s="43" t="s">
        <v>106</v>
      </c>
      <c r="AS2177" s="43" t="s">
        <v>106</v>
      </c>
      <c r="AT2177" s="3" t="s">
        <v>107</v>
      </c>
      <c r="AU2177" s="5"/>
      <c r="AV2177" s="3" t="s">
        <v>107</v>
      </c>
      <c r="AW2177" s="3" t="s">
        <v>115</v>
      </c>
      <c r="AX2177" s="9" t="s">
        <v>115</v>
      </c>
      <c r="AY2177" s="2" t="s">
        <v>115</v>
      </c>
      <c r="AZ2177" s="2" t="s">
        <v>115</v>
      </c>
      <c r="BA2177" s="2" t="s">
        <v>115</v>
      </c>
      <c r="BB2177" s="2" t="s">
        <v>565</v>
      </c>
      <c r="BC2177" s="43" t="s">
        <v>115</v>
      </c>
      <c r="BF2177" s="4">
        <v>36</v>
      </c>
      <c r="BG2177" s="2" t="s">
        <v>565</v>
      </c>
      <c r="BH2177" s="2">
        <v>7</v>
      </c>
      <c r="BI2177" s="11">
        <v>0</v>
      </c>
      <c r="BJ2177" s="11">
        <v>0.18</v>
      </c>
      <c r="BK2177" s="11">
        <v>0</v>
      </c>
      <c r="BL2177" s="11">
        <v>0</v>
      </c>
      <c r="BM2177" s="11">
        <v>0.18</v>
      </c>
      <c r="BN2177" s="11" t="s">
        <v>114</v>
      </c>
      <c r="BO2177" s="2" t="s">
        <v>115</v>
      </c>
      <c r="BP2177" s="4" t="s">
        <v>115</v>
      </c>
      <c r="BS2177" s="2" t="s">
        <v>115</v>
      </c>
      <c r="BT2177" s="2" t="s">
        <v>116</v>
      </c>
      <c r="BU2177" s="2" t="s">
        <v>142</v>
      </c>
      <c r="BX2177" s="2" t="s">
        <v>311</v>
      </c>
      <c r="BY2177" s="2" t="s">
        <v>118</v>
      </c>
      <c r="BZ2177" s="2" t="s">
        <v>105</v>
      </c>
      <c r="CA2177" s="3"/>
      <c r="CB2177" s="3"/>
      <c r="CC2177" s="5"/>
      <c r="CD2177" s="5"/>
      <c r="CE2177" s="5"/>
      <c r="CF2177" s="5"/>
      <c r="CG2177" s="5"/>
      <c r="CH2177" s="5"/>
      <c r="CI2177" s="2" t="s">
        <v>119</v>
      </c>
      <c r="CL2177" s="2" t="s">
        <v>143</v>
      </c>
    </row>
    <row r="2178" spans="1:90" x14ac:dyDescent="0.3">
      <c r="A2178" s="2" t="s">
        <v>83</v>
      </c>
      <c r="B2178" s="2" t="s">
        <v>15536</v>
      </c>
      <c r="C2178" s="2" t="s">
        <v>15537</v>
      </c>
      <c r="D2178" s="2">
        <v>13729</v>
      </c>
      <c r="E2178" s="2">
        <v>812641</v>
      </c>
      <c r="F2178" s="2" t="s">
        <v>83</v>
      </c>
      <c r="G2178" s="4" t="s">
        <v>1747</v>
      </c>
      <c r="I2178" s="51" t="s">
        <v>1747</v>
      </c>
      <c r="M2178" s="4" t="s">
        <v>577</v>
      </c>
      <c r="N2178" s="2" t="s">
        <v>15538</v>
      </c>
      <c r="O2178" s="4" t="s">
        <v>15539</v>
      </c>
      <c r="P2178" s="4">
        <v>2236</v>
      </c>
      <c r="Q2178" s="4">
        <v>0</v>
      </c>
      <c r="R2178" s="4">
        <v>2236</v>
      </c>
      <c r="S2178" s="4">
        <v>0</v>
      </c>
      <c r="T2178" s="2" t="s">
        <v>15539</v>
      </c>
      <c r="U2178" s="2" t="s">
        <v>15540</v>
      </c>
      <c r="V2178" s="2">
        <v>49039158</v>
      </c>
      <c r="W2178" s="2">
        <v>49039158</v>
      </c>
      <c r="X2178" s="2" t="s">
        <v>15541</v>
      </c>
      <c r="Y2178" s="9" t="s">
        <v>15542</v>
      </c>
      <c r="Z2178" s="42">
        <v>13</v>
      </c>
      <c r="AA2178" s="8" t="s">
        <v>14234</v>
      </c>
      <c r="AB2178" s="8" t="s">
        <v>262</v>
      </c>
      <c r="AC2178" s="8" t="s">
        <v>97</v>
      </c>
      <c r="AD2178" s="8" t="b">
        <v>0</v>
      </c>
      <c r="AE2178" s="2" t="s">
        <v>98</v>
      </c>
      <c r="AG2178" s="2" t="s">
        <v>100</v>
      </c>
      <c r="AH2178" s="2">
        <v>0</v>
      </c>
      <c r="AJ2178" s="2" t="s">
        <v>101</v>
      </c>
      <c r="AK2178" s="2" t="s">
        <v>15543</v>
      </c>
      <c r="AL2178" s="2" t="s">
        <v>15544</v>
      </c>
      <c r="AM2178" s="2">
        <v>746</v>
      </c>
      <c r="AO2178" s="43"/>
      <c r="AP2178" s="43"/>
      <c r="AQ2178" s="2" t="s">
        <v>1756</v>
      </c>
      <c r="AR2178" s="43" t="s">
        <v>1650</v>
      </c>
      <c r="AS2178" s="43" t="e">
        <v>#N/A</v>
      </c>
      <c r="AT2178" s="2" t="s">
        <v>1651</v>
      </c>
      <c r="AV2178" s="2" t="s">
        <v>1651</v>
      </c>
      <c r="AW2178" s="3" t="s">
        <v>115</v>
      </c>
      <c r="AX2178" s="9" t="s">
        <v>15545</v>
      </c>
      <c r="AY2178" s="2" t="s">
        <v>321</v>
      </c>
      <c r="AZ2178" s="2" t="s">
        <v>1796</v>
      </c>
      <c r="BA2178" s="2" t="s">
        <v>15544</v>
      </c>
      <c r="BB2178" s="2" t="s">
        <v>626</v>
      </c>
      <c r="BC2178" s="43" t="s">
        <v>115</v>
      </c>
      <c r="BF2178" s="4">
        <v>45</v>
      </c>
      <c r="BG2178" s="2" t="s">
        <v>626</v>
      </c>
      <c r="BH2178" s="2">
        <v>8</v>
      </c>
      <c r="BI2178" s="11">
        <v>0</v>
      </c>
      <c r="BJ2178" s="11">
        <v>0.15</v>
      </c>
      <c r="BK2178" s="11">
        <v>0</v>
      </c>
      <c r="BL2178" s="11">
        <v>0</v>
      </c>
      <c r="BM2178" s="11">
        <v>0.15</v>
      </c>
      <c r="BN2178" s="11" t="s">
        <v>114</v>
      </c>
      <c r="BO2178" s="2" t="s">
        <v>115</v>
      </c>
      <c r="BP2178" s="4" t="s">
        <v>115</v>
      </c>
      <c r="BQ2178" s="4" t="s">
        <v>15546</v>
      </c>
      <c r="BR2178" s="2">
        <v>85.62</v>
      </c>
      <c r="BS2178" s="2" t="s">
        <v>297</v>
      </c>
      <c r="BT2178" s="2" t="s">
        <v>116</v>
      </c>
      <c r="BU2178" s="2" t="s">
        <v>142</v>
      </c>
      <c r="BX2178" s="2" t="s">
        <v>105</v>
      </c>
      <c r="BY2178" s="2" t="s">
        <v>118</v>
      </c>
      <c r="BZ2178" s="2" t="s">
        <v>235</v>
      </c>
      <c r="CA2178" s="2">
        <v>384333</v>
      </c>
      <c r="CB2178" s="2">
        <v>278118</v>
      </c>
      <c r="CD2178" s="4" t="s">
        <v>1760</v>
      </c>
      <c r="CE2178" s="4" t="s">
        <v>182</v>
      </c>
      <c r="CG2178" s="4" t="s">
        <v>1761</v>
      </c>
      <c r="CI2178" s="2" t="s">
        <v>119</v>
      </c>
      <c r="CL2178" s="2" t="s">
        <v>184</v>
      </c>
    </row>
    <row r="2179" spans="1:90" x14ac:dyDescent="0.3">
      <c r="A2179" s="2" t="s">
        <v>83</v>
      </c>
      <c r="B2179" s="3" t="s">
        <v>15566</v>
      </c>
      <c r="C2179" s="3" t="s">
        <v>15537</v>
      </c>
      <c r="D2179" s="3" t="s">
        <v>15567</v>
      </c>
      <c r="E2179" s="2">
        <v>485182</v>
      </c>
      <c r="F2179" s="2">
        <v>3316</v>
      </c>
      <c r="G2179" s="4" t="s">
        <v>87</v>
      </c>
      <c r="H2179" s="16" t="s">
        <v>1787</v>
      </c>
      <c r="I2179" s="16" t="s">
        <v>1787</v>
      </c>
      <c r="K2179" s="2">
        <v>22</v>
      </c>
      <c r="L2179" s="2" t="s">
        <v>577</v>
      </c>
      <c r="M2179" s="4" t="s">
        <v>577</v>
      </c>
      <c r="O2179" s="4" t="s">
        <v>15539</v>
      </c>
      <c r="P2179" s="4">
        <v>2236</v>
      </c>
      <c r="Q2179" s="4">
        <v>0</v>
      </c>
      <c r="R2179" s="4">
        <v>2236</v>
      </c>
      <c r="S2179" s="4">
        <v>0</v>
      </c>
      <c r="T2179" s="12" t="s">
        <v>15539</v>
      </c>
      <c r="U2179" s="2" t="s">
        <v>15540</v>
      </c>
      <c r="V2179" s="2">
        <v>49039158</v>
      </c>
      <c r="W2179" s="2">
        <v>49039158</v>
      </c>
      <c r="X2179" s="2" t="s">
        <v>15541</v>
      </c>
      <c r="Y2179" s="7" t="s">
        <v>15542</v>
      </c>
      <c r="Z2179" s="42">
        <v>13</v>
      </c>
      <c r="AA2179" s="8" t="s">
        <v>14234</v>
      </c>
      <c r="AB2179" s="8" t="s">
        <v>262</v>
      </c>
      <c r="AC2179" s="8" t="s">
        <v>97</v>
      </c>
      <c r="AD2179" s="8" t="b">
        <v>0</v>
      </c>
      <c r="AE2179" s="2" t="s">
        <v>98</v>
      </c>
      <c r="AF2179" s="2" t="s">
        <v>99</v>
      </c>
      <c r="AG2179" s="2" t="s">
        <v>100</v>
      </c>
      <c r="AH2179" s="2">
        <v>0</v>
      </c>
      <c r="AI2179" s="2">
        <v>0</v>
      </c>
      <c r="AJ2179" s="2" t="s">
        <v>101</v>
      </c>
      <c r="AK2179" s="2" t="s">
        <v>15543</v>
      </c>
      <c r="AL2179" s="2" t="s">
        <v>15544</v>
      </c>
      <c r="AM2179" s="2">
        <v>746</v>
      </c>
      <c r="AN2179" s="2" t="s">
        <v>622</v>
      </c>
      <c r="AO2179" s="43" t="s">
        <v>105</v>
      </c>
      <c r="AP2179" s="43" t="s">
        <v>623</v>
      </c>
      <c r="AQ2179" s="2" t="s">
        <v>624</v>
      </c>
      <c r="AR2179" s="43" t="s">
        <v>625</v>
      </c>
      <c r="AS2179" s="43" t="s">
        <v>625</v>
      </c>
      <c r="AT2179" s="2" t="s">
        <v>623</v>
      </c>
      <c r="AV2179" s="2" t="s">
        <v>623</v>
      </c>
      <c r="AW2179" s="3" t="s">
        <v>115</v>
      </c>
      <c r="AX2179" s="9" t="s">
        <v>15545</v>
      </c>
      <c r="AY2179" s="2" t="s">
        <v>321</v>
      </c>
      <c r="AZ2179" s="2" t="s">
        <v>1796</v>
      </c>
      <c r="BA2179" s="2" t="s">
        <v>15544</v>
      </c>
      <c r="BB2179" s="2" t="s">
        <v>626</v>
      </c>
      <c r="BC2179" s="43" t="s">
        <v>115</v>
      </c>
      <c r="BF2179" s="4">
        <v>45</v>
      </c>
      <c r="BG2179" s="2" t="s">
        <v>626</v>
      </c>
      <c r="BH2179" s="2">
        <v>8</v>
      </c>
      <c r="BI2179" s="11">
        <v>0</v>
      </c>
      <c r="BJ2179" s="11">
        <v>0.15</v>
      </c>
      <c r="BK2179" s="11">
        <v>0</v>
      </c>
      <c r="BL2179" s="11">
        <v>0</v>
      </c>
      <c r="BM2179" s="11">
        <v>0.15</v>
      </c>
      <c r="BN2179" s="11" t="s">
        <v>114</v>
      </c>
      <c r="BO2179" s="2" t="s">
        <v>115</v>
      </c>
      <c r="BP2179" s="4" t="s">
        <v>115</v>
      </c>
      <c r="BQ2179" s="4" t="s">
        <v>15546</v>
      </c>
      <c r="BR2179" s="2">
        <v>85.62</v>
      </c>
      <c r="BS2179" s="2" t="s">
        <v>297</v>
      </c>
      <c r="BT2179" s="2" t="s">
        <v>116</v>
      </c>
      <c r="BU2179" s="2" t="s">
        <v>142</v>
      </c>
      <c r="BX2179" s="2" t="s">
        <v>311</v>
      </c>
      <c r="BY2179" s="2" t="s">
        <v>118</v>
      </c>
      <c r="BZ2179" s="2" t="s">
        <v>105</v>
      </c>
      <c r="CI2179" s="2" t="s">
        <v>119</v>
      </c>
      <c r="CK2179" s="12"/>
      <c r="CL2179" s="2" t="s">
        <v>121</v>
      </c>
    </row>
    <row r="2180" spans="1:90" x14ac:dyDescent="0.3">
      <c r="A2180" s="2" t="s">
        <v>83</v>
      </c>
      <c r="B2180" s="2" t="s">
        <v>14227</v>
      </c>
      <c r="C2180" s="2" t="s">
        <v>14228</v>
      </c>
      <c r="D2180" s="2" t="s">
        <v>14229</v>
      </c>
      <c r="E2180" s="3">
        <v>486107</v>
      </c>
      <c r="F2180" s="3">
        <v>3316</v>
      </c>
      <c r="G2180" s="5" t="s">
        <v>87</v>
      </c>
      <c r="H2180" s="51" t="s">
        <v>729</v>
      </c>
      <c r="I2180" s="51" t="s">
        <v>729</v>
      </c>
      <c r="K2180" s="3">
        <v>22</v>
      </c>
      <c r="L2180" s="2" t="s">
        <v>577</v>
      </c>
      <c r="M2180" s="4" t="s">
        <v>577</v>
      </c>
      <c r="N2180" s="3"/>
      <c r="O2180" s="5" t="s">
        <v>14230</v>
      </c>
      <c r="P2180" s="5">
        <v>2237</v>
      </c>
      <c r="Q2180" s="5">
        <v>0</v>
      </c>
      <c r="R2180" s="5">
        <v>2240</v>
      </c>
      <c r="S2180" s="5">
        <v>0</v>
      </c>
      <c r="T2180" s="2" t="s">
        <v>14230</v>
      </c>
      <c r="U2180" s="3" t="s">
        <v>14231</v>
      </c>
      <c r="V2180" s="3">
        <v>49039159</v>
      </c>
      <c r="W2180" s="3">
        <v>49039162</v>
      </c>
      <c r="X2180" s="3" t="s">
        <v>14232</v>
      </c>
      <c r="Y2180" s="2" t="s">
        <v>14233</v>
      </c>
      <c r="Z2180" s="42">
        <v>13</v>
      </c>
      <c r="AA2180" s="8" t="s">
        <v>14234</v>
      </c>
      <c r="AB2180" s="8" t="s">
        <v>14235</v>
      </c>
      <c r="AC2180" s="8" t="s">
        <v>262</v>
      </c>
      <c r="AD2180" s="8" t="b">
        <v>0</v>
      </c>
      <c r="AE2180" s="3" t="s">
        <v>1246</v>
      </c>
      <c r="AF2180" s="2" t="s">
        <v>543</v>
      </c>
      <c r="AG2180" s="2" t="s">
        <v>543</v>
      </c>
      <c r="AH2180" s="3">
        <v>0</v>
      </c>
      <c r="AI2180" s="3"/>
      <c r="AJ2180" s="3" t="s">
        <v>101</v>
      </c>
      <c r="AK2180" s="3" t="s">
        <v>14236</v>
      </c>
      <c r="AL2180" s="3" t="s">
        <v>14237</v>
      </c>
      <c r="AM2180" s="3"/>
      <c r="AN2180" s="2" t="s">
        <v>104</v>
      </c>
      <c r="AO2180" s="43" t="s">
        <v>105</v>
      </c>
      <c r="AP2180" s="43" t="s">
        <v>105</v>
      </c>
      <c r="AQ2180" s="2" t="s">
        <v>104</v>
      </c>
      <c r="AR2180" s="43" t="s">
        <v>106</v>
      </c>
      <c r="AS2180" s="43" t="s">
        <v>106</v>
      </c>
      <c r="AT2180" s="3" t="s">
        <v>107</v>
      </c>
      <c r="AU2180" s="5"/>
      <c r="AV2180" s="3" t="s">
        <v>107</v>
      </c>
      <c r="AW2180" s="3" t="s">
        <v>115</v>
      </c>
      <c r="AX2180" s="9" t="s">
        <v>115</v>
      </c>
      <c r="AY2180" s="2" t="s">
        <v>115</v>
      </c>
      <c r="AZ2180" s="2" t="s">
        <v>115</v>
      </c>
      <c r="BA2180" s="2" t="s">
        <v>115</v>
      </c>
      <c r="BB2180" s="2" t="s">
        <v>565</v>
      </c>
      <c r="BC2180" s="43" t="s">
        <v>115</v>
      </c>
      <c r="BF2180" s="4">
        <v>36</v>
      </c>
      <c r="BG2180" s="2" t="s">
        <v>565</v>
      </c>
      <c r="BH2180" s="2">
        <v>7</v>
      </c>
      <c r="BI2180" s="11">
        <v>0</v>
      </c>
      <c r="BJ2180" s="11">
        <v>0.31</v>
      </c>
      <c r="BK2180" s="11">
        <v>0</v>
      </c>
      <c r="BL2180" s="11">
        <v>0</v>
      </c>
      <c r="BM2180" s="11">
        <v>0.31</v>
      </c>
      <c r="BN2180" s="11" t="s">
        <v>114</v>
      </c>
      <c r="BO2180" s="2" t="s">
        <v>115</v>
      </c>
      <c r="BP2180" s="4" t="s">
        <v>115</v>
      </c>
      <c r="BS2180" s="2" t="s">
        <v>115</v>
      </c>
      <c r="BT2180" s="2" t="s">
        <v>116</v>
      </c>
      <c r="BU2180" s="2" t="s">
        <v>142</v>
      </c>
      <c r="BX2180" s="2" t="s">
        <v>311</v>
      </c>
      <c r="BY2180" s="2" t="s">
        <v>118</v>
      </c>
      <c r="BZ2180" s="2" t="s">
        <v>105</v>
      </c>
      <c r="CA2180" s="3"/>
      <c r="CB2180" s="3"/>
      <c r="CC2180" s="5"/>
      <c r="CD2180" s="5"/>
      <c r="CE2180" s="5"/>
      <c r="CF2180" s="5"/>
      <c r="CG2180" s="5"/>
      <c r="CH2180" s="5"/>
      <c r="CI2180" s="2" t="s">
        <v>119</v>
      </c>
      <c r="CL2180" s="2" t="s">
        <v>143</v>
      </c>
    </row>
    <row r="2181" spans="1:90" x14ac:dyDescent="0.3">
      <c r="A2181" s="2" t="s">
        <v>83</v>
      </c>
      <c r="B2181" s="2" t="s">
        <v>15718</v>
      </c>
      <c r="C2181" s="2" t="s">
        <v>15719</v>
      </c>
      <c r="D2181" s="2" t="s">
        <v>15720</v>
      </c>
      <c r="E2181" s="3">
        <v>486433</v>
      </c>
      <c r="F2181" s="3">
        <v>3316</v>
      </c>
      <c r="G2181" s="5" t="s">
        <v>87</v>
      </c>
      <c r="H2181" s="51" t="s">
        <v>1593</v>
      </c>
      <c r="I2181" s="51" t="s">
        <v>1593</v>
      </c>
      <c r="K2181" s="3">
        <v>22</v>
      </c>
      <c r="L2181" s="2" t="s">
        <v>577</v>
      </c>
      <c r="M2181" s="4" t="s">
        <v>577</v>
      </c>
      <c r="N2181" s="3"/>
      <c r="O2181" s="5" t="s">
        <v>578</v>
      </c>
      <c r="P2181" s="5">
        <v>2240</v>
      </c>
      <c r="Q2181" s="5">
        <v>0</v>
      </c>
      <c r="R2181" s="5">
        <v>2241</v>
      </c>
      <c r="S2181" s="5">
        <v>0</v>
      </c>
      <c r="T2181" s="2" t="s">
        <v>578</v>
      </c>
      <c r="U2181" s="3" t="s">
        <v>15721</v>
      </c>
      <c r="V2181" s="3">
        <v>49039162</v>
      </c>
      <c r="W2181" s="3">
        <v>49039163</v>
      </c>
      <c r="X2181" s="3" t="s">
        <v>15722</v>
      </c>
      <c r="Y2181" s="2" t="s">
        <v>579</v>
      </c>
      <c r="Z2181" s="42">
        <v>13</v>
      </c>
      <c r="AA2181" s="8" t="s">
        <v>580</v>
      </c>
      <c r="AB2181" s="8" t="s">
        <v>581</v>
      </c>
      <c r="AC2181" s="8" t="s">
        <v>261</v>
      </c>
      <c r="AD2181" s="8" t="b">
        <v>1</v>
      </c>
      <c r="AE2181" s="3" t="s">
        <v>1246</v>
      </c>
      <c r="AF2181" s="2" t="s">
        <v>543</v>
      </c>
      <c r="AG2181" s="2" t="s">
        <v>543</v>
      </c>
      <c r="AH2181" s="3">
        <v>0</v>
      </c>
      <c r="AI2181" s="3"/>
      <c r="AJ2181" s="3" t="s">
        <v>101</v>
      </c>
      <c r="AK2181" s="3" t="s">
        <v>15723</v>
      </c>
      <c r="AL2181" s="2" t="s">
        <v>582</v>
      </c>
      <c r="AN2181" s="2" t="s">
        <v>1600</v>
      </c>
      <c r="AO2181" s="43" t="s">
        <v>623</v>
      </c>
      <c r="AP2181" s="43" t="s">
        <v>105</v>
      </c>
      <c r="AQ2181" s="2" t="s">
        <v>104</v>
      </c>
      <c r="AR2181" s="43" t="s">
        <v>106</v>
      </c>
      <c r="AS2181" s="43" t="s">
        <v>106</v>
      </c>
      <c r="AT2181" s="3" t="s">
        <v>107</v>
      </c>
      <c r="AU2181" s="5"/>
      <c r="AV2181" s="3" t="s">
        <v>107</v>
      </c>
      <c r="AW2181" s="3" t="s">
        <v>115</v>
      </c>
      <c r="AX2181" s="9" t="s">
        <v>115</v>
      </c>
      <c r="AY2181" s="2" t="s">
        <v>115</v>
      </c>
      <c r="AZ2181" s="2" t="s">
        <v>115</v>
      </c>
      <c r="BA2181" s="2" t="s">
        <v>115</v>
      </c>
      <c r="BB2181" s="2" t="s">
        <v>565</v>
      </c>
      <c r="BC2181" s="43" t="s">
        <v>115</v>
      </c>
      <c r="BF2181" s="4">
        <v>35</v>
      </c>
      <c r="BG2181" s="2" t="s">
        <v>565</v>
      </c>
      <c r="BH2181" s="2">
        <v>7</v>
      </c>
      <c r="BI2181" s="11">
        <v>0</v>
      </c>
      <c r="BJ2181" s="11">
        <v>0.1</v>
      </c>
      <c r="BK2181" s="11">
        <v>0</v>
      </c>
      <c r="BL2181" s="11">
        <v>0</v>
      </c>
      <c r="BM2181" s="11">
        <v>0.1</v>
      </c>
      <c r="BN2181" s="11" t="s">
        <v>114</v>
      </c>
      <c r="BO2181" s="2" t="s">
        <v>115</v>
      </c>
      <c r="BP2181" s="4" t="s">
        <v>115</v>
      </c>
      <c r="BS2181" s="2" t="s">
        <v>115</v>
      </c>
      <c r="BT2181" s="2" t="s">
        <v>125</v>
      </c>
      <c r="BU2181" s="2" t="s">
        <v>142</v>
      </c>
      <c r="BX2181" s="2" t="s">
        <v>105</v>
      </c>
      <c r="BY2181" s="2" t="s">
        <v>180</v>
      </c>
      <c r="BZ2181" s="2" t="s">
        <v>105</v>
      </c>
      <c r="CA2181" s="3"/>
      <c r="CB2181" s="3"/>
      <c r="CC2181" s="5"/>
      <c r="CD2181" s="5"/>
      <c r="CE2181" s="5"/>
      <c r="CF2181" s="5"/>
      <c r="CG2181" s="5"/>
      <c r="CH2181" s="5"/>
      <c r="CI2181" s="2" t="s">
        <v>119</v>
      </c>
      <c r="CL2181" s="2" t="s">
        <v>143</v>
      </c>
    </row>
    <row r="2182" spans="1:90" x14ac:dyDescent="0.3">
      <c r="A2182" s="2" t="s">
        <v>83</v>
      </c>
      <c r="B2182" s="2" t="s">
        <v>15708</v>
      </c>
      <c r="C2182" s="2" t="s">
        <v>15709</v>
      </c>
      <c r="D2182" s="2" t="s">
        <v>15710</v>
      </c>
      <c r="E2182" s="3">
        <v>486432</v>
      </c>
      <c r="F2182" s="3">
        <v>3316</v>
      </c>
      <c r="G2182" s="5" t="s">
        <v>87</v>
      </c>
      <c r="H2182" s="51" t="s">
        <v>1593</v>
      </c>
      <c r="I2182" s="51" t="s">
        <v>1593</v>
      </c>
      <c r="K2182" s="3">
        <v>22</v>
      </c>
      <c r="L2182" s="2" t="s">
        <v>577</v>
      </c>
      <c r="M2182" s="4" t="s">
        <v>577</v>
      </c>
      <c r="N2182" s="3"/>
      <c r="O2182" s="5" t="s">
        <v>15711</v>
      </c>
      <c r="P2182" s="5">
        <v>2239</v>
      </c>
      <c r="Q2182" s="5">
        <v>0</v>
      </c>
      <c r="R2182" s="5">
        <v>2239</v>
      </c>
      <c r="S2182" s="5">
        <v>0</v>
      </c>
      <c r="T2182" s="2" t="s">
        <v>15711</v>
      </c>
      <c r="U2182" s="3" t="s">
        <v>15712</v>
      </c>
      <c r="V2182" s="3">
        <v>49039161</v>
      </c>
      <c r="W2182" s="3">
        <v>49039161</v>
      </c>
      <c r="X2182" s="3" t="s">
        <v>15713</v>
      </c>
      <c r="Y2182" s="2" t="s">
        <v>15714</v>
      </c>
      <c r="Z2182" s="42">
        <v>13</v>
      </c>
      <c r="AA2182" s="8" t="s">
        <v>15715</v>
      </c>
      <c r="AB2182" s="8" t="s">
        <v>261</v>
      </c>
      <c r="AC2182" s="8" t="s">
        <v>798</v>
      </c>
      <c r="AD2182" s="8" t="b">
        <v>0</v>
      </c>
      <c r="AE2182" s="3" t="s">
        <v>1055</v>
      </c>
      <c r="AF2182" s="2" t="s">
        <v>563</v>
      </c>
      <c r="AG2182" s="2" t="s">
        <v>563</v>
      </c>
      <c r="AH2182" s="3">
        <v>0</v>
      </c>
      <c r="AI2182" s="3"/>
      <c r="AJ2182" s="3" t="s">
        <v>101</v>
      </c>
      <c r="AK2182" s="3" t="s">
        <v>15716</v>
      </c>
      <c r="AL2182" s="2" t="s">
        <v>15717</v>
      </c>
      <c r="AN2182" s="2" t="s">
        <v>1600</v>
      </c>
      <c r="AO2182" s="43" t="s">
        <v>623</v>
      </c>
      <c r="AP2182" s="43" t="s">
        <v>105</v>
      </c>
      <c r="AQ2182" s="2" t="s">
        <v>104</v>
      </c>
      <c r="AR2182" s="43" t="s">
        <v>106</v>
      </c>
      <c r="AS2182" s="43" t="s">
        <v>106</v>
      </c>
      <c r="AT2182" s="3" t="s">
        <v>107</v>
      </c>
      <c r="AU2182" s="5"/>
      <c r="AV2182" s="3" t="s">
        <v>107</v>
      </c>
      <c r="AW2182" s="3" t="s">
        <v>115</v>
      </c>
      <c r="AX2182" s="9" t="s">
        <v>115</v>
      </c>
      <c r="AY2182" s="2" t="s">
        <v>115</v>
      </c>
      <c r="AZ2182" s="2" t="s">
        <v>115</v>
      </c>
      <c r="BA2182" s="2" t="s">
        <v>115</v>
      </c>
      <c r="BB2182" s="2" t="s">
        <v>565</v>
      </c>
      <c r="BC2182" s="43" t="s">
        <v>115</v>
      </c>
      <c r="BF2182" s="4">
        <v>35</v>
      </c>
      <c r="BG2182" s="2" t="s">
        <v>565</v>
      </c>
      <c r="BH2182" s="2">
        <v>7</v>
      </c>
      <c r="BI2182" s="11">
        <v>0</v>
      </c>
      <c r="BJ2182" s="11">
        <v>0.27</v>
      </c>
      <c r="BK2182" s="11">
        <v>0</v>
      </c>
      <c r="BL2182" s="11">
        <v>0</v>
      </c>
      <c r="BM2182" s="11">
        <v>0.27</v>
      </c>
      <c r="BN2182" s="11" t="s">
        <v>114</v>
      </c>
      <c r="BO2182" s="2" t="s">
        <v>115</v>
      </c>
      <c r="BP2182" s="4" t="s">
        <v>115</v>
      </c>
      <c r="BS2182" s="2" t="s">
        <v>115</v>
      </c>
      <c r="BT2182" s="2" t="s">
        <v>116</v>
      </c>
      <c r="BU2182" s="2" t="s">
        <v>142</v>
      </c>
      <c r="BX2182" s="2" t="s">
        <v>105</v>
      </c>
      <c r="BY2182" s="2" t="s">
        <v>118</v>
      </c>
      <c r="BZ2182" s="2" t="s">
        <v>105</v>
      </c>
      <c r="CA2182" s="3"/>
      <c r="CB2182" s="3"/>
      <c r="CC2182" s="5"/>
      <c r="CD2182" s="5"/>
      <c r="CE2182" s="5"/>
      <c r="CF2182" s="5"/>
      <c r="CG2182" s="5"/>
      <c r="CH2182" s="5"/>
      <c r="CI2182" s="2" t="s">
        <v>119</v>
      </c>
      <c r="CL2182" s="2" t="s">
        <v>143</v>
      </c>
    </row>
    <row r="2183" spans="1:90" x14ac:dyDescent="0.3">
      <c r="A2183" s="2" t="s">
        <v>83</v>
      </c>
      <c r="B2183" s="2" t="s">
        <v>16524</v>
      </c>
      <c r="C2183" s="2" t="s">
        <v>16525</v>
      </c>
      <c r="D2183" s="2" t="s">
        <v>16526</v>
      </c>
      <c r="E2183" s="3">
        <v>486524</v>
      </c>
      <c r="F2183" s="3">
        <v>3316</v>
      </c>
      <c r="G2183" s="5" t="s">
        <v>87</v>
      </c>
      <c r="H2183" s="51" t="s">
        <v>1049</v>
      </c>
      <c r="I2183" s="51" t="s">
        <v>1049</v>
      </c>
      <c r="K2183" s="3">
        <v>22</v>
      </c>
      <c r="L2183" s="2" t="s">
        <v>577</v>
      </c>
      <c r="M2183" s="4" t="s">
        <v>577</v>
      </c>
      <c r="N2183" s="3"/>
      <c r="O2183" s="5" t="s">
        <v>16527</v>
      </c>
      <c r="P2183" s="5">
        <v>2239</v>
      </c>
      <c r="Q2183" s="5">
        <v>0</v>
      </c>
      <c r="R2183" s="5">
        <v>2242</v>
      </c>
      <c r="S2183" s="5">
        <v>0</v>
      </c>
      <c r="T2183" s="2" t="s">
        <v>16527</v>
      </c>
      <c r="U2183" s="3" t="s">
        <v>16528</v>
      </c>
      <c r="V2183" s="3">
        <v>49039161</v>
      </c>
      <c r="W2183" s="3">
        <v>49039164</v>
      </c>
      <c r="X2183" s="3" t="s">
        <v>16529</v>
      </c>
      <c r="Y2183" s="2" t="s">
        <v>16530</v>
      </c>
      <c r="Z2183" s="42">
        <v>13</v>
      </c>
      <c r="AA2183" s="8" t="s">
        <v>15715</v>
      </c>
      <c r="AB2183" s="8" t="s">
        <v>261</v>
      </c>
      <c r="AC2183" s="8" t="s">
        <v>16531</v>
      </c>
      <c r="AD2183" s="8" t="b">
        <v>0</v>
      </c>
      <c r="AE2183" s="3" t="s">
        <v>1055</v>
      </c>
      <c r="AF2183" s="2" t="s">
        <v>563</v>
      </c>
      <c r="AG2183" s="2" t="s">
        <v>563</v>
      </c>
      <c r="AH2183" s="3">
        <v>0</v>
      </c>
      <c r="AI2183" s="3"/>
      <c r="AJ2183" s="3" t="s">
        <v>101</v>
      </c>
      <c r="AK2183" s="3" t="s">
        <v>16532</v>
      </c>
      <c r="AL2183" s="2" t="s">
        <v>16533</v>
      </c>
      <c r="AN2183" s="2" t="s">
        <v>104</v>
      </c>
      <c r="AO2183" s="43" t="s">
        <v>105</v>
      </c>
      <c r="AP2183" s="43" t="s">
        <v>105</v>
      </c>
      <c r="AQ2183" s="2" t="s">
        <v>104</v>
      </c>
      <c r="AR2183" s="43" t="s">
        <v>106</v>
      </c>
      <c r="AS2183" s="43" t="s">
        <v>106</v>
      </c>
      <c r="AT2183" s="3" t="s">
        <v>107</v>
      </c>
      <c r="AU2183" s="5"/>
      <c r="AV2183" s="3" t="s">
        <v>107</v>
      </c>
      <c r="AW2183" s="3" t="s">
        <v>115</v>
      </c>
      <c r="AX2183" s="9" t="s">
        <v>115</v>
      </c>
      <c r="AY2183" s="2" t="s">
        <v>115</v>
      </c>
      <c r="AZ2183" s="2" t="s">
        <v>115</v>
      </c>
      <c r="BA2183" s="2" t="s">
        <v>115</v>
      </c>
      <c r="BB2183" s="2" t="s">
        <v>565</v>
      </c>
      <c r="BC2183" s="43" t="s">
        <v>115</v>
      </c>
      <c r="BF2183" s="4">
        <v>35</v>
      </c>
      <c r="BG2183" s="2" t="s">
        <v>565</v>
      </c>
      <c r="BH2183" s="2">
        <v>7</v>
      </c>
      <c r="BI2183" s="11" t="s">
        <v>114</v>
      </c>
      <c r="BJ2183" s="11" t="s">
        <v>114</v>
      </c>
      <c r="BK2183" s="11" t="s">
        <v>114</v>
      </c>
      <c r="BL2183" s="11" t="s">
        <v>114</v>
      </c>
      <c r="BM2183" s="11" t="s">
        <v>115</v>
      </c>
      <c r="BN2183" s="11" t="s">
        <v>114</v>
      </c>
      <c r="BO2183" s="2" t="s">
        <v>115</v>
      </c>
      <c r="BP2183" s="4" t="s">
        <v>115</v>
      </c>
      <c r="BS2183" s="2" t="s">
        <v>115</v>
      </c>
      <c r="BT2183" s="2" t="s">
        <v>116</v>
      </c>
      <c r="BU2183" s="2" t="s">
        <v>282</v>
      </c>
      <c r="BX2183" s="2" t="s">
        <v>311</v>
      </c>
      <c r="BY2183" s="2" t="s">
        <v>118</v>
      </c>
      <c r="BZ2183" s="2" t="s">
        <v>105</v>
      </c>
      <c r="CA2183" s="3"/>
      <c r="CB2183" s="3"/>
      <c r="CC2183" s="5"/>
      <c r="CD2183" s="5"/>
      <c r="CE2183" s="5"/>
      <c r="CF2183" s="5"/>
      <c r="CG2183" s="5"/>
      <c r="CH2183" s="5"/>
      <c r="CI2183" s="2" t="s">
        <v>119</v>
      </c>
      <c r="CL2183" s="2" t="s">
        <v>143</v>
      </c>
    </row>
    <row r="2184" spans="1:90" x14ac:dyDescent="0.3">
      <c r="A2184" s="2" t="s">
        <v>83</v>
      </c>
      <c r="B2184" s="2" t="s">
        <v>8943</v>
      </c>
      <c r="C2184" s="2" t="s">
        <v>8944</v>
      </c>
      <c r="D2184" s="2" t="s">
        <v>8945</v>
      </c>
      <c r="E2184" s="3">
        <v>485082</v>
      </c>
      <c r="F2184" s="3">
        <v>3316</v>
      </c>
      <c r="G2184" s="5" t="s">
        <v>87</v>
      </c>
      <c r="H2184" s="51" t="s">
        <v>272</v>
      </c>
      <c r="I2184" s="51" t="s">
        <v>272</v>
      </c>
      <c r="K2184" s="3">
        <v>22</v>
      </c>
      <c r="L2184" s="2" t="s">
        <v>577</v>
      </c>
      <c r="M2184" s="4" t="s">
        <v>577</v>
      </c>
      <c r="N2184" s="3"/>
      <c r="O2184" s="5" t="s">
        <v>8946</v>
      </c>
      <c r="P2184" s="5">
        <v>2242</v>
      </c>
      <c r="Q2184" s="5">
        <v>0</v>
      </c>
      <c r="R2184" s="5">
        <v>2242</v>
      </c>
      <c r="S2184" s="5">
        <v>0</v>
      </c>
      <c r="T2184" s="2" t="s">
        <v>8946</v>
      </c>
      <c r="U2184" s="3" t="s">
        <v>8947</v>
      </c>
      <c r="V2184" s="3">
        <v>49039164</v>
      </c>
      <c r="W2184" s="3">
        <v>49039164</v>
      </c>
      <c r="X2184" s="3" t="s">
        <v>8948</v>
      </c>
      <c r="Y2184" s="2" t="s">
        <v>8949</v>
      </c>
      <c r="Z2184" s="42">
        <v>13</v>
      </c>
      <c r="AA2184" s="8" t="s">
        <v>8950</v>
      </c>
      <c r="AB2184" s="8" t="s">
        <v>798</v>
      </c>
      <c r="AC2184" s="8" t="s">
        <v>261</v>
      </c>
      <c r="AD2184" s="8" t="b">
        <v>1</v>
      </c>
      <c r="AE2184" s="3" t="s">
        <v>1246</v>
      </c>
      <c r="AF2184" s="2" t="s">
        <v>543</v>
      </c>
      <c r="AG2184" s="2" t="s">
        <v>543</v>
      </c>
      <c r="AH2184" s="3">
        <v>0</v>
      </c>
      <c r="AI2184" s="3"/>
      <c r="AJ2184" s="3" t="s">
        <v>101</v>
      </c>
      <c r="AK2184" s="3" t="s">
        <v>8951</v>
      </c>
      <c r="AL2184" s="2" t="s">
        <v>8952</v>
      </c>
      <c r="AN2184" s="2" t="s">
        <v>622</v>
      </c>
      <c r="AO2184" s="43" t="s">
        <v>105</v>
      </c>
      <c r="AP2184" s="43" t="s">
        <v>623</v>
      </c>
      <c r="AQ2184" s="2" t="s">
        <v>624</v>
      </c>
      <c r="AR2184" s="43" t="s">
        <v>625</v>
      </c>
      <c r="AS2184" s="43" t="s">
        <v>625</v>
      </c>
      <c r="AT2184" s="3" t="s">
        <v>623</v>
      </c>
      <c r="AU2184" s="5"/>
      <c r="AV2184" s="3" t="s">
        <v>623</v>
      </c>
      <c r="AW2184" s="3" t="s">
        <v>115</v>
      </c>
      <c r="AX2184" s="9" t="s">
        <v>115</v>
      </c>
      <c r="AY2184" s="2" t="s">
        <v>115</v>
      </c>
      <c r="AZ2184" s="2" t="s">
        <v>115</v>
      </c>
      <c r="BA2184" s="2" t="s">
        <v>115</v>
      </c>
      <c r="BB2184" s="2" t="s">
        <v>565</v>
      </c>
      <c r="BC2184" s="43" t="s">
        <v>115</v>
      </c>
      <c r="BF2184" s="4">
        <v>28</v>
      </c>
      <c r="BG2184" s="2" t="s">
        <v>565</v>
      </c>
      <c r="BH2184" s="2">
        <v>7</v>
      </c>
      <c r="BI2184" s="11">
        <v>0</v>
      </c>
      <c r="BJ2184" s="11">
        <v>0.14000000000000001</v>
      </c>
      <c r="BK2184" s="11">
        <v>0</v>
      </c>
      <c r="BL2184" s="11">
        <v>0</v>
      </c>
      <c r="BM2184" s="11">
        <v>0.14000000000000001</v>
      </c>
      <c r="BN2184" s="11" t="s">
        <v>114</v>
      </c>
      <c r="BO2184" s="2" t="s">
        <v>115</v>
      </c>
      <c r="BP2184" s="4" t="s">
        <v>115</v>
      </c>
      <c r="BS2184" s="2" t="s">
        <v>115</v>
      </c>
      <c r="BT2184" s="2" t="s">
        <v>116</v>
      </c>
      <c r="BU2184" s="2" t="s">
        <v>142</v>
      </c>
      <c r="BX2184" s="2" t="s">
        <v>311</v>
      </c>
      <c r="BY2184" s="2" t="s">
        <v>105</v>
      </c>
      <c r="BZ2184" s="2" t="s">
        <v>105</v>
      </c>
      <c r="CA2184" s="3"/>
      <c r="CB2184" s="3"/>
      <c r="CC2184" s="5"/>
      <c r="CD2184" s="5"/>
      <c r="CE2184" s="5"/>
      <c r="CF2184" s="5"/>
      <c r="CG2184" s="5"/>
      <c r="CH2184" s="5"/>
      <c r="CI2184" s="2" t="s">
        <v>119</v>
      </c>
      <c r="CL2184" s="2" t="s">
        <v>143</v>
      </c>
    </row>
    <row r="2185" spans="1:90" x14ac:dyDescent="0.3">
      <c r="A2185" s="2" t="s">
        <v>83</v>
      </c>
      <c r="B2185" s="2" t="s">
        <v>9646</v>
      </c>
      <c r="C2185" s="2" t="s">
        <v>9647</v>
      </c>
      <c r="D2185" s="2" t="s">
        <v>9648</v>
      </c>
      <c r="E2185" s="3">
        <v>485173</v>
      </c>
      <c r="F2185" s="3">
        <v>3316</v>
      </c>
      <c r="G2185" s="5" t="s">
        <v>87</v>
      </c>
      <c r="H2185" s="51" t="s">
        <v>272</v>
      </c>
      <c r="I2185" s="51" t="s">
        <v>272</v>
      </c>
      <c r="K2185" s="3">
        <v>22</v>
      </c>
      <c r="L2185" s="2" t="s">
        <v>577</v>
      </c>
      <c r="M2185" s="4" t="s">
        <v>577</v>
      </c>
      <c r="N2185" s="3"/>
      <c r="O2185" s="5" t="s">
        <v>9649</v>
      </c>
      <c r="P2185" s="5">
        <v>2243</v>
      </c>
      <c r="Q2185" s="5">
        <v>0</v>
      </c>
      <c r="R2185" s="5">
        <v>2244</v>
      </c>
      <c r="S2185" s="5">
        <v>0</v>
      </c>
      <c r="T2185" s="2" t="s">
        <v>9649</v>
      </c>
      <c r="U2185" s="3" t="s">
        <v>9650</v>
      </c>
      <c r="V2185" s="3">
        <v>49039165</v>
      </c>
      <c r="W2185" s="3">
        <v>49039166</v>
      </c>
      <c r="X2185" s="3" t="s">
        <v>9651</v>
      </c>
      <c r="Y2185" s="2" t="s">
        <v>9652</v>
      </c>
      <c r="Z2185" s="42">
        <v>13</v>
      </c>
      <c r="AA2185" s="8" t="s">
        <v>9653</v>
      </c>
      <c r="AB2185" s="8" t="s">
        <v>262</v>
      </c>
      <c r="AC2185" s="8" t="s">
        <v>8429</v>
      </c>
      <c r="AD2185" s="8" t="b">
        <v>1</v>
      </c>
      <c r="AE2185" s="3" t="s">
        <v>1055</v>
      </c>
      <c r="AF2185" s="2" t="s">
        <v>563</v>
      </c>
      <c r="AG2185" s="2" t="s">
        <v>563</v>
      </c>
      <c r="AH2185" s="3">
        <v>0</v>
      </c>
      <c r="AI2185" s="3"/>
      <c r="AJ2185" s="3" t="s">
        <v>101</v>
      </c>
      <c r="AK2185" s="3" t="s">
        <v>9654</v>
      </c>
      <c r="AL2185" s="2" t="s">
        <v>9655</v>
      </c>
      <c r="AN2185" s="2" t="s">
        <v>622</v>
      </c>
      <c r="AO2185" s="43" t="s">
        <v>105</v>
      </c>
      <c r="AP2185" s="43" t="s">
        <v>623</v>
      </c>
      <c r="AQ2185" s="2" t="s">
        <v>624</v>
      </c>
      <c r="AR2185" s="43" t="s">
        <v>625</v>
      </c>
      <c r="AS2185" s="43" t="s">
        <v>625</v>
      </c>
      <c r="AT2185" s="3" t="s">
        <v>623</v>
      </c>
      <c r="AU2185" s="5"/>
      <c r="AV2185" s="3" t="s">
        <v>623</v>
      </c>
      <c r="AW2185" s="3" t="s">
        <v>115</v>
      </c>
      <c r="AX2185" s="9" t="s">
        <v>115</v>
      </c>
      <c r="AY2185" s="2" t="s">
        <v>115</v>
      </c>
      <c r="AZ2185" s="2" t="s">
        <v>115</v>
      </c>
      <c r="BA2185" s="2" t="s">
        <v>115</v>
      </c>
      <c r="BB2185" s="2" t="s">
        <v>565</v>
      </c>
      <c r="BC2185" s="43" t="s">
        <v>115</v>
      </c>
      <c r="BF2185" s="4">
        <v>35</v>
      </c>
      <c r="BG2185" s="2" t="s">
        <v>565</v>
      </c>
      <c r="BH2185" s="2">
        <v>7</v>
      </c>
      <c r="BI2185" s="11" t="s">
        <v>114</v>
      </c>
      <c r="BJ2185" s="11" t="s">
        <v>114</v>
      </c>
      <c r="BK2185" s="11" t="s">
        <v>114</v>
      </c>
      <c r="BL2185" s="11" t="s">
        <v>114</v>
      </c>
      <c r="BM2185" s="11" t="s">
        <v>115</v>
      </c>
      <c r="BN2185" s="11" t="s">
        <v>114</v>
      </c>
      <c r="BO2185" s="2" t="s">
        <v>115</v>
      </c>
      <c r="BP2185" s="4" t="s">
        <v>115</v>
      </c>
      <c r="BS2185" s="2" t="s">
        <v>115</v>
      </c>
      <c r="BT2185" s="2" t="s">
        <v>116</v>
      </c>
      <c r="BU2185" s="2" t="s">
        <v>142</v>
      </c>
      <c r="BX2185" s="2" t="s">
        <v>117</v>
      </c>
      <c r="BY2185" s="2" t="s">
        <v>105</v>
      </c>
      <c r="BZ2185" s="2" t="s">
        <v>283</v>
      </c>
      <c r="CA2185" s="3"/>
      <c r="CB2185" s="3"/>
      <c r="CC2185" s="5"/>
      <c r="CD2185" s="5"/>
      <c r="CE2185" s="5"/>
      <c r="CF2185" s="5"/>
      <c r="CG2185" s="5"/>
      <c r="CH2185" s="5"/>
      <c r="CI2185" s="2" t="s">
        <v>119</v>
      </c>
      <c r="CL2185" s="2" t="s">
        <v>143</v>
      </c>
    </row>
    <row r="2186" spans="1:90" x14ac:dyDescent="0.3">
      <c r="A2186" s="2" t="s">
        <v>83</v>
      </c>
      <c r="B2186" s="2" t="s">
        <v>15037</v>
      </c>
      <c r="C2186" s="2" t="s">
        <v>15038</v>
      </c>
      <c r="D2186" s="2" t="s">
        <v>15039</v>
      </c>
      <c r="E2186" s="3">
        <v>486214</v>
      </c>
      <c r="F2186" s="3">
        <v>3316</v>
      </c>
      <c r="G2186" s="5" t="s">
        <v>87</v>
      </c>
      <c r="H2186" s="51" t="s">
        <v>729</v>
      </c>
      <c r="I2186" s="51" t="s">
        <v>729</v>
      </c>
      <c r="K2186" s="3">
        <v>22</v>
      </c>
      <c r="L2186" s="2" t="s">
        <v>577</v>
      </c>
      <c r="M2186" s="4" t="s">
        <v>577</v>
      </c>
      <c r="N2186" s="3" t="s">
        <v>15040</v>
      </c>
      <c r="O2186" s="5" t="s">
        <v>15041</v>
      </c>
      <c r="P2186" s="5">
        <v>2242</v>
      </c>
      <c r="Q2186" s="5">
        <v>0</v>
      </c>
      <c r="R2186" s="5">
        <v>2245</v>
      </c>
      <c r="S2186" s="5">
        <v>0</v>
      </c>
      <c r="T2186" s="2" t="s">
        <v>15041</v>
      </c>
      <c r="U2186" s="3" t="s">
        <v>15042</v>
      </c>
      <c r="V2186" s="3">
        <v>49039164</v>
      </c>
      <c r="W2186" s="3">
        <v>49039167</v>
      </c>
      <c r="X2186" s="3" t="s">
        <v>15043</v>
      </c>
      <c r="Y2186" s="2" t="s">
        <v>15044</v>
      </c>
      <c r="Z2186" s="42">
        <v>13</v>
      </c>
      <c r="AA2186" s="8" t="s">
        <v>9653</v>
      </c>
      <c r="AB2186" s="8" t="s">
        <v>15045</v>
      </c>
      <c r="AC2186" s="8" t="s">
        <v>262</v>
      </c>
      <c r="AD2186" s="8" t="b">
        <v>0</v>
      </c>
      <c r="AE2186" s="3" t="s">
        <v>1246</v>
      </c>
      <c r="AF2186" s="2" t="s">
        <v>543</v>
      </c>
      <c r="AG2186" s="2" t="s">
        <v>543</v>
      </c>
      <c r="AH2186" s="3">
        <v>0</v>
      </c>
      <c r="AI2186" s="3"/>
      <c r="AJ2186" s="3" t="s">
        <v>101</v>
      </c>
      <c r="AK2186" s="3" t="s">
        <v>15046</v>
      </c>
      <c r="AL2186" s="3" t="s">
        <v>15047</v>
      </c>
      <c r="AM2186" s="3"/>
      <c r="AN2186" s="2" t="s">
        <v>104</v>
      </c>
      <c r="AO2186" s="43" t="s">
        <v>105</v>
      </c>
      <c r="AP2186" s="43" t="s">
        <v>105</v>
      </c>
      <c r="AQ2186" s="2" t="s">
        <v>104</v>
      </c>
      <c r="AR2186" s="43" t="s">
        <v>106</v>
      </c>
      <c r="AS2186" s="43" t="s">
        <v>106</v>
      </c>
      <c r="AT2186" s="3" t="s">
        <v>107</v>
      </c>
      <c r="AU2186" s="5"/>
      <c r="AV2186" s="3" t="s">
        <v>107</v>
      </c>
      <c r="AW2186" s="3" t="s">
        <v>115</v>
      </c>
      <c r="AX2186" s="9" t="s">
        <v>115</v>
      </c>
      <c r="AY2186" s="2" t="s">
        <v>115</v>
      </c>
      <c r="AZ2186" s="2" t="s">
        <v>115</v>
      </c>
      <c r="BA2186" s="2" t="s">
        <v>115</v>
      </c>
      <c r="BB2186" s="2" t="s">
        <v>565</v>
      </c>
      <c r="BC2186" s="43" t="s">
        <v>115</v>
      </c>
      <c r="BF2186" s="4">
        <v>35</v>
      </c>
      <c r="BG2186" s="2" t="s">
        <v>565</v>
      </c>
      <c r="BH2186" s="2">
        <v>7</v>
      </c>
      <c r="BI2186" s="11">
        <v>0</v>
      </c>
      <c r="BJ2186" s="11">
        <v>0.03</v>
      </c>
      <c r="BK2186" s="11">
        <v>0</v>
      </c>
      <c r="BL2186" s="11">
        <v>0</v>
      </c>
      <c r="BM2186" s="11">
        <v>0.03</v>
      </c>
      <c r="BN2186" s="11" t="s">
        <v>114</v>
      </c>
      <c r="BO2186" s="2" t="s">
        <v>115</v>
      </c>
      <c r="BP2186" s="4" t="s">
        <v>115</v>
      </c>
      <c r="BS2186" s="2" t="s">
        <v>115</v>
      </c>
      <c r="BT2186" s="2" t="s">
        <v>125</v>
      </c>
      <c r="BU2186" s="2" t="s">
        <v>142</v>
      </c>
      <c r="BX2186" s="2" t="s">
        <v>117</v>
      </c>
      <c r="BY2186" s="2" t="s">
        <v>105</v>
      </c>
      <c r="BZ2186" s="2" t="s">
        <v>105</v>
      </c>
      <c r="CA2186" s="3"/>
      <c r="CB2186" s="3"/>
      <c r="CC2186" s="5"/>
      <c r="CD2186" s="5"/>
      <c r="CE2186" s="5"/>
      <c r="CF2186" s="5"/>
      <c r="CG2186" s="5"/>
      <c r="CH2186" s="5"/>
      <c r="CI2186" s="2" t="s">
        <v>119</v>
      </c>
      <c r="CL2186" s="2" t="s">
        <v>143</v>
      </c>
    </row>
    <row r="2187" spans="1:90" x14ac:dyDescent="0.3">
      <c r="A2187" s="2" t="s">
        <v>83</v>
      </c>
      <c r="B2187" s="3" t="s">
        <v>15593</v>
      </c>
      <c r="C2187" s="3" t="s">
        <v>15594</v>
      </c>
      <c r="D2187" s="3" t="s">
        <v>15595</v>
      </c>
      <c r="E2187" s="2">
        <v>484837</v>
      </c>
      <c r="F2187" s="2">
        <v>3316</v>
      </c>
      <c r="G2187" s="4" t="s">
        <v>87</v>
      </c>
      <c r="H2187" s="16" t="s">
        <v>551</v>
      </c>
      <c r="I2187" s="16" t="s">
        <v>551</v>
      </c>
      <c r="K2187" s="2">
        <v>22</v>
      </c>
      <c r="L2187" s="2" t="s">
        <v>577</v>
      </c>
      <c r="M2187" s="4" t="s">
        <v>577</v>
      </c>
      <c r="O2187" s="4" t="s">
        <v>15596</v>
      </c>
      <c r="P2187" s="4">
        <v>2242</v>
      </c>
      <c r="Q2187" s="4">
        <v>0</v>
      </c>
      <c r="R2187" s="4">
        <v>2242</v>
      </c>
      <c r="S2187" s="4">
        <v>0</v>
      </c>
      <c r="T2187" s="12" t="s">
        <v>15596</v>
      </c>
      <c r="U2187" s="2" t="s">
        <v>15597</v>
      </c>
      <c r="V2187" s="2">
        <v>49039164</v>
      </c>
      <c r="W2187" s="2">
        <v>49039164</v>
      </c>
      <c r="X2187" s="2" t="s">
        <v>15598</v>
      </c>
      <c r="Y2187" s="7" t="s">
        <v>15599</v>
      </c>
      <c r="Z2187" s="42">
        <v>13</v>
      </c>
      <c r="AA2187" s="8" t="s">
        <v>15600</v>
      </c>
      <c r="AB2187" s="8" t="s">
        <v>262</v>
      </c>
      <c r="AC2187" s="8" t="s">
        <v>97</v>
      </c>
      <c r="AD2187" s="8" t="b">
        <v>0</v>
      </c>
      <c r="AE2187" s="2" t="s">
        <v>98</v>
      </c>
      <c r="AF2187" s="2" t="s">
        <v>99</v>
      </c>
      <c r="AG2187" s="2" t="s">
        <v>100</v>
      </c>
      <c r="AH2187" s="2">
        <v>0</v>
      </c>
      <c r="AI2187" s="2">
        <v>0</v>
      </c>
      <c r="AJ2187" s="2" t="s">
        <v>101</v>
      </c>
      <c r="AK2187" s="2" t="s">
        <v>15601</v>
      </c>
      <c r="AL2187" s="2" t="s">
        <v>15602</v>
      </c>
      <c r="AM2187" s="2">
        <v>748</v>
      </c>
      <c r="AN2187" s="2" t="s">
        <v>622</v>
      </c>
      <c r="AO2187" s="43" t="s">
        <v>105</v>
      </c>
      <c r="AP2187" s="43" t="s">
        <v>623</v>
      </c>
      <c r="AQ2187" s="2" t="s">
        <v>624</v>
      </c>
      <c r="AR2187" s="43" t="s">
        <v>625</v>
      </c>
      <c r="AS2187" s="43" t="s">
        <v>625</v>
      </c>
      <c r="AT2187" s="2" t="s">
        <v>623</v>
      </c>
      <c r="AV2187" s="2" t="s">
        <v>623</v>
      </c>
      <c r="AW2187" s="3" t="s">
        <v>115</v>
      </c>
      <c r="AX2187" s="9" t="s">
        <v>15603</v>
      </c>
      <c r="AY2187" s="2" t="s">
        <v>321</v>
      </c>
      <c r="AZ2187" s="2" t="s">
        <v>1796</v>
      </c>
      <c r="BA2187" s="2" t="s">
        <v>15602</v>
      </c>
      <c r="BB2187" s="2" t="s">
        <v>626</v>
      </c>
      <c r="BC2187" s="43" t="s">
        <v>115</v>
      </c>
      <c r="BF2187" s="4">
        <v>43</v>
      </c>
      <c r="BG2187" s="2" t="s">
        <v>626</v>
      </c>
      <c r="BH2187" s="2">
        <v>8</v>
      </c>
      <c r="BI2187" s="11">
        <v>0</v>
      </c>
      <c r="BJ2187" s="11">
        <v>0.11</v>
      </c>
      <c r="BK2187" s="11">
        <v>0</v>
      </c>
      <c r="BL2187" s="11">
        <v>0</v>
      </c>
      <c r="BM2187" s="11">
        <v>0.11</v>
      </c>
      <c r="BN2187" s="11" t="s">
        <v>114</v>
      </c>
      <c r="BO2187" s="2" t="s">
        <v>115</v>
      </c>
      <c r="BP2187" s="4" t="s">
        <v>115</v>
      </c>
      <c r="BQ2187" s="4" t="s">
        <v>15604</v>
      </c>
      <c r="BR2187" s="2">
        <v>94.12</v>
      </c>
      <c r="BS2187" s="2" t="s">
        <v>297</v>
      </c>
      <c r="BT2187" s="2" t="s">
        <v>116</v>
      </c>
      <c r="BU2187" s="2" t="s">
        <v>142</v>
      </c>
      <c r="BX2187" s="2" t="s">
        <v>311</v>
      </c>
      <c r="BY2187" s="2" t="s">
        <v>105</v>
      </c>
      <c r="BZ2187" s="2" t="s">
        <v>105</v>
      </c>
      <c r="CI2187" s="2" t="s">
        <v>119</v>
      </c>
      <c r="CK2187" s="12"/>
      <c r="CL2187" s="2" t="s">
        <v>121</v>
      </c>
    </row>
    <row r="2188" spans="1:90" x14ac:dyDescent="0.3">
      <c r="A2188" s="2" t="s">
        <v>83</v>
      </c>
      <c r="B2188" s="3" t="s">
        <v>15667</v>
      </c>
      <c r="C2188" s="3" t="s">
        <v>15594</v>
      </c>
      <c r="D2188" s="3" t="s">
        <v>15668</v>
      </c>
      <c r="E2188" s="2">
        <v>484837</v>
      </c>
      <c r="F2188" s="2">
        <v>3316</v>
      </c>
      <c r="G2188" s="4" t="s">
        <v>87</v>
      </c>
      <c r="H2188" s="16" t="s">
        <v>132</v>
      </c>
      <c r="I2188" s="16" t="s">
        <v>132</v>
      </c>
      <c r="K2188" s="2">
        <v>22</v>
      </c>
      <c r="L2188" s="2" t="s">
        <v>577</v>
      </c>
      <c r="M2188" s="4" t="s">
        <v>577</v>
      </c>
      <c r="O2188" s="4" t="s">
        <v>15596</v>
      </c>
      <c r="P2188" s="4">
        <v>2242</v>
      </c>
      <c r="Q2188" s="4">
        <v>0</v>
      </c>
      <c r="R2188" s="4">
        <v>2242</v>
      </c>
      <c r="S2188" s="4">
        <v>0</v>
      </c>
      <c r="T2188" s="12" t="s">
        <v>15596</v>
      </c>
      <c r="U2188" s="2" t="s">
        <v>15597</v>
      </c>
      <c r="V2188" s="2">
        <v>49039164</v>
      </c>
      <c r="W2188" s="2">
        <v>49039164</v>
      </c>
      <c r="X2188" s="2" t="s">
        <v>15598</v>
      </c>
      <c r="Y2188" s="7" t="s">
        <v>15599</v>
      </c>
      <c r="Z2188" s="42">
        <v>13</v>
      </c>
      <c r="AA2188" s="8" t="s">
        <v>15600</v>
      </c>
      <c r="AB2188" s="8" t="s">
        <v>262</v>
      </c>
      <c r="AC2188" s="8" t="s">
        <v>97</v>
      </c>
      <c r="AD2188" s="8" t="b">
        <v>0</v>
      </c>
      <c r="AE2188" s="2" t="s">
        <v>98</v>
      </c>
      <c r="AF2188" s="2" t="s">
        <v>99</v>
      </c>
      <c r="AG2188" s="2" t="s">
        <v>100</v>
      </c>
      <c r="AH2188" s="2">
        <v>0</v>
      </c>
      <c r="AI2188" s="2">
        <v>0</v>
      </c>
      <c r="AJ2188" s="2" t="s">
        <v>101</v>
      </c>
      <c r="AK2188" s="2" t="s">
        <v>15601</v>
      </c>
      <c r="AL2188" s="2" t="s">
        <v>15602</v>
      </c>
      <c r="AM2188" s="2">
        <v>748</v>
      </c>
      <c r="AN2188" s="2" t="s">
        <v>622</v>
      </c>
      <c r="AO2188" s="43" t="s">
        <v>105</v>
      </c>
      <c r="AP2188" s="43" t="s">
        <v>623</v>
      </c>
      <c r="AQ2188" s="2" t="s">
        <v>624</v>
      </c>
      <c r="AR2188" s="43" t="s">
        <v>625</v>
      </c>
      <c r="AS2188" s="43" t="s">
        <v>625</v>
      </c>
      <c r="AT2188" s="2" t="s">
        <v>623</v>
      </c>
      <c r="AV2188" s="2" t="s">
        <v>623</v>
      </c>
      <c r="AW2188" s="3" t="s">
        <v>115</v>
      </c>
      <c r="AX2188" s="9" t="s">
        <v>15603</v>
      </c>
      <c r="AY2188" s="2" t="s">
        <v>321</v>
      </c>
      <c r="AZ2188" s="2" t="s">
        <v>1796</v>
      </c>
      <c r="BA2188" s="2" t="s">
        <v>15602</v>
      </c>
      <c r="BB2188" s="2" t="s">
        <v>626</v>
      </c>
      <c r="BC2188" s="43" t="s">
        <v>115</v>
      </c>
      <c r="BF2188" s="4">
        <v>43</v>
      </c>
      <c r="BG2188" s="2" t="s">
        <v>626</v>
      </c>
      <c r="BH2188" s="2">
        <v>8</v>
      </c>
      <c r="BI2188" s="11">
        <v>0</v>
      </c>
      <c r="BJ2188" s="11">
        <v>0.11</v>
      </c>
      <c r="BK2188" s="11">
        <v>0</v>
      </c>
      <c r="BL2188" s="11">
        <v>0</v>
      </c>
      <c r="BM2188" s="11">
        <v>0.11</v>
      </c>
      <c r="BN2188" s="11" t="s">
        <v>114</v>
      </c>
      <c r="BO2188" s="2" t="s">
        <v>115</v>
      </c>
      <c r="BP2188" s="4" t="s">
        <v>115</v>
      </c>
      <c r="BQ2188" s="4" t="s">
        <v>15604</v>
      </c>
      <c r="BR2188" s="2">
        <v>94.12</v>
      </c>
      <c r="BS2188" s="2" t="s">
        <v>297</v>
      </c>
      <c r="BT2188" s="2" t="s">
        <v>116</v>
      </c>
      <c r="BU2188" s="2" t="s">
        <v>282</v>
      </c>
      <c r="BX2188" s="2" t="s">
        <v>311</v>
      </c>
      <c r="BY2188" s="2" t="s">
        <v>105</v>
      </c>
      <c r="BZ2188" s="2" t="s">
        <v>105</v>
      </c>
      <c r="CI2188" s="2" t="s">
        <v>119</v>
      </c>
      <c r="CK2188" s="12"/>
      <c r="CL2188" s="2" t="s">
        <v>121</v>
      </c>
    </row>
    <row r="2189" spans="1:90" x14ac:dyDescent="0.3">
      <c r="A2189" s="2" t="s">
        <v>83</v>
      </c>
      <c r="B2189" s="2" t="s">
        <v>4391</v>
      </c>
      <c r="C2189" s="2" t="s">
        <v>4392</v>
      </c>
      <c r="D2189" s="2" t="s">
        <v>4393</v>
      </c>
      <c r="E2189" s="3">
        <v>484833</v>
      </c>
      <c r="F2189" s="3">
        <v>3316</v>
      </c>
      <c r="G2189" s="5" t="s">
        <v>87</v>
      </c>
      <c r="H2189" s="51" t="s">
        <v>3218</v>
      </c>
      <c r="I2189" s="51" t="s">
        <v>3218</v>
      </c>
      <c r="K2189" s="3">
        <v>22</v>
      </c>
      <c r="L2189" s="2" t="s">
        <v>577</v>
      </c>
      <c r="M2189" s="4" t="s">
        <v>577</v>
      </c>
      <c r="N2189" s="3"/>
      <c r="O2189" s="5" t="s">
        <v>4394</v>
      </c>
      <c r="P2189" s="5">
        <v>2244</v>
      </c>
      <c r="Q2189" s="5">
        <v>0</v>
      </c>
      <c r="R2189" s="5">
        <v>2244</v>
      </c>
      <c r="S2189" s="5">
        <v>0</v>
      </c>
      <c r="T2189" s="2" t="s">
        <v>4394</v>
      </c>
      <c r="U2189" s="3" t="s">
        <v>4395</v>
      </c>
      <c r="V2189" s="3">
        <v>49039166</v>
      </c>
      <c r="W2189" s="3">
        <v>49039166</v>
      </c>
      <c r="X2189" s="3" t="s">
        <v>4396</v>
      </c>
      <c r="Y2189" s="2" t="s">
        <v>4397</v>
      </c>
      <c r="Z2189" s="42">
        <v>13</v>
      </c>
      <c r="AA2189" s="8" t="s">
        <v>4398</v>
      </c>
      <c r="AB2189" s="8" t="s">
        <v>798</v>
      </c>
      <c r="AC2189" s="8" t="s">
        <v>261</v>
      </c>
      <c r="AD2189" s="8" t="b">
        <v>0</v>
      </c>
      <c r="AE2189" s="3" t="s">
        <v>1246</v>
      </c>
      <c r="AF2189" s="2" t="s">
        <v>543</v>
      </c>
      <c r="AG2189" s="2" t="s">
        <v>543</v>
      </c>
      <c r="AH2189" s="3">
        <v>0</v>
      </c>
      <c r="AI2189" s="3"/>
      <c r="AJ2189" s="3" t="s">
        <v>101</v>
      </c>
      <c r="AK2189" s="3" t="s">
        <v>4399</v>
      </c>
      <c r="AL2189" s="2" t="s">
        <v>4400</v>
      </c>
      <c r="AN2189" s="2" t="s">
        <v>622</v>
      </c>
      <c r="AO2189" s="43" t="s">
        <v>105</v>
      </c>
      <c r="AP2189" s="43" t="s">
        <v>623</v>
      </c>
      <c r="AQ2189" s="2" t="s">
        <v>624</v>
      </c>
      <c r="AR2189" s="43" t="s">
        <v>625</v>
      </c>
      <c r="AS2189" s="43" t="s">
        <v>625</v>
      </c>
      <c r="AT2189" s="3" t="s">
        <v>623</v>
      </c>
      <c r="AU2189" s="5"/>
      <c r="AV2189" s="3" t="s">
        <v>623</v>
      </c>
      <c r="AW2189" s="3" t="s">
        <v>115</v>
      </c>
      <c r="AX2189" s="9" t="s">
        <v>4401</v>
      </c>
      <c r="AY2189" s="2" t="s">
        <v>321</v>
      </c>
      <c r="AZ2189" s="2" t="s">
        <v>758</v>
      </c>
      <c r="BA2189" s="2" t="s">
        <v>4402</v>
      </c>
      <c r="BB2189" s="2" t="s">
        <v>565</v>
      </c>
      <c r="BC2189" s="43" t="s">
        <v>115</v>
      </c>
      <c r="BF2189" s="4">
        <v>25.1</v>
      </c>
      <c r="BG2189" s="2" t="s">
        <v>565</v>
      </c>
      <c r="BH2189" s="2">
        <v>7</v>
      </c>
      <c r="BI2189" s="11">
        <v>0</v>
      </c>
      <c r="BJ2189" s="11">
        <v>0.05</v>
      </c>
      <c r="BK2189" s="11">
        <v>0</v>
      </c>
      <c r="BL2189" s="11">
        <v>0</v>
      </c>
      <c r="BM2189" s="11">
        <v>0.05</v>
      </c>
      <c r="BN2189" s="11" t="s">
        <v>114</v>
      </c>
      <c r="BO2189" s="2" t="s">
        <v>115</v>
      </c>
      <c r="BP2189" s="4" t="s">
        <v>115</v>
      </c>
      <c r="BS2189" s="2" t="s">
        <v>115</v>
      </c>
      <c r="BT2189" s="2" t="s">
        <v>125</v>
      </c>
      <c r="BU2189" s="2" t="s">
        <v>105</v>
      </c>
      <c r="BX2189" s="2" t="s">
        <v>117</v>
      </c>
      <c r="BY2189" s="2" t="s">
        <v>126</v>
      </c>
      <c r="BZ2189" s="2" t="s">
        <v>105</v>
      </c>
      <c r="CA2189" s="3"/>
      <c r="CB2189" s="3"/>
      <c r="CC2189" s="5"/>
      <c r="CD2189" s="5"/>
      <c r="CE2189" s="5"/>
      <c r="CF2189" s="5"/>
      <c r="CG2189" s="5"/>
      <c r="CH2189" s="5"/>
      <c r="CI2189" s="2" t="s">
        <v>119</v>
      </c>
      <c r="CL2189" s="2" t="s">
        <v>143</v>
      </c>
    </row>
    <row r="2190" spans="1:90" x14ac:dyDescent="0.3">
      <c r="A2190" s="2" t="s">
        <v>83</v>
      </c>
      <c r="B2190" s="2" t="s">
        <v>8083</v>
      </c>
      <c r="C2190" s="2" t="s">
        <v>8084</v>
      </c>
      <c r="D2190" s="2" t="s">
        <v>8085</v>
      </c>
      <c r="E2190" s="3">
        <v>484988</v>
      </c>
      <c r="F2190" s="3">
        <v>3316</v>
      </c>
      <c r="G2190" s="5" t="s">
        <v>87</v>
      </c>
      <c r="H2190" s="51" t="s">
        <v>455</v>
      </c>
      <c r="I2190" s="51" t="s">
        <v>455</v>
      </c>
      <c r="K2190" s="3">
        <v>22</v>
      </c>
      <c r="L2190" s="2" t="s">
        <v>577</v>
      </c>
      <c r="M2190" s="4" t="s">
        <v>577</v>
      </c>
      <c r="N2190" s="3"/>
      <c r="O2190" s="5" t="s">
        <v>8086</v>
      </c>
      <c r="P2190" s="5">
        <v>2244</v>
      </c>
      <c r="Q2190" s="5">
        <v>0</v>
      </c>
      <c r="R2190" s="5">
        <v>2245</v>
      </c>
      <c r="S2190" s="5">
        <v>0</v>
      </c>
      <c r="T2190" s="2" t="s">
        <v>8086</v>
      </c>
      <c r="U2190" s="3" t="s">
        <v>8087</v>
      </c>
      <c r="V2190" s="3">
        <v>49039166</v>
      </c>
      <c r="W2190" s="3">
        <v>49039167</v>
      </c>
      <c r="X2190" s="3" t="s">
        <v>8088</v>
      </c>
      <c r="Y2190" s="2" t="s">
        <v>8089</v>
      </c>
      <c r="Z2190" s="42">
        <v>13</v>
      </c>
      <c r="AA2190" s="8" t="s">
        <v>8090</v>
      </c>
      <c r="AB2190" s="8" t="s">
        <v>262</v>
      </c>
      <c r="AC2190" s="8" t="s">
        <v>8091</v>
      </c>
      <c r="AD2190" s="8" t="b">
        <v>0</v>
      </c>
      <c r="AE2190" s="3" t="s">
        <v>5145</v>
      </c>
      <c r="AF2190" s="2" t="s">
        <v>566</v>
      </c>
      <c r="AG2190" s="2" t="s">
        <v>566</v>
      </c>
      <c r="AH2190" s="3">
        <v>0</v>
      </c>
      <c r="AI2190" s="3"/>
      <c r="AJ2190" s="3" t="s">
        <v>101</v>
      </c>
      <c r="AK2190" s="3" t="s">
        <v>8092</v>
      </c>
      <c r="AL2190" s="2" t="s">
        <v>8093</v>
      </c>
      <c r="AN2190" s="2" t="s">
        <v>622</v>
      </c>
      <c r="AO2190" s="43" t="s">
        <v>105</v>
      </c>
      <c r="AP2190" s="43" t="s">
        <v>623</v>
      </c>
      <c r="AQ2190" s="2" t="s">
        <v>624</v>
      </c>
      <c r="AR2190" s="43" t="s">
        <v>625</v>
      </c>
      <c r="AS2190" s="43" t="s">
        <v>625</v>
      </c>
      <c r="AT2190" s="3" t="s">
        <v>623</v>
      </c>
      <c r="AU2190" s="5"/>
      <c r="AV2190" s="3" t="s">
        <v>623</v>
      </c>
      <c r="AW2190" s="3" t="s">
        <v>115</v>
      </c>
      <c r="AX2190" s="9" t="s">
        <v>115</v>
      </c>
      <c r="AY2190" s="2" t="s">
        <v>115</v>
      </c>
      <c r="AZ2190" s="2" t="s">
        <v>115</v>
      </c>
      <c r="BA2190" s="2" t="s">
        <v>115</v>
      </c>
      <c r="BB2190" s="2" t="s">
        <v>565</v>
      </c>
      <c r="BC2190" s="43" t="s">
        <v>115</v>
      </c>
      <c r="BF2190" s="4">
        <v>35</v>
      </c>
      <c r="BG2190" s="2" t="s">
        <v>565</v>
      </c>
      <c r="BH2190" s="2">
        <v>7</v>
      </c>
      <c r="BI2190" s="11" t="s">
        <v>114</v>
      </c>
      <c r="BJ2190" s="11" t="s">
        <v>114</v>
      </c>
      <c r="BK2190" s="11" t="s">
        <v>114</v>
      </c>
      <c r="BL2190" s="11" t="s">
        <v>114</v>
      </c>
      <c r="BM2190" s="11" t="s">
        <v>115</v>
      </c>
      <c r="BN2190" s="11" t="s">
        <v>114</v>
      </c>
      <c r="BO2190" s="2" t="s">
        <v>115</v>
      </c>
      <c r="BP2190" s="4" t="s">
        <v>115</v>
      </c>
      <c r="BS2190" s="2" t="s">
        <v>115</v>
      </c>
      <c r="BT2190" s="2" t="s">
        <v>125</v>
      </c>
      <c r="BU2190" s="2" t="s">
        <v>142</v>
      </c>
      <c r="BX2190" s="2" t="s">
        <v>117</v>
      </c>
      <c r="BY2190" s="2" t="s">
        <v>126</v>
      </c>
      <c r="BZ2190" s="2" t="s">
        <v>105</v>
      </c>
      <c r="CA2190" s="3"/>
      <c r="CB2190" s="3"/>
      <c r="CC2190" s="5"/>
      <c r="CD2190" s="5"/>
      <c r="CE2190" s="5"/>
      <c r="CF2190" s="5"/>
      <c r="CG2190" s="5"/>
      <c r="CH2190" s="5"/>
      <c r="CI2190" s="2" t="s">
        <v>119</v>
      </c>
      <c r="CL2190" s="2" t="s">
        <v>143</v>
      </c>
    </row>
    <row r="2191" spans="1:90" x14ac:dyDescent="0.3">
      <c r="A2191" s="2" t="s">
        <v>83</v>
      </c>
      <c r="B2191" s="2" t="s">
        <v>15700</v>
      </c>
      <c r="C2191" s="2" t="s">
        <v>15701</v>
      </c>
      <c r="D2191" s="2" t="s">
        <v>15702</v>
      </c>
      <c r="E2191" s="3">
        <v>486204</v>
      </c>
      <c r="F2191" s="3">
        <v>3316</v>
      </c>
      <c r="G2191" s="5" t="s">
        <v>87</v>
      </c>
      <c r="H2191" s="51" t="s">
        <v>729</v>
      </c>
      <c r="I2191" s="51" t="s">
        <v>729</v>
      </c>
      <c r="K2191" s="3">
        <v>22</v>
      </c>
      <c r="L2191" s="2" t="s">
        <v>577</v>
      </c>
      <c r="M2191" s="4" t="s">
        <v>577</v>
      </c>
      <c r="N2191" s="3"/>
      <c r="O2191" s="5" t="s">
        <v>15703</v>
      </c>
      <c r="P2191" s="5">
        <v>2247</v>
      </c>
      <c r="Q2191" s="5">
        <v>0</v>
      </c>
      <c r="R2191" s="5">
        <v>2247</v>
      </c>
      <c r="S2191" s="5">
        <v>0</v>
      </c>
      <c r="T2191" s="2" t="s">
        <v>15703</v>
      </c>
      <c r="U2191" s="3" t="s">
        <v>15704</v>
      </c>
      <c r="V2191" s="3">
        <v>49039169</v>
      </c>
      <c r="W2191" s="3">
        <v>49039169</v>
      </c>
      <c r="X2191" s="3" t="s">
        <v>15705</v>
      </c>
      <c r="Y2191" s="2" t="s">
        <v>15706</v>
      </c>
      <c r="Z2191" s="42">
        <v>13</v>
      </c>
      <c r="AA2191" s="8" t="s">
        <v>10851</v>
      </c>
      <c r="AB2191" s="8" t="s">
        <v>97</v>
      </c>
      <c r="AC2191" s="8" t="s">
        <v>262</v>
      </c>
      <c r="AD2191" s="8" t="b">
        <v>0</v>
      </c>
      <c r="AE2191" s="3" t="s">
        <v>98</v>
      </c>
      <c r="AF2191" s="2" t="s">
        <v>99</v>
      </c>
      <c r="AG2191" s="2" t="s">
        <v>100</v>
      </c>
      <c r="AH2191" s="3">
        <v>0</v>
      </c>
      <c r="AI2191" s="3"/>
      <c r="AJ2191" s="3" t="s">
        <v>101</v>
      </c>
      <c r="AK2191" s="3" t="s">
        <v>15707</v>
      </c>
      <c r="AL2191" s="2" t="s">
        <v>15672</v>
      </c>
      <c r="AM2191" s="2">
        <v>749</v>
      </c>
      <c r="AN2191" s="2" t="s">
        <v>104</v>
      </c>
      <c r="AO2191" s="43" t="s">
        <v>105</v>
      </c>
      <c r="AP2191" s="43" t="s">
        <v>105</v>
      </c>
      <c r="AQ2191" s="2" t="s">
        <v>104</v>
      </c>
      <c r="AR2191" s="43" t="s">
        <v>106</v>
      </c>
      <c r="AS2191" s="43" t="s">
        <v>106</v>
      </c>
      <c r="AT2191" s="3" t="s">
        <v>107</v>
      </c>
      <c r="AU2191" s="5"/>
      <c r="AV2191" s="3" t="s">
        <v>107</v>
      </c>
      <c r="AW2191" s="3" t="s">
        <v>115</v>
      </c>
      <c r="AX2191" s="9" t="s">
        <v>115</v>
      </c>
      <c r="AY2191" s="2" t="s">
        <v>115</v>
      </c>
      <c r="AZ2191" s="2" t="s">
        <v>115</v>
      </c>
      <c r="BA2191" s="2" t="s">
        <v>115</v>
      </c>
      <c r="BB2191" s="2" t="s">
        <v>626</v>
      </c>
      <c r="BC2191" s="43" t="s">
        <v>115</v>
      </c>
      <c r="BF2191" s="4">
        <v>36</v>
      </c>
      <c r="BG2191" s="2" t="s">
        <v>626</v>
      </c>
      <c r="BH2191" s="2">
        <v>8</v>
      </c>
      <c r="BI2191" s="11">
        <v>0</v>
      </c>
      <c r="BJ2191" s="11">
        <v>0.03</v>
      </c>
      <c r="BK2191" s="11">
        <v>0</v>
      </c>
      <c r="BL2191" s="11">
        <v>0</v>
      </c>
      <c r="BM2191" s="11">
        <v>0.03</v>
      </c>
      <c r="BN2191" s="11" t="s">
        <v>114</v>
      </c>
      <c r="BO2191" s="2" t="s">
        <v>115</v>
      </c>
      <c r="BP2191" s="4" t="s">
        <v>115</v>
      </c>
      <c r="BQ2191" s="4" t="s">
        <v>15604</v>
      </c>
      <c r="BR2191" s="2">
        <v>94.69</v>
      </c>
      <c r="BS2191" s="2" t="s">
        <v>297</v>
      </c>
      <c r="BT2191" s="2" t="s">
        <v>125</v>
      </c>
      <c r="BU2191" s="2" t="s">
        <v>142</v>
      </c>
      <c r="BX2191" s="2" t="s">
        <v>117</v>
      </c>
      <c r="BY2191" s="2" t="s">
        <v>126</v>
      </c>
      <c r="BZ2191" s="2" t="s">
        <v>105</v>
      </c>
      <c r="CA2191" s="3"/>
      <c r="CB2191" s="3"/>
      <c r="CC2191" s="5"/>
      <c r="CD2191" s="5"/>
      <c r="CE2191" s="5"/>
      <c r="CF2191" s="5"/>
      <c r="CG2191" s="5"/>
      <c r="CH2191" s="5"/>
      <c r="CI2191" s="2" t="s">
        <v>119</v>
      </c>
      <c r="CL2191" s="2" t="s">
        <v>143</v>
      </c>
    </row>
    <row r="2192" spans="1:90" x14ac:dyDescent="0.3">
      <c r="A2192" s="2" t="s">
        <v>83</v>
      </c>
      <c r="B2192" s="2" t="s">
        <v>10845</v>
      </c>
      <c r="C2192" s="2" t="s">
        <v>10846</v>
      </c>
      <c r="D2192" s="2" t="s">
        <v>238</v>
      </c>
      <c r="E2192" s="3">
        <v>485358</v>
      </c>
      <c r="F2192" s="3">
        <v>3316</v>
      </c>
      <c r="G2192" s="5" t="s">
        <v>87</v>
      </c>
      <c r="H2192" s="51" t="s">
        <v>2416</v>
      </c>
      <c r="I2192" s="51" t="s">
        <v>2416</v>
      </c>
      <c r="K2192" s="3">
        <v>22</v>
      </c>
      <c r="L2192" s="2" t="s">
        <v>577</v>
      </c>
      <c r="M2192" s="4" t="s">
        <v>577</v>
      </c>
      <c r="N2192" s="3"/>
      <c r="O2192" s="5" t="s">
        <v>10847</v>
      </c>
      <c r="P2192" s="5">
        <v>2248</v>
      </c>
      <c r="Q2192" s="5">
        <v>0</v>
      </c>
      <c r="R2192" s="5">
        <v>2248</v>
      </c>
      <c r="S2192" s="5">
        <v>0</v>
      </c>
      <c r="T2192" s="2" t="s">
        <v>10847</v>
      </c>
      <c r="U2192" s="3" t="s">
        <v>10848</v>
      </c>
      <c r="V2192" s="3">
        <v>49039170</v>
      </c>
      <c r="W2192" s="3">
        <v>49039170</v>
      </c>
      <c r="X2192" s="3" t="s">
        <v>10849</v>
      </c>
      <c r="Y2192" s="2" t="s">
        <v>10850</v>
      </c>
      <c r="Z2192" s="42">
        <v>13</v>
      </c>
      <c r="AA2192" s="8" t="s">
        <v>10851</v>
      </c>
      <c r="AB2192" s="8" t="s">
        <v>97</v>
      </c>
      <c r="AC2192" s="8" t="s">
        <v>3022</v>
      </c>
      <c r="AD2192" s="8" t="b">
        <v>0</v>
      </c>
      <c r="AE2192" s="3" t="s">
        <v>1055</v>
      </c>
      <c r="AF2192" s="2" t="s">
        <v>563</v>
      </c>
      <c r="AG2192" s="2" t="s">
        <v>563</v>
      </c>
      <c r="AH2192" s="3">
        <v>0</v>
      </c>
      <c r="AI2192" s="3"/>
      <c r="AJ2192" s="3" t="s">
        <v>101</v>
      </c>
      <c r="AK2192" s="3" t="s">
        <v>10852</v>
      </c>
      <c r="AL2192" s="2" t="s">
        <v>10853</v>
      </c>
      <c r="AN2192" s="2" t="s">
        <v>622</v>
      </c>
      <c r="AO2192" s="43" t="s">
        <v>105</v>
      </c>
      <c r="AP2192" s="43" t="s">
        <v>623</v>
      </c>
      <c r="AQ2192" s="2" t="s">
        <v>624</v>
      </c>
      <c r="AR2192" s="43" t="s">
        <v>625</v>
      </c>
      <c r="AS2192" s="43" t="s">
        <v>625</v>
      </c>
      <c r="AT2192" s="3" t="s">
        <v>623</v>
      </c>
      <c r="AU2192" s="5"/>
      <c r="AV2192" s="3" t="s">
        <v>623</v>
      </c>
      <c r="AW2192" s="3" t="s">
        <v>115</v>
      </c>
      <c r="AX2192" s="9" t="s">
        <v>115</v>
      </c>
      <c r="AY2192" s="2" t="s">
        <v>115</v>
      </c>
      <c r="AZ2192" s="2" t="s">
        <v>115</v>
      </c>
      <c r="BA2192" s="2" t="s">
        <v>115</v>
      </c>
      <c r="BB2192" s="2" t="s">
        <v>565</v>
      </c>
      <c r="BC2192" s="43" t="s">
        <v>115</v>
      </c>
      <c r="BF2192" s="4">
        <v>36</v>
      </c>
      <c r="BG2192" s="2" t="s">
        <v>565</v>
      </c>
      <c r="BH2192" s="2">
        <v>7</v>
      </c>
      <c r="BI2192" s="11">
        <v>0</v>
      </c>
      <c r="BJ2192" s="11">
        <v>0.01</v>
      </c>
      <c r="BK2192" s="11">
        <v>0</v>
      </c>
      <c r="BL2192" s="11">
        <v>0</v>
      </c>
      <c r="BM2192" s="11">
        <v>0.01</v>
      </c>
      <c r="BN2192" s="11" t="s">
        <v>114</v>
      </c>
      <c r="BO2192" s="2" t="s">
        <v>115</v>
      </c>
      <c r="BP2192" s="4" t="s">
        <v>115</v>
      </c>
      <c r="BS2192" s="2" t="s">
        <v>115</v>
      </c>
      <c r="BT2192" s="2" t="s">
        <v>116</v>
      </c>
      <c r="BU2192" s="2" t="s">
        <v>105</v>
      </c>
      <c r="BX2192" s="2" t="s">
        <v>311</v>
      </c>
      <c r="BY2192" s="2" t="s">
        <v>118</v>
      </c>
      <c r="BZ2192" s="2" t="s">
        <v>105</v>
      </c>
      <c r="CA2192" s="3"/>
      <c r="CB2192" s="3"/>
      <c r="CC2192" s="5"/>
      <c r="CD2192" s="5"/>
      <c r="CE2192" s="5"/>
      <c r="CF2192" s="5"/>
      <c r="CG2192" s="5"/>
      <c r="CH2192" s="5"/>
      <c r="CI2192" s="2" t="s">
        <v>119</v>
      </c>
      <c r="CL2192" s="2" t="s">
        <v>143</v>
      </c>
    </row>
    <row r="2193" spans="1:90" x14ac:dyDescent="0.3">
      <c r="A2193" s="2" t="s">
        <v>83</v>
      </c>
      <c r="B2193" s="2" t="s">
        <v>8553</v>
      </c>
      <c r="C2193" s="2" t="s">
        <v>8554</v>
      </c>
      <c r="D2193" s="2">
        <v>14152</v>
      </c>
      <c r="E2193" s="2">
        <v>812705</v>
      </c>
      <c r="F2193" s="2" t="s">
        <v>83</v>
      </c>
      <c r="G2193" s="4" t="s">
        <v>1747</v>
      </c>
      <c r="I2193" s="51" t="s">
        <v>1747</v>
      </c>
      <c r="M2193" s="4" t="s">
        <v>577</v>
      </c>
      <c r="N2193" s="2" t="s">
        <v>8555</v>
      </c>
      <c r="O2193" s="4" t="s">
        <v>8556</v>
      </c>
      <c r="P2193" s="4">
        <v>2249</v>
      </c>
      <c r="Q2193" s="4">
        <v>0</v>
      </c>
      <c r="R2193" s="4">
        <v>2250</v>
      </c>
      <c r="S2193" s="4">
        <v>0</v>
      </c>
      <c r="T2193" s="2" t="s">
        <v>8556</v>
      </c>
      <c r="U2193" s="2" t="s">
        <v>8557</v>
      </c>
      <c r="V2193" s="2">
        <v>49039171</v>
      </c>
      <c r="W2193" s="2">
        <v>49039172</v>
      </c>
      <c r="X2193" s="2" t="s">
        <v>8558</v>
      </c>
      <c r="Y2193" s="9" t="s">
        <v>8559</v>
      </c>
      <c r="Z2193" s="42">
        <v>13</v>
      </c>
      <c r="AA2193" s="8" t="s">
        <v>8560</v>
      </c>
      <c r="AB2193" s="8" t="s">
        <v>262</v>
      </c>
      <c r="AC2193" s="8" t="s">
        <v>8561</v>
      </c>
      <c r="AD2193" s="8" t="b">
        <v>0</v>
      </c>
      <c r="AE2193" s="2" t="s">
        <v>1055</v>
      </c>
      <c r="AG2193" s="2" t="s">
        <v>563</v>
      </c>
      <c r="AH2193" s="2">
        <v>0</v>
      </c>
      <c r="AJ2193" s="2" t="s">
        <v>101</v>
      </c>
      <c r="AK2193" s="2" t="s">
        <v>8562</v>
      </c>
      <c r="AL2193" s="2" t="s">
        <v>8563</v>
      </c>
      <c r="AO2193" s="43"/>
      <c r="AP2193" s="43"/>
      <c r="AQ2193" s="2" t="s">
        <v>647</v>
      </c>
      <c r="AR2193" s="43" t="s">
        <v>625</v>
      </c>
      <c r="AS2193" s="43" t="e">
        <v>#N/A</v>
      </c>
      <c r="AT2193" s="2" t="s">
        <v>623</v>
      </c>
      <c r="AV2193" s="2" t="s">
        <v>623</v>
      </c>
      <c r="AW2193" s="3" t="s">
        <v>115</v>
      </c>
      <c r="AX2193" s="9" t="s">
        <v>115</v>
      </c>
      <c r="AY2193" s="2" t="s">
        <v>115</v>
      </c>
      <c r="AZ2193" s="2" t="s">
        <v>115</v>
      </c>
      <c r="BA2193" s="2" t="s">
        <v>115</v>
      </c>
      <c r="BB2193" s="2" t="s">
        <v>565</v>
      </c>
      <c r="BC2193" s="43" t="s">
        <v>115</v>
      </c>
      <c r="BF2193" s="4">
        <v>36</v>
      </c>
      <c r="BG2193" s="2" t="s">
        <v>565</v>
      </c>
      <c r="BH2193" s="2">
        <v>7</v>
      </c>
      <c r="BI2193" s="11" t="s">
        <v>114</v>
      </c>
      <c r="BJ2193" s="11" t="s">
        <v>114</v>
      </c>
      <c r="BK2193" s="11" t="s">
        <v>114</v>
      </c>
      <c r="BL2193" s="11" t="s">
        <v>114</v>
      </c>
      <c r="BM2193" s="11" t="s">
        <v>115</v>
      </c>
      <c r="BN2193" s="11" t="s">
        <v>114</v>
      </c>
      <c r="BO2193" s="2" t="s">
        <v>115</v>
      </c>
      <c r="BP2193" s="4" t="s">
        <v>115</v>
      </c>
      <c r="BS2193" s="2" t="s">
        <v>115</v>
      </c>
      <c r="BT2193" s="2" t="s">
        <v>116</v>
      </c>
      <c r="BU2193" s="2" t="s">
        <v>142</v>
      </c>
      <c r="BX2193" s="2" t="s">
        <v>105</v>
      </c>
      <c r="BY2193" s="2" t="s">
        <v>118</v>
      </c>
      <c r="BZ2193" s="2" t="s">
        <v>235</v>
      </c>
      <c r="CA2193" s="2">
        <v>384386</v>
      </c>
      <c r="CB2193" s="2">
        <v>278171</v>
      </c>
      <c r="CD2193" s="4" t="s">
        <v>1760</v>
      </c>
      <c r="CE2193" s="4" t="s">
        <v>649</v>
      </c>
      <c r="CG2193" s="4" t="s">
        <v>1761</v>
      </c>
      <c r="CI2193" s="2" t="s">
        <v>119</v>
      </c>
      <c r="CL2193" s="2" t="s">
        <v>184</v>
      </c>
    </row>
    <row r="2194" spans="1:90" x14ac:dyDescent="0.3">
      <c r="A2194" s="2" t="s">
        <v>83</v>
      </c>
      <c r="B2194" s="2" t="s">
        <v>15415</v>
      </c>
      <c r="C2194" s="2" t="s">
        <v>15416</v>
      </c>
      <c r="D2194" s="2" t="s">
        <v>15417</v>
      </c>
      <c r="E2194" s="3">
        <v>486400</v>
      </c>
      <c r="F2194" s="3">
        <v>3316</v>
      </c>
      <c r="G2194" s="5" t="s">
        <v>87</v>
      </c>
      <c r="H2194" s="51" t="s">
        <v>218</v>
      </c>
      <c r="I2194" s="51" t="s">
        <v>218</v>
      </c>
      <c r="K2194" s="3">
        <v>22</v>
      </c>
      <c r="L2194" s="2" t="s">
        <v>577</v>
      </c>
      <c r="M2194" s="4" t="s">
        <v>577</v>
      </c>
      <c r="N2194" s="3"/>
      <c r="O2194" s="5" t="s">
        <v>15418</v>
      </c>
      <c r="P2194" s="5">
        <v>2252</v>
      </c>
      <c r="Q2194" s="5">
        <v>0</v>
      </c>
      <c r="R2194" s="5">
        <v>2256</v>
      </c>
      <c r="S2194" s="5">
        <v>0</v>
      </c>
      <c r="T2194" s="2" t="s">
        <v>15418</v>
      </c>
      <c r="U2194" s="3" t="s">
        <v>15419</v>
      </c>
      <c r="V2194" s="3">
        <v>49039174</v>
      </c>
      <c r="W2194" s="3">
        <v>49039178</v>
      </c>
      <c r="X2194" s="3" t="s">
        <v>15420</v>
      </c>
      <c r="Y2194" s="2" t="s">
        <v>15421</v>
      </c>
      <c r="Z2194" s="42">
        <v>13</v>
      </c>
      <c r="AA2194" s="8" t="s">
        <v>8560</v>
      </c>
      <c r="AB2194" s="8" t="s">
        <v>15422</v>
      </c>
      <c r="AC2194" s="8" t="s">
        <v>262</v>
      </c>
      <c r="AD2194" s="8" t="b">
        <v>1</v>
      </c>
      <c r="AE2194" s="3" t="s">
        <v>1246</v>
      </c>
      <c r="AF2194" s="2" t="s">
        <v>543</v>
      </c>
      <c r="AG2194" s="2" t="s">
        <v>543</v>
      </c>
      <c r="AH2194" s="3">
        <v>0</v>
      </c>
      <c r="AI2194" s="3"/>
      <c r="AJ2194" s="3" t="s">
        <v>101</v>
      </c>
      <c r="AK2194" s="3" t="s">
        <v>15423</v>
      </c>
      <c r="AL2194" s="2" t="s">
        <v>15424</v>
      </c>
      <c r="AN2194" s="2" t="s">
        <v>15425</v>
      </c>
      <c r="AO2194" s="43" t="s">
        <v>105</v>
      </c>
      <c r="AP2194" s="43" t="s">
        <v>670</v>
      </c>
      <c r="AQ2194" s="2" t="s">
        <v>1649</v>
      </c>
      <c r="AR2194" s="43" t="s">
        <v>1650</v>
      </c>
      <c r="AS2194" s="43" t="s">
        <v>1650</v>
      </c>
      <c r="AT2194" s="3" t="s">
        <v>1651</v>
      </c>
      <c r="AU2194" s="5"/>
      <c r="AV2194" s="3" t="s">
        <v>1651</v>
      </c>
      <c r="AW2194" s="3" t="s">
        <v>115</v>
      </c>
      <c r="AX2194" s="9" t="s">
        <v>115</v>
      </c>
      <c r="AY2194" s="2" t="s">
        <v>115</v>
      </c>
      <c r="AZ2194" s="2" t="s">
        <v>115</v>
      </c>
      <c r="BA2194" s="2" t="s">
        <v>115</v>
      </c>
      <c r="BB2194" s="2" t="s">
        <v>565</v>
      </c>
      <c r="BC2194" s="43" t="s">
        <v>115</v>
      </c>
      <c r="BF2194" s="4">
        <v>35</v>
      </c>
      <c r="BG2194" s="2" t="s">
        <v>565</v>
      </c>
      <c r="BH2194" s="2">
        <v>7</v>
      </c>
      <c r="BI2194" s="11" t="s">
        <v>114</v>
      </c>
      <c r="BJ2194" s="11" t="s">
        <v>114</v>
      </c>
      <c r="BK2194" s="11" t="s">
        <v>114</v>
      </c>
      <c r="BL2194" s="11" t="s">
        <v>114</v>
      </c>
      <c r="BM2194" s="11" t="s">
        <v>115</v>
      </c>
      <c r="BN2194" s="11" t="s">
        <v>114</v>
      </c>
      <c r="BO2194" s="2" t="s">
        <v>115</v>
      </c>
      <c r="BP2194" s="4" t="s">
        <v>115</v>
      </c>
      <c r="BS2194" s="2" t="s">
        <v>115</v>
      </c>
      <c r="BT2194" s="2" t="s">
        <v>125</v>
      </c>
      <c r="BU2194" s="2" t="s">
        <v>142</v>
      </c>
      <c r="BX2194" s="2" t="s">
        <v>117</v>
      </c>
      <c r="BY2194" s="2" t="s">
        <v>126</v>
      </c>
      <c r="BZ2194" s="2" t="s">
        <v>2854</v>
      </c>
      <c r="CA2194" s="3"/>
      <c r="CB2194" s="3"/>
      <c r="CC2194" s="5"/>
      <c r="CD2194" s="5"/>
      <c r="CE2194" s="5"/>
      <c r="CF2194" s="5"/>
      <c r="CG2194" s="5"/>
      <c r="CH2194" s="5"/>
      <c r="CI2194" s="2" t="s">
        <v>119</v>
      </c>
      <c r="CL2194" s="2" t="s">
        <v>143</v>
      </c>
    </row>
    <row r="2195" spans="1:90" x14ac:dyDescent="0.3">
      <c r="A2195" s="2" t="s">
        <v>83</v>
      </c>
      <c r="B2195" s="2" t="s">
        <v>10614</v>
      </c>
      <c r="C2195" s="2" t="s">
        <v>10615</v>
      </c>
      <c r="D2195" s="2" t="s">
        <v>238</v>
      </c>
      <c r="E2195" s="3">
        <v>485328</v>
      </c>
      <c r="F2195" s="3">
        <v>3316</v>
      </c>
      <c r="G2195" s="5" t="s">
        <v>87</v>
      </c>
      <c r="H2195" s="51" t="s">
        <v>1288</v>
      </c>
      <c r="I2195" s="51" t="s">
        <v>1288</v>
      </c>
      <c r="K2195" s="3">
        <v>22</v>
      </c>
      <c r="L2195" s="2" t="s">
        <v>577</v>
      </c>
      <c r="M2195" s="4" t="s">
        <v>577</v>
      </c>
      <c r="N2195" s="3"/>
      <c r="O2195" s="5" t="s">
        <v>10616</v>
      </c>
      <c r="P2195" s="5">
        <v>2253</v>
      </c>
      <c r="Q2195" s="5">
        <v>0</v>
      </c>
      <c r="R2195" s="5">
        <v>2253</v>
      </c>
      <c r="S2195" s="5">
        <v>0</v>
      </c>
      <c r="T2195" s="2" t="s">
        <v>10616</v>
      </c>
      <c r="U2195" s="3" t="s">
        <v>10617</v>
      </c>
      <c r="V2195" s="3">
        <v>49039175</v>
      </c>
      <c r="W2195" s="3">
        <v>49039175</v>
      </c>
      <c r="X2195" s="3" t="s">
        <v>10618</v>
      </c>
      <c r="Y2195" s="44" t="s">
        <v>10619</v>
      </c>
      <c r="Z2195" s="42">
        <v>13</v>
      </c>
      <c r="AA2195" s="8" t="s">
        <v>3941</v>
      </c>
      <c r="AB2195" s="8" t="s">
        <v>1667</v>
      </c>
      <c r="AC2195" s="8" t="s">
        <v>96</v>
      </c>
      <c r="AD2195" s="8" t="b">
        <v>0</v>
      </c>
      <c r="AE2195" s="3" t="s">
        <v>1246</v>
      </c>
      <c r="AF2195" s="2" t="s">
        <v>543</v>
      </c>
      <c r="AG2195" s="2" t="s">
        <v>543</v>
      </c>
      <c r="AH2195" s="3">
        <v>0</v>
      </c>
      <c r="AI2195" s="3"/>
      <c r="AJ2195" s="3" t="s">
        <v>101</v>
      </c>
      <c r="AK2195" s="3" t="s">
        <v>10620</v>
      </c>
      <c r="AL2195" s="2" t="s">
        <v>10621</v>
      </c>
      <c r="AN2195" s="2" t="s">
        <v>622</v>
      </c>
      <c r="AO2195" s="43" t="s">
        <v>105</v>
      </c>
      <c r="AP2195" s="43" t="s">
        <v>623</v>
      </c>
      <c r="AQ2195" s="2" t="s">
        <v>624</v>
      </c>
      <c r="AR2195" s="43" t="s">
        <v>625</v>
      </c>
      <c r="AS2195" s="43" t="s">
        <v>625</v>
      </c>
      <c r="AT2195" s="3" t="s">
        <v>623</v>
      </c>
      <c r="AU2195" s="5"/>
      <c r="AV2195" s="3" t="s">
        <v>623</v>
      </c>
      <c r="AW2195" s="3" t="s">
        <v>115</v>
      </c>
      <c r="AX2195" s="9" t="s">
        <v>10622</v>
      </c>
      <c r="AY2195" s="2" t="s">
        <v>321</v>
      </c>
      <c r="AZ2195" s="2" t="s">
        <v>758</v>
      </c>
      <c r="BA2195" s="2" t="s">
        <v>10623</v>
      </c>
      <c r="BB2195" s="2" t="s">
        <v>565</v>
      </c>
      <c r="BC2195" s="43" t="s">
        <v>115</v>
      </c>
      <c r="BF2195" s="4">
        <v>26.6</v>
      </c>
      <c r="BG2195" s="2" t="s">
        <v>565</v>
      </c>
      <c r="BH2195" s="2">
        <v>7</v>
      </c>
      <c r="BI2195" s="11">
        <v>0</v>
      </c>
      <c r="BJ2195" s="11">
        <v>0.08</v>
      </c>
      <c r="BK2195" s="11">
        <v>0</v>
      </c>
      <c r="BL2195" s="11">
        <v>0</v>
      </c>
      <c r="BM2195" s="11">
        <v>0.08</v>
      </c>
      <c r="BN2195" s="11" t="s">
        <v>114</v>
      </c>
      <c r="BO2195" s="2" t="s">
        <v>115</v>
      </c>
      <c r="BP2195" s="4" t="s">
        <v>115</v>
      </c>
      <c r="BS2195" s="2" t="s">
        <v>115</v>
      </c>
      <c r="BT2195" s="2" t="s">
        <v>116</v>
      </c>
      <c r="BU2195" s="2" t="s">
        <v>142</v>
      </c>
      <c r="BX2195" s="2" t="s">
        <v>311</v>
      </c>
      <c r="BY2195" s="2" t="s">
        <v>118</v>
      </c>
      <c r="BZ2195" s="2" t="s">
        <v>105</v>
      </c>
      <c r="CA2195" s="3"/>
      <c r="CB2195" s="3"/>
      <c r="CC2195" s="5"/>
      <c r="CD2195" s="5"/>
      <c r="CE2195" s="5"/>
      <c r="CF2195" s="5"/>
      <c r="CG2195" s="5"/>
      <c r="CH2195" s="5"/>
      <c r="CI2195" s="2" t="s">
        <v>119</v>
      </c>
      <c r="CL2195" s="2" t="s">
        <v>143</v>
      </c>
    </row>
    <row r="2196" spans="1:90" x14ac:dyDescent="0.3">
      <c r="A2196" s="2" t="s">
        <v>83</v>
      </c>
      <c r="B2196" s="2" t="s">
        <v>8094</v>
      </c>
      <c r="C2196" s="2" t="s">
        <v>8095</v>
      </c>
      <c r="D2196" s="2" t="s">
        <v>8096</v>
      </c>
      <c r="E2196" s="3">
        <v>484989</v>
      </c>
      <c r="F2196" s="3">
        <v>3316</v>
      </c>
      <c r="G2196" s="5" t="s">
        <v>87</v>
      </c>
      <c r="H2196" s="51" t="s">
        <v>3547</v>
      </c>
      <c r="I2196" s="51" t="s">
        <v>3547</v>
      </c>
      <c r="K2196" s="3">
        <v>22</v>
      </c>
      <c r="L2196" s="2" t="s">
        <v>577</v>
      </c>
      <c r="M2196" s="4" t="s">
        <v>577</v>
      </c>
      <c r="N2196" s="3"/>
      <c r="O2196" s="5" t="s">
        <v>8097</v>
      </c>
      <c r="P2196" s="5">
        <v>2264</v>
      </c>
      <c r="Q2196" s="5">
        <v>0</v>
      </c>
      <c r="R2196" s="5">
        <v>2266</v>
      </c>
      <c r="S2196" s="5">
        <v>0</v>
      </c>
      <c r="T2196" s="2" t="s">
        <v>8097</v>
      </c>
      <c r="U2196" s="3" t="s">
        <v>8098</v>
      </c>
      <c r="V2196" s="3">
        <v>49039186</v>
      </c>
      <c r="W2196" s="3">
        <v>49039188</v>
      </c>
      <c r="X2196" s="3" t="s">
        <v>8099</v>
      </c>
      <c r="Y2196" s="2" t="s">
        <v>8100</v>
      </c>
      <c r="Z2196" s="42">
        <v>13</v>
      </c>
      <c r="AA2196" s="8" t="s">
        <v>8101</v>
      </c>
      <c r="AB2196" s="8" t="s">
        <v>8102</v>
      </c>
      <c r="AC2196" s="8" t="s">
        <v>261</v>
      </c>
      <c r="AD2196" s="8" t="b">
        <v>1</v>
      </c>
      <c r="AE2196" s="3" t="s">
        <v>1246</v>
      </c>
      <c r="AF2196" s="2" t="s">
        <v>543</v>
      </c>
      <c r="AG2196" s="2" t="s">
        <v>543</v>
      </c>
      <c r="AH2196" s="3">
        <v>0</v>
      </c>
      <c r="AI2196" s="3"/>
      <c r="AJ2196" s="3" t="s">
        <v>101</v>
      </c>
      <c r="AK2196" s="3" t="s">
        <v>8103</v>
      </c>
      <c r="AL2196" s="3" t="s">
        <v>8104</v>
      </c>
      <c r="AM2196" s="3"/>
      <c r="AN2196" s="2" t="s">
        <v>104</v>
      </c>
      <c r="AO2196" s="43" t="s">
        <v>105</v>
      </c>
      <c r="AP2196" s="43" t="s">
        <v>105</v>
      </c>
      <c r="AQ2196" s="2" t="s">
        <v>104</v>
      </c>
      <c r="AR2196" s="43" t="s">
        <v>106</v>
      </c>
      <c r="AS2196" s="43" t="s">
        <v>106</v>
      </c>
      <c r="AT2196" s="3" t="s">
        <v>107</v>
      </c>
      <c r="AU2196" s="5"/>
      <c r="AV2196" s="3" t="s">
        <v>107</v>
      </c>
      <c r="AW2196" s="3" t="s">
        <v>115</v>
      </c>
      <c r="AX2196" s="9" t="s">
        <v>115</v>
      </c>
      <c r="AY2196" s="2" t="s">
        <v>115</v>
      </c>
      <c r="AZ2196" s="2" t="s">
        <v>115</v>
      </c>
      <c r="BA2196" s="2" t="s">
        <v>115</v>
      </c>
      <c r="BB2196" s="2" t="s">
        <v>714</v>
      </c>
      <c r="BC2196" s="43" t="s">
        <v>115</v>
      </c>
      <c r="BF2196" s="4">
        <v>19.77</v>
      </c>
      <c r="BG2196" s="2" t="s">
        <v>714</v>
      </c>
      <c r="BH2196" s="2">
        <v>6</v>
      </c>
      <c r="BI2196" s="11">
        <v>0</v>
      </c>
      <c r="BJ2196" s="11">
        <v>0.01</v>
      </c>
      <c r="BK2196" s="11">
        <v>0.02</v>
      </c>
      <c r="BL2196" s="11">
        <v>0</v>
      </c>
      <c r="BM2196" s="11">
        <v>0.02</v>
      </c>
      <c r="BN2196" s="11" t="s">
        <v>114</v>
      </c>
      <c r="BO2196" s="2" t="s">
        <v>115</v>
      </c>
      <c r="BP2196" s="4" t="s">
        <v>115</v>
      </c>
      <c r="BS2196" s="2" t="s">
        <v>115</v>
      </c>
      <c r="BT2196" s="2" t="s">
        <v>116</v>
      </c>
      <c r="BU2196" s="2" t="s">
        <v>142</v>
      </c>
      <c r="BX2196" s="2" t="s">
        <v>311</v>
      </c>
      <c r="BY2196" s="2" t="s">
        <v>118</v>
      </c>
      <c r="BZ2196" s="2" t="s">
        <v>105</v>
      </c>
      <c r="CA2196" s="3"/>
      <c r="CB2196" s="3"/>
      <c r="CC2196" s="5"/>
      <c r="CD2196" s="5"/>
      <c r="CE2196" s="5"/>
      <c r="CF2196" s="5"/>
      <c r="CG2196" s="5"/>
      <c r="CH2196" s="5"/>
      <c r="CI2196" s="2" t="s">
        <v>119</v>
      </c>
      <c r="CL2196" s="2" t="s">
        <v>143</v>
      </c>
    </row>
    <row r="2197" spans="1:90" x14ac:dyDescent="0.3">
      <c r="A2197" s="2" t="s">
        <v>83</v>
      </c>
      <c r="B2197" s="2" t="s">
        <v>3957</v>
      </c>
      <c r="C2197" s="2" t="s">
        <v>3958</v>
      </c>
      <c r="D2197" s="2" t="s">
        <v>3959</v>
      </c>
      <c r="E2197" s="3">
        <v>485153</v>
      </c>
      <c r="F2197" s="3">
        <v>3316</v>
      </c>
      <c r="G2197" s="5" t="s">
        <v>87</v>
      </c>
      <c r="H2197" s="51" t="s">
        <v>272</v>
      </c>
      <c r="I2197" s="51" t="s">
        <v>272</v>
      </c>
      <c r="K2197" s="3">
        <v>22</v>
      </c>
      <c r="L2197" s="2" t="s">
        <v>577</v>
      </c>
      <c r="M2197" s="4" t="s">
        <v>577</v>
      </c>
      <c r="N2197" s="3"/>
      <c r="O2197" s="5" t="s">
        <v>3960</v>
      </c>
      <c r="P2197" s="5">
        <v>2263</v>
      </c>
      <c r="Q2197" s="5">
        <v>0</v>
      </c>
      <c r="R2197" s="5">
        <v>2263</v>
      </c>
      <c r="S2197" s="5">
        <v>0</v>
      </c>
      <c r="T2197" s="2" t="s">
        <v>3960</v>
      </c>
      <c r="U2197" s="3" t="s">
        <v>3961</v>
      </c>
      <c r="V2197" s="3">
        <v>49039185</v>
      </c>
      <c r="W2197" s="3">
        <v>49039185</v>
      </c>
      <c r="X2197" s="3" t="s">
        <v>3962</v>
      </c>
      <c r="Y2197" s="2" t="s">
        <v>3963</v>
      </c>
      <c r="Z2197" s="42">
        <v>13</v>
      </c>
      <c r="AA2197" s="8" t="s">
        <v>3964</v>
      </c>
      <c r="AB2197" s="8" t="s">
        <v>97</v>
      </c>
      <c r="AC2197" s="8" t="s">
        <v>261</v>
      </c>
      <c r="AD2197" s="8" t="b">
        <v>0</v>
      </c>
      <c r="AE2197" s="3" t="s">
        <v>98</v>
      </c>
      <c r="AF2197" s="2" t="s">
        <v>99</v>
      </c>
      <c r="AG2197" s="2" t="s">
        <v>100</v>
      </c>
      <c r="AH2197" s="3">
        <v>0</v>
      </c>
      <c r="AI2197" s="3"/>
      <c r="AJ2197" s="3" t="s">
        <v>101</v>
      </c>
      <c r="AK2197" s="3" t="s">
        <v>3965</v>
      </c>
      <c r="AL2197" s="2" t="s">
        <v>3966</v>
      </c>
      <c r="AM2197" s="2">
        <v>755</v>
      </c>
      <c r="AN2197" s="2" t="s">
        <v>104</v>
      </c>
      <c r="AO2197" s="43" t="s">
        <v>105</v>
      </c>
      <c r="AP2197" s="43" t="s">
        <v>105</v>
      </c>
      <c r="AQ2197" s="2" t="s">
        <v>104</v>
      </c>
      <c r="AR2197" s="43" t="s">
        <v>106</v>
      </c>
      <c r="AS2197" s="43" t="s">
        <v>106</v>
      </c>
      <c r="AT2197" s="3" t="s">
        <v>107</v>
      </c>
      <c r="AU2197" s="5"/>
      <c r="AV2197" s="3" t="s">
        <v>107</v>
      </c>
      <c r="AW2197" s="3" t="s">
        <v>115</v>
      </c>
      <c r="AX2197" s="9" t="s">
        <v>115</v>
      </c>
      <c r="AY2197" s="2" t="s">
        <v>115</v>
      </c>
      <c r="AZ2197" s="2" t="s">
        <v>115</v>
      </c>
      <c r="BA2197" s="2" t="s">
        <v>115</v>
      </c>
      <c r="BB2197" s="2" t="s">
        <v>1673</v>
      </c>
      <c r="BC2197" s="43" t="s">
        <v>115</v>
      </c>
      <c r="BF2197" s="4">
        <v>29.5</v>
      </c>
      <c r="BG2197" s="2" t="s">
        <v>1673</v>
      </c>
      <c r="BH2197" s="2">
        <v>7</v>
      </c>
      <c r="BI2197" s="11">
        <v>0.01</v>
      </c>
      <c r="BJ2197" s="11">
        <v>0</v>
      </c>
      <c r="BK2197" s="11">
        <v>0</v>
      </c>
      <c r="BL2197" s="11">
        <v>0</v>
      </c>
      <c r="BM2197" s="11">
        <v>0.01</v>
      </c>
      <c r="BN2197" s="11" t="s">
        <v>114</v>
      </c>
      <c r="BO2197" s="2">
        <v>0.99819999999999998</v>
      </c>
      <c r="BP2197" s="4" t="s">
        <v>1945</v>
      </c>
      <c r="BQ2197" s="4" t="s">
        <v>3949</v>
      </c>
      <c r="BR2197" s="2">
        <v>98.38</v>
      </c>
      <c r="BS2197" s="2" t="s">
        <v>297</v>
      </c>
      <c r="BT2197" s="2" t="s">
        <v>125</v>
      </c>
      <c r="BU2197" s="2" t="s">
        <v>142</v>
      </c>
      <c r="BX2197" s="2" t="s">
        <v>117</v>
      </c>
      <c r="BY2197" s="2" t="s">
        <v>105</v>
      </c>
      <c r="BZ2197" s="2" t="s">
        <v>283</v>
      </c>
      <c r="CA2197" s="3"/>
      <c r="CB2197" s="3"/>
      <c r="CC2197" s="5"/>
      <c r="CD2197" s="5"/>
      <c r="CE2197" s="5"/>
      <c r="CF2197" s="5"/>
      <c r="CG2197" s="5"/>
      <c r="CH2197" s="5"/>
      <c r="CI2197" s="2" t="s">
        <v>119</v>
      </c>
      <c r="CL2197" s="2" t="s">
        <v>143</v>
      </c>
    </row>
    <row r="2198" spans="1:90" x14ac:dyDescent="0.3">
      <c r="A2198" s="2" t="s">
        <v>83</v>
      </c>
      <c r="B2198" s="3" t="s">
        <v>3967</v>
      </c>
      <c r="C2198" s="3" t="s">
        <v>3968</v>
      </c>
      <c r="D2198" s="3" t="s">
        <v>3969</v>
      </c>
      <c r="E2198" s="2">
        <v>485543</v>
      </c>
      <c r="F2198" s="2">
        <v>3316</v>
      </c>
      <c r="G2198" s="4" t="s">
        <v>87</v>
      </c>
      <c r="H2198" s="16" t="s">
        <v>551</v>
      </c>
      <c r="I2198" s="16" t="s">
        <v>551</v>
      </c>
      <c r="K2198" s="2">
        <v>22</v>
      </c>
      <c r="L2198" s="2" t="s">
        <v>577</v>
      </c>
      <c r="M2198" s="4" t="s">
        <v>577</v>
      </c>
      <c r="O2198" s="4" t="s">
        <v>3970</v>
      </c>
      <c r="P2198" s="4">
        <v>2263</v>
      </c>
      <c r="Q2198" s="4">
        <v>0</v>
      </c>
      <c r="R2198" s="4">
        <v>2263</v>
      </c>
      <c r="S2198" s="4">
        <v>0</v>
      </c>
      <c r="T2198" s="12" t="s">
        <v>3970</v>
      </c>
      <c r="U2198" s="2" t="s">
        <v>3971</v>
      </c>
      <c r="V2198" s="2">
        <v>49039185</v>
      </c>
      <c r="W2198" s="2">
        <v>49039185</v>
      </c>
      <c r="X2198" s="2" t="s">
        <v>3972</v>
      </c>
      <c r="Y2198" s="7" t="s">
        <v>3973</v>
      </c>
      <c r="Z2198" s="42">
        <v>13</v>
      </c>
      <c r="AA2198" s="8" t="s">
        <v>3964</v>
      </c>
      <c r="AB2198" s="8" t="s">
        <v>97</v>
      </c>
      <c r="AC2198" s="8" t="s">
        <v>262</v>
      </c>
      <c r="AD2198" s="8" t="b">
        <v>0</v>
      </c>
      <c r="AE2198" s="2" t="s">
        <v>98</v>
      </c>
      <c r="AF2198" s="2" t="s">
        <v>99</v>
      </c>
      <c r="AG2198" s="2" t="s">
        <v>100</v>
      </c>
      <c r="AH2198" s="2">
        <v>0</v>
      </c>
      <c r="AI2198" s="2">
        <v>0</v>
      </c>
      <c r="AJ2198" s="2" t="s">
        <v>101</v>
      </c>
      <c r="AK2198" s="2" t="s">
        <v>3974</v>
      </c>
      <c r="AL2198" s="2" t="s">
        <v>3975</v>
      </c>
      <c r="AM2198" s="2">
        <v>755</v>
      </c>
      <c r="AN2198" s="2" t="s">
        <v>104</v>
      </c>
      <c r="AO2198" s="43" t="s">
        <v>105</v>
      </c>
      <c r="AP2198" s="43" t="s">
        <v>105</v>
      </c>
      <c r="AQ2198" s="2" t="s">
        <v>104</v>
      </c>
      <c r="AR2198" s="43" t="s">
        <v>106</v>
      </c>
      <c r="AS2198" s="43" t="s">
        <v>106</v>
      </c>
      <c r="AT2198" s="2" t="s">
        <v>107</v>
      </c>
      <c r="AV2198" s="2" t="s">
        <v>107</v>
      </c>
      <c r="AW2198" s="3" t="s">
        <v>115</v>
      </c>
      <c r="AX2198" s="9" t="s">
        <v>115</v>
      </c>
      <c r="AY2198" s="2" t="s">
        <v>115</v>
      </c>
      <c r="AZ2198" s="2" t="s">
        <v>115</v>
      </c>
      <c r="BA2198" s="2" t="s">
        <v>115</v>
      </c>
      <c r="BB2198" s="2" t="s">
        <v>1673</v>
      </c>
      <c r="BC2198" s="43" t="s">
        <v>115</v>
      </c>
      <c r="BF2198" s="4">
        <v>29.4</v>
      </c>
      <c r="BG2198" s="2" t="s">
        <v>1673</v>
      </c>
      <c r="BH2198" s="2">
        <v>7</v>
      </c>
      <c r="BI2198" s="11">
        <v>0</v>
      </c>
      <c r="BJ2198" s="11">
        <v>0</v>
      </c>
      <c r="BK2198" s="11">
        <v>0.01</v>
      </c>
      <c r="BL2198" s="11">
        <v>0</v>
      </c>
      <c r="BM2198" s="11">
        <v>0.01</v>
      </c>
      <c r="BN2198" s="11" t="s">
        <v>114</v>
      </c>
      <c r="BO2198" s="2">
        <v>0.99729999999999996</v>
      </c>
      <c r="BP2198" s="4" t="s">
        <v>1945</v>
      </c>
      <c r="BQ2198" s="4" t="s">
        <v>3949</v>
      </c>
      <c r="BR2198" s="2">
        <v>98.38</v>
      </c>
      <c r="BS2198" s="2" t="s">
        <v>297</v>
      </c>
      <c r="BT2198" s="2" t="s">
        <v>116</v>
      </c>
      <c r="BU2198" s="2" t="s">
        <v>142</v>
      </c>
      <c r="BX2198" s="2" t="s">
        <v>311</v>
      </c>
      <c r="BY2198" s="2" t="s">
        <v>105</v>
      </c>
      <c r="BZ2198" s="2" t="s">
        <v>105</v>
      </c>
      <c r="CI2198" s="2" t="s">
        <v>119</v>
      </c>
      <c r="CK2198" s="12"/>
      <c r="CL2198" s="2" t="s">
        <v>121</v>
      </c>
    </row>
    <row r="2199" spans="1:90" x14ac:dyDescent="0.3">
      <c r="A2199" s="2" t="s">
        <v>83</v>
      </c>
      <c r="B2199" s="3" t="s">
        <v>16667</v>
      </c>
      <c r="C2199" s="3" t="s">
        <v>16668</v>
      </c>
      <c r="D2199" s="3" t="s">
        <v>13469</v>
      </c>
      <c r="E2199" s="2" t="s">
        <v>115</v>
      </c>
      <c r="H2199" s="16" t="s">
        <v>2137</v>
      </c>
      <c r="I2199" s="16" t="s">
        <v>2137</v>
      </c>
      <c r="L2199" s="2" t="s">
        <v>577</v>
      </c>
      <c r="M2199" s="4" t="s">
        <v>577</v>
      </c>
      <c r="T2199" s="12" t="s">
        <v>16669</v>
      </c>
      <c r="Y2199" s="7" t="s">
        <v>16670</v>
      </c>
      <c r="Z2199" s="42">
        <v>13</v>
      </c>
      <c r="AA2199" s="8" t="s">
        <v>3955</v>
      </c>
      <c r="AB2199" s="8" t="s">
        <v>1667</v>
      </c>
      <c r="AC2199" s="8" t="s">
        <v>96</v>
      </c>
      <c r="AD2199" s="8" t="b">
        <v>0</v>
      </c>
      <c r="AF2199" s="2" t="s">
        <v>543</v>
      </c>
      <c r="AG2199" s="2" t="s">
        <v>543</v>
      </c>
      <c r="AL2199" s="2" t="s">
        <v>16671</v>
      </c>
      <c r="AN2199" s="2" t="s">
        <v>1600</v>
      </c>
      <c r="AO2199" s="43" t="s">
        <v>623</v>
      </c>
      <c r="AP2199" s="43" t="s">
        <v>105</v>
      </c>
      <c r="AQ2199" s="2" t="s">
        <v>115</v>
      </c>
      <c r="AR2199" s="43"/>
      <c r="AS2199" s="43"/>
      <c r="AV2199" s="43" t="s">
        <v>107</v>
      </c>
      <c r="AW2199" s="3" t="s">
        <v>115</v>
      </c>
      <c r="AX2199" s="9" t="s">
        <v>16672</v>
      </c>
      <c r="AY2199" s="2" t="s">
        <v>321</v>
      </c>
      <c r="AZ2199" s="2" t="s">
        <v>758</v>
      </c>
      <c r="BA2199" s="2" t="s">
        <v>16673</v>
      </c>
      <c r="BB2199" s="2" t="s">
        <v>565</v>
      </c>
      <c r="BC2199" s="43" t="s">
        <v>115</v>
      </c>
      <c r="BF2199" s="4">
        <v>35</v>
      </c>
      <c r="BG2199" s="2" t="s">
        <v>565</v>
      </c>
      <c r="BH2199" s="2">
        <v>7</v>
      </c>
      <c r="BI2199" s="11">
        <v>0</v>
      </c>
      <c r="BJ2199" s="11">
        <v>0</v>
      </c>
      <c r="BK2199" s="11">
        <v>0</v>
      </c>
      <c r="BL2199" s="11">
        <v>0</v>
      </c>
      <c r="BM2199" s="11">
        <v>0</v>
      </c>
      <c r="BN2199" s="11" t="s">
        <v>114</v>
      </c>
      <c r="BO2199" s="2" t="s">
        <v>115</v>
      </c>
      <c r="BP2199" s="4" t="s">
        <v>115</v>
      </c>
      <c r="BS2199" s="2" t="s">
        <v>115</v>
      </c>
      <c r="BT2199" s="2" t="s">
        <v>116</v>
      </c>
      <c r="BU2199" s="2" t="s">
        <v>142</v>
      </c>
      <c r="BX2199" s="2" t="s">
        <v>311</v>
      </c>
      <c r="BY2199" s="2" t="s">
        <v>118</v>
      </c>
      <c r="BZ2199" s="2" t="s">
        <v>105</v>
      </c>
      <c r="CI2199" s="2" t="s">
        <v>119</v>
      </c>
      <c r="CK2199" s="12"/>
      <c r="CL2199" s="2" t="s">
        <v>390</v>
      </c>
    </row>
    <row r="2200" spans="1:90" x14ac:dyDescent="0.3">
      <c r="A2200" s="2" t="s">
        <v>83</v>
      </c>
      <c r="B2200" s="3" t="s">
        <v>15768</v>
      </c>
      <c r="C2200" s="3" t="s">
        <v>15769</v>
      </c>
      <c r="D2200" s="3" t="s">
        <v>15770</v>
      </c>
      <c r="E2200" s="2" t="s">
        <v>115</v>
      </c>
      <c r="H2200" s="51" t="s">
        <v>1593</v>
      </c>
      <c r="I2200" s="51" t="s">
        <v>1593</v>
      </c>
      <c r="J2200" s="2" t="s">
        <v>15771</v>
      </c>
      <c r="L2200" s="2" t="s">
        <v>577</v>
      </c>
      <c r="M2200" s="4" t="s">
        <v>577</v>
      </c>
      <c r="T2200" s="12" t="s">
        <v>15772</v>
      </c>
      <c r="Y2200" s="7" t="s">
        <v>15773</v>
      </c>
      <c r="Z2200" s="42">
        <v>13</v>
      </c>
      <c r="AA2200" s="8" t="s">
        <v>15774</v>
      </c>
      <c r="AB2200" s="8" t="s">
        <v>97</v>
      </c>
      <c r="AC2200" s="8" t="s">
        <v>261</v>
      </c>
      <c r="AD2200" s="8" t="b">
        <v>0</v>
      </c>
      <c r="AF2200" s="2" t="s">
        <v>99</v>
      </c>
      <c r="AG2200" s="2" t="s">
        <v>100</v>
      </c>
      <c r="AL2200" s="2" t="s">
        <v>15775</v>
      </c>
      <c r="AM2200" s="2">
        <v>756</v>
      </c>
      <c r="AN2200" s="2" t="s">
        <v>624</v>
      </c>
      <c r="AO2200" s="43" t="s">
        <v>623</v>
      </c>
      <c r="AP2200" s="43" t="s">
        <v>623</v>
      </c>
      <c r="AQ2200" s="2" t="s">
        <v>115</v>
      </c>
      <c r="AR2200" s="43"/>
      <c r="AS2200" s="43"/>
      <c r="AV2200" s="43" t="s">
        <v>623</v>
      </c>
      <c r="AW2200" s="3" t="s">
        <v>115</v>
      </c>
      <c r="AX2200" s="9" t="s">
        <v>115</v>
      </c>
      <c r="AY2200" s="2" t="s">
        <v>115</v>
      </c>
      <c r="AZ2200" s="2" t="s">
        <v>115</v>
      </c>
      <c r="BA2200" s="2" t="s">
        <v>115</v>
      </c>
      <c r="BB2200" s="2" t="s">
        <v>626</v>
      </c>
      <c r="BC2200" s="43" t="s">
        <v>115</v>
      </c>
      <c r="BF2200" s="4">
        <v>36</v>
      </c>
      <c r="BG2200" s="2" t="s">
        <v>626</v>
      </c>
      <c r="BH2200" s="2">
        <v>8</v>
      </c>
      <c r="BI2200" s="11">
        <v>0</v>
      </c>
      <c r="BJ2200" s="11">
        <v>0</v>
      </c>
      <c r="BK2200" s="11">
        <v>0</v>
      </c>
      <c r="BL2200" s="11">
        <v>0</v>
      </c>
      <c r="BM2200" s="11">
        <v>0</v>
      </c>
      <c r="BN2200" s="11" t="s">
        <v>114</v>
      </c>
      <c r="BO2200" s="2" t="s">
        <v>115</v>
      </c>
      <c r="BP2200" s="4" t="s">
        <v>115</v>
      </c>
      <c r="BQ2200" s="4" t="s">
        <v>3986</v>
      </c>
      <c r="BR2200" s="2">
        <v>98.62</v>
      </c>
      <c r="BS2200" s="2" t="s">
        <v>297</v>
      </c>
      <c r="BT2200" s="2" t="s">
        <v>116</v>
      </c>
      <c r="BU2200" s="2" t="s">
        <v>282</v>
      </c>
      <c r="BX2200" s="2" t="s">
        <v>105</v>
      </c>
      <c r="BY2200" s="2" t="s">
        <v>118</v>
      </c>
      <c r="BZ2200" s="2" t="s">
        <v>105</v>
      </c>
      <c r="CI2200" s="2" t="s">
        <v>119</v>
      </c>
      <c r="CK2200" s="12"/>
      <c r="CL2200" s="2" t="s">
        <v>390</v>
      </c>
    </row>
    <row r="2201" spans="1:90" x14ac:dyDescent="0.3">
      <c r="A2201" s="2" t="s">
        <v>83</v>
      </c>
      <c r="B2201" s="2" t="s">
        <v>3976</v>
      </c>
      <c r="C2201" s="2" t="s">
        <v>3977</v>
      </c>
      <c r="D2201" s="2" t="s">
        <v>3978</v>
      </c>
      <c r="E2201" s="3">
        <v>485770</v>
      </c>
      <c r="F2201" s="3">
        <v>3316</v>
      </c>
      <c r="G2201" s="5" t="s">
        <v>87</v>
      </c>
      <c r="H2201" s="51" t="s">
        <v>1466</v>
      </c>
      <c r="I2201" s="51" t="s">
        <v>1466</v>
      </c>
      <c r="K2201" s="3">
        <v>22</v>
      </c>
      <c r="L2201" s="2" t="s">
        <v>577</v>
      </c>
      <c r="M2201" s="4" t="s">
        <v>577</v>
      </c>
      <c r="N2201" s="3"/>
      <c r="O2201" s="5" t="s">
        <v>3979</v>
      </c>
      <c r="P2201" s="5">
        <v>2272</v>
      </c>
      <c r="Q2201" s="5">
        <v>0</v>
      </c>
      <c r="R2201" s="5">
        <v>2272</v>
      </c>
      <c r="S2201" s="5">
        <v>0</v>
      </c>
      <c r="T2201" s="2" t="s">
        <v>3979</v>
      </c>
      <c r="U2201" s="3" t="s">
        <v>3980</v>
      </c>
      <c r="V2201" s="3">
        <v>49039194</v>
      </c>
      <c r="W2201" s="3">
        <v>49039194</v>
      </c>
      <c r="X2201" s="3" t="s">
        <v>3981</v>
      </c>
      <c r="Y2201" s="2" t="s">
        <v>3982</v>
      </c>
      <c r="Z2201" s="42">
        <v>13</v>
      </c>
      <c r="AA2201" s="8" t="s">
        <v>3983</v>
      </c>
      <c r="AB2201" s="8" t="s">
        <v>97</v>
      </c>
      <c r="AC2201" s="8" t="s">
        <v>96</v>
      </c>
      <c r="AD2201" s="8" t="b">
        <v>0</v>
      </c>
      <c r="AE2201" s="3" t="s">
        <v>98</v>
      </c>
      <c r="AF2201" s="2" t="s">
        <v>99</v>
      </c>
      <c r="AG2201" s="2" t="s">
        <v>100</v>
      </c>
      <c r="AH2201" s="3">
        <v>0</v>
      </c>
      <c r="AI2201" s="3"/>
      <c r="AJ2201" s="3" t="s">
        <v>101</v>
      </c>
      <c r="AK2201" s="3" t="s">
        <v>3984</v>
      </c>
      <c r="AL2201" s="2" t="s">
        <v>3985</v>
      </c>
      <c r="AM2201" s="2">
        <v>758</v>
      </c>
      <c r="AN2201" s="2" t="s">
        <v>104</v>
      </c>
      <c r="AO2201" s="43" t="s">
        <v>105</v>
      </c>
      <c r="AP2201" s="43" t="s">
        <v>105</v>
      </c>
      <c r="AQ2201" s="2" t="s">
        <v>104</v>
      </c>
      <c r="AR2201" s="43" t="s">
        <v>106</v>
      </c>
      <c r="AS2201" s="43" t="s">
        <v>106</v>
      </c>
      <c r="AT2201" s="3" t="s">
        <v>107</v>
      </c>
      <c r="AU2201" s="5"/>
      <c r="AV2201" s="3" t="s">
        <v>107</v>
      </c>
      <c r="AW2201" s="3" t="s">
        <v>115</v>
      </c>
      <c r="AX2201" s="9" t="s">
        <v>115</v>
      </c>
      <c r="AY2201" s="2" t="s">
        <v>115</v>
      </c>
      <c r="AZ2201" s="2" t="s">
        <v>115</v>
      </c>
      <c r="BA2201" s="2" t="s">
        <v>115</v>
      </c>
      <c r="BB2201" s="2" t="s">
        <v>1673</v>
      </c>
      <c r="BC2201" s="43" t="s">
        <v>115</v>
      </c>
      <c r="BF2201" s="4">
        <v>23.8</v>
      </c>
      <c r="BG2201" s="2" t="s">
        <v>1673</v>
      </c>
      <c r="BH2201" s="2">
        <v>7</v>
      </c>
      <c r="BI2201" s="11">
        <v>0</v>
      </c>
      <c r="BJ2201" s="11">
        <v>0</v>
      </c>
      <c r="BK2201" s="11">
        <v>0.01</v>
      </c>
      <c r="BL2201" s="11">
        <v>0</v>
      </c>
      <c r="BM2201" s="11">
        <v>0.01</v>
      </c>
      <c r="BN2201" s="11" t="s">
        <v>114</v>
      </c>
      <c r="BO2201" s="2">
        <v>0.99490000000000001</v>
      </c>
      <c r="BP2201" s="4" t="s">
        <v>1945</v>
      </c>
      <c r="BQ2201" s="4" t="s">
        <v>3986</v>
      </c>
      <c r="BR2201" s="2">
        <v>97.62</v>
      </c>
      <c r="BS2201" s="2" t="s">
        <v>297</v>
      </c>
      <c r="BT2201" s="2" t="s">
        <v>116</v>
      </c>
      <c r="BU2201" s="2" t="s">
        <v>105</v>
      </c>
      <c r="BX2201" s="2" t="s">
        <v>117</v>
      </c>
      <c r="BY2201" s="2" t="s">
        <v>118</v>
      </c>
      <c r="BZ2201" s="2" t="s">
        <v>105</v>
      </c>
      <c r="CA2201" s="3"/>
      <c r="CB2201" s="3"/>
      <c r="CC2201" s="5"/>
      <c r="CD2201" s="5"/>
      <c r="CE2201" s="5"/>
      <c r="CF2201" s="5"/>
      <c r="CG2201" s="5"/>
      <c r="CH2201" s="5"/>
      <c r="CI2201" s="2" t="s">
        <v>119</v>
      </c>
      <c r="CL2201" s="2" t="s">
        <v>143</v>
      </c>
    </row>
    <row r="2202" spans="1:90" x14ac:dyDescent="0.3">
      <c r="A2202" s="2" t="s">
        <v>83</v>
      </c>
      <c r="B2202" s="2" t="s">
        <v>15782</v>
      </c>
      <c r="C2202" s="2" t="s">
        <v>15783</v>
      </c>
      <c r="D2202" s="2" t="s">
        <v>15784</v>
      </c>
      <c r="E2202" s="3">
        <v>485143</v>
      </c>
      <c r="F2202" s="3">
        <v>3316</v>
      </c>
      <c r="G2202" s="5" t="s">
        <v>87</v>
      </c>
      <c r="H2202" s="51" t="s">
        <v>272</v>
      </c>
      <c r="I2202" s="51" t="s">
        <v>272</v>
      </c>
      <c r="K2202" s="3">
        <v>22</v>
      </c>
      <c r="L2202" s="2" t="s">
        <v>577</v>
      </c>
      <c r="M2202" s="4" t="s">
        <v>577</v>
      </c>
      <c r="N2202" s="3"/>
      <c r="O2202" s="5" t="s">
        <v>15785</v>
      </c>
      <c r="P2202" s="5">
        <v>2273</v>
      </c>
      <c r="Q2202" s="5">
        <v>0</v>
      </c>
      <c r="R2202" s="5">
        <v>2273</v>
      </c>
      <c r="S2202" s="5">
        <v>0</v>
      </c>
      <c r="T2202" s="2" t="s">
        <v>15785</v>
      </c>
      <c r="U2202" s="3" t="s">
        <v>15786</v>
      </c>
      <c r="V2202" s="3">
        <v>49039195</v>
      </c>
      <c r="W2202" s="3">
        <v>49039195</v>
      </c>
      <c r="X2202" s="3" t="s">
        <v>15787</v>
      </c>
      <c r="Y2202" s="2" t="s">
        <v>15788</v>
      </c>
      <c r="Z2202" s="42">
        <v>13</v>
      </c>
      <c r="AA2202" s="8" t="s">
        <v>15789</v>
      </c>
      <c r="AB2202" s="8" t="s">
        <v>96</v>
      </c>
      <c r="AC2202" s="8" t="s">
        <v>261</v>
      </c>
      <c r="AD2202" s="8" t="b">
        <v>0</v>
      </c>
      <c r="AE2202" s="3" t="s">
        <v>98</v>
      </c>
      <c r="AF2202" s="2" t="s">
        <v>99</v>
      </c>
      <c r="AG2202" s="2" t="s">
        <v>100</v>
      </c>
      <c r="AH2202" s="3">
        <v>0</v>
      </c>
      <c r="AI2202" s="3"/>
      <c r="AJ2202" s="3" t="s">
        <v>101</v>
      </c>
      <c r="AK2202" s="3" t="s">
        <v>15790</v>
      </c>
      <c r="AL2202" s="2" t="s">
        <v>15791</v>
      </c>
      <c r="AM2202" s="2">
        <v>758</v>
      </c>
      <c r="AN2202" s="2" t="s">
        <v>622</v>
      </c>
      <c r="AO2202" s="43" t="s">
        <v>105</v>
      </c>
      <c r="AP2202" s="43" t="s">
        <v>623</v>
      </c>
      <c r="AQ2202" s="2" t="s">
        <v>624</v>
      </c>
      <c r="AR2202" s="43" t="s">
        <v>625</v>
      </c>
      <c r="AS2202" s="43" t="s">
        <v>625</v>
      </c>
      <c r="AT2202" s="3" t="s">
        <v>623</v>
      </c>
      <c r="AU2202" s="5"/>
      <c r="AV2202" s="3" t="s">
        <v>623</v>
      </c>
      <c r="AW2202" s="3" t="s">
        <v>115</v>
      </c>
      <c r="AX2202" s="9" t="s">
        <v>15792</v>
      </c>
      <c r="AY2202" s="2" t="s">
        <v>321</v>
      </c>
      <c r="AZ2202" s="2" t="s">
        <v>1796</v>
      </c>
      <c r="BA2202" s="2" t="s">
        <v>15791</v>
      </c>
      <c r="BB2202" s="2" t="s">
        <v>626</v>
      </c>
      <c r="BC2202" s="43" t="s">
        <v>115</v>
      </c>
      <c r="BF2202" s="4">
        <v>38</v>
      </c>
      <c r="BG2202" s="2" t="s">
        <v>626</v>
      </c>
      <c r="BH2202" s="2">
        <v>8</v>
      </c>
      <c r="BI2202" s="11">
        <v>0.01</v>
      </c>
      <c r="BJ2202" s="11">
        <v>0</v>
      </c>
      <c r="BK2202" s="11">
        <v>0</v>
      </c>
      <c r="BL2202" s="11">
        <v>0</v>
      </c>
      <c r="BM2202" s="11">
        <v>0.01</v>
      </c>
      <c r="BN2202" s="11" t="s">
        <v>114</v>
      </c>
      <c r="BO2202" s="2" t="s">
        <v>115</v>
      </c>
      <c r="BP2202" s="4" t="s">
        <v>115</v>
      </c>
      <c r="BQ2202" s="4" t="s">
        <v>3986</v>
      </c>
      <c r="BR2202" s="2">
        <v>97.62</v>
      </c>
      <c r="BS2202" s="2" t="s">
        <v>297</v>
      </c>
      <c r="BT2202" s="2" t="s">
        <v>105</v>
      </c>
      <c r="BU2202" s="2" t="s">
        <v>142</v>
      </c>
      <c r="BX2202" s="2" t="s">
        <v>311</v>
      </c>
      <c r="BY2202" s="2" t="s">
        <v>105</v>
      </c>
      <c r="BZ2202" s="2" t="s">
        <v>105</v>
      </c>
      <c r="CA2202" s="3"/>
      <c r="CB2202" s="3"/>
      <c r="CC2202" s="5"/>
      <c r="CD2202" s="5"/>
      <c r="CE2202" s="5"/>
      <c r="CF2202" s="5"/>
      <c r="CG2202" s="5"/>
      <c r="CH2202" s="5"/>
      <c r="CI2202" s="2" t="s">
        <v>119</v>
      </c>
      <c r="CL2202" s="2" t="s">
        <v>143</v>
      </c>
    </row>
    <row r="2203" spans="1:90" x14ac:dyDescent="0.3">
      <c r="A2203" s="2" t="s">
        <v>83</v>
      </c>
      <c r="B2203" s="2" t="s">
        <v>15793</v>
      </c>
      <c r="C2203" s="2" t="s">
        <v>15794</v>
      </c>
      <c r="D2203" s="2" t="s">
        <v>1921</v>
      </c>
      <c r="E2203" s="3">
        <v>485731</v>
      </c>
      <c r="F2203" s="3">
        <v>3316</v>
      </c>
      <c r="G2203" s="5" t="s">
        <v>87</v>
      </c>
      <c r="H2203" s="51" t="s">
        <v>1875</v>
      </c>
      <c r="I2203" s="51" t="s">
        <v>1875</v>
      </c>
      <c r="K2203" s="3">
        <v>22</v>
      </c>
      <c r="L2203" s="2" t="s">
        <v>577</v>
      </c>
      <c r="M2203" s="4" t="s">
        <v>577</v>
      </c>
      <c r="N2203" s="3"/>
      <c r="O2203" s="5" t="s">
        <v>15795</v>
      </c>
      <c r="P2203" s="5">
        <v>2284</v>
      </c>
      <c r="Q2203" s="5">
        <v>0</v>
      </c>
      <c r="R2203" s="5">
        <v>2284</v>
      </c>
      <c r="S2203" s="5">
        <v>0</v>
      </c>
      <c r="T2203" s="2" t="s">
        <v>15795</v>
      </c>
      <c r="U2203" s="3" t="s">
        <v>15796</v>
      </c>
      <c r="V2203" s="3">
        <v>49039206</v>
      </c>
      <c r="W2203" s="3">
        <v>49039206</v>
      </c>
      <c r="X2203" s="3" t="s">
        <v>15797</v>
      </c>
      <c r="Y2203" s="2" t="s">
        <v>15798</v>
      </c>
      <c r="Z2203" s="42">
        <v>13</v>
      </c>
      <c r="AA2203" s="8" t="s">
        <v>8818</v>
      </c>
      <c r="AB2203" s="8" t="s">
        <v>96</v>
      </c>
      <c r="AC2203" s="8" t="s">
        <v>97</v>
      </c>
      <c r="AD2203" s="8" t="b">
        <v>0</v>
      </c>
      <c r="AE2203" s="3" t="s">
        <v>98</v>
      </c>
      <c r="AF2203" s="2" t="s">
        <v>99</v>
      </c>
      <c r="AG2203" s="2" t="s">
        <v>100</v>
      </c>
      <c r="AH2203" s="3">
        <v>0</v>
      </c>
      <c r="AI2203" s="3"/>
      <c r="AJ2203" s="3" t="s">
        <v>101</v>
      </c>
      <c r="AK2203" s="3" t="s">
        <v>15799</v>
      </c>
      <c r="AL2203" s="2" t="s">
        <v>15800</v>
      </c>
      <c r="AM2203" s="2">
        <v>762</v>
      </c>
      <c r="AN2203" s="2" t="s">
        <v>622</v>
      </c>
      <c r="AO2203" s="43" t="s">
        <v>105</v>
      </c>
      <c r="AP2203" s="43" t="s">
        <v>623</v>
      </c>
      <c r="AQ2203" s="2" t="s">
        <v>624</v>
      </c>
      <c r="AR2203" s="43" t="s">
        <v>625</v>
      </c>
      <c r="AS2203" s="43" t="s">
        <v>625</v>
      </c>
      <c r="AT2203" s="3" t="s">
        <v>623</v>
      </c>
      <c r="AU2203" s="5"/>
      <c r="AV2203" s="3" t="s">
        <v>623</v>
      </c>
      <c r="AW2203" s="3" t="s">
        <v>115</v>
      </c>
      <c r="AX2203" s="9" t="s">
        <v>15801</v>
      </c>
      <c r="AY2203" s="2" t="s">
        <v>321</v>
      </c>
      <c r="AZ2203" s="2" t="s">
        <v>1796</v>
      </c>
      <c r="BA2203" s="2" t="s">
        <v>15800</v>
      </c>
      <c r="BB2203" s="2" t="s">
        <v>626</v>
      </c>
      <c r="BC2203" s="43" t="s">
        <v>115</v>
      </c>
      <c r="BF2203" s="4">
        <v>41</v>
      </c>
      <c r="BG2203" s="2" t="s">
        <v>626</v>
      </c>
      <c r="BH2203" s="2">
        <v>8</v>
      </c>
      <c r="BI2203" s="11">
        <v>0</v>
      </c>
      <c r="BJ2203" s="11">
        <v>0</v>
      </c>
      <c r="BK2203" s="11">
        <v>0</v>
      </c>
      <c r="BL2203" s="11">
        <v>0.13</v>
      </c>
      <c r="BM2203" s="11">
        <v>0</v>
      </c>
      <c r="BN2203" s="11" t="s">
        <v>114</v>
      </c>
      <c r="BO2203" s="2" t="s">
        <v>115</v>
      </c>
      <c r="BP2203" s="4" t="s">
        <v>115</v>
      </c>
      <c r="BQ2203" s="4" t="s">
        <v>15802</v>
      </c>
      <c r="BR2203" s="2">
        <v>97.31</v>
      </c>
      <c r="BS2203" s="2" t="s">
        <v>297</v>
      </c>
      <c r="BT2203" s="2" t="s">
        <v>125</v>
      </c>
      <c r="BU2203" s="2" t="s">
        <v>105</v>
      </c>
      <c r="BX2203" s="2" t="s">
        <v>311</v>
      </c>
      <c r="BY2203" s="2" t="s">
        <v>126</v>
      </c>
      <c r="BZ2203" s="2" t="s">
        <v>105</v>
      </c>
      <c r="CA2203" s="3"/>
      <c r="CB2203" s="3"/>
      <c r="CC2203" s="5"/>
      <c r="CD2203" s="5"/>
      <c r="CE2203" s="5"/>
      <c r="CF2203" s="5"/>
      <c r="CG2203" s="5"/>
      <c r="CH2203" s="5"/>
      <c r="CI2203" s="2" t="s">
        <v>119</v>
      </c>
      <c r="CL2203" s="2" t="s">
        <v>143</v>
      </c>
    </row>
    <row r="2204" spans="1:90" x14ac:dyDescent="0.3">
      <c r="A2204" s="2" t="s">
        <v>83</v>
      </c>
      <c r="B2204" s="2" t="s">
        <v>8812</v>
      </c>
      <c r="C2204" s="2" t="s">
        <v>8813</v>
      </c>
      <c r="D2204" s="2" t="s">
        <v>238</v>
      </c>
      <c r="E2204" s="3">
        <v>485069</v>
      </c>
      <c r="F2204" s="3">
        <v>3316</v>
      </c>
      <c r="G2204" s="5" t="s">
        <v>87</v>
      </c>
      <c r="H2204" s="51" t="s">
        <v>272</v>
      </c>
      <c r="I2204" s="51" t="s">
        <v>272</v>
      </c>
      <c r="K2204" s="3">
        <v>22</v>
      </c>
      <c r="L2204" s="2" t="s">
        <v>577</v>
      </c>
      <c r="M2204" s="4" t="s">
        <v>577</v>
      </c>
      <c r="N2204" s="3"/>
      <c r="O2204" s="5" t="s">
        <v>8814</v>
      </c>
      <c r="P2204" s="5">
        <v>2288</v>
      </c>
      <c r="Q2204" s="5">
        <v>0</v>
      </c>
      <c r="R2204" s="5">
        <v>2289</v>
      </c>
      <c r="S2204" s="5">
        <v>0</v>
      </c>
      <c r="T2204" s="2" t="s">
        <v>8814</v>
      </c>
      <c r="U2204" s="3" t="s">
        <v>8815</v>
      </c>
      <c r="V2204" s="3">
        <v>49039210</v>
      </c>
      <c r="W2204" s="3">
        <v>49039211</v>
      </c>
      <c r="X2204" s="3" t="s">
        <v>8816</v>
      </c>
      <c r="Y2204" s="2" t="s">
        <v>8817</v>
      </c>
      <c r="Z2204" s="42">
        <v>13</v>
      </c>
      <c r="AA2204" s="8" t="s">
        <v>8818</v>
      </c>
      <c r="AB2204" s="8" t="s">
        <v>7850</v>
      </c>
      <c r="AC2204" s="8" t="s">
        <v>96</v>
      </c>
      <c r="AD2204" s="8" t="b">
        <v>1</v>
      </c>
      <c r="AE2204" s="3" t="s">
        <v>1246</v>
      </c>
      <c r="AF2204" s="2" t="s">
        <v>543</v>
      </c>
      <c r="AG2204" s="2" t="s">
        <v>543</v>
      </c>
      <c r="AH2204" s="3">
        <v>0</v>
      </c>
      <c r="AI2204" s="3"/>
      <c r="AJ2204" s="3" t="s">
        <v>101</v>
      </c>
      <c r="AK2204" s="3" t="s">
        <v>8819</v>
      </c>
      <c r="AL2204" s="2" t="s">
        <v>8820</v>
      </c>
      <c r="AN2204" s="2" t="s">
        <v>622</v>
      </c>
      <c r="AO2204" s="43" t="s">
        <v>105</v>
      </c>
      <c r="AP2204" s="43" t="s">
        <v>623</v>
      </c>
      <c r="AQ2204" s="2" t="s">
        <v>624</v>
      </c>
      <c r="AR2204" s="43" t="s">
        <v>625</v>
      </c>
      <c r="AS2204" s="43" t="s">
        <v>625</v>
      </c>
      <c r="AT2204" s="3" t="s">
        <v>623</v>
      </c>
      <c r="AU2204" s="5"/>
      <c r="AV2204" s="3" t="s">
        <v>623</v>
      </c>
      <c r="AW2204" s="3" t="s">
        <v>115</v>
      </c>
      <c r="AX2204" s="9" t="s">
        <v>115</v>
      </c>
      <c r="AY2204" s="2" t="s">
        <v>115</v>
      </c>
      <c r="AZ2204" s="2" t="s">
        <v>115</v>
      </c>
      <c r="BA2204" s="2" t="s">
        <v>115</v>
      </c>
      <c r="BB2204" s="2" t="s">
        <v>565</v>
      </c>
      <c r="BC2204" s="43" t="s">
        <v>115</v>
      </c>
      <c r="BF2204" s="4">
        <v>35</v>
      </c>
      <c r="BG2204" s="2" t="s">
        <v>565</v>
      </c>
      <c r="BH2204" s="2">
        <v>7</v>
      </c>
      <c r="BI2204" s="11">
        <v>0</v>
      </c>
      <c r="BJ2204" s="11">
        <v>0</v>
      </c>
      <c r="BK2204" s="11">
        <v>0</v>
      </c>
      <c r="BL2204" s="11">
        <v>0</v>
      </c>
      <c r="BM2204" s="11">
        <v>0</v>
      </c>
      <c r="BN2204" s="11" t="s">
        <v>114</v>
      </c>
      <c r="BO2204" s="2" t="s">
        <v>115</v>
      </c>
      <c r="BP2204" s="4" t="s">
        <v>115</v>
      </c>
      <c r="BS2204" s="2" t="s">
        <v>115</v>
      </c>
      <c r="BT2204" s="2" t="s">
        <v>116</v>
      </c>
      <c r="BU2204" s="2" t="s">
        <v>142</v>
      </c>
      <c r="BX2204" s="2" t="s">
        <v>311</v>
      </c>
      <c r="BY2204" s="2" t="s">
        <v>105</v>
      </c>
      <c r="BZ2204" s="2" t="s">
        <v>105</v>
      </c>
      <c r="CA2204" s="3"/>
      <c r="CB2204" s="3"/>
      <c r="CC2204" s="5"/>
      <c r="CD2204" s="5"/>
      <c r="CE2204" s="5"/>
      <c r="CF2204" s="5"/>
      <c r="CG2204" s="5"/>
      <c r="CH2204" s="5"/>
      <c r="CI2204" s="2" t="s">
        <v>119</v>
      </c>
      <c r="CL2204" s="2" t="s">
        <v>143</v>
      </c>
    </row>
    <row r="2205" spans="1:90" x14ac:dyDescent="0.3">
      <c r="A2205" s="2" t="s">
        <v>83</v>
      </c>
      <c r="B2205" s="2" t="s">
        <v>12765</v>
      </c>
      <c r="C2205" s="2" t="s">
        <v>12766</v>
      </c>
      <c r="D2205" s="2" t="s">
        <v>12767</v>
      </c>
      <c r="E2205" s="3">
        <v>485766</v>
      </c>
      <c r="F2205" s="3">
        <v>3316</v>
      </c>
      <c r="G2205" s="5" t="s">
        <v>87</v>
      </c>
      <c r="H2205" s="51" t="s">
        <v>687</v>
      </c>
      <c r="I2205" s="51" t="s">
        <v>687</v>
      </c>
      <c r="K2205" s="3">
        <v>22</v>
      </c>
      <c r="L2205" s="2" t="s">
        <v>577</v>
      </c>
      <c r="M2205" s="4" t="s">
        <v>577</v>
      </c>
      <c r="N2205" s="3"/>
      <c r="O2205" s="5" t="s">
        <v>12768</v>
      </c>
      <c r="P2205" s="5">
        <v>2296</v>
      </c>
      <c r="Q2205" s="5">
        <v>0</v>
      </c>
      <c r="R2205" s="5">
        <v>2296</v>
      </c>
      <c r="S2205" s="5">
        <v>0</v>
      </c>
      <c r="T2205" s="2" t="s">
        <v>12768</v>
      </c>
      <c r="U2205" s="3" t="s">
        <v>12769</v>
      </c>
      <c r="V2205" s="3">
        <v>49039218</v>
      </c>
      <c r="W2205" s="3">
        <v>49039218</v>
      </c>
      <c r="X2205" s="3" t="s">
        <v>12770</v>
      </c>
      <c r="Y2205" s="2" t="s">
        <v>12771</v>
      </c>
      <c r="Z2205" s="42">
        <v>13</v>
      </c>
      <c r="AA2205" s="8" t="s">
        <v>12772</v>
      </c>
      <c r="AB2205" s="8" t="s">
        <v>617</v>
      </c>
      <c r="AC2205" s="8" t="s">
        <v>262</v>
      </c>
      <c r="AD2205" s="8" t="b">
        <v>1</v>
      </c>
      <c r="AE2205" s="3" t="s">
        <v>1246</v>
      </c>
      <c r="AF2205" s="2" t="s">
        <v>543</v>
      </c>
      <c r="AG2205" s="2" t="s">
        <v>543</v>
      </c>
      <c r="AH2205" s="3">
        <v>0</v>
      </c>
      <c r="AI2205" s="3"/>
      <c r="AJ2205" s="3" t="s">
        <v>101</v>
      </c>
      <c r="AK2205" s="3" t="s">
        <v>12773</v>
      </c>
      <c r="AL2205" s="2" t="s">
        <v>12774</v>
      </c>
      <c r="AN2205" s="2" t="s">
        <v>622</v>
      </c>
      <c r="AO2205" s="43" t="s">
        <v>105</v>
      </c>
      <c r="AP2205" s="43" t="s">
        <v>623</v>
      </c>
      <c r="AQ2205" s="2" t="s">
        <v>624</v>
      </c>
      <c r="AR2205" s="43" t="s">
        <v>625</v>
      </c>
      <c r="AS2205" s="43" t="s">
        <v>625</v>
      </c>
      <c r="AT2205" s="3" t="s">
        <v>623</v>
      </c>
      <c r="AU2205" s="5"/>
      <c r="AV2205" s="3" t="s">
        <v>623</v>
      </c>
      <c r="AW2205" s="3" t="s">
        <v>115</v>
      </c>
      <c r="AX2205" s="9" t="s">
        <v>115</v>
      </c>
      <c r="AY2205" s="2" t="s">
        <v>115</v>
      </c>
      <c r="AZ2205" s="2" t="s">
        <v>115</v>
      </c>
      <c r="BA2205" s="2" t="s">
        <v>115</v>
      </c>
      <c r="BB2205" s="2" t="s">
        <v>565</v>
      </c>
      <c r="BC2205" s="43" t="s">
        <v>115</v>
      </c>
      <c r="BF2205" s="4">
        <v>35</v>
      </c>
      <c r="BG2205" s="2" t="s">
        <v>565</v>
      </c>
      <c r="BH2205" s="2">
        <v>7</v>
      </c>
      <c r="BI2205" s="11">
        <v>0</v>
      </c>
      <c r="BJ2205" s="11">
        <v>0</v>
      </c>
      <c r="BK2205" s="11">
        <v>0</v>
      </c>
      <c r="BL2205" s="11">
        <v>0</v>
      </c>
      <c r="BM2205" s="11">
        <v>0</v>
      </c>
      <c r="BN2205" s="11" t="s">
        <v>114</v>
      </c>
      <c r="BO2205" s="2" t="s">
        <v>115</v>
      </c>
      <c r="BP2205" s="4" t="s">
        <v>115</v>
      </c>
      <c r="BS2205" s="2" t="s">
        <v>115</v>
      </c>
      <c r="BT2205" s="2" t="s">
        <v>116</v>
      </c>
      <c r="BU2205" s="2" t="s">
        <v>282</v>
      </c>
      <c r="BX2205" s="2" t="s">
        <v>105</v>
      </c>
      <c r="BY2205" s="2" t="s">
        <v>118</v>
      </c>
      <c r="BZ2205" s="2" t="s">
        <v>105</v>
      </c>
      <c r="CA2205" s="3"/>
      <c r="CB2205" s="3"/>
      <c r="CC2205" s="5"/>
      <c r="CD2205" s="5"/>
      <c r="CE2205" s="5"/>
      <c r="CF2205" s="5"/>
      <c r="CG2205" s="5"/>
      <c r="CH2205" s="5"/>
      <c r="CI2205" s="2" t="s">
        <v>119</v>
      </c>
      <c r="CL2205" s="2" t="s">
        <v>143</v>
      </c>
    </row>
    <row r="2206" spans="1:90" x14ac:dyDescent="0.3">
      <c r="A2206" s="2" t="s">
        <v>83</v>
      </c>
      <c r="B2206" s="2" t="s">
        <v>15803</v>
      </c>
      <c r="C2206" s="2" t="s">
        <v>15804</v>
      </c>
      <c r="D2206" s="2" t="s">
        <v>15805</v>
      </c>
      <c r="E2206" s="3">
        <v>486110</v>
      </c>
      <c r="F2206" s="3">
        <v>3316</v>
      </c>
      <c r="G2206" s="5" t="s">
        <v>87</v>
      </c>
      <c r="H2206" s="51" t="s">
        <v>729</v>
      </c>
      <c r="I2206" s="51" t="s">
        <v>729</v>
      </c>
      <c r="K2206" s="3">
        <v>22</v>
      </c>
      <c r="L2206" s="2" t="s">
        <v>577</v>
      </c>
      <c r="M2206" s="4" t="s">
        <v>577</v>
      </c>
      <c r="N2206" s="3"/>
      <c r="O2206" s="5" t="s">
        <v>15806</v>
      </c>
      <c r="P2206" s="5">
        <v>2293</v>
      </c>
      <c r="Q2206" s="5">
        <v>0</v>
      </c>
      <c r="R2206" s="5">
        <v>2293</v>
      </c>
      <c r="S2206" s="5">
        <v>0</v>
      </c>
      <c r="T2206" s="2" t="s">
        <v>15806</v>
      </c>
      <c r="U2206" s="3" t="s">
        <v>15807</v>
      </c>
      <c r="V2206" s="3">
        <v>49039215</v>
      </c>
      <c r="W2206" s="3">
        <v>49039215</v>
      </c>
      <c r="X2206" s="3" t="s">
        <v>15808</v>
      </c>
      <c r="Y2206" s="2" t="s">
        <v>15809</v>
      </c>
      <c r="Z2206" s="42">
        <v>13</v>
      </c>
      <c r="AA2206" s="8" t="s">
        <v>15810</v>
      </c>
      <c r="AB2206" s="8" t="s">
        <v>261</v>
      </c>
      <c r="AC2206" s="8" t="s">
        <v>97</v>
      </c>
      <c r="AD2206" s="8" t="b">
        <v>0</v>
      </c>
      <c r="AE2206" s="3" t="s">
        <v>98</v>
      </c>
      <c r="AF2206" s="2" t="s">
        <v>99</v>
      </c>
      <c r="AG2206" s="2" t="s">
        <v>100</v>
      </c>
      <c r="AH2206" s="3">
        <v>0</v>
      </c>
      <c r="AI2206" s="3"/>
      <c r="AJ2206" s="3" t="s">
        <v>101</v>
      </c>
      <c r="AK2206" s="3" t="s">
        <v>15811</v>
      </c>
      <c r="AL2206" s="2" t="s">
        <v>15812</v>
      </c>
      <c r="AM2206" s="2">
        <v>765</v>
      </c>
      <c r="AN2206" s="2" t="s">
        <v>104</v>
      </c>
      <c r="AO2206" s="43" t="s">
        <v>105</v>
      </c>
      <c r="AP2206" s="43" t="s">
        <v>105</v>
      </c>
      <c r="AQ2206" s="2" t="s">
        <v>104</v>
      </c>
      <c r="AR2206" s="43" t="s">
        <v>106</v>
      </c>
      <c r="AS2206" s="43" t="s">
        <v>106</v>
      </c>
      <c r="AT2206" s="3" t="s">
        <v>107</v>
      </c>
      <c r="AU2206" s="5"/>
      <c r="AV2206" s="3" t="s">
        <v>107</v>
      </c>
      <c r="AW2206" s="3" t="s">
        <v>115</v>
      </c>
      <c r="AX2206" s="9" t="s">
        <v>15813</v>
      </c>
      <c r="AY2206" s="2" t="s">
        <v>321</v>
      </c>
      <c r="AZ2206" s="2" t="s">
        <v>1796</v>
      </c>
      <c r="BA2206" s="2" t="s">
        <v>15812</v>
      </c>
      <c r="BB2206" s="2" t="s">
        <v>626</v>
      </c>
      <c r="BC2206" s="43" t="s">
        <v>115</v>
      </c>
      <c r="BF2206" s="4">
        <v>41</v>
      </c>
      <c r="BG2206" s="2" t="s">
        <v>626</v>
      </c>
      <c r="BH2206" s="2">
        <v>8</v>
      </c>
      <c r="BI2206" s="11">
        <v>0</v>
      </c>
      <c r="BJ2206" s="11">
        <v>0</v>
      </c>
      <c r="BK2206" s="11">
        <v>0</v>
      </c>
      <c r="BL2206" s="11">
        <v>0</v>
      </c>
      <c r="BM2206" s="11">
        <v>0</v>
      </c>
      <c r="BN2206" s="11" t="s">
        <v>114</v>
      </c>
      <c r="BO2206" s="2" t="s">
        <v>115</v>
      </c>
      <c r="BP2206" s="4" t="s">
        <v>115</v>
      </c>
      <c r="BQ2206" s="4" t="s">
        <v>15802</v>
      </c>
      <c r="BR2206" s="2">
        <v>96.19</v>
      </c>
      <c r="BS2206" s="2" t="s">
        <v>297</v>
      </c>
      <c r="BT2206" s="2" t="s">
        <v>116</v>
      </c>
      <c r="BU2206" s="2" t="s">
        <v>142</v>
      </c>
      <c r="BX2206" s="2" t="s">
        <v>311</v>
      </c>
      <c r="BY2206" s="2" t="s">
        <v>118</v>
      </c>
      <c r="BZ2206" s="2" t="s">
        <v>105</v>
      </c>
      <c r="CA2206" s="3"/>
      <c r="CB2206" s="3"/>
      <c r="CC2206" s="5"/>
      <c r="CD2206" s="5"/>
      <c r="CE2206" s="5"/>
      <c r="CF2206" s="5"/>
      <c r="CG2206" s="5"/>
      <c r="CH2206" s="5"/>
      <c r="CI2206" s="2" t="s">
        <v>119</v>
      </c>
      <c r="CL2206" s="2" t="s">
        <v>143</v>
      </c>
    </row>
    <row r="2207" spans="1:90" x14ac:dyDescent="0.3">
      <c r="A2207" s="2" t="s">
        <v>83</v>
      </c>
      <c r="B2207" s="2" t="s">
        <v>15814</v>
      </c>
      <c r="C2207" s="2" t="s">
        <v>15815</v>
      </c>
      <c r="D2207" s="2" t="s">
        <v>15816</v>
      </c>
      <c r="E2207" s="3">
        <v>485389</v>
      </c>
      <c r="F2207" s="3">
        <v>3316</v>
      </c>
      <c r="G2207" s="5" t="s">
        <v>87</v>
      </c>
      <c r="H2207" s="51" t="s">
        <v>551</v>
      </c>
      <c r="I2207" s="51" t="s">
        <v>551</v>
      </c>
      <c r="K2207" s="3">
        <v>22</v>
      </c>
      <c r="L2207" s="2" t="s">
        <v>577</v>
      </c>
      <c r="M2207" s="4" t="s">
        <v>577</v>
      </c>
      <c r="N2207" s="3"/>
      <c r="O2207" s="5" t="s">
        <v>15817</v>
      </c>
      <c r="P2207" s="5">
        <v>2306</v>
      </c>
      <c r="Q2207" s="5">
        <v>0</v>
      </c>
      <c r="R2207" s="5">
        <v>2306</v>
      </c>
      <c r="S2207" s="5">
        <v>0</v>
      </c>
      <c r="T2207" s="2" t="s">
        <v>15817</v>
      </c>
      <c r="U2207" s="3" t="s">
        <v>15818</v>
      </c>
      <c r="V2207" s="3">
        <v>49039228</v>
      </c>
      <c r="W2207" s="3">
        <v>49039228</v>
      </c>
      <c r="X2207" s="3" t="s">
        <v>15819</v>
      </c>
      <c r="Y2207" s="2" t="s">
        <v>15820</v>
      </c>
      <c r="Z2207" s="42">
        <v>13</v>
      </c>
      <c r="AA2207" s="8" t="s">
        <v>15821</v>
      </c>
      <c r="AB2207" s="8" t="s">
        <v>97</v>
      </c>
      <c r="AC2207" s="8" t="s">
        <v>261</v>
      </c>
      <c r="AD2207" s="8" t="b">
        <v>0</v>
      </c>
      <c r="AE2207" s="3" t="s">
        <v>98</v>
      </c>
      <c r="AF2207" s="2" t="s">
        <v>99</v>
      </c>
      <c r="AG2207" s="2" t="s">
        <v>100</v>
      </c>
      <c r="AH2207" s="3">
        <v>0</v>
      </c>
      <c r="AI2207" s="3"/>
      <c r="AJ2207" s="3" t="s">
        <v>101</v>
      </c>
      <c r="AK2207" s="3" t="s">
        <v>15822</v>
      </c>
      <c r="AL2207" s="2" t="s">
        <v>15823</v>
      </c>
      <c r="AM2207" s="25">
        <v>769</v>
      </c>
      <c r="AN2207" s="2" t="s">
        <v>622</v>
      </c>
      <c r="AO2207" s="43" t="s">
        <v>105</v>
      </c>
      <c r="AP2207" s="43" t="s">
        <v>623</v>
      </c>
      <c r="AQ2207" s="2" t="s">
        <v>624</v>
      </c>
      <c r="AR2207" s="43" t="s">
        <v>625</v>
      </c>
      <c r="AS2207" s="43" t="s">
        <v>625</v>
      </c>
      <c r="AT2207" s="3" t="s">
        <v>623</v>
      </c>
      <c r="AU2207" s="5"/>
      <c r="AV2207" s="3" t="s">
        <v>623</v>
      </c>
      <c r="AW2207" s="3" t="s">
        <v>115</v>
      </c>
      <c r="AX2207" s="9" t="s">
        <v>115</v>
      </c>
      <c r="AY2207" s="2" t="s">
        <v>115</v>
      </c>
      <c r="AZ2207" s="2" t="s">
        <v>115</v>
      </c>
      <c r="BA2207" s="2" t="s">
        <v>115</v>
      </c>
      <c r="BB2207" s="2" t="s">
        <v>626</v>
      </c>
      <c r="BC2207" s="43" t="s">
        <v>115</v>
      </c>
      <c r="BF2207" s="4">
        <v>43</v>
      </c>
      <c r="BG2207" s="2" t="s">
        <v>626</v>
      </c>
      <c r="BH2207" s="2">
        <v>8</v>
      </c>
      <c r="BI2207" s="11">
        <v>0</v>
      </c>
      <c r="BJ2207" s="11">
        <v>0</v>
      </c>
      <c r="BK2207" s="11">
        <v>0</v>
      </c>
      <c r="BL2207" s="11">
        <v>0</v>
      </c>
      <c r="BM2207" s="11">
        <v>0</v>
      </c>
      <c r="BN2207" s="11">
        <v>20</v>
      </c>
      <c r="BO2207" s="2" t="s">
        <v>115</v>
      </c>
      <c r="BP2207" s="4" t="s">
        <v>115</v>
      </c>
      <c r="BQ2207" s="4" t="s">
        <v>15802</v>
      </c>
      <c r="BR2207" s="2">
        <v>93.62</v>
      </c>
      <c r="BS2207" s="2" t="s">
        <v>297</v>
      </c>
      <c r="BT2207" s="2" t="s">
        <v>116</v>
      </c>
      <c r="BU2207" s="2" t="s">
        <v>105</v>
      </c>
      <c r="BX2207" s="2" t="s">
        <v>311</v>
      </c>
      <c r="BY2207" s="2" t="s">
        <v>105</v>
      </c>
      <c r="BZ2207" s="2" t="s">
        <v>105</v>
      </c>
      <c r="CA2207" s="3"/>
      <c r="CB2207" s="3"/>
      <c r="CC2207" s="5"/>
      <c r="CD2207" s="5"/>
      <c r="CE2207" s="5"/>
      <c r="CF2207" s="5"/>
      <c r="CG2207" s="5"/>
      <c r="CH2207" s="5"/>
      <c r="CI2207" s="2" t="s">
        <v>119</v>
      </c>
      <c r="CL2207" s="2" t="s">
        <v>143</v>
      </c>
    </row>
    <row r="2208" spans="1:90" x14ac:dyDescent="0.3">
      <c r="A2208" s="2" t="s">
        <v>83</v>
      </c>
      <c r="B2208" s="2" t="s">
        <v>13262</v>
      </c>
      <c r="C2208" s="2" t="s">
        <v>13263</v>
      </c>
      <c r="D2208" s="2" t="s">
        <v>13264</v>
      </c>
      <c r="E2208" s="3">
        <v>485866</v>
      </c>
      <c r="F2208" s="3">
        <v>3316</v>
      </c>
      <c r="G2208" s="5" t="s">
        <v>87</v>
      </c>
      <c r="H2208" s="51" t="s">
        <v>218</v>
      </c>
      <c r="I2208" s="51" t="s">
        <v>218</v>
      </c>
      <c r="K2208" s="3">
        <v>22</v>
      </c>
      <c r="L2208" s="2" t="s">
        <v>577</v>
      </c>
      <c r="M2208" s="4" t="s">
        <v>577</v>
      </c>
      <c r="N2208" s="3"/>
      <c r="O2208" s="5" t="s">
        <v>13265</v>
      </c>
      <c r="P2208" s="5">
        <v>2307</v>
      </c>
      <c r="Q2208" s="5">
        <v>0</v>
      </c>
      <c r="R2208" s="5">
        <v>2308</v>
      </c>
      <c r="S2208" s="5">
        <v>0</v>
      </c>
      <c r="T2208" s="2" t="s">
        <v>13265</v>
      </c>
      <c r="U2208" s="3" t="s">
        <v>13266</v>
      </c>
      <c r="V2208" s="3">
        <v>49039229</v>
      </c>
      <c r="W2208" s="3">
        <v>49039230</v>
      </c>
      <c r="X2208" s="3" t="s">
        <v>13267</v>
      </c>
      <c r="Y2208" s="2" t="s">
        <v>13268</v>
      </c>
      <c r="Z2208" s="42">
        <v>13</v>
      </c>
      <c r="AA2208" s="8" t="s">
        <v>13269</v>
      </c>
      <c r="AB2208" s="8" t="s">
        <v>1637</v>
      </c>
      <c r="AC2208" s="8" t="s">
        <v>13270</v>
      </c>
      <c r="AD2208" s="8" t="b">
        <v>1</v>
      </c>
      <c r="AE2208" s="3" t="s">
        <v>618</v>
      </c>
      <c r="AF2208" s="2" t="s">
        <v>619</v>
      </c>
      <c r="AG2208" s="2" t="s">
        <v>619</v>
      </c>
      <c r="AH2208" s="3">
        <v>0</v>
      </c>
      <c r="AI2208" s="3"/>
      <c r="AJ2208" s="3" t="s">
        <v>101</v>
      </c>
      <c r="AK2208" s="3" t="s">
        <v>13271</v>
      </c>
      <c r="AL2208" s="2" t="s">
        <v>13272</v>
      </c>
      <c r="AN2208" s="2" t="s">
        <v>624</v>
      </c>
      <c r="AO2208" s="43" t="s">
        <v>623</v>
      </c>
      <c r="AP2208" s="43" t="s">
        <v>623</v>
      </c>
      <c r="AQ2208" s="2" t="s">
        <v>624</v>
      </c>
      <c r="AR2208" s="43" t="s">
        <v>625</v>
      </c>
      <c r="AS2208" s="43" t="s">
        <v>625</v>
      </c>
      <c r="AT2208" s="3" t="s">
        <v>623</v>
      </c>
      <c r="AU2208" s="5"/>
      <c r="AV2208" s="3" t="s">
        <v>623</v>
      </c>
      <c r="AW2208" s="3" t="s">
        <v>115</v>
      </c>
      <c r="AX2208" s="9" t="s">
        <v>115</v>
      </c>
      <c r="AY2208" s="2" t="s">
        <v>115</v>
      </c>
      <c r="AZ2208" s="2" t="s">
        <v>115</v>
      </c>
      <c r="BA2208" s="2" t="s">
        <v>115</v>
      </c>
      <c r="BB2208" s="2" t="s">
        <v>565</v>
      </c>
      <c r="BC2208" s="43" t="s">
        <v>115</v>
      </c>
      <c r="BF2208" s="4">
        <v>37</v>
      </c>
      <c r="BG2208" s="2" t="s">
        <v>565</v>
      </c>
      <c r="BH2208" s="2">
        <v>7</v>
      </c>
      <c r="BI2208" s="11" t="s">
        <v>114</v>
      </c>
      <c r="BJ2208" s="11" t="s">
        <v>114</v>
      </c>
      <c r="BK2208" s="11" t="s">
        <v>114</v>
      </c>
      <c r="BL2208" s="11" t="s">
        <v>114</v>
      </c>
      <c r="BM2208" s="11" t="s">
        <v>115</v>
      </c>
      <c r="BN2208" s="11">
        <v>18</v>
      </c>
      <c r="BO2208" s="2" t="s">
        <v>115</v>
      </c>
      <c r="BP2208" s="4" t="s">
        <v>115</v>
      </c>
      <c r="BS2208" s="2" t="s">
        <v>115</v>
      </c>
      <c r="BT2208" s="2" t="s">
        <v>116</v>
      </c>
      <c r="BU2208" s="2" t="s">
        <v>142</v>
      </c>
      <c r="BX2208" s="2" t="s">
        <v>117</v>
      </c>
      <c r="BY2208" s="2" t="s">
        <v>118</v>
      </c>
      <c r="BZ2208" s="2" t="s">
        <v>105</v>
      </c>
      <c r="CA2208" s="3"/>
      <c r="CB2208" s="3"/>
      <c r="CC2208" s="5"/>
      <c r="CD2208" s="5"/>
      <c r="CE2208" s="5"/>
      <c r="CF2208" s="5"/>
      <c r="CG2208" s="5"/>
      <c r="CH2208" s="5"/>
      <c r="CI2208" s="2" t="s">
        <v>119</v>
      </c>
      <c r="CL2208" s="2" t="s">
        <v>143</v>
      </c>
    </row>
    <row r="2209" spans="1:90" x14ac:dyDescent="0.3">
      <c r="A2209" s="2" t="s">
        <v>83</v>
      </c>
      <c r="B2209" s="3" t="s">
        <v>15887</v>
      </c>
      <c r="C2209" s="3" t="s">
        <v>15888</v>
      </c>
      <c r="D2209" s="3" t="s">
        <v>15889</v>
      </c>
      <c r="E2209" s="2">
        <v>485133</v>
      </c>
      <c r="F2209" s="2">
        <v>3316</v>
      </c>
      <c r="G2209" s="4" t="s">
        <v>87</v>
      </c>
      <c r="H2209" s="16" t="s">
        <v>551</v>
      </c>
      <c r="I2209" s="16" t="s">
        <v>551</v>
      </c>
      <c r="K2209" s="2">
        <v>22</v>
      </c>
      <c r="L2209" s="2" t="s">
        <v>577</v>
      </c>
      <c r="M2209" s="4" t="s">
        <v>577</v>
      </c>
      <c r="O2209" s="4" t="s">
        <v>15844</v>
      </c>
      <c r="P2209" s="4">
        <v>2308</v>
      </c>
      <c r="Q2209" s="4">
        <v>0</v>
      </c>
      <c r="R2209" s="4">
        <v>2308</v>
      </c>
      <c r="S2209" s="4">
        <v>0</v>
      </c>
      <c r="T2209" s="12" t="s">
        <v>15844</v>
      </c>
      <c r="U2209" s="2" t="s">
        <v>15890</v>
      </c>
      <c r="V2209" s="2">
        <v>49039230</v>
      </c>
      <c r="W2209" s="2">
        <v>49039230</v>
      </c>
      <c r="X2209" s="2" t="s">
        <v>15891</v>
      </c>
      <c r="Y2209" s="7" t="s">
        <v>15845</v>
      </c>
      <c r="Z2209" s="42">
        <v>13</v>
      </c>
      <c r="AA2209" s="8" t="s">
        <v>15846</v>
      </c>
      <c r="AB2209" s="8" t="s">
        <v>96</v>
      </c>
      <c r="AC2209" s="8" t="s">
        <v>97</v>
      </c>
      <c r="AD2209" s="8" t="b">
        <v>0</v>
      </c>
      <c r="AE2209" s="2" t="s">
        <v>98</v>
      </c>
      <c r="AF2209" s="2" t="s">
        <v>99</v>
      </c>
      <c r="AG2209" s="2" t="s">
        <v>100</v>
      </c>
      <c r="AH2209" s="2">
        <v>0</v>
      </c>
      <c r="AI2209" s="2">
        <v>0</v>
      </c>
      <c r="AJ2209" s="2" t="s">
        <v>101</v>
      </c>
      <c r="AK2209" s="2" t="s">
        <v>15892</v>
      </c>
      <c r="AL2209" s="2" t="s">
        <v>15847</v>
      </c>
      <c r="AM2209" s="25">
        <v>770</v>
      </c>
      <c r="AN2209" s="2" t="s">
        <v>622</v>
      </c>
      <c r="AO2209" s="43" t="s">
        <v>105</v>
      </c>
      <c r="AP2209" s="43" t="s">
        <v>623</v>
      </c>
      <c r="AQ2209" s="2" t="s">
        <v>624</v>
      </c>
      <c r="AR2209" s="43" t="s">
        <v>625</v>
      </c>
      <c r="AS2209" s="43" t="s">
        <v>625</v>
      </c>
      <c r="AT2209" s="2" t="s">
        <v>623</v>
      </c>
      <c r="AV2209" s="2" t="s">
        <v>623</v>
      </c>
      <c r="AW2209" s="3" t="s">
        <v>115</v>
      </c>
      <c r="AX2209" s="9" t="s">
        <v>15848</v>
      </c>
      <c r="AY2209" s="2" t="s">
        <v>321</v>
      </c>
      <c r="AZ2209" s="2" t="s">
        <v>1796</v>
      </c>
      <c r="BA2209" s="2" t="s">
        <v>15847</v>
      </c>
      <c r="BB2209" s="2" t="s">
        <v>626</v>
      </c>
      <c r="BC2209" s="43" t="s">
        <v>115</v>
      </c>
      <c r="BF2209" s="4">
        <v>45</v>
      </c>
      <c r="BG2209" s="2" t="s">
        <v>626</v>
      </c>
      <c r="BH2209" s="2">
        <v>8</v>
      </c>
      <c r="BI2209" s="11">
        <v>0</v>
      </c>
      <c r="BJ2209" s="11">
        <v>0</v>
      </c>
      <c r="BK2209" s="11">
        <v>0</v>
      </c>
      <c r="BL2209" s="11">
        <v>0.17</v>
      </c>
      <c r="BM2209" s="11">
        <v>0</v>
      </c>
      <c r="BN2209" s="11">
        <v>18</v>
      </c>
      <c r="BO2209" s="2" t="s">
        <v>115</v>
      </c>
      <c r="BP2209" s="4" t="s">
        <v>115</v>
      </c>
      <c r="BQ2209" s="4" t="s">
        <v>15849</v>
      </c>
      <c r="BR2209" s="2">
        <v>93.25</v>
      </c>
      <c r="BS2209" s="2" t="s">
        <v>297</v>
      </c>
      <c r="BT2209" s="2" t="s">
        <v>116</v>
      </c>
      <c r="BU2209" s="2" t="s">
        <v>142</v>
      </c>
      <c r="BX2209" s="2" t="s">
        <v>311</v>
      </c>
      <c r="BY2209" s="2" t="s">
        <v>105</v>
      </c>
      <c r="BZ2209" s="2" t="s">
        <v>105</v>
      </c>
      <c r="CI2209" s="2" t="s">
        <v>119</v>
      </c>
      <c r="CK2209" s="12"/>
      <c r="CL2209" s="2" t="s">
        <v>121</v>
      </c>
    </row>
    <row r="2210" spans="1:90" x14ac:dyDescent="0.3">
      <c r="A2210" s="2" t="s">
        <v>83</v>
      </c>
      <c r="B2210" s="3" t="s">
        <v>15914</v>
      </c>
      <c r="C2210" s="3" t="s">
        <v>15888</v>
      </c>
      <c r="D2210" s="3" t="s">
        <v>15915</v>
      </c>
      <c r="E2210" s="2">
        <v>485133</v>
      </c>
      <c r="F2210" s="2">
        <v>3316</v>
      </c>
      <c r="G2210" s="4" t="s">
        <v>87</v>
      </c>
      <c r="H2210" s="13" t="s">
        <v>132</v>
      </c>
      <c r="I2210" s="13" t="s">
        <v>132</v>
      </c>
      <c r="J2210" s="3"/>
      <c r="K2210" s="2">
        <v>22</v>
      </c>
      <c r="L2210" s="2" t="s">
        <v>577</v>
      </c>
      <c r="M2210" s="4" t="s">
        <v>577</v>
      </c>
      <c r="O2210" s="4" t="s">
        <v>15844</v>
      </c>
      <c r="P2210" s="4">
        <v>2308</v>
      </c>
      <c r="Q2210" s="4">
        <v>0</v>
      </c>
      <c r="R2210" s="4">
        <v>2308</v>
      </c>
      <c r="S2210" s="4">
        <v>0</v>
      </c>
      <c r="T2210" s="6" t="s">
        <v>15844</v>
      </c>
      <c r="U2210" s="2" t="s">
        <v>15890</v>
      </c>
      <c r="V2210" s="2">
        <v>49039230</v>
      </c>
      <c r="W2210" s="2">
        <v>49039230</v>
      </c>
      <c r="X2210" s="2" t="s">
        <v>15891</v>
      </c>
      <c r="Y2210" s="7" t="s">
        <v>15845</v>
      </c>
      <c r="Z2210" s="42">
        <v>13</v>
      </c>
      <c r="AA2210" s="8" t="s">
        <v>15846</v>
      </c>
      <c r="AB2210" s="8" t="s">
        <v>96</v>
      </c>
      <c r="AC2210" s="8" t="s">
        <v>97</v>
      </c>
      <c r="AD2210" s="8" t="b">
        <v>0</v>
      </c>
      <c r="AE2210" s="2" t="s">
        <v>98</v>
      </c>
      <c r="AF2210" s="3" t="s">
        <v>99</v>
      </c>
      <c r="AG2210" s="2" t="s">
        <v>100</v>
      </c>
      <c r="AH2210" s="2">
        <v>0</v>
      </c>
      <c r="AI2210" s="2">
        <v>0</v>
      </c>
      <c r="AJ2210" s="2" t="s">
        <v>101</v>
      </c>
      <c r="AK2210" s="2" t="s">
        <v>15892</v>
      </c>
      <c r="AL2210" s="3" t="s">
        <v>15847</v>
      </c>
      <c r="AM2210" s="25">
        <v>770</v>
      </c>
      <c r="AN2210" s="2" t="s">
        <v>622</v>
      </c>
      <c r="AO2210" s="43" t="s">
        <v>105</v>
      </c>
      <c r="AP2210" s="43" t="s">
        <v>623</v>
      </c>
      <c r="AQ2210" s="2" t="s">
        <v>624</v>
      </c>
      <c r="AR2210" s="43" t="s">
        <v>625</v>
      </c>
      <c r="AS2210" s="43" t="s">
        <v>625</v>
      </c>
      <c r="AT2210" s="2" t="s">
        <v>623</v>
      </c>
      <c r="AV2210" s="2" t="s">
        <v>623</v>
      </c>
      <c r="AW2210" s="3" t="s">
        <v>115</v>
      </c>
      <c r="AX2210" s="9" t="s">
        <v>15848</v>
      </c>
      <c r="AY2210" s="2" t="s">
        <v>321</v>
      </c>
      <c r="AZ2210" s="2" t="s">
        <v>1796</v>
      </c>
      <c r="BA2210" s="2" t="s">
        <v>15847</v>
      </c>
      <c r="BB2210" s="2" t="s">
        <v>626</v>
      </c>
      <c r="BC2210" s="43" t="s">
        <v>115</v>
      </c>
      <c r="BF2210" s="4">
        <v>45</v>
      </c>
      <c r="BG2210" s="2" t="s">
        <v>626</v>
      </c>
      <c r="BH2210" s="2">
        <v>8</v>
      </c>
      <c r="BI2210" s="11">
        <v>0</v>
      </c>
      <c r="BJ2210" s="11">
        <v>0</v>
      </c>
      <c r="BK2210" s="11">
        <v>0</v>
      </c>
      <c r="BL2210" s="11">
        <v>0.17</v>
      </c>
      <c r="BM2210" s="11">
        <v>0</v>
      </c>
      <c r="BN2210" s="11">
        <v>18</v>
      </c>
      <c r="BO2210" s="2" t="s">
        <v>115</v>
      </c>
      <c r="BP2210" s="4" t="s">
        <v>115</v>
      </c>
      <c r="BQ2210" s="4" t="s">
        <v>15849</v>
      </c>
      <c r="BR2210" s="2">
        <v>93.25</v>
      </c>
      <c r="BS2210" s="2" t="s">
        <v>297</v>
      </c>
      <c r="BT2210" s="2" t="s">
        <v>125</v>
      </c>
      <c r="BU2210" s="3" t="s">
        <v>105</v>
      </c>
      <c r="BV2210" s="3"/>
      <c r="BW2210" s="3"/>
      <c r="BX2210" s="3" t="s">
        <v>311</v>
      </c>
      <c r="BY2210" s="3" t="s">
        <v>126</v>
      </c>
      <c r="BZ2210" s="2" t="s">
        <v>105</v>
      </c>
      <c r="CI2210" s="2" t="s">
        <v>119</v>
      </c>
      <c r="CK2210" s="12"/>
      <c r="CL2210" s="2" t="s">
        <v>121</v>
      </c>
    </row>
    <row r="2211" spans="1:90" x14ac:dyDescent="0.3">
      <c r="A2211" s="2" t="s">
        <v>83</v>
      </c>
      <c r="B2211" s="3" t="s">
        <v>15976</v>
      </c>
      <c r="C2211" s="3" t="s">
        <v>15888</v>
      </c>
      <c r="D2211" s="3" t="s">
        <v>11976</v>
      </c>
      <c r="E2211" s="2">
        <v>485133</v>
      </c>
      <c r="F2211" s="2">
        <v>3316</v>
      </c>
      <c r="G2211" s="4" t="s">
        <v>87</v>
      </c>
      <c r="H2211" s="13" t="s">
        <v>132</v>
      </c>
      <c r="I2211" s="13" t="s">
        <v>132</v>
      </c>
      <c r="J2211" s="3"/>
      <c r="K2211" s="2">
        <v>22</v>
      </c>
      <c r="L2211" s="2" t="s">
        <v>577</v>
      </c>
      <c r="M2211" s="4" t="s">
        <v>577</v>
      </c>
      <c r="O2211" s="4" t="s">
        <v>15844</v>
      </c>
      <c r="P2211" s="4">
        <v>2308</v>
      </c>
      <c r="Q2211" s="4">
        <v>0</v>
      </c>
      <c r="R2211" s="4">
        <v>2308</v>
      </c>
      <c r="S2211" s="4">
        <v>0</v>
      </c>
      <c r="T2211" s="6" t="s">
        <v>15844</v>
      </c>
      <c r="U2211" s="2" t="s">
        <v>15890</v>
      </c>
      <c r="V2211" s="2">
        <v>49039230</v>
      </c>
      <c r="W2211" s="2">
        <v>49039230</v>
      </c>
      <c r="X2211" s="2" t="s">
        <v>15891</v>
      </c>
      <c r="Y2211" s="7" t="s">
        <v>15845</v>
      </c>
      <c r="Z2211" s="42">
        <v>13</v>
      </c>
      <c r="AA2211" s="8" t="s">
        <v>15846</v>
      </c>
      <c r="AB2211" s="8" t="s">
        <v>96</v>
      </c>
      <c r="AC2211" s="8" t="s">
        <v>97</v>
      </c>
      <c r="AD2211" s="8" t="b">
        <v>0</v>
      </c>
      <c r="AE2211" s="2" t="s">
        <v>98</v>
      </c>
      <c r="AF2211" s="3" t="s">
        <v>99</v>
      </c>
      <c r="AG2211" s="2" t="s">
        <v>100</v>
      </c>
      <c r="AH2211" s="2">
        <v>0</v>
      </c>
      <c r="AI2211" s="2">
        <v>0</v>
      </c>
      <c r="AJ2211" s="2" t="s">
        <v>101</v>
      </c>
      <c r="AK2211" s="2" t="s">
        <v>15892</v>
      </c>
      <c r="AL2211" s="3" t="s">
        <v>15847</v>
      </c>
      <c r="AM2211" s="25">
        <v>770</v>
      </c>
      <c r="AN2211" s="2" t="s">
        <v>622</v>
      </c>
      <c r="AO2211" s="43" t="s">
        <v>105</v>
      </c>
      <c r="AP2211" s="43" t="s">
        <v>623</v>
      </c>
      <c r="AQ2211" s="2" t="s">
        <v>624</v>
      </c>
      <c r="AR2211" s="43" t="s">
        <v>625</v>
      </c>
      <c r="AS2211" s="43" t="s">
        <v>625</v>
      </c>
      <c r="AT2211" s="2" t="s">
        <v>623</v>
      </c>
      <c r="AV2211" s="2" t="s">
        <v>623</v>
      </c>
      <c r="AW2211" s="3" t="s">
        <v>115</v>
      </c>
      <c r="AX2211" s="9" t="s">
        <v>15848</v>
      </c>
      <c r="AY2211" s="2" t="s">
        <v>321</v>
      </c>
      <c r="AZ2211" s="2" t="s">
        <v>1796</v>
      </c>
      <c r="BA2211" s="2" t="s">
        <v>15847</v>
      </c>
      <c r="BB2211" s="2" t="s">
        <v>626</v>
      </c>
      <c r="BC2211" s="43" t="s">
        <v>115</v>
      </c>
      <c r="BF2211" s="4">
        <v>45</v>
      </c>
      <c r="BG2211" s="2" t="s">
        <v>626</v>
      </c>
      <c r="BH2211" s="2">
        <v>8</v>
      </c>
      <c r="BI2211" s="11">
        <v>0</v>
      </c>
      <c r="BJ2211" s="11">
        <v>0</v>
      </c>
      <c r="BK2211" s="11">
        <v>0</v>
      </c>
      <c r="BL2211" s="11">
        <v>0.17</v>
      </c>
      <c r="BM2211" s="11">
        <v>0</v>
      </c>
      <c r="BN2211" s="11">
        <v>18</v>
      </c>
      <c r="BO2211" s="2" t="s">
        <v>115</v>
      </c>
      <c r="BP2211" s="4" t="s">
        <v>115</v>
      </c>
      <c r="BQ2211" s="4" t="s">
        <v>15849</v>
      </c>
      <c r="BR2211" s="2">
        <v>93.25</v>
      </c>
      <c r="BS2211" s="2" t="s">
        <v>297</v>
      </c>
      <c r="BT2211" s="2" t="s">
        <v>125</v>
      </c>
      <c r="BU2211" s="3" t="s">
        <v>142</v>
      </c>
      <c r="BV2211" s="3"/>
      <c r="BW2211" s="3"/>
      <c r="BX2211" s="3" t="s">
        <v>117</v>
      </c>
      <c r="BY2211" s="3" t="s">
        <v>126</v>
      </c>
      <c r="BZ2211" s="2" t="s">
        <v>105</v>
      </c>
      <c r="CI2211" s="2" t="s">
        <v>119</v>
      </c>
      <c r="CK2211" s="12"/>
      <c r="CL2211" s="2" t="s">
        <v>121</v>
      </c>
    </row>
    <row r="2212" spans="1:90" x14ac:dyDescent="0.3">
      <c r="A2212" s="2" t="s">
        <v>83</v>
      </c>
      <c r="B2212" s="2" t="s">
        <v>14216</v>
      </c>
      <c r="C2212" s="2" t="s">
        <v>14217</v>
      </c>
      <c r="D2212" s="2" t="s">
        <v>14218</v>
      </c>
      <c r="E2212" s="3">
        <v>486106</v>
      </c>
      <c r="F2212" s="3">
        <v>3316</v>
      </c>
      <c r="G2212" s="5" t="s">
        <v>87</v>
      </c>
      <c r="H2212" s="51" t="s">
        <v>729</v>
      </c>
      <c r="I2212" s="51" t="s">
        <v>729</v>
      </c>
      <c r="K2212" s="3">
        <v>22</v>
      </c>
      <c r="L2212" s="2" t="s">
        <v>577</v>
      </c>
      <c r="M2212" s="4" t="s">
        <v>577</v>
      </c>
      <c r="N2212" s="3" t="s">
        <v>14219</v>
      </c>
      <c r="O2212" s="5" t="s">
        <v>14220</v>
      </c>
      <c r="P2212" s="5">
        <v>2310</v>
      </c>
      <c r="Q2212" s="5">
        <v>0</v>
      </c>
      <c r="R2212" s="5">
        <v>2310</v>
      </c>
      <c r="S2212" s="5">
        <v>0</v>
      </c>
      <c r="T2212" s="2" t="s">
        <v>14220</v>
      </c>
      <c r="U2212" s="3" t="s">
        <v>14221</v>
      </c>
      <c r="V2212" s="3">
        <v>49039232</v>
      </c>
      <c r="W2212" s="3">
        <v>49039232</v>
      </c>
      <c r="X2212" s="3" t="s">
        <v>14222</v>
      </c>
      <c r="Y2212" s="2" t="s">
        <v>14223</v>
      </c>
      <c r="Z2212" s="42">
        <v>13</v>
      </c>
      <c r="AA2212" s="8" t="s">
        <v>14224</v>
      </c>
      <c r="AB2212" s="8" t="s">
        <v>798</v>
      </c>
      <c r="AC2212" s="8" t="s">
        <v>261</v>
      </c>
      <c r="AD2212" s="8" t="b">
        <v>0</v>
      </c>
      <c r="AE2212" s="3" t="s">
        <v>1246</v>
      </c>
      <c r="AF2212" s="2" t="s">
        <v>543</v>
      </c>
      <c r="AG2212" s="2" t="s">
        <v>543</v>
      </c>
      <c r="AH2212" s="3">
        <v>0</v>
      </c>
      <c r="AI2212" s="3"/>
      <c r="AJ2212" s="3" t="s">
        <v>101</v>
      </c>
      <c r="AK2212" s="3" t="s">
        <v>14225</v>
      </c>
      <c r="AL2212" s="3" t="s">
        <v>14226</v>
      </c>
      <c r="AM2212" s="3"/>
      <c r="AN2212" s="2" t="s">
        <v>104</v>
      </c>
      <c r="AO2212" s="43" t="s">
        <v>105</v>
      </c>
      <c r="AP2212" s="43" t="s">
        <v>105</v>
      </c>
      <c r="AQ2212" s="2" t="s">
        <v>104</v>
      </c>
      <c r="AR2212" s="43" t="s">
        <v>106</v>
      </c>
      <c r="AS2212" s="43" t="s">
        <v>106</v>
      </c>
      <c r="AT2212" s="3" t="s">
        <v>107</v>
      </c>
      <c r="AU2212" s="5"/>
      <c r="AV2212" s="3" t="s">
        <v>107</v>
      </c>
      <c r="AW2212" s="3" t="s">
        <v>115</v>
      </c>
      <c r="AX2212" s="9" t="s">
        <v>115</v>
      </c>
      <c r="AY2212" s="2" t="s">
        <v>115</v>
      </c>
      <c r="AZ2212" s="2" t="s">
        <v>115</v>
      </c>
      <c r="BA2212" s="2" t="s">
        <v>115</v>
      </c>
      <c r="BB2212" s="2" t="s">
        <v>565</v>
      </c>
      <c r="BC2212" s="43" t="s">
        <v>115</v>
      </c>
      <c r="BF2212" s="4">
        <v>35</v>
      </c>
      <c r="BG2212" s="2" t="s">
        <v>565</v>
      </c>
      <c r="BH2212" s="2">
        <v>7</v>
      </c>
      <c r="BI2212" s="11">
        <v>0</v>
      </c>
      <c r="BJ2212" s="11">
        <v>0</v>
      </c>
      <c r="BK2212" s="11">
        <v>0.01</v>
      </c>
      <c r="BL2212" s="11">
        <v>0</v>
      </c>
      <c r="BM2212" s="11">
        <v>0.01</v>
      </c>
      <c r="BN2212" s="11">
        <v>16</v>
      </c>
      <c r="BO2212" s="2" t="s">
        <v>115</v>
      </c>
      <c r="BP2212" s="4" t="s">
        <v>115</v>
      </c>
      <c r="BS2212" s="2" t="s">
        <v>115</v>
      </c>
      <c r="BT2212" s="2" t="s">
        <v>116</v>
      </c>
      <c r="BU2212" s="2" t="s">
        <v>142</v>
      </c>
      <c r="BX2212" s="2" t="s">
        <v>311</v>
      </c>
      <c r="BY2212" s="2" t="s">
        <v>118</v>
      </c>
      <c r="BZ2212" s="2" t="s">
        <v>105</v>
      </c>
      <c r="CA2212" s="3"/>
      <c r="CB2212" s="3"/>
      <c r="CC2212" s="5"/>
      <c r="CD2212" s="5"/>
      <c r="CE2212" s="5"/>
      <c r="CF2212" s="5"/>
      <c r="CG2212" s="5"/>
      <c r="CH2212" s="5"/>
      <c r="CI2212" s="2" t="s">
        <v>119</v>
      </c>
      <c r="CL2212" s="2" t="s">
        <v>143</v>
      </c>
    </row>
    <row r="2213" spans="1:90" x14ac:dyDescent="0.3">
      <c r="A2213" s="2" t="s">
        <v>83</v>
      </c>
      <c r="B2213" s="2" t="s">
        <v>8105</v>
      </c>
      <c r="C2213" s="2" t="s">
        <v>8106</v>
      </c>
      <c r="D2213" s="2" t="s">
        <v>8107</v>
      </c>
      <c r="E2213" s="3">
        <v>484991</v>
      </c>
      <c r="F2213" s="3">
        <v>3316</v>
      </c>
      <c r="G2213" s="5" t="s">
        <v>87</v>
      </c>
      <c r="H2213" s="51" t="s">
        <v>923</v>
      </c>
      <c r="I2213" s="51" t="s">
        <v>923</v>
      </c>
      <c r="K2213" s="3">
        <v>22</v>
      </c>
      <c r="L2213" s="2" t="s">
        <v>577</v>
      </c>
      <c r="M2213" s="4" t="s">
        <v>577</v>
      </c>
      <c r="N2213" s="3"/>
      <c r="O2213" s="5" t="s">
        <v>8108</v>
      </c>
      <c r="P2213" s="5">
        <v>2311</v>
      </c>
      <c r="Q2213" s="5">
        <v>0</v>
      </c>
      <c r="R2213" s="5">
        <v>2311</v>
      </c>
      <c r="S2213" s="5">
        <v>0</v>
      </c>
      <c r="T2213" s="2" t="s">
        <v>8108</v>
      </c>
      <c r="U2213" s="3" t="s">
        <v>8109</v>
      </c>
      <c r="V2213" s="3">
        <v>49039233</v>
      </c>
      <c r="W2213" s="3">
        <v>49039233</v>
      </c>
      <c r="X2213" s="3" t="s">
        <v>8110</v>
      </c>
      <c r="Y2213" s="2" t="s">
        <v>8111</v>
      </c>
      <c r="Z2213" s="42">
        <v>13</v>
      </c>
      <c r="AA2213" s="8" t="s">
        <v>8112</v>
      </c>
      <c r="AB2213" s="8" t="s">
        <v>262</v>
      </c>
      <c r="AC2213" s="8" t="s">
        <v>1146</v>
      </c>
      <c r="AD2213" s="8" t="b">
        <v>0</v>
      </c>
      <c r="AE2213" s="3" t="s">
        <v>1055</v>
      </c>
      <c r="AF2213" s="2" t="s">
        <v>563</v>
      </c>
      <c r="AG2213" s="2" t="s">
        <v>563</v>
      </c>
      <c r="AH2213" s="3">
        <v>0</v>
      </c>
      <c r="AI2213" s="3"/>
      <c r="AJ2213" s="3" t="s">
        <v>101</v>
      </c>
      <c r="AK2213" s="3" t="s">
        <v>8113</v>
      </c>
      <c r="AL2213" s="2" t="s">
        <v>8114</v>
      </c>
      <c r="AN2213" s="2" t="s">
        <v>622</v>
      </c>
      <c r="AO2213" s="43" t="s">
        <v>105</v>
      </c>
      <c r="AP2213" s="43" t="s">
        <v>623</v>
      </c>
      <c r="AQ2213" s="2" t="s">
        <v>624</v>
      </c>
      <c r="AR2213" s="43" t="s">
        <v>625</v>
      </c>
      <c r="AS2213" s="43" t="s">
        <v>625</v>
      </c>
      <c r="AT2213" s="3" t="s">
        <v>623</v>
      </c>
      <c r="AU2213" s="5"/>
      <c r="AV2213" s="3" t="s">
        <v>623</v>
      </c>
      <c r="AW2213" s="3" t="s">
        <v>115</v>
      </c>
      <c r="AX2213" s="9" t="s">
        <v>115</v>
      </c>
      <c r="AY2213" s="2" t="s">
        <v>115</v>
      </c>
      <c r="AZ2213" s="2" t="s">
        <v>115</v>
      </c>
      <c r="BA2213" s="2" t="s">
        <v>115</v>
      </c>
      <c r="BB2213" s="2" t="s">
        <v>565</v>
      </c>
      <c r="BC2213" s="43" t="s">
        <v>115</v>
      </c>
      <c r="BF2213" s="4">
        <v>35</v>
      </c>
      <c r="BG2213" s="2" t="s">
        <v>565</v>
      </c>
      <c r="BH2213" s="2">
        <v>7</v>
      </c>
      <c r="BI2213" s="11">
        <v>0</v>
      </c>
      <c r="BJ2213" s="11">
        <v>0</v>
      </c>
      <c r="BK2213" s="11">
        <v>0</v>
      </c>
      <c r="BL2213" s="11">
        <v>0</v>
      </c>
      <c r="BM2213" s="11">
        <v>0</v>
      </c>
      <c r="BN2213" s="11">
        <v>15</v>
      </c>
      <c r="BO2213" s="2" t="s">
        <v>115</v>
      </c>
      <c r="BP2213" s="4" t="s">
        <v>115</v>
      </c>
      <c r="BS2213" s="2" t="s">
        <v>115</v>
      </c>
      <c r="BT2213" s="2" t="s">
        <v>125</v>
      </c>
      <c r="BU2213" s="2" t="s">
        <v>105</v>
      </c>
      <c r="BX2213" s="2" t="s">
        <v>117</v>
      </c>
      <c r="BY2213" s="2" t="s">
        <v>126</v>
      </c>
      <c r="BZ2213" s="2" t="s">
        <v>283</v>
      </c>
      <c r="CA2213" s="3"/>
      <c r="CB2213" s="3"/>
      <c r="CC2213" s="5"/>
      <c r="CD2213" s="5"/>
      <c r="CE2213" s="5"/>
      <c r="CF2213" s="5"/>
      <c r="CG2213" s="5"/>
      <c r="CH2213" s="5"/>
      <c r="CI2213" s="2" t="s">
        <v>119</v>
      </c>
      <c r="CL2213" s="2" t="s">
        <v>143</v>
      </c>
    </row>
    <row r="2214" spans="1:90" x14ac:dyDescent="0.3">
      <c r="A2214" s="2" t="s">
        <v>83</v>
      </c>
      <c r="B2214" s="3" t="s">
        <v>15173</v>
      </c>
      <c r="C2214" s="3" t="s">
        <v>15174</v>
      </c>
      <c r="D2214" s="3" t="s">
        <v>15175</v>
      </c>
      <c r="E2214" s="2" t="s">
        <v>115</v>
      </c>
      <c r="H2214" s="52" t="s">
        <v>15176</v>
      </c>
      <c r="I2214" s="52" t="s">
        <v>15176</v>
      </c>
      <c r="J2214" s="3"/>
      <c r="L2214" s="2" t="s">
        <v>577</v>
      </c>
      <c r="M2214" s="4" t="s">
        <v>577</v>
      </c>
      <c r="T2214" s="6" t="s">
        <v>8108</v>
      </c>
      <c r="Y2214" s="7" t="s">
        <v>8111</v>
      </c>
      <c r="Z2214" s="42">
        <v>13</v>
      </c>
      <c r="AA2214" s="8" t="s">
        <v>8112</v>
      </c>
      <c r="AB2214" s="8" t="s">
        <v>262</v>
      </c>
      <c r="AC2214" s="8" t="s">
        <v>1146</v>
      </c>
      <c r="AD2214" s="8" t="b">
        <v>0</v>
      </c>
      <c r="AF2214" s="3" t="s">
        <v>566</v>
      </c>
      <c r="AG2214" s="3" t="s">
        <v>566</v>
      </c>
      <c r="AL2214" s="3" t="s">
        <v>8114</v>
      </c>
      <c r="AM2214" s="3"/>
      <c r="AN2214" s="2" t="s">
        <v>104</v>
      </c>
      <c r="AO2214" s="43" t="s">
        <v>105</v>
      </c>
      <c r="AP2214" s="43" t="s">
        <v>105</v>
      </c>
      <c r="AQ2214" s="2" t="s">
        <v>115</v>
      </c>
      <c r="AR2214" s="43"/>
      <c r="AS2214" s="43"/>
      <c r="AV2214" s="43" t="s">
        <v>107</v>
      </c>
      <c r="AW2214" s="3" t="s">
        <v>115</v>
      </c>
      <c r="AX2214" s="9" t="s">
        <v>115</v>
      </c>
      <c r="AY2214" s="2" t="s">
        <v>115</v>
      </c>
      <c r="AZ2214" s="2" t="s">
        <v>115</v>
      </c>
      <c r="BA2214" s="2" t="s">
        <v>115</v>
      </c>
      <c r="BB2214" s="2" t="s">
        <v>565</v>
      </c>
      <c r="BC2214" s="43" t="s">
        <v>115</v>
      </c>
      <c r="BF2214" s="4">
        <v>35</v>
      </c>
      <c r="BG2214" s="2" t="s">
        <v>565</v>
      </c>
      <c r="BH2214" s="2">
        <v>7</v>
      </c>
      <c r="BI2214" s="11">
        <v>0</v>
      </c>
      <c r="BJ2214" s="11">
        <v>0</v>
      </c>
      <c r="BK2214" s="11">
        <v>0</v>
      </c>
      <c r="BL2214" s="11">
        <v>0</v>
      </c>
      <c r="BM2214" s="11">
        <v>0</v>
      </c>
      <c r="BN2214" s="11">
        <v>15</v>
      </c>
      <c r="BO2214" s="2" t="s">
        <v>115</v>
      </c>
      <c r="BP2214" s="4" t="s">
        <v>115</v>
      </c>
      <c r="BS2214" s="2" t="s">
        <v>115</v>
      </c>
      <c r="BT2214" s="2" t="s">
        <v>125</v>
      </c>
      <c r="BU2214" s="3" t="s">
        <v>105</v>
      </c>
      <c r="BV2214" s="3"/>
      <c r="BW2214" s="3"/>
      <c r="BX2214" s="3" t="s">
        <v>105</v>
      </c>
      <c r="BY2214" s="3" t="s">
        <v>126</v>
      </c>
      <c r="BZ2214" s="2" t="s">
        <v>105</v>
      </c>
      <c r="CI2214" s="2" t="s">
        <v>119</v>
      </c>
      <c r="CK2214" s="12"/>
      <c r="CL2214" s="2" t="s">
        <v>390</v>
      </c>
    </row>
    <row r="2215" spans="1:90" x14ac:dyDescent="0.3">
      <c r="A2215" s="2" t="s">
        <v>83</v>
      </c>
      <c r="B2215" s="2" t="s">
        <v>14238</v>
      </c>
      <c r="C2215" s="2" t="s">
        <v>14239</v>
      </c>
      <c r="D2215" s="2" t="s">
        <v>14240</v>
      </c>
      <c r="E2215" s="3">
        <v>486108</v>
      </c>
      <c r="F2215" s="3">
        <v>3316</v>
      </c>
      <c r="G2215" s="5" t="s">
        <v>87</v>
      </c>
      <c r="H2215" s="51" t="s">
        <v>729</v>
      </c>
      <c r="I2215" s="51" t="s">
        <v>729</v>
      </c>
      <c r="K2215" s="3">
        <v>22</v>
      </c>
      <c r="L2215" s="2" t="s">
        <v>577</v>
      </c>
      <c r="M2215" s="4" t="s">
        <v>577</v>
      </c>
      <c r="N2215" s="3" t="s">
        <v>14241</v>
      </c>
      <c r="O2215" s="5" t="s">
        <v>14242</v>
      </c>
      <c r="P2215" s="5">
        <v>2312</v>
      </c>
      <c r="Q2215" s="5">
        <v>0</v>
      </c>
      <c r="R2215" s="5">
        <v>2312</v>
      </c>
      <c r="S2215" s="5">
        <v>0</v>
      </c>
      <c r="T2215" s="2" t="s">
        <v>14242</v>
      </c>
      <c r="U2215" s="3" t="s">
        <v>14243</v>
      </c>
      <c r="V2215" s="3">
        <v>49039234</v>
      </c>
      <c r="W2215" s="3">
        <v>49039234</v>
      </c>
      <c r="X2215" s="3" t="s">
        <v>14244</v>
      </c>
      <c r="Y2215" s="2" t="s">
        <v>14245</v>
      </c>
      <c r="Z2215" s="42">
        <v>13</v>
      </c>
      <c r="AA2215" s="8" t="s">
        <v>14246</v>
      </c>
      <c r="AB2215" s="8" t="s">
        <v>1184</v>
      </c>
      <c r="AC2215" s="8" t="s">
        <v>97</v>
      </c>
      <c r="AD2215" s="8" t="b">
        <v>0</v>
      </c>
      <c r="AE2215" s="3" t="s">
        <v>1246</v>
      </c>
      <c r="AF2215" s="2" t="s">
        <v>543</v>
      </c>
      <c r="AG2215" s="2" t="s">
        <v>543</v>
      </c>
      <c r="AH2215" s="3">
        <v>0</v>
      </c>
      <c r="AI2215" s="3"/>
      <c r="AJ2215" s="3" t="s">
        <v>101</v>
      </c>
      <c r="AK2215" s="3" t="s">
        <v>14247</v>
      </c>
      <c r="AL2215" s="3" t="s">
        <v>14248</v>
      </c>
      <c r="AM2215" s="3"/>
      <c r="AN2215" s="2" t="s">
        <v>104</v>
      </c>
      <c r="AO2215" s="43" t="s">
        <v>105</v>
      </c>
      <c r="AP2215" s="43" t="s">
        <v>105</v>
      </c>
      <c r="AQ2215" s="2" t="s">
        <v>104</v>
      </c>
      <c r="AR2215" s="43" t="s">
        <v>106</v>
      </c>
      <c r="AS2215" s="43" t="s">
        <v>106</v>
      </c>
      <c r="AT2215" s="3" t="s">
        <v>107</v>
      </c>
      <c r="AU2215" s="5"/>
      <c r="AV2215" s="3" t="s">
        <v>107</v>
      </c>
      <c r="AW2215" s="3" t="s">
        <v>115</v>
      </c>
      <c r="AX2215" s="9" t="s">
        <v>115</v>
      </c>
      <c r="AY2215" s="2" t="s">
        <v>115</v>
      </c>
      <c r="AZ2215" s="2" t="s">
        <v>115</v>
      </c>
      <c r="BA2215" s="2" t="s">
        <v>115</v>
      </c>
      <c r="BB2215" s="2" t="s">
        <v>565</v>
      </c>
      <c r="BC2215" s="43" t="s">
        <v>115</v>
      </c>
      <c r="BF2215" s="4">
        <v>35</v>
      </c>
      <c r="BG2215" s="2" t="s">
        <v>565</v>
      </c>
      <c r="BH2215" s="2">
        <v>7</v>
      </c>
      <c r="BI2215" s="11">
        <v>0</v>
      </c>
      <c r="BJ2215" s="11">
        <v>0</v>
      </c>
      <c r="BK2215" s="11">
        <v>0.01</v>
      </c>
      <c r="BL2215" s="11">
        <v>0</v>
      </c>
      <c r="BM2215" s="11">
        <v>0.01</v>
      </c>
      <c r="BN2215" s="11">
        <v>14</v>
      </c>
      <c r="BO2215" s="2" t="s">
        <v>115</v>
      </c>
      <c r="BP2215" s="4" t="s">
        <v>115</v>
      </c>
      <c r="BS2215" s="2" t="s">
        <v>115</v>
      </c>
      <c r="BT2215" s="2" t="s">
        <v>116</v>
      </c>
      <c r="BU2215" s="2" t="s">
        <v>142</v>
      </c>
      <c r="BX2215" s="2" t="s">
        <v>311</v>
      </c>
      <c r="BY2215" s="2" t="s">
        <v>118</v>
      </c>
      <c r="BZ2215" s="2" t="s">
        <v>105</v>
      </c>
      <c r="CA2215" s="3"/>
      <c r="CB2215" s="3"/>
      <c r="CC2215" s="5"/>
      <c r="CD2215" s="5"/>
      <c r="CE2215" s="5"/>
      <c r="CF2215" s="5"/>
      <c r="CG2215" s="5"/>
      <c r="CH2215" s="5"/>
      <c r="CI2215" s="2" t="s">
        <v>119</v>
      </c>
      <c r="CL2215" s="2" t="s">
        <v>143</v>
      </c>
    </row>
    <row r="2216" spans="1:90" x14ac:dyDescent="0.3">
      <c r="A2216" s="2" t="s">
        <v>83</v>
      </c>
      <c r="B2216" s="2" t="s">
        <v>15724</v>
      </c>
      <c r="C2216" s="2" t="s">
        <v>15725</v>
      </c>
      <c r="D2216" s="2" t="s">
        <v>15726</v>
      </c>
      <c r="E2216" s="3">
        <v>486434</v>
      </c>
      <c r="F2216" s="3">
        <v>3316</v>
      </c>
      <c r="G2216" s="5" t="s">
        <v>87</v>
      </c>
      <c r="H2216" s="51" t="s">
        <v>1593</v>
      </c>
      <c r="I2216" s="51" t="s">
        <v>1593</v>
      </c>
      <c r="K2216" s="3">
        <v>22</v>
      </c>
      <c r="L2216" s="2" t="s">
        <v>577</v>
      </c>
      <c r="M2216" s="4" t="s">
        <v>577</v>
      </c>
      <c r="N2216" s="3"/>
      <c r="O2216" s="5" t="s">
        <v>15727</v>
      </c>
      <c r="P2216" s="5">
        <v>2313</v>
      </c>
      <c r="Q2216" s="5">
        <v>0</v>
      </c>
      <c r="R2216" s="5">
        <v>2313</v>
      </c>
      <c r="S2216" s="5">
        <v>0</v>
      </c>
      <c r="T2216" s="2" t="s">
        <v>15727</v>
      </c>
      <c r="U2216" s="3" t="s">
        <v>15728</v>
      </c>
      <c r="V2216" s="3">
        <v>49039235</v>
      </c>
      <c r="W2216" s="3">
        <v>49039235</v>
      </c>
      <c r="X2216" s="3" t="s">
        <v>15729</v>
      </c>
      <c r="Y2216" s="2" t="s">
        <v>15730</v>
      </c>
      <c r="Z2216" s="42">
        <v>13</v>
      </c>
      <c r="AA2216" s="8" t="s">
        <v>15731</v>
      </c>
      <c r="AB2216" s="8" t="s">
        <v>562</v>
      </c>
      <c r="AC2216" s="8" t="s">
        <v>261</v>
      </c>
      <c r="AD2216" s="8" t="b">
        <v>0</v>
      </c>
      <c r="AE2216" s="3" t="s">
        <v>1246</v>
      </c>
      <c r="AF2216" s="2" t="s">
        <v>543</v>
      </c>
      <c r="AG2216" s="2" t="s">
        <v>543</v>
      </c>
      <c r="AH2216" s="3">
        <v>0</v>
      </c>
      <c r="AI2216" s="3"/>
      <c r="AJ2216" s="3" t="s">
        <v>101</v>
      </c>
      <c r="AK2216" s="3" t="s">
        <v>15732</v>
      </c>
      <c r="AL2216" s="2" t="s">
        <v>15733</v>
      </c>
      <c r="AN2216" s="2" t="s">
        <v>1600</v>
      </c>
      <c r="AO2216" s="43" t="s">
        <v>623</v>
      </c>
      <c r="AP2216" s="43" t="s">
        <v>105</v>
      </c>
      <c r="AQ2216" s="2" t="s">
        <v>104</v>
      </c>
      <c r="AR2216" s="43" t="s">
        <v>106</v>
      </c>
      <c r="AS2216" s="43" t="s">
        <v>106</v>
      </c>
      <c r="AT2216" s="3" t="s">
        <v>107</v>
      </c>
      <c r="AU2216" s="5"/>
      <c r="AV2216" s="3" t="s">
        <v>107</v>
      </c>
      <c r="AW2216" s="3" t="s">
        <v>115</v>
      </c>
      <c r="AX2216" s="9" t="s">
        <v>115</v>
      </c>
      <c r="AY2216" s="2" t="s">
        <v>115</v>
      </c>
      <c r="AZ2216" s="2" t="s">
        <v>115</v>
      </c>
      <c r="BA2216" s="2" t="s">
        <v>115</v>
      </c>
      <c r="BB2216" s="2" t="s">
        <v>565</v>
      </c>
      <c r="BC2216" s="43" t="s">
        <v>115</v>
      </c>
      <c r="BF2216" s="4">
        <v>33</v>
      </c>
      <c r="BG2216" s="2" t="s">
        <v>565</v>
      </c>
      <c r="BH2216" s="2">
        <v>7</v>
      </c>
      <c r="BI2216" s="11">
        <v>0</v>
      </c>
      <c r="BJ2216" s="11">
        <v>0</v>
      </c>
      <c r="BK2216" s="11">
        <v>0.01</v>
      </c>
      <c r="BL2216" s="11">
        <v>0</v>
      </c>
      <c r="BM2216" s="11">
        <v>0.01</v>
      </c>
      <c r="BN2216" s="11">
        <v>13</v>
      </c>
      <c r="BO2216" s="2" t="s">
        <v>115</v>
      </c>
      <c r="BP2216" s="4" t="s">
        <v>115</v>
      </c>
      <c r="BS2216" s="2" t="s">
        <v>115</v>
      </c>
      <c r="BT2216" s="2" t="s">
        <v>116</v>
      </c>
      <c r="BU2216" s="2" t="s">
        <v>142</v>
      </c>
      <c r="BX2216" s="2" t="s">
        <v>105</v>
      </c>
      <c r="BY2216" s="2" t="s">
        <v>118</v>
      </c>
      <c r="BZ2216" s="2" t="s">
        <v>105</v>
      </c>
      <c r="CA2216" s="3"/>
      <c r="CB2216" s="3"/>
      <c r="CC2216" s="5"/>
      <c r="CD2216" s="5"/>
      <c r="CE2216" s="5"/>
      <c r="CF2216" s="5"/>
      <c r="CG2216" s="5"/>
      <c r="CH2216" s="5"/>
      <c r="CI2216" s="2" t="s">
        <v>119</v>
      </c>
      <c r="CJ2216" s="2" t="s">
        <v>120</v>
      </c>
      <c r="CL2216" s="2" t="s">
        <v>143</v>
      </c>
    </row>
    <row r="2217" spans="1:90" x14ac:dyDescent="0.3">
      <c r="A2217" s="2" t="s">
        <v>83</v>
      </c>
      <c r="B2217" s="2" t="s">
        <v>8981</v>
      </c>
      <c r="C2217" s="2" t="s">
        <v>8982</v>
      </c>
      <c r="D2217" s="2" t="s">
        <v>8983</v>
      </c>
      <c r="E2217" s="3">
        <v>485090</v>
      </c>
      <c r="F2217" s="3">
        <v>3316</v>
      </c>
      <c r="G2217" s="5" t="s">
        <v>87</v>
      </c>
      <c r="H2217" s="51" t="s">
        <v>272</v>
      </c>
      <c r="I2217" s="51" t="s">
        <v>272</v>
      </c>
      <c r="K2217" s="3" t="s">
        <v>1268</v>
      </c>
      <c r="L2217" s="2" t="s">
        <v>1269</v>
      </c>
      <c r="M2217" s="4" t="s">
        <v>1269</v>
      </c>
      <c r="N2217" s="3"/>
      <c r="O2217" s="5" t="s">
        <v>8984</v>
      </c>
      <c r="P2217" s="5">
        <v>2325</v>
      </c>
      <c r="Q2217" s="5">
        <v>1</v>
      </c>
      <c r="R2217" s="5">
        <v>2325</v>
      </c>
      <c r="S2217" s="5">
        <v>1</v>
      </c>
      <c r="T2217" s="2" t="s">
        <v>8984</v>
      </c>
      <c r="U2217" s="3" t="s">
        <v>8985</v>
      </c>
      <c r="V2217" s="3">
        <v>49039248</v>
      </c>
      <c r="W2217" s="3">
        <v>49039248</v>
      </c>
      <c r="X2217" s="3" t="s">
        <v>8986</v>
      </c>
      <c r="Y2217" s="44" t="s">
        <v>8987</v>
      </c>
      <c r="Z2217" s="42">
        <v>13</v>
      </c>
      <c r="AA2217" s="8" t="s">
        <v>8988</v>
      </c>
      <c r="AB2217" s="8" t="s">
        <v>798</v>
      </c>
      <c r="AC2217" s="8" t="s">
        <v>261</v>
      </c>
      <c r="AD2217" s="8" t="b">
        <v>1</v>
      </c>
      <c r="AE2217" s="3" t="s">
        <v>1246</v>
      </c>
      <c r="AF2217" s="2" t="s">
        <v>543</v>
      </c>
      <c r="AG2217" s="2" t="s">
        <v>543</v>
      </c>
      <c r="AH2217" s="3">
        <v>0</v>
      </c>
      <c r="AI2217" s="3"/>
      <c r="AJ2217" s="3" t="s">
        <v>503</v>
      </c>
      <c r="AK2217" s="3" t="s">
        <v>992</v>
      </c>
      <c r="AN2217" s="2" t="s">
        <v>104</v>
      </c>
      <c r="AO2217" s="43" t="s">
        <v>105</v>
      </c>
      <c r="AP2217" s="43" t="s">
        <v>105</v>
      </c>
      <c r="AQ2217" s="2" t="s">
        <v>104</v>
      </c>
      <c r="AR2217" s="43" t="s">
        <v>106</v>
      </c>
      <c r="AS2217" s="43" t="s">
        <v>106</v>
      </c>
      <c r="AT2217" s="3" t="s">
        <v>107</v>
      </c>
      <c r="AU2217" s="5"/>
      <c r="AV2217" s="3" t="s">
        <v>107</v>
      </c>
      <c r="AW2217" s="3" t="s">
        <v>115</v>
      </c>
      <c r="AX2217" s="9" t="s">
        <v>8989</v>
      </c>
      <c r="AY2217" s="2" t="s">
        <v>321</v>
      </c>
      <c r="AZ2217" s="2" t="s">
        <v>777</v>
      </c>
      <c r="BA2217" s="2" t="s">
        <v>115</v>
      </c>
      <c r="BB2217" s="2" t="s">
        <v>778</v>
      </c>
      <c r="BC2217" s="43" t="s">
        <v>115</v>
      </c>
      <c r="BF2217" s="4">
        <v>36</v>
      </c>
      <c r="BG2217" s="2" t="s">
        <v>800</v>
      </c>
      <c r="BH2217" s="2">
        <v>7</v>
      </c>
      <c r="BI2217" s="11">
        <v>0</v>
      </c>
      <c r="BJ2217" s="11">
        <v>0</v>
      </c>
      <c r="BK2217" s="11">
        <v>0</v>
      </c>
      <c r="BL2217" s="11">
        <v>0</v>
      </c>
      <c r="BM2217" s="11">
        <v>0</v>
      </c>
      <c r="BN2217" s="11">
        <v>2</v>
      </c>
      <c r="BP2217" s="4" t="s">
        <v>115</v>
      </c>
      <c r="BS2217" s="2" t="s">
        <v>115</v>
      </c>
      <c r="BT2217" s="2" t="s">
        <v>116</v>
      </c>
      <c r="BU2217" s="2" t="s">
        <v>142</v>
      </c>
      <c r="BX2217" s="2" t="s">
        <v>311</v>
      </c>
      <c r="BY2217" s="2" t="s">
        <v>105</v>
      </c>
      <c r="BZ2217" s="2" t="s">
        <v>283</v>
      </c>
      <c r="CA2217" s="3"/>
      <c r="CB2217" s="3"/>
      <c r="CC2217" s="5"/>
      <c r="CD2217" s="5"/>
      <c r="CE2217" s="5"/>
      <c r="CF2217" s="5"/>
      <c r="CG2217" s="5"/>
      <c r="CH2217" s="5"/>
      <c r="CI2217" s="2" t="s">
        <v>119</v>
      </c>
      <c r="CL2217" s="2" t="s">
        <v>143</v>
      </c>
    </row>
    <row r="2218" spans="1:90" x14ac:dyDescent="0.3">
      <c r="A2218" s="2" t="s">
        <v>83</v>
      </c>
      <c r="B2218" s="2" t="s">
        <v>5627</v>
      </c>
      <c r="C2218" s="2" t="s">
        <v>5628</v>
      </c>
      <c r="D2218" s="2" t="s">
        <v>238</v>
      </c>
      <c r="E2218" s="3">
        <v>485135</v>
      </c>
      <c r="F2218" s="3">
        <v>3316</v>
      </c>
      <c r="G2218" s="5" t="s">
        <v>87</v>
      </c>
      <c r="H2218" s="51" t="s">
        <v>1288</v>
      </c>
      <c r="I2218" s="51" t="s">
        <v>1288</v>
      </c>
      <c r="K2218" s="3" t="s">
        <v>1268</v>
      </c>
      <c r="L2218" s="2" t="s">
        <v>1269</v>
      </c>
      <c r="M2218" s="4" t="s">
        <v>1269</v>
      </c>
      <c r="N2218" s="3"/>
      <c r="O2218" s="5" t="s">
        <v>5629</v>
      </c>
      <c r="P2218" s="5">
        <v>2325</v>
      </c>
      <c r="Q2218" s="5">
        <v>1</v>
      </c>
      <c r="R2218" s="5">
        <v>2325</v>
      </c>
      <c r="S2218" s="5">
        <v>1</v>
      </c>
      <c r="T2218" s="2" t="s">
        <v>5629</v>
      </c>
      <c r="U2218" s="3" t="s">
        <v>5630</v>
      </c>
      <c r="V2218" s="3">
        <v>49039248</v>
      </c>
      <c r="W2218" s="3">
        <v>49039248</v>
      </c>
      <c r="X2218" s="3" t="s">
        <v>5631</v>
      </c>
      <c r="Y2218" s="2" t="s">
        <v>5632</v>
      </c>
      <c r="Z2218" s="42">
        <v>13</v>
      </c>
      <c r="AA2218" s="8" t="s">
        <v>5633</v>
      </c>
      <c r="AB2218" s="8" t="s">
        <v>262</v>
      </c>
      <c r="AC2218" s="8" t="s">
        <v>261</v>
      </c>
      <c r="AD2218" s="8" t="b">
        <v>0</v>
      </c>
      <c r="AE2218" s="3" t="s">
        <v>98</v>
      </c>
      <c r="AF2218" s="2" t="s">
        <v>99</v>
      </c>
      <c r="AG2218" s="2" t="s">
        <v>100</v>
      </c>
      <c r="AH2218" s="3">
        <v>0</v>
      </c>
      <c r="AI2218" s="3"/>
      <c r="AJ2218" s="3" t="s">
        <v>5536</v>
      </c>
      <c r="AK2218" s="3" t="s">
        <v>992</v>
      </c>
      <c r="AN2218" s="2" t="s">
        <v>104</v>
      </c>
      <c r="AO2218" s="43" t="s">
        <v>105</v>
      </c>
      <c r="AP2218" s="43" t="s">
        <v>105</v>
      </c>
      <c r="AQ2218" s="2" t="s">
        <v>104</v>
      </c>
      <c r="AR2218" s="43" t="s">
        <v>106</v>
      </c>
      <c r="AS2218" s="43" t="s">
        <v>106</v>
      </c>
      <c r="AT2218" s="3" t="s">
        <v>107</v>
      </c>
      <c r="AU2218" s="5"/>
      <c r="AV2218" s="3" t="s">
        <v>107</v>
      </c>
      <c r="AW2218" s="3" t="s">
        <v>115</v>
      </c>
      <c r="AX2218" s="9" t="s">
        <v>5634</v>
      </c>
      <c r="AY2218" s="2" t="s">
        <v>321</v>
      </c>
      <c r="AZ2218" s="2" t="s">
        <v>777</v>
      </c>
      <c r="BA2218" s="2" t="s">
        <v>115</v>
      </c>
      <c r="BB2218" s="2" t="s">
        <v>778</v>
      </c>
      <c r="BC2218" s="43" t="s">
        <v>115</v>
      </c>
      <c r="BF2218" s="4">
        <v>35</v>
      </c>
      <c r="BG2218" s="2" t="s">
        <v>778</v>
      </c>
      <c r="BH2218" s="2">
        <v>6</v>
      </c>
      <c r="BI2218" s="11">
        <v>0</v>
      </c>
      <c r="BJ2218" s="11">
        <v>0</v>
      </c>
      <c r="BK2218" s="11">
        <v>0.42</v>
      </c>
      <c r="BL2218" s="11">
        <v>0.98</v>
      </c>
      <c r="BM2218" s="11">
        <v>0.42</v>
      </c>
      <c r="BN2218" s="11">
        <v>-1</v>
      </c>
      <c r="BS2218" s="2" t="s">
        <v>115</v>
      </c>
      <c r="BT2218" s="2" t="s">
        <v>116</v>
      </c>
      <c r="BU2218" s="2" t="s">
        <v>142</v>
      </c>
      <c r="BX2218" s="2" t="s">
        <v>311</v>
      </c>
      <c r="BY2218" s="2" t="s">
        <v>118</v>
      </c>
      <c r="BZ2218" s="2" t="s">
        <v>105</v>
      </c>
      <c r="CA2218" s="3"/>
      <c r="CB2218" s="3"/>
      <c r="CC2218" s="5"/>
      <c r="CD2218" s="5"/>
      <c r="CE2218" s="5"/>
      <c r="CF2218" s="5"/>
      <c r="CG2218" s="5"/>
      <c r="CH2218" s="5"/>
      <c r="CI2218" s="2" t="s">
        <v>119</v>
      </c>
      <c r="CL2218" s="2" t="s">
        <v>143</v>
      </c>
    </row>
    <row r="2219" spans="1:90" x14ac:dyDescent="0.3">
      <c r="A2219" s="2" t="s">
        <v>83</v>
      </c>
      <c r="B2219" s="2" t="s">
        <v>6210</v>
      </c>
      <c r="C2219" s="2" t="s">
        <v>6211</v>
      </c>
      <c r="D2219" s="2" t="s">
        <v>6212</v>
      </c>
      <c r="E2219" s="3">
        <v>486109</v>
      </c>
      <c r="F2219" s="3">
        <v>3316</v>
      </c>
      <c r="G2219" s="5" t="s">
        <v>87</v>
      </c>
      <c r="H2219" s="51" t="s">
        <v>729</v>
      </c>
      <c r="I2219" s="51" t="s">
        <v>729</v>
      </c>
      <c r="K2219" s="3" t="s">
        <v>1268</v>
      </c>
      <c r="L2219" s="2" t="s">
        <v>1269</v>
      </c>
      <c r="M2219" s="4" t="s">
        <v>1269</v>
      </c>
      <c r="N2219" s="3"/>
      <c r="O2219" s="5" t="s">
        <v>6213</v>
      </c>
      <c r="P2219" s="5">
        <v>2325</v>
      </c>
      <c r="Q2219" s="5">
        <v>1</v>
      </c>
      <c r="R2219" s="5">
        <v>2325</v>
      </c>
      <c r="S2219" s="5">
        <v>1</v>
      </c>
      <c r="T2219" s="2" t="s">
        <v>6213</v>
      </c>
      <c r="U2219" s="3" t="s">
        <v>6214</v>
      </c>
      <c r="V2219" s="3">
        <v>49039248</v>
      </c>
      <c r="W2219" s="3">
        <v>49039248</v>
      </c>
      <c r="X2219" s="3" t="s">
        <v>6215</v>
      </c>
      <c r="Y2219" s="2" t="s">
        <v>6216</v>
      </c>
      <c r="Z2219" s="42">
        <v>13</v>
      </c>
      <c r="AA2219" s="8" t="s">
        <v>5633</v>
      </c>
      <c r="AB2219" s="8" t="s">
        <v>262</v>
      </c>
      <c r="AC2219" s="8" t="s">
        <v>97</v>
      </c>
      <c r="AD2219" s="8" t="b">
        <v>0</v>
      </c>
      <c r="AE2219" s="3" t="s">
        <v>98</v>
      </c>
      <c r="AF2219" s="2" t="s">
        <v>99</v>
      </c>
      <c r="AG2219" s="2" t="s">
        <v>100</v>
      </c>
      <c r="AH2219" s="3">
        <v>0</v>
      </c>
      <c r="AI2219" s="3"/>
      <c r="AJ2219" s="3" t="s">
        <v>503</v>
      </c>
      <c r="AK2219" s="3" t="s">
        <v>992</v>
      </c>
      <c r="AL2219" s="2" t="s">
        <v>115</v>
      </c>
      <c r="AN2219" s="2" t="s">
        <v>104</v>
      </c>
      <c r="AO2219" s="43" t="s">
        <v>105</v>
      </c>
      <c r="AP2219" s="43" t="s">
        <v>105</v>
      </c>
      <c r="AQ2219" s="2" t="s">
        <v>104</v>
      </c>
      <c r="AR2219" s="43" t="s">
        <v>106</v>
      </c>
      <c r="AS2219" s="43" t="s">
        <v>106</v>
      </c>
      <c r="AT2219" s="3" t="s">
        <v>107</v>
      </c>
      <c r="AU2219" s="5"/>
      <c r="AV2219" s="3" t="s">
        <v>107</v>
      </c>
      <c r="AW2219" s="3" t="s">
        <v>115</v>
      </c>
      <c r="AX2219" s="9" t="s">
        <v>6217</v>
      </c>
      <c r="AY2219" s="2" t="s">
        <v>321</v>
      </c>
      <c r="AZ2219" s="2" t="s">
        <v>777</v>
      </c>
      <c r="BA2219" s="2" t="s">
        <v>115</v>
      </c>
      <c r="BB2219" s="2" t="s">
        <v>778</v>
      </c>
      <c r="BC2219" s="43" t="s">
        <v>115</v>
      </c>
      <c r="BF2219" s="4">
        <v>36</v>
      </c>
      <c r="BG2219" s="2" t="s">
        <v>778</v>
      </c>
      <c r="BH2219" s="2">
        <v>6</v>
      </c>
      <c r="BI2219" s="11">
        <v>0</v>
      </c>
      <c r="BJ2219" s="11">
        <v>0</v>
      </c>
      <c r="BK2219" s="11">
        <v>0.89</v>
      </c>
      <c r="BL2219" s="11">
        <v>0.98</v>
      </c>
      <c r="BM2219" s="11">
        <v>0.89</v>
      </c>
      <c r="BN2219" s="11">
        <v>-1</v>
      </c>
      <c r="BP2219" s="4" t="s">
        <v>115</v>
      </c>
      <c r="BS2219" s="2" t="s">
        <v>115</v>
      </c>
      <c r="BT2219" s="2" t="s">
        <v>116</v>
      </c>
      <c r="BU2219" s="2" t="s">
        <v>142</v>
      </c>
      <c r="BX2219" s="2" t="s">
        <v>311</v>
      </c>
      <c r="BY2219" s="2" t="s">
        <v>118</v>
      </c>
      <c r="BZ2219" s="2" t="s">
        <v>105</v>
      </c>
      <c r="CA2219" s="3"/>
      <c r="CB2219" s="3"/>
      <c r="CC2219" s="5"/>
      <c r="CD2219" s="5"/>
      <c r="CE2219" s="5"/>
      <c r="CF2219" s="5"/>
      <c r="CG2219" s="5"/>
      <c r="CH2219" s="5"/>
      <c r="CI2219" s="2" t="s">
        <v>119</v>
      </c>
      <c r="CL2219" s="2" t="s">
        <v>143</v>
      </c>
    </row>
    <row r="2220" spans="1:90" x14ac:dyDescent="0.3">
      <c r="A2220" s="2" t="s">
        <v>83</v>
      </c>
      <c r="B2220" s="2" t="s">
        <v>10750</v>
      </c>
      <c r="C2220" s="2" t="s">
        <v>10751</v>
      </c>
      <c r="D2220" s="2" t="s">
        <v>10752</v>
      </c>
      <c r="E2220" s="3">
        <v>485347</v>
      </c>
      <c r="F2220" s="3">
        <v>3316</v>
      </c>
      <c r="G2220" s="5" t="s">
        <v>87</v>
      </c>
      <c r="H2220" s="51" t="s">
        <v>88</v>
      </c>
      <c r="I2220" s="51" t="s">
        <v>88</v>
      </c>
      <c r="K2220" s="3" t="s">
        <v>1268</v>
      </c>
      <c r="L2220" s="2" t="s">
        <v>1269</v>
      </c>
      <c r="M2220" s="4" t="s">
        <v>1269</v>
      </c>
      <c r="N2220" s="3"/>
      <c r="O2220" s="5" t="s">
        <v>10753</v>
      </c>
      <c r="P2220" s="5">
        <v>2325</v>
      </c>
      <c r="Q2220" s="5">
        <v>2</v>
      </c>
      <c r="R2220" s="5">
        <v>2325</v>
      </c>
      <c r="S2220" s="5">
        <v>2</v>
      </c>
      <c r="T2220" s="2" t="s">
        <v>10753</v>
      </c>
      <c r="U2220" s="3" t="s">
        <v>10754</v>
      </c>
      <c r="V2220" s="3">
        <v>49039249</v>
      </c>
      <c r="W2220" s="3">
        <v>49039249</v>
      </c>
      <c r="X2220" s="3" t="s">
        <v>10755</v>
      </c>
      <c r="Y2220" s="44" t="s">
        <v>10756</v>
      </c>
      <c r="Z2220" s="42">
        <v>13</v>
      </c>
      <c r="AA2220" s="8" t="s">
        <v>5633</v>
      </c>
      <c r="AB2220" s="8" t="s">
        <v>1146</v>
      </c>
      <c r="AC2220" s="8" t="s">
        <v>262</v>
      </c>
      <c r="AD2220" s="8" t="b">
        <v>0</v>
      </c>
      <c r="AE2220" s="3" t="s">
        <v>1246</v>
      </c>
      <c r="AF2220" s="2" t="s">
        <v>543</v>
      </c>
      <c r="AG2220" s="2" t="s">
        <v>543</v>
      </c>
      <c r="AH2220" s="3">
        <v>0</v>
      </c>
      <c r="AI2220" s="3"/>
      <c r="AJ2220" s="3" t="s">
        <v>503</v>
      </c>
      <c r="AK2220" s="3" t="s">
        <v>992</v>
      </c>
      <c r="AL2220" s="2" t="s">
        <v>115</v>
      </c>
      <c r="AN2220" s="2" t="s">
        <v>104</v>
      </c>
      <c r="AO2220" s="43" t="s">
        <v>105</v>
      </c>
      <c r="AP2220" s="43" t="s">
        <v>105</v>
      </c>
      <c r="AQ2220" s="2" t="s">
        <v>104</v>
      </c>
      <c r="AR2220" s="43" t="s">
        <v>106</v>
      </c>
      <c r="AS2220" s="43" t="s">
        <v>106</v>
      </c>
      <c r="AT2220" s="3" t="s">
        <v>107</v>
      </c>
      <c r="AU2220" s="5"/>
      <c r="AV2220" s="3" t="s">
        <v>107</v>
      </c>
      <c r="AW2220" s="3" t="s">
        <v>115</v>
      </c>
      <c r="AX2220" s="9" t="s">
        <v>115</v>
      </c>
      <c r="AY2220" s="2" t="s">
        <v>115</v>
      </c>
      <c r="AZ2220" s="2" t="s">
        <v>115</v>
      </c>
      <c r="BA2220" s="2" t="s">
        <v>115</v>
      </c>
      <c r="BB2220" s="2" t="s">
        <v>778</v>
      </c>
      <c r="BC2220" s="43" t="s">
        <v>115</v>
      </c>
      <c r="BF2220" s="4">
        <v>27.9</v>
      </c>
      <c r="BG2220" s="2" t="s">
        <v>778</v>
      </c>
      <c r="BH2220" s="2">
        <v>6</v>
      </c>
      <c r="BI2220" s="11">
        <v>0</v>
      </c>
      <c r="BJ2220" s="11">
        <v>0</v>
      </c>
      <c r="BK2220" s="11">
        <v>0.27</v>
      </c>
      <c r="BL2220" s="11">
        <v>0.98</v>
      </c>
      <c r="BM2220" s="11">
        <v>0.27</v>
      </c>
      <c r="BN2220" s="11">
        <v>-2</v>
      </c>
      <c r="BP2220" s="4" t="s">
        <v>115</v>
      </c>
      <c r="BS2220" s="2" t="s">
        <v>115</v>
      </c>
      <c r="BT2220" s="2" t="s">
        <v>116</v>
      </c>
      <c r="BU2220" s="2" t="s">
        <v>282</v>
      </c>
      <c r="BX2220" s="2" t="s">
        <v>311</v>
      </c>
      <c r="BY2220" s="2" t="s">
        <v>118</v>
      </c>
      <c r="BZ2220" s="2" t="s">
        <v>105</v>
      </c>
      <c r="CA2220" s="3"/>
      <c r="CB2220" s="3"/>
      <c r="CC2220" s="5"/>
      <c r="CD2220" s="5"/>
      <c r="CE2220" s="5"/>
      <c r="CF2220" s="5"/>
      <c r="CG2220" s="5"/>
      <c r="CH2220" s="5"/>
      <c r="CI2220" s="2" t="s">
        <v>119</v>
      </c>
      <c r="CL2220" s="2" t="s">
        <v>143</v>
      </c>
    </row>
    <row r="2221" spans="1:90" x14ac:dyDescent="0.3">
      <c r="A2221" s="2" t="s">
        <v>83</v>
      </c>
      <c r="B2221" s="2" t="s">
        <v>6129</v>
      </c>
      <c r="C2221" s="2" t="s">
        <v>6130</v>
      </c>
      <c r="D2221" s="2" t="s">
        <v>6131</v>
      </c>
      <c r="E2221" s="3">
        <v>485852</v>
      </c>
      <c r="F2221" s="3">
        <v>3316</v>
      </c>
      <c r="G2221" s="5" t="s">
        <v>87</v>
      </c>
      <c r="H2221" s="51" t="s">
        <v>6132</v>
      </c>
      <c r="I2221" s="51" t="s">
        <v>6132</v>
      </c>
      <c r="K2221" s="3" t="s">
        <v>1268</v>
      </c>
      <c r="L2221" s="2" t="s">
        <v>1269</v>
      </c>
      <c r="M2221" s="4" t="s">
        <v>1269</v>
      </c>
      <c r="N2221" s="3"/>
      <c r="O2221" s="5" t="s">
        <v>6133</v>
      </c>
      <c r="P2221" s="5">
        <v>2325</v>
      </c>
      <c r="Q2221" s="5">
        <v>5</v>
      </c>
      <c r="R2221" s="5">
        <v>2325</v>
      </c>
      <c r="S2221" s="5">
        <v>5</v>
      </c>
      <c r="T2221" s="2" t="s">
        <v>6133</v>
      </c>
      <c r="U2221" s="3" t="s">
        <v>6134</v>
      </c>
      <c r="V2221" s="3">
        <v>49039252</v>
      </c>
      <c r="W2221" s="3">
        <v>49039252</v>
      </c>
      <c r="X2221" s="3" t="s">
        <v>6135</v>
      </c>
      <c r="Y2221" s="2" t="s">
        <v>6136</v>
      </c>
      <c r="Z2221" s="42">
        <v>13</v>
      </c>
      <c r="AA2221" s="8" t="s">
        <v>4886</v>
      </c>
      <c r="AB2221" s="8" t="s">
        <v>262</v>
      </c>
      <c r="AC2221" s="8" t="s">
        <v>96</v>
      </c>
      <c r="AD2221" s="8" t="b">
        <v>0</v>
      </c>
      <c r="AE2221" s="3" t="s">
        <v>98</v>
      </c>
      <c r="AF2221" s="2" t="s">
        <v>99</v>
      </c>
      <c r="AG2221" s="2" t="s">
        <v>100</v>
      </c>
      <c r="AH2221" s="3">
        <v>0</v>
      </c>
      <c r="AI2221" s="3"/>
      <c r="AJ2221" s="3" t="s">
        <v>991</v>
      </c>
      <c r="AK2221" s="3" t="s">
        <v>992</v>
      </c>
      <c r="AL2221" s="2" t="s">
        <v>115</v>
      </c>
      <c r="AN2221" s="2" t="s">
        <v>104</v>
      </c>
      <c r="AO2221" s="43" t="s">
        <v>105</v>
      </c>
      <c r="AP2221" s="43" t="s">
        <v>105</v>
      </c>
      <c r="AQ2221" s="2" t="s">
        <v>104</v>
      </c>
      <c r="AR2221" s="43" t="s">
        <v>106</v>
      </c>
      <c r="AS2221" s="43" t="s">
        <v>106</v>
      </c>
      <c r="AT2221" s="3" t="s">
        <v>107</v>
      </c>
      <c r="AU2221" s="5"/>
      <c r="AV2221" s="3" t="s">
        <v>107</v>
      </c>
      <c r="AW2221" s="3" t="s">
        <v>115</v>
      </c>
      <c r="AX2221" s="9" t="s">
        <v>6137</v>
      </c>
      <c r="AY2221" s="2" t="s">
        <v>539</v>
      </c>
      <c r="AZ2221" s="2" t="s">
        <v>785</v>
      </c>
      <c r="BA2221" s="2" t="s">
        <v>115</v>
      </c>
      <c r="BB2221" s="2" t="s">
        <v>778</v>
      </c>
      <c r="BC2221" s="43" t="s">
        <v>115</v>
      </c>
      <c r="BF2221" s="4">
        <v>22.4</v>
      </c>
      <c r="BG2221" s="2" t="s">
        <v>779</v>
      </c>
      <c r="BH2221" s="2">
        <v>2</v>
      </c>
      <c r="BI2221" s="11">
        <v>0</v>
      </c>
      <c r="BJ2221" s="11">
        <v>0</v>
      </c>
      <c r="BK2221" s="11">
        <v>0.5</v>
      </c>
      <c r="BL2221" s="11">
        <v>0.95</v>
      </c>
      <c r="BM2221" s="11">
        <v>0.5</v>
      </c>
      <c r="BN2221" s="11">
        <v>-5</v>
      </c>
      <c r="BP2221" s="4" t="s">
        <v>115</v>
      </c>
      <c r="BS2221" s="2" t="s">
        <v>115</v>
      </c>
      <c r="BT2221" s="2" t="s">
        <v>116</v>
      </c>
      <c r="BU2221" s="2" t="s">
        <v>282</v>
      </c>
      <c r="BX2221" s="2" t="s">
        <v>311</v>
      </c>
      <c r="BY2221" s="2" t="s">
        <v>118</v>
      </c>
      <c r="BZ2221" s="2" t="s">
        <v>105</v>
      </c>
      <c r="CA2221" s="3"/>
      <c r="CB2221" s="3"/>
      <c r="CC2221" s="5"/>
      <c r="CD2221" s="5"/>
      <c r="CE2221" s="5"/>
      <c r="CF2221" s="5"/>
      <c r="CG2221" s="5"/>
      <c r="CH2221" s="5"/>
      <c r="CI2221" s="2" t="s">
        <v>119</v>
      </c>
      <c r="CL2221" s="2" t="s">
        <v>143</v>
      </c>
    </row>
    <row r="2222" spans="1:90" x14ac:dyDescent="0.3">
      <c r="A2222" s="2" t="s">
        <v>83</v>
      </c>
      <c r="B2222" s="2" t="s">
        <v>5862</v>
      </c>
      <c r="C2222" s="2" t="s">
        <v>5863</v>
      </c>
      <c r="D2222" s="2" t="s">
        <v>5864</v>
      </c>
      <c r="E2222" s="3">
        <v>485519</v>
      </c>
      <c r="F2222" s="3">
        <v>3316</v>
      </c>
      <c r="G2222" s="5" t="s">
        <v>87</v>
      </c>
      <c r="H2222" s="51" t="s">
        <v>132</v>
      </c>
      <c r="I2222" s="51" t="s">
        <v>132</v>
      </c>
      <c r="K2222" s="3" t="s">
        <v>1268</v>
      </c>
      <c r="L2222" s="2" t="s">
        <v>1269</v>
      </c>
      <c r="M2222" s="4" t="s">
        <v>1269</v>
      </c>
      <c r="N2222" s="3"/>
      <c r="O2222" s="5" t="s">
        <v>5865</v>
      </c>
      <c r="P2222" s="5">
        <v>2325</v>
      </c>
      <c r="Q2222" s="5">
        <v>5</v>
      </c>
      <c r="R2222" s="5">
        <v>2325</v>
      </c>
      <c r="S2222" s="5">
        <v>5</v>
      </c>
      <c r="T2222" s="2" t="s">
        <v>5865</v>
      </c>
      <c r="U2222" s="3" t="s">
        <v>5866</v>
      </c>
      <c r="V2222" s="3">
        <v>49039252</v>
      </c>
      <c r="W2222" s="3">
        <v>49039252</v>
      </c>
      <c r="X2222" s="3" t="s">
        <v>5867</v>
      </c>
      <c r="Y2222" s="2" t="s">
        <v>5868</v>
      </c>
      <c r="Z2222" s="42">
        <v>13</v>
      </c>
      <c r="AA2222" s="8" t="s">
        <v>4886</v>
      </c>
      <c r="AB2222" s="8" t="s">
        <v>262</v>
      </c>
      <c r="AC2222" s="8" t="s">
        <v>97</v>
      </c>
      <c r="AD2222" s="8" t="b">
        <v>0</v>
      </c>
      <c r="AE2222" s="3" t="s">
        <v>98</v>
      </c>
      <c r="AF2222" s="2" t="s">
        <v>99</v>
      </c>
      <c r="AG2222" s="2" t="s">
        <v>100</v>
      </c>
      <c r="AH2222" s="3">
        <v>0</v>
      </c>
      <c r="AI2222" s="3"/>
      <c r="AJ2222" s="3" t="s">
        <v>991</v>
      </c>
      <c r="AK2222" s="3" t="s">
        <v>992</v>
      </c>
      <c r="AL2222" s="2" t="s">
        <v>115</v>
      </c>
      <c r="AN2222" s="2" t="s">
        <v>104</v>
      </c>
      <c r="AO2222" s="43" t="s">
        <v>105</v>
      </c>
      <c r="AP2222" s="43" t="s">
        <v>105</v>
      </c>
      <c r="AQ2222" s="2" t="s">
        <v>104</v>
      </c>
      <c r="AR2222" s="43" t="s">
        <v>106</v>
      </c>
      <c r="AS2222" s="43" t="s">
        <v>106</v>
      </c>
      <c r="AT2222" s="3" t="s">
        <v>107</v>
      </c>
      <c r="AU2222" s="5"/>
      <c r="AV2222" s="3" t="s">
        <v>107</v>
      </c>
      <c r="AW2222" s="3" t="s">
        <v>115</v>
      </c>
      <c r="AX2222" s="9" t="s">
        <v>5869</v>
      </c>
      <c r="AY2222" s="2" t="s">
        <v>508</v>
      </c>
      <c r="AZ2222" s="2" t="s">
        <v>785</v>
      </c>
      <c r="BA2222" s="2" t="s">
        <v>115</v>
      </c>
      <c r="BB2222" s="2" t="s">
        <v>778</v>
      </c>
      <c r="BC2222" s="43" t="s">
        <v>115</v>
      </c>
      <c r="BF2222" s="4">
        <v>22.7</v>
      </c>
      <c r="BG2222" s="2" t="s">
        <v>779</v>
      </c>
      <c r="BH2222" s="2">
        <v>2</v>
      </c>
      <c r="BI2222" s="11">
        <v>0</v>
      </c>
      <c r="BJ2222" s="11">
        <v>0</v>
      </c>
      <c r="BK2222" s="11">
        <v>0.49</v>
      </c>
      <c r="BL2222" s="11">
        <v>0.87</v>
      </c>
      <c r="BM2222" s="11">
        <v>0.49</v>
      </c>
      <c r="BN2222" s="11">
        <v>-5</v>
      </c>
      <c r="BP2222" s="4" t="s">
        <v>115</v>
      </c>
      <c r="BS2222" s="2" t="s">
        <v>115</v>
      </c>
      <c r="BT2222" s="2" t="s">
        <v>116</v>
      </c>
      <c r="BU2222" s="2" t="s">
        <v>142</v>
      </c>
      <c r="BX2222" s="2" t="s">
        <v>117</v>
      </c>
      <c r="BY2222" s="2" t="s">
        <v>105</v>
      </c>
      <c r="BZ2222" s="2" t="s">
        <v>105</v>
      </c>
      <c r="CA2222" s="3"/>
      <c r="CB2222" s="3"/>
      <c r="CC2222" s="5"/>
      <c r="CD2222" s="5"/>
      <c r="CE2222" s="5"/>
      <c r="CF2222" s="5"/>
      <c r="CG2222" s="5"/>
      <c r="CH2222" s="5"/>
      <c r="CI2222" s="2" t="s">
        <v>119</v>
      </c>
      <c r="CL2222" s="2" t="s">
        <v>143</v>
      </c>
    </row>
    <row r="2223" spans="1:90" x14ac:dyDescent="0.3">
      <c r="A2223" s="2" t="s">
        <v>83</v>
      </c>
      <c r="B2223" s="2" t="s">
        <v>1265</v>
      </c>
      <c r="C2223" s="2" t="s">
        <v>1266</v>
      </c>
      <c r="D2223" s="2" t="s">
        <v>238</v>
      </c>
      <c r="E2223" s="3">
        <v>485350</v>
      </c>
      <c r="F2223" s="3">
        <v>3316</v>
      </c>
      <c r="G2223" s="5" t="s">
        <v>87</v>
      </c>
      <c r="H2223" s="51" t="s">
        <v>1267</v>
      </c>
      <c r="I2223" s="51" t="s">
        <v>1267</v>
      </c>
      <c r="K2223" s="3" t="s">
        <v>1268</v>
      </c>
      <c r="L2223" s="2" t="s">
        <v>1269</v>
      </c>
      <c r="M2223" s="4" t="s">
        <v>1269</v>
      </c>
      <c r="N2223" s="3"/>
      <c r="O2223" s="5" t="s">
        <v>1270</v>
      </c>
      <c r="P2223" s="5">
        <v>2326</v>
      </c>
      <c r="Q2223" s="5">
        <v>-14</v>
      </c>
      <c r="R2223" s="5">
        <v>2326</v>
      </c>
      <c r="S2223" s="5">
        <v>-14</v>
      </c>
      <c r="T2223" s="2" t="s">
        <v>1270</v>
      </c>
      <c r="U2223" s="3" t="s">
        <v>1271</v>
      </c>
      <c r="V2223" s="3">
        <v>49039327</v>
      </c>
      <c r="W2223" s="3">
        <v>49039327</v>
      </c>
      <c r="X2223" s="3" t="s">
        <v>1272</v>
      </c>
      <c r="Y2223" s="2" t="s">
        <v>1273</v>
      </c>
      <c r="Z2223" s="42">
        <v>13</v>
      </c>
      <c r="AA2223" s="8" t="s">
        <v>1274</v>
      </c>
      <c r="AB2223" s="8" t="s">
        <v>97</v>
      </c>
      <c r="AC2223" s="8" t="s">
        <v>96</v>
      </c>
      <c r="AD2223" s="8" t="b">
        <v>0</v>
      </c>
      <c r="AE2223" s="3" t="s">
        <v>98</v>
      </c>
      <c r="AF2223" s="2" t="s">
        <v>99</v>
      </c>
      <c r="AG2223" s="2" t="s">
        <v>100</v>
      </c>
      <c r="AH2223" s="3">
        <v>0</v>
      </c>
      <c r="AI2223" s="3"/>
      <c r="AJ2223" s="3" t="s">
        <v>503</v>
      </c>
      <c r="AK2223" s="3" t="s">
        <v>102</v>
      </c>
      <c r="AL2223" s="2" t="s">
        <v>115</v>
      </c>
      <c r="AN2223" s="2" t="s">
        <v>104</v>
      </c>
      <c r="AO2223" s="43" t="s">
        <v>105</v>
      </c>
      <c r="AP2223" s="43" t="s">
        <v>105</v>
      </c>
      <c r="AQ2223" s="2" t="s">
        <v>104</v>
      </c>
      <c r="AR2223" s="43" t="s">
        <v>106</v>
      </c>
      <c r="AS2223" s="43" t="s">
        <v>106</v>
      </c>
      <c r="AT2223" s="3" t="s">
        <v>107</v>
      </c>
      <c r="AU2223" s="5"/>
      <c r="AV2223" s="3" t="s">
        <v>107</v>
      </c>
      <c r="AW2223" s="3" t="s">
        <v>115</v>
      </c>
      <c r="AX2223" s="9" t="s">
        <v>1275</v>
      </c>
      <c r="AY2223" s="2" t="s">
        <v>539</v>
      </c>
      <c r="AZ2223" s="2" t="s">
        <v>785</v>
      </c>
      <c r="BA2223" s="2" t="s">
        <v>115</v>
      </c>
      <c r="BB2223" s="2" t="s">
        <v>770</v>
      </c>
      <c r="BC2223" s="43" t="s">
        <v>115</v>
      </c>
      <c r="BF2223" s="4">
        <v>18.18</v>
      </c>
      <c r="BG2223" s="2" t="s">
        <v>786</v>
      </c>
      <c r="BH2223" s="2">
        <v>2</v>
      </c>
      <c r="BI2223" s="11">
        <v>0</v>
      </c>
      <c r="BJ2223" s="11">
        <v>0</v>
      </c>
      <c r="BK2223" s="11">
        <v>0</v>
      </c>
      <c r="BL2223" s="11">
        <v>0</v>
      </c>
      <c r="BM2223" s="11">
        <v>0</v>
      </c>
      <c r="BN2223" s="11">
        <v>-14</v>
      </c>
      <c r="BP2223" s="4" t="s">
        <v>115</v>
      </c>
      <c r="BS2223" s="2" t="s">
        <v>115</v>
      </c>
      <c r="BT2223" s="2" t="s">
        <v>116</v>
      </c>
      <c r="BU2223" s="2" t="s">
        <v>105</v>
      </c>
      <c r="BX2223" s="2" t="s">
        <v>117</v>
      </c>
      <c r="BY2223" s="2" t="s">
        <v>126</v>
      </c>
      <c r="BZ2223" s="2" t="s">
        <v>105</v>
      </c>
      <c r="CA2223" s="3"/>
      <c r="CB2223" s="3"/>
      <c r="CC2223" s="5"/>
      <c r="CD2223" s="5"/>
      <c r="CE2223" s="5"/>
      <c r="CF2223" s="5"/>
      <c r="CG2223" s="5"/>
      <c r="CH2223" s="5"/>
      <c r="CI2223" s="2" t="s">
        <v>119</v>
      </c>
      <c r="CL2223" s="2" t="s">
        <v>143</v>
      </c>
    </row>
    <row r="2224" spans="1:90" x14ac:dyDescent="0.3">
      <c r="A2224" s="2" t="s">
        <v>83</v>
      </c>
      <c r="B2224" s="2" t="s">
        <v>1544</v>
      </c>
      <c r="C2224" s="2" t="s">
        <v>1545</v>
      </c>
      <c r="D2224" s="2" t="s">
        <v>1546</v>
      </c>
      <c r="E2224" s="3">
        <v>486117</v>
      </c>
      <c r="F2224" s="3">
        <v>3316</v>
      </c>
      <c r="G2224" s="5" t="s">
        <v>87</v>
      </c>
      <c r="H2224" s="51" t="s">
        <v>729</v>
      </c>
      <c r="I2224" s="51" t="s">
        <v>729</v>
      </c>
      <c r="K2224" s="3" t="s">
        <v>1268</v>
      </c>
      <c r="L2224" s="2" t="s">
        <v>1269</v>
      </c>
      <c r="M2224" s="4" t="s">
        <v>1269</v>
      </c>
      <c r="N2224" s="3"/>
      <c r="O2224" s="5" t="s">
        <v>1547</v>
      </c>
      <c r="P2224" s="5">
        <v>2326</v>
      </c>
      <c r="Q2224" s="5">
        <v>-12</v>
      </c>
      <c r="R2224" s="5">
        <v>2326</v>
      </c>
      <c r="S2224" s="5">
        <v>-12</v>
      </c>
      <c r="T2224" s="2" t="s">
        <v>1547</v>
      </c>
      <c r="U2224" s="3" t="s">
        <v>1548</v>
      </c>
      <c r="V2224" s="3">
        <v>49039329</v>
      </c>
      <c r="W2224" s="3">
        <v>49039329</v>
      </c>
      <c r="X2224" s="3" t="s">
        <v>1549</v>
      </c>
      <c r="Y2224" s="2" t="s">
        <v>1550</v>
      </c>
      <c r="Z2224" s="42">
        <v>13</v>
      </c>
      <c r="AA2224" s="8" t="s">
        <v>1551</v>
      </c>
      <c r="AB2224" s="8" t="s">
        <v>97</v>
      </c>
      <c r="AC2224" s="8" t="s">
        <v>96</v>
      </c>
      <c r="AD2224" s="8" t="b">
        <v>0</v>
      </c>
      <c r="AE2224" s="3" t="s">
        <v>98</v>
      </c>
      <c r="AF2224" s="2" t="s">
        <v>99</v>
      </c>
      <c r="AG2224" s="2" t="s">
        <v>100</v>
      </c>
      <c r="AH2224" s="3">
        <v>0</v>
      </c>
      <c r="AI2224" s="3"/>
      <c r="AJ2224" s="3" t="s">
        <v>503</v>
      </c>
      <c r="AK2224" s="3" t="s">
        <v>102</v>
      </c>
      <c r="AL2224" s="2" t="s">
        <v>115</v>
      </c>
      <c r="AN2224" s="2" t="s">
        <v>104</v>
      </c>
      <c r="AO2224" s="43" t="s">
        <v>105</v>
      </c>
      <c r="AP2224" s="43" t="s">
        <v>105</v>
      </c>
      <c r="AQ2224" s="2" t="s">
        <v>104</v>
      </c>
      <c r="AR2224" s="43" t="s">
        <v>106</v>
      </c>
      <c r="AS2224" s="43" t="s">
        <v>106</v>
      </c>
      <c r="AT2224" s="3" t="s">
        <v>107</v>
      </c>
      <c r="AU2224" s="5"/>
      <c r="AV2224" s="3" t="s">
        <v>107</v>
      </c>
      <c r="AW2224" s="3" t="s">
        <v>115</v>
      </c>
      <c r="AX2224" s="9" t="s">
        <v>115</v>
      </c>
      <c r="AY2224" s="2" t="s">
        <v>115</v>
      </c>
      <c r="AZ2224" s="2" t="s">
        <v>115</v>
      </c>
      <c r="BA2224" s="2" t="s">
        <v>115</v>
      </c>
      <c r="BB2224" s="2" t="s">
        <v>770</v>
      </c>
      <c r="BC2224" s="43" t="s">
        <v>115</v>
      </c>
      <c r="BF2224" s="4">
        <v>15.06</v>
      </c>
      <c r="BG2224" s="2" t="s">
        <v>786</v>
      </c>
      <c r="BH2224" s="2">
        <v>2</v>
      </c>
      <c r="BI2224" s="11">
        <v>0</v>
      </c>
      <c r="BJ2224" s="11">
        <v>0.01</v>
      </c>
      <c r="BK2224" s="11">
        <v>0</v>
      </c>
      <c r="BL2224" s="11">
        <v>0</v>
      </c>
      <c r="BM2224" s="11">
        <v>0.01</v>
      </c>
      <c r="BN2224" s="11">
        <v>-12</v>
      </c>
      <c r="BP2224" s="4" t="s">
        <v>115</v>
      </c>
      <c r="BS2224" s="2" t="s">
        <v>115</v>
      </c>
      <c r="BT2224" s="2" t="s">
        <v>116</v>
      </c>
      <c r="BU2224" s="2" t="s">
        <v>142</v>
      </c>
      <c r="BX2224" s="2" t="s">
        <v>311</v>
      </c>
      <c r="BY2224" s="2" t="s">
        <v>118</v>
      </c>
      <c r="BZ2224" s="2" t="s">
        <v>105</v>
      </c>
      <c r="CA2224" s="3"/>
      <c r="CB2224" s="3"/>
      <c r="CC2224" s="5"/>
      <c r="CD2224" s="5"/>
      <c r="CE2224" s="5"/>
      <c r="CF2224" s="5"/>
      <c r="CG2224" s="5"/>
      <c r="CH2224" s="5"/>
      <c r="CI2224" s="2" t="s">
        <v>119</v>
      </c>
      <c r="CL2224" s="2" t="s">
        <v>143</v>
      </c>
    </row>
    <row r="2225" spans="1:90" x14ac:dyDescent="0.3">
      <c r="A2225" s="2" t="s">
        <v>83</v>
      </c>
      <c r="B2225" s="2" t="s">
        <v>1463</v>
      </c>
      <c r="C2225" s="2" t="s">
        <v>1464</v>
      </c>
      <c r="D2225" s="2" t="s">
        <v>1465</v>
      </c>
      <c r="E2225" s="3">
        <v>485791</v>
      </c>
      <c r="F2225" s="3">
        <v>3316</v>
      </c>
      <c r="G2225" s="5" t="s">
        <v>87</v>
      </c>
      <c r="H2225" s="51" t="s">
        <v>1466</v>
      </c>
      <c r="I2225" s="51" t="s">
        <v>1466</v>
      </c>
      <c r="K2225" s="3" t="s">
        <v>1268</v>
      </c>
      <c r="L2225" s="2" t="s">
        <v>1269</v>
      </c>
      <c r="M2225" s="4" t="s">
        <v>1269</v>
      </c>
      <c r="N2225" s="3"/>
      <c r="O2225" s="5" t="s">
        <v>1467</v>
      </c>
      <c r="P2225" s="5">
        <v>2326</v>
      </c>
      <c r="Q2225" s="5">
        <v>-8</v>
      </c>
      <c r="R2225" s="5">
        <v>2326</v>
      </c>
      <c r="S2225" s="5">
        <v>-8</v>
      </c>
      <c r="T2225" s="2" t="s">
        <v>1467</v>
      </c>
      <c r="U2225" s="3" t="s">
        <v>1468</v>
      </c>
      <c r="V2225" s="3">
        <v>49039333</v>
      </c>
      <c r="W2225" s="3">
        <v>49039333</v>
      </c>
      <c r="X2225" s="3" t="s">
        <v>1469</v>
      </c>
      <c r="Y2225" s="2" t="s">
        <v>1470</v>
      </c>
      <c r="Z2225" s="42">
        <v>13</v>
      </c>
      <c r="AA2225" s="8" t="s">
        <v>1471</v>
      </c>
      <c r="AB2225" s="8" t="s">
        <v>97</v>
      </c>
      <c r="AC2225" s="8" t="s">
        <v>261</v>
      </c>
      <c r="AD2225" s="8" t="b">
        <v>0</v>
      </c>
      <c r="AE2225" s="3" t="s">
        <v>98</v>
      </c>
      <c r="AF2225" s="2" t="s">
        <v>99</v>
      </c>
      <c r="AG2225" s="2" t="s">
        <v>100</v>
      </c>
      <c r="AH2225" s="3">
        <v>0</v>
      </c>
      <c r="AI2225" s="3"/>
      <c r="AJ2225" s="3" t="s">
        <v>503</v>
      </c>
      <c r="AK2225" s="3" t="s">
        <v>102</v>
      </c>
      <c r="AL2225" s="2" t="s">
        <v>115</v>
      </c>
      <c r="AN2225" s="2" t="s">
        <v>104</v>
      </c>
      <c r="AO2225" s="43" t="s">
        <v>105</v>
      </c>
      <c r="AP2225" s="43" t="s">
        <v>105</v>
      </c>
      <c r="AQ2225" s="2" t="s">
        <v>104</v>
      </c>
      <c r="AR2225" s="43" t="s">
        <v>106</v>
      </c>
      <c r="AS2225" s="43" t="s">
        <v>106</v>
      </c>
      <c r="AT2225" s="3" t="s">
        <v>107</v>
      </c>
      <c r="AU2225" s="5"/>
      <c r="AV2225" s="3" t="s">
        <v>107</v>
      </c>
      <c r="AW2225" s="3" t="s">
        <v>115</v>
      </c>
      <c r="AX2225" s="9" t="s">
        <v>115</v>
      </c>
      <c r="AY2225" s="2" t="s">
        <v>115</v>
      </c>
      <c r="AZ2225" s="2" t="s">
        <v>115</v>
      </c>
      <c r="BA2225" s="2" t="s">
        <v>115</v>
      </c>
      <c r="BB2225" s="2" t="s">
        <v>770</v>
      </c>
      <c r="BC2225" s="43" t="s">
        <v>115</v>
      </c>
      <c r="BF2225" s="4">
        <v>24.8</v>
      </c>
      <c r="BG2225" s="2" t="s">
        <v>771</v>
      </c>
      <c r="BH2225" s="2">
        <v>5</v>
      </c>
      <c r="BI2225" s="11">
        <v>0.98</v>
      </c>
      <c r="BJ2225" s="11">
        <v>0.95</v>
      </c>
      <c r="BK2225" s="11">
        <v>0</v>
      </c>
      <c r="BL2225" s="11">
        <v>0</v>
      </c>
      <c r="BM2225" s="11">
        <v>0.98</v>
      </c>
      <c r="BN2225" s="11">
        <v>-8</v>
      </c>
      <c r="BP2225" s="4" t="s">
        <v>115</v>
      </c>
      <c r="BS2225" s="2" t="s">
        <v>115</v>
      </c>
      <c r="BT2225" s="2" t="s">
        <v>116</v>
      </c>
      <c r="BU2225" s="2" t="s">
        <v>282</v>
      </c>
      <c r="BX2225" s="2" t="s">
        <v>311</v>
      </c>
      <c r="BY2225" s="2" t="s">
        <v>118</v>
      </c>
      <c r="BZ2225" s="2" t="s">
        <v>105</v>
      </c>
      <c r="CA2225" s="3"/>
      <c r="CB2225" s="3"/>
      <c r="CC2225" s="5"/>
      <c r="CD2225" s="5"/>
      <c r="CE2225" s="5"/>
      <c r="CF2225" s="5"/>
      <c r="CG2225" s="5"/>
      <c r="CH2225" s="5"/>
      <c r="CI2225" s="2" t="s">
        <v>119</v>
      </c>
      <c r="CL2225" s="2" t="s">
        <v>143</v>
      </c>
    </row>
    <row r="2226" spans="1:90" x14ac:dyDescent="0.3">
      <c r="A2226" s="2" t="s">
        <v>83</v>
      </c>
      <c r="B2226" s="2" t="s">
        <v>1296</v>
      </c>
      <c r="C2226" s="2" t="s">
        <v>1297</v>
      </c>
      <c r="D2226" s="2" t="s">
        <v>238</v>
      </c>
      <c r="E2226" s="3">
        <v>485405</v>
      </c>
      <c r="F2226" s="3">
        <v>3316</v>
      </c>
      <c r="G2226" s="5" t="s">
        <v>87</v>
      </c>
      <c r="H2226" s="51" t="s">
        <v>1298</v>
      </c>
      <c r="I2226" s="51" t="s">
        <v>1298</v>
      </c>
      <c r="K2226" s="3" t="s">
        <v>1268</v>
      </c>
      <c r="L2226" s="2" t="s">
        <v>1269</v>
      </c>
      <c r="M2226" s="4" t="s">
        <v>1269</v>
      </c>
      <c r="N2226" s="3"/>
      <c r="O2226" s="5" t="s">
        <v>1299</v>
      </c>
      <c r="P2226" s="5">
        <v>2326</v>
      </c>
      <c r="Q2226" s="5">
        <v>-3</v>
      </c>
      <c r="R2226" s="5">
        <v>2326</v>
      </c>
      <c r="S2226" s="5">
        <v>-3</v>
      </c>
      <c r="T2226" s="2" t="s">
        <v>1299</v>
      </c>
      <c r="U2226" s="3" t="s">
        <v>1300</v>
      </c>
      <c r="V2226" s="3">
        <v>49039338</v>
      </c>
      <c r="W2226" s="3">
        <v>49039338</v>
      </c>
      <c r="X2226" s="3" t="s">
        <v>1301</v>
      </c>
      <c r="Y2226" s="2" t="s">
        <v>1302</v>
      </c>
      <c r="Z2226" s="42">
        <v>13</v>
      </c>
      <c r="AA2226" s="8" t="s">
        <v>1303</v>
      </c>
      <c r="AB2226" s="8" t="s">
        <v>97</v>
      </c>
      <c r="AC2226" s="8" t="s">
        <v>262</v>
      </c>
      <c r="AD2226" s="8" t="b">
        <v>0</v>
      </c>
      <c r="AE2226" s="3" t="s">
        <v>98</v>
      </c>
      <c r="AF2226" s="2" t="s">
        <v>99</v>
      </c>
      <c r="AG2226" s="2" t="s">
        <v>100</v>
      </c>
      <c r="AH2226" s="3">
        <v>0</v>
      </c>
      <c r="AI2226" s="3"/>
      <c r="AJ2226" s="3" t="s">
        <v>991</v>
      </c>
      <c r="AK2226" s="3" t="s">
        <v>992</v>
      </c>
      <c r="AN2226" s="2" t="s">
        <v>104</v>
      </c>
      <c r="AO2226" s="43" t="s">
        <v>105</v>
      </c>
      <c r="AP2226" s="43" t="s">
        <v>105</v>
      </c>
      <c r="AQ2226" s="2" t="s">
        <v>104</v>
      </c>
      <c r="AR2226" s="43" t="s">
        <v>106</v>
      </c>
      <c r="AS2226" s="43" t="s">
        <v>106</v>
      </c>
      <c r="AT2226" s="3" t="s">
        <v>107</v>
      </c>
      <c r="AU2226" s="5"/>
      <c r="AV2226" s="3" t="s">
        <v>107</v>
      </c>
      <c r="AW2226" s="3" t="s">
        <v>115</v>
      </c>
      <c r="AX2226" s="9" t="s">
        <v>115</v>
      </c>
      <c r="AY2226" s="2" t="s">
        <v>115</v>
      </c>
      <c r="AZ2226" s="2" t="s">
        <v>115</v>
      </c>
      <c r="BA2226" s="2" t="s">
        <v>115</v>
      </c>
      <c r="BB2226" s="2" t="s">
        <v>770</v>
      </c>
      <c r="BC2226" s="43" t="s">
        <v>115</v>
      </c>
      <c r="BF2226" s="4">
        <v>16.48</v>
      </c>
      <c r="BG2226" s="2" t="s">
        <v>771</v>
      </c>
      <c r="BH2226" s="2">
        <v>5</v>
      </c>
      <c r="BI2226" s="11">
        <v>0.1</v>
      </c>
      <c r="BJ2226" s="11">
        <v>0.4</v>
      </c>
      <c r="BK2226" s="11">
        <v>0</v>
      </c>
      <c r="BL2226" s="11">
        <v>0</v>
      </c>
      <c r="BM2226" s="11">
        <v>0.4</v>
      </c>
      <c r="BN2226" s="11">
        <v>-3</v>
      </c>
      <c r="BS2226" s="2" t="s">
        <v>115</v>
      </c>
      <c r="BT2226" s="2" t="s">
        <v>125</v>
      </c>
      <c r="BU2226" s="2" t="s">
        <v>105</v>
      </c>
      <c r="BX2226" s="2" t="s">
        <v>117</v>
      </c>
      <c r="BY2226" s="2" t="s">
        <v>126</v>
      </c>
      <c r="BZ2226" s="2" t="s">
        <v>105</v>
      </c>
      <c r="CA2226" s="3"/>
      <c r="CB2226" s="3"/>
      <c r="CC2226" s="5"/>
      <c r="CD2226" s="5"/>
      <c r="CE2226" s="5"/>
      <c r="CF2226" s="5"/>
      <c r="CG2226" s="5"/>
      <c r="CH2226" s="5"/>
      <c r="CI2226" s="2" t="s">
        <v>119</v>
      </c>
      <c r="CL2226" s="2" t="s">
        <v>143</v>
      </c>
    </row>
    <row r="2227" spans="1:90" x14ac:dyDescent="0.3">
      <c r="A2227" s="2" t="s">
        <v>83</v>
      </c>
      <c r="B2227" s="2" t="s">
        <v>4613</v>
      </c>
      <c r="C2227" s="2" t="s">
        <v>4614</v>
      </c>
      <c r="D2227" s="2" t="s">
        <v>4615</v>
      </c>
      <c r="E2227" s="3">
        <v>485958</v>
      </c>
      <c r="F2227" s="3">
        <v>3316</v>
      </c>
      <c r="G2227" s="5" t="s">
        <v>87</v>
      </c>
      <c r="H2227" s="51" t="s">
        <v>4616</v>
      </c>
      <c r="I2227" s="51" t="s">
        <v>4616</v>
      </c>
      <c r="K2227" s="3" t="s">
        <v>1268</v>
      </c>
      <c r="L2227" s="2" t="s">
        <v>1269</v>
      </c>
      <c r="M2227" s="4" t="s">
        <v>1269</v>
      </c>
      <c r="N2227" s="3"/>
      <c r="O2227" s="5" t="s">
        <v>4617</v>
      </c>
      <c r="P2227" s="5">
        <v>2326</v>
      </c>
      <c r="Q2227" s="5">
        <v>-2</v>
      </c>
      <c r="R2227" s="5">
        <v>2326</v>
      </c>
      <c r="S2227" s="5">
        <v>-2</v>
      </c>
      <c r="T2227" s="2" t="s">
        <v>4617</v>
      </c>
      <c r="U2227" s="3" t="s">
        <v>4618</v>
      </c>
      <c r="V2227" s="3">
        <v>49039339</v>
      </c>
      <c r="W2227" s="3">
        <v>49039339</v>
      </c>
      <c r="X2227" s="3" t="s">
        <v>4619</v>
      </c>
      <c r="Y2227" s="2" t="s">
        <v>4620</v>
      </c>
      <c r="Z2227" s="42">
        <v>13</v>
      </c>
      <c r="AA2227" s="8" t="s">
        <v>4551</v>
      </c>
      <c r="AB2227" s="8" t="s">
        <v>261</v>
      </c>
      <c r="AC2227" s="8" t="s">
        <v>96</v>
      </c>
      <c r="AD2227" s="8" t="b">
        <v>0</v>
      </c>
      <c r="AE2227" s="3" t="s">
        <v>98</v>
      </c>
      <c r="AF2227" s="2" t="s">
        <v>99</v>
      </c>
      <c r="AG2227" s="2" t="s">
        <v>100</v>
      </c>
      <c r="AH2227" s="3">
        <v>0</v>
      </c>
      <c r="AI2227" s="3"/>
      <c r="AJ2227" s="3" t="s">
        <v>503</v>
      </c>
      <c r="AK2227" s="3" t="s">
        <v>992</v>
      </c>
      <c r="AN2227" s="2" t="s">
        <v>104</v>
      </c>
      <c r="AO2227" s="43" t="s">
        <v>105</v>
      </c>
      <c r="AP2227" s="43" t="s">
        <v>105</v>
      </c>
      <c r="AQ2227" s="2" t="s">
        <v>104</v>
      </c>
      <c r="AR2227" s="43" t="s">
        <v>106</v>
      </c>
      <c r="AS2227" s="43" t="s">
        <v>106</v>
      </c>
      <c r="AT2227" s="3" t="s">
        <v>107</v>
      </c>
      <c r="AU2227" s="5"/>
      <c r="AV2227" s="3" t="s">
        <v>107</v>
      </c>
      <c r="AW2227" s="3" t="s">
        <v>115</v>
      </c>
      <c r="AX2227" s="9" t="s">
        <v>115</v>
      </c>
      <c r="AY2227" s="2" t="s">
        <v>115</v>
      </c>
      <c r="AZ2227" s="2" t="s">
        <v>115</v>
      </c>
      <c r="BA2227" s="2" t="s">
        <v>115</v>
      </c>
      <c r="BB2227" s="2" t="s">
        <v>2617</v>
      </c>
      <c r="BC2227" s="43" t="s">
        <v>115</v>
      </c>
      <c r="BF2227" s="4">
        <v>35</v>
      </c>
      <c r="BG2227" s="2" t="s">
        <v>2617</v>
      </c>
      <c r="BH2227" s="2">
        <v>6</v>
      </c>
      <c r="BI2227" s="11">
        <v>0.72</v>
      </c>
      <c r="BJ2227" s="11">
        <v>0.99</v>
      </c>
      <c r="BK2227" s="11">
        <v>0</v>
      </c>
      <c r="BL2227" s="11">
        <v>0</v>
      </c>
      <c r="BM2227" s="11">
        <v>0.99</v>
      </c>
      <c r="BN2227" s="11">
        <v>-2</v>
      </c>
      <c r="BS2227" s="2" t="s">
        <v>115</v>
      </c>
      <c r="BT2227" s="2" t="s">
        <v>125</v>
      </c>
      <c r="BU2227" s="2" t="s">
        <v>105</v>
      </c>
      <c r="BX2227" s="2" t="s">
        <v>105</v>
      </c>
      <c r="BY2227" s="2" t="s">
        <v>126</v>
      </c>
      <c r="BZ2227" s="2" t="s">
        <v>105</v>
      </c>
      <c r="CA2227" s="3"/>
      <c r="CB2227" s="3"/>
      <c r="CC2227" s="5"/>
      <c r="CD2227" s="5"/>
      <c r="CE2227" s="5"/>
      <c r="CF2227" s="5"/>
      <c r="CG2227" s="5"/>
      <c r="CH2227" s="5"/>
      <c r="CI2227" s="2" t="s">
        <v>119</v>
      </c>
      <c r="CL2227" s="2" t="s">
        <v>143</v>
      </c>
    </row>
    <row r="2228" spans="1:90" x14ac:dyDescent="0.3">
      <c r="A2228" s="2" t="s">
        <v>83</v>
      </c>
      <c r="B2228" s="2" t="s">
        <v>4545</v>
      </c>
      <c r="C2228" s="2" t="s">
        <v>4546</v>
      </c>
      <c r="D2228" s="2" t="s">
        <v>238</v>
      </c>
      <c r="E2228" s="3">
        <v>485792</v>
      </c>
      <c r="F2228" s="3">
        <v>3316</v>
      </c>
      <c r="G2228" s="5" t="s">
        <v>87</v>
      </c>
      <c r="H2228" s="51" t="s">
        <v>1446</v>
      </c>
      <c r="I2228" s="51" t="s">
        <v>1446</v>
      </c>
      <c r="K2228" s="3" t="s">
        <v>1268</v>
      </c>
      <c r="L2228" s="2" t="s">
        <v>1269</v>
      </c>
      <c r="M2228" s="4" t="s">
        <v>1269</v>
      </c>
      <c r="N2228" s="3"/>
      <c r="O2228" s="5" t="s">
        <v>4547</v>
      </c>
      <c r="P2228" s="5">
        <v>2326</v>
      </c>
      <c r="Q2228" s="5">
        <v>-2</v>
      </c>
      <c r="R2228" s="5">
        <v>2326</v>
      </c>
      <c r="S2228" s="5">
        <v>-2</v>
      </c>
      <c r="T2228" s="2" t="s">
        <v>4547</v>
      </c>
      <c r="U2228" s="3" t="s">
        <v>4548</v>
      </c>
      <c r="V2228" s="3">
        <v>49039339</v>
      </c>
      <c r="W2228" s="3">
        <v>49039339</v>
      </c>
      <c r="X2228" s="3" t="s">
        <v>4549</v>
      </c>
      <c r="Y2228" s="2" t="s">
        <v>4550</v>
      </c>
      <c r="Z2228" s="42">
        <v>13</v>
      </c>
      <c r="AA2228" s="8" t="s">
        <v>4551</v>
      </c>
      <c r="AB2228" s="8" t="s">
        <v>261</v>
      </c>
      <c r="AC2228" s="8" t="s">
        <v>262</v>
      </c>
      <c r="AD2228" s="8" t="b">
        <v>0</v>
      </c>
      <c r="AE2228" s="3" t="s">
        <v>98</v>
      </c>
      <c r="AF2228" s="2" t="s">
        <v>99</v>
      </c>
      <c r="AG2228" s="2" t="s">
        <v>100</v>
      </c>
      <c r="AH2228" s="3">
        <v>0</v>
      </c>
      <c r="AI2228" s="3"/>
      <c r="AJ2228" s="3" t="s">
        <v>503</v>
      </c>
      <c r="AK2228" s="3" t="s">
        <v>992</v>
      </c>
      <c r="AN2228" s="2" t="s">
        <v>104</v>
      </c>
      <c r="AO2228" s="43" t="s">
        <v>105</v>
      </c>
      <c r="AP2228" s="43" t="s">
        <v>105</v>
      </c>
      <c r="AQ2228" s="2" t="s">
        <v>104</v>
      </c>
      <c r="AR2228" s="43" t="s">
        <v>106</v>
      </c>
      <c r="AS2228" s="43" t="s">
        <v>106</v>
      </c>
      <c r="AT2228" s="3" t="s">
        <v>107</v>
      </c>
      <c r="AU2228" s="5"/>
      <c r="AV2228" s="3" t="s">
        <v>107</v>
      </c>
      <c r="AW2228" s="3" t="s">
        <v>115</v>
      </c>
      <c r="AX2228" s="9" t="s">
        <v>4552</v>
      </c>
      <c r="AY2228" s="2" t="s">
        <v>350</v>
      </c>
      <c r="AZ2228" s="2" t="s">
        <v>4143</v>
      </c>
      <c r="BA2228" s="2" t="s">
        <v>115</v>
      </c>
      <c r="BB2228" s="2" t="s">
        <v>2617</v>
      </c>
      <c r="BC2228" s="43" t="s">
        <v>115</v>
      </c>
      <c r="BF2228" s="4">
        <v>34</v>
      </c>
      <c r="BG2228" s="2" t="s">
        <v>2617</v>
      </c>
      <c r="BH2228" s="2">
        <v>6</v>
      </c>
      <c r="BI2228" s="11">
        <v>0.55000000000000004</v>
      </c>
      <c r="BJ2228" s="11">
        <v>0.99</v>
      </c>
      <c r="BK2228" s="11">
        <v>0</v>
      </c>
      <c r="BL2228" s="11">
        <v>0</v>
      </c>
      <c r="BM2228" s="11">
        <v>0.99</v>
      </c>
      <c r="BN2228" s="11">
        <v>-2</v>
      </c>
      <c r="BP2228" s="4" t="s">
        <v>115</v>
      </c>
      <c r="BS2228" s="2" t="s">
        <v>115</v>
      </c>
      <c r="BT2228" s="2" t="s">
        <v>116</v>
      </c>
      <c r="BU2228" s="2" t="s">
        <v>105</v>
      </c>
      <c r="BX2228" s="2" t="s">
        <v>105</v>
      </c>
      <c r="BY2228" s="2" t="s">
        <v>118</v>
      </c>
      <c r="BZ2228" s="2" t="s">
        <v>105</v>
      </c>
      <c r="CA2228" s="3"/>
      <c r="CB2228" s="3"/>
      <c r="CC2228" s="5"/>
      <c r="CD2228" s="5"/>
      <c r="CE2228" s="5"/>
      <c r="CF2228" s="5"/>
      <c r="CG2228" s="5"/>
      <c r="CH2228" s="5"/>
      <c r="CI2228" s="2" t="s">
        <v>119</v>
      </c>
      <c r="CL2228" s="2" t="s">
        <v>143</v>
      </c>
    </row>
    <row r="2229" spans="1:90" x14ac:dyDescent="0.3">
      <c r="A2229" s="2" t="s">
        <v>83</v>
      </c>
      <c r="B2229" s="3" t="s">
        <v>11198</v>
      </c>
      <c r="C2229" s="3" t="s">
        <v>11199</v>
      </c>
      <c r="D2229" s="3" t="s">
        <v>11200</v>
      </c>
      <c r="E2229" s="2">
        <v>485428</v>
      </c>
      <c r="F2229" s="2">
        <v>3316</v>
      </c>
      <c r="G2229" s="4" t="s">
        <v>87</v>
      </c>
      <c r="H2229" s="16" t="s">
        <v>687</v>
      </c>
      <c r="I2229" s="16" t="s">
        <v>687</v>
      </c>
      <c r="J2229" s="3" t="s">
        <v>300</v>
      </c>
      <c r="K2229" s="2" t="s">
        <v>1268</v>
      </c>
      <c r="L2229" s="2" t="s">
        <v>1269</v>
      </c>
      <c r="M2229" s="4" t="s">
        <v>1269</v>
      </c>
      <c r="O2229" s="4" t="s">
        <v>11201</v>
      </c>
      <c r="P2229" s="4">
        <v>2326</v>
      </c>
      <c r="Q2229" s="4">
        <v>-1</v>
      </c>
      <c r="R2229" s="4">
        <v>2326</v>
      </c>
      <c r="S2229" s="4">
        <v>-1</v>
      </c>
      <c r="T2229" s="12" t="s">
        <v>11201</v>
      </c>
      <c r="U2229" s="2" t="s">
        <v>11202</v>
      </c>
      <c r="V2229" s="2">
        <v>49039340</v>
      </c>
      <c r="W2229" s="2">
        <v>49039340</v>
      </c>
      <c r="X2229" s="2" t="s">
        <v>11203</v>
      </c>
      <c r="Y2229" s="7" t="s">
        <v>11204</v>
      </c>
      <c r="Z2229" s="42">
        <v>13</v>
      </c>
      <c r="AA2229" s="8" t="s">
        <v>4551</v>
      </c>
      <c r="AB2229" s="8" t="s">
        <v>798</v>
      </c>
      <c r="AC2229" s="8" t="s">
        <v>261</v>
      </c>
      <c r="AD2229" s="8" t="b">
        <v>0</v>
      </c>
      <c r="AE2229" s="2" t="s">
        <v>1246</v>
      </c>
      <c r="AF2229" s="2" t="s">
        <v>543</v>
      </c>
      <c r="AG2229" s="2" t="s">
        <v>543</v>
      </c>
      <c r="AH2229" s="2">
        <v>0</v>
      </c>
      <c r="AI2229" s="2">
        <v>0</v>
      </c>
      <c r="AJ2229" s="2" t="s">
        <v>503</v>
      </c>
      <c r="AK2229" s="2" t="s">
        <v>992</v>
      </c>
      <c r="AN2229" s="2" t="s">
        <v>104</v>
      </c>
      <c r="AO2229" s="43" t="s">
        <v>105</v>
      </c>
      <c r="AP2229" s="43" t="s">
        <v>105</v>
      </c>
      <c r="AQ2229" s="2" t="s">
        <v>104</v>
      </c>
      <c r="AR2229" s="43" t="s">
        <v>106</v>
      </c>
      <c r="AS2229" s="43" t="s">
        <v>106</v>
      </c>
      <c r="AT2229" s="2" t="s">
        <v>107</v>
      </c>
      <c r="AV2229" s="2" t="s">
        <v>107</v>
      </c>
      <c r="AW2229" s="3" t="s">
        <v>115</v>
      </c>
      <c r="AX2229" s="9" t="s">
        <v>11205</v>
      </c>
      <c r="AY2229" s="2" t="s">
        <v>321</v>
      </c>
      <c r="AZ2229" s="2" t="s">
        <v>4143</v>
      </c>
      <c r="BA2229" s="2" t="s">
        <v>115</v>
      </c>
      <c r="BB2229" s="2" t="s">
        <v>2617</v>
      </c>
      <c r="BC2229" s="43" t="s">
        <v>115</v>
      </c>
      <c r="BF2229" s="4">
        <v>35</v>
      </c>
      <c r="BG2229" s="2" t="s">
        <v>2617</v>
      </c>
      <c r="BH2229" s="2">
        <v>6</v>
      </c>
      <c r="BI2229" s="11">
        <v>0.76</v>
      </c>
      <c r="BJ2229" s="11">
        <v>0.99</v>
      </c>
      <c r="BK2229" s="11">
        <v>0</v>
      </c>
      <c r="BL2229" s="11">
        <v>0</v>
      </c>
      <c r="BM2229" s="11">
        <v>0.99</v>
      </c>
      <c r="BN2229" s="11">
        <v>-1</v>
      </c>
      <c r="BP2229" s="4" t="s">
        <v>115</v>
      </c>
      <c r="BS2229" s="2" t="s">
        <v>115</v>
      </c>
      <c r="BT2229" s="2" t="s">
        <v>116</v>
      </c>
      <c r="BU2229" s="3" t="s">
        <v>282</v>
      </c>
      <c r="BV2229" s="3"/>
      <c r="BW2229" s="3"/>
      <c r="BX2229" s="2" t="s">
        <v>311</v>
      </c>
      <c r="BY2229" s="2" t="s">
        <v>118</v>
      </c>
      <c r="BZ2229" s="2" t="s">
        <v>105</v>
      </c>
      <c r="CI2229" s="2" t="s">
        <v>119</v>
      </c>
      <c r="CK2229" s="12"/>
      <c r="CL2229" s="2" t="s">
        <v>121</v>
      </c>
    </row>
    <row r="2230" spans="1:90" x14ac:dyDescent="0.3">
      <c r="A2230" s="2" t="s">
        <v>83</v>
      </c>
      <c r="B2230" s="2" t="s">
        <v>4487</v>
      </c>
      <c r="C2230" s="2" t="s">
        <v>4488</v>
      </c>
      <c r="D2230" s="2" t="s">
        <v>4489</v>
      </c>
      <c r="E2230" s="3">
        <v>485529</v>
      </c>
      <c r="F2230" s="3">
        <v>3316</v>
      </c>
      <c r="G2230" s="5" t="s">
        <v>87</v>
      </c>
      <c r="H2230" s="51" t="s">
        <v>132</v>
      </c>
      <c r="I2230" s="51" t="s">
        <v>132</v>
      </c>
      <c r="K2230" s="3" t="s">
        <v>1268</v>
      </c>
      <c r="L2230" s="2" t="s">
        <v>1269</v>
      </c>
      <c r="M2230" s="4" t="s">
        <v>1269</v>
      </c>
      <c r="N2230" s="3"/>
      <c r="O2230" s="5" t="s">
        <v>4490</v>
      </c>
      <c r="P2230" s="5">
        <v>2326</v>
      </c>
      <c r="Q2230" s="5">
        <v>-1</v>
      </c>
      <c r="R2230" s="5">
        <v>2326</v>
      </c>
      <c r="S2230" s="5">
        <v>-1</v>
      </c>
      <c r="T2230" s="2" t="s">
        <v>4490</v>
      </c>
      <c r="U2230" s="3" t="s">
        <v>4491</v>
      </c>
      <c r="V2230" s="3">
        <v>49039340</v>
      </c>
      <c r="W2230" s="3">
        <v>49039340</v>
      </c>
      <c r="X2230" s="3" t="s">
        <v>4492</v>
      </c>
      <c r="Y2230" s="2" t="s">
        <v>4493</v>
      </c>
      <c r="Z2230" s="42">
        <v>13</v>
      </c>
      <c r="AA2230" s="8" t="s">
        <v>3611</v>
      </c>
      <c r="AB2230" s="8" t="s">
        <v>262</v>
      </c>
      <c r="AC2230" s="8" t="s">
        <v>261</v>
      </c>
      <c r="AD2230" s="8" t="b">
        <v>0</v>
      </c>
      <c r="AE2230" s="3" t="s">
        <v>98</v>
      </c>
      <c r="AF2230" s="2" t="s">
        <v>99</v>
      </c>
      <c r="AG2230" s="2" t="s">
        <v>100</v>
      </c>
      <c r="AH2230" s="3">
        <v>0</v>
      </c>
      <c r="AI2230" s="3"/>
      <c r="AJ2230" s="3" t="s">
        <v>503</v>
      </c>
      <c r="AK2230" s="3" t="s">
        <v>992</v>
      </c>
      <c r="AN2230" s="2" t="s">
        <v>104</v>
      </c>
      <c r="AO2230" s="43" t="s">
        <v>105</v>
      </c>
      <c r="AP2230" s="43" t="s">
        <v>105</v>
      </c>
      <c r="AQ2230" s="2" t="s">
        <v>104</v>
      </c>
      <c r="AR2230" s="43" t="s">
        <v>106</v>
      </c>
      <c r="AS2230" s="43" t="s">
        <v>106</v>
      </c>
      <c r="AT2230" s="3" t="s">
        <v>107</v>
      </c>
      <c r="AU2230" s="5"/>
      <c r="AV2230" s="3" t="s">
        <v>107</v>
      </c>
      <c r="AW2230" s="3" t="s">
        <v>115</v>
      </c>
      <c r="AX2230" s="9" t="s">
        <v>4494</v>
      </c>
      <c r="AY2230" s="2" t="s">
        <v>321</v>
      </c>
      <c r="AZ2230" s="2" t="s">
        <v>4143</v>
      </c>
      <c r="BA2230" s="2" t="s">
        <v>115</v>
      </c>
      <c r="BB2230" s="2" t="s">
        <v>2617</v>
      </c>
      <c r="BC2230" s="43" t="s">
        <v>115</v>
      </c>
      <c r="BF2230" s="4">
        <v>35</v>
      </c>
      <c r="BG2230" s="2" t="s">
        <v>2617</v>
      </c>
      <c r="BH2230" s="2">
        <v>6</v>
      </c>
      <c r="BI2230" s="11">
        <v>0.65</v>
      </c>
      <c r="BJ2230" s="11">
        <v>0.99</v>
      </c>
      <c r="BK2230" s="11">
        <v>0</v>
      </c>
      <c r="BL2230" s="11">
        <v>0</v>
      </c>
      <c r="BM2230" s="11">
        <v>0.99</v>
      </c>
      <c r="BN2230" s="11">
        <v>-1</v>
      </c>
      <c r="BP2230" s="4" t="s">
        <v>115</v>
      </c>
      <c r="BS2230" s="2" t="s">
        <v>115</v>
      </c>
      <c r="BT2230" s="2" t="s">
        <v>125</v>
      </c>
      <c r="BU2230" s="2" t="s">
        <v>142</v>
      </c>
      <c r="BX2230" s="2" t="s">
        <v>117</v>
      </c>
      <c r="BY2230" s="2" t="s">
        <v>126</v>
      </c>
      <c r="BZ2230" s="2" t="s">
        <v>105</v>
      </c>
      <c r="CA2230" s="3"/>
      <c r="CB2230" s="3"/>
      <c r="CC2230" s="5"/>
      <c r="CD2230" s="5"/>
      <c r="CE2230" s="5"/>
      <c r="CF2230" s="5"/>
      <c r="CG2230" s="5"/>
      <c r="CH2230" s="5"/>
      <c r="CI2230" s="2" t="s">
        <v>119</v>
      </c>
      <c r="CL2230" s="2" t="s">
        <v>143</v>
      </c>
    </row>
    <row r="2231" spans="1:90" x14ac:dyDescent="0.3">
      <c r="A2231" s="2" t="s">
        <v>83</v>
      </c>
      <c r="B2231" s="2" t="s">
        <v>14996</v>
      </c>
      <c r="C2231" s="2" t="s">
        <v>14997</v>
      </c>
      <c r="D2231" s="2" t="s">
        <v>14998</v>
      </c>
      <c r="E2231" s="3">
        <v>486209</v>
      </c>
      <c r="F2231" s="3">
        <v>3316</v>
      </c>
      <c r="G2231" s="5" t="s">
        <v>87</v>
      </c>
      <c r="H2231" s="51" t="s">
        <v>729</v>
      </c>
      <c r="I2231" s="51" t="s">
        <v>729</v>
      </c>
      <c r="K2231" s="3">
        <v>23</v>
      </c>
      <c r="L2231" s="2" t="s">
        <v>220</v>
      </c>
      <c r="M2231" s="4" t="s">
        <v>220</v>
      </c>
      <c r="N2231" s="3" t="s">
        <v>14999</v>
      </c>
      <c r="O2231" s="5" t="s">
        <v>15000</v>
      </c>
      <c r="P2231" s="5">
        <v>2330</v>
      </c>
      <c r="Q2231" s="5">
        <v>0</v>
      </c>
      <c r="R2231" s="5">
        <v>2330</v>
      </c>
      <c r="S2231" s="5">
        <v>0</v>
      </c>
      <c r="T2231" s="2" t="s">
        <v>15000</v>
      </c>
      <c r="U2231" s="3" t="s">
        <v>15001</v>
      </c>
      <c r="V2231" s="3">
        <v>49039345</v>
      </c>
      <c r="W2231" s="3">
        <v>49039345</v>
      </c>
      <c r="X2231" s="3" t="s">
        <v>15002</v>
      </c>
      <c r="Y2231" s="2" t="s">
        <v>15003</v>
      </c>
      <c r="Z2231" s="42">
        <v>13</v>
      </c>
      <c r="AA2231" s="8" t="s">
        <v>3611</v>
      </c>
      <c r="AB2231" s="8" t="s">
        <v>262</v>
      </c>
      <c r="AC2231" s="8" t="s">
        <v>1637</v>
      </c>
      <c r="AD2231" s="8" t="b">
        <v>1</v>
      </c>
      <c r="AE2231" s="3" t="s">
        <v>1055</v>
      </c>
      <c r="AF2231" s="2" t="s">
        <v>563</v>
      </c>
      <c r="AG2231" s="2" t="s">
        <v>563</v>
      </c>
      <c r="AH2231" s="3">
        <v>0</v>
      </c>
      <c r="AI2231" s="3"/>
      <c r="AJ2231" s="3" t="s">
        <v>101</v>
      </c>
      <c r="AK2231" s="3" t="s">
        <v>15004</v>
      </c>
      <c r="AL2231" s="3" t="s">
        <v>15005</v>
      </c>
      <c r="AM2231" s="3"/>
      <c r="AN2231" s="2" t="s">
        <v>104</v>
      </c>
      <c r="AO2231" s="43" t="s">
        <v>105</v>
      </c>
      <c r="AP2231" s="43" t="s">
        <v>105</v>
      </c>
      <c r="AQ2231" s="2" t="s">
        <v>104</v>
      </c>
      <c r="AR2231" s="43" t="s">
        <v>106</v>
      </c>
      <c r="AS2231" s="43" t="s">
        <v>106</v>
      </c>
      <c r="AT2231" s="3" t="s">
        <v>107</v>
      </c>
      <c r="AU2231" s="5"/>
      <c r="AV2231" s="3" t="s">
        <v>107</v>
      </c>
      <c r="AW2231" s="3" t="s">
        <v>115</v>
      </c>
      <c r="AX2231" s="9" t="s">
        <v>115</v>
      </c>
      <c r="AY2231" s="2" t="s">
        <v>115</v>
      </c>
      <c r="AZ2231" s="2" t="s">
        <v>115</v>
      </c>
      <c r="BA2231" s="2" t="s">
        <v>115</v>
      </c>
      <c r="BB2231" s="2" t="s">
        <v>565</v>
      </c>
      <c r="BC2231" s="43" t="s">
        <v>115</v>
      </c>
      <c r="BF2231" s="4">
        <v>44</v>
      </c>
      <c r="BG2231" s="2" t="s">
        <v>800</v>
      </c>
      <c r="BH2231" s="2">
        <v>7</v>
      </c>
      <c r="BI2231" s="11">
        <v>0.99</v>
      </c>
      <c r="BJ2231" s="11">
        <v>0.99</v>
      </c>
      <c r="BK2231" s="11">
        <v>0</v>
      </c>
      <c r="BL2231" s="11">
        <v>0</v>
      </c>
      <c r="BM2231" s="11">
        <v>0.99</v>
      </c>
      <c r="BN2231" s="11">
        <v>-1</v>
      </c>
      <c r="BO2231" s="2" t="s">
        <v>115</v>
      </c>
      <c r="BP2231" s="4" t="s">
        <v>115</v>
      </c>
      <c r="BS2231" s="2" t="s">
        <v>115</v>
      </c>
      <c r="BT2231" s="2" t="s">
        <v>125</v>
      </c>
      <c r="BU2231" s="2" t="s">
        <v>142</v>
      </c>
      <c r="BX2231" s="2" t="s">
        <v>117</v>
      </c>
      <c r="BY2231" s="2" t="s">
        <v>126</v>
      </c>
      <c r="BZ2231" s="2" t="s">
        <v>105</v>
      </c>
      <c r="CA2231" s="3"/>
      <c r="CB2231" s="3"/>
      <c r="CC2231" s="5"/>
      <c r="CD2231" s="5"/>
      <c r="CE2231" s="5"/>
      <c r="CF2231" s="5"/>
      <c r="CG2231" s="5"/>
      <c r="CH2231" s="5"/>
      <c r="CI2231" s="2" t="s">
        <v>119</v>
      </c>
      <c r="CL2231" s="2" t="s">
        <v>143</v>
      </c>
    </row>
    <row r="2232" spans="1:90" x14ac:dyDescent="0.3">
      <c r="A2232" s="2" t="s">
        <v>83</v>
      </c>
      <c r="B2232" s="3" t="s">
        <v>4347</v>
      </c>
      <c r="C2232" s="3" t="s">
        <v>4348</v>
      </c>
      <c r="D2232" s="3" t="s">
        <v>4349</v>
      </c>
      <c r="E2232" s="2">
        <v>485142</v>
      </c>
      <c r="F2232" s="2">
        <v>3316</v>
      </c>
      <c r="G2232" s="4" t="s">
        <v>87</v>
      </c>
      <c r="H2232" s="13" t="s">
        <v>272</v>
      </c>
      <c r="I2232" s="13" t="s">
        <v>272</v>
      </c>
      <c r="J2232" s="3"/>
      <c r="K2232" s="2" t="s">
        <v>1268</v>
      </c>
      <c r="L2232" s="2" t="s">
        <v>1269</v>
      </c>
      <c r="M2232" s="4" t="s">
        <v>1269</v>
      </c>
      <c r="O2232" s="4" t="s">
        <v>4350</v>
      </c>
      <c r="P2232" s="4">
        <v>2326</v>
      </c>
      <c r="Q2232" s="4">
        <v>-1</v>
      </c>
      <c r="R2232" s="4">
        <v>2326</v>
      </c>
      <c r="S2232" s="4">
        <v>-1</v>
      </c>
      <c r="T2232" s="6" t="s">
        <v>4350</v>
      </c>
      <c r="U2232" s="2" t="s">
        <v>4351</v>
      </c>
      <c r="V2232" s="2">
        <v>49039340</v>
      </c>
      <c r="W2232" s="2">
        <v>49039340</v>
      </c>
      <c r="X2232" s="2" t="s">
        <v>4352</v>
      </c>
      <c r="Y2232" s="7" t="s">
        <v>4353</v>
      </c>
      <c r="Z2232" s="42">
        <v>13</v>
      </c>
      <c r="AA2232" s="8" t="s">
        <v>3611</v>
      </c>
      <c r="AB2232" s="8" t="s">
        <v>262</v>
      </c>
      <c r="AC2232" s="8" t="s">
        <v>97</v>
      </c>
      <c r="AD2232" s="8" t="b">
        <v>0</v>
      </c>
      <c r="AE2232" s="2" t="s">
        <v>98</v>
      </c>
      <c r="AF2232" s="3" t="s">
        <v>99</v>
      </c>
      <c r="AG2232" s="2" t="s">
        <v>100</v>
      </c>
      <c r="AH2232" s="2">
        <v>0</v>
      </c>
      <c r="AI2232" s="2">
        <v>0</v>
      </c>
      <c r="AJ2232" s="2" t="s">
        <v>503</v>
      </c>
      <c r="AK2232" s="2" t="s">
        <v>992</v>
      </c>
      <c r="AL2232" s="3"/>
      <c r="AM2232" s="3"/>
      <c r="AN2232" s="2" t="s">
        <v>104</v>
      </c>
      <c r="AO2232" s="43" t="s">
        <v>105</v>
      </c>
      <c r="AP2232" s="43" t="s">
        <v>105</v>
      </c>
      <c r="AQ2232" s="2" t="s">
        <v>104</v>
      </c>
      <c r="AR2232" s="43" t="s">
        <v>106</v>
      </c>
      <c r="AS2232" s="43" t="s">
        <v>106</v>
      </c>
      <c r="AT2232" s="2" t="s">
        <v>107</v>
      </c>
      <c r="AV2232" s="2" t="s">
        <v>107</v>
      </c>
      <c r="AW2232" s="3" t="s">
        <v>115</v>
      </c>
      <c r="AX2232" s="9" t="s">
        <v>4354</v>
      </c>
      <c r="AY2232" s="2" t="s">
        <v>321</v>
      </c>
      <c r="AZ2232" s="2" t="s">
        <v>4143</v>
      </c>
      <c r="BA2232" s="2" t="s">
        <v>115</v>
      </c>
      <c r="BB2232" s="2" t="s">
        <v>2617</v>
      </c>
      <c r="BC2232" s="43" t="s">
        <v>115</v>
      </c>
      <c r="BF2232" s="4">
        <v>35</v>
      </c>
      <c r="BG2232" s="2" t="s">
        <v>2617</v>
      </c>
      <c r="BH2232" s="2">
        <v>6</v>
      </c>
      <c r="BI2232" s="11">
        <v>0.79</v>
      </c>
      <c r="BJ2232" s="11">
        <v>0.99</v>
      </c>
      <c r="BK2232" s="11">
        <v>0</v>
      </c>
      <c r="BL2232" s="11">
        <v>0</v>
      </c>
      <c r="BM2232" s="11">
        <v>0.99</v>
      </c>
      <c r="BN2232" s="11">
        <v>-1</v>
      </c>
      <c r="BO2232" s="3"/>
      <c r="BP2232" s="4" t="s">
        <v>115</v>
      </c>
      <c r="BS2232" s="2" t="s">
        <v>115</v>
      </c>
      <c r="BT2232" s="2" t="s">
        <v>125</v>
      </c>
      <c r="BU2232" s="3" t="s">
        <v>142</v>
      </c>
      <c r="BV2232" s="3"/>
      <c r="BW2232" s="3"/>
      <c r="BX2232" s="3" t="s">
        <v>117</v>
      </c>
      <c r="BY2232" s="3" t="s">
        <v>105</v>
      </c>
      <c r="BZ2232" s="3" t="s">
        <v>283</v>
      </c>
      <c r="CI2232" s="2" t="s">
        <v>119</v>
      </c>
      <c r="CK2232" s="12"/>
      <c r="CL2232" s="2" t="s">
        <v>121</v>
      </c>
    </row>
    <row r="2233" spans="1:90" x14ac:dyDescent="0.3">
      <c r="A2233" s="2" t="s">
        <v>83</v>
      </c>
      <c r="B2233" s="3" t="s">
        <v>4355</v>
      </c>
      <c r="C2233" s="3" t="s">
        <v>4348</v>
      </c>
      <c r="D2233" s="3" t="s">
        <v>4356</v>
      </c>
      <c r="E2233" s="2">
        <v>485142</v>
      </c>
      <c r="F2233" s="2">
        <v>3316</v>
      </c>
      <c r="G2233" s="4" t="s">
        <v>87</v>
      </c>
      <c r="H2233" s="16" t="s">
        <v>551</v>
      </c>
      <c r="I2233" s="16" t="s">
        <v>551</v>
      </c>
      <c r="K2233" s="2" t="s">
        <v>1268</v>
      </c>
      <c r="L2233" s="2" t="s">
        <v>1269</v>
      </c>
      <c r="M2233" s="4" t="s">
        <v>1269</v>
      </c>
      <c r="O2233" s="4" t="s">
        <v>4350</v>
      </c>
      <c r="P2233" s="4">
        <v>2326</v>
      </c>
      <c r="Q2233" s="4">
        <v>-1</v>
      </c>
      <c r="R2233" s="4">
        <v>2326</v>
      </c>
      <c r="S2233" s="4">
        <v>-1</v>
      </c>
      <c r="T2233" s="12" t="s">
        <v>4350</v>
      </c>
      <c r="U2233" s="2" t="s">
        <v>4351</v>
      </c>
      <c r="V2233" s="2">
        <v>49039340</v>
      </c>
      <c r="W2233" s="2">
        <v>49039340</v>
      </c>
      <c r="X2233" s="2" t="s">
        <v>4352</v>
      </c>
      <c r="Y2233" s="7" t="s">
        <v>4353</v>
      </c>
      <c r="Z2233" s="42">
        <v>13</v>
      </c>
      <c r="AA2233" s="8" t="s">
        <v>3611</v>
      </c>
      <c r="AB2233" s="8" t="s">
        <v>262</v>
      </c>
      <c r="AC2233" s="8" t="s">
        <v>97</v>
      </c>
      <c r="AD2233" s="8" t="b">
        <v>0</v>
      </c>
      <c r="AE2233" s="2" t="s">
        <v>98</v>
      </c>
      <c r="AF2233" s="2" t="s">
        <v>99</v>
      </c>
      <c r="AG2233" s="2" t="s">
        <v>100</v>
      </c>
      <c r="AH2233" s="2">
        <v>0</v>
      </c>
      <c r="AI2233" s="2">
        <v>0</v>
      </c>
      <c r="AJ2233" s="2" t="s">
        <v>503</v>
      </c>
      <c r="AK2233" s="2" t="s">
        <v>992</v>
      </c>
      <c r="AN2233" s="2" t="s">
        <v>104</v>
      </c>
      <c r="AO2233" s="43" t="s">
        <v>105</v>
      </c>
      <c r="AP2233" s="43" t="s">
        <v>105</v>
      </c>
      <c r="AQ2233" s="2" t="s">
        <v>104</v>
      </c>
      <c r="AR2233" s="43" t="s">
        <v>106</v>
      </c>
      <c r="AS2233" s="43" t="s">
        <v>106</v>
      </c>
      <c r="AT2233" s="2" t="s">
        <v>107</v>
      </c>
      <c r="AV2233" s="2" t="s">
        <v>107</v>
      </c>
      <c r="AW2233" s="3" t="s">
        <v>115</v>
      </c>
      <c r="AX2233" s="9" t="s">
        <v>4354</v>
      </c>
      <c r="AY2233" s="2" t="s">
        <v>321</v>
      </c>
      <c r="AZ2233" s="2" t="s">
        <v>4143</v>
      </c>
      <c r="BA2233" s="2" t="s">
        <v>115</v>
      </c>
      <c r="BB2233" s="2" t="s">
        <v>2617</v>
      </c>
      <c r="BC2233" s="43" t="s">
        <v>115</v>
      </c>
      <c r="BF2233" s="4">
        <v>35</v>
      </c>
      <c r="BG2233" s="2" t="s">
        <v>2617</v>
      </c>
      <c r="BH2233" s="2">
        <v>6</v>
      </c>
      <c r="BI2233" s="11">
        <v>0.79</v>
      </c>
      <c r="BJ2233" s="11">
        <v>0.99</v>
      </c>
      <c r="BK2233" s="11">
        <v>0</v>
      </c>
      <c r="BL2233" s="11">
        <v>0</v>
      </c>
      <c r="BM2233" s="11">
        <v>0.99</v>
      </c>
      <c r="BN2233" s="11">
        <v>-1</v>
      </c>
      <c r="BP2233" s="4" t="s">
        <v>115</v>
      </c>
      <c r="BS2233" s="2" t="s">
        <v>115</v>
      </c>
      <c r="BT2233" s="2" t="s">
        <v>116</v>
      </c>
      <c r="BU2233" s="2" t="s">
        <v>142</v>
      </c>
      <c r="BX2233" s="2" t="s">
        <v>311</v>
      </c>
      <c r="BY2233" s="2" t="s">
        <v>105</v>
      </c>
      <c r="BZ2233" s="2" t="s">
        <v>105</v>
      </c>
      <c r="CI2233" s="2" t="s">
        <v>119</v>
      </c>
      <c r="CK2233" s="12"/>
      <c r="CL2233" s="2" t="s">
        <v>121</v>
      </c>
    </row>
    <row r="2234" spans="1:90" x14ac:dyDescent="0.3">
      <c r="A2234" s="2" t="s">
        <v>83</v>
      </c>
      <c r="B2234" s="3" t="s">
        <v>4357</v>
      </c>
      <c r="C2234" s="3" t="s">
        <v>4348</v>
      </c>
      <c r="D2234" s="3" t="s">
        <v>4358</v>
      </c>
      <c r="E2234" s="2">
        <v>485142</v>
      </c>
      <c r="F2234" s="2">
        <v>3316</v>
      </c>
      <c r="G2234" s="4" t="s">
        <v>87</v>
      </c>
      <c r="H2234" s="16" t="s">
        <v>2672</v>
      </c>
      <c r="I2234" s="16" t="s">
        <v>2672</v>
      </c>
      <c r="K2234" s="2" t="s">
        <v>1268</v>
      </c>
      <c r="L2234" s="2" t="s">
        <v>1269</v>
      </c>
      <c r="M2234" s="4" t="s">
        <v>1269</v>
      </c>
      <c r="O2234" s="4" t="s">
        <v>4350</v>
      </c>
      <c r="P2234" s="4">
        <v>2326</v>
      </c>
      <c r="Q2234" s="4">
        <v>-1</v>
      </c>
      <c r="R2234" s="4">
        <v>2326</v>
      </c>
      <c r="S2234" s="4">
        <v>-1</v>
      </c>
      <c r="T2234" s="12" t="s">
        <v>4350</v>
      </c>
      <c r="U2234" s="2" t="s">
        <v>4351</v>
      </c>
      <c r="V2234" s="2">
        <v>49039340</v>
      </c>
      <c r="W2234" s="2">
        <v>49039340</v>
      </c>
      <c r="X2234" s="2" t="s">
        <v>4352</v>
      </c>
      <c r="Y2234" s="7" t="s">
        <v>4353</v>
      </c>
      <c r="Z2234" s="42">
        <v>13</v>
      </c>
      <c r="AA2234" s="8" t="s">
        <v>3611</v>
      </c>
      <c r="AB2234" s="8" t="s">
        <v>262</v>
      </c>
      <c r="AC2234" s="8" t="s">
        <v>97</v>
      </c>
      <c r="AD2234" s="8" t="b">
        <v>0</v>
      </c>
      <c r="AE2234" s="2" t="s">
        <v>98</v>
      </c>
      <c r="AF2234" s="2" t="s">
        <v>99</v>
      </c>
      <c r="AG2234" s="2" t="s">
        <v>100</v>
      </c>
      <c r="AH2234" s="2">
        <v>0</v>
      </c>
      <c r="AI2234" s="2">
        <v>0</v>
      </c>
      <c r="AJ2234" s="2" t="s">
        <v>503</v>
      </c>
      <c r="AK2234" s="2" t="s">
        <v>992</v>
      </c>
      <c r="AN2234" s="2" t="s">
        <v>104</v>
      </c>
      <c r="AO2234" s="43" t="s">
        <v>105</v>
      </c>
      <c r="AP2234" s="43" t="s">
        <v>105</v>
      </c>
      <c r="AQ2234" s="2" t="s">
        <v>104</v>
      </c>
      <c r="AR2234" s="43" t="s">
        <v>106</v>
      </c>
      <c r="AS2234" s="43" t="s">
        <v>106</v>
      </c>
      <c r="AT2234" s="2" t="s">
        <v>107</v>
      </c>
      <c r="AV2234" s="2" t="s">
        <v>107</v>
      </c>
      <c r="AW2234" s="3" t="s">
        <v>115</v>
      </c>
      <c r="AX2234" s="9" t="s">
        <v>4354</v>
      </c>
      <c r="AY2234" s="2" t="s">
        <v>321</v>
      </c>
      <c r="AZ2234" s="2" t="s">
        <v>4143</v>
      </c>
      <c r="BA2234" s="2" t="s">
        <v>115</v>
      </c>
      <c r="BB2234" s="2" t="s">
        <v>2617</v>
      </c>
      <c r="BC2234" s="43" t="s">
        <v>115</v>
      </c>
      <c r="BF2234" s="4">
        <v>35</v>
      </c>
      <c r="BG2234" s="2" t="s">
        <v>2617</v>
      </c>
      <c r="BH2234" s="2">
        <v>6</v>
      </c>
      <c r="BI2234" s="11">
        <v>0.79</v>
      </c>
      <c r="BJ2234" s="11">
        <v>0.99</v>
      </c>
      <c r="BK2234" s="11">
        <v>0</v>
      </c>
      <c r="BL2234" s="11">
        <v>0</v>
      </c>
      <c r="BM2234" s="11">
        <v>0.99</v>
      </c>
      <c r="BN2234" s="11">
        <v>-1</v>
      </c>
      <c r="BP2234" s="4" t="s">
        <v>115</v>
      </c>
      <c r="BS2234" s="2" t="s">
        <v>115</v>
      </c>
      <c r="BT2234" s="2" t="s">
        <v>116</v>
      </c>
      <c r="BU2234" s="3" t="s">
        <v>105</v>
      </c>
      <c r="BV2234" s="3"/>
      <c r="BW2234" s="3"/>
      <c r="BX2234" s="2" t="s">
        <v>105</v>
      </c>
      <c r="BY2234" s="2" t="s">
        <v>118</v>
      </c>
      <c r="BZ2234" s="2" t="s">
        <v>105</v>
      </c>
      <c r="CI2234" s="2" t="s">
        <v>119</v>
      </c>
      <c r="CK2234" s="12"/>
      <c r="CL2234" s="2" t="s">
        <v>121</v>
      </c>
    </row>
    <row r="2235" spans="1:90" x14ac:dyDescent="0.3">
      <c r="A2235" s="2" t="s">
        <v>83</v>
      </c>
      <c r="B2235" s="3" t="s">
        <v>8115</v>
      </c>
      <c r="C2235" s="3" t="s">
        <v>8116</v>
      </c>
      <c r="D2235" s="3" t="s">
        <v>6057</v>
      </c>
      <c r="E2235" s="2">
        <v>484992</v>
      </c>
      <c r="F2235" s="2">
        <v>3316</v>
      </c>
      <c r="G2235" s="4" t="s">
        <v>87</v>
      </c>
      <c r="H2235" s="13" t="s">
        <v>1875</v>
      </c>
      <c r="I2235" s="13" t="s">
        <v>1875</v>
      </c>
      <c r="J2235" s="3"/>
      <c r="K2235" s="2">
        <v>23</v>
      </c>
      <c r="L2235" s="2" t="s">
        <v>220</v>
      </c>
      <c r="M2235" s="4" t="s">
        <v>220</v>
      </c>
      <c r="O2235" s="4" t="s">
        <v>8117</v>
      </c>
      <c r="P2235" s="4">
        <v>2330</v>
      </c>
      <c r="Q2235" s="4">
        <v>0</v>
      </c>
      <c r="R2235" s="4">
        <v>2330</v>
      </c>
      <c r="S2235" s="4">
        <v>0</v>
      </c>
      <c r="T2235" s="6" t="s">
        <v>8117</v>
      </c>
      <c r="U2235" s="2" t="s">
        <v>8118</v>
      </c>
      <c r="V2235" s="2">
        <v>49039345</v>
      </c>
      <c r="W2235" s="2">
        <v>49039345</v>
      </c>
      <c r="X2235" s="2" t="s">
        <v>8119</v>
      </c>
      <c r="Y2235" s="7" t="s">
        <v>3610</v>
      </c>
      <c r="Z2235" s="42">
        <v>13</v>
      </c>
      <c r="AA2235" s="8" t="s">
        <v>3611</v>
      </c>
      <c r="AB2235" s="8" t="s">
        <v>1637</v>
      </c>
      <c r="AC2235" s="8" t="s">
        <v>262</v>
      </c>
      <c r="AD2235" s="8" t="b">
        <v>1</v>
      </c>
      <c r="AE2235" s="2" t="s">
        <v>1246</v>
      </c>
      <c r="AF2235" s="3" t="s">
        <v>543</v>
      </c>
      <c r="AG2235" s="3" t="s">
        <v>543</v>
      </c>
      <c r="AH2235" s="2">
        <v>0</v>
      </c>
      <c r="AI2235" s="2">
        <v>0</v>
      </c>
      <c r="AJ2235" s="2" t="s">
        <v>101</v>
      </c>
      <c r="AK2235" s="2" t="s">
        <v>8120</v>
      </c>
      <c r="AL2235" s="3" t="s">
        <v>3612</v>
      </c>
      <c r="AM2235" s="3"/>
      <c r="AN2235" s="2" t="s">
        <v>622</v>
      </c>
      <c r="AO2235" s="43" t="s">
        <v>105</v>
      </c>
      <c r="AP2235" s="43" t="s">
        <v>623</v>
      </c>
      <c r="AQ2235" s="2" t="s">
        <v>624</v>
      </c>
      <c r="AR2235" s="43" t="s">
        <v>625</v>
      </c>
      <c r="AS2235" s="43" t="s">
        <v>625</v>
      </c>
      <c r="AT2235" s="2" t="s">
        <v>623</v>
      </c>
      <c r="AV2235" s="2" t="s">
        <v>623</v>
      </c>
      <c r="AW2235" s="3" t="s">
        <v>115</v>
      </c>
      <c r="AX2235" s="9" t="s">
        <v>115</v>
      </c>
      <c r="AY2235" s="2" t="s">
        <v>115</v>
      </c>
      <c r="AZ2235" s="2" t="s">
        <v>115</v>
      </c>
      <c r="BA2235" s="2" t="s">
        <v>115</v>
      </c>
      <c r="BB2235" s="2" t="s">
        <v>565</v>
      </c>
      <c r="BC2235" s="43" t="s">
        <v>115</v>
      </c>
      <c r="BF2235" s="4">
        <v>39</v>
      </c>
      <c r="BG2235" s="2" t="s">
        <v>800</v>
      </c>
      <c r="BH2235" s="2">
        <v>7</v>
      </c>
      <c r="BI2235" s="11">
        <v>0.99</v>
      </c>
      <c r="BJ2235" s="11">
        <v>0.99</v>
      </c>
      <c r="BK2235" s="11">
        <v>0</v>
      </c>
      <c r="BL2235" s="11">
        <v>0</v>
      </c>
      <c r="BM2235" s="11">
        <v>0.99</v>
      </c>
      <c r="BN2235" s="11">
        <v>1</v>
      </c>
      <c r="BO2235" s="2" t="s">
        <v>115</v>
      </c>
      <c r="BP2235" s="4" t="s">
        <v>115</v>
      </c>
      <c r="BS2235" s="2" t="s">
        <v>115</v>
      </c>
      <c r="BT2235" s="3" t="s">
        <v>105</v>
      </c>
      <c r="BU2235" s="3" t="s">
        <v>105</v>
      </c>
      <c r="BV2235" s="3"/>
      <c r="BW2235" s="3"/>
      <c r="BX2235" s="3" t="s">
        <v>311</v>
      </c>
      <c r="BY2235" s="3" t="s">
        <v>126</v>
      </c>
      <c r="BZ2235" s="2" t="s">
        <v>105</v>
      </c>
      <c r="CI2235" s="2" t="s">
        <v>119</v>
      </c>
      <c r="CJ2235" s="3"/>
      <c r="CK2235" s="12"/>
      <c r="CL2235" s="2" t="s">
        <v>121</v>
      </c>
    </row>
    <row r="2236" spans="1:90" x14ac:dyDescent="0.3">
      <c r="A2236" s="2" t="s">
        <v>83</v>
      </c>
      <c r="B2236" s="3" t="s">
        <v>8121</v>
      </c>
      <c r="C2236" s="3" t="s">
        <v>8116</v>
      </c>
      <c r="D2236" s="3" t="s">
        <v>8122</v>
      </c>
      <c r="E2236" s="2">
        <v>484992</v>
      </c>
      <c r="F2236" s="2">
        <v>3316</v>
      </c>
      <c r="G2236" s="4" t="s">
        <v>87</v>
      </c>
      <c r="H2236" s="16" t="s">
        <v>1466</v>
      </c>
      <c r="I2236" s="16" t="s">
        <v>1466</v>
      </c>
      <c r="K2236" s="2">
        <v>23</v>
      </c>
      <c r="L2236" s="2" t="s">
        <v>220</v>
      </c>
      <c r="M2236" s="4" t="s">
        <v>220</v>
      </c>
      <c r="O2236" s="4" t="s">
        <v>8117</v>
      </c>
      <c r="P2236" s="4">
        <v>2330</v>
      </c>
      <c r="Q2236" s="4">
        <v>0</v>
      </c>
      <c r="R2236" s="4">
        <v>2330</v>
      </c>
      <c r="S2236" s="4">
        <v>0</v>
      </c>
      <c r="T2236" s="12" t="s">
        <v>8117</v>
      </c>
      <c r="U2236" s="2" t="s">
        <v>8118</v>
      </c>
      <c r="V2236" s="2">
        <v>49039345</v>
      </c>
      <c r="W2236" s="2">
        <v>49039345</v>
      </c>
      <c r="X2236" s="2" t="s">
        <v>8119</v>
      </c>
      <c r="Y2236" s="44" t="s">
        <v>3610</v>
      </c>
      <c r="Z2236" s="42">
        <v>13</v>
      </c>
      <c r="AA2236" s="8" t="s">
        <v>3611</v>
      </c>
      <c r="AB2236" s="8" t="s">
        <v>1637</v>
      </c>
      <c r="AC2236" s="8" t="s">
        <v>262</v>
      </c>
      <c r="AD2236" s="8" t="b">
        <v>1</v>
      </c>
      <c r="AE2236" s="2" t="s">
        <v>1246</v>
      </c>
      <c r="AF2236" s="2" t="s">
        <v>543</v>
      </c>
      <c r="AG2236" s="2" t="s">
        <v>543</v>
      </c>
      <c r="AH2236" s="2">
        <v>0</v>
      </c>
      <c r="AI2236" s="2">
        <v>0</v>
      </c>
      <c r="AJ2236" s="2" t="s">
        <v>101</v>
      </c>
      <c r="AK2236" s="2" t="s">
        <v>8120</v>
      </c>
      <c r="AL2236" s="2" t="s">
        <v>3612</v>
      </c>
      <c r="AN2236" s="2" t="s">
        <v>622</v>
      </c>
      <c r="AO2236" s="43" t="s">
        <v>105</v>
      </c>
      <c r="AP2236" s="43" t="s">
        <v>623</v>
      </c>
      <c r="AQ2236" s="2" t="s">
        <v>624</v>
      </c>
      <c r="AR2236" s="43" t="s">
        <v>625</v>
      </c>
      <c r="AS2236" s="43" t="s">
        <v>625</v>
      </c>
      <c r="AT2236" s="2" t="s">
        <v>623</v>
      </c>
      <c r="AV2236" s="2" t="s">
        <v>623</v>
      </c>
      <c r="AW2236" s="3" t="s">
        <v>115</v>
      </c>
      <c r="AX2236" s="9" t="s">
        <v>115</v>
      </c>
      <c r="AY2236" s="2" t="s">
        <v>115</v>
      </c>
      <c r="AZ2236" s="2" t="s">
        <v>115</v>
      </c>
      <c r="BA2236" s="2" t="s">
        <v>115</v>
      </c>
      <c r="BB2236" s="2" t="s">
        <v>565</v>
      </c>
      <c r="BC2236" s="43" t="s">
        <v>115</v>
      </c>
      <c r="BF2236" s="4">
        <v>39</v>
      </c>
      <c r="BG2236" s="2" t="s">
        <v>800</v>
      </c>
      <c r="BH2236" s="2">
        <v>7</v>
      </c>
      <c r="BI2236" s="11">
        <v>0.99</v>
      </c>
      <c r="BJ2236" s="11">
        <v>0.99</v>
      </c>
      <c r="BK2236" s="11">
        <v>0</v>
      </c>
      <c r="BL2236" s="11">
        <v>0</v>
      </c>
      <c r="BM2236" s="11">
        <v>0.99</v>
      </c>
      <c r="BN2236" s="11">
        <v>1</v>
      </c>
      <c r="BO2236" s="2" t="s">
        <v>115</v>
      </c>
      <c r="BP2236" s="4" t="s">
        <v>115</v>
      </c>
      <c r="BS2236" s="2" t="s">
        <v>115</v>
      </c>
      <c r="BT2236" s="2" t="s">
        <v>116</v>
      </c>
      <c r="BU2236" s="2" t="s">
        <v>142</v>
      </c>
      <c r="BX2236" s="2" t="s">
        <v>311</v>
      </c>
      <c r="BY2236" s="2" t="s">
        <v>118</v>
      </c>
      <c r="BZ2236" s="2" t="s">
        <v>105</v>
      </c>
      <c r="CI2236" s="2" t="s">
        <v>119</v>
      </c>
      <c r="CK2236" s="12"/>
      <c r="CL2236" s="2" t="s">
        <v>121</v>
      </c>
    </row>
    <row r="2237" spans="1:90" x14ac:dyDescent="0.3">
      <c r="A2237" s="2" t="s">
        <v>83</v>
      </c>
      <c r="B2237" s="3" t="s">
        <v>8123</v>
      </c>
      <c r="C2237" s="3" t="s">
        <v>8116</v>
      </c>
      <c r="D2237" s="3" t="s">
        <v>8124</v>
      </c>
      <c r="E2237" s="2">
        <v>484992</v>
      </c>
      <c r="F2237" s="2">
        <v>3316</v>
      </c>
      <c r="G2237" s="4" t="s">
        <v>87</v>
      </c>
      <c r="H2237" s="13" t="s">
        <v>132</v>
      </c>
      <c r="I2237" s="13" t="s">
        <v>132</v>
      </c>
      <c r="J2237" s="3"/>
      <c r="K2237" s="2">
        <v>23</v>
      </c>
      <c r="L2237" s="2" t="s">
        <v>220</v>
      </c>
      <c r="M2237" s="4" t="s">
        <v>220</v>
      </c>
      <c r="O2237" s="4" t="s">
        <v>8117</v>
      </c>
      <c r="P2237" s="4">
        <v>2330</v>
      </c>
      <c r="Q2237" s="4">
        <v>0</v>
      </c>
      <c r="R2237" s="4">
        <v>2330</v>
      </c>
      <c r="S2237" s="4">
        <v>0</v>
      </c>
      <c r="T2237" s="6" t="s">
        <v>8117</v>
      </c>
      <c r="U2237" s="2" t="s">
        <v>8118</v>
      </c>
      <c r="V2237" s="2">
        <v>49039345</v>
      </c>
      <c r="W2237" s="2">
        <v>49039345</v>
      </c>
      <c r="X2237" s="2" t="s">
        <v>8119</v>
      </c>
      <c r="Y2237" s="7" t="s">
        <v>3610</v>
      </c>
      <c r="Z2237" s="42">
        <v>13</v>
      </c>
      <c r="AA2237" s="8" t="s">
        <v>3611</v>
      </c>
      <c r="AB2237" s="8" t="s">
        <v>1637</v>
      </c>
      <c r="AC2237" s="8" t="s">
        <v>262</v>
      </c>
      <c r="AD2237" s="8" t="b">
        <v>1</v>
      </c>
      <c r="AE2237" s="2" t="s">
        <v>1246</v>
      </c>
      <c r="AF2237" s="3" t="s">
        <v>543</v>
      </c>
      <c r="AG2237" s="3" t="s">
        <v>543</v>
      </c>
      <c r="AH2237" s="2">
        <v>0</v>
      </c>
      <c r="AI2237" s="2">
        <v>0</v>
      </c>
      <c r="AJ2237" s="2" t="s">
        <v>101</v>
      </c>
      <c r="AK2237" s="2" t="s">
        <v>8120</v>
      </c>
      <c r="AL2237" s="3" t="s">
        <v>3612</v>
      </c>
      <c r="AM2237" s="3"/>
      <c r="AN2237" s="2" t="s">
        <v>622</v>
      </c>
      <c r="AO2237" s="43" t="s">
        <v>105</v>
      </c>
      <c r="AP2237" s="43" t="s">
        <v>623</v>
      </c>
      <c r="AQ2237" s="2" t="s">
        <v>624</v>
      </c>
      <c r="AR2237" s="43" t="s">
        <v>625</v>
      </c>
      <c r="AS2237" s="43" t="s">
        <v>625</v>
      </c>
      <c r="AT2237" s="2" t="s">
        <v>623</v>
      </c>
      <c r="AV2237" s="2" t="s">
        <v>623</v>
      </c>
      <c r="AW2237" s="3" t="s">
        <v>115</v>
      </c>
      <c r="AX2237" s="9" t="s">
        <v>115</v>
      </c>
      <c r="AY2237" s="2" t="s">
        <v>115</v>
      </c>
      <c r="AZ2237" s="2" t="s">
        <v>115</v>
      </c>
      <c r="BA2237" s="2" t="s">
        <v>115</v>
      </c>
      <c r="BB2237" s="2" t="s">
        <v>565</v>
      </c>
      <c r="BC2237" s="43" t="s">
        <v>115</v>
      </c>
      <c r="BF2237" s="4">
        <v>39</v>
      </c>
      <c r="BG2237" s="2" t="s">
        <v>800</v>
      </c>
      <c r="BH2237" s="2">
        <v>7</v>
      </c>
      <c r="BI2237" s="11">
        <v>0.99</v>
      </c>
      <c r="BJ2237" s="11">
        <v>0.99</v>
      </c>
      <c r="BK2237" s="11">
        <v>0</v>
      </c>
      <c r="BL2237" s="11">
        <v>0</v>
      </c>
      <c r="BM2237" s="11">
        <v>0.99</v>
      </c>
      <c r="BN2237" s="11">
        <v>1</v>
      </c>
      <c r="BO2237" s="2" t="s">
        <v>115</v>
      </c>
      <c r="BP2237" s="4" t="s">
        <v>115</v>
      </c>
      <c r="BS2237" s="2" t="s">
        <v>115</v>
      </c>
      <c r="BT2237" s="2" t="s">
        <v>125</v>
      </c>
      <c r="BU2237" s="3" t="s">
        <v>142</v>
      </c>
      <c r="BV2237" s="3"/>
      <c r="BW2237" s="3"/>
      <c r="BX2237" s="3" t="s">
        <v>117</v>
      </c>
      <c r="BY2237" s="3" t="s">
        <v>126</v>
      </c>
      <c r="BZ2237" s="2" t="s">
        <v>105</v>
      </c>
      <c r="CI2237" s="2" t="s">
        <v>119</v>
      </c>
      <c r="CK2237" s="12"/>
      <c r="CL2237" s="2" t="s">
        <v>121</v>
      </c>
    </row>
    <row r="2238" spans="1:90" x14ac:dyDescent="0.3">
      <c r="A2238" s="2" t="s">
        <v>83</v>
      </c>
      <c r="B2238" s="3" t="s">
        <v>8125</v>
      </c>
      <c r="C2238" s="3" t="s">
        <v>8116</v>
      </c>
      <c r="D2238" s="3" t="s">
        <v>8126</v>
      </c>
      <c r="E2238" s="2">
        <v>484992</v>
      </c>
      <c r="F2238" s="2">
        <v>3316</v>
      </c>
      <c r="G2238" s="4" t="s">
        <v>87</v>
      </c>
      <c r="H2238" s="16" t="s">
        <v>3547</v>
      </c>
      <c r="I2238" s="16" t="s">
        <v>3547</v>
      </c>
      <c r="K2238" s="2">
        <v>23</v>
      </c>
      <c r="L2238" s="2" t="s">
        <v>220</v>
      </c>
      <c r="M2238" s="4" t="s">
        <v>220</v>
      </c>
      <c r="O2238" s="4" t="s">
        <v>8117</v>
      </c>
      <c r="P2238" s="4">
        <v>2330</v>
      </c>
      <c r="Q2238" s="4">
        <v>0</v>
      </c>
      <c r="R2238" s="4">
        <v>2330</v>
      </c>
      <c r="S2238" s="4">
        <v>0</v>
      </c>
      <c r="T2238" s="12" t="s">
        <v>8117</v>
      </c>
      <c r="U2238" s="2" t="s">
        <v>8118</v>
      </c>
      <c r="V2238" s="2">
        <v>49039345</v>
      </c>
      <c r="W2238" s="2">
        <v>49039345</v>
      </c>
      <c r="X2238" s="2" t="s">
        <v>8119</v>
      </c>
      <c r="Y2238" s="7" t="s">
        <v>3610</v>
      </c>
      <c r="Z2238" s="42">
        <v>13</v>
      </c>
      <c r="AA2238" s="8" t="s">
        <v>3611</v>
      </c>
      <c r="AB2238" s="8" t="s">
        <v>1637</v>
      </c>
      <c r="AC2238" s="8" t="s">
        <v>262</v>
      </c>
      <c r="AD2238" s="8" t="b">
        <v>1</v>
      </c>
      <c r="AE2238" s="2" t="s">
        <v>1246</v>
      </c>
      <c r="AF2238" s="2" t="s">
        <v>543</v>
      </c>
      <c r="AG2238" s="2" t="s">
        <v>543</v>
      </c>
      <c r="AH2238" s="2">
        <v>0</v>
      </c>
      <c r="AI2238" s="2">
        <v>0</v>
      </c>
      <c r="AJ2238" s="2" t="s">
        <v>101</v>
      </c>
      <c r="AK2238" s="2" t="s">
        <v>8120</v>
      </c>
      <c r="AL2238" s="2" t="s">
        <v>3612</v>
      </c>
      <c r="AN2238" s="2" t="s">
        <v>622</v>
      </c>
      <c r="AO2238" s="43" t="s">
        <v>105</v>
      </c>
      <c r="AP2238" s="43" t="s">
        <v>623</v>
      </c>
      <c r="AQ2238" s="2" t="s">
        <v>624</v>
      </c>
      <c r="AR2238" s="43" t="s">
        <v>625</v>
      </c>
      <c r="AS2238" s="43" t="s">
        <v>625</v>
      </c>
      <c r="AT2238" s="2" t="s">
        <v>623</v>
      </c>
      <c r="AV2238" s="2" t="s">
        <v>623</v>
      </c>
      <c r="AW2238" s="3" t="s">
        <v>115</v>
      </c>
      <c r="AX2238" s="9" t="s">
        <v>115</v>
      </c>
      <c r="AY2238" s="2" t="s">
        <v>115</v>
      </c>
      <c r="AZ2238" s="2" t="s">
        <v>115</v>
      </c>
      <c r="BA2238" s="2" t="s">
        <v>115</v>
      </c>
      <c r="BB2238" s="2" t="s">
        <v>565</v>
      </c>
      <c r="BC2238" s="43" t="s">
        <v>115</v>
      </c>
      <c r="BF2238" s="4">
        <v>39</v>
      </c>
      <c r="BG2238" s="2" t="s">
        <v>800</v>
      </c>
      <c r="BH2238" s="2">
        <v>7</v>
      </c>
      <c r="BI2238" s="11">
        <v>0.99</v>
      </c>
      <c r="BJ2238" s="11">
        <v>0.99</v>
      </c>
      <c r="BK2238" s="11">
        <v>0</v>
      </c>
      <c r="BL2238" s="11">
        <v>0</v>
      </c>
      <c r="BM2238" s="11">
        <v>0.99</v>
      </c>
      <c r="BN2238" s="11">
        <v>1</v>
      </c>
      <c r="BO2238" s="2" t="s">
        <v>115</v>
      </c>
      <c r="BP2238" s="4" t="s">
        <v>115</v>
      </c>
      <c r="BS2238" s="2" t="s">
        <v>115</v>
      </c>
      <c r="BT2238" s="2" t="s">
        <v>116</v>
      </c>
      <c r="BU2238" s="2" t="s">
        <v>142</v>
      </c>
      <c r="BX2238" s="2" t="s">
        <v>311</v>
      </c>
      <c r="BY2238" s="2" t="s">
        <v>118</v>
      </c>
      <c r="BZ2238" s="2" t="s">
        <v>105</v>
      </c>
      <c r="CI2238" s="2" t="s">
        <v>119</v>
      </c>
      <c r="CK2238" s="12"/>
      <c r="CL2238" s="2" t="s">
        <v>121</v>
      </c>
    </row>
    <row r="2239" spans="1:90" x14ac:dyDescent="0.3">
      <c r="A2239" s="2" t="s">
        <v>83</v>
      </c>
      <c r="B2239" s="2" t="s">
        <v>16534</v>
      </c>
      <c r="C2239" s="2" t="s">
        <v>16535</v>
      </c>
      <c r="D2239" s="2" t="s">
        <v>16536</v>
      </c>
      <c r="E2239" s="3">
        <v>486525</v>
      </c>
      <c r="F2239" s="3">
        <v>3316</v>
      </c>
      <c r="G2239" s="5" t="s">
        <v>87</v>
      </c>
      <c r="H2239" s="51" t="s">
        <v>1049</v>
      </c>
      <c r="I2239" s="51" t="s">
        <v>1049</v>
      </c>
      <c r="K2239" s="3">
        <v>23</v>
      </c>
      <c r="L2239" s="2" t="s">
        <v>220</v>
      </c>
      <c r="M2239" s="4" t="s">
        <v>220</v>
      </c>
      <c r="N2239" s="3"/>
      <c r="O2239" s="5" t="s">
        <v>16537</v>
      </c>
      <c r="P2239" s="5">
        <v>2329</v>
      </c>
      <c r="Q2239" s="5">
        <v>0</v>
      </c>
      <c r="R2239" s="5">
        <v>2330</v>
      </c>
      <c r="S2239" s="5">
        <v>0</v>
      </c>
      <c r="T2239" s="2" t="s">
        <v>16537</v>
      </c>
      <c r="U2239" s="3" t="s">
        <v>16538</v>
      </c>
      <c r="V2239" s="3">
        <v>49039344</v>
      </c>
      <c r="W2239" s="3">
        <v>49039345</v>
      </c>
      <c r="X2239" s="3" t="s">
        <v>16539</v>
      </c>
      <c r="Y2239" s="2" t="s">
        <v>16540</v>
      </c>
      <c r="Z2239" s="42">
        <v>13</v>
      </c>
      <c r="AA2239" s="8" t="s">
        <v>3611</v>
      </c>
      <c r="AB2239" s="8" t="s">
        <v>3594</v>
      </c>
      <c r="AC2239" s="8" t="s">
        <v>262</v>
      </c>
      <c r="AD2239" s="8" t="b">
        <v>1</v>
      </c>
      <c r="AE2239" s="3" t="s">
        <v>1246</v>
      </c>
      <c r="AF2239" s="2" t="s">
        <v>543</v>
      </c>
      <c r="AG2239" s="2" t="s">
        <v>543</v>
      </c>
      <c r="AH2239" s="3">
        <v>0</v>
      </c>
      <c r="AI2239" s="3"/>
      <c r="AJ2239" s="3" t="s">
        <v>101</v>
      </c>
      <c r="AK2239" s="3" t="s">
        <v>16541</v>
      </c>
      <c r="AL2239" s="2" t="s">
        <v>16542</v>
      </c>
      <c r="AN2239" s="2" t="s">
        <v>104</v>
      </c>
      <c r="AO2239" s="43" t="s">
        <v>105</v>
      </c>
      <c r="AP2239" s="43" t="s">
        <v>105</v>
      </c>
      <c r="AQ2239" s="2" t="s">
        <v>104</v>
      </c>
      <c r="AR2239" s="43" t="s">
        <v>106</v>
      </c>
      <c r="AS2239" s="43" t="s">
        <v>106</v>
      </c>
      <c r="AT2239" s="3" t="s">
        <v>107</v>
      </c>
      <c r="AU2239" s="5"/>
      <c r="AV2239" s="3" t="s">
        <v>107</v>
      </c>
      <c r="AW2239" s="3" t="s">
        <v>115</v>
      </c>
      <c r="AX2239" s="9" t="s">
        <v>115</v>
      </c>
      <c r="AY2239" s="2" t="s">
        <v>115</v>
      </c>
      <c r="AZ2239" s="2" t="s">
        <v>115</v>
      </c>
      <c r="BA2239" s="2" t="s">
        <v>115</v>
      </c>
      <c r="BB2239" s="2" t="s">
        <v>565</v>
      </c>
      <c r="BC2239" s="43" t="s">
        <v>115</v>
      </c>
      <c r="BF2239" s="4">
        <v>39</v>
      </c>
      <c r="BG2239" s="2" t="s">
        <v>800</v>
      </c>
      <c r="BH2239" s="2">
        <v>7</v>
      </c>
      <c r="BI2239" s="11">
        <v>0.99</v>
      </c>
      <c r="BJ2239" s="11">
        <v>0.99</v>
      </c>
      <c r="BK2239" s="11">
        <v>0</v>
      </c>
      <c r="BL2239" s="11">
        <v>0</v>
      </c>
      <c r="BM2239" s="11">
        <v>0.99</v>
      </c>
      <c r="BN2239" s="11">
        <v>1</v>
      </c>
      <c r="BO2239" s="2" t="s">
        <v>115</v>
      </c>
      <c r="BP2239" s="4" t="s">
        <v>115</v>
      </c>
      <c r="BS2239" s="2" t="s">
        <v>115</v>
      </c>
      <c r="BT2239" s="2" t="s">
        <v>116</v>
      </c>
      <c r="BU2239" s="2" t="s">
        <v>142</v>
      </c>
      <c r="BX2239" s="2" t="s">
        <v>311</v>
      </c>
      <c r="BY2239" s="2" t="s">
        <v>118</v>
      </c>
      <c r="BZ2239" s="2" t="s">
        <v>105</v>
      </c>
      <c r="CA2239" s="3"/>
      <c r="CB2239" s="3"/>
      <c r="CC2239" s="5"/>
      <c r="CD2239" s="5"/>
      <c r="CE2239" s="5"/>
      <c r="CF2239" s="5"/>
      <c r="CG2239" s="5"/>
      <c r="CH2239" s="5"/>
      <c r="CI2239" s="2" t="s">
        <v>119</v>
      </c>
      <c r="CL2239" s="2" t="s">
        <v>143</v>
      </c>
    </row>
    <row r="2240" spans="1:90" x14ac:dyDescent="0.3">
      <c r="A2240" s="2" t="s">
        <v>83</v>
      </c>
      <c r="B2240" s="2" t="s">
        <v>9136</v>
      </c>
      <c r="C2240" s="2" t="s">
        <v>9137</v>
      </c>
      <c r="D2240" s="2" t="s">
        <v>9138</v>
      </c>
      <c r="E2240" s="3">
        <v>485111</v>
      </c>
      <c r="F2240" s="3">
        <v>3316</v>
      </c>
      <c r="G2240" s="5" t="s">
        <v>87</v>
      </c>
      <c r="H2240" s="51" t="s">
        <v>272</v>
      </c>
      <c r="I2240" s="51" t="s">
        <v>272</v>
      </c>
      <c r="K2240" s="3">
        <v>23</v>
      </c>
      <c r="L2240" s="2" t="s">
        <v>220</v>
      </c>
      <c r="M2240" s="4" t="s">
        <v>220</v>
      </c>
      <c r="N2240" s="3"/>
      <c r="O2240" s="5" t="s">
        <v>9139</v>
      </c>
      <c r="P2240" s="5">
        <v>2327</v>
      </c>
      <c r="Q2240" s="5">
        <v>0</v>
      </c>
      <c r="R2240" s="5">
        <v>2329</v>
      </c>
      <c r="S2240" s="5">
        <v>0</v>
      </c>
      <c r="T2240" s="2" t="s">
        <v>9139</v>
      </c>
      <c r="U2240" s="3" t="s">
        <v>9140</v>
      </c>
      <c r="V2240" s="3">
        <v>49039342</v>
      </c>
      <c r="W2240" s="3">
        <v>49039344</v>
      </c>
      <c r="X2240" s="3" t="s">
        <v>9141</v>
      </c>
      <c r="Y2240" s="2" t="s">
        <v>9142</v>
      </c>
      <c r="Z2240" s="42">
        <v>13</v>
      </c>
      <c r="AA2240" s="8" t="s">
        <v>9143</v>
      </c>
      <c r="AB2240" s="8" t="s">
        <v>9144</v>
      </c>
      <c r="AC2240" s="8" t="s">
        <v>5341</v>
      </c>
      <c r="AD2240" s="8" t="b">
        <v>1</v>
      </c>
      <c r="AE2240" s="3" t="s">
        <v>618</v>
      </c>
      <c r="AF2240" s="2" t="s">
        <v>619</v>
      </c>
      <c r="AG2240" s="2" t="s">
        <v>619</v>
      </c>
      <c r="AH2240" s="3">
        <v>0</v>
      </c>
      <c r="AI2240" s="3"/>
      <c r="AJ2240" s="3" t="s">
        <v>101</v>
      </c>
      <c r="AK2240" s="3" t="s">
        <v>9145</v>
      </c>
      <c r="AL2240" s="2" t="s">
        <v>9146</v>
      </c>
      <c r="AN2240" s="2" t="s">
        <v>622</v>
      </c>
      <c r="AO2240" s="43" t="s">
        <v>105</v>
      </c>
      <c r="AP2240" s="43" t="s">
        <v>623</v>
      </c>
      <c r="AQ2240" s="2" t="s">
        <v>624</v>
      </c>
      <c r="AR2240" s="43" t="s">
        <v>625</v>
      </c>
      <c r="AS2240" s="43" t="s">
        <v>625</v>
      </c>
      <c r="AT2240" s="3" t="s">
        <v>623</v>
      </c>
      <c r="AU2240" s="5"/>
      <c r="AV2240" s="3" t="s">
        <v>623</v>
      </c>
      <c r="AW2240" s="3" t="s">
        <v>115</v>
      </c>
      <c r="AX2240" s="9" t="s">
        <v>115</v>
      </c>
      <c r="AY2240" s="2" t="s">
        <v>115</v>
      </c>
      <c r="AZ2240" s="2" t="s">
        <v>115</v>
      </c>
      <c r="BA2240" s="2" t="s">
        <v>115</v>
      </c>
      <c r="BB2240" s="2" t="s">
        <v>565</v>
      </c>
      <c r="BC2240" s="43" t="s">
        <v>115</v>
      </c>
      <c r="BF2240" s="4">
        <v>35</v>
      </c>
      <c r="BG2240" s="2" t="s">
        <v>800</v>
      </c>
      <c r="BH2240" s="2">
        <v>7</v>
      </c>
      <c r="BI2240" s="11" t="s">
        <v>114</v>
      </c>
      <c r="BJ2240" s="11" t="s">
        <v>114</v>
      </c>
      <c r="BK2240" s="11" t="s">
        <v>114</v>
      </c>
      <c r="BL2240" s="11" t="s">
        <v>114</v>
      </c>
      <c r="BM2240" s="11" t="s">
        <v>115</v>
      </c>
      <c r="BN2240" s="11">
        <v>3</v>
      </c>
      <c r="BO2240" s="2" t="s">
        <v>115</v>
      </c>
      <c r="BP2240" s="4" t="s">
        <v>115</v>
      </c>
      <c r="BS2240" s="2" t="s">
        <v>115</v>
      </c>
      <c r="BT2240" s="2" t="s">
        <v>125</v>
      </c>
      <c r="BU2240" s="2" t="s">
        <v>142</v>
      </c>
      <c r="BX2240" s="2" t="s">
        <v>117</v>
      </c>
      <c r="BY2240" s="2" t="s">
        <v>126</v>
      </c>
      <c r="BZ2240" s="2" t="s">
        <v>235</v>
      </c>
      <c r="CA2240" s="3"/>
      <c r="CB2240" s="3"/>
      <c r="CC2240" s="5"/>
      <c r="CD2240" s="5"/>
      <c r="CE2240" s="5"/>
      <c r="CF2240" s="5"/>
      <c r="CG2240" s="5"/>
      <c r="CH2240" s="5"/>
      <c r="CI2240" s="2" t="s">
        <v>119</v>
      </c>
      <c r="CL2240" s="2" t="s">
        <v>143</v>
      </c>
    </row>
    <row r="2241" spans="1:105" x14ac:dyDescent="0.3">
      <c r="A2241" s="2" t="s">
        <v>83</v>
      </c>
      <c r="B2241" s="2" t="s">
        <v>12896</v>
      </c>
      <c r="C2241" s="2" t="s">
        <v>12897</v>
      </c>
      <c r="D2241" s="2" t="s">
        <v>9193</v>
      </c>
      <c r="E2241" s="3">
        <v>485799</v>
      </c>
      <c r="F2241" s="3">
        <v>3316</v>
      </c>
      <c r="G2241" s="5" t="s">
        <v>87</v>
      </c>
      <c r="H2241" s="51" t="s">
        <v>1980</v>
      </c>
      <c r="I2241" s="51" t="s">
        <v>1980</v>
      </c>
      <c r="K2241" s="3">
        <v>23</v>
      </c>
      <c r="L2241" s="2" t="s">
        <v>220</v>
      </c>
      <c r="M2241" s="4" t="s">
        <v>220</v>
      </c>
      <c r="N2241" s="3"/>
      <c r="O2241" s="5" t="s">
        <v>12898</v>
      </c>
      <c r="P2241" s="5">
        <v>2331</v>
      </c>
      <c r="Q2241" s="5">
        <v>0</v>
      </c>
      <c r="R2241" s="5">
        <v>2331</v>
      </c>
      <c r="S2241" s="5">
        <v>0</v>
      </c>
      <c r="T2241" s="2" t="s">
        <v>12898</v>
      </c>
      <c r="U2241" s="3" t="s">
        <v>12899</v>
      </c>
      <c r="V2241" s="3">
        <v>49039346</v>
      </c>
      <c r="W2241" s="3">
        <v>49039346</v>
      </c>
      <c r="X2241" s="3" t="s">
        <v>12900</v>
      </c>
      <c r="Y2241" s="2" t="s">
        <v>12901</v>
      </c>
      <c r="Z2241" s="42">
        <v>13</v>
      </c>
      <c r="AA2241" s="8" t="s">
        <v>12902</v>
      </c>
      <c r="AB2241" s="8" t="s">
        <v>1667</v>
      </c>
      <c r="AC2241" s="8" t="s">
        <v>96</v>
      </c>
      <c r="AD2241" s="8" t="b">
        <v>0</v>
      </c>
      <c r="AE2241" s="3" t="s">
        <v>1246</v>
      </c>
      <c r="AF2241" s="2" t="s">
        <v>543</v>
      </c>
      <c r="AG2241" s="2" t="s">
        <v>543</v>
      </c>
      <c r="AH2241" s="3">
        <v>0</v>
      </c>
      <c r="AI2241" s="3"/>
      <c r="AJ2241" s="3" t="s">
        <v>101</v>
      </c>
      <c r="AK2241" s="3" t="s">
        <v>12903</v>
      </c>
      <c r="AL2241" s="2" t="s">
        <v>12904</v>
      </c>
      <c r="AN2241" s="2" t="s">
        <v>622</v>
      </c>
      <c r="AO2241" s="43" t="s">
        <v>105</v>
      </c>
      <c r="AP2241" s="43" t="s">
        <v>623</v>
      </c>
      <c r="AQ2241" s="2" t="s">
        <v>624</v>
      </c>
      <c r="AR2241" s="43" t="s">
        <v>625</v>
      </c>
      <c r="AS2241" s="43" t="s">
        <v>625</v>
      </c>
      <c r="AT2241" s="3" t="s">
        <v>623</v>
      </c>
      <c r="AU2241" s="5"/>
      <c r="AV2241" s="3" t="s">
        <v>623</v>
      </c>
      <c r="AW2241" s="3" t="s">
        <v>115</v>
      </c>
      <c r="AX2241" s="9" t="s">
        <v>115</v>
      </c>
      <c r="AY2241" s="2" t="s">
        <v>115</v>
      </c>
      <c r="AZ2241" s="2" t="s">
        <v>115</v>
      </c>
      <c r="BA2241" s="2" t="s">
        <v>115</v>
      </c>
      <c r="BB2241" s="2" t="s">
        <v>565</v>
      </c>
      <c r="BC2241" s="43" t="s">
        <v>115</v>
      </c>
      <c r="BF2241" s="4">
        <v>29.4</v>
      </c>
      <c r="BG2241" s="2" t="s">
        <v>565</v>
      </c>
      <c r="BH2241" s="2">
        <v>7</v>
      </c>
      <c r="BI2241" s="11">
        <v>0</v>
      </c>
      <c r="BJ2241" s="11">
        <v>0</v>
      </c>
      <c r="BK2241" s="11">
        <v>0</v>
      </c>
      <c r="BL2241" s="11">
        <v>0</v>
      </c>
      <c r="BM2241" s="11">
        <v>0</v>
      </c>
      <c r="BN2241" s="11">
        <v>6</v>
      </c>
      <c r="BO2241" s="2" t="s">
        <v>115</v>
      </c>
      <c r="BP2241" s="4" t="s">
        <v>115</v>
      </c>
      <c r="BS2241" s="2" t="s">
        <v>115</v>
      </c>
      <c r="BT2241" s="2" t="s">
        <v>116</v>
      </c>
      <c r="BU2241" s="2" t="s">
        <v>105</v>
      </c>
      <c r="BX2241" s="2" t="s">
        <v>311</v>
      </c>
      <c r="BY2241" s="2" t="s">
        <v>118</v>
      </c>
      <c r="BZ2241" s="2" t="s">
        <v>105</v>
      </c>
      <c r="CA2241" s="3"/>
      <c r="CB2241" s="3"/>
      <c r="CC2241" s="5"/>
      <c r="CD2241" s="5"/>
      <c r="CE2241" s="5"/>
      <c r="CF2241" s="5"/>
      <c r="CG2241" s="5"/>
      <c r="CH2241" s="5"/>
      <c r="CI2241" s="2" t="s">
        <v>119</v>
      </c>
      <c r="CL2241" s="2" t="s">
        <v>143</v>
      </c>
    </row>
    <row r="2242" spans="1:105" x14ac:dyDescent="0.3">
      <c r="A2242" s="2" t="s">
        <v>83</v>
      </c>
      <c r="B2242" s="2" t="s">
        <v>15026</v>
      </c>
      <c r="C2242" s="2" t="s">
        <v>15027</v>
      </c>
      <c r="D2242" s="2" t="s">
        <v>15028</v>
      </c>
      <c r="E2242" s="3">
        <v>486213</v>
      </c>
      <c r="F2242" s="3">
        <v>3316</v>
      </c>
      <c r="G2242" s="5" t="s">
        <v>87</v>
      </c>
      <c r="H2242" s="51" t="s">
        <v>729</v>
      </c>
      <c r="I2242" s="51" t="s">
        <v>729</v>
      </c>
      <c r="K2242" s="3">
        <v>23</v>
      </c>
      <c r="L2242" s="2" t="s">
        <v>220</v>
      </c>
      <c r="M2242" s="4" t="s">
        <v>220</v>
      </c>
      <c r="N2242" s="3" t="s">
        <v>15029</v>
      </c>
      <c r="O2242" s="5" t="s">
        <v>15030</v>
      </c>
      <c r="P2242" s="5">
        <v>2336</v>
      </c>
      <c r="Q2242" s="5">
        <v>0</v>
      </c>
      <c r="R2242" s="5">
        <v>2336</v>
      </c>
      <c r="S2242" s="5">
        <v>0</v>
      </c>
      <c r="T2242" s="3" t="s">
        <v>15030</v>
      </c>
      <c r="U2242" s="3" t="s">
        <v>15031</v>
      </c>
      <c r="V2242" s="3">
        <v>49039351</v>
      </c>
      <c r="W2242" s="3">
        <v>49039351</v>
      </c>
      <c r="X2242" s="3" t="s">
        <v>15032</v>
      </c>
      <c r="Y2242" s="2" t="s">
        <v>15033</v>
      </c>
      <c r="Z2242" s="42">
        <v>13</v>
      </c>
      <c r="AA2242" s="8" t="s">
        <v>15034</v>
      </c>
      <c r="AB2242" s="8" t="s">
        <v>96</v>
      </c>
      <c r="AC2242" s="8" t="s">
        <v>1667</v>
      </c>
      <c r="AD2242" s="8" t="b">
        <v>1</v>
      </c>
      <c r="AE2242" s="3" t="s">
        <v>1055</v>
      </c>
      <c r="AF2242" s="2" t="s">
        <v>563</v>
      </c>
      <c r="AG2242" s="2" t="s">
        <v>563</v>
      </c>
      <c r="AH2242" s="3">
        <v>0</v>
      </c>
      <c r="AI2242" s="3"/>
      <c r="AJ2242" s="3" t="s">
        <v>101</v>
      </c>
      <c r="AK2242" s="3" t="s">
        <v>15035</v>
      </c>
      <c r="AL2242" s="3" t="s">
        <v>15036</v>
      </c>
      <c r="AM2242" s="3"/>
      <c r="AN2242" s="2" t="s">
        <v>104</v>
      </c>
      <c r="AO2242" s="43" t="s">
        <v>105</v>
      </c>
      <c r="AP2242" s="43" t="s">
        <v>105</v>
      </c>
      <c r="AQ2242" s="2" t="s">
        <v>104</v>
      </c>
      <c r="AR2242" s="43" t="s">
        <v>106</v>
      </c>
      <c r="AS2242" s="43" t="s">
        <v>106</v>
      </c>
      <c r="AT2242" s="3" t="s">
        <v>107</v>
      </c>
      <c r="AU2242" s="5"/>
      <c r="AV2242" s="3" t="s">
        <v>107</v>
      </c>
      <c r="AW2242" s="3" t="s">
        <v>115</v>
      </c>
      <c r="AX2242" s="9" t="s">
        <v>115</v>
      </c>
      <c r="AY2242" s="2" t="s">
        <v>115</v>
      </c>
      <c r="AZ2242" s="2" t="s">
        <v>115</v>
      </c>
      <c r="BA2242" s="2" t="s">
        <v>115</v>
      </c>
      <c r="BB2242" s="2" t="s">
        <v>565</v>
      </c>
      <c r="BC2242" s="43" t="s">
        <v>115</v>
      </c>
      <c r="BF2242" s="4">
        <v>34</v>
      </c>
      <c r="BG2242" s="2" t="s">
        <v>565</v>
      </c>
      <c r="BH2242" s="2">
        <v>7</v>
      </c>
      <c r="BI2242" s="11">
        <v>0</v>
      </c>
      <c r="BJ2242" s="11">
        <v>0</v>
      </c>
      <c r="BK2242" s="11">
        <v>0</v>
      </c>
      <c r="BL2242" s="11">
        <v>0</v>
      </c>
      <c r="BM2242" s="11">
        <v>0</v>
      </c>
      <c r="BN2242" s="11">
        <v>9</v>
      </c>
      <c r="BO2242" s="2" t="s">
        <v>115</v>
      </c>
      <c r="BP2242" s="4" t="s">
        <v>115</v>
      </c>
      <c r="BS2242" s="2" t="s">
        <v>115</v>
      </c>
      <c r="BT2242" s="2" t="s">
        <v>125</v>
      </c>
      <c r="BU2242" s="2" t="s">
        <v>142</v>
      </c>
      <c r="BX2242" s="2" t="s">
        <v>117</v>
      </c>
      <c r="BY2242" s="2" t="s">
        <v>126</v>
      </c>
      <c r="BZ2242" s="2" t="s">
        <v>105</v>
      </c>
      <c r="CA2242" s="3"/>
      <c r="CB2242" s="3"/>
      <c r="CC2242" s="5"/>
      <c r="CD2242" s="5"/>
      <c r="CE2242" s="5"/>
      <c r="CF2242" s="5"/>
      <c r="CG2242" s="5"/>
      <c r="CH2242" s="5"/>
      <c r="CI2242" s="2" t="s">
        <v>119</v>
      </c>
      <c r="CL2242" s="2" t="s">
        <v>143</v>
      </c>
    </row>
    <row r="2243" spans="1:105" x14ac:dyDescent="0.3">
      <c r="A2243" s="2" t="s">
        <v>83</v>
      </c>
      <c r="B2243" s="2" t="s">
        <v>16098</v>
      </c>
      <c r="C2243" s="2" t="s">
        <v>16099</v>
      </c>
      <c r="D2243" s="2" t="s">
        <v>16100</v>
      </c>
      <c r="E2243" s="3">
        <v>486210</v>
      </c>
      <c r="F2243" s="3">
        <v>3316</v>
      </c>
      <c r="G2243" s="5" t="s">
        <v>87</v>
      </c>
      <c r="H2243" s="51" t="s">
        <v>729</v>
      </c>
      <c r="I2243" s="51" t="s">
        <v>729</v>
      </c>
      <c r="K2243" s="3">
        <v>23</v>
      </c>
      <c r="L2243" s="2" t="s">
        <v>220</v>
      </c>
      <c r="M2243" s="4" t="s">
        <v>220</v>
      </c>
      <c r="N2243" s="3"/>
      <c r="O2243" s="5" t="s">
        <v>16093</v>
      </c>
      <c r="P2243" s="5">
        <v>2339</v>
      </c>
      <c r="Q2243" s="5">
        <v>0</v>
      </c>
      <c r="R2243" s="5">
        <v>2339</v>
      </c>
      <c r="S2243" s="5">
        <v>0</v>
      </c>
      <c r="T2243" s="2" t="s">
        <v>16093</v>
      </c>
      <c r="U2243" s="3" t="s">
        <v>16101</v>
      </c>
      <c r="V2243" s="3">
        <v>49039354</v>
      </c>
      <c r="W2243" s="3">
        <v>49039354</v>
      </c>
      <c r="X2243" s="3" t="s">
        <v>16102</v>
      </c>
      <c r="Y2243" s="2" t="s">
        <v>16094</v>
      </c>
      <c r="Z2243" s="42">
        <v>13</v>
      </c>
      <c r="AA2243" s="8" t="s">
        <v>16095</v>
      </c>
      <c r="AB2243" s="8" t="s">
        <v>96</v>
      </c>
      <c r="AC2243" s="8" t="s">
        <v>262</v>
      </c>
      <c r="AD2243" s="8" t="b">
        <v>0</v>
      </c>
      <c r="AE2243" s="3" t="s">
        <v>98</v>
      </c>
      <c r="AF2243" s="2" t="s">
        <v>99</v>
      </c>
      <c r="AG2243" s="2" t="s">
        <v>100</v>
      </c>
      <c r="AH2243" s="3">
        <v>0</v>
      </c>
      <c r="AI2243" s="3"/>
      <c r="AJ2243" s="3" t="s">
        <v>101</v>
      </c>
      <c r="AK2243" s="3" t="s">
        <v>16103</v>
      </c>
      <c r="AL2243" s="2" t="s">
        <v>16096</v>
      </c>
      <c r="AM2243" s="2">
        <v>780</v>
      </c>
      <c r="AN2243" s="2" t="s">
        <v>104</v>
      </c>
      <c r="AO2243" s="43" t="s">
        <v>105</v>
      </c>
      <c r="AP2243" s="43" t="s">
        <v>105</v>
      </c>
      <c r="AQ2243" s="2" t="s">
        <v>104</v>
      </c>
      <c r="AR2243" s="43" t="s">
        <v>106</v>
      </c>
      <c r="AS2243" s="43" t="s">
        <v>106</v>
      </c>
      <c r="AT2243" s="3" t="s">
        <v>107</v>
      </c>
      <c r="AU2243" s="5"/>
      <c r="AV2243" s="3" t="s">
        <v>107</v>
      </c>
      <c r="AW2243" s="3" t="s">
        <v>115</v>
      </c>
      <c r="AX2243" s="9" t="s">
        <v>16097</v>
      </c>
      <c r="AY2243" s="2" t="s">
        <v>321</v>
      </c>
      <c r="AZ2243" s="2" t="s">
        <v>1796</v>
      </c>
      <c r="BA2243" s="2" t="s">
        <v>16096</v>
      </c>
      <c r="BB2243" s="2" t="s">
        <v>626</v>
      </c>
      <c r="BC2243" s="43" t="s">
        <v>115</v>
      </c>
      <c r="BF2243" s="4">
        <v>40</v>
      </c>
      <c r="BG2243" s="2" t="s">
        <v>626</v>
      </c>
      <c r="BH2243" s="2">
        <v>8</v>
      </c>
      <c r="BI2243" s="11">
        <v>0</v>
      </c>
      <c r="BJ2243" s="11">
        <v>0</v>
      </c>
      <c r="BK2243" s="11">
        <v>0</v>
      </c>
      <c r="BL2243" s="11">
        <v>0</v>
      </c>
      <c r="BM2243" s="11">
        <v>0</v>
      </c>
      <c r="BN2243" s="11">
        <v>14</v>
      </c>
      <c r="BO2243" s="2" t="s">
        <v>115</v>
      </c>
      <c r="BP2243" s="4" t="s">
        <v>115</v>
      </c>
      <c r="BQ2243" s="4" t="s">
        <v>16030</v>
      </c>
      <c r="BR2243" s="2">
        <v>88.19</v>
      </c>
      <c r="BS2243" s="2" t="s">
        <v>179</v>
      </c>
      <c r="BT2243" s="2" t="s">
        <v>125</v>
      </c>
      <c r="BU2243" s="2" t="s">
        <v>142</v>
      </c>
      <c r="BX2243" s="2" t="s">
        <v>117</v>
      </c>
      <c r="BY2243" s="2" t="s">
        <v>126</v>
      </c>
      <c r="BZ2243" s="2" t="s">
        <v>105</v>
      </c>
      <c r="CA2243" s="3"/>
      <c r="CB2243" s="3"/>
      <c r="CC2243" s="5"/>
      <c r="CD2243" s="5"/>
      <c r="CE2243" s="5"/>
      <c r="CF2243" s="5"/>
      <c r="CG2243" s="5"/>
      <c r="CH2243" s="5"/>
      <c r="CI2243" s="2" t="s">
        <v>119</v>
      </c>
      <c r="CL2243" s="2" t="s">
        <v>143</v>
      </c>
    </row>
    <row r="2244" spans="1:105" x14ac:dyDescent="0.3">
      <c r="A2244" s="2" t="s">
        <v>83</v>
      </c>
      <c r="B2244" s="2" t="s">
        <v>14985</v>
      </c>
      <c r="C2244" s="2" t="s">
        <v>14986</v>
      </c>
      <c r="D2244" s="2" t="s">
        <v>14987</v>
      </c>
      <c r="E2244" s="3">
        <v>486208</v>
      </c>
      <c r="F2244" s="3">
        <v>3316</v>
      </c>
      <c r="G2244" s="5" t="s">
        <v>87</v>
      </c>
      <c r="H2244" s="51" t="s">
        <v>729</v>
      </c>
      <c r="I2244" s="51" t="s">
        <v>729</v>
      </c>
      <c r="K2244" s="3">
        <v>23</v>
      </c>
      <c r="L2244" s="2" t="s">
        <v>220</v>
      </c>
      <c r="M2244" s="4" t="s">
        <v>220</v>
      </c>
      <c r="N2244" s="3" t="s">
        <v>14988</v>
      </c>
      <c r="O2244" s="5" t="s">
        <v>14989</v>
      </c>
      <c r="P2244" s="5">
        <v>2342</v>
      </c>
      <c r="Q2244" s="5">
        <v>0</v>
      </c>
      <c r="R2244" s="5">
        <v>2342</v>
      </c>
      <c r="S2244" s="5">
        <v>0</v>
      </c>
      <c r="T2244" s="2" t="s">
        <v>14989</v>
      </c>
      <c r="U2244" s="3" t="s">
        <v>14990</v>
      </c>
      <c r="V2244" s="3">
        <v>49039357</v>
      </c>
      <c r="W2244" s="3">
        <v>49039357</v>
      </c>
      <c r="X2244" s="3" t="s">
        <v>14991</v>
      </c>
      <c r="Y2244" s="2" t="s">
        <v>14992</v>
      </c>
      <c r="Z2244" s="42">
        <v>13</v>
      </c>
      <c r="AA2244" s="8" t="s">
        <v>14993</v>
      </c>
      <c r="AB2244" s="8" t="s">
        <v>856</v>
      </c>
      <c r="AC2244" s="8" t="s">
        <v>261</v>
      </c>
      <c r="AD2244" s="8" t="b">
        <v>1</v>
      </c>
      <c r="AE2244" s="3" t="s">
        <v>1246</v>
      </c>
      <c r="AF2244" s="2" t="s">
        <v>543</v>
      </c>
      <c r="AG2244" s="2" t="s">
        <v>543</v>
      </c>
      <c r="AH2244" s="3">
        <v>0</v>
      </c>
      <c r="AI2244" s="3"/>
      <c r="AJ2244" s="3" t="s">
        <v>101</v>
      </c>
      <c r="AK2244" s="3" t="s">
        <v>14994</v>
      </c>
      <c r="AL2244" s="3" t="s">
        <v>14995</v>
      </c>
      <c r="AM2244" s="3"/>
      <c r="AN2244" s="2" t="s">
        <v>104</v>
      </c>
      <c r="AO2244" s="43" t="s">
        <v>105</v>
      </c>
      <c r="AP2244" s="43" t="s">
        <v>105</v>
      </c>
      <c r="AQ2244" s="2" t="s">
        <v>104</v>
      </c>
      <c r="AR2244" s="43" t="s">
        <v>106</v>
      </c>
      <c r="AS2244" s="43" t="s">
        <v>106</v>
      </c>
      <c r="AT2244" s="3" t="s">
        <v>107</v>
      </c>
      <c r="AU2244" s="5"/>
      <c r="AV2244" s="3" t="s">
        <v>107</v>
      </c>
      <c r="AW2244" s="3" t="s">
        <v>115</v>
      </c>
      <c r="AX2244" s="9" t="s">
        <v>115</v>
      </c>
      <c r="AY2244" s="2" t="s">
        <v>115</v>
      </c>
      <c r="AZ2244" s="2" t="s">
        <v>115</v>
      </c>
      <c r="BA2244" s="2" t="s">
        <v>115</v>
      </c>
      <c r="BB2244" s="2" t="s">
        <v>565</v>
      </c>
      <c r="BC2244" s="43" t="s">
        <v>115</v>
      </c>
      <c r="BF2244" s="4">
        <v>35</v>
      </c>
      <c r="BG2244" s="2" t="s">
        <v>565</v>
      </c>
      <c r="BH2244" s="2">
        <v>7</v>
      </c>
      <c r="BI2244" s="11">
        <v>0</v>
      </c>
      <c r="BJ2244" s="11">
        <v>0</v>
      </c>
      <c r="BK2244" s="11">
        <v>0</v>
      </c>
      <c r="BL2244" s="11">
        <v>0</v>
      </c>
      <c r="BM2244" s="11">
        <v>0</v>
      </c>
      <c r="BN2244" s="11">
        <v>16</v>
      </c>
      <c r="BO2244" s="2" t="s">
        <v>115</v>
      </c>
      <c r="BP2244" s="4" t="s">
        <v>115</v>
      </c>
      <c r="BS2244" s="2" t="s">
        <v>115</v>
      </c>
      <c r="BT2244" s="2" t="s">
        <v>125</v>
      </c>
      <c r="BU2244" s="2" t="s">
        <v>142</v>
      </c>
      <c r="BX2244" s="2" t="s">
        <v>117</v>
      </c>
      <c r="BY2244" s="2" t="s">
        <v>126</v>
      </c>
      <c r="BZ2244" s="2" t="s">
        <v>105</v>
      </c>
      <c r="CA2244" s="3"/>
      <c r="CB2244" s="3"/>
      <c r="CC2244" s="5"/>
      <c r="CD2244" s="5"/>
      <c r="CE2244" s="5"/>
      <c r="CF2244" s="5"/>
      <c r="CG2244" s="5"/>
      <c r="CH2244" s="5"/>
      <c r="CI2244" s="2" t="s">
        <v>119</v>
      </c>
      <c r="CL2244" s="2" t="s">
        <v>143</v>
      </c>
    </row>
    <row r="2245" spans="1:105" x14ac:dyDescent="0.3">
      <c r="A2245" s="2" t="s">
        <v>83</v>
      </c>
      <c r="B2245" s="2" t="s">
        <v>8127</v>
      </c>
      <c r="C2245" s="2" t="s">
        <v>8128</v>
      </c>
      <c r="D2245" s="2" t="s">
        <v>8129</v>
      </c>
      <c r="E2245" s="3">
        <v>484993</v>
      </c>
      <c r="F2245" s="3">
        <v>3316</v>
      </c>
      <c r="G2245" s="5" t="s">
        <v>87</v>
      </c>
      <c r="H2245" s="51" t="s">
        <v>1980</v>
      </c>
      <c r="I2245" s="51" t="s">
        <v>1980</v>
      </c>
      <c r="K2245" s="3">
        <v>23</v>
      </c>
      <c r="L2245" s="2" t="s">
        <v>220</v>
      </c>
      <c r="M2245" s="4" t="s">
        <v>220</v>
      </c>
      <c r="N2245" s="3"/>
      <c r="O2245" s="5" t="s">
        <v>8130</v>
      </c>
      <c r="P2245" s="5">
        <v>2347</v>
      </c>
      <c r="Q2245" s="5">
        <v>0</v>
      </c>
      <c r="R2245" s="5">
        <v>2353</v>
      </c>
      <c r="S2245" s="5">
        <v>0</v>
      </c>
      <c r="T2245" s="2" t="s">
        <v>8130</v>
      </c>
      <c r="U2245" s="3" t="s">
        <v>8131</v>
      </c>
      <c r="V2245" s="3">
        <v>49039362</v>
      </c>
      <c r="W2245" s="3">
        <v>49039368</v>
      </c>
      <c r="X2245" s="3" t="s">
        <v>8132</v>
      </c>
      <c r="Y2245" s="2" t="s">
        <v>8133</v>
      </c>
      <c r="Z2245" s="42">
        <v>13</v>
      </c>
      <c r="AA2245" s="8" t="s">
        <v>8134</v>
      </c>
      <c r="AB2245" s="8" t="s">
        <v>8135</v>
      </c>
      <c r="AC2245" s="8" t="s">
        <v>97</v>
      </c>
      <c r="AD2245" s="8" t="b">
        <v>1</v>
      </c>
      <c r="AE2245" s="3" t="s">
        <v>1246</v>
      </c>
      <c r="AF2245" s="2" t="s">
        <v>543</v>
      </c>
      <c r="AG2245" s="2" t="s">
        <v>543</v>
      </c>
      <c r="AH2245" s="3">
        <v>0</v>
      </c>
      <c r="AI2245" s="3"/>
      <c r="AJ2245" s="3" t="s">
        <v>101</v>
      </c>
      <c r="AK2245" s="3" t="s">
        <v>8136</v>
      </c>
      <c r="AL2245" s="2" t="s">
        <v>8137</v>
      </c>
      <c r="AN2245" s="2" t="s">
        <v>622</v>
      </c>
      <c r="AO2245" s="43" t="s">
        <v>105</v>
      </c>
      <c r="AP2245" s="43" t="s">
        <v>623</v>
      </c>
      <c r="AQ2245" s="2" t="s">
        <v>624</v>
      </c>
      <c r="AR2245" s="43" t="s">
        <v>625</v>
      </c>
      <c r="AS2245" s="43" t="s">
        <v>625</v>
      </c>
      <c r="AT2245" s="3" t="s">
        <v>623</v>
      </c>
      <c r="AU2245" s="5"/>
      <c r="AV2245" s="3" t="s">
        <v>623</v>
      </c>
      <c r="AW2245" s="3" t="s">
        <v>115</v>
      </c>
      <c r="AX2245" s="9" t="s">
        <v>115</v>
      </c>
      <c r="AY2245" s="2" t="s">
        <v>115</v>
      </c>
      <c r="AZ2245" s="2" t="s">
        <v>115</v>
      </c>
      <c r="BA2245" s="2" t="s">
        <v>115</v>
      </c>
      <c r="BB2245" s="2" t="s">
        <v>565</v>
      </c>
      <c r="BC2245" s="43" t="s">
        <v>115</v>
      </c>
      <c r="BF2245" s="4">
        <v>35</v>
      </c>
      <c r="BG2245" s="2" t="s">
        <v>565</v>
      </c>
      <c r="BH2245" s="2">
        <v>7</v>
      </c>
      <c r="BI2245" s="11" t="s">
        <v>114</v>
      </c>
      <c r="BJ2245" s="11" t="s">
        <v>114</v>
      </c>
      <c r="BK2245" s="11" t="s">
        <v>114</v>
      </c>
      <c r="BL2245" s="11" t="s">
        <v>114</v>
      </c>
      <c r="BM2245" s="11" t="s">
        <v>115</v>
      </c>
      <c r="BN2245" s="11" t="s">
        <v>114</v>
      </c>
      <c r="BO2245" s="2" t="s">
        <v>115</v>
      </c>
      <c r="BP2245" s="4" t="s">
        <v>115</v>
      </c>
      <c r="BS2245" s="2" t="s">
        <v>115</v>
      </c>
      <c r="BT2245" s="2" t="s">
        <v>116</v>
      </c>
      <c r="BU2245" s="2" t="s">
        <v>105</v>
      </c>
      <c r="BX2245" s="2" t="s">
        <v>311</v>
      </c>
      <c r="BY2245" s="2" t="s">
        <v>118</v>
      </c>
      <c r="BZ2245" s="2" t="s">
        <v>105</v>
      </c>
      <c r="CA2245" s="3"/>
      <c r="CB2245" s="3"/>
      <c r="CC2245" s="5"/>
      <c r="CD2245" s="5"/>
      <c r="CE2245" s="5"/>
      <c r="CF2245" s="5"/>
      <c r="CG2245" s="5"/>
      <c r="CH2245" s="5"/>
      <c r="CI2245" s="2" t="s">
        <v>119</v>
      </c>
      <c r="CL2245" s="2" t="s">
        <v>143</v>
      </c>
    </row>
    <row r="2246" spans="1:105" x14ac:dyDescent="0.3">
      <c r="A2246" s="2" t="s">
        <v>83</v>
      </c>
      <c r="B2246" s="2" t="s">
        <v>16186</v>
      </c>
      <c r="C2246" s="2" t="s">
        <v>16187</v>
      </c>
      <c r="D2246" s="2">
        <v>14355</v>
      </c>
      <c r="E2246" s="2">
        <v>812730</v>
      </c>
      <c r="F2246" s="2" t="s">
        <v>83</v>
      </c>
      <c r="G2246" s="4" t="s">
        <v>1747</v>
      </c>
      <c r="I2246" s="51" t="s">
        <v>1747</v>
      </c>
      <c r="M2246" s="4" t="s">
        <v>220</v>
      </c>
      <c r="N2246" s="2" t="s">
        <v>16188</v>
      </c>
      <c r="O2246" s="4" t="s">
        <v>16105</v>
      </c>
      <c r="P2246" s="4">
        <v>2359</v>
      </c>
      <c r="Q2246" s="4">
        <v>0</v>
      </c>
      <c r="R2246" s="4">
        <v>2359</v>
      </c>
      <c r="S2246" s="4">
        <v>0</v>
      </c>
      <c r="T2246" s="2" t="s">
        <v>16105</v>
      </c>
      <c r="U2246" s="2" t="s">
        <v>16189</v>
      </c>
      <c r="V2246" s="2">
        <v>49039374</v>
      </c>
      <c r="W2246" s="2">
        <v>49039374</v>
      </c>
      <c r="X2246" s="2" t="s">
        <v>16190</v>
      </c>
      <c r="Y2246" s="9" t="s">
        <v>16106</v>
      </c>
      <c r="Z2246" s="42">
        <v>13</v>
      </c>
      <c r="AA2246" s="8" t="s">
        <v>16107</v>
      </c>
      <c r="AB2246" s="8" t="s">
        <v>96</v>
      </c>
      <c r="AC2246" s="8" t="s">
        <v>97</v>
      </c>
      <c r="AD2246" s="8" t="b">
        <v>0</v>
      </c>
      <c r="AE2246" s="2" t="s">
        <v>98</v>
      </c>
      <c r="AG2246" s="2" t="s">
        <v>100</v>
      </c>
      <c r="AH2246" s="2">
        <v>0</v>
      </c>
      <c r="AJ2246" s="2" t="s">
        <v>101</v>
      </c>
      <c r="AK2246" s="2" t="s">
        <v>16191</v>
      </c>
      <c r="AL2246" s="2" t="s">
        <v>16108</v>
      </c>
      <c r="AM2246" s="2">
        <v>787</v>
      </c>
      <c r="AO2246" s="43"/>
      <c r="AP2246" s="43"/>
      <c r="AQ2246" s="2" t="s">
        <v>1756</v>
      </c>
      <c r="AR2246" s="43" t="s">
        <v>1650</v>
      </c>
      <c r="AS2246" s="43" t="e">
        <v>#N/A</v>
      </c>
      <c r="AT2246" s="2" t="s">
        <v>1651</v>
      </c>
      <c r="AV2246" s="2" t="s">
        <v>1651</v>
      </c>
      <c r="AW2246" s="3" t="s">
        <v>16109</v>
      </c>
      <c r="AX2246" s="9" t="s">
        <v>16110</v>
      </c>
      <c r="AY2246" s="2" t="s">
        <v>321</v>
      </c>
      <c r="AZ2246" s="2" t="s">
        <v>1796</v>
      </c>
      <c r="BA2246" s="2" t="s">
        <v>16108</v>
      </c>
      <c r="BB2246" s="2" t="s">
        <v>626</v>
      </c>
      <c r="BC2246" s="43">
        <v>6.1960632692412495E-7</v>
      </c>
      <c r="BF2246" s="4">
        <v>40</v>
      </c>
      <c r="BG2246" s="2" t="s">
        <v>626</v>
      </c>
      <c r="BH2246" s="2">
        <v>8</v>
      </c>
      <c r="BI2246" s="11">
        <v>0</v>
      </c>
      <c r="BJ2246" s="11">
        <v>0.01</v>
      </c>
      <c r="BK2246" s="11">
        <v>0</v>
      </c>
      <c r="BL2246" s="11">
        <v>0</v>
      </c>
      <c r="BM2246" s="11">
        <v>0.01</v>
      </c>
      <c r="BN2246" s="11" t="s">
        <v>114</v>
      </c>
      <c r="BO2246" s="2" t="s">
        <v>115</v>
      </c>
      <c r="BP2246" s="4" t="s">
        <v>115</v>
      </c>
      <c r="BQ2246" s="4" t="s">
        <v>4001</v>
      </c>
      <c r="BR2246" s="2">
        <v>55.44</v>
      </c>
      <c r="BS2246" s="2" t="s">
        <v>179</v>
      </c>
      <c r="BT2246" s="2" t="s">
        <v>116</v>
      </c>
      <c r="BU2246" s="2" t="s">
        <v>142</v>
      </c>
      <c r="BX2246" s="2" t="s">
        <v>105</v>
      </c>
      <c r="BY2246" s="2" t="s">
        <v>118</v>
      </c>
      <c r="BZ2246" s="2" t="s">
        <v>235</v>
      </c>
      <c r="CA2246" s="2">
        <v>384409</v>
      </c>
      <c r="CB2246" s="2">
        <v>278194</v>
      </c>
      <c r="CD2246" s="4" t="s">
        <v>1760</v>
      </c>
      <c r="CE2246" s="4" t="s">
        <v>182</v>
      </c>
      <c r="CG2246" s="4" t="s">
        <v>1761</v>
      </c>
      <c r="CI2246" s="2" t="s">
        <v>119</v>
      </c>
      <c r="CL2246" s="2" t="s">
        <v>184</v>
      </c>
    </row>
    <row r="2247" spans="1:105" x14ac:dyDescent="0.3">
      <c r="A2247" s="2" t="s">
        <v>83</v>
      </c>
      <c r="B2247" s="2" t="s">
        <v>16202</v>
      </c>
      <c r="C2247" s="2" t="s">
        <v>16187</v>
      </c>
      <c r="D2247" s="2">
        <v>14574</v>
      </c>
      <c r="E2247" s="2">
        <v>812774</v>
      </c>
      <c r="F2247" s="2" t="s">
        <v>83</v>
      </c>
      <c r="G2247" s="4" t="s">
        <v>1747</v>
      </c>
      <c r="I2247" s="51" t="s">
        <v>1747</v>
      </c>
      <c r="M2247" s="4" t="s">
        <v>220</v>
      </c>
      <c r="N2247" s="2" t="s">
        <v>16188</v>
      </c>
      <c r="O2247" s="4" t="s">
        <v>16105</v>
      </c>
      <c r="P2247" s="4">
        <v>2359</v>
      </c>
      <c r="Q2247" s="4">
        <v>0</v>
      </c>
      <c r="R2247" s="4">
        <v>2359</v>
      </c>
      <c r="S2247" s="4">
        <v>0</v>
      </c>
      <c r="T2247" s="2" t="s">
        <v>16105</v>
      </c>
      <c r="U2247" s="2" t="s">
        <v>16189</v>
      </c>
      <c r="V2247" s="2">
        <v>49039374</v>
      </c>
      <c r="W2247" s="2">
        <v>49039374</v>
      </c>
      <c r="X2247" s="2" t="s">
        <v>16190</v>
      </c>
      <c r="Y2247" s="9" t="s">
        <v>16106</v>
      </c>
      <c r="Z2247" s="42">
        <v>13</v>
      </c>
      <c r="AA2247" s="8" t="s">
        <v>16107</v>
      </c>
      <c r="AB2247" s="8" t="s">
        <v>96</v>
      </c>
      <c r="AC2247" s="8" t="s">
        <v>97</v>
      </c>
      <c r="AD2247" s="8" t="b">
        <v>0</v>
      </c>
      <c r="AE2247" s="2" t="s">
        <v>98</v>
      </c>
      <c r="AG2247" s="2" t="s">
        <v>100</v>
      </c>
      <c r="AH2247" s="2">
        <v>0</v>
      </c>
      <c r="AJ2247" s="2" t="s">
        <v>101</v>
      </c>
      <c r="AK2247" s="2" t="s">
        <v>16191</v>
      </c>
      <c r="AL2247" s="2" t="s">
        <v>16108</v>
      </c>
      <c r="AM2247" s="2">
        <v>787</v>
      </c>
      <c r="AO2247" s="43"/>
      <c r="AP2247" s="43"/>
      <c r="AQ2247" s="2" t="s">
        <v>1756</v>
      </c>
      <c r="AR2247" s="43" t="s">
        <v>1650</v>
      </c>
      <c r="AS2247" s="43" t="e">
        <v>#N/A</v>
      </c>
      <c r="AT2247" s="2" t="s">
        <v>1651</v>
      </c>
      <c r="AV2247" s="2" t="s">
        <v>1651</v>
      </c>
      <c r="AW2247" s="3" t="s">
        <v>16109</v>
      </c>
      <c r="AX2247" s="9" t="s">
        <v>16110</v>
      </c>
      <c r="AY2247" s="2" t="s">
        <v>321</v>
      </c>
      <c r="AZ2247" s="2" t="s">
        <v>1796</v>
      </c>
      <c r="BA2247" s="2" t="s">
        <v>16108</v>
      </c>
      <c r="BB2247" s="2" t="s">
        <v>626</v>
      </c>
      <c r="BC2247" s="43">
        <v>6.1960632692412495E-7</v>
      </c>
      <c r="BF2247" s="4">
        <v>40</v>
      </c>
      <c r="BG2247" s="2" t="s">
        <v>626</v>
      </c>
      <c r="BH2247" s="2">
        <v>8</v>
      </c>
      <c r="BI2247" s="11">
        <v>0</v>
      </c>
      <c r="BJ2247" s="11">
        <v>0.01</v>
      </c>
      <c r="BK2247" s="11">
        <v>0</v>
      </c>
      <c r="BL2247" s="11">
        <v>0</v>
      </c>
      <c r="BM2247" s="11">
        <v>0.01</v>
      </c>
      <c r="BN2247" s="11" t="s">
        <v>114</v>
      </c>
      <c r="BO2247" s="2" t="s">
        <v>115</v>
      </c>
      <c r="BP2247" s="4" t="s">
        <v>115</v>
      </c>
      <c r="BQ2247" s="4" t="s">
        <v>4001</v>
      </c>
      <c r="BR2247" s="2">
        <v>55.44</v>
      </c>
      <c r="BS2247" s="2" t="s">
        <v>179</v>
      </c>
      <c r="BT2247" s="2" t="s">
        <v>116</v>
      </c>
      <c r="BU2247" s="2" t="s">
        <v>142</v>
      </c>
      <c r="BX2247" s="2" t="s">
        <v>105</v>
      </c>
      <c r="BY2247" s="2" t="s">
        <v>118</v>
      </c>
      <c r="BZ2247" s="2" t="s">
        <v>235</v>
      </c>
      <c r="CA2247" s="2">
        <v>384447</v>
      </c>
      <c r="CB2247" s="2">
        <v>278232</v>
      </c>
      <c r="CD2247" s="4" t="s">
        <v>1760</v>
      </c>
      <c r="CE2247" s="4" t="s">
        <v>182</v>
      </c>
      <c r="CG2247" s="4" t="s">
        <v>1761</v>
      </c>
      <c r="CI2247" s="2" t="s">
        <v>119</v>
      </c>
      <c r="CL2247" s="2" t="s">
        <v>184</v>
      </c>
    </row>
    <row r="2248" spans="1:105" x14ac:dyDescent="0.3">
      <c r="A2248" s="2" t="s">
        <v>83</v>
      </c>
      <c r="B2248" s="2" t="s">
        <v>16203</v>
      </c>
      <c r="C2248" s="2" t="s">
        <v>16187</v>
      </c>
      <c r="D2248" s="2">
        <v>14654</v>
      </c>
      <c r="E2248" s="2">
        <v>812785</v>
      </c>
      <c r="F2248" s="2" t="s">
        <v>83</v>
      </c>
      <c r="G2248" s="4" t="s">
        <v>1747</v>
      </c>
      <c r="I2248" s="51" t="s">
        <v>1747</v>
      </c>
      <c r="M2248" s="4" t="s">
        <v>220</v>
      </c>
      <c r="N2248" s="2" t="s">
        <v>16188</v>
      </c>
      <c r="O2248" s="4" t="s">
        <v>16105</v>
      </c>
      <c r="P2248" s="4">
        <v>2359</v>
      </c>
      <c r="Q2248" s="4">
        <v>0</v>
      </c>
      <c r="R2248" s="4">
        <v>2359</v>
      </c>
      <c r="S2248" s="4">
        <v>0</v>
      </c>
      <c r="T2248" s="2" t="s">
        <v>16105</v>
      </c>
      <c r="U2248" s="2" t="s">
        <v>16189</v>
      </c>
      <c r="V2248" s="2">
        <v>49039374</v>
      </c>
      <c r="W2248" s="2">
        <v>49039374</v>
      </c>
      <c r="X2248" s="2" t="s">
        <v>16190</v>
      </c>
      <c r="Y2248" s="9" t="s">
        <v>16106</v>
      </c>
      <c r="Z2248" s="42">
        <v>13</v>
      </c>
      <c r="AA2248" s="8" t="s">
        <v>16107</v>
      </c>
      <c r="AB2248" s="8" t="s">
        <v>96</v>
      </c>
      <c r="AC2248" s="8" t="s">
        <v>97</v>
      </c>
      <c r="AD2248" s="8" t="b">
        <v>0</v>
      </c>
      <c r="AE2248" s="2" t="s">
        <v>98</v>
      </c>
      <c r="AG2248" s="2" t="s">
        <v>100</v>
      </c>
      <c r="AH2248" s="2">
        <v>0</v>
      </c>
      <c r="AJ2248" s="2" t="s">
        <v>101</v>
      </c>
      <c r="AK2248" s="2" t="s">
        <v>16191</v>
      </c>
      <c r="AL2248" s="2" t="s">
        <v>16108</v>
      </c>
      <c r="AM2248" s="2">
        <v>787</v>
      </c>
      <c r="AO2248" s="43"/>
      <c r="AP2248" s="43"/>
      <c r="AQ2248" s="2" t="s">
        <v>1756</v>
      </c>
      <c r="AR2248" s="43" t="s">
        <v>1650</v>
      </c>
      <c r="AS2248" s="43" t="e">
        <v>#N/A</v>
      </c>
      <c r="AT2248" s="2" t="s">
        <v>1651</v>
      </c>
      <c r="AV2248" s="2" t="s">
        <v>1651</v>
      </c>
      <c r="AW2248" s="3" t="s">
        <v>16109</v>
      </c>
      <c r="AX2248" s="9" t="s">
        <v>16110</v>
      </c>
      <c r="AY2248" s="2" t="s">
        <v>321</v>
      </c>
      <c r="AZ2248" s="2" t="s">
        <v>1796</v>
      </c>
      <c r="BA2248" s="2" t="s">
        <v>16108</v>
      </c>
      <c r="BB2248" s="2" t="s">
        <v>626</v>
      </c>
      <c r="BC2248" s="43">
        <v>6.1960632692412495E-7</v>
      </c>
      <c r="BF2248" s="4">
        <v>40</v>
      </c>
      <c r="BG2248" s="2" t="s">
        <v>626</v>
      </c>
      <c r="BH2248" s="2">
        <v>8</v>
      </c>
      <c r="BI2248" s="11">
        <v>0</v>
      </c>
      <c r="BJ2248" s="11">
        <v>0.01</v>
      </c>
      <c r="BK2248" s="11">
        <v>0</v>
      </c>
      <c r="BL2248" s="11">
        <v>0</v>
      </c>
      <c r="BM2248" s="11">
        <v>0.01</v>
      </c>
      <c r="BN2248" s="11" t="s">
        <v>114</v>
      </c>
      <c r="BO2248" s="2" t="s">
        <v>115</v>
      </c>
      <c r="BP2248" s="4" t="s">
        <v>115</v>
      </c>
      <c r="BQ2248" s="4" t="s">
        <v>4001</v>
      </c>
      <c r="BR2248" s="2">
        <v>55.44</v>
      </c>
      <c r="BS2248" s="2" t="s">
        <v>179</v>
      </c>
      <c r="BT2248" s="2" t="s">
        <v>116</v>
      </c>
      <c r="BU2248" s="2" t="s">
        <v>142</v>
      </c>
      <c r="BX2248" s="2" t="s">
        <v>105</v>
      </c>
      <c r="BY2248" s="2" t="s">
        <v>118</v>
      </c>
      <c r="BZ2248" s="2" t="s">
        <v>235</v>
      </c>
      <c r="CA2248" s="2">
        <v>384456</v>
      </c>
      <c r="CB2248" s="2">
        <v>278241</v>
      </c>
      <c r="CD2248" s="4" t="s">
        <v>1760</v>
      </c>
      <c r="CE2248" s="4" t="s">
        <v>182</v>
      </c>
      <c r="CG2248" s="4" t="s">
        <v>1761</v>
      </c>
      <c r="CI2248" s="2" t="s">
        <v>119</v>
      </c>
      <c r="CL2248" s="2" t="s">
        <v>184</v>
      </c>
    </row>
    <row r="2249" spans="1:105" x14ac:dyDescent="0.3">
      <c r="A2249" s="2" t="s">
        <v>83</v>
      </c>
      <c r="B2249" s="3" t="s">
        <v>16764</v>
      </c>
      <c r="C2249" s="3" t="s">
        <v>16187</v>
      </c>
      <c r="D2249" s="3" t="s">
        <v>16765</v>
      </c>
      <c r="E2249" s="2">
        <v>484832</v>
      </c>
      <c r="F2249" s="2">
        <v>3316</v>
      </c>
      <c r="G2249" s="4" t="s">
        <v>87</v>
      </c>
      <c r="H2249" s="13" t="s">
        <v>2008</v>
      </c>
      <c r="I2249" s="13" t="s">
        <v>2008</v>
      </c>
      <c r="J2249" s="3"/>
      <c r="K2249" s="2">
        <v>23</v>
      </c>
      <c r="L2249" s="2" t="s">
        <v>220</v>
      </c>
      <c r="M2249" s="4" t="s">
        <v>220</v>
      </c>
      <c r="O2249" s="4" t="s">
        <v>16105</v>
      </c>
      <c r="P2249" s="4">
        <v>2359</v>
      </c>
      <c r="Q2249" s="4">
        <v>0</v>
      </c>
      <c r="R2249" s="4">
        <v>2359</v>
      </c>
      <c r="S2249" s="4">
        <v>0</v>
      </c>
      <c r="T2249" s="6" t="s">
        <v>16105</v>
      </c>
      <c r="U2249" s="2" t="s">
        <v>16189</v>
      </c>
      <c r="V2249" s="2">
        <v>49039374</v>
      </c>
      <c r="W2249" s="2">
        <v>49039374</v>
      </c>
      <c r="X2249" s="2" t="s">
        <v>16190</v>
      </c>
      <c r="Y2249" s="7" t="s">
        <v>16106</v>
      </c>
      <c r="Z2249" s="42">
        <v>13</v>
      </c>
      <c r="AA2249" s="8" t="s">
        <v>16107</v>
      </c>
      <c r="AB2249" s="8" t="s">
        <v>96</v>
      </c>
      <c r="AC2249" s="8" t="s">
        <v>97</v>
      </c>
      <c r="AD2249" s="8" t="b">
        <v>0</v>
      </c>
      <c r="AE2249" s="2" t="s">
        <v>98</v>
      </c>
      <c r="AF2249" s="3" t="s">
        <v>99</v>
      </c>
      <c r="AG2249" s="2" t="s">
        <v>100</v>
      </c>
      <c r="AH2249" s="2">
        <v>0</v>
      </c>
      <c r="AI2249" s="2">
        <v>0</v>
      </c>
      <c r="AJ2249" s="2" t="s">
        <v>101</v>
      </c>
      <c r="AK2249" s="2" t="s">
        <v>16191</v>
      </c>
      <c r="AL2249" s="3" t="s">
        <v>16108</v>
      </c>
      <c r="AM2249" s="2">
        <v>787</v>
      </c>
      <c r="AN2249" s="2" t="s">
        <v>1600</v>
      </c>
      <c r="AO2249" s="43" t="s">
        <v>623</v>
      </c>
      <c r="AP2249" s="43" t="s">
        <v>105</v>
      </c>
      <c r="AQ2249" s="2" t="s">
        <v>624</v>
      </c>
      <c r="AR2249" s="43" t="s">
        <v>625</v>
      </c>
      <c r="AS2249" s="43" t="s">
        <v>625</v>
      </c>
      <c r="AT2249" s="2" t="s">
        <v>623</v>
      </c>
      <c r="AV2249" s="2" t="s">
        <v>623</v>
      </c>
      <c r="AW2249" s="3" t="s">
        <v>16109</v>
      </c>
      <c r="AX2249" s="9" t="s">
        <v>16110</v>
      </c>
      <c r="AY2249" s="2" t="s">
        <v>321</v>
      </c>
      <c r="AZ2249" s="2" t="s">
        <v>1796</v>
      </c>
      <c r="BA2249" s="2" t="s">
        <v>16108</v>
      </c>
      <c r="BB2249" s="2" t="s">
        <v>626</v>
      </c>
      <c r="BC2249" s="43">
        <v>6.1960632692412495E-7</v>
      </c>
      <c r="BF2249" s="4">
        <v>40</v>
      </c>
      <c r="BG2249" s="2" t="s">
        <v>626</v>
      </c>
      <c r="BH2249" s="2">
        <v>8</v>
      </c>
      <c r="BI2249" s="11">
        <v>0</v>
      </c>
      <c r="BJ2249" s="11">
        <v>0.01</v>
      </c>
      <c r="BK2249" s="11">
        <v>0</v>
      </c>
      <c r="BL2249" s="11">
        <v>0</v>
      </c>
      <c r="BM2249" s="11">
        <v>0.01</v>
      </c>
      <c r="BN2249" s="11" t="s">
        <v>114</v>
      </c>
      <c r="BO2249" s="2" t="s">
        <v>115</v>
      </c>
      <c r="BP2249" s="4" t="s">
        <v>115</v>
      </c>
      <c r="BQ2249" s="4" t="s">
        <v>4001</v>
      </c>
      <c r="BR2249" s="2">
        <v>55.44</v>
      </c>
      <c r="BS2249" s="2" t="s">
        <v>179</v>
      </c>
      <c r="BT2249" s="2" t="s">
        <v>116</v>
      </c>
      <c r="BU2249" s="3" t="s">
        <v>142</v>
      </c>
      <c r="BV2249" s="3"/>
      <c r="BW2249" s="3"/>
      <c r="BX2249" s="3" t="s">
        <v>105</v>
      </c>
      <c r="BY2249" s="3" t="s">
        <v>118</v>
      </c>
      <c r="BZ2249" s="3" t="s">
        <v>235</v>
      </c>
      <c r="CI2249" s="2" t="s">
        <v>119</v>
      </c>
      <c r="CJ2249" s="2" t="s">
        <v>120</v>
      </c>
      <c r="CK2249" s="12"/>
      <c r="CL2249" s="2" t="s">
        <v>121</v>
      </c>
    </row>
    <row r="2250" spans="1:105" x14ac:dyDescent="0.3">
      <c r="A2250" s="2" t="s">
        <v>83</v>
      </c>
      <c r="B2250" s="3" t="s">
        <v>16204</v>
      </c>
      <c r="C2250" s="3" t="s">
        <v>16187</v>
      </c>
      <c r="D2250" s="3" t="s">
        <v>16205</v>
      </c>
      <c r="E2250" s="2">
        <v>484832</v>
      </c>
      <c r="F2250" s="2">
        <v>3316</v>
      </c>
      <c r="G2250" s="4" t="s">
        <v>87</v>
      </c>
      <c r="H2250" s="51" t="s">
        <v>3930</v>
      </c>
      <c r="I2250" s="51" t="s">
        <v>3930</v>
      </c>
      <c r="K2250" s="2">
        <v>23</v>
      </c>
      <c r="L2250" s="2" t="s">
        <v>220</v>
      </c>
      <c r="M2250" s="4" t="s">
        <v>220</v>
      </c>
      <c r="O2250" s="4" t="s">
        <v>16105</v>
      </c>
      <c r="P2250" s="4">
        <v>2359</v>
      </c>
      <c r="Q2250" s="4">
        <v>0</v>
      </c>
      <c r="R2250" s="4">
        <v>2359</v>
      </c>
      <c r="S2250" s="4">
        <v>0</v>
      </c>
      <c r="T2250" s="12" t="s">
        <v>16105</v>
      </c>
      <c r="U2250" s="2" t="s">
        <v>16189</v>
      </c>
      <c r="V2250" s="2">
        <v>49039374</v>
      </c>
      <c r="W2250" s="2">
        <v>49039374</v>
      </c>
      <c r="X2250" s="2" t="s">
        <v>16190</v>
      </c>
      <c r="Y2250" s="7" t="s">
        <v>16106</v>
      </c>
      <c r="Z2250" s="42">
        <v>13</v>
      </c>
      <c r="AA2250" s="8" t="s">
        <v>16107</v>
      </c>
      <c r="AB2250" s="8" t="s">
        <v>96</v>
      </c>
      <c r="AC2250" s="8" t="s">
        <v>97</v>
      </c>
      <c r="AD2250" s="8" t="b">
        <v>0</v>
      </c>
      <c r="AE2250" s="2" t="s">
        <v>98</v>
      </c>
      <c r="AF2250" s="2" t="s">
        <v>99</v>
      </c>
      <c r="AG2250" s="2" t="s">
        <v>100</v>
      </c>
      <c r="AH2250" s="2">
        <v>0</v>
      </c>
      <c r="AI2250" s="2">
        <v>0</v>
      </c>
      <c r="AJ2250" s="2" t="s">
        <v>101</v>
      </c>
      <c r="AK2250" s="2" t="s">
        <v>16191</v>
      </c>
      <c r="AL2250" s="2" t="s">
        <v>16108</v>
      </c>
      <c r="AM2250" s="2">
        <v>787</v>
      </c>
      <c r="AN2250" s="2" t="s">
        <v>104</v>
      </c>
      <c r="AO2250" s="43" t="s">
        <v>105</v>
      </c>
      <c r="AP2250" s="43" t="s">
        <v>105</v>
      </c>
      <c r="AQ2250" s="2" t="s">
        <v>624</v>
      </c>
      <c r="AR2250" s="43" t="s">
        <v>625</v>
      </c>
      <c r="AS2250" s="43" t="s">
        <v>625</v>
      </c>
      <c r="AT2250" s="2" t="s">
        <v>623</v>
      </c>
      <c r="AV2250" s="2" t="s">
        <v>623</v>
      </c>
      <c r="AW2250" s="3" t="s">
        <v>16109</v>
      </c>
      <c r="AX2250" s="9" t="s">
        <v>16110</v>
      </c>
      <c r="AY2250" s="2" t="s">
        <v>321</v>
      </c>
      <c r="AZ2250" s="2" t="s">
        <v>1796</v>
      </c>
      <c r="BA2250" s="2" t="s">
        <v>16108</v>
      </c>
      <c r="BB2250" s="2" t="s">
        <v>626</v>
      </c>
      <c r="BC2250" s="43">
        <v>6.1960632692412495E-7</v>
      </c>
      <c r="BF2250" s="4">
        <v>40</v>
      </c>
      <c r="BG2250" s="2" t="s">
        <v>626</v>
      </c>
      <c r="BH2250" s="2">
        <v>8</v>
      </c>
      <c r="BI2250" s="11">
        <v>0</v>
      </c>
      <c r="BJ2250" s="11">
        <v>0.01</v>
      </c>
      <c r="BK2250" s="11">
        <v>0</v>
      </c>
      <c r="BL2250" s="11">
        <v>0</v>
      </c>
      <c r="BM2250" s="11">
        <v>0.01</v>
      </c>
      <c r="BN2250" s="11" t="s">
        <v>114</v>
      </c>
      <c r="BO2250" s="2" t="s">
        <v>115</v>
      </c>
      <c r="BP2250" s="4" t="s">
        <v>115</v>
      </c>
      <c r="BQ2250" s="4" t="s">
        <v>4001</v>
      </c>
      <c r="BR2250" s="2">
        <v>55.44</v>
      </c>
      <c r="BS2250" s="2" t="s">
        <v>179</v>
      </c>
      <c r="BT2250" s="2" t="s">
        <v>116</v>
      </c>
      <c r="BU2250" s="2" t="s">
        <v>142</v>
      </c>
      <c r="BX2250" s="2" t="s">
        <v>311</v>
      </c>
      <c r="BY2250" s="2" t="s">
        <v>118</v>
      </c>
      <c r="BZ2250" s="2" t="s">
        <v>105</v>
      </c>
      <c r="CI2250" s="2" t="s">
        <v>119</v>
      </c>
      <c r="CK2250" s="12"/>
      <c r="CL2250" s="2" t="s">
        <v>121</v>
      </c>
    </row>
    <row r="2251" spans="1:105" x14ac:dyDescent="0.3">
      <c r="A2251" s="2" t="s">
        <v>83</v>
      </c>
      <c r="B2251" s="3" t="s">
        <v>16385</v>
      </c>
      <c r="C2251" s="3" t="s">
        <v>16187</v>
      </c>
      <c r="D2251" s="3" t="s">
        <v>16386</v>
      </c>
      <c r="E2251" s="2">
        <v>484832</v>
      </c>
      <c r="F2251" s="2">
        <v>3316</v>
      </c>
      <c r="G2251" s="4" t="s">
        <v>87</v>
      </c>
      <c r="H2251" s="16" t="s">
        <v>3165</v>
      </c>
      <c r="I2251" s="16" t="s">
        <v>3165</v>
      </c>
      <c r="K2251" s="2">
        <v>23</v>
      </c>
      <c r="L2251" s="2" t="s">
        <v>220</v>
      </c>
      <c r="M2251" s="4" t="s">
        <v>220</v>
      </c>
      <c r="O2251" s="4" t="s">
        <v>16105</v>
      </c>
      <c r="P2251" s="4">
        <v>2359</v>
      </c>
      <c r="Q2251" s="4">
        <v>0</v>
      </c>
      <c r="R2251" s="4">
        <v>2359</v>
      </c>
      <c r="S2251" s="4">
        <v>0</v>
      </c>
      <c r="T2251" s="12" t="s">
        <v>16105</v>
      </c>
      <c r="U2251" s="2" t="s">
        <v>16189</v>
      </c>
      <c r="V2251" s="2">
        <v>49039374</v>
      </c>
      <c r="W2251" s="2">
        <v>49039374</v>
      </c>
      <c r="X2251" s="2" t="s">
        <v>16190</v>
      </c>
      <c r="Y2251" s="7" t="s">
        <v>16106</v>
      </c>
      <c r="Z2251" s="42">
        <v>13</v>
      </c>
      <c r="AA2251" s="8" t="s">
        <v>16107</v>
      </c>
      <c r="AB2251" s="8" t="s">
        <v>96</v>
      </c>
      <c r="AC2251" s="8" t="s">
        <v>97</v>
      </c>
      <c r="AD2251" s="8" t="b">
        <v>0</v>
      </c>
      <c r="AE2251" s="2" t="s">
        <v>98</v>
      </c>
      <c r="AF2251" s="2" t="s">
        <v>99</v>
      </c>
      <c r="AG2251" s="2" t="s">
        <v>100</v>
      </c>
      <c r="AH2251" s="2">
        <v>0</v>
      </c>
      <c r="AI2251" s="2">
        <v>0</v>
      </c>
      <c r="AJ2251" s="2" t="s">
        <v>101</v>
      </c>
      <c r="AK2251" s="2" t="s">
        <v>16191</v>
      </c>
      <c r="AL2251" s="2" t="s">
        <v>16108</v>
      </c>
      <c r="AM2251" s="2">
        <v>787</v>
      </c>
      <c r="AN2251" s="2" t="s">
        <v>622</v>
      </c>
      <c r="AO2251" s="43" t="s">
        <v>105</v>
      </c>
      <c r="AP2251" s="43" t="s">
        <v>623</v>
      </c>
      <c r="AQ2251" s="2" t="s">
        <v>624</v>
      </c>
      <c r="AR2251" s="43" t="s">
        <v>625</v>
      </c>
      <c r="AS2251" s="43" t="s">
        <v>625</v>
      </c>
      <c r="AT2251" s="2" t="s">
        <v>623</v>
      </c>
      <c r="AV2251" s="2" t="s">
        <v>623</v>
      </c>
      <c r="AW2251" s="3" t="s">
        <v>16109</v>
      </c>
      <c r="AX2251" s="9" t="s">
        <v>16110</v>
      </c>
      <c r="AY2251" s="2" t="s">
        <v>321</v>
      </c>
      <c r="AZ2251" s="2" t="s">
        <v>1796</v>
      </c>
      <c r="BA2251" s="2" t="s">
        <v>16108</v>
      </c>
      <c r="BB2251" s="2" t="s">
        <v>626</v>
      </c>
      <c r="BC2251" s="43">
        <v>6.1960632692412495E-7</v>
      </c>
      <c r="BF2251" s="4">
        <v>40</v>
      </c>
      <c r="BG2251" s="2" t="s">
        <v>626</v>
      </c>
      <c r="BH2251" s="2">
        <v>8</v>
      </c>
      <c r="BI2251" s="11">
        <v>0</v>
      </c>
      <c r="BJ2251" s="11">
        <v>0.01</v>
      </c>
      <c r="BK2251" s="11">
        <v>0</v>
      </c>
      <c r="BL2251" s="11">
        <v>0</v>
      </c>
      <c r="BM2251" s="11">
        <v>0.01</v>
      </c>
      <c r="BN2251" s="11" t="s">
        <v>114</v>
      </c>
      <c r="BO2251" s="2" t="s">
        <v>115</v>
      </c>
      <c r="BP2251" s="4" t="s">
        <v>115</v>
      </c>
      <c r="BQ2251" s="4" t="s">
        <v>4001</v>
      </c>
      <c r="BR2251" s="2">
        <v>55.44</v>
      </c>
      <c r="BS2251" s="2" t="s">
        <v>179</v>
      </c>
      <c r="BT2251" s="2" t="s">
        <v>116</v>
      </c>
      <c r="BU2251" s="2" t="s">
        <v>142</v>
      </c>
      <c r="BX2251" s="2" t="s">
        <v>311</v>
      </c>
      <c r="BY2251" s="2" t="s">
        <v>118</v>
      </c>
      <c r="BZ2251" s="2" t="s">
        <v>105</v>
      </c>
      <c r="CI2251" s="2" t="s">
        <v>119</v>
      </c>
      <c r="CK2251" s="12"/>
      <c r="CL2251" s="2" t="s">
        <v>121</v>
      </c>
    </row>
    <row r="2252" spans="1:105" x14ac:dyDescent="0.3">
      <c r="A2252" s="2" t="s">
        <v>83</v>
      </c>
      <c r="B2252" s="3" t="s">
        <v>16581</v>
      </c>
      <c r="C2252" s="3" t="s">
        <v>16187</v>
      </c>
      <c r="D2252" s="3" t="s">
        <v>16582</v>
      </c>
      <c r="E2252" s="2">
        <v>484832</v>
      </c>
      <c r="F2252" s="2">
        <v>3316</v>
      </c>
      <c r="G2252" s="4" t="s">
        <v>87</v>
      </c>
      <c r="H2252" s="16" t="s">
        <v>1098</v>
      </c>
      <c r="I2252" s="16" t="s">
        <v>1098</v>
      </c>
      <c r="K2252" s="2">
        <v>23</v>
      </c>
      <c r="L2252" s="2" t="s">
        <v>220</v>
      </c>
      <c r="M2252" s="4" t="s">
        <v>220</v>
      </c>
      <c r="O2252" s="4" t="s">
        <v>16105</v>
      </c>
      <c r="P2252" s="4">
        <v>2359</v>
      </c>
      <c r="Q2252" s="4">
        <v>0</v>
      </c>
      <c r="R2252" s="4">
        <v>2359</v>
      </c>
      <c r="S2252" s="4">
        <v>0</v>
      </c>
      <c r="T2252" s="12" t="s">
        <v>16105</v>
      </c>
      <c r="U2252" s="2" t="s">
        <v>16189</v>
      </c>
      <c r="V2252" s="2">
        <v>49039374</v>
      </c>
      <c r="W2252" s="2">
        <v>49039374</v>
      </c>
      <c r="X2252" s="2" t="s">
        <v>16190</v>
      </c>
      <c r="Y2252" s="7" t="s">
        <v>16106</v>
      </c>
      <c r="Z2252" s="42">
        <v>13</v>
      </c>
      <c r="AA2252" s="8" t="s">
        <v>16107</v>
      </c>
      <c r="AB2252" s="8" t="s">
        <v>96</v>
      </c>
      <c r="AC2252" s="8" t="s">
        <v>97</v>
      </c>
      <c r="AD2252" s="8" t="b">
        <v>0</v>
      </c>
      <c r="AE2252" s="2" t="s">
        <v>98</v>
      </c>
      <c r="AF2252" s="2" t="s">
        <v>99</v>
      </c>
      <c r="AG2252" s="2" t="s">
        <v>100</v>
      </c>
      <c r="AH2252" s="2">
        <v>0</v>
      </c>
      <c r="AI2252" s="2">
        <v>0</v>
      </c>
      <c r="AJ2252" s="2" t="s">
        <v>101</v>
      </c>
      <c r="AK2252" s="2" t="s">
        <v>16191</v>
      </c>
      <c r="AL2252" s="2" t="s">
        <v>16108</v>
      </c>
      <c r="AM2252" s="2">
        <v>787</v>
      </c>
      <c r="AN2252" s="2" t="s">
        <v>622</v>
      </c>
      <c r="AO2252" s="43" t="s">
        <v>105</v>
      </c>
      <c r="AP2252" s="43" t="s">
        <v>623</v>
      </c>
      <c r="AQ2252" s="2" t="s">
        <v>624</v>
      </c>
      <c r="AR2252" s="43" t="s">
        <v>625</v>
      </c>
      <c r="AS2252" s="43" t="s">
        <v>625</v>
      </c>
      <c r="AT2252" s="2" t="s">
        <v>623</v>
      </c>
      <c r="AV2252" s="2" t="s">
        <v>623</v>
      </c>
      <c r="AW2252" s="3" t="s">
        <v>16109</v>
      </c>
      <c r="AX2252" s="9" t="s">
        <v>16110</v>
      </c>
      <c r="AY2252" s="2" t="s">
        <v>321</v>
      </c>
      <c r="AZ2252" s="2" t="s">
        <v>1796</v>
      </c>
      <c r="BA2252" s="2" t="s">
        <v>16108</v>
      </c>
      <c r="BB2252" s="2" t="s">
        <v>626</v>
      </c>
      <c r="BC2252" s="43">
        <v>6.1960632692412495E-7</v>
      </c>
      <c r="BF2252" s="4">
        <v>40</v>
      </c>
      <c r="BG2252" s="2" t="s">
        <v>626</v>
      </c>
      <c r="BH2252" s="2">
        <v>8</v>
      </c>
      <c r="BI2252" s="11">
        <v>0</v>
      </c>
      <c r="BJ2252" s="11">
        <v>0.01</v>
      </c>
      <c r="BK2252" s="11">
        <v>0</v>
      </c>
      <c r="BL2252" s="11">
        <v>0</v>
      </c>
      <c r="BM2252" s="11">
        <v>0.01</v>
      </c>
      <c r="BN2252" s="11" t="s">
        <v>114</v>
      </c>
      <c r="BO2252" s="2" t="s">
        <v>115</v>
      </c>
      <c r="BP2252" s="4" t="s">
        <v>115</v>
      </c>
      <c r="BQ2252" s="4" t="s">
        <v>4001</v>
      </c>
      <c r="BR2252" s="2">
        <v>55.44</v>
      </c>
      <c r="BS2252" s="2" t="s">
        <v>179</v>
      </c>
      <c r="BT2252" s="2" t="s">
        <v>116</v>
      </c>
      <c r="BU2252" s="2" t="s">
        <v>142</v>
      </c>
      <c r="BX2252" s="2" t="s">
        <v>311</v>
      </c>
      <c r="BY2252" s="2" t="s">
        <v>118</v>
      </c>
      <c r="BZ2252" s="2" t="s">
        <v>105</v>
      </c>
      <c r="CI2252" s="2" t="s">
        <v>119</v>
      </c>
      <c r="CK2252" s="12"/>
      <c r="CL2252" s="2" t="s">
        <v>121</v>
      </c>
      <c r="CM2252" s="17"/>
      <c r="CN2252" s="17"/>
      <c r="CO2252" s="17"/>
      <c r="CP2252" s="17"/>
      <c r="CQ2252" s="17"/>
      <c r="CR2252" s="17"/>
      <c r="CS2252" s="17"/>
      <c r="CT2252" s="17"/>
      <c r="CU2252" s="17"/>
      <c r="CV2252" s="17"/>
      <c r="CW2252" s="17"/>
      <c r="CX2252" s="17"/>
      <c r="CY2252" s="17"/>
      <c r="CZ2252" s="17"/>
      <c r="DA2252" s="17"/>
    </row>
    <row r="2253" spans="1:105" x14ac:dyDescent="0.3">
      <c r="A2253" s="2" t="s">
        <v>83</v>
      </c>
      <c r="B2253" s="3" t="s">
        <v>16583</v>
      </c>
      <c r="C2253" s="3" t="s">
        <v>16187</v>
      </c>
      <c r="D2253" s="3" t="s">
        <v>16584</v>
      </c>
      <c r="E2253" s="2">
        <v>484832</v>
      </c>
      <c r="F2253" s="2">
        <v>3316</v>
      </c>
      <c r="G2253" s="4" t="s">
        <v>87</v>
      </c>
      <c r="H2253" s="16" t="s">
        <v>3526</v>
      </c>
      <c r="I2253" s="16" t="s">
        <v>3526</v>
      </c>
      <c r="K2253" s="2">
        <v>23</v>
      </c>
      <c r="L2253" s="2" t="s">
        <v>220</v>
      </c>
      <c r="M2253" s="4" t="s">
        <v>220</v>
      </c>
      <c r="O2253" s="4" t="s">
        <v>16105</v>
      </c>
      <c r="P2253" s="4">
        <v>2359</v>
      </c>
      <c r="Q2253" s="4">
        <v>0</v>
      </c>
      <c r="R2253" s="4">
        <v>2359</v>
      </c>
      <c r="S2253" s="4">
        <v>0</v>
      </c>
      <c r="T2253" s="12" t="s">
        <v>16105</v>
      </c>
      <c r="U2253" s="2" t="s">
        <v>16189</v>
      </c>
      <c r="V2253" s="2">
        <v>49039374</v>
      </c>
      <c r="W2253" s="2">
        <v>49039374</v>
      </c>
      <c r="X2253" s="2" t="s">
        <v>16190</v>
      </c>
      <c r="Y2253" s="7" t="s">
        <v>16106</v>
      </c>
      <c r="Z2253" s="42">
        <v>13</v>
      </c>
      <c r="AA2253" s="8" t="s">
        <v>16107</v>
      </c>
      <c r="AB2253" s="8" t="s">
        <v>96</v>
      </c>
      <c r="AC2253" s="8" t="s">
        <v>97</v>
      </c>
      <c r="AD2253" s="8" t="b">
        <v>0</v>
      </c>
      <c r="AE2253" s="2" t="s">
        <v>98</v>
      </c>
      <c r="AF2253" s="2" t="s">
        <v>99</v>
      </c>
      <c r="AG2253" s="2" t="s">
        <v>100</v>
      </c>
      <c r="AH2253" s="2">
        <v>0</v>
      </c>
      <c r="AI2253" s="2">
        <v>0</v>
      </c>
      <c r="AJ2253" s="2" t="s">
        <v>101</v>
      </c>
      <c r="AK2253" s="2" t="s">
        <v>16191</v>
      </c>
      <c r="AL2253" s="2" t="s">
        <v>16108</v>
      </c>
      <c r="AM2253" s="2">
        <v>787</v>
      </c>
      <c r="AN2253" s="2" t="s">
        <v>622</v>
      </c>
      <c r="AO2253" s="43" t="s">
        <v>105</v>
      </c>
      <c r="AP2253" s="43" t="s">
        <v>623</v>
      </c>
      <c r="AQ2253" s="2" t="s">
        <v>624</v>
      </c>
      <c r="AR2253" s="43" t="s">
        <v>625</v>
      </c>
      <c r="AS2253" s="43" t="s">
        <v>625</v>
      </c>
      <c r="AT2253" s="2" t="s">
        <v>623</v>
      </c>
      <c r="AV2253" s="2" t="s">
        <v>623</v>
      </c>
      <c r="AW2253" s="3" t="s">
        <v>16109</v>
      </c>
      <c r="AX2253" s="9" t="s">
        <v>16110</v>
      </c>
      <c r="AY2253" s="2" t="s">
        <v>321</v>
      </c>
      <c r="AZ2253" s="2" t="s">
        <v>1796</v>
      </c>
      <c r="BA2253" s="2" t="s">
        <v>16108</v>
      </c>
      <c r="BB2253" s="2" t="s">
        <v>626</v>
      </c>
      <c r="BC2253" s="43">
        <v>6.1960632692412495E-7</v>
      </c>
      <c r="BF2253" s="4">
        <v>40</v>
      </c>
      <c r="BG2253" s="2" t="s">
        <v>626</v>
      </c>
      <c r="BH2253" s="2">
        <v>8</v>
      </c>
      <c r="BI2253" s="11">
        <v>0</v>
      </c>
      <c r="BJ2253" s="11">
        <v>0.01</v>
      </c>
      <c r="BK2253" s="11">
        <v>0</v>
      </c>
      <c r="BL2253" s="11">
        <v>0</v>
      </c>
      <c r="BM2253" s="11">
        <v>0.01</v>
      </c>
      <c r="BN2253" s="11" t="s">
        <v>114</v>
      </c>
      <c r="BO2253" s="2" t="s">
        <v>115</v>
      </c>
      <c r="BP2253" s="4" t="s">
        <v>115</v>
      </c>
      <c r="BQ2253" s="4" t="s">
        <v>4001</v>
      </c>
      <c r="BR2253" s="2">
        <v>55.44</v>
      </c>
      <c r="BS2253" s="2" t="s">
        <v>179</v>
      </c>
      <c r="BT2253" s="2" t="s">
        <v>116</v>
      </c>
      <c r="BU2253" s="2" t="s">
        <v>142</v>
      </c>
      <c r="BX2253" s="2" t="s">
        <v>311</v>
      </c>
      <c r="BY2253" s="2" t="s">
        <v>118</v>
      </c>
      <c r="BZ2253" s="2" t="s">
        <v>105</v>
      </c>
      <c r="CI2253" s="2" t="s">
        <v>119</v>
      </c>
      <c r="CK2253" s="12"/>
      <c r="CL2253" s="2" t="s">
        <v>121</v>
      </c>
    </row>
    <row r="2254" spans="1:105" x14ac:dyDescent="0.3">
      <c r="A2254" s="2" t="s">
        <v>83</v>
      </c>
      <c r="B2254" s="3" t="s">
        <v>16599</v>
      </c>
      <c r="C2254" s="3" t="s">
        <v>16187</v>
      </c>
      <c r="D2254" s="3" t="s">
        <v>2560</v>
      </c>
      <c r="E2254" s="2">
        <v>484832</v>
      </c>
      <c r="F2254" s="2">
        <v>3316</v>
      </c>
      <c r="G2254" s="4" t="s">
        <v>87</v>
      </c>
      <c r="H2254" s="16" t="s">
        <v>3526</v>
      </c>
      <c r="I2254" s="16" t="s">
        <v>3526</v>
      </c>
      <c r="K2254" s="2">
        <v>23</v>
      </c>
      <c r="L2254" s="2" t="s">
        <v>220</v>
      </c>
      <c r="M2254" s="4" t="s">
        <v>220</v>
      </c>
      <c r="O2254" s="4" t="s">
        <v>16105</v>
      </c>
      <c r="P2254" s="4">
        <v>2359</v>
      </c>
      <c r="Q2254" s="4">
        <v>0</v>
      </c>
      <c r="R2254" s="4">
        <v>2359</v>
      </c>
      <c r="S2254" s="4">
        <v>0</v>
      </c>
      <c r="T2254" s="12" t="s">
        <v>16105</v>
      </c>
      <c r="U2254" s="2" t="s">
        <v>16189</v>
      </c>
      <c r="V2254" s="2">
        <v>49039374</v>
      </c>
      <c r="W2254" s="2">
        <v>49039374</v>
      </c>
      <c r="X2254" s="2" t="s">
        <v>16190</v>
      </c>
      <c r="Y2254" s="7" t="s">
        <v>16106</v>
      </c>
      <c r="Z2254" s="42">
        <v>13</v>
      </c>
      <c r="AA2254" s="8" t="s">
        <v>16107</v>
      </c>
      <c r="AB2254" s="8" t="s">
        <v>96</v>
      </c>
      <c r="AC2254" s="8" t="s">
        <v>97</v>
      </c>
      <c r="AD2254" s="8" t="b">
        <v>0</v>
      </c>
      <c r="AE2254" s="2" t="s">
        <v>98</v>
      </c>
      <c r="AF2254" s="2" t="s">
        <v>99</v>
      </c>
      <c r="AG2254" s="2" t="s">
        <v>100</v>
      </c>
      <c r="AH2254" s="2">
        <v>0</v>
      </c>
      <c r="AI2254" s="2">
        <v>0</v>
      </c>
      <c r="AJ2254" s="2" t="s">
        <v>101</v>
      </c>
      <c r="AK2254" s="2" t="s">
        <v>16191</v>
      </c>
      <c r="AL2254" s="2" t="s">
        <v>16108</v>
      </c>
      <c r="AM2254" s="2">
        <v>787</v>
      </c>
      <c r="AN2254" s="2" t="s">
        <v>622</v>
      </c>
      <c r="AO2254" s="43" t="s">
        <v>105</v>
      </c>
      <c r="AP2254" s="43" t="s">
        <v>623</v>
      </c>
      <c r="AQ2254" s="2" t="s">
        <v>624</v>
      </c>
      <c r="AR2254" s="43" t="s">
        <v>625</v>
      </c>
      <c r="AS2254" s="43" t="s">
        <v>625</v>
      </c>
      <c r="AT2254" s="2" t="s">
        <v>623</v>
      </c>
      <c r="AV2254" s="2" t="s">
        <v>623</v>
      </c>
      <c r="AW2254" s="3" t="s">
        <v>16109</v>
      </c>
      <c r="AX2254" s="9" t="s">
        <v>16110</v>
      </c>
      <c r="AY2254" s="2" t="s">
        <v>321</v>
      </c>
      <c r="AZ2254" s="2" t="s">
        <v>1796</v>
      </c>
      <c r="BA2254" s="2" t="s">
        <v>16108</v>
      </c>
      <c r="BB2254" s="2" t="s">
        <v>626</v>
      </c>
      <c r="BC2254" s="43">
        <v>6.1960632692412495E-7</v>
      </c>
      <c r="BF2254" s="4">
        <v>40</v>
      </c>
      <c r="BG2254" s="2" t="s">
        <v>626</v>
      </c>
      <c r="BH2254" s="2">
        <v>8</v>
      </c>
      <c r="BI2254" s="11">
        <v>0</v>
      </c>
      <c r="BJ2254" s="11">
        <v>0.01</v>
      </c>
      <c r="BK2254" s="11">
        <v>0</v>
      </c>
      <c r="BL2254" s="11">
        <v>0</v>
      </c>
      <c r="BM2254" s="11">
        <v>0.01</v>
      </c>
      <c r="BN2254" s="11" t="s">
        <v>114</v>
      </c>
      <c r="BO2254" s="2" t="s">
        <v>115</v>
      </c>
      <c r="BP2254" s="4" t="s">
        <v>115</v>
      </c>
      <c r="BQ2254" s="4" t="s">
        <v>4001</v>
      </c>
      <c r="BR2254" s="2">
        <v>55.44</v>
      </c>
      <c r="BS2254" s="2" t="s">
        <v>179</v>
      </c>
      <c r="BT2254" s="2" t="s">
        <v>116</v>
      </c>
      <c r="BU2254" s="2" t="s">
        <v>142</v>
      </c>
      <c r="BX2254" s="2" t="s">
        <v>311</v>
      </c>
      <c r="BY2254" s="2" t="s">
        <v>118</v>
      </c>
      <c r="BZ2254" s="2" t="s">
        <v>105</v>
      </c>
      <c r="CI2254" s="2" t="s">
        <v>119</v>
      </c>
      <c r="CK2254" s="12"/>
      <c r="CL2254" s="2" t="s">
        <v>121</v>
      </c>
    </row>
    <row r="2255" spans="1:105" x14ac:dyDescent="0.3">
      <c r="A2255" s="2" t="s">
        <v>83</v>
      </c>
      <c r="B2255" s="3" t="s">
        <v>16605</v>
      </c>
      <c r="C2255" s="3" t="s">
        <v>16187</v>
      </c>
      <c r="D2255" s="3" t="s">
        <v>16606</v>
      </c>
      <c r="E2255" s="2">
        <v>484832</v>
      </c>
      <c r="F2255" s="2">
        <v>3316</v>
      </c>
      <c r="G2255" s="4" t="s">
        <v>87</v>
      </c>
      <c r="H2255" s="16" t="s">
        <v>3526</v>
      </c>
      <c r="I2255" s="16" t="s">
        <v>3526</v>
      </c>
      <c r="K2255" s="2">
        <v>23</v>
      </c>
      <c r="L2255" s="2" t="s">
        <v>220</v>
      </c>
      <c r="M2255" s="4" t="s">
        <v>220</v>
      </c>
      <c r="O2255" s="4" t="s">
        <v>16105</v>
      </c>
      <c r="P2255" s="4">
        <v>2359</v>
      </c>
      <c r="Q2255" s="4">
        <v>0</v>
      </c>
      <c r="R2255" s="4">
        <v>2359</v>
      </c>
      <c r="S2255" s="4">
        <v>0</v>
      </c>
      <c r="T2255" s="12" t="s">
        <v>16105</v>
      </c>
      <c r="U2255" s="2" t="s">
        <v>16189</v>
      </c>
      <c r="V2255" s="2">
        <v>49039374</v>
      </c>
      <c r="W2255" s="2">
        <v>49039374</v>
      </c>
      <c r="X2255" s="2" t="s">
        <v>16190</v>
      </c>
      <c r="Y2255" s="7" t="s">
        <v>16106</v>
      </c>
      <c r="Z2255" s="42">
        <v>13</v>
      </c>
      <c r="AA2255" s="8" t="s">
        <v>16107</v>
      </c>
      <c r="AB2255" s="8" t="s">
        <v>96</v>
      </c>
      <c r="AC2255" s="8" t="s">
        <v>97</v>
      </c>
      <c r="AD2255" s="8" t="b">
        <v>0</v>
      </c>
      <c r="AE2255" s="2" t="s">
        <v>98</v>
      </c>
      <c r="AF2255" s="2" t="s">
        <v>99</v>
      </c>
      <c r="AG2255" s="2" t="s">
        <v>100</v>
      </c>
      <c r="AH2255" s="2">
        <v>0</v>
      </c>
      <c r="AI2255" s="2">
        <v>0</v>
      </c>
      <c r="AJ2255" s="2" t="s">
        <v>101</v>
      </c>
      <c r="AK2255" s="2" t="s">
        <v>16191</v>
      </c>
      <c r="AL2255" s="2" t="s">
        <v>16108</v>
      </c>
      <c r="AM2255" s="2">
        <v>787</v>
      </c>
      <c r="AN2255" s="2" t="s">
        <v>622</v>
      </c>
      <c r="AO2255" s="43" t="s">
        <v>105</v>
      </c>
      <c r="AP2255" s="43" t="s">
        <v>623</v>
      </c>
      <c r="AQ2255" s="2" t="s">
        <v>624</v>
      </c>
      <c r="AR2255" s="43" t="s">
        <v>625</v>
      </c>
      <c r="AS2255" s="43" t="s">
        <v>625</v>
      </c>
      <c r="AT2255" s="2" t="s">
        <v>623</v>
      </c>
      <c r="AV2255" s="2" t="s">
        <v>623</v>
      </c>
      <c r="AW2255" s="3" t="s">
        <v>16109</v>
      </c>
      <c r="AX2255" s="9" t="s">
        <v>16110</v>
      </c>
      <c r="AY2255" s="2" t="s">
        <v>321</v>
      </c>
      <c r="AZ2255" s="2" t="s">
        <v>1796</v>
      </c>
      <c r="BA2255" s="2" t="s">
        <v>16108</v>
      </c>
      <c r="BB2255" s="2" t="s">
        <v>626</v>
      </c>
      <c r="BC2255" s="43">
        <v>6.1960632692412495E-7</v>
      </c>
      <c r="BF2255" s="4">
        <v>40</v>
      </c>
      <c r="BG2255" s="2" t="s">
        <v>626</v>
      </c>
      <c r="BH2255" s="2">
        <v>8</v>
      </c>
      <c r="BI2255" s="11">
        <v>0</v>
      </c>
      <c r="BJ2255" s="11">
        <v>0.01</v>
      </c>
      <c r="BK2255" s="11">
        <v>0</v>
      </c>
      <c r="BL2255" s="11">
        <v>0</v>
      </c>
      <c r="BM2255" s="11">
        <v>0.01</v>
      </c>
      <c r="BN2255" s="11" t="s">
        <v>114</v>
      </c>
      <c r="BO2255" s="2" t="s">
        <v>115</v>
      </c>
      <c r="BP2255" s="4" t="s">
        <v>115</v>
      </c>
      <c r="BQ2255" s="4" t="s">
        <v>4001</v>
      </c>
      <c r="BR2255" s="2">
        <v>55.44</v>
      </c>
      <c r="BS2255" s="2" t="s">
        <v>179</v>
      </c>
      <c r="BT2255" s="2" t="s">
        <v>116</v>
      </c>
      <c r="BU2255" s="2" t="s">
        <v>142</v>
      </c>
      <c r="BX2255" s="2" t="s">
        <v>311</v>
      </c>
      <c r="BY2255" s="2" t="s">
        <v>118</v>
      </c>
      <c r="BZ2255" s="2" t="s">
        <v>105</v>
      </c>
      <c r="CI2255" s="2" t="s">
        <v>119</v>
      </c>
      <c r="CK2255" s="12"/>
      <c r="CL2255" s="2" t="s">
        <v>121</v>
      </c>
    </row>
    <row r="2256" spans="1:105" x14ac:dyDescent="0.3">
      <c r="A2256" s="2" t="s">
        <v>83</v>
      </c>
      <c r="B2256" s="3" t="s">
        <v>16607</v>
      </c>
      <c r="C2256" s="3" t="s">
        <v>16187</v>
      </c>
      <c r="D2256" s="3" t="s">
        <v>1786</v>
      </c>
      <c r="E2256" s="2">
        <v>484832</v>
      </c>
      <c r="F2256" s="2">
        <v>3316</v>
      </c>
      <c r="G2256" s="4" t="s">
        <v>87</v>
      </c>
      <c r="H2256" s="13" t="s">
        <v>1875</v>
      </c>
      <c r="I2256" s="13" t="s">
        <v>1875</v>
      </c>
      <c r="J2256" s="3"/>
      <c r="K2256" s="2">
        <v>23</v>
      </c>
      <c r="L2256" s="2" t="s">
        <v>220</v>
      </c>
      <c r="M2256" s="4" t="s">
        <v>220</v>
      </c>
      <c r="O2256" s="4" t="s">
        <v>16105</v>
      </c>
      <c r="P2256" s="4">
        <v>2359</v>
      </c>
      <c r="Q2256" s="4">
        <v>0</v>
      </c>
      <c r="R2256" s="4">
        <v>2359</v>
      </c>
      <c r="S2256" s="4">
        <v>0</v>
      </c>
      <c r="T2256" s="6" t="s">
        <v>16105</v>
      </c>
      <c r="U2256" s="2" t="s">
        <v>16189</v>
      </c>
      <c r="V2256" s="2">
        <v>49039374</v>
      </c>
      <c r="W2256" s="2">
        <v>49039374</v>
      </c>
      <c r="X2256" s="2" t="s">
        <v>16190</v>
      </c>
      <c r="Y2256" s="7" t="s">
        <v>16106</v>
      </c>
      <c r="Z2256" s="42">
        <v>13</v>
      </c>
      <c r="AA2256" s="8" t="s">
        <v>16107</v>
      </c>
      <c r="AB2256" s="8" t="s">
        <v>96</v>
      </c>
      <c r="AC2256" s="8" t="s">
        <v>97</v>
      </c>
      <c r="AD2256" s="8" t="b">
        <v>0</v>
      </c>
      <c r="AE2256" s="2" t="s">
        <v>98</v>
      </c>
      <c r="AF2256" s="3" t="s">
        <v>99</v>
      </c>
      <c r="AG2256" s="2" t="s">
        <v>100</v>
      </c>
      <c r="AH2256" s="2">
        <v>0</v>
      </c>
      <c r="AI2256" s="2">
        <v>0</v>
      </c>
      <c r="AJ2256" s="2" t="s">
        <v>101</v>
      </c>
      <c r="AK2256" s="2" t="s">
        <v>16191</v>
      </c>
      <c r="AL2256" s="3" t="s">
        <v>16108</v>
      </c>
      <c r="AM2256" s="2">
        <v>787</v>
      </c>
      <c r="AN2256" s="2" t="s">
        <v>622</v>
      </c>
      <c r="AO2256" s="43" t="s">
        <v>105</v>
      </c>
      <c r="AP2256" s="43" t="s">
        <v>623</v>
      </c>
      <c r="AQ2256" s="2" t="s">
        <v>624</v>
      </c>
      <c r="AR2256" s="43" t="s">
        <v>625</v>
      </c>
      <c r="AS2256" s="43" t="s">
        <v>625</v>
      </c>
      <c r="AT2256" s="2" t="s">
        <v>623</v>
      </c>
      <c r="AV2256" s="2" t="s">
        <v>623</v>
      </c>
      <c r="AW2256" s="3" t="s">
        <v>16109</v>
      </c>
      <c r="AX2256" s="9" t="s">
        <v>16110</v>
      </c>
      <c r="AY2256" s="2" t="s">
        <v>321</v>
      </c>
      <c r="AZ2256" s="2" t="s">
        <v>1796</v>
      </c>
      <c r="BA2256" s="2" t="s">
        <v>16108</v>
      </c>
      <c r="BB2256" s="2" t="s">
        <v>626</v>
      </c>
      <c r="BC2256" s="43">
        <v>6.1960632692412495E-7</v>
      </c>
      <c r="BF2256" s="4">
        <v>40</v>
      </c>
      <c r="BG2256" s="2" t="s">
        <v>626</v>
      </c>
      <c r="BH2256" s="2">
        <v>8</v>
      </c>
      <c r="BI2256" s="11">
        <v>0</v>
      </c>
      <c r="BJ2256" s="11">
        <v>0.01</v>
      </c>
      <c r="BK2256" s="11">
        <v>0</v>
      </c>
      <c r="BL2256" s="11">
        <v>0</v>
      </c>
      <c r="BM2256" s="11">
        <v>0.01</v>
      </c>
      <c r="BN2256" s="11" t="s">
        <v>114</v>
      </c>
      <c r="BO2256" s="2" t="s">
        <v>115</v>
      </c>
      <c r="BP2256" s="4" t="s">
        <v>115</v>
      </c>
      <c r="BQ2256" s="4" t="s">
        <v>4001</v>
      </c>
      <c r="BR2256" s="2">
        <v>55.44</v>
      </c>
      <c r="BS2256" s="2" t="s">
        <v>179</v>
      </c>
      <c r="BT2256" s="3" t="s">
        <v>105</v>
      </c>
      <c r="BU2256" s="3" t="s">
        <v>105</v>
      </c>
      <c r="BV2256" s="3"/>
      <c r="BW2256" s="3"/>
      <c r="BX2256" s="3" t="s">
        <v>311</v>
      </c>
      <c r="BY2256" s="3" t="s">
        <v>126</v>
      </c>
      <c r="BZ2256" s="2" t="s">
        <v>105</v>
      </c>
      <c r="CI2256" s="2" t="s">
        <v>119</v>
      </c>
      <c r="CJ2256" s="3"/>
      <c r="CK2256" s="12"/>
      <c r="CL2256" s="2" t="s">
        <v>121</v>
      </c>
    </row>
    <row r="2257" spans="1:90" x14ac:dyDescent="0.3">
      <c r="A2257" s="2" t="s">
        <v>83</v>
      </c>
      <c r="B2257" s="3" t="s">
        <v>16608</v>
      </c>
      <c r="C2257" s="3" t="s">
        <v>16187</v>
      </c>
      <c r="D2257" s="3" t="s">
        <v>16609</v>
      </c>
      <c r="E2257" s="2">
        <v>484832</v>
      </c>
      <c r="F2257" s="2">
        <v>3316</v>
      </c>
      <c r="G2257" s="4" t="s">
        <v>87</v>
      </c>
      <c r="H2257" s="51" t="s">
        <v>88</v>
      </c>
      <c r="I2257" s="51" t="s">
        <v>88</v>
      </c>
      <c r="K2257" s="2">
        <v>23</v>
      </c>
      <c r="L2257" s="2" t="s">
        <v>220</v>
      </c>
      <c r="M2257" s="4" t="s">
        <v>220</v>
      </c>
      <c r="O2257" s="4" t="s">
        <v>16105</v>
      </c>
      <c r="P2257" s="4">
        <v>2359</v>
      </c>
      <c r="Q2257" s="4">
        <v>0</v>
      </c>
      <c r="R2257" s="4">
        <v>2359</v>
      </c>
      <c r="S2257" s="4">
        <v>0</v>
      </c>
      <c r="T2257" s="12" t="s">
        <v>16105</v>
      </c>
      <c r="U2257" s="2" t="s">
        <v>16189</v>
      </c>
      <c r="V2257" s="2">
        <v>49039374</v>
      </c>
      <c r="W2257" s="2">
        <v>49039374</v>
      </c>
      <c r="X2257" s="2" t="s">
        <v>16190</v>
      </c>
      <c r="Y2257" s="7" t="s">
        <v>16106</v>
      </c>
      <c r="Z2257" s="42">
        <v>13</v>
      </c>
      <c r="AA2257" s="8" t="s">
        <v>16107</v>
      </c>
      <c r="AB2257" s="8" t="s">
        <v>96</v>
      </c>
      <c r="AC2257" s="8" t="s">
        <v>97</v>
      </c>
      <c r="AD2257" s="8" t="b">
        <v>0</v>
      </c>
      <c r="AE2257" s="2" t="s">
        <v>98</v>
      </c>
      <c r="AF2257" s="2" t="s">
        <v>99</v>
      </c>
      <c r="AG2257" s="2" t="s">
        <v>100</v>
      </c>
      <c r="AH2257" s="2">
        <v>0</v>
      </c>
      <c r="AI2257" s="2">
        <v>0</v>
      </c>
      <c r="AJ2257" s="2" t="s">
        <v>101</v>
      </c>
      <c r="AK2257" s="2" t="s">
        <v>16191</v>
      </c>
      <c r="AL2257" s="2" t="s">
        <v>16108</v>
      </c>
      <c r="AM2257" s="2">
        <v>787</v>
      </c>
      <c r="AN2257" s="2" t="s">
        <v>622</v>
      </c>
      <c r="AO2257" s="43" t="s">
        <v>105</v>
      </c>
      <c r="AP2257" s="43" t="s">
        <v>623</v>
      </c>
      <c r="AQ2257" s="2" t="s">
        <v>624</v>
      </c>
      <c r="AR2257" s="43" t="s">
        <v>625</v>
      </c>
      <c r="AS2257" s="43" t="s">
        <v>625</v>
      </c>
      <c r="AT2257" s="2" t="s">
        <v>623</v>
      </c>
      <c r="AV2257" s="2" t="s">
        <v>623</v>
      </c>
      <c r="AW2257" s="3" t="s">
        <v>16109</v>
      </c>
      <c r="AX2257" s="9" t="s">
        <v>16110</v>
      </c>
      <c r="AY2257" s="2" t="s">
        <v>321</v>
      </c>
      <c r="AZ2257" s="2" t="s">
        <v>1796</v>
      </c>
      <c r="BA2257" s="2" t="s">
        <v>16108</v>
      </c>
      <c r="BB2257" s="2" t="s">
        <v>626</v>
      </c>
      <c r="BC2257" s="43">
        <v>6.1960632692412495E-7</v>
      </c>
      <c r="BF2257" s="4">
        <v>40</v>
      </c>
      <c r="BG2257" s="2" t="s">
        <v>626</v>
      </c>
      <c r="BH2257" s="2">
        <v>8</v>
      </c>
      <c r="BI2257" s="11">
        <v>0</v>
      </c>
      <c r="BJ2257" s="11">
        <v>0.01</v>
      </c>
      <c r="BK2257" s="11">
        <v>0</v>
      </c>
      <c r="BL2257" s="11">
        <v>0</v>
      </c>
      <c r="BM2257" s="11">
        <v>0.01</v>
      </c>
      <c r="BN2257" s="11" t="s">
        <v>114</v>
      </c>
      <c r="BO2257" s="2" t="s">
        <v>115</v>
      </c>
      <c r="BP2257" s="4" t="s">
        <v>115</v>
      </c>
      <c r="BQ2257" s="4" t="s">
        <v>4001</v>
      </c>
      <c r="BR2257" s="2">
        <v>55.44</v>
      </c>
      <c r="BS2257" s="2" t="s">
        <v>179</v>
      </c>
      <c r="BT2257" s="2" t="s">
        <v>116</v>
      </c>
      <c r="BU2257" s="2" t="s">
        <v>142</v>
      </c>
      <c r="BX2257" s="2" t="s">
        <v>117</v>
      </c>
      <c r="BY2257" s="2" t="s">
        <v>118</v>
      </c>
      <c r="BZ2257" s="2" t="s">
        <v>105</v>
      </c>
      <c r="CI2257" s="2" t="s">
        <v>119</v>
      </c>
      <c r="CK2257" s="12"/>
      <c r="CL2257" s="2" t="s">
        <v>121</v>
      </c>
    </row>
    <row r="2258" spans="1:90" x14ac:dyDescent="0.3">
      <c r="A2258" s="2" t="s">
        <v>83</v>
      </c>
      <c r="B2258" s="3" t="s">
        <v>16621</v>
      </c>
      <c r="C2258" s="3" t="s">
        <v>16187</v>
      </c>
      <c r="D2258" s="3" t="s">
        <v>16622</v>
      </c>
      <c r="E2258" s="2">
        <v>484832</v>
      </c>
      <c r="F2258" s="2">
        <v>3316</v>
      </c>
      <c r="G2258" s="4" t="s">
        <v>87</v>
      </c>
      <c r="H2258" s="16" t="s">
        <v>1466</v>
      </c>
      <c r="I2258" s="16" t="s">
        <v>1466</v>
      </c>
      <c r="K2258" s="2">
        <v>23</v>
      </c>
      <c r="L2258" s="2" t="s">
        <v>220</v>
      </c>
      <c r="M2258" s="4" t="s">
        <v>220</v>
      </c>
      <c r="O2258" s="4" t="s">
        <v>16105</v>
      </c>
      <c r="P2258" s="4">
        <v>2359</v>
      </c>
      <c r="Q2258" s="4">
        <v>0</v>
      </c>
      <c r="R2258" s="4">
        <v>2359</v>
      </c>
      <c r="S2258" s="4">
        <v>0</v>
      </c>
      <c r="T2258" s="12" t="s">
        <v>16105</v>
      </c>
      <c r="U2258" s="2" t="s">
        <v>16189</v>
      </c>
      <c r="V2258" s="2">
        <v>49039374</v>
      </c>
      <c r="W2258" s="2">
        <v>49039374</v>
      </c>
      <c r="X2258" s="2" t="s">
        <v>16190</v>
      </c>
      <c r="Y2258" s="7" t="s">
        <v>16106</v>
      </c>
      <c r="Z2258" s="42">
        <v>13</v>
      </c>
      <c r="AA2258" s="8" t="s">
        <v>16107</v>
      </c>
      <c r="AB2258" s="8" t="s">
        <v>96</v>
      </c>
      <c r="AC2258" s="8" t="s">
        <v>97</v>
      </c>
      <c r="AD2258" s="8" t="b">
        <v>0</v>
      </c>
      <c r="AE2258" s="2" t="s">
        <v>98</v>
      </c>
      <c r="AF2258" s="2" t="s">
        <v>99</v>
      </c>
      <c r="AG2258" s="2" t="s">
        <v>100</v>
      </c>
      <c r="AH2258" s="2">
        <v>0</v>
      </c>
      <c r="AI2258" s="2">
        <v>0</v>
      </c>
      <c r="AJ2258" s="2" t="s">
        <v>101</v>
      </c>
      <c r="AK2258" s="2" t="s">
        <v>16191</v>
      </c>
      <c r="AL2258" s="2" t="s">
        <v>16108</v>
      </c>
      <c r="AM2258" s="2">
        <v>787</v>
      </c>
      <c r="AN2258" s="2" t="s">
        <v>622</v>
      </c>
      <c r="AO2258" s="43" t="s">
        <v>105</v>
      </c>
      <c r="AP2258" s="43" t="s">
        <v>623</v>
      </c>
      <c r="AQ2258" s="2" t="s">
        <v>624</v>
      </c>
      <c r="AR2258" s="43" t="s">
        <v>625</v>
      </c>
      <c r="AS2258" s="43" t="s">
        <v>625</v>
      </c>
      <c r="AT2258" s="2" t="s">
        <v>623</v>
      </c>
      <c r="AV2258" s="2" t="s">
        <v>623</v>
      </c>
      <c r="AW2258" s="3" t="s">
        <v>16109</v>
      </c>
      <c r="AX2258" s="9" t="s">
        <v>16110</v>
      </c>
      <c r="AY2258" s="2" t="s">
        <v>321</v>
      </c>
      <c r="AZ2258" s="2" t="s">
        <v>1796</v>
      </c>
      <c r="BA2258" s="2" t="s">
        <v>16108</v>
      </c>
      <c r="BB2258" s="2" t="s">
        <v>626</v>
      </c>
      <c r="BC2258" s="43">
        <v>6.1960632692412495E-7</v>
      </c>
      <c r="BF2258" s="4">
        <v>40</v>
      </c>
      <c r="BG2258" s="2" t="s">
        <v>626</v>
      </c>
      <c r="BH2258" s="2">
        <v>8</v>
      </c>
      <c r="BI2258" s="11">
        <v>0</v>
      </c>
      <c r="BJ2258" s="11">
        <v>0.01</v>
      </c>
      <c r="BK2258" s="11">
        <v>0</v>
      </c>
      <c r="BL2258" s="11">
        <v>0</v>
      </c>
      <c r="BM2258" s="11">
        <v>0.01</v>
      </c>
      <c r="BN2258" s="11" t="s">
        <v>114</v>
      </c>
      <c r="BO2258" s="2" t="s">
        <v>115</v>
      </c>
      <c r="BP2258" s="4" t="s">
        <v>115</v>
      </c>
      <c r="BQ2258" s="4" t="s">
        <v>4001</v>
      </c>
      <c r="BR2258" s="2">
        <v>55.44</v>
      </c>
      <c r="BS2258" s="2" t="s">
        <v>179</v>
      </c>
      <c r="BT2258" s="2" t="s">
        <v>116</v>
      </c>
      <c r="BU2258" s="2" t="s">
        <v>142</v>
      </c>
      <c r="BX2258" s="2" t="s">
        <v>311</v>
      </c>
      <c r="BY2258" s="2" t="s">
        <v>118</v>
      </c>
      <c r="BZ2258" s="2" t="s">
        <v>105</v>
      </c>
      <c r="CI2258" s="2" t="s">
        <v>119</v>
      </c>
      <c r="CK2258" s="12"/>
      <c r="CL2258" s="2" t="s">
        <v>121</v>
      </c>
    </row>
    <row r="2259" spans="1:90" x14ac:dyDescent="0.3">
      <c r="A2259" s="2" t="s">
        <v>83</v>
      </c>
      <c r="B2259" s="3" t="s">
        <v>16623</v>
      </c>
      <c r="C2259" s="3" t="s">
        <v>16187</v>
      </c>
      <c r="D2259" s="3" t="s">
        <v>16624</v>
      </c>
      <c r="E2259" s="2">
        <v>484832</v>
      </c>
      <c r="F2259" s="2">
        <v>3316</v>
      </c>
      <c r="G2259" s="4" t="s">
        <v>87</v>
      </c>
      <c r="H2259" s="13" t="s">
        <v>272</v>
      </c>
      <c r="I2259" s="13" t="s">
        <v>272</v>
      </c>
      <c r="J2259" s="3"/>
      <c r="K2259" s="2">
        <v>23</v>
      </c>
      <c r="L2259" s="2" t="s">
        <v>220</v>
      </c>
      <c r="M2259" s="4" t="s">
        <v>220</v>
      </c>
      <c r="O2259" s="4" t="s">
        <v>16105</v>
      </c>
      <c r="P2259" s="4">
        <v>2359</v>
      </c>
      <c r="Q2259" s="4">
        <v>0</v>
      </c>
      <c r="R2259" s="4">
        <v>2359</v>
      </c>
      <c r="S2259" s="4">
        <v>0</v>
      </c>
      <c r="T2259" s="6" t="s">
        <v>16105</v>
      </c>
      <c r="U2259" s="2" t="s">
        <v>16189</v>
      </c>
      <c r="V2259" s="2">
        <v>49039374</v>
      </c>
      <c r="W2259" s="2">
        <v>49039374</v>
      </c>
      <c r="X2259" s="2" t="s">
        <v>16190</v>
      </c>
      <c r="Y2259" s="7" t="s">
        <v>16106</v>
      </c>
      <c r="Z2259" s="42">
        <v>13</v>
      </c>
      <c r="AA2259" s="8" t="s">
        <v>16107</v>
      </c>
      <c r="AB2259" s="8" t="s">
        <v>96</v>
      </c>
      <c r="AC2259" s="8" t="s">
        <v>97</v>
      </c>
      <c r="AD2259" s="8" t="b">
        <v>0</v>
      </c>
      <c r="AE2259" s="2" t="s">
        <v>98</v>
      </c>
      <c r="AF2259" s="3" t="s">
        <v>99</v>
      </c>
      <c r="AG2259" s="2" t="s">
        <v>100</v>
      </c>
      <c r="AH2259" s="2">
        <v>0</v>
      </c>
      <c r="AI2259" s="2">
        <v>0</v>
      </c>
      <c r="AJ2259" s="2" t="s">
        <v>101</v>
      </c>
      <c r="AK2259" s="2" t="s">
        <v>16191</v>
      </c>
      <c r="AL2259" s="3" t="s">
        <v>16108</v>
      </c>
      <c r="AM2259" s="2">
        <v>787</v>
      </c>
      <c r="AN2259" s="2" t="s">
        <v>622</v>
      </c>
      <c r="AO2259" s="43" t="s">
        <v>105</v>
      </c>
      <c r="AP2259" s="43" t="s">
        <v>623</v>
      </c>
      <c r="AQ2259" s="2" t="s">
        <v>624</v>
      </c>
      <c r="AR2259" s="43" t="s">
        <v>625</v>
      </c>
      <c r="AS2259" s="43" t="s">
        <v>625</v>
      </c>
      <c r="AT2259" s="2" t="s">
        <v>623</v>
      </c>
      <c r="AV2259" s="2" t="s">
        <v>623</v>
      </c>
      <c r="AW2259" s="3" t="s">
        <v>16109</v>
      </c>
      <c r="AX2259" s="9" t="s">
        <v>16110</v>
      </c>
      <c r="AY2259" s="2" t="s">
        <v>321</v>
      </c>
      <c r="AZ2259" s="2" t="s">
        <v>1796</v>
      </c>
      <c r="BA2259" s="2" t="s">
        <v>16108</v>
      </c>
      <c r="BB2259" s="2" t="s">
        <v>626</v>
      </c>
      <c r="BC2259" s="43">
        <v>6.1960632692412495E-7</v>
      </c>
      <c r="BF2259" s="4">
        <v>40</v>
      </c>
      <c r="BG2259" s="2" t="s">
        <v>626</v>
      </c>
      <c r="BH2259" s="2">
        <v>8</v>
      </c>
      <c r="BI2259" s="11">
        <v>0</v>
      </c>
      <c r="BJ2259" s="11">
        <v>0.01</v>
      </c>
      <c r="BK2259" s="11">
        <v>0</v>
      </c>
      <c r="BL2259" s="11">
        <v>0</v>
      </c>
      <c r="BM2259" s="11">
        <v>0.01</v>
      </c>
      <c r="BN2259" s="11" t="s">
        <v>114</v>
      </c>
      <c r="BO2259" s="2" t="s">
        <v>115</v>
      </c>
      <c r="BP2259" s="4" t="s">
        <v>115</v>
      </c>
      <c r="BQ2259" s="4" t="s">
        <v>4001</v>
      </c>
      <c r="BR2259" s="2">
        <v>55.44</v>
      </c>
      <c r="BS2259" s="2" t="s">
        <v>179</v>
      </c>
      <c r="BT2259" s="2" t="s">
        <v>125</v>
      </c>
      <c r="BU2259" s="3" t="s">
        <v>142</v>
      </c>
      <c r="BV2259" s="3"/>
      <c r="BW2259" s="3"/>
      <c r="BX2259" s="3" t="s">
        <v>117</v>
      </c>
      <c r="BY2259" s="3" t="s">
        <v>105</v>
      </c>
      <c r="BZ2259" s="3" t="s">
        <v>283</v>
      </c>
      <c r="CI2259" s="2" t="s">
        <v>119</v>
      </c>
      <c r="CK2259" s="12"/>
      <c r="CL2259" s="2" t="s">
        <v>121</v>
      </c>
    </row>
    <row r="2260" spans="1:90" x14ac:dyDescent="0.3">
      <c r="A2260" s="2" t="s">
        <v>83</v>
      </c>
      <c r="B2260" s="3" t="s">
        <v>16625</v>
      </c>
      <c r="C2260" s="3" t="s">
        <v>16187</v>
      </c>
      <c r="D2260" s="3" t="s">
        <v>1402</v>
      </c>
      <c r="E2260" s="2">
        <v>484832</v>
      </c>
      <c r="F2260" s="2">
        <v>3316</v>
      </c>
      <c r="G2260" s="4" t="s">
        <v>87</v>
      </c>
      <c r="H2260" s="16" t="s">
        <v>3207</v>
      </c>
      <c r="I2260" s="16" t="s">
        <v>3207</v>
      </c>
      <c r="K2260" s="2">
        <v>23</v>
      </c>
      <c r="L2260" s="2" t="s">
        <v>220</v>
      </c>
      <c r="M2260" s="4" t="s">
        <v>220</v>
      </c>
      <c r="O2260" s="4" t="s">
        <v>16105</v>
      </c>
      <c r="P2260" s="4">
        <v>2359</v>
      </c>
      <c r="Q2260" s="4">
        <v>0</v>
      </c>
      <c r="R2260" s="4">
        <v>2359</v>
      </c>
      <c r="S2260" s="4">
        <v>0</v>
      </c>
      <c r="T2260" s="12" t="s">
        <v>16105</v>
      </c>
      <c r="U2260" s="2" t="s">
        <v>16189</v>
      </c>
      <c r="V2260" s="2">
        <v>49039374</v>
      </c>
      <c r="W2260" s="2">
        <v>49039374</v>
      </c>
      <c r="X2260" s="2" t="s">
        <v>16190</v>
      </c>
      <c r="Y2260" s="7" t="s">
        <v>16106</v>
      </c>
      <c r="Z2260" s="42">
        <v>13</v>
      </c>
      <c r="AA2260" s="8" t="s">
        <v>16107</v>
      </c>
      <c r="AB2260" s="8" t="s">
        <v>96</v>
      </c>
      <c r="AC2260" s="8" t="s">
        <v>97</v>
      </c>
      <c r="AD2260" s="8" t="b">
        <v>0</v>
      </c>
      <c r="AE2260" s="2" t="s">
        <v>98</v>
      </c>
      <c r="AF2260" s="2" t="s">
        <v>99</v>
      </c>
      <c r="AG2260" s="2" t="s">
        <v>100</v>
      </c>
      <c r="AH2260" s="2">
        <v>0</v>
      </c>
      <c r="AI2260" s="2">
        <v>0</v>
      </c>
      <c r="AJ2260" s="2" t="s">
        <v>101</v>
      </c>
      <c r="AK2260" s="2" t="s">
        <v>16191</v>
      </c>
      <c r="AL2260" s="2" t="s">
        <v>16108</v>
      </c>
      <c r="AM2260" s="2">
        <v>787</v>
      </c>
      <c r="AN2260" s="2" t="s">
        <v>622</v>
      </c>
      <c r="AO2260" s="43" t="s">
        <v>105</v>
      </c>
      <c r="AP2260" s="43" t="s">
        <v>623</v>
      </c>
      <c r="AQ2260" s="2" t="s">
        <v>624</v>
      </c>
      <c r="AR2260" s="43" t="s">
        <v>625</v>
      </c>
      <c r="AS2260" s="43" t="s">
        <v>625</v>
      </c>
      <c r="AT2260" s="2" t="s">
        <v>623</v>
      </c>
      <c r="AV2260" s="2" t="s">
        <v>623</v>
      </c>
      <c r="AW2260" s="3" t="s">
        <v>16109</v>
      </c>
      <c r="AX2260" s="9" t="s">
        <v>16110</v>
      </c>
      <c r="AY2260" s="2" t="s">
        <v>321</v>
      </c>
      <c r="AZ2260" s="2" t="s">
        <v>1796</v>
      </c>
      <c r="BA2260" s="2" t="s">
        <v>16108</v>
      </c>
      <c r="BB2260" s="2" t="s">
        <v>626</v>
      </c>
      <c r="BC2260" s="43">
        <v>6.1960632692412495E-7</v>
      </c>
      <c r="BF2260" s="4">
        <v>40</v>
      </c>
      <c r="BG2260" s="2" t="s">
        <v>626</v>
      </c>
      <c r="BH2260" s="2">
        <v>8</v>
      </c>
      <c r="BI2260" s="11">
        <v>0</v>
      </c>
      <c r="BJ2260" s="11">
        <v>0.01</v>
      </c>
      <c r="BK2260" s="11">
        <v>0</v>
      </c>
      <c r="BL2260" s="11">
        <v>0</v>
      </c>
      <c r="BM2260" s="11">
        <v>0.01</v>
      </c>
      <c r="BN2260" s="11" t="s">
        <v>114</v>
      </c>
      <c r="BO2260" s="2" t="s">
        <v>115</v>
      </c>
      <c r="BP2260" s="4" t="s">
        <v>115</v>
      </c>
      <c r="BQ2260" s="4" t="s">
        <v>4001</v>
      </c>
      <c r="BR2260" s="2">
        <v>55.44</v>
      </c>
      <c r="BS2260" s="2" t="s">
        <v>179</v>
      </c>
      <c r="BT2260" s="2" t="s">
        <v>116</v>
      </c>
      <c r="BU2260" s="2" t="s">
        <v>142</v>
      </c>
      <c r="BX2260" s="2" t="s">
        <v>311</v>
      </c>
      <c r="BY2260" s="2" t="s">
        <v>118</v>
      </c>
      <c r="BZ2260" s="2" t="s">
        <v>105</v>
      </c>
      <c r="CI2260" s="2" t="s">
        <v>119</v>
      </c>
      <c r="CK2260" s="12"/>
      <c r="CL2260" s="2" t="s">
        <v>121</v>
      </c>
    </row>
    <row r="2261" spans="1:90" x14ac:dyDescent="0.3">
      <c r="A2261" s="2" t="s">
        <v>83</v>
      </c>
      <c r="B2261" s="3" t="s">
        <v>16665</v>
      </c>
      <c r="C2261" s="3" t="s">
        <v>16187</v>
      </c>
      <c r="D2261" s="3" t="s">
        <v>16666</v>
      </c>
      <c r="E2261" s="2">
        <v>484832</v>
      </c>
      <c r="F2261" s="2">
        <v>3316</v>
      </c>
      <c r="G2261" s="4" t="s">
        <v>87</v>
      </c>
      <c r="H2261" s="16" t="s">
        <v>272</v>
      </c>
      <c r="I2261" s="16" t="s">
        <v>272</v>
      </c>
      <c r="K2261" s="2">
        <v>23</v>
      </c>
      <c r="L2261" s="2" t="s">
        <v>220</v>
      </c>
      <c r="M2261" s="4" t="s">
        <v>220</v>
      </c>
      <c r="O2261" s="4" t="s">
        <v>16105</v>
      </c>
      <c r="P2261" s="4">
        <v>2359</v>
      </c>
      <c r="Q2261" s="4">
        <v>0</v>
      </c>
      <c r="R2261" s="4">
        <v>2359</v>
      </c>
      <c r="S2261" s="4">
        <v>0</v>
      </c>
      <c r="T2261" s="12" t="s">
        <v>16105</v>
      </c>
      <c r="U2261" s="2" t="s">
        <v>16189</v>
      </c>
      <c r="V2261" s="2">
        <v>49039374</v>
      </c>
      <c r="W2261" s="2">
        <v>49039374</v>
      </c>
      <c r="X2261" s="2" t="s">
        <v>16190</v>
      </c>
      <c r="Y2261" s="7" t="s">
        <v>16106</v>
      </c>
      <c r="Z2261" s="42">
        <v>13</v>
      </c>
      <c r="AA2261" s="8" t="s">
        <v>16107</v>
      </c>
      <c r="AB2261" s="8" t="s">
        <v>96</v>
      </c>
      <c r="AC2261" s="8" t="s">
        <v>97</v>
      </c>
      <c r="AD2261" s="8" t="b">
        <v>0</v>
      </c>
      <c r="AE2261" s="2" t="s">
        <v>98</v>
      </c>
      <c r="AF2261" s="2" t="s">
        <v>99</v>
      </c>
      <c r="AG2261" s="2" t="s">
        <v>100</v>
      </c>
      <c r="AH2261" s="2">
        <v>0</v>
      </c>
      <c r="AI2261" s="2">
        <v>0</v>
      </c>
      <c r="AJ2261" s="2" t="s">
        <v>101</v>
      </c>
      <c r="AK2261" s="2" t="s">
        <v>16191</v>
      </c>
      <c r="AL2261" s="2" t="s">
        <v>16108</v>
      </c>
      <c r="AM2261" s="2">
        <v>787</v>
      </c>
      <c r="AN2261" s="2" t="s">
        <v>622</v>
      </c>
      <c r="AO2261" s="43" t="s">
        <v>105</v>
      </c>
      <c r="AP2261" s="43" t="s">
        <v>623</v>
      </c>
      <c r="AQ2261" s="2" t="s">
        <v>624</v>
      </c>
      <c r="AR2261" s="43" t="s">
        <v>625</v>
      </c>
      <c r="AS2261" s="43" t="s">
        <v>625</v>
      </c>
      <c r="AT2261" s="2" t="s">
        <v>623</v>
      </c>
      <c r="AV2261" s="2" t="s">
        <v>623</v>
      </c>
      <c r="AW2261" s="3" t="s">
        <v>16109</v>
      </c>
      <c r="AX2261" s="9" t="s">
        <v>16110</v>
      </c>
      <c r="AY2261" s="2" t="s">
        <v>321</v>
      </c>
      <c r="AZ2261" s="2" t="s">
        <v>1796</v>
      </c>
      <c r="BA2261" s="2" t="s">
        <v>16108</v>
      </c>
      <c r="BB2261" s="2" t="s">
        <v>626</v>
      </c>
      <c r="BC2261" s="43">
        <v>6.1960632692412495E-7</v>
      </c>
      <c r="BF2261" s="4">
        <v>40</v>
      </c>
      <c r="BG2261" s="2" t="s">
        <v>626</v>
      </c>
      <c r="BH2261" s="2">
        <v>8</v>
      </c>
      <c r="BI2261" s="11">
        <v>0</v>
      </c>
      <c r="BJ2261" s="11">
        <v>0.01</v>
      </c>
      <c r="BK2261" s="11">
        <v>0</v>
      </c>
      <c r="BL2261" s="11">
        <v>0</v>
      </c>
      <c r="BM2261" s="11">
        <v>0.01</v>
      </c>
      <c r="BN2261" s="11" t="s">
        <v>114</v>
      </c>
      <c r="BO2261" s="2" t="s">
        <v>115</v>
      </c>
      <c r="BP2261" s="4" t="s">
        <v>115</v>
      </c>
      <c r="BQ2261" s="4" t="s">
        <v>4001</v>
      </c>
      <c r="BR2261" s="2">
        <v>55.44</v>
      </c>
      <c r="BS2261" s="2" t="s">
        <v>179</v>
      </c>
      <c r="BT2261" s="2" t="s">
        <v>116</v>
      </c>
      <c r="BU2261" s="2" t="s">
        <v>142</v>
      </c>
      <c r="BX2261" s="2" t="s">
        <v>311</v>
      </c>
      <c r="BY2261" s="2" t="s">
        <v>105</v>
      </c>
      <c r="BZ2261" s="2" t="s">
        <v>235</v>
      </c>
      <c r="CI2261" s="2" t="s">
        <v>119</v>
      </c>
      <c r="CK2261" s="12"/>
      <c r="CL2261" s="2" t="s">
        <v>121</v>
      </c>
    </row>
    <row r="2262" spans="1:90" x14ac:dyDescent="0.3">
      <c r="A2262" s="2" t="s">
        <v>83</v>
      </c>
      <c r="B2262" s="3" t="s">
        <v>16683</v>
      </c>
      <c r="C2262" s="3" t="s">
        <v>16187</v>
      </c>
      <c r="D2262" s="3" t="s">
        <v>5433</v>
      </c>
      <c r="E2262" s="2">
        <v>484832</v>
      </c>
      <c r="F2262" s="2">
        <v>3316</v>
      </c>
      <c r="G2262" s="4" t="s">
        <v>87</v>
      </c>
      <c r="H2262" s="16" t="s">
        <v>1006</v>
      </c>
      <c r="I2262" s="16" t="s">
        <v>1006</v>
      </c>
      <c r="J2262" s="2" t="s">
        <v>2172</v>
      </c>
      <c r="K2262" s="2">
        <v>23</v>
      </c>
      <c r="L2262" s="2" t="s">
        <v>220</v>
      </c>
      <c r="M2262" s="4" t="s">
        <v>220</v>
      </c>
      <c r="O2262" s="4" t="s">
        <v>16105</v>
      </c>
      <c r="P2262" s="4">
        <v>2359</v>
      </c>
      <c r="Q2262" s="4">
        <v>0</v>
      </c>
      <c r="R2262" s="4">
        <v>2359</v>
      </c>
      <c r="S2262" s="4">
        <v>0</v>
      </c>
      <c r="T2262" s="12" t="s">
        <v>16105</v>
      </c>
      <c r="U2262" s="2" t="s">
        <v>16189</v>
      </c>
      <c r="V2262" s="2">
        <v>49039374</v>
      </c>
      <c r="W2262" s="2">
        <v>49039374</v>
      </c>
      <c r="X2262" s="2" t="s">
        <v>16190</v>
      </c>
      <c r="Y2262" s="7" t="s">
        <v>16106</v>
      </c>
      <c r="Z2262" s="42">
        <v>13</v>
      </c>
      <c r="AA2262" s="8" t="s">
        <v>16107</v>
      </c>
      <c r="AB2262" s="8" t="s">
        <v>96</v>
      </c>
      <c r="AC2262" s="8" t="s">
        <v>97</v>
      </c>
      <c r="AD2262" s="8" t="b">
        <v>0</v>
      </c>
      <c r="AE2262" s="2" t="s">
        <v>98</v>
      </c>
      <c r="AF2262" s="2" t="s">
        <v>99</v>
      </c>
      <c r="AG2262" s="2" t="s">
        <v>100</v>
      </c>
      <c r="AH2262" s="2">
        <v>0</v>
      </c>
      <c r="AI2262" s="2">
        <v>0</v>
      </c>
      <c r="AJ2262" s="2" t="s">
        <v>101</v>
      </c>
      <c r="AK2262" s="2" t="s">
        <v>16191</v>
      </c>
      <c r="AL2262" s="2" t="s">
        <v>16108</v>
      </c>
      <c r="AM2262" s="2">
        <v>787</v>
      </c>
      <c r="AN2262" s="2" t="s">
        <v>104</v>
      </c>
      <c r="AO2262" s="43" t="s">
        <v>105</v>
      </c>
      <c r="AP2262" s="43" t="s">
        <v>105</v>
      </c>
      <c r="AQ2262" s="2" t="s">
        <v>624</v>
      </c>
      <c r="AR2262" s="43" t="s">
        <v>625</v>
      </c>
      <c r="AS2262" s="43" t="s">
        <v>625</v>
      </c>
      <c r="AT2262" s="2" t="s">
        <v>623</v>
      </c>
      <c r="AV2262" s="2" t="s">
        <v>623</v>
      </c>
      <c r="AW2262" s="3" t="s">
        <v>16109</v>
      </c>
      <c r="AX2262" s="9" t="s">
        <v>16110</v>
      </c>
      <c r="AY2262" s="2" t="s">
        <v>321</v>
      </c>
      <c r="AZ2262" s="2" t="s">
        <v>1796</v>
      </c>
      <c r="BA2262" s="2" t="s">
        <v>16108</v>
      </c>
      <c r="BB2262" s="2" t="s">
        <v>626</v>
      </c>
      <c r="BC2262" s="43">
        <v>6.1960632692412495E-7</v>
      </c>
      <c r="BF2262" s="4">
        <v>40</v>
      </c>
      <c r="BG2262" s="2" t="s">
        <v>626</v>
      </c>
      <c r="BH2262" s="2">
        <v>8</v>
      </c>
      <c r="BI2262" s="11">
        <v>0</v>
      </c>
      <c r="BJ2262" s="11">
        <v>0.01</v>
      </c>
      <c r="BK2262" s="11">
        <v>0</v>
      </c>
      <c r="BL2262" s="11">
        <v>0</v>
      </c>
      <c r="BM2262" s="11">
        <v>0.01</v>
      </c>
      <c r="BN2262" s="11" t="s">
        <v>114</v>
      </c>
      <c r="BO2262" s="2" t="s">
        <v>115</v>
      </c>
      <c r="BP2262" s="4" t="s">
        <v>115</v>
      </c>
      <c r="BQ2262" s="4" t="s">
        <v>4001</v>
      </c>
      <c r="BR2262" s="2">
        <v>55.44</v>
      </c>
      <c r="BS2262" s="2" t="s">
        <v>179</v>
      </c>
      <c r="BT2262" s="2" t="s">
        <v>116</v>
      </c>
      <c r="BU2262" s="2" t="s">
        <v>142</v>
      </c>
      <c r="BX2262" s="2" t="s">
        <v>117</v>
      </c>
      <c r="BY2262" s="2" t="s">
        <v>126</v>
      </c>
      <c r="BZ2262" s="2" t="s">
        <v>235</v>
      </c>
      <c r="CI2262" s="2" t="s">
        <v>119</v>
      </c>
      <c r="CK2262" s="12"/>
      <c r="CL2262" s="2" t="s">
        <v>121</v>
      </c>
    </row>
    <row r="2263" spans="1:90" x14ac:dyDescent="0.3">
      <c r="A2263" s="2" t="s">
        <v>83</v>
      </c>
      <c r="B2263" s="3" t="s">
        <v>16684</v>
      </c>
      <c r="C2263" s="3" t="s">
        <v>16187</v>
      </c>
      <c r="D2263" s="3" t="s">
        <v>16685</v>
      </c>
      <c r="E2263" s="2">
        <v>484832</v>
      </c>
      <c r="F2263" s="2">
        <v>3316</v>
      </c>
      <c r="G2263" s="4" t="s">
        <v>87</v>
      </c>
      <c r="H2263" s="13" t="s">
        <v>272</v>
      </c>
      <c r="I2263" s="13" t="s">
        <v>272</v>
      </c>
      <c r="J2263" s="3"/>
      <c r="K2263" s="2">
        <v>23</v>
      </c>
      <c r="L2263" s="2" t="s">
        <v>220</v>
      </c>
      <c r="M2263" s="4" t="s">
        <v>220</v>
      </c>
      <c r="O2263" s="4" t="s">
        <v>16105</v>
      </c>
      <c r="P2263" s="4">
        <v>2359</v>
      </c>
      <c r="Q2263" s="4">
        <v>0</v>
      </c>
      <c r="R2263" s="4">
        <v>2359</v>
      </c>
      <c r="S2263" s="4">
        <v>0</v>
      </c>
      <c r="T2263" s="6" t="s">
        <v>16105</v>
      </c>
      <c r="U2263" s="2" t="s">
        <v>16189</v>
      </c>
      <c r="V2263" s="2">
        <v>49039374</v>
      </c>
      <c r="W2263" s="2">
        <v>49039374</v>
      </c>
      <c r="X2263" s="2" t="s">
        <v>16190</v>
      </c>
      <c r="Y2263" s="7" t="s">
        <v>16106</v>
      </c>
      <c r="Z2263" s="42">
        <v>13</v>
      </c>
      <c r="AA2263" s="8" t="s">
        <v>16107</v>
      </c>
      <c r="AB2263" s="8" t="s">
        <v>96</v>
      </c>
      <c r="AC2263" s="8" t="s">
        <v>97</v>
      </c>
      <c r="AD2263" s="8" t="b">
        <v>0</v>
      </c>
      <c r="AE2263" s="2" t="s">
        <v>98</v>
      </c>
      <c r="AF2263" s="3" t="s">
        <v>99</v>
      </c>
      <c r="AG2263" s="2" t="s">
        <v>100</v>
      </c>
      <c r="AH2263" s="2">
        <v>0</v>
      </c>
      <c r="AI2263" s="2">
        <v>0</v>
      </c>
      <c r="AJ2263" s="2" t="s">
        <v>101</v>
      </c>
      <c r="AK2263" s="2" t="s">
        <v>16191</v>
      </c>
      <c r="AL2263" s="3" t="s">
        <v>16108</v>
      </c>
      <c r="AM2263" s="2">
        <v>787</v>
      </c>
      <c r="AN2263" s="2" t="s">
        <v>622</v>
      </c>
      <c r="AO2263" s="43" t="s">
        <v>105</v>
      </c>
      <c r="AP2263" s="43" t="s">
        <v>623</v>
      </c>
      <c r="AQ2263" s="2" t="s">
        <v>624</v>
      </c>
      <c r="AR2263" s="43" t="s">
        <v>625</v>
      </c>
      <c r="AS2263" s="43" t="s">
        <v>625</v>
      </c>
      <c r="AT2263" s="2" t="s">
        <v>623</v>
      </c>
      <c r="AV2263" s="2" t="s">
        <v>623</v>
      </c>
      <c r="AW2263" s="3" t="s">
        <v>16109</v>
      </c>
      <c r="AX2263" s="9" t="s">
        <v>16110</v>
      </c>
      <c r="AY2263" s="2" t="s">
        <v>321</v>
      </c>
      <c r="AZ2263" s="2" t="s">
        <v>1796</v>
      </c>
      <c r="BA2263" s="2" t="s">
        <v>16108</v>
      </c>
      <c r="BB2263" s="2" t="s">
        <v>626</v>
      </c>
      <c r="BC2263" s="43">
        <v>6.1960632692412495E-7</v>
      </c>
      <c r="BF2263" s="4">
        <v>40</v>
      </c>
      <c r="BG2263" s="2" t="s">
        <v>626</v>
      </c>
      <c r="BH2263" s="2">
        <v>8</v>
      </c>
      <c r="BI2263" s="11">
        <v>0</v>
      </c>
      <c r="BJ2263" s="11">
        <v>0.01</v>
      </c>
      <c r="BK2263" s="11">
        <v>0</v>
      </c>
      <c r="BL2263" s="11">
        <v>0</v>
      </c>
      <c r="BM2263" s="11">
        <v>0.01</v>
      </c>
      <c r="BN2263" s="11" t="s">
        <v>114</v>
      </c>
      <c r="BO2263" s="2" t="s">
        <v>115</v>
      </c>
      <c r="BP2263" s="4" t="s">
        <v>115</v>
      </c>
      <c r="BQ2263" s="4" t="s">
        <v>4001</v>
      </c>
      <c r="BR2263" s="2">
        <v>55.44</v>
      </c>
      <c r="BS2263" s="2" t="s">
        <v>179</v>
      </c>
      <c r="BT2263" s="2" t="s">
        <v>125</v>
      </c>
      <c r="BU2263" s="3" t="s">
        <v>142</v>
      </c>
      <c r="BV2263" s="3"/>
      <c r="BW2263" s="3"/>
      <c r="BX2263" s="3" t="s">
        <v>117</v>
      </c>
      <c r="BY2263" s="3" t="s">
        <v>105</v>
      </c>
      <c r="BZ2263" s="3" t="s">
        <v>283</v>
      </c>
      <c r="CI2263" s="2" t="s">
        <v>119</v>
      </c>
      <c r="CK2263" s="12"/>
      <c r="CL2263" s="2" t="s">
        <v>121</v>
      </c>
    </row>
    <row r="2264" spans="1:90" x14ac:dyDescent="0.3">
      <c r="A2264" s="2" t="s">
        <v>83</v>
      </c>
      <c r="B2264" s="3" t="s">
        <v>16686</v>
      </c>
      <c r="C2264" s="3" t="s">
        <v>16187</v>
      </c>
      <c r="D2264" s="3" t="s">
        <v>16687</v>
      </c>
      <c r="E2264" s="2">
        <v>484832</v>
      </c>
      <c r="F2264" s="2">
        <v>3316</v>
      </c>
      <c r="G2264" s="4" t="s">
        <v>87</v>
      </c>
      <c r="H2264" s="13" t="s">
        <v>272</v>
      </c>
      <c r="I2264" s="13" t="s">
        <v>272</v>
      </c>
      <c r="J2264" s="3"/>
      <c r="K2264" s="2">
        <v>23</v>
      </c>
      <c r="L2264" s="2" t="s">
        <v>220</v>
      </c>
      <c r="M2264" s="4" t="s">
        <v>220</v>
      </c>
      <c r="O2264" s="4" t="s">
        <v>16105</v>
      </c>
      <c r="P2264" s="4">
        <v>2359</v>
      </c>
      <c r="Q2264" s="4">
        <v>0</v>
      </c>
      <c r="R2264" s="4">
        <v>2359</v>
      </c>
      <c r="S2264" s="4">
        <v>0</v>
      </c>
      <c r="T2264" s="6" t="s">
        <v>16105</v>
      </c>
      <c r="U2264" s="2" t="s">
        <v>16189</v>
      </c>
      <c r="V2264" s="2">
        <v>49039374</v>
      </c>
      <c r="W2264" s="2">
        <v>49039374</v>
      </c>
      <c r="X2264" s="2" t="s">
        <v>16190</v>
      </c>
      <c r="Y2264" s="7" t="s">
        <v>16106</v>
      </c>
      <c r="Z2264" s="42">
        <v>13</v>
      </c>
      <c r="AA2264" s="8" t="s">
        <v>16107</v>
      </c>
      <c r="AB2264" s="8" t="s">
        <v>96</v>
      </c>
      <c r="AC2264" s="8" t="s">
        <v>97</v>
      </c>
      <c r="AD2264" s="8" t="b">
        <v>0</v>
      </c>
      <c r="AE2264" s="2" t="s">
        <v>98</v>
      </c>
      <c r="AF2264" s="3" t="s">
        <v>99</v>
      </c>
      <c r="AG2264" s="2" t="s">
        <v>100</v>
      </c>
      <c r="AH2264" s="2">
        <v>0</v>
      </c>
      <c r="AI2264" s="2">
        <v>0</v>
      </c>
      <c r="AJ2264" s="2" t="s">
        <v>101</v>
      </c>
      <c r="AK2264" s="2" t="s">
        <v>16191</v>
      </c>
      <c r="AL2264" s="3" t="s">
        <v>16108</v>
      </c>
      <c r="AM2264" s="2">
        <v>787</v>
      </c>
      <c r="AN2264" s="2" t="s">
        <v>622</v>
      </c>
      <c r="AO2264" s="43" t="s">
        <v>105</v>
      </c>
      <c r="AP2264" s="43" t="s">
        <v>623</v>
      </c>
      <c r="AQ2264" s="2" t="s">
        <v>624</v>
      </c>
      <c r="AR2264" s="43" t="s">
        <v>625</v>
      </c>
      <c r="AS2264" s="43" t="s">
        <v>625</v>
      </c>
      <c r="AT2264" s="2" t="s">
        <v>623</v>
      </c>
      <c r="AV2264" s="2" t="s">
        <v>623</v>
      </c>
      <c r="AW2264" s="3" t="s">
        <v>16109</v>
      </c>
      <c r="AX2264" s="9" t="s">
        <v>16110</v>
      </c>
      <c r="AY2264" s="2" t="s">
        <v>321</v>
      </c>
      <c r="AZ2264" s="2" t="s">
        <v>1796</v>
      </c>
      <c r="BA2264" s="2" t="s">
        <v>16108</v>
      </c>
      <c r="BB2264" s="2" t="s">
        <v>626</v>
      </c>
      <c r="BC2264" s="43">
        <v>6.1960632692412495E-7</v>
      </c>
      <c r="BF2264" s="4">
        <v>40</v>
      </c>
      <c r="BG2264" s="2" t="s">
        <v>626</v>
      </c>
      <c r="BH2264" s="2">
        <v>8</v>
      </c>
      <c r="BI2264" s="11">
        <v>0</v>
      </c>
      <c r="BJ2264" s="11">
        <v>0.01</v>
      </c>
      <c r="BK2264" s="11">
        <v>0</v>
      </c>
      <c r="BL2264" s="11">
        <v>0</v>
      </c>
      <c r="BM2264" s="11">
        <v>0.01</v>
      </c>
      <c r="BN2264" s="11" t="s">
        <v>114</v>
      </c>
      <c r="BO2264" s="2" t="s">
        <v>115</v>
      </c>
      <c r="BP2264" s="4" t="s">
        <v>115</v>
      </c>
      <c r="BQ2264" s="4" t="s">
        <v>4001</v>
      </c>
      <c r="BR2264" s="2">
        <v>55.44</v>
      </c>
      <c r="BS2264" s="2" t="s">
        <v>179</v>
      </c>
      <c r="BT2264" s="2" t="s">
        <v>125</v>
      </c>
      <c r="BU2264" s="3" t="s">
        <v>142</v>
      </c>
      <c r="BV2264" s="3"/>
      <c r="BW2264" s="3"/>
      <c r="BX2264" s="3" t="s">
        <v>117</v>
      </c>
      <c r="BY2264" s="3" t="s">
        <v>105</v>
      </c>
      <c r="BZ2264" s="3" t="s">
        <v>283</v>
      </c>
      <c r="CI2264" s="2" t="s">
        <v>119</v>
      </c>
      <c r="CK2264" s="12"/>
      <c r="CL2264" s="2" t="s">
        <v>121</v>
      </c>
    </row>
    <row r="2265" spans="1:90" x14ac:dyDescent="0.3">
      <c r="A2265" s="2" t="s">
        <v>83</v>
      </c>
      <c r="B2265" s="3" t="s">
        <v>16692</v>
      </c>
      <c r="C2265" s="3" t="s">
        <v>16187</v>
      </c>
      <c r="D2265" s="3" t="s">
        <v>16693</v>
      </c>
      <c r="E2265" s="2">
        <v>484832</v>
      </c>
      <c r="F2265" s="2">
        <v>3316</v>
      </c>
      <c r="G2265" s="4" t="s">
        <v>87</v>
      </c>
      <c r="H2265" s="13" t="s">
        <v>272</v>
      </c>
      <c r="I2265" s="13" t="s">
        <v>272</v>
      </c>
      <c r="J2265" s="3"/>
      <c r="K2265" s="2">
        <v>23</v>
      </c>
      <c r="L2265" s="2" t="s">
        <v>220</v>
      </c>
      <c r="M2265" s="4" t="s">
        <v>220</v>
      </c>
      <c r="O2265" s="4" t="s">
        <v>16105</v>
      </c>
      <c r="P2265" s="4">
        <v>2359</v>
      </c>
      <c r="Q2265" s="4">
        <v>0</v>
      </c>
      <c r="R2265" s="4">
        <v>2359</v>
      </c>
      <c r="S2265" s="4">
        <v>0</v>
      </c>
      <c r="T2265" s="6" t="s">
        <v>16105</v>
      </c>
      <c r="U2265" s="2" t="s">
        <v>16189</v>
      </c>
      <c r="V2265" s="2">
        <v>49039374</v>
      </c>
      <c r="W2265" s="2">
        <v>49039374</v>
      </c>
      <c r="X2265" s="2" t="s">
        <v>16190</v>
      </c>
      <c r="Y2265" s="7" t="s">
        <v>16106</v>
      </c>
      <c r="Z2265" s="42">
        <v>13</v>
      </c>
      <c r="AA2265" s="8" t="s">
        <v>16107</v>
      </c>
      <c r="AB2265" s="8" t="s">
        <v>96</v>
      </c>
      <c r="AC2265" s="8" t="s">
        <v>97</v>
      </c>
      <c r="AD2265" s="8" t="b">
        <v>0</v>
      </c>
      <c r="AE2265" s="2" t="s">
        <v>98</v>
      </c>
      <c r="AF2265" s="3" t="s">
        <v>99</v>
      </c>
      <c r="AG2265" s="2" t="s">
        <v>100</v>
      </c>
      <c r="AH2265" s="2">
        <v>0</v>
      </c>
      <c r="AI2265" s="2">
        <v>0</v>
      </c>
      <c r="AJ2265" s="2" t="s">
        <v>101</v>
      </c>
      <c r="AK2265" s="2" t="s">
        <v>16191</v>
      </c>
      <c r="AL2265" s="3" t="s">
        <v>16108</v>
      </c>
      <c r="AM2265" s="2">
        <v>787</v>
      </c>
      <c r="AN2265" s="2" t="s">
        <v>622</v>
      </c>
      <c r="AO2265" s="43" t="s">
        <v>105</v>
      </c>
      <c r="AP2265" s="43" t="s">
        <v>623</v>
      </c>
      <c r="AQ2265" s="2" t="s">
        <v>624</v>
      </c>
      <c r="AR2265" s="43" t="s">
        <v>625</v>
      </c>
      <c r="AS2265" s="43" t="s">
        <v>625</v>
      </c>
      <c r="AT2265" s="2" t="s">
        <v>623</v>
      </c>
      <c r="AV2265" s="2" t="s">
        <v>623</v>
      </c>
      <c r="AW2265" s="3" t="s">
        <v>16109</v>
      </c>
      <c r="AX2265" s="9" t="s">
        <v>16110</v>
      </c>
      <c r="AY2265" s="2" t="s">
        <v>321</v>
      </c>
      <c r="AZ2265" s="2" t="s">
        <v>1796</v>
      </c>
      <c r="BA2265" s="2" t="s">
        <v>16108</v>
      </c>
      <c r="BB2265" s="2" t="s">
        <v>626</v>
      </c>
      <c r="BC2265" s="43">
        <v>6.1960632692412495E-7</v>
      </c>
      <c r="BF2265" s="4">
        <v>40</v>
      </c>
      <c r="BG2265" s="2" t="s">
        <v>626</v>
      </c>
      <c r="BH2265" s="2">
        <v>8</v>
      </c>
      <c r="BI2265" s="11">
        <v>0</v>
      </c>
      <c r="BJ2265" s="11">
        <v>0.01</v>
      </c>
      <c r="BK2265" s="11">
        <v>0</v>
      </c>
      <c r="BL2265" s="11">
        <v>0</v>
      </c>
      <c r="BM2265" s="11">
        <v>0.01</v>
      </c>
      <c r="BN2265" s="11" t="s">
        <v>114</v>
      </c>
      <c r="BO2265" s="2" t="s">
        <v>115</v>
      </c>
      <c r="BP2265" s="4" t="s">
        <v>115</v>
      </c>
      <c r="BQ2265" s="4" t="s">
        <v>4001</v>
      </c>
      <c r="BR2265" s="2">
        <v>55.44</v>
      </c>
      <c r="BS2265" s="2" t="s">
        <v>179</v>
      </c>
      <c r="BT2265" s="2" t="s">
        <v>125</v>
      </c>
      <c r="BU2265" s="3" t="s">
        <v>142</v>
      </c>
      <c r="BV2265" s="3"/>
      <c r="BW2265" s="3"/>
      <c r="BX2265" s="3" t="s">
        <v>117</v>
      </c>
      <c r="BY2265" s="3" t="s">
        <v>105</v>
      </c>
      <c r="BZ2265" s="3" t="s">
        <v>283</v>
      </c>
      <c r="CI2265" s="2" t="s">
        <v>119</v>
      </c>
      <c r="CK2265" s="12"/>
      <c r="CL2265" s="2" t="s">
        <v>121</v>
      </c>
    </row>
    <row r="2266" spans="1:90" x14ac:dyDescent="0.3">
      <c r="A2266" s="2" t="s">
        <v>83</v>
      </c>
      <c r="B2266" s="3" t="s">
        <v>16694</v>
      </c>
      <c r="C2266" s="3" t="s">
        <v>16187</v>
      </c>
      <c r="D2266" s="3" t="s">
        <v>16695</v>
      </c>
      <c r="E2266" s="2">
        <v>484832</v>
      </c>
      <c r="F2266" s="2">
        <v>3316</v>
      </c>
      <c r="G2266" s="4" t="s">
        <v>87</v>
      </c>
      <c r="H2266" s="16" t="s">
        <v>272</v>
      </c>
      <c r="I2266" s="16" t="s">
        <v>272</v>
      </c>
      <c r="K2266" s="2">
        <v>23</v>
      </c>
      <c r="L2266" s="2" t="s">
        <v>220</v>
      </c>
      <c r="M2266" s="4" t="s">
        <v>220</v>
      </c>
      <c r="O2266" s="4" t="s">
        <v>16105</v>
      </c>
      <c r="P2266" s="4">
        <v>2359</v>
      </c>
      <c r="Q2266" s="4">
        <v>0</v>
      </c>
      <c r="R2266" s="4">
        <v>2359</v>
      </c>
      <c r="S2266" s="4">
        <v>0</v>
      </c>
      <c r="T2266" s="12" t="s">
        <v>16105</v>
      </c>
      <c r="U2266" s="2" t="s">
        <v>16189</v>
      </c>
      <c r="V2266" s="2">
        <v>49039374</v>
      </c>
      <c r="W2266" s="2">
        <v>49039374</v>
      </c>
      <c r="X2266" s="2" t="s">
        <v>16190</v>
      </c>
      <c r="Y2266" s="7" t="s">
        <v>16106</v>
      </c>
      <c r="Z2266" s="42">
        <v>13</v>
      </c>
      <c r="AA2266" s="8" t="s">
        <v>16107</v>
      </c>
      <c r="AB2266" s="8" t="s">
        <v>96</v>
      </c>
      <c r="AC2266" s="8" t="s">
        <v>97</v>
      </c>
      <c r="AD2266" s="8" t="b">
        <v>0</v>
      </c>
      <c r="AE2266" s="2" t="s">
        <v>98</v>
      </c>
      <c r="AF2266" s="2" t="s">
        <v>99</v>
      </c>
      <c r="AG2266" s="2" t="s">
        <v>100</v>
      </c>
      <c r="AH2266" s="2">
        <v>0</v>
      </c>
      <c r="AI2266" s="2">
        <v>0</v>
      </c>
      <c r="AJ2266" s="2" t="s">
        <v>101</v>
      </c>
      <c r="AK2266" s="2" t="s">
        <v>16191</v>
      </c>
      <c r="AL2266" s="2" t="s">
        <v>16108</v>
      </c>
      <c r="AM2266" s="2">
        <v>787</v>
      </c>
      <c r="AN2266" s="2" t="s">
        <v>622</v>
      </c>
      <c r="AO2266" s="43" t="s">
        <v>105</v>
      </c>
      <c r="AP2266" s="43" t="s">
        <v>623</v>
      </c>
      <c r="AQ2266" s="2" t="s">
        <v>624</v>
      </c>
      <c r="AR2266" s="43" t="s">
        <v>625</v>
      </c>
      <c r="AS2266" s="43" t="s">
        <v>625</v>
      </c>
      <c r="AT2266" s="2" t="s">
        <v>623</v>
      </c>
      <c r="AV2266" s="2" t="s">
        <v>623</v>
      </c>
      <c r="AW2266" s="3" t="s">
        <v>16109</v>
      </c>
      <c r="AX2266" s="9" t="s">
        <v>16110</v>
      </c>
      <c r="AY2266" s="2" t="s">
        <v>321</v>
      </c>
      <c r="AZ2266" s="2" t="s">
        <v>1796</v>
      </c>
      <c r="BA2266" s="2" t="s">
        <v>16108</v>
      </c>
      <c r="BB2266" s="2" t="s">
        <v>626</v>
      </c>
      <c r="BC2266" s="43">
        <v>6.1960632692412495E-7</v>
      </c>
      <c r="BF2266" s="4">
        <v>40</v>
      </c>
      <c r="BG2266" s="2" t="s">
        <v>626</v>
      </c>
      <c r="BH2266" s="2">
        <v>8</v>
      </c>
      <c r="BI2266" s="11">
        <v>0</v>
      </c>
      <c r="BJ2266" s="11">
        <v>0.01</v>
      </c>
      <c r="BK2266" s="11">
        <v>0</v>
      </c>
      <c r="BL2266" s="11">
        <v>0</v>
      </c>
      <c r="BM2266" s="11">
        <v>0.01</v>
      </c>
      <c r="BN2266" s="11" t="s">
        <v>114</v>
      </c>
      <c r="BO2266" s="2" t="s">
        <v>115</v>
      </c>
      <c r="BP2266" s="4" t="s">
        <v>115</v>
      </c>
      <c r="BQ2266" s="4" t="s">
        <v>4001</v>
      </c>
      <c r="BR2266" s="2">
        <v>55.44</v>
      </c>
      <c r="BS2266" s="2" t="s">
        <v>179</v>
      </c>
      <c r="BT2266" s="2" t="s">
        <v>116</v>
      </c>
      <c r="BU2266" s="3" t="s">
        <v>105</v>
      </c>
      <c r="BV2266" s="3"/>
      <c r="BW2266" s="3"/>
      <c r="BX2266" s="2" t="s">
        <v>311</v>
      </c>
      <c r="BY2266" s="2" t="s">
        <v>105</v>
      </c>
      <c r="BZ2266" s="2" t="s">
        <v>105</v>
      </c>
      <c r="CI2266" s="2" t="s">
        <v>119</v>
      </c>
      <c r="CK2266" s="12"/>
      <c r="CL2266" s="2" t="s">
        <v>121</v>
      </c>
    </row>
    <row r="2267" spans="1:90" x14ac:dyDescent="0.3">
      <c r="A2267" s="2" t="s">
        <v>83</v>
      </c>
      <c r="B2267" s="3" t="s">
        <v>16696</v>
      </c>
      <c r="C2267" s="3" t="s">
        <v>16187</v>
      </c>
      <c r="D2267" s="3" t="s">
        <v>16697</v>
      </c>
      <c r="E2267" s="2">
        <v>484832</v>
      </c>
      <c r="F2267" s="2">
        <v>3316</v>
      </c>
      <c r="G2267" s="4" t="s">
        <v>87</v>
      </c>
      <c r="H2267" s="16" t="s">
        <v>455</v>
      </c>
      <c r="I2267" s="16" t="s">
        <v>455</v>
      </c>
      <c r="K2267" s="2">
        <v>23</v>
      </c>
      <c r="L2267" s="2" t="s">
        <v>220</v>
      </c>
      <c r="M2267" s="4" t="s">
        <v>220</v>
      </c>
      <c r="O2267" s="4" t="s">
        <v>16105</v>
      </c>
      <c r="P2267" s="4">
        <v>2359</v>
      </c>
      <c r="Q2267" s="4">
        <v>0</v>
      </c>
      <c r="R2267" s="4">
        <v>2359</v>
      </c>
      <c r="S2267" s="4">
        <v>0</v>
      </c>
      <c r="T2267" s="12" t="s">
        <v>16105</v>
      </c>
      <c r="U2267" s="2" t="s">
        <v>16189</v>
      </c>
      <c r="V2267" s="2">
        <v>49039374</v>
      </c>
      <c r="W2267" s="2">
        <v>49039374</v>
      </c>
      <c r="X2267" s="2" t="s">
        <v>16190</v>
      </c>
      <c r="Y2267" s="7" t="s">
        <v>16106</v>
      </c>
      <c r="Z2267" s="42">
        <v>13</v>
      </c>
      <c r="AA2267" s="8" t="s">
        <v>16107</v>
      </c>
      <c r="AB2267" s="8" t="s">
        <v>96</v>
      </c>
      <c r="AC2267" s="8" t="s">
        <v>97</v>
      </c>
      <c r="AD2267" s="8" t="b">
        <v>0</v>
      </c>
      <c r="AE2267" s="2" t="s">
        <v>98</v>
      </c>
      <c r="AF2267" s="2" t="s">
        <v>99</v>
      </c>
      <c r="AG2267" s="2" t="s">
        <v>100</v>
      </c>
      <c r="AH2267" s="2">
        <v>0</v>
      </c>
      <c r="AI2267" s="2">
        <v>0</v>
      </c>
      <c r="AJ2267" s="2" t="s">
        <v>101</v>
      </c>
      <c r="AK2267" s="2" t="s">
        <v>16191</v>
      </c>
      <c r="AL2267" s="2" t="s">
        <v>16108</v>
      </c>
      <c r="AM2267" s="2">
        <v>787</v>
      </c>
      <c r="AN2267" s="2" t="s">
        <v>622</v>
      </c>
      <c r="AO2267" s="43" t="s">
        <v>105</v>
      </c>
      <c r="AP2267" s="43" t="s">
        <v>623</v>
      </c>
      <c r="AQ2267" s="2" t="s">
        <v>624</v>
      </c>
      <c r="AR2267" s="43" t="s">
        <v>625</v>
      </c>
      <c r="AS2267" s="43" t="s">
        <v>625</v>
      </c>
      <c r="AT2267" s="2" t="s">
        <v>623</v>
      </c>
      <c r="AV2267" s="2" t="s">
        <v>623</v>
      </c>
      <c r="AW2267" s="3" t="s">
        <v>16109</v>
      </c>
      <c r="AX2267" s="9" t="s">
        <v>16110</v>
      </c>
      <c r="AY2267" s="2" t="s">
        <v>321</v>
      </c>
      <c r="AZ2267" s="2" t="s">
        <v>1796</v>
      </c>
      <c r="BA2267" s="2" t="s">
        <v>16108</v>
      </c>
      <c r="BB2267" s="2" t="s">
        <v>626</v>
      </c>
      <c r="BC2267" s="43">
        <v>6.1960632692412495E-7</v>
      </c>
      <c r="BF2267" s="4">
        <v>40</v>
      </c>
      <c r="BG2267" s="2" t="s">
        <v>626</v>
      </c>
      <c r="BH2267" s="2">
        <v>8</v>
      </c>
      <c r="BI2267" s="11">
        <v>0</v>
      </c>
      <c r="BJ2267" s="11">
        <v>0.01</v>
      </c>
      <c r="BK2267" s="11">
        <v>0</v>
      </c>
      <c r="BL2267" s="11">
        <v>0</v>
      </c>
      <c r="BM2267" s="11">
        <v>0.01</v>
      </c>
      <c r="BN2267" s="11" t="s">
        <v>114</v>
      </c>
      <c r="BO2267" s="2" t="s">
        <v>115</v>
      </c>
      <c r="BP2267" s="4" t="s">
        <v>115</v>
      </c>
      <c r="BQ2267" s="4" t="s">
        <v>4001</v>
      </c>
      <c r="BR2267" s="2">
        <v>55.44</v>
      </c>
      <c r="BS2267" s="2" t="s">
        <v>179</v>
      </c>
      <c r="BT2267" s="2" t="s">
        <v>116</v>
      </c>
      <c r="BU2267" s="2" t="s">
        <v>142</v>
      </c>
      <c r="BX2267" s="2" t="s">
        <v>117</v>
      </c>
      <c r="BY2267" s="2" t="s">
        <v>118</v>
      </c>
      <c r="BZ2267" s="2" t="s">
        <v>105</v>
      </c>
      <c r="CI2267" s="2" t="s">
        <v>119</v>
      </c>
      <c r="CK2267" s="12"/>
      <c r="CL2267" s="2" t="s">
        <v>121</v>
      </c>
    </row>
    <row r="2268" spans="1:90" x14ac:dyDescent="0.3">
      <c r="A2268" s="2" t="s">
        <v>83</v>
      </c>
      <c r="B2268" s="3" t="s">
        <v>16698</v>
      </c>
      <c r="C2268" s="3" t="s">
        <v>16187</v>
      </c>
      <c r="D2268" s="3" t="s">
        <v>16699</v>
      </c>
      <c r="E2268" s="2">
        <v>484832</v>
      </c>
      <c r="F2268" s="2">
        <v>3316</v>
      </c>
      <c r="G2268" s="4" t="s">
        <v>87</v>
      </c>
      <c r="H2268" s="16" t="s">
        <v>3207</v>
      </c>
      <c r="I2268" s="16" t="s">
        <v>3207</v>
      </c>
      <c r="K2268" s="2">
        <v>23</v>
      </c>
      <c r="L2268" s="2" t="s">
        <v>220</v>
      </c>
      <c r="M2268" s="4" t="s">
        <v>220</v>
      </c>
      <c r="O2268" s="4" t="s">
        <v>16105</v>
      </c>
      <c r="P2268" s="4">
        <v>2359</v>
      </c>
      <c r="Q2268" s="4">
        <v>0</v>
      </c>
      <c r="R2268" s="4">
        <v>2359</v>
      </c>
      <c r="S2268" s="4">
        <v>0</v>
      </c>
      <c r="T2268" s="12" t="s">
        <v>16105</v>
      </c>
      <c r="U2268" s="2" t="s">
        <v>16189</v>
      </c>
      <c r="V2268" s="2">
        <v>49039374</v>
      </c>
      <c r="W2268" s="2">
        <v>49039374</v>
      </c>
      <c r="X2268" s="2" t="s">
        <v>16190</v>
      </c>
      <c r="Y2268" s="7" t="s">
        <v>16106</v>
      </c>
      <c r="Z2268" s="42">
        <v>13</v>
      </c>
      <c r="AA2268" s="8" t="s">
        <v>16107</v>
      </c>
      <c r="AB2268" s="8" t="s">
        <v>96</v>
      </c>
      <c r="AC2268" s="8" t="s">
        <v>97</v>
      </c>
      <c r="AD2268" s="8" t="b">
        <v>0</v>
      </c>
      <c r="AE2268" s="2" t="s">
        <v>98</v>
      </c>
      <c r="AF2268" s="2" t="s">
        <v>99</v>
      </c>
      <c r="AG2268" s="2" t="s">
        <v>100</v>
      </c>
      <c r="AH2268" s="2">
        <v>0</v>
      </c>
      <c r="AI2268" s="2">
        <v>0</v>
      </c>
      <c r="AJ2268" s="2" t="s">
        <v>101</v>
      </c>
      <c r="AK2268" s="2" t="s">
        <v>16191</v>
      </c>
      <c r="AL2268" s="2" t="s">
        <v>16108</v>
      </c>
      <c r="AM2268" s="2">
        <v>787</v>
      </c>
      <c r="AN2268" s="2" t="s">
        <v>622</v>
      </c>
      <c r="AO2268" s="43" t="s">
        <v>105</v>
      </c>
      <c r="AP2268" s="43" t="s">
        <v>623</v>
      </c>
      <c r="AQ2268" s="2" t="s">
        <v>624</v>
      </c>
      <c r="AR2268" s="43" t="s">
        <v>625</v>
      </c>
      <c r="AS2268" s="43" t="s">
        <v>625</v>
      </c>
      <c r="AT2268" s="2" t="s">
        <v>623</v>
      </c>
      <c r="AV2268" s="2" t="s">
        <v>623</v>
      </c>
      <c r="AW2268" s="3" t="s">
        <v>16109</v>
      </c>
      <c r="AX2268" s="9" t="s">
        <v>16110</v>
      </c>
      <c r="AY2268" s="2" t="s">
        <v>321</v>
      </c>
      <c r="AZ2268" s="2" t="s">
        <v>1796</v>
      </c>
      <c r="BA2268" s="2" t="s">
        <v>16108</v>
      </c>
      <c r="BB2268" s="2" t="s">
        <v>626</v>
      </c>
      <c r="BC2268" s="43">
        <v>6.1960632692412495E-7</v>
      </c>
      <c r="BF2268" s="4">
        <v>40</v>
      </c>
      <c r="BG2268" s="2" t="s">
        <v>626</v>
      </c>
      <c r="BH2268" s="2">
        <v>8</v>
      </c>
      <c r="BI2268" s="11">
        <v>0</v>
      </c>
      <c r="BJ2268" s="11">
        <v>0.01</v>
      </c>
      <c r="BK2268" s="11">
        <v>0</v>
      </c>
      <c r="BL2268" s="11">
        <v>0</v>
      </c>
      <c r="BM2268" s="11">
        <v>0.01</v>
      </c>
      <c r="BN2268" s="11" t="s">
        <v>114</v>
      </c>
      <c r="BO2268" s="2" t="s">
        <v>115</v>
      </c>
      <c r="BP2268" s="4" t="s">
        <v>115</v>
      </c>
      <c r="BQ2268" s="4" t="s">
        <v>4001</v>
      </c>
      <c r="BR2268" s="2">
        <v>55.44</v>
      </c>
      <c r="BS2268" s="2" t="s">
        <v>179</v>
      </c>
      <c r="BT2268" s="2" t="s">
        <v>116</v>
      </c>
      <c r="BU2268" s="2" t="s">
        <v>142</v>
      </c>
      <c r="BX2268" s="2" t="s">
        <v>311</v>
      </c>
      <c r="BY2268" s="2" t="s">
        <v>118</v>
      </c>
      <c r="BZ2268" s="2" t="s">
        <v>105</v>
      </c>
      <c r="CI2268" s="2" t="s">
        <v>119</v>
      </c>
      <c r="CK2268" s="12"/>
      <c r="CL2268" s="2" t="s">
        <v>121</v>
      </c>
    </row>
    <row r="2269" spans="1:90" x14ac:dyDescent="0.3">
      <c r="A2269" s="2" t="s">
        <v>83</v>
      </c>
      <c r="B2269" s="3" t="s">
        <v>16702</v>
      </c>
      <c r="C2269" s="3" t="s">
        <v>16187</v>
      </c>
      <c r="D2269" s="3" t="s">
        <v>16703</v>
      </c>
      <c r="E2269" s="2">
        <v>484832</v>
      </c>
      <c r="F2269" s="2">
        <v>3316</v>
      </c>
      <c r="G2269" s="4" t="s">
        <v>87</v>
      </c>
      <c r="H2269" s="16" t="s">
        <v>272</v>
      </c>
      <c r="I2269" s="16" t="s">
        <v>272</v>
      </c>
      <c r="K2269" s="2">
        <v>23</v>
      </c>
      <c r="L2269" s="2" t="s">
        <v>220</v>
      </c>
      <c r="M2269" s="4" t="s">
        <v>220</v>
      </c>
      <c r="O2269" s="4" t="s">
        <v>16105</v>
      </c>
      <c r="P2269" s="4">
        <v>2359</v>
      </c>
      <c r="Q2269" s="4">
        <v>0</v>
      </c>
      <c r="R2269" s="4">
        <v>2359</v>
      </c>
      <c r="S2269" s="4">
        <v>0</v>
      </c>
      <c r="T2269" s="12" t="s">
        <v>16105</v>
      </c>
      <c r="U2269" s="2" t="s">
        <v>16189</v>
      </c>
      <c r="V2269" s="2">
        <v>49039374</v>
      </c>
      <c r="W2269" s="2">
        <v>49039374</v>
      </c>
      <c r="X2269" s="2" t="s">
        <v>16190</v>
      </c>
      <c r="Y2269" s="7" t="s">
        <v>16106</v>
      </c>
      <c r="Z2269" s="42">
        <v>13</v>
      </c>
      <c r="AA2269" s="8" t="s">
        <v>16107</v>
      </c>
      <c r="AB2269" s="8" t="s">
        <v>96</v>
      </c>
      <c r="AC2269" s="8" t="s">
        <v>97</v>
      </c>
      <c r="AD2269" s="8" t="b">
        <v>0</v>
      </c>
      <c r="AE2269" s="2" t="s">
        <v>98</v>
      </c>
      <c r="AF2269" s="2" t="s">
        <v>99</v>
      </c>
      <c r="AG2269" s="2" t="s">
        <v>100</v>
      </c>
      <c r="AH2269" s="2">
        <v>0</v>
      </c>
      <c r="AI2269" s="2">
        <v>0</v>
      </c>
      <c r="AJ2269" s="2" t="s">
        <v>101</v>
      </c>
      <c r="AK2269" s="2" t="s">
        <v>16191</v>
      </c>
      <c r="AL2269" s="2" t="s">
        <v>16108</v>
      </c>
      <c r="AM2269" s="2">
        <v>787</v>
      </c>
      <c r="AN2269" s="2" t="s">
        <v>622</v>
      </c>
      <c r="AO2269" s="43" t="s">
        <v>105</v>
      </c>
      <c r="AP2269" s="43" t="s">
        <v>623</v>
      </c>
      <c r="AQ2269" s="2" t="s">
        <v>624</v>
      </c>
      <c r="AR2269" s="43" t="s">
        <v>625</v>
      </c>
      <c r="AS2269" s="43" t="s">
        <v>625</v>
      </c>
      <c r="AT2269" s="2" t="s">
        <v>623</v>
      </c>
      <c r="AV2269" s="2" t="s">
        <v>623</v>
      </c>
      <c r="AW2269" s="3" t="s">
        <v>16109</v>
      </c>
      <c r="AX2269" s="9" t="s">
        <v>16110</v>
      </c>
      <c r="AY2269" s="2" t="s">
        <v>321</v>
      </c>
      <c r="AZ2269" s="2" t="s">
        <v>1796</v>
      </c>
      <c r="BA2269" s="2" t="s">
        <v>16108</v>
      </c>
      <c r="BB2269" s="2" t="s">
        <v>626</v>
      </c>
      <c r="BC2269" s="43">
        <v>6.1960632692412495E-7</v>
      </c>
      <c r="BF2269" s="4">
        <v>40</v>
      </c>
      <c r="BG2269" s="2" t="s">
        <v>626</v>
      </c>
      <c r="BH2269" s="2">
        <v>8</v>
      </c>
      <c r="BI2269" s="11">
        <v>0</v>
      </c>
      <c r="BJ2269" s="11">
        <v>0.01</v>
      </c>
      <c r="BK2269" s="11">
        <v>0</v>
      </c>
      <c r="BL2269" s="11">
        <v>0</v>
      </c>
      <c r="BM2269" s="11">
        <v>0.01</v>
      </c>
      <c r="BN2269" s="11" t="s">
        <v>114</v>
      </c>
      <c r="BO2269" s="2" t="s">
        <v>115</v>
      </c>
      <c r="BP2269" s="4" t="s">
        <v>115</v>
      </c>
      <c r="BQ2269" s="4" t="s">
        <v>4001</v>
      </c>
      <c r="BR2269" s="2">
        <v>55.44</v>
      </c>
      <c r="BS2269" s="2" t="s">
        <v>179</v>
      </c>
      <c r="BT2269" s="2" t="s">
        <v>116</v>
      </c>
      <c r="BU2269" s="3" t="s">
        <v>105</v>
      </c>
      <c r="BV2269" s="3"/>
      <c r="BW2269" s="3"/>
      <c r="BX2269" s="2" t="s">
        <v>311</v>
      </c>
      <c r="BY2269" s="2" t="s">
        <v>105</v>
      </c>
      <c r="BZ2269" s="2" t="s">
        <v>105</v>
      </c>
      <c r="CI2269" s="2" t="s">
        <v>119</v>
      </c>
      <c r="CK2269" s="12"/>
      <c r="CL2269" s="2" t="s">
        <v>121</v>
      </c>
    </row>
    <row r="2270" spans="1:90" x14ac:dyDescent="0.3">
      <c r="A2270" s="2" t="s">
        <v>83</v>
      </c>
      <c r="B2270" s="3" t="s">
        <v>16704</v>
      </c>
      <c r="C2270" s="3" t="s">
        <v>16187</v>
      </c>
      <c r="D2270" s="3" t="s">
        <v>4320</v>
      </c>
      <c r="E2270" s="2">
        <v>484832</v>
      </c>
      <c r="F2270" s="2">
        <v>3316</v>
      </c>
      <c r="G2270" s="4" t="s">
        <v>87</v>
      </c>
      <c r="H2270" s="16" t="s">
        <v>1006</v>
      </c>
      <c r="I2270" s="16" t="s">
        <v>1006</v>
      </c>
      <c r="K2270" s="2">
        <v>23</v>
      </c>
      <c r="L2270" s="2" t="s">
        <v>220</v>
      </c>
      <c r="M2270" s="4" t="s">
        <v>220</v>
      </c>
      <c r="O2270" s="4" t="s">
        <v>16105</v>
      </c>
      <c r="P2270" s="4">
        <v>2359</v>
      </c>
      <c r="Q2270" s="4">
        <v>0</v>
      </c>
      <c r="R2270" s="4">
        <v>2359</v>
      </c>
      <c r="S2270" s="4">
        <v>0</v>
      </c>
      <c r="T2270" s="12" t="s">
        <v>16105</v>
      </c>
      <c r="U2270" s="2" t="s">
        <v>16189</v>
      </c>
      <c r="V2270" s="2">
        <v>49039374</v>
      </c>
      <c r="W2270" s="2">
        <v>49039374</v>
      </c>
      <c r="X2270" s="2" t="s">
        <v>16190</v>
      </c>
      <c r="Y2270" s="7" t="s">
        <v>16106</v>
      </c>
      <c r="Z2270" s="42">
        <v>13</v>
      </c>
      <c r="AA2270" s="8" t="s">
        <v>16107</v>
      </c>
      <c r="AB2270" s="8" t="s">
        <v>96</v>
      </c>
      <c r="AC2270" s="8" t="s">
        <v>97</v>
      </c>
      <c r="AD2270" s="8" t="b">
        <v>0</v>
      </c>
      <c r="AE2270" s="2" t="s">
        <v>98</v>
      </c>
      <c r="AF2270" s="2" t="s">
        <v>99</v>
      </c>
      <c r="AG2270" s="2" t="s">
        <v>100</v>
      </c>
      <c r="AH2270" s="2">
        <v>0</v>
      </c>
      <c r="AI2270" s="2">
        <v>0</v>
      </c>
      <c r="AJ2270" s="2" t="s">
        <v>101</v>
      </c>
      <c r="AK2270" s="2" t="s">
        <v>16191</v>
      </c>
      <c r="AL2270" s="2" t="s">
        <v>16108</v>
      </c>
      <c r="AM2270" s="2">
        <v>787</v>
      </c>
      <c r="AN2270" s="2" t="s">
        <v>104</v>
      </c>
      <c r="AO2270" s="43" t="s">
        <v>105</v>
      </c>
      <c r="AP2270" s="43" t="s">
        <v>105</v>
      </c>
      <c r="AQ2270" s="2" t="s">
        <v>624</v>
      </c>
      <c r="AR2270" s="43" t="s">
        <v>625</v>
      </c>
      <c r="AS2270" s="43" t="s">
        <v>625</v>
      </c>
      <c r="AT2270" s="2" t="s">
        <v>623</v>
      </c>
      <c r="AV2270" s="2" t="s">
        <v>623</v>
      </c>
      <c r="AW2270" s="3" t="s">
        <v>16109</v>
      </c>
      <c r="AX2270" s="9" t="s">
        <v>16110</v>
      </c>
      <c r="AY2270" s="2" t="s">
        <v>321</v>
      </c>
      <c r="AZ2270" s="2" t="s">
        <v>1796</v>
      </c>
      <c r="BA2270" s="2" t="s">
        <v>16108</v>
      </c>
      <c r="BB2270" s="2" t="s">
        <v>626</v>
      </c>
      <c r="BC2270" s="43">
        <v>6.1960632692412495E-7</v>
      </c>
      <c r="BF2270" s="4">
        <v>40</v>
      </c>
      <c r="BG2270" s="2" t="s">
        <v>626</v>
      </c>
      <c r="BH2270" s="2">
        <v>8</v>
      </c>
      <c r="BI2270" s="11">
        <v>0</v>
      </c>
      <c r="BJ2270" s="11">
        <v>0.01</v>
      </c>
      <c r="BK2270" s="11">
        <v>0</v>
      </c>
      <c r="BL2270" s="11">
        <v>0</v>
      </c>
      <c r="BM2270" s="11">
        <v>0.01</v>
      </c>
      <c r="BN2270" s="11" t="s">
        <v>114</v>
      </c>
      <c r="BO2270" s="2" t="s">
        <v>115</v>
      </c>
      <c r="BP2270" s="4" t="s">
        <v>115</v>
      </c>
      <c r="BQ2270" s="4" t="s">
        <v>4001</v>
      </c>
      <c r="BR2270" s="2">
        <v>55.44</v>
      </c>
      <c r="BS2270" s="2" t="s">
        <v>179</v>
      </c>
      <c r="BT2270" s="2" t="s">
        <v>116</v>
      </c>
      <c r="BU2270" s="2" t="s">
        <v>142</v>
      </c>
      <c r="BX2270" s="2" t="s">
        <v>311</v>
      </c>
      <c r="BY2270" s="2" t="s">
        <v>126</v>
      </c>
      <c r="BZ2270" s="2" t="s">
        <v>235</v>
      </c>
      <c r="CI2270" s="2" t="s">
        <v>119</v>
      </c>
      <c r="CK2270" s="12"/>
      <c r="CL2270" s="2" t="s">
        <v>121</v>
      </c>
    </row>
    <row r="2271" spans="1:90" x14ac:dyDescent="0.3">
      <c r="A2271" s="2" t="s">
        <v>83</v>
      </c>
      <c r="B2271" s="3" t="s">
        <v>16705</v>
      </c>
      <c r="C2271" s="3" t="s">
        <v>16187</v>
      </c>
      <c r="D2271" s="3" t="s">
        <v>16706</v>
      </c>
      <c r="E2271" s="2">
        <v>484832</v>
      </c>
      <c r="F2271" s="2">
        <v>3316</v>
      </c>
      <c r="G2271" s="4" t="s">
        <v>87</v>
      </c>
      <c r="H2271" s="16" t="s">
        <v>687</v>
      </c>
      <c r="I2271" s="16" t="s">
        <v>687</v>
      </c>
      <c r="K2271" s="2">
        <v>23</v>
      </c>
      <c r="L2271" s="2" t="s">
        <v>220</v>
      </c>
      <c r="M2271" s="4" t="s">
        <v>220</v>
      </c>
      <c r="O2271" s="4" t="s">
        <v>16105</v>
      </c>
      <c r="P2271" s="4">
        <v>2359</v>
      </c>
      <c r="Q2271" s="4">
        <v>0</v>
      </c>
      <c r="R2271" s="4">
        <v>2359</v>
      </c>
      <c r="S2271" s="4">
        <v>0</v>
      </c>
      <c r="T2271" s="12" t="s">
        <v>16105</v>
      </c>
      <c r="U2271" s="2" t="s">
        <v>16189</v>
      </c>
      <c r="V2271" s="2">
        <v>49039374</v>
      </c>
      <c r="W2271" s="2">
        <v>49039374</v>
      </c>
      <c r="X2271" s="2" t="s">
        <v>16190</v>
      </c>
      <c r="Y2271" s="7" t="s">
        <v>16106</v>
      </c>
      <c r="Z2271" s="42">
        <v>13</v>
      </c>
      <c r="AA2271" s="8" t="s">
        <v>16107</v>
      </c>
      <c r="AB2271" s="8" t="s">
        <v>96</v>
      </c>
      <c r="AC2271" s="8" t="s">
        <v>97</v>
      </c>
      <c r="AD2271" s="8" t="b">
        <v>0</v>
      </c>
      <c r="AE2271" s="2" t="s">
        <v>98</v>
      </c>
      <c r="AF2271" s="2" t="s">
        <v>99</v>
      </c>
      <c r="AG2271" s="2" t="s">
        <v>100</v>
      </c>
      <c r="AH2271" s="2">
        <v>0</v>
      </c>
      <c r="AI2271" s="2">
        <v>0</v>
      </c>
      <c r="AJ2271" s="2" t="s">
        <v>101</v>
      </c>
      <c r="AK2271" s="2" t="s">
        <v>16191</v>
      </c>
      <c r="AL2271" s="2" t="s">
        <v>16108</v>
      </c>
      <c r="AM2271" s="2">
        <v>787</v>
      </c>
      <c r="AN2271" s="2" t="s">
        <v>622</v>
      </c>
      <c r="AO2271" s="43" t="s">
        <v>105</v>
      </c>
      <c r="AP2271" s="43" t="s">
        <v>623</v>
      </c>
      <c r="AQ2271" s="2" t="s">
        <v>624</v>
      </c>
      <c r="AR2271" s="43" t="s">
        <v>625</v>
      </c>
      <c r="AS2271" s="43" t="s">
        <v>625</v>
      </c>
      <c r="AT2271" s="2" t="s">
        <v>623</v>
      </c>
      <c r="AV2271" s="2" t="s">
        <v>623</v>
      </c>
      <c r="AW2271" s="3" t="s">
        <v>16109</v>
      </c>
      <c r="AX2271" s="9" t="s">
        <v>16110</v>
      </c>
      <c r="AY2271" s="2" t="s">
        <v>321</v>
      </c>
      <c r="AZ2271" s="2" t="s">
        <v>1796</v>
      </c>
      <c r="BA2271" s="2" t="s">
        <v>16108</v>
      </c>
      <c r="BB2271" s="2" t="s">
        <v>626</v>
      </c>
      <c r="BC2271" s="43">
        <v>6.1960632692412495E-7</v>
      </c>
      <c r="BF2271" s="4">
        <v>40</v>
      </c>
      <c r="BG2271" s="2" t="s">
        <v>626</v>
      </c>
      <c r="BH2271" s="2">
        <v>8</v>
      </c>
      <c r="BI2271" s="11">
        <v>0</v>
      </c>
      <c r="BJ2271" s="11">
        <v>0.01</v>
      </c>
      <c r="BK2271" s="11">
        <v>0</v>
      </c>
      <c r="BL2271" s="11">
        <v>0</v>
      </c>
      <c r="BM2271" s="11">
        <v>0.01</v>
      </c>
      <c r="BN2271" s="11" t="s">
        <v>114</v>
      </c>
      <c r="BO2271" s="2" t="s">
        <v>115</v>
      </c>
      <c r="BP2271" s="4" t="s">
        <v>115</v>
      </c>
      <c r="BQ2271" s="4" t="s">
        <v>4001</v>
      </c>
      <c r="BR2271" s="2">
        <v>55.44</v>
      </c>
      <c r="BS2271" s="2" t="s">
        <v>179</v>
      </c>
      <c r="BT2271" s="2" t="s">
        <v>116</v>
      </c>
      <c r="BU2271" s="2" t="s">
        <v>282</v>
      </c>
      <c r="BX2271" s="2" t="s">
        <v>105</v>
      </c>
      <c r="BY2271" s="2" t="s">
        <v>118</v>
      </c>
      <c r="BZ2271" s="2" t="s">
        <v>105</v>
      </c>
      <c r="CI2271" s="2" t="s">
        <v>119</v>
      </c>
      <c r="CK2271" s="12"/>
      <c r="CL2271" s="2" t="s">
        <v>121</v>
      </c>
    </row>
    <row r="2272" spans="1:90" x14ac:dyDescent="0.3">
      <c r="A2272" s="2" t="s">
        <v>83</v>
      </c>
      <c r="B2272" s="3" t="s">
        <v>16710</v>
      </c>
      <c r="C2272" s="3" t="s">
        <v>16187</v>
      </c>
      <c r="D2272" s="3" t="s">
        <v>16711</v>
      </c>
      <c r="E2272" s="2">
        <v>484832</v>
      </c>
      <c r="F2272" s="2">
        <v>3316</v>
      </c>
      <c r="G2272" s="4" t="s">
        <v>87</v>
      </c>
      <c r="H2272" s="16" t="s">
        <v>687</v>
      </c>
      <c r="I2272" s="16" t="s">
        <v>687</v>
      </c>
      <c r="K2272" s="2">
        <v>23</v>
      </c>
      <c r="L2272" s="2" t="s">
        <v>220</v>
      </c>
      <c r="M2272" s="4" t="s">
        <v>220</v>
      </c>
      <c r="O2272" s="4" t="s">
        <v>16105</v>
      </c>
      <c r="P2272" s="4">
        <v>2359</v>
      </c>
      <c r="Q2272" s="4">
        <v>0</v>
      </c>
      <c r="R2272" s="4">
        <v>2359</v>
      </c>
      <c r="S2272" s="4">
        <v>0</v>
      </c>
      <c r="T2272" s="12" t="s">
        <v>16105</v>
      </c>
      <c r="U2272" s="2" t="s">
        <v>16189</v>
      </c>
      <c r="V2272" s="2">
        <v>49039374</v>
      </c>
      <c r="W2272" s="2">
        <v>49039374</v>
      </c>
      <c r="X2272" s="2" t="s">
        <v>16190</v>
      </c>
      <c r="Y2272" s="7" t="s">
        <v>16106</v>
      </c>
      <c r="Z2272" s="42">
        <v>13</v>
      </c>
      <c r="AA2272" s="8" t="s">
        <v>16107</v>
      </c>
      <c r="AB2272" s="8" t="s">
        <v>96</v>
      </c>
      <c r="AC2272" s="8" t="s">
        <v>97</v>
      </c>
      <c r="AD2272" s="8" t="b">
        <v>0</v>
      </c>
      <c r="AE2272" s="2" t="s">
        <v>98</v>
      </c>
      <c r="AF2272" s="2" t="s">
        <v>99</v>
      </c>
      <c r="AG2272" s="2" t="s">
        <v>100</v>
      </c>
      <c r="AH2272" s="2">
        <v>0</v>
      </c>
      <c r="AI2272" s="2">
        <v>0</v>
      </c>
      <c r="AJ2272" s="2" t="s">
        <v>101</v>
      </c>
      <c r="AK2272" s="2" t="s">
        <v>16191</v>
      </c>
      <c r="AL2272" s="2" t="s">
        <v>16108</v>
      </c>
      <c r="AM2272" s="2">
        <v>787</v>
      </c>
      <c r="AN2272" s="2" t="s">
        <v>622</v>
      </c>
      <c r="AO2272" s="43" t="s">
        <v>105</v>
      </c>
      <c r="AP2272" s="43" t="s">
        <v>623</v>
      </c>
      <c r="AQ2272" s="2" t="s">
        <v>624</v>
      </c>
      <c r="AR2272" s="43" t="s">
        <v>625</v>
      </c>
      <c r="AS2272" s="43" t="s">
        <v>625</v>
      </c>
      <c r="AT2272" s="2" t="s">
        <v>623</v>
      </c>
      <c r="AV2272" s="2" t="s">
        <v>623</v>
      </c>
      <c r="AW2272" s="3" t="s">
        <v>16109</v>
      </c>
      <c r="AX2272" s="9" t="s">
        <v>16110</v>
      </c>
      <c r="AY2272" s="2" t="s">
        <v>321</v>
      </c>
      <c r="AZ2272" s="2" t="s">
        <v>1796</v>
      </c>
      <c r="BA2272" s="2" t="s">
        <v>16108</v>
      </c>
      <c r="BB2272" s="2" t="s">
        <v>626</v>
      </c>
      <c r="BC2272" s="43">
        <v>6.1960632692412495E-7</v>
      </c>
      <c r="BF2272" s="4">
        <v>40</v>
      </c>
      <c r="BG2272" s="2" t="s">
        <v>626</v>
      </c>
      <c r="BH2272" s="2">
        <v>8</v>
      </c>
      <c r="BI2272" s="11">
        <v>0</v>
      </c>
      <c r="BJ2272" s="11">
        <v>0.01</v>
      </c>
      <c r="BK2272" s="11">
        <v>0</v>
      </c>
      <c r="BL2272" s="11">
        <v>0</v>
      </c>
      <c r="BM2272" s="11">
        <v>0.01</v>
      </c>
      <c r="BN2272" s="11" t="s">
        <v>114</v>
      </c>
      <c r="BO2272" s="2" t="s">
        <v>115</v>
      </c>
      <c r="BP2272" s="4" t="s">
        <v>115</v>
      </c>
      <c r="BQ2272" s="4" t="s">
        <v>4001</v>
      </c>
      <c r="BR2272" s="2">
        <v>55.44</v>
      </c>
      <c r="BS2272" s="2" t="s">
        <v>179</v>
      </c>
      <c r="BT2272" s="2" t="s">
        <v>116</v>
      </c>
      <c r="BU2272" s="2" t="s">
        <v>282</v>
      </c>
      <c r="BX2272" s="2" t="s">
        <v>105</v>
      </c>
      <c r="BY2272" s="2" t="s">
        <v>118</v>
      </c>
      <c r="BZ2272" s="2" t="s">
        <v>105</v>
      </c>
      <c r="CI2272" s="2" t="s">
        <v>119</v>
      </c>
      <c r="CK2272" s="12"/>
      <c r="CL2272" s="2" t="s">
        <v>121</v>
      </c>
    </row>
    <row r="2273" spans="1:90" x14ac:dyDescent="0.3">
      <c r="A2273" s="2" t="s">
        <v>83</v>
      </c>
      <c r="B2273" s="3" t="s">
        <v>16712</v>
      </c>
      <c r="C2273" s="3" t="s">
        <v>16187</v>
      </c>
      <c r="D2273" s="3" t="s">
        <v>16713</v>
      </c>
      <c r="E2273" s="2">
        <v>484832</v>
      </c>
      <c r="F2273" s="2">
        <v>3316</v>
      </c>
      <c r="G2273" s="4" t="s">
        <v>87</v>
      </c>
      <c r="H2273" s="16" t="s">
        <v>551</v>
      </c>
      <c r="I2273" s="16" t="s">
        <v>551</v>
      </c>
      <c r="K2273" s="2">
        <v>23</v>
      </c>
      <c r="L2273" s="2" t="s">
        <v>220</v>
      </c>
      <c r="M2273" s="4" t="s">
        <v>220</v>
      </c>
      <c r="O2273" s="4" t="s">
        <v>16105</v>
      </c>
      <c r="P2273" s="4">
        <v>2359</v>
      </c>
      <c r="Q2273" s="4">
        <v>0</v>
      </c>
      <c r="R2273" s="4">
        <v>2359</v>
      </c>
      <c r="S2273" s="4">
        <v>0</v>
      </c>
      <c r="T2273" s="12" t="s">
        <v>16105</v>
      </c>
      <c r="U2273" s="2" t="s">
        <v>16189</v>
      </c>
      <c r="V2273" s="2">
        <v>49039374</v>
      </c>
      <c r="W2273" s="2">
        <v>49039374</v>
      </c>
      <c r="X2273" s="2" t="s">
        <v>16190</v>
      </c>
      <c r="Y2273" s="7" t="s">
        <v>16106</v>
      </c>
      <c r="Z2273" s="42">
        <v>13</v>
      </c>
      <c r="AA2273" s="8" t="s">
        <v>16107</v>
      </c>
      <c r="AB2273" s="8" t="s">
        <v>96</v>
      </c>
      <c r="AC2273" s="8" t="s">
        <v>97</v>
      </c>
      <c r="AD2273" s="8" t="b">
        <v>0</v>
      </c>
      <c r="AE2273" s="2" t="s">
        <v>98</v>
      </c>
      <c r="AF2273" s="2" t="s">
        <v>99</v>
      </c>
      <c r="AG2273" s="2" t="s">
        <v>100</v>
      </c>
      <c r="AH2273" s="2">
        <v>0</v>
      </c>
      <c r="AI2273" s="2">
        <v>0</v>
      </c>
      <c r="AJ2273" s="2" t="s">
        <v>101</v>
      </c>
      <c r="AK2273" s="2" t="s">
        <v>16191</v>
      </c>
      <c r="AL2273" s="2" t="s">
        <v>16108</v>
      </c>
      <c r="AM2273" s="2">
        <v>787</v>
      </c>
      <c r="AN2273" s="2" t="s">
        <v>622</v>
      </c>
      <c r="AO2273" s="43" t="s">
        <v>105</v>
      </c>
      <c r="AP2273" s="43" t="s">
        <v>623</v>
      </c>
      <c r="AQ2273" s="2" t="s">
        <v>624</v>
      </c>
      <c r="AR2273" s="43" t="s">
        <v>625</v>
      </c>
      <c r="AS2273" s="43" t="s">
        <v>625</v>
      </c>
      <c r="AT2273" s="2" t="s">
        <v>623</v>
      </c>
      <c r="AV2273" s="2" t="s">
        <v>623</v>
      </c>
      <c r="AW2273" s="3" t="s">
        <v>16109</v>
      </c>
      <c r="AX2273" s="9" t="s">
        <v>16110</v>
      </c>
      <c r="AY2273" s="2" t="s">
        <v>321</v>
      </c>
      <c r="AZ2273" s="2" t="s">
        <v>1796</v>
      </c>
      <c r="BA2273" s="2" t="s">
        <v>16108</v>
      </c>
      <c r="BB2273" s="2" t="s">
        <v>626</v>
      </c>
      <c r="BC2273" s="43">
        <v>6.1960632692412495E-7</v>
      </c>
      <c r="BF2273" s="4">
        <v>40</v>
      </c>
      <c r="BG2273" s="2" t="s">
        <v>626</v>
      </c>
      <c r="BH2273" s="2">
        <v>8</v>
      </c>
      <c r="BI2273" s="11">
        <v>0</v>
      </c>
      <c r="BJ2273" s="11">
        <v>0.01</v>
      </c>
      <c r="BK2273" s="11">
        <v>0</v>
      </c>
      <c r="BL2273" s="11">
        <v>0</v>
      </c>
      <c r="BM2273" s="11">
        <v>0.01</v>
      </c>
      <c r="BN2273" s="11" t="s">
        <v>114</v>
      </c>
      <c r="BO2273" s="2" t="s">
        <v>115</v>
      </c>
      <c r="BP2273" s="4" t="s">
        <v>115</v>
      </c>
      <c r="BQ2273" s="4" t="s">
        <v>4001</v>
      </c>
      <c r="BR2273" s="2">
        <v>55.44</v>
      </c>
      <c r="BS2273" s="2" t="s">
        <v>179</v>
      </c>
      <c r="BT2273" s="2" t="s">
        <v>116</v>
      </c>
      <c r="BU2273" s="2" t="s">
        <v>142</v>
      </c>
      <c r="BX2273" s="2" t="s">
        <v>311</v>
      </c>
      <c r="BY2273" s="2" t="s">
        <v>105</v>
      </c>
      <c r="BZ2273" s="2" t="s">
        <v>105</v>
      </c>
      <c r="CI2273" s="2" t="s">
        <v>119</v>
      </c>
      <c r="CK2273" s="12"/>
      <c r="CL2273" s="2" t="s">
        <v>121</v>
      </c>
    </row>
    <row r="2274" spans="1:90" x14ac:dyDescent="0.3">
      <c r="A2274" s="2" t="s">
        <v>83</v>
      </c>
      <c r="B2274" s="3" t="s">
        <v>16714</v>
      </c>
      <c r="C2274" s="3" t="s">
        <v>16187</v>
      </c>
      <c r="D2274" s="3" t="s">
        <v>16715</v>
      </c>
      <c r="E2274" s="2">
        <v>484832</v>
      </c>
      <c r="F2274" s="2">
        <v>3316</v>
      </c>
      <c r="G2274" s="4" t="s">
        <v>87</v>
      </c>
      <c r="H2274" s="16" t="s">
        <v>551</v>
      </c>
      <c r="I2274" s="16" t="s">
        <v>551</v>
      </c>
      <c r="K2274" s="2">
        <v>23</v>
      </c>
      <c r="L2274" s="2" t="s">
        <v>220</v>
      </c>
      <c r="M2274" s="4" t="s">
        <v>220</v>
      </c>
      <c r="O2274" s="4" t="s">
        <v>16105</v>
      </c>
      <c r="P2274" s="4">
        <v>2359</v>
      </c>
      <c r="Q2274" s="4">
        <v>0</v>
      </c>
      <c r="R2274" s="4">
        <v>2359</v>
      </c>
      <c r="S2274" s="4">
        <v>0</v>
      </c>
      <c r="T2274" s="12" t="s">
        <v>16105</v>
      </c>
      <c r="U2274" s="2" t="s">
        <v>16189</v>
      </c>
      <c r="V2274" s="2">
        <v>49039374</v>
      </c>
      <c r="W2274" s="2">
        <v>49039374</v>
      </c>
      <c r="X2274" s="2" t="s">
        <v>16190</v>
      </c>
      <c r="Y2274" s="7" t="s">
        <v>16106</v>
      </c>
      <c r="Z2274" s="42">
        <v>13</v>
      </c>
      <c r="AA2274" s="8" t="s">
        <v>16107</v>
      </c>
      <c r="AB2274" s="8" t="s">
        <v>96</v>
      </c>
      <c r="AC2274" s="8" t="s">
        <v>97</v>
      </c>
      <c r="AD2274" s="8" t="b">
        <v>0</v>
      </c>
      <c r="AE2274" s="2" t="s">
        <v>98</v>
      </c>
      <c r="AF2274" s="2" t="s">
        <v>99</v>
      </c>
      <c r="AG2274" s="2" t="s">
        <v>100</v>
      </c>
      <c r="AH2274" s="2">
        <v>0</v>
      </c>
      <c r="AI2274" s="2">
        <v>0</v>
      </c>
      <c r="AJ2274" s="2" t="s">
        <v>101</v>
      </c>
      <c r="AK2274" s="2" t="s">
        <v>16191</v>
      </c>
      <c r="AL2274" s="2" t="s">
        <v>16108</v>
      </c>
      <c r="AM2274" s="2">
        <v>787</v>
      </c>
      <c r="AN2274" s="2" t="s">
        <v>622</v>
      </c>
      <c r="AO2274" s="43" t="s">
        <v>105</v>
      </c>
      <c r="AP2274" s="43" t="s">
        <v>623</v>
      </c>
      <c r="AQ2274" s="2" t="s">
        <v>624</v>
      </c>
      <c r="AR2274" s="43" t="s">
        <v>625</v>
      </c>
      <c r="AS2274" s="43" t="s">
        <v>625</v>
      </c>
      <c r="AT2274" s="2" t="s">
        <v>623</v>
      </c>
      <c r="AV2274" s="2" t="s">
        <v>623</v>
      </c>
      <c r="AW2274" s="3" t="s">
        <v>16109</v>
      </c>
      <c r="AX2274" s="9" t="s">
        <v>16110</v>
      </c>
      <c r="AY2274" s="2" t="s">
        <v>321</v>
      </c>
      <c r="AZ2274" s="2" t="s">
        <v>1796</v>
      </c>
      <c r="BA2274" s="2" t="s">
        <v>16108</v>
      </c>
      <c r="BB2274" s="2" t="s">
        <v>626</v>
      </c>
      <c r="BC2274" s="43">
        <v>6.1960632692412495E-7</v>
      </c>
      <c r="BF2274" s="4">
        <v>40</v>
      </c>
      <c r="BG2274" s="2" t="s">
        <v>626</v>
      </c>
      <c r="BH2274" s="2">
        <v>8</v>
      </c>
      <c r="BI2274" s="11">
        <v>0</v>
      </c>
      <c r="BJ2274" s="11">
        <v>0.01</v>
      </c>
      <c r="BK2274" s="11">
        <v>0</v>
      </c>
      <c r="BL2274" s="11">
        <v>0</v>
      </c>
      <c r="BM2274" s="11">
        <v>0.01</v>
      </c>
      <c r="BN2274" s="11" t="s">
        <v>114</v>
      </c>
      <c r="BO2274" s="2" t="s">
        <v>115</v>
      </c>
      <c r="BP2274" s="4" t="s">
        <v>115</v>
      </c>
      <c r="BQ2274" s="4" t="s">
        <v>4001</v>
      </c>
      <c r="BR2274" s="2">
        <v>55.44</v>
      </c>
      <c r="BS2274" s="2" t="s">
        <v>179</v>
      </c>
      <c r="BT2274" s="2" t="s">
        <v>116</v>
      </c>
      <c r="BU2274" s="2" t="s">
        <v>142</v>
      </c>
      <c r="BX2274" s="2" t="s">
        <v>311</v>
      </c>
      <c r="BY2274" s="2" t="s">
        <v>105</v>
      </c>
      <c r="BZ2274" s="2" t="s">
        <v>105</v>
      </c>
      <c r="CI2274" s="2" t="s">
        <v>119</v>
      </c>
      <c r="CK2274" s="12"/>
      <c r="CL2274" s="2" t="s">
        <v>121</v>
      </c>
    </row>
    <row r="2275" spans="1:90" x14ac:dyDescent="0.3">
      <c r="A2275" s="2" t="s">
        <v>83</v>
      </c>
      <c r="B2275" s="3" t="s">
        <v>16716</v>
      </c>
      <c r="C2275" s="3" t="s">
        <v>16187</v>
      </c>
      <c r="D2275" s="3" t="s">
        <v>16717</v>
      </c>
      <c r="E2275" s="2">
        <v>484832</v>
      </c>
      <c r="F2275" s="2">
        <v>3316</v>
      </c>
      <c r="G2275" s="4" t="s">
        <v>87</v>
      </c>
      <c r="H2275" s="16" t="s">
        <v>551</v>
      </c>
      <c r="I2275" s="16" t="s">
        <v>551</v>
      </c>
      <c r="K2275" s="2">
        <v>23</v>
      </c>
      <c r="L2275" s="2" t="s">
        <v>220</v>
      </c>
      <c r="M2275" s="4" t="s">
        <v>220</v>
      </c>
      <c r="O2275" s="4" t="s">
        <v>16105</v>
      </c>
      <c r="P2275" s="4">
        <v>2359</v>
      </c>
      <c r="Q2275" s="4">
        <v>0</v>
      </c>
      <c r="R2275" s="4">
        <v>2359</v>
      </c>
      <c r="S2275" s="4">
        <v>0</v>
      </c>
      <c r="T2275" s="12" t="s">
        <v>16105</v>
      </c>
      <c r="U2275" s="2" t="s">
        <v>16189</v>
      </c>
      <c r="V2275" s="2">
        <v>49039374</v>
      </c>
      <c r="W2275" s="2">
        <v>49039374</v>
      </c>
      <c r="X2275" s="2" t="s">
        <v>16190</v>
      </c>
      <c r="Y2275" s="7" t="s">
        <v>16106</v>
      </c>
      <c r="Z2275" s="42">
        <v>13</v>
      </c>
      <c r="AA2275" s="8" t="s">
        <v>16107</v>
      </c>
      <c r="AB2275" s="8" t="s">
        <v>96</v>
      </c>
      <c r="AC2275" s="8" t="s">
        <v>97</v>
      </c>
      <c r="AD2275" s="8" t="b">
        <v>0</v>
      </c>
      <c r="AE2275" s="2" t="s">
        <v>98</v>
      </c>
      <c r="AF2275" s="2" t="s">
        <v>99</v>
      </c>
      <c r="AG2275" s="2" t="s">
        <v>100</v>
      </c>
      <c r="AH2275" s="2">
        <v>0</v>
      </c>
      <c r="AI2275" s="2">
        <v>0</v>
      </c>
      <c r="AJ2275" s="2" t="s">
        <v>101</v>
      </c>
      <c r="AK2275" s="2" t="s">
        <v>16191</v>
      </c>
      <c r="AL2275" s="2" t="s">
        <v>16108</v>
      </c>
      <c r="AM2275" s="2">
        <v>787</v>
      </c>
      <c r="AN2275" s="2" t="s">
        <v>622</v>
      </c>
      <c r="AO2275" s="43" t="s">
        <v>105</v>
      </c>
      <c r="AP2275" s="43" t="s">
        <v>623</v>
      </c>
      <c r="AQ2275" s="2" t="s">
        <v>624</v>
      </c>
      <c r="AR2275" s="43" t="s">
        <v>625</v>
      </c>
      <c r="AS2275" s="43" t="s">
        <v>625</v>
      </c>
      <c r="AT2275" s="2" t="s">
        <v>623</v>
      </c>
      <c r="AV2275" s="2" t="s">
        <v>623</v>
      </c>
      <c r="AW2275" s="3" t="s">
        <v>16109</v>
      </c>
      <c r="AX2275" s="9" t="s">
        <v>16110</v>
      </c>
      <c r="AY2275" s="2" t="s">
        <v>321</v>
      </c>
      <c r="AZ2275" s="2" t="s">
        <v>1796</v>
      </c>
      <c r="BA2275" s="2" t="s">
        <v>16108</v>
      </c>
      <c r="BB2275" s="2" t="s">
        <v>626</v>
      </c>
      <c r="BC2275" s="43">
        <v>6.1960632692412495E-7</v>
      </c>
      <c r="BF2275" s="4">
        <v>40</v>
      </c>
      <c r="BG2275" s="2" t="s">
        <v>626</v>
      </c>
      <c r="BH2275" s="2">
        <v>8</v>
      </c>
      <c r="BI2275" s="11">
        <v>0</v>
      </c>
      <c r="BJ2275" s="11">
        <v>0.01</v>
      </c>
      <c r="BK2275" s="11">
        <v>0</v>
      </c>
      <c r="BL2275" s="11">
        <v>0</v>
      </c>
      <c r="BM2275" s="11">
        <v>0.01</v>
      </c>
      <c r="BN2275" s="11" t="s">
        <v>114</v>
      </c>
      <c r="BO2275" s="2" t="s">
        <v>115</v>
      </c>
      <c r="BP2275" s="4" t="s">
        <v>115</v>
      </c>
      <c r="BQ2275" s="4" t="s">
        <v>4001</v>
      </c>
      <c r="BR2275" s="2">
        <v>55.44</v>
      </c>
      <c r="BS2275" s="2" t="s">
        <v>179</v>
      </c>
      <c r="BT2275" s="2" t="s">
        <v>116</v>
      </c>
      <c r="BU2275" s="3" t="s">
        <v>105</v>
      </c>
      <c r="BV2275" s="3"/>
      <c r="BW2275" s="3"/>
      <c r="BX2275" s="2" t="s">
        <v>311</v>
      </c>
      <c r="BY2275" s="2" t="s">
        <v>105</v>
      </c>
      <c r="BZ2275" s="2" t="s">
        <v>105</v>
      </c>
      <c r="CI2275" s="2" t="s">
        <v>119</v>
      </c>
      <c r="CK2275" s="12"/>
      <c r="CL2275" s="2" t="s">
        <v>121</v>
      </c>
    </row>
    <row r="2276" spans="1:90" x14ac:dyDescent="0.3">
      <c r="A2276" s="2" t="s">
        <v>83</v>
      </c>
      <c r="B2276" s="3" t="s">
        <v>16720</v>
      </c>
      <c r="C2276" s="3" t="s">
        <v>16187</v>
      </c>
      <c r="D2276" s="3" t="s">
        <v>16721</v>
      </c>
      <c r="E2276" s="2">
        <v>484832</v>
      </c>
      <c r="F2276" s="2">
        <v>3316</v>
      </c>
      <c r="G2276" s="4" t="s">
        <v>87</v>
      </c>
      <c r="H2276" s="13" t="s">
        <v>132</v>
      </c>
      <c r="I2276" s="13" t="s">
        <v>132</v>
      </c>
      <c r="J2276" s="3"/>
      <c r="K2276" s="2">
        <v>23</v>
      </c>
      <c r="L2276" s="2" t="s">
        <v>220</v>
      </c>
      <c r="M2276" s="4" t="s">
        <v>220</v>
      </c>
      <c r="O2276" s="4" t="s">
        <v>16105</v>
      </c>
      <c r="P2276" s="4">
        <v>2359</v>
      </c>
      <c r="Q2276" s="4">
        <v>0</v>
      </c>
      <c r="R2276" s="4">
        <v>2359</v>
      </c>
      <c r="S2276" s="4">
        <v>0</v>
      </c>
      <c r="T2276" s="6" t="s">
        <v>16105</v>
      </c>
      <c r="U2276" s="2" t="s">
        <v>16189</v>
      </c>
      <c r="V2276" s="2">
        <v>49039374</v>
      </c>
      <c r="W2276" s="2">
        <v>49039374</v>
      </c>
      <c r="X2276" s="2" t="s">
        <v>16190</v>
      </c>
      <c r="Y2276" s="7" t="s">
        <v>16106</v>
      </c>
      <c r="Z2276" s="42">
        <v>13</v>
      </c>
      <c r="AA2276" s="8" t="s">
        <v>16107</v>
      </c>
      <c r="AB2276" s="8" t="s">
        <v>96</v>
      </c>
      <c r="AC2276" s="8" t="s">
        <v>97</v>
      </c>
      <c r="AD2276" s="8" t="b">
        <v>0</v>
      </c>
      <c r="AE2276" s="2" t="s">
        <v>98</v>
      </c>
      <c r="AF2276" s="3" t="s">
        <v>99</v>
      </c>
      <c r="AG2276" s="2" t="s">
        <v>100</v>
      </c>
      <c r="AH2276" s="2">
        <v>0</v>
      </c>
      <c r="AI2276" s="2">
        <v>0</v>
      </c>
      <c r="AJ2276" s="2" t="s">
        <v>101</v>
      </c>
      <c r="AK2276" s="2" t="s">
        <v>16191</v>
      </c>
      <c r="AL2276" s="3" t="s">
        <v>16108</v>
      </c>
      <c r="AM2276" s="2">
        <v>787</v>
      </c>
      <c r="AN2276" s="2" t="s">
        <v>622</v>
      </c>
      <c r="AO2276" s="43" t="s">
        <v>105</v>
      </c>
      <c r="AP2276" s="43" t="s">
        <v>623</v>
      </c>
      <c r="AQ2276" s="2" t="s">
        <v>624</v>
      </c>
      <c r="AR2276" s="43" t="s">
        <v>625</v>
      </c>
      <c r="AS2276" s="43" t="s">
        <v>625</v>
      </c>
      <c r="AT2276" s="2" t="s">
        <v>623</v>
      </c>
      <c r="AV2276" s="2" t="s">
        <v>623</v>
      </c>
      <c r="AW2276" s="3" t="s">
        <v>16109</v>
      </c>
      <c r="AX2276" s="9" t="s">
        <v>16110</v>
      </c>
      <c r="AY2276" s="2" t="s">
        <v>321</v>
      </c>
      <c r="AZ2276" s="2" t="s">
        <v>1796</v>
      </c>
      <c r="BA2276" s="2" t="s">
        <v>16108</v>
      </c>
      <c r="BB2276" s="2" t="s">
        <v>626</v>
      </c>
      <c r="BC2276" s="43">
        <v>6.1960632692412495E-7</v>
      </c>
      <c r="BF2276" s="4">
        <v>40</v>
      </c>
      <c r="BG2276" s="2" t="s">
        <v>626</v>
      </c>
      <c r="BH2276" s="2">
        <v>8</v>
      </c>
      <c r="BI2276" s="11">
        <v>0</v>
      </c>
      <c r="BJ2276" s="11">
        <v>0.01</v>
      </c>
      <c r="BK2276" s="11">
        <v>0</v>
      </c>
      <c r="BL2276" s="11">
        <v>0</v>
      </c>
      <c r="BM2276" s="11">
        <v>0.01</v>
      </c>
      <c r="BN2276" s="11" t="s">
        <v>114</v>
      </c>
      <c r="BO2276" s="2" t="s">
        <v>115</v>
      </c>
      <c r="BP2276" s="4" t="s">
        <v>115</v>
      </c>
      <c r="BQ2276" s="4" t="s">
        <v>4001</v>
      </c>
      <c r="BR2276" s="2">
        <v>55.44</v>
      </c>
      <c r="BS2276" s="2" t="s">
        <v>179</v>
      </c>
      <c r="BT2276" s="2" t="s">
        <v>125</v>
      </c>
      <c r="BU2276" s="3" t="s">
        <v>142</v>
      </c>
      <c r="BV2276" s="3"/>
      <c r="BW2276" s="3"/>
      <c r="BX2276" s="3" t="s">
        <v>117</v>
      </c>
      <c r="BY2276" s="3" t="s">
        <v>126</v>
      </c>
      <c r="BZ2276" s="2" t="s">
        <v>105</v>
      </c>
      <c r="CI2276" s="2" t="s">
        <v>119</v>
      </c>
      <c r="CK2276" s="12"/>
      <c r="CL2276" s="2" t="s">
        <v>121</v>
      </c>
    </row>
    <row r="2277" spans="1:90" x14ac:dyDescent="0.3">
      <c r="A2277" s="2" t="s">
        <v>83</v>
      </c>
      <c r="B2277" s="3" t="s">
        <v>16728</v>
      </c>
      <c r="C2277" s="3" t="s">
        <v>16187</v>
      </c>
      <c r="D2277" s="3" t="s">
        <v>16729</v>
      </c>
      <c r="E2277" s="2">
        <v>484832</v>
      </c>
      <c r="F2277" s="2">
        <v>3316</v>
      </c>
      <c r="G2277" s="4" t="s">
        <v>87</v>
      </c>
      <c r="H2277" s="13" t="s">
        <v>132</v>
      </c>
      <c r="I2277" s="13" t="s">
        <v>132</v>
      </c>
      <c r="J2277" s="3"/>
      <c r="K2277" s="2">
        <v>23</v>
      </c>
      <c r="L2277" s="2" t="s">
        <v>220</v>
      </c>
      <c r="M2277" s="4" t="s">
        <v>220</v>
      </c>
      <c r="O2277" s="4" t="s">
        <v>16105</v>
      </c>
      <c r="P2277" s="4">
        <v>2359</v>
      </c>
      <c r="Q2277" s="4">
        <v>0</v>
      </c>
      <c r="R2277" s="4">
        <v>2359</v>
      </c>
      <c r="S2277" s="4">
        <v>0</v>
      </c>
      <c r="T2277" s="6" t="s">
        <v>16105</v>
      </c>
      <c r="U2277" s="2" t="s">
        <v>16189</v>
      </c>
      <c r="V2277" s="2">
        <v>49039374</v>
      </c>
      <c r="W2277" s="2">
        <v>49039374</v>
      </c>
      <c r="X2277" s="2" t="s">
        <v>16190</v>
      </c>
      <c r="Y2277" s="7" t="s">
        <v>16106</v>
      </c>
      <c r="Z2277" s="42">
        <v>13</v>
      </c>
      <c r="AA2277" s="8" t="s">
        <v>16107</v>
      </c>
      <c r="AB2277" s="8" t="s">
        <v>96</v>
      </c>
      <c r="AC2277" s="8" t="s">
        <v>97</v>
      </c>
      <c r="AD2277" s="8" t="b">
        <v>0</v>
      </c>
      <c r="AE2277" s="2" t="s">
        <v>98</v>
      </c>
      <c r="AF2277" s="3" t="s">
        <v>99</v>
      </c>
      <c r="AG2277" s="2" t="s">
        <v>100</v>
      </c>
      <c r="AH2277" s="2">
        <v>0</v>
      </c>
      <c r="AI2277" s="2">
        <v>0</v>
      </c>
      <c r="AJ2277" s="2" t="s">
        <v>101</v>
      </c>
      <c r="AK2277" s="2" t="s">
        <v>16191</v>
      </c>
      <c r="AL2277" s="3" t="s">
        <v>16108</v>
      </c>
      <c r="AM2277" s="2">
        <v>787</v>
      </c>
      <c r="AN2277" s="2" t="s">
        <v>622</v>
      </c>
      <c r="AO2277" s="43" t="s">
        <v>105</v>
      </c>
      <c r="AP2277" s="43" t="s">
        <v>623</v>
      </c>
      <c r="AQ2277" s="2" t="s">
        <v>624</v>
      </c>
      <c r="AR2277" s="43" t="s">
        <v>625</v>
      </c>
      <c r="AS2277" s="43" t="s">
        <v>625</v>
      </c>
      <c r="AT2277" s="2" t="s">
        <v>623</v>
      </c>
      <c r="AV2277" s="2" t="s">
        <v>623</v>
      </c>
      <c r="AW2277" s="3" t="s">
        <v>16109</v>
      </c>
      <c r="AX2277" s="9" t="s">
        <v>16110</v>
      </c>
      <c r="AY2277" s="2" t="s">
        <v>321</v>
      </c>
      <c r="AZ2277" s="2" t="s">
        <v>1796</v>
      </c>
      <c r="BA2277" s="2" t="s">
        <v>16108</v>
      </c>
      <c r="BB2277" s="2" t="s">
        <v>626</v>
      </c>
      <c r="BC2277" s="43">
        <v>6.1960632692412495E-7</v>
      </c>
      <c r="BF2277" s="4">
        <v>40</v>
      </c>
      <c r="BG2277" s="2" t="s">
        <v>626</v>
      </c>
      <c r="BH2277" s="2">
        <v>8</v>
      </c>
      <c r="BI2277" s="11">
        <v>0</v>
      </c>
      <c r="BJ2277" s="11">
        <v>0.01</v>
      </c>
      <c r="BK2277" s="11">
        <v>0</v>
      </c>
      <c r="BL2277" s="11">
        <v>0</v>
      </c>
      <c r="BM2277" s="11">
        <v>0.01</v>
      </c>
      <c r="BN2277" s="11" t="s">
        <v>114</v>
      </c>
      <c r="BO2277" s="2" t="s">
        <v>115</v>
      </c>
      <c r="BP2277" s="4" t="s">
        <v>115</v>
      </c>
      <c r="BQ2277" s="4" t="s">
        <v>4001</v>
      </c>
      <c r="BR2277" s="2">
        <v>55.44</v>
      </c>
      <c r="BS2277" s="2" t="s">
        <v>179</v>
      </c>
      <c r="BT2277" s="2" t="s">
        <v>125</v>
      </c>
      <c r="BU2277" s="3" t="s">
        <v>142</v>
      </c>
      <c r="BV2277" s="3"/>
      <c r="BW2277" s="3"/>
      <c r="BX2277" s="3" t="s">
        <v>117</v>
      </c>
      <c r="BY2277" s="3" t="s">
        <v>126</v>
      </c>
      <c r="BZ2277" s="2" t="s">
        <v>105</v>
      </c>
      <c r="CI2277" s="2" t="s">
        <v>119</v>
      </c>
      <c r="CK2277" s="12"/>
      <c r="CL2277" s="2" t="s">
        <v>121</v>
      </c>
    </row>
    <row r="2278" spans="1:90" x14ac:dyDescent="0.3">
      <c r="A2278" s="2" t="s">
        <v>83</v>
      </c>
      <c r="B2278" s="3" t="s">
        <v>16730</v>
      </c>
      <c r="C2278" s="3" t="s">
        <v>16187</v>
      </c>
      <c r="D2278" s="3" t="s">
        <v>16731</v>
      </c>
      <c r="E2278" s="2">
        <v>484832</v>
      </c>
      <c r="F2278" s="2">
        <v>3316</v>
      </c>
      <c r="G2278" s="4" t="s">
        <v>87</v>
      </c>
      <c r="H2278" s="16" t="s">
        <v>551</v>
      </c>
      <c r="I2278" s="16" t="s">
        <v>551</v>
      </c>
      <c r="K2278" s="2">
        <v>23</v>
      </c>
      <c r="L2278" s="2" t="s">
        <v>220</v>
      </c>
      <c r="M2278" s="4" t="s">
        <v>220</v>
      </c>
      <c r="O2278" s="4" t="s">
        <v>16105</v>
      </c>
      <c r="P2278" s="4">
        <v>2359</v>
      </c>
      <c r="Q2278" s="4">
        <v>0</v>
      </c>
      <c r="R2278" s="4">
        <v>2359</v>
      </c>
      <c r="S2278" s="4">
        <v>0</v>
      </c>
      <c r="T2278" s="12" t="s">
        <v>16105</v>
      </c>
      <c r="U2278" s="2" t="s">
        <v>16189</v>
      </c>
      <c r="V2278" s="2">
        <v>49039374</v>
      </c>
      <c r="W2278" s="2">
        <v>49039374</v>
      </c>
      <c r="X2278" s="2" t="s">
        <v>16190</v>
      </c>
      <c r="Y2278" s="7" t="s">
        <v>16106</v>
      </c>
      <c r="Z2278" s="42">
        <v>13</v>
      </c>
      <c r="AA2278" s="8" t="s">
        <v>16107</v>
      </c>
      <c r="AB2278" s="8" t="s">
        <v>96</v>
      </c>
      <c r="AC2278" s="8" t="s">
        <v>97</v>
      </c>
      <c r="AD2278" s="8" t="b">
        <v>0</v>
      </c>
      <c r="AE2278" s="2" t="s">
        <v>98</v>
      </c>
      <c r="AF2278" s="2" t="s">
        <v>99</v>
      </c>
      <c r="AG2278" s="2" t="s">
        <v>100</v>
      </c>
      <c r="AH2278" s="2">
        <v>0</v>
      </c>
      <c r="AI2278" s="2">
        <v>0</v>
      </c>
      <c r="AJ2278" s="2" t="s">
        <v>101</v>
      </c>
      <c r="AK2278" s="2" t="s">
        <v>16191</v>
      </c>
      <c r="AL2278" s="2" t="s">
        <v>16108</v>
      </c>
      <c r="AM2278" s="2">
        <v>787</v>
      </c>
      <c r="AN2278" s="2" t="s">
        <v>622</v>
      </c>
      <c r="AO2278" s="43" t="s">
        <v>105</v>
      </c>
      <c r="AP2278" s="43" t="s">
        <v>623</v>
      </c>
      <c r="AQ2278" s="2" t="s">
        <v>624</v>
      </c>
      <c r="AR2278" s="43" t="s">
        <v>625</v>
      </c>
      <c r="AS2278" s="43" t="s">
        <v>625</v>
      </c>
      <c r="AT2278" s="2" t="s">
        <v>623</v>
      </c>
      <c r="AV2278" s="2" t="s">
        <v>623</v>
      </c>
      <c r="AW2278" s="3" t="s">
        <v>16109</v>
      </c>
      <c r="AX2278" s="9" t="s">
        <v>16110</v>
      </c>
      <c r="AY2278" s="2" t="s">
        <v>321</v>
      </c>
      <c r="AZ2278" s="2" t="s">
        <v>1796</v>
      </c>
      <c r="BA2278" s="2" t="s">
        <v>16108</v>
      </c>
      <c r="BB2278" s="2" t="s">
        <v>626</v>
      </c>
      <c r="BC2278" s="43">
        <v>6.1960632692412495E-7</v>
      </c>
      <c r="BF2278" s="4">
        <v>40</v>
      </c>
      <c r="BG2278" s="2" t="s">
        <v>626</v>
      </c>
      <c r="BH2278" s="2">
        <v>8</v>
      </c>
      <c r="BI2278" s="11">
        <v>0</v>
      </c>
      <c r="BJ2278" s="11">
        <v>0.01</v>
      </c>
      <c r="BK2278" s="11">
        <v>0</v>
      </c>
      <c r="BL2278" s="11">
        <v>0</v>
      </c>
      <c r="BM2278" s="11">
        <v>0.01</v>
      </c>
      <c r="BN2278" s="11" t="s">
        <v>114</v>
      </c>
      <c r="BO2278" s="2" t="s">
        <v>115</v>
      </c>
      <c r="BP2278" s="4" t="s">
        <v>115</v>
      </c>
      <c r="BQ2278" s="4" t="s">
        <v>4001</v>
      </c>
      <c r="BR2278" s="2">
        <v>55.44</v>
      </c>
      <c r="BS2278" s="2" t="s">
        <v>179</v>
      </c>
      <c r="BT2278" s="2" t="s">
        <v>116</v>
      </c>
      <c r="BU2278" s="3" t="s">
        <v>105</v>
      </c>
      <c r="BV2278" s="3"/>
      <c r="BW2278" s="3"/>
      <c r="BX2278" s="2" t="s">
        <v>311</v>
      </c>
      <c r="BY2278" s="2" t="s">
        <v>105</v>
      </c>
      <c r="BZ2278" s="2" t="s">
        <v>105</v>
      </c>
      <c r="CI2278" s="2" t="s">
        <v>119</v>
      </c>
      <c r="CK2278" s="12"/>
      <c r="CL2278" s="2" t="s">
        <v>121</v>
      </c>
    </row>
    <row r="2279" spans="1:90" x14ac:dyDescent="0.3">
      <c r="A2279" s="2" t="s">
        <v>83</v>
      </c>
      <c r="B2279" s="3" t="s">
        <v>16732</v>
      </c>
      <c r="C2279" s="3" t="s">
        <v>16187</v>
      </c>
      <c r="D2279" s="3" t="s">
        <v>16733</v>
      </c>
      <c r="E2279" s="2">
        <v>484832</v>
      </c>
      <c r="F2279" s="2">
        <v>3316</v>
      </c>
      <c r="G2279" s="4" t="s">
        <v>87</v>
      </c>
      <c r="H2279" s="13" t="s">
        <v>132</v>
      </c>
      <c r="I2279" s="13" t="s">
        <v>132</v>
      </c>
      <c r="J2279" s="3"/>
      <c r="K2279" s="2">
        <v>23</v>
      </c>
      <c r="L2279" s="2" t="s">
        <v>220</v>
      </c>
      <c r="M2279" s="4" t="s">
        <v>220</v>
      </c>
      <c r="O2279" s="4" t="s">
        <v>16105</v>
      </c>
      <c r="P2279" s="4">
        <v>2359</v>
      </c>
      <c r="Q2279" s="4">
        <v>0</v>
      </c>
      <c r="R2279" s="4">
        <v>2359</v>
      </c>
      <c r="S2279" s="4">
        <v>0</v>
      </c>
      <c r="T2279" s="6" t="s">
        <v>16105</v>
      </c>
      <c r="U2279" s="2" t="s">
        <v>16189</v>
      </c>
      <c r="V2279" s="2">
        <v>49039374</v>
      </c>
      <c r="W2279" s="2">
        <v>49039374</v>
      </c>
      <c r="X2279" s="2" t="s">
        <v>16190</v>
      </c>
      <c r="Y2279" s="7" t="s">
        <v>16106</v>
      </c>
      <c r="Z2279" s="42">
        <v>13</v>
      </c>
      <c r="AA2279" s="8" t="s">
        <v>16107</v>
      </c>
      <c r="AB2279" s="8" t="s">
        <v>96</v>
      </c>
      <c r="AC2279" s="8" t="s">
        <v>97</v>
      </c>
      <c r="AD2279" s="8" t="b">
        <v>0</v>
      </c>
      <c r="AE2279" s="2" t="s">
        <v>98</v>
      </c>
      <c r="AF2279" s="3" t="s">
        <v>99</v>
      </c>
      <c r="AG2279" s="2" t="s">
        <v>100</v>
      </c>
      <c r="AH2279" s="2">
        <v>0</v>
      </c>
      <c r="AI2279" s="2">
        <v>0</v>
      </c>
      <c r="AJ2279" s="2" t="s">
        <v>101</v>
      </c>
      <c r="AK2279" s="2" t="s">
        <v>16191</v>
      </c>
      <c r="AL2279" s="3" t="s">
        <v>16108</v>
      </c>
      <c r="AM2279" s="2">
        <v>787</v>
      </c>
      <c r="AN2279" s="2" t="s">
        <v>622</v>
      </c>
      <c r="AO2279" s="43" t="s">
        <v>105</v>
      </c>
      <c r="AP2279" s="43" t="s">
        <v>623</v>
      </c>
      <c r="AQ2279" s="2" t="s">
        <v>624</v>
      </c>
      <c r="AR2279" s="43" t="s">
        <v>625</v>
      </c>
      <c r="AS2279" s="43" t="s">
        <v>625</v>
      </c>
      <c r="AT2279" s="2" t="s">
        <v>623</v>
      </c>
      <c r="AV2279" s="2" t="s">
        <v>623</v>
      </c>
      <c r="AW2279" s="3" t="s">
        <v>16109</v>
      </c>
      <c r="AX2279" s="9" t="s">
        <v>16110</v>
      </c>
      <c r="AY2279" s="2" t="s">
        <v>321</v>
      </c>
      <c r="AZ2279" s="2" t="s">
        <v>1796</v>
      </c>
      <c r="BA2279" s="2" t="s">
        <v>16108</v>
      </c>
      <c r="BB2279" s="2" t="s">
        <v>626</v>
      </c>
      <c r="BC2279" s="43">
        <v>6.1960632692412495E-7</v>
      </c>
      <c r="BF2279" s="4">
        <v>40</v>
      </c>
      <c r="BG2279" s="2" t="s">
        <v>626</v>
      </c>
      <c r="BH2279" s="2">
        <v>8</v>
      </c>
      <c r="BI2279" s="11">
        <v>0</v>
      </c>
      <c r="BJ2279" s="11">
        <v>0.01</v>
      </c>
      <c r="BK2279" s="11">
        <v>0</v>
      </c>
      <c r="BL2279" s="11">
        <v>0</v>
      </c>
      <c r="BM2279" s="11">
        <v>0.01</v>
      </c>
      <c r="BN2279" s="11" t="s">
        <v>114</v>
      </c>
      <c r="BO2279" s="2" t="s">
        <v>115</v>
      </c>
      <c r="BP2279" s="4" t="s">
        <v>115</v>
      </c>
      <c r="BQ2279" s="4" t="s">
        <v>4001</v>
      </c>
      <c r="BR2279" s="2">
        <v>55.44</v>
      </c>
      <c r="BS2279" s="2" t="s">
        <v>179</v>
      </c>
      <c r="BT2279" s="2" t="s">
        <v>125</v>
      </c>
      <c r="BU2279" s="3" t="s">
        <v>142</v>
      </c>
      <c r="BV2279" s="3"/>
      <c r="BW2279" s="3"/>
      <c r="BX2279" s="3" t="s">
        <v>117</v>
      </c>
      <c r="BY2279" s="3" t="s">
        <v>126</v>
      </c>
      <c r="BZ2279" s="2" t="s">
        <v>105</v>
      </c>
      <c r="CI2279" s="2" t="s">
        <v>119</v>
      </c>
      <c r="CK2279" s="12"/>
      <c r="CL2279" s="2" t="s">
        <v>121</v>
      </c>
    </row>
    <row r="2280" spans="1:90" x14ac:dyDescent="0.3">
      <c r="A2280" s="2" t="s">
        <v>83</v>
      </c>
      <c r="B2280" s="3" t="s">
        <v>16734</v>
      </c>
      <c r="C2280" s="3" t="s">
        <v>16187</v>
      </c>
      <c r="D2280" s="3" t="s">
        <v>16735</v>
      </c>
      <c r="E2280" s="2">
        <v>484832</v>
      </c>
      <c r="F2280" s="2">
        <v>3316</v>
      </c>
      <c r="G2280" s="4" t="s">
        <v>87</v>
      </c>
      <c r="H2280" s="13" t="s">
        <v>132</v>
      </c>
      <c r="I2280" s="13" t="s">
        <v>132</v>
      </c>
      <c r="J2280" s="3"/>
      <c r="K2280" s="2">
        <v>23</v>
      </c>
      <c r="L2280" s="2" t="s">
        <v>220</v>
      </c>
      <c r="M2280" s="4" t="s">
        <v>220</v>
      </c>
      <c r="O2280" s="4" t="s">
        <v>16105</v>
      </c>
      <c r="P2280" s="4">
        <v>2359</v>
      </c>
      <c r="Q2280" s="4">
        <v>0</v>
      </c>
      <c r="R2280" s="4">
        <v>2359</v>
      </c>
      <c r="S2280" s="4">
        <v>0</v>
      </c>
      <c r="T2280" s="6" t="s">
        <v>16105</v>
      </c>
      <c r="U2280" s="2" t="s">
        <v>16189</v>
      </c>
      <c r="V2280" s="2">
        <v>49039374</v>
      </c>
      <c r="W2280" s="2">
        <v>49039374</v>
      </c>
      <c r="X2280" s="2" t="s">
        <v>16190</v>
      </c>
      <c r="Y2280" s="7" t="s">
        <v>16106</v>
      </c>
      <c r="Z2280" s="42">
        <v>13</v>
      </c>
      <c r="AA2280" s="8" t="s">
        <v>16107</v>
      </c>
      <c r="AB2280" s="8" t="s">
        <v>96</v>
      </c>
      <c r="AC2280" s="8" t="s">
        <v>97</v>
      </c>
      <c r="AD2280" s="8" t="b">
        <v>0</v>
      </c>
      <c r="AE2280" s="2" t="s">
        <v>98</v>
      </c>
      <c r="AF2280" s="3" t="s">
        <v>99</v>
      </c>
      <c r="AG2280" s="2" t="s">
        <v>100</v>
      </c>
      <c r="AH2280" s="2">
        <v>0</v>
      </c>
      <c r="AI2280" s="2">
        <v>0</v>
      </c>
      <c r="AJ2280" s="2" t="s">
        <v>101</v>
      </c>
      <c r="AK2280" s="2" t="s">
        <v>16191</v>
      </c>
      <c r="AL2280" s="3" t="s">
        <v>16108</v>
      </c>
      <c r="AM2280" s="2">
        <v>787</v>
      </c>
      <c r="AN2280" s="2" t="s">
        <v>622</v>
      </c>
      <c r="AO2280" s="43" t="s">
        <v>105</v>
      </c>
      <c r="AP2280" s="43" t="s">
        <v>623</v>
      </c>
      <c r="AQ2280" s="2" t="s">
        <v>624</v>
      </c>
      <c r="AR2280" s="43" t="s">
        <v>625</v>
      </c>
      <c r="AS2280" s="43" t="s">
        <v>625</v>
      </c>
      <c r="AT2280" s="2" t="s">
        <v>623</v>
      </c>
      <c r="AV2280" s="2" t="s">
        <v>623</v>
      </c>
      <c r="AW2280" s="3" t="s">
        <v>16109</v>
      </c>
      <c r="AX2280" s="9" t="s">
        <v>16110</v>
      </c>
      <c r="AY2280" s="2" t="s">
        <v>321</v>
      </c>
      <c r="AZ2280" s="2" t="s">
        <v>1796</v>
      </c>
      <c r="BA2280" s="2" t="s">
        <v>16108</v>
      </c>
      <c r="BB2280" s="2" t="s">
        <v>626</v>
      </c>
      <c r="BC2280" s="43">
        <v>6.1960632692412495E-7</v>
      </c>
      <c r="BF2280" s="4">
        <v>40</v>
      </c>
      <c r="BG2280" s="2" t="s">
        <v>626</v>
      </c>
      <c r="BH2280" s="2">
        <v>8</v>
      </c>
      <c r="BI2280" s="11">
        <v>0</v>
      </c>
      <c r="BJ2280" s="11">
        <v>0.01</v>
      </c>
      <c r="BK2280" s="11">
        <v>0</v>
      </c>
      <c r="BL2280" s="11">
        <v>0</v>
      </c>
      <c r="BM2280" s="11">
        <v>0.01</v>
      </c>
      <c r="BN2280" s="11" t="s">
        <v>114</v>
      </c>
      <c r="BO2280" s="2" t="s">
        <v>115</v>
      </c>
      <c r="BP2280" s="4" t="s">
        <v>115</v>
      </c>
      <c r="BQ2280" s="4" t="s">
        <v>4001</v>
      </c>
      <c r="BR2280" s="2">
        <v>55.44</v>
      </c>
      <c r="BS2280" s="2" t="s">
        <v>179</v>
      </c>
      <c r="BT2280" s="2" t="s">
        <v>125</v>
      </c>
      <c r="BU2280" s="3" t="s">
        <v>142</v>
      </c>
      <c r="BV2280" s="3"/>
      <c r="BW2280" s="3"/>
      <c r="BX2280" s="3" t="s">
        <v>117</v>
      </c>
      <c r="BY2280" s="3" t="s">
        <v>126</v>
      </c>
      <c r="BZ2280" s="2" t="s">
        <v>105</v>
      </c>
      <c r="CI2280" s="2" t="s">
        <v>119</v>
      </c>
      <c r="CK2280" s="12"/>
      <c r="CL2280" s="2" t="s">
        <v>121</v>
      </c>
    </row>
    <row r="2281" spans="1:90" x14ac:dyDescent="0.3">
      <c r="A2281" s="2" t="s">
        <v>83</v>
      </c>
      <c r="B2281" s="3" t="s">
        <v>16736</v>
      </c>
      <c r="C2281" s="3" t="s">
        <v>16187</v>
      </c>
      <c r="D2281" s="3" t="s">
        <v>16737</v>
      </c>
      <c r="E2281" s="2">
        <v>484832</v>
      </c>
      <c r="F2281" s="2">
        <v>3316</v>
      </c>
      <c r="G2281" s="4" t="s">
        <v>87</v>
      </c>
      <c r="H2281" s="16" t="s">
        <v>132</v>
      </c>
      <c r="I2281" s="16" t="s">
        <v>132</v>
      </c>
      <c r="K2281" s="2">
        <v>23</v>
      </c>
      <c r="L2281" s="2" t="s">
        <v>220</v>
      </c>
      <c r="M2281" s="4" t="s">
        <v>220</v>
      </c>
      <c r="O2281" s="4" t="s">
        <v>16105</v>
      </c>
      <c r="P2281" s="4">
        <v>2359</v>
      </c>
      <c r="Q2281" s="4">
        <v>0</v>
      </c>
      <c r="R2281" s="4">
        <v>2359</v>
      </c>
      <c r="S2281" s="4">
        <v>0</v>
      </c>
      <c r="T2281" s="12" t="s">
        <v>16105</v>
      </c>
      <c r="U2281" s="2" t="s">
        <v>16189</v>
      </c>
      <c r="V2281" s="2">
        <v>49039374</v>
      </c>
      <c r="W2281" s="2">
        <v>49039374</v>
      </c>
      <c r="X2281" s="2" t="s">
        <v>16190</v>
      </c>
      <c r="Y2281" s="7" t="s">
        <v>16106</v>
      </c>
      <c r="Z2281" s="42">
        <v>13</v>
      </c>
      <c r="AA2281" s="8" t="s">
        <v>16107</v>
      </c>
      <c r="AB2281" s="8" t="s">
        <v>96</v>
      </c>
      <c r="AC2281" s="8" t="s">
        <v>97</v>
      </c>
      <c r="AD2281" s="8" t="b">
        <v>0</v>
      </c>
      <c r="AE2281" s="2" t="s">
        <v>98</v>
      </c>
      <c r="AF2281" s="2" t="s">
        <v>99</v>
      </c>
      <c r="AG2281" s="2" t="s">
        <v>100</v>
      </c>
      <c r="AH2281" s="2">
        <v>0</v>
      </c>
      <c r="AI2281" s="2">
        <v>0</v>
      </c>
      <c r="AJ2281" s="2" t="s">
        <v>101</v>
      </c>
      <c r="AK2281" s="2" t="s">
        <v>16191</v>
      </c>
      <c r="AL2281" s="2" t="s">
        <v>16108</v>
      </c>
      <c r="AM2281" s="2">
        <v>787</v>
      </c>
      <c r="AN2281" s="2" t="s">
        <v>622</v>
      </c>
      <c r="AO2281" s="43" t="s">
        <v>105</v>
      </c>
      <c r="AP2281" s="43" t="s">
        <v>623</v>
      </c>
      <c r="AQ2281" s="2" t="s">
        <v>624</v>
      </c>
      <c r="AR2281" s="43" t="s">
        <v>625</v>
      </c>
      <c r="AS2281" s="43" t="s">
        <v>625</v>
      </c>
      <c r="AT2281" s="2" t="s">
        <v>623</v>
      </c>
      <c r="AV2281" s="2" t="s">
        <v>623</v>
      </c>
      <c r="AW2281" s="3" t="s">
        <v>16109</v>
      </c>
      <c r="AX2281" s="9" t="s">
        <v>16110</v>
      </c>
      <c r="AY2281" s="2" t="s">
        <v>321</v>
      </c>
      <c r="AZ2281" s="2" t="s">
        <v>1796</v>
      </c>
      <c r="BA2281" s="2" t="s">
        <v>16108</v>
      </c>
      <c r="BB2281" s="2" t="s">
        <v>626</v>
      </c>
      <c r="BC2281" s="43">
        <v>6.1960632692412495E-7</v>
      </c>
      <c r="BF2281" s="4">
        <v>40</v>
      </c>
      <c r="BG2281" s="2" t="s">
        <v>626</v>
      </c>
      <c r="BH2281" s="2">
        <v>8</v>
      </c>
      <c r="BI2281" s="11">
        <v>0</v>
      </c>
      <c r="BJ2281" s="11">
        <v>0.01</v>
      </c>
      <c r="BK2281" s="11">
        <v>0</v>
      </c>
      <c r="BL2281" s="11">
        <v>0</v>
      </c>
      <c r="BM2281" s="11">
        <v>0.01</v>
      </c>
      <c r="BN2281" s="11" t="s">
        <v>114</v>
      </c>
      <c r="BO2281" s="2" t="s">
        <v>115</v>
      </c>
      <c r="BP2281" s="4" t="s">
        <v>115</v>
      </c>
      <c r="BQ2281" s="4" t="s">
        <v>4001</v>
      </c>
      <c r="BR2281" s="2">
        <v>55.44</v>
      </c>
      <c r="BS2281" s="2" t="s">
        <v>179</v>
      </c>
      <c r="BT2281" s="2" t="s">
        <v>116</v>
      </c>
      <c r="BU2281" s="2" t="s">
        <v>142</v>
      </c>
      <c r="BX2281" s="2" t="s">
        <v>311</v>
      </c>
      <c r="BY2281" s="2" t="s">
        <v>105</v>
      </c>
      <c r="BZ2281" s="2" t="s">
        <v>105</v>
      </c>
      <c r="CI2281" s="2" t="s">
        <v>119</v>
      </c>
      <c r="CK2281" s="12"/>
      <c r="CL2281" s="2" t="s">
        <v>121</v>
      </c>
    </row>
    <row r="2282" spans="1:90" x14ac:dyDescent="0.3">
      <c r="A2282" s="2" t="s">
        <v>83</v>
      </c>
      <c r="B2282" s="3" t="s">
        <v>16738</v>
      </c>
      <c r="C2282" s="3" t="s">
        <v>16187</v>
      </c>
      <c r="D2282" s="3" t="s">
        <v>16739</v>
      </c>
      <c r="E2282" s="2">
        <v>484832</v>
      </c>
      <c r="F2282" s="2">
        <v>3316</v>
      </c>
      <c r="G2282" s="4" t="s">
        <v>87</v>
      </c>
      <c r="H2282" s="16" t="s">
        <v>132</v>
      </c>
      <c r="I2282" s="16" t="s">
        <v>132</v>
      </c>
      <c r="K2282" s="2">
        <v>23</v>
      </c>
      <c r="L2282" s="2" t="s">
        <v>220</v>
      </c>
      <c r="M2282" s="4" t="s">
        <v>220</v>
      </c>
      <c r="O2282" s="4" t="s">
        <v>16105</v>
      </c>
      <c r="P2282" s="4">
        <v>2359</v>
      </c>
      <c r="Q2282" s="4">
        <v>0</v>
      </c>
      <c r="R2282" s="4">
        <v>2359</v>
      </c>
      <c r="S2282" s="4">
        <v>0</v>
      </c>
      <c r="T2282" s="12" t="s">
        <v>16105</v>
      </c>
      <c r="U2282" s="2" t="s">
        <v>16189</v>
      </c>
      <c r="V2282" s="2">
        <v>49039374</v>
      </c>
      <c r="W2282" s="2">
        <v>49039374</v>
      </c>
      <c r="X2282" s="2" t="s">
        <v>16190</v>
      </c>
      <c r="Y2282" s="7" t="s">
        <v>16106</v>
      </c>
      <c r="Z2282" s="42">
        <v>13</v>
      </c>
      <c r="AA2282" s="8" t="s">
        <v>16107</v>
      </c>
      <c r="AB2282" s="8" t="s">
        <v>96</v>
      </c>
      <c r="AC2282" s="8" t="s">
        <v>97</v>
      </c>
      <c r="AD2282" s="8" t="b">
        <v>0</v>
      </c>
      <c r="AE2282" s="2" t="s">
        <v>98</v>
      </c>
      <c r="AF2282" s="2" t="s">
        <v>99</v>
      </c>
      <c r="AG2282" s="2" t="s">
        <v>100</v>
      </c>
      <c r="AH2282" s="2">
        <v>0</v>
      </c>
      <c r="AI2282" s="2">
        <v>0</v>
      </c>
      <c r="AJ2282" s="2" t="s">
        <v>101</v>
      </c>
      <c r="AK2282" s="2" t="s">
        <v>16191</v>
      </c>
      <c r="AL2282" s="2" t="s">
        <v>16108</v>
      </c>
      <c r="AM2282" s="2">
        <v>787</v>
      </c>
      <c r="AN2282" s="2" t="s">
        <v>622</v>
      </c>
      <c r="AO2282" s="43" t="s">
        <v>105</v>
      </c>
      <c r="AP2282" s="43" t="s">
        <v>623</v>
      </c>
      <c r="AQ2282" s="2" t="s">
        <v>624</v>
      </c>
      <c r="AR2282" s="43" t="s">
        <v>625</v>
      </c>
      <c r="AS2282" s="43" t="s">
        <v>625</v>
      </c>
      <c r="AT2282" s="2" t="s">
        <v>623</v>
      </c>
      <c r="AV2282" s="2" t="s">
        <v>623</v>
      </c>
      <c r="AW2282" s="3" t="s">
        <v>16109</v>
      </c>
      <c r="AX2282" s="9" t="s">
        <v>16110</v>
      </c>
      <c r="AY2282" s="2" t="s">
        <v>321</v>
      </c>
      <c r="AZ2282" s="2" t="s">
        <v>1796</v>
      </c>
      <c r="BA2282" s="2" t="s">
        <v>16108</v>
      </c>
      <c r="BB2282" s="2" t="s">
        <v>626</v>
      </c>
      <c r="BC2282" s="43">
        <v>6.1960632692412495E-7</v>
      </c>
      <c r="BF2282" s="4">
        <v>40</v>
      </c>
      <c r="BG2282" s="2" t="s">
        <v>626</v>
      </c>
      <c r="BH2282" s="2">
        <v>8</v>
      </c>
      <c r="BI2282" s="11">
        <v>0</v>
      </c>
      <c r="BJ2282" s="11">
        <v>0.01</v>
      </c>
      <c r="BK2282" s="11">
        <v>0</v>
      </c>
      <c r="BL2282" s="11">
        <v>0</v>
      </c>
      <c r="BM2282" s="11">
        <v>0.01</v>
      </c>
      <c r="BN2282" s="11" t="s">
        <v>114</v>
      </c>
      <c r="BO2282" s="2" t="s">
        <v>115</v>
      </c>
      <c r="BP2282" s="4" t="s">
        <v>115</v>
      </c>
      <c r="BQ2282" s="4" t="s">
        <v>4001</v>
      </c>
      <c r="BR2282" s="2">
        <v>55.44</v>
      </c>
      <c r="BS2282" s="2" t="s">
        <v>179</v>
      </c>
      <c r="BT2282" s="2" t="s">
        <v>116</v>
      </c>
      <c r="BU2282" s="2" t="s">
        <v>282</v>
      </c>
      <c r="BX2282" s="2" t="s">
        <v>117</v>
      </c>
      <c r="BY2282" s="2" t="s">
        <v>105</v>
      </c>
      <c r="BZ2282" s="2" t="s">
        <v>105</v>
      </c>
      <c r="CI2282" s="2" t="s">
        <v>119</v>
      </c>
      <c r="CK2282" s="12"/>
      <c r="CL2282" s="2" t="s">
        <v>121</v>
      </c>
    </row>
    <row r="2283" spans="1:90" x14ac:dyDescent="0.3">
      <c r="A2283" s="2" t="s">
        <v>83</v>
      </c>
      <c r="B2283" s="3" t="s">
        <v>16744</v>
      </c>
      <c r="C2283" s="3" t="s">
        <v>16187</v>
      </c>
      <c r="D2283" s="3" t="s">
        <v>16745</v>
      </c>
      <c r="E2283" s="2">
        <v>484832</v>
      </c>
      <c r="F2283" s="2">
        <v>3316</v>
      </c>
      <c r="G2283" s="4" t="s">
        <v>87</v>
      </c>
      <c r="H2283" s="16" t="s">
        <v>4245</v>
      </c>
      <c r="I2283" s="16" t="s">
        <v>4245</v>
      </c>
      <c r="K2283" s="2">
        <v>23</v>
      </c>
      <c r="L2283" s="2" t="s">
        <v>220</v>
      </c>
      <c r="M2283" s="4" t="s">
        <v>220</v>
      </c>
      <c r="O2283" s="4" t="s">
        <v>16105</v>
      </c>
      <c r="P2283" s="4">
        <v>2359</v>
      </c>
      <c r="Q2283" s="4">
        <v>0</v>
      </c>
      <c r="R2283" s="4">
        <v>2359</v>
      </c>
      <c r="S2283" s="4">
        <v>0</v>
      </c>
      <c r="T2283" s="12" t="s">
        <v>16105</v>
      </c>
      <c r="U2283" s="2" t="s">
        <v>16189</v>
      </c>
      <c r="V2283" s="2">
        <v>49039374</v>
      </c>
      <c r="W2283" s="2">
        <v>49039374</v>
      </c>
      <c r="X2283" s="2" t="s">
        <v>16190</v>
      </c>
      <c r="Y2283" s="7" t="s">
        <v>16106</v>
      </c>
      <c r="Z2283" s="42">
        <v>13</v>
      </c>
      <c r="AA2283" s="8" t="s">
        <v>16107</v>
      </c>
      <c r="AB2283" s="8" t="s">
        <v>96</v>
      </c>
      <c r="AC2283" s="8" t="s">
        <v>97</v>
      </c>
      <c r="AD2283" s="8" t="b">
        <v>0</v>
      </c>
      <c r="AE2283" s="2" t="s">
        <v>98</v>
      </c>
      <c r="AF2283" s="2" t="s">
        <v>99</v>
      </c>
      <c r="AG2283" s="2" t="s">
        <v>100</v>
      </c>
      <c r="AH2283" s="2">
        <v>0</v>
      </c>
      <c r="AI2283" s="2">
        <v>0</v>
      </c>
      <c r="AJ2283" s="2" t="s">
        <v>101</v>
      </c>
      <c r="AK2283" s="2" t="s">
        <v>16191</v>
      </c>
      <c r="AL2283" s="2" t="s">
        <v>16108</v>
      </c>
      <c r="AM2283" s="2">
        <v>787</v>
      </c>
      <c r="AN2283" s="2" t="s">
        <v>622</v>
      </c>
      <c r="AO2283" s="43" t="s">
        <v>105</v>
      </c>
      <c r="AP2283" s="43" t="s">
        <v>623</v>
      </c>
      <c r="AQ2283" s="2" t="s">
        <v>624</v>
      </c>
      <c r="AR2283" s="43" t="s">
        <v>625</v>
      </c>
      <c r="AS2283" s="43" t="s">
        <v>625</v>
      </c>
      <c r="AT2283" s="2" t="s">
        <v>623</v>
      </c>
      <c r="AV2283" s="2" t="s">
        <v>623</v>
      </c>
      <c r="AW2283" s="3" t="s">
        <v>16109</v>
      </c>
      <c r="AX2283" s="9" t="s">
        <v>16110</v>
      </c>
      <c r="AY2283" s="2" t="s">
        <v>321</v>
      </c>
      <c r="AZ2283" s="2" t="s">
        <v>1796</v>
      </c>
      <c r="BA2283" s="2" t="s">
        <v>16108</v>
      </c>
      <c r="BB2283" s="2" t="s">
        <v>626</v>
      </c>
      <c r="BC2283" s="43">
        <v>6.1960632692412495E-7</v>
      </c>
      <c r="BF2283" s="4">
        <v>40</v>
      </c>
      <c r="BG2283" s="2" t="s">
        <v>626</v>
      </c>
      <c r="BH2283" s="2">
        <v>8</v>
      </c>
      <c r="BI2283" s="11">
        <v>0</v>
      </c>
      <c r="BJ2283" s="11">
        <v>0.01</v>
      </c>
      <c r="BK2283" s="11">
        <v>0</v>
      </c>
      <c r="BL2283" s="11">
        <v>0</v>
      </c>
      <c r="BM2283" s="11">
        <v>0.01</v>
      </c>
      <c r="BN2283" s="11" t="s">
        <v>114</v>
      </c>
      <c r="BO2283" s="2" t="s">
        <v>115</v>
      </c>
      <c r="BP2283" s="4" t="s">
        <v>115</v>
      </c>
      <c r="BQ2283" s="4" t="s">
        <v>4001</v>
      </c>
      <c r="BR2283" s="2">
        <v>55.44</v>
      </c>
      <c r="BS2283" s="2" t="s">
        <v>179</v>
      </c>
      <c r="BT2283" s="2" t="s">
        <v>116</v>
      </c>
      <c r="BU2283" s="2" t="s">
        <v>142</v>
      </c>
      <c r="BX2283" s="2" t="s">
        <v>311</v>
      </c>
      <c r="BY2283" s="2" t="s">
        <v>118</v>
      </c>
      <c r="BZ2283" s="2" t="s">
        <v>105</v>
      </c>
      <c r="CI2283" s="2" t="s">
        <v>119</v>
      </c>
      <c r="CK2283" s="12"/>
      <c r="CL2283" s="2" t="s">
        <v>121</v>
      </c>
    </row>
    <row r="2284" spans="1:90" x14ac:dyDescent="0.3">
      <c r="A2284" s="2" t="s">
        <v>83</v>
      </c>
      <c r="B2284" s="3" t="s">
        <v>16746</v>
      </c>
      <c r="C2284" s="3" t="s">
        <v>16187</v>
      </c>
      <c r="D2284" s="3" t="s">
        <v>16747</v>
      </c>
      <c r="E2284" s="2">
        <v>484832</v>
      </c>
      <c r="F2284" s="2">
        <v>3316</v>
      </c>
      <c r="G2284" s="4" t="s">
        <v>87</v>
      </c>
      <c r="H2284" s="16" t="s">
        <v>4245</v>
      </c>
      <c r="I2284" s="16" t="s">
        <v>4245</v>
      </c>
      <c r="K2284" s="2">
        <v>23</v>
      </c>
      <c r="L2284" s="2" t="s">
        <v>220</v>
      </c>
      <c r="M2284" s="4" t="s">
        <v>220</v>
      </c>
      <c r="O2284" s="4" t="s">
        <v>16105</v>
      </c>
      <c r="P2284" s="4">
        <v>2359</v>
      </c>
      <c r="Q2284" s="4">
        <v>0</v>
      </c>
      <c r="R2284" s="4">
        <v>2359</v>
      </c>
      <c r="S2284" s="4">
        <v>0</v>
      </c>
      <c r="T2284" s="12" t="s">
        <v>16105</v>
      </c>
      <c r="U2284" s="2" t="s">
        <v>16189</v>
      </c>
      <c r="V2284" s="2">
        <v>49039374</v>
      </c>
      <c r="W2284" s="2">
        <v>49039374</v>
      </c>
      <c r="X2284" s="2" t="s">
        <v>16190</v>
      </c>
      <c r="Y2284" s="7" t="s">
        <v>16106</v>
      </c>
      <c r="Z2284" s="42">
        <v>13</v>
      </c>
      <c r="AA2284" s="8" t="s">
        <v>16107</v>
      </c>
      <c r="AB2284" s="8" t="s">
        <v>96</v>
      </c>
      <c r="AC2284" s="8" t="s">
        <v>97</v>
      </c>
      <c r="AD2284" s="8" t="b">
        <v>0</v>
      </c>
      <c r="AE2284" s="2" t="s">
        <v>98</v>
      </c>
      <c r="AF2284" s="2" t="s">
        <v>99</v>
      </c>
      <c r="AG2284" s="2" t="s">
        <v>100</v>
      </c>
      <c r="AH2284" s="2">
        <v>0</v>
      </c>
      <c r="AI2284" s="2">
        <v>0</v>
      </c>
      <c r="AJ2284" s="2" t="s">
        <v>101</v>
      </c>
      <c r="AK2284" s="2" t="s">
        <v>16191</v>
      </c>
      <c r="AL2284" s="2" t="s">
        <v>16108</v>
      </c>
      <c r="AM2284" s="2">
        <v>787</v>
      </c>
      <c r="AN2284" s="2" t="s">
        <v>622</v>
      </c>
      <c r="AO2284" s="43" t="s">
        <v>105</v>
      </c>
      <c r="AP2284" s="43" t="s">
        <v>623</v>
      </c>
      <c r="AQ2284" s="2" t="s">
        <v>624</v>
      </c>
      <c r="AR2284" s="43" t="s">
        <v>625</v>
      </c>
      <c r="AS2284" s="43" t="s">
        <v>625</v>
      </c>
      <c r="AT2284" s="2" t="s">
        <v>623</v>
      </c>
      <c r="AV2284" s="2" t="s">
        <v>623</v>
      </c>
      <c r="AW2284" s="3" t="s">
        <v>16109</v>
      </c>
      <c r="AX2284" s="9" t="s">
        <v>16110</v>
      </c>
      <c r="AY2284" s="2" t="s">
        <v>321</v>
      </c>
      <c r="AZ2284" s="2" t="s">
        <v>1796</v>
      </c>
      <c r="BA2284" s="2" t="s">
        <v>16108</v>
      </c>
      <c r="BB2284" s="2" t="s">
        <v>626</v>
      </c>
      <c r="BC2284" s="43">
        <v>6.1960632692412495E-7</v>
      </c>
      <c r="BF2284" s="4">
        <v>40</v>
      </c>
      <c r="BG2284" s="2" t="s">
        <v>626</v>
      </c>
      <c r="BH2284" s="2">
        <v>8</v>
      </c>
      <c r="BI2284" s="11">
        <v>0</v>
      </c>
      <c r="BJ2284" s="11">
        <v>0.01</v>
      </c>
      <c r="BK2284" s="11">
        <v>0</v>
      </c>
      <c r="BL2284" s="11">
        <v>0</v>
      </c>
      <c r="BM2284" s="11">
        <v>0.01</v>
      </c>
      <c r="BN2284" s="11" t="s">
        <v>114</v>
      </c>
      <c r="BO2284" s="2" t="s">
        <v>115</v>
      </c>
      <c r="BP2284" s="4" t="s">
        <v>115</v>
      </c>
      <c r="BQ2284" s="4" t="s">
        <v>4001</v>
      </c>
      <c r="BR2284" s="2">
        <v>55.44</v>
      </c>
      <c r="BS2284" s="2" t="s">
        <v>179</v>
      </c>
      <c r="BT2284" s="2" t="s">
        <v>116</v>
      </c>
      <c r="BU2284" s="2" t="s">
        <v>142</v>
      </c>
      <c r="BX2284" s="2" t="s">
        <v>311</v>
      </c>
      <c r="BY2284" s="2" t="s">
        <v>118</v>
      </c>
      <c r="BZ2284" s="2" t="s">
        <v>105</v>
      </c>
      <c r="CI2284" s="2" t="s">
        <v>119</v>
      </c>
      <c r="CK2284" s="12"/>
      <c r="CL2284" s="2" t="s">
        <v>121</v>
      </c>
    </row>
    <row r="2285" spans="1:90" x14ac:dyDescent="0.3">
      <c r="A2285" s="2" t="s">
        <v>83</v>
      </c>
      <c r="B2285" s="3" t="s">
        <v>16748</v>
      </c>
      <c r="C2285" s="3" t="s">
        <v>16187</v>
      </c>
      <c r="D2285" s="3" t="s">
        <v>16749</v>
      </c>
      <c r="E2285" s="2">
        <v>484832</v>
      </c>
      <c r="F2285" s="2">
        <v>3316</v>
      </c>
      <c r="G2285" s="4" t="s">
        <v>87</v>
      </c>
      <c r="H2285" s="16" t="s">
        <v>4245</v>
      </c>
      <c r="I2285" s="16" t="s">
        <v>4245</v>
      </c>
      <c r="K2285" s="2">
        <v>23</v>
      </c>
      <c r="L2285" s="2" t="s">
        <v>220</v>
      </c>
      <c r="M2285" s="4" t="s">
        <v>220</v>
      </c>
      <c r="O2285" s="4" t="s">
        <v>16105</v>
      </c>
      <c r="P2285" s="4">
        <v>2359</v>
      </c>
      <c r="Q2285" s="4">
        <v>0</v>
      </c>
      <c r="R2285" s="4">
        <v>2359</v>
      </c>
      <c r="S2285" s="4">
        <v>0</v>
      </c>
      <c r="T2285" s="12" t="s">
        <v>16105</v>
      </c>
      <c r="U2285" s="2" t="s">
        <v>16189</v>
      </c>
      <c r="V2285" s="2">
        <v>49039374</v>
      </c>
      <c r="W2285" s="2">
        <v>49039374</v>
      </c>
      <c r="X2285" s="2" t="s">
        <v>16190</v>
      </c>
      <c r="Y2285" s="7" t="s">
        <v>16106</v>
      </c>
      <c r="Z2285" s="42">
        <v>13</v>
      </c>
      <c r="AA2285" s="8" t="s">
        <v>16107</v>
      </c>
      <c r="AB2285" s="8" t="s">
        <v>96</v>
      </c>
      <c r="AC2285" s="8" t="s">
        <v>97</v>
      </c>
      <c r="AD2285" s="8" t="b">
        <v>0</v>
      </c>
      <c r="AE2285" s="2" t="s">
        <v>98</v>
      </c>
      <c r="AF2285" s="2" t="s">
        <v>99</v>
      </c>
      <c r="AG2285" s="2" t="s">
        <v>100</v>
      </c>
      <c r="AH2285" s="2">
        <v>0</v>
      </c>
      <c r="AI2285" s="2">
        <v>0</v>
      </c>
      <c r="AJ2285" s="2" t="s">
        <v>101</v>
      </c>
      <c r="AK2285" s="2" t="s">
        <v>16191</v>
      </c>
      <c r="AL2285" s="2" t="s">
        <v>16108</v>
      </c>
      <c r="AM2285" s="2">
        <v>787</v>
      </c>
      <c r="AN2285" s="2" t="s">
        <v>622</v>
      </c>
      <c r="AO2285" s="43" t="s">
        <v>105</v>
      </c>
      <c r="AP2285" s="43" t="s">
        <v>623</v>
      </c>
      <c r="AQ2285" s="2" t="s">
        <v>624</v>
      </c>
      <c r="AR2285" s="43" t="s">
        <v>625</v>
      </c>
      <c r="AS2285" s="43" t="s">
        <v>625</v>
      </c>
      <c r="AT2285" s="2" t="s">
        <v>623</v>
      </c>
      <c r="AV2285" s="2" t="s">
        <v>623</v>
      </c>
      <c r="AW2285" s="3" t="s">
        <v>16109</v>
      </c>
      <c r="AX2285" s="9" t="s">
        <v>16110</v>
      </c>
      <c r="AY2285" s="2" t="s">
        <v>321</v>
      </c>
      <c r="AZ2285" s="2" t="s">
        <v>1796</v>
      </c>
      <c r="BA2285" s="2" t="s">
        <v>16108</v>
      </c>
      <c r="BB2285" s="2" t="s">
        <v>626</v>
      </c>
      <c r="BC2285" s="43">
        <v>6.1960632692412495E-7</v>
      </c>
      <c r="BF2285" s="4">
        <v>40</v>
      </c>
      <c r="BG2285" s="2" t="s">
        <v>626</v>
      </c>
      <c r="BH2285" s="2">
        <v>8</v>
      </c>
      <c r="BI2285" s="11">
        <v>0</v>
      </c>
      <c r="BJ2285" s="11">
        <v>0.01</v>
      </c>
      <c r="BK2285" s="11">
        <v>0</v>
      </c>
      <c r="BL2285" s="11">
        <v>0</v>
      </c>
      <c r="BM2285" s="11">
        <v>0.01</v>
      </c>
      <c r="BN2285" s="11" t="s">
        <v>114</v>
      </c>
      <c r="BO2285" s="2" t="s">
        <v>115</v>
      </c>
      <c r="BP2285" s="4" t="s">
        <v>115</v>
      </c>
      <c r="BQ2285" s="4" t="s">
        <v>4001</v>
      </c>
      <c r="BR2285" s="2">
        <v>55.44</v>
      </c>
      <c r="BS2285" s="2" t="s">
        <v>179</v>
      </c>
      <c r="BT2285" s="2" t="s">
        <v>116</v>
      </c>
      <c r="BU2285" s="2" t="s">
        <v>142</v>
      </c>
      <c r="BX2285" s="2" t="s">
        <v>311</v>
      </c>
      <c r="BY2285" s="2" t="s">
        <v>118</v>
      </c>
      <c r="BZ2285" s="2" t="s">
        <v>105</v>
      </c>
      <c r="CI2285" s="2" t="s">
        <v>119</v>
      </c>
      <c r="CK2285" s="12"/>
      <c r="CL2285" s="2" t="s">
        <v>121</v>
      </c>
    </row>
    <row r="2286" spans="1:90" x14ac:dyDescent="0.3">
      <c r="A2286" s="2" t="s">
        <v>83</v>
      </c>
      <c r="B2286" s="3" t="s">
        <v>16750</v>
      </c>
      <c r="C2286" s="3" t="s">
        <v>16187</v>
      </c>
      <c r="D2286" s="3" t="s">
        <v>16751</v>
      </c>
      <c r="E2286" s="2">
        <v>484832</v>
      </c>
      <c r="F2286" s="2">
        <v>3316</v>
      </c>
      <c r="G2286" s="4" t="s">
        <v>87</v>
      </c>
      <c r="H2286" s="16" t="s">
        <v>4245</v>
      </c>
      <c r="I2286" s="16" t="s">
        <v>4245</v>
      </c>
      <c r="K2286" s="2">
        <v>23</v>
      </c>
      <c r="L2286" s="2" t="s">
        <v>220</v>
      </c>
      <c r="M2286" s="4" t="s">
        <v>220</v>
      </c>
      <c r="O2286" s="4" t="s">
        <v>16105</v>
      </c>
      <c r="P2286" s="4">
        <v>2359</v>
      </c>
      <c r="Q2286" s="4">
        <v>0</v>
      </c>
      <c r="R2286" s="4">
        <v>2359</v>
      </c>
      <c r="S2286" s="4">
        <v>0</v>
      </c>
      <c r="T2286" s="12" t="s">
        <v>16105</v>
      </c>
      <c r="U2286" s="2" t="s">
        <v>16189</v>
      </c>
      <c r="V2286" s="2">
        <v>49039374</v>
      </c>
      <c r="W2286" s="2">
        <v>49039374</v>
      </c>
      <c r="X2286" s="2" t="s">
        <v>16190</v>
      </c>
      <c r="Y2286" s="7" t="s">
        <v>16106</v>
      </c>
      <c r="Z2286" s="42">
        <v>13</v>
      </c>
      <c r="AA2286" s="8" t="s">
        <v>16107</v>
      </c>
      <c r="AB2286" s="8" t="s">
        <v>96</v>
      </c>
      <c r="AC2286" s="8" t="s">
        <v>97</v>
      </c>
      <c r="AD2286" s="8" t="b">
        <v>0</v>
      </c>
      <c r="AE2286" s="2" t="s">
        <v>98</v>
      </c>
      <c r="AF2286" s="2" t="s">
        <v>99</v>
      </c>
      <c r="AG2286" s="2" t="s">
        <v>100</v>
      </c>
      <c r="AH2286" s="2">
        <v>0</v>
      </c>
      <c r="AI2286" s="2">
        <v>0</v>
      </c>
      <c r="AJ2286" s="2" t="s">
        <v>101</v>
      </c>
      <c r="AK2286" s="2" t="s">
        <v>16191</v>
      </c>
      <c r="AL2286" s="2" t="s">
        <v>16108</v>
      </c>
      <c r="AM2286" s="2">
        <v>787</v>
      </c>
      <c r="AN2286" s="2" t="s">
        <v>622</v>
      </c>
      <c r="AO2286" s="43" t="s">
        <v>105</v>
      </c>
      <c r="AP2286" s="43" t="s">
        <v>623</v>
      </c>
      <c r="AQ2286" s="2" t="s">
        <v>624</v>
      </c>
      <c r="AR2286" s="43" t="s">
        <v>625</v>
      </c>
      <c r="AS2286" s="43" t="s">
        <v>625</v>
      </c>
      <c r="AT2286" s="2" t="s">
        <v>623</v>
      </c>
      <c r="AV2286" s="2" t="s">
        <v>623</v>
      </c>
      <c r="AW2286" s="3" t="s">
        <v>16109</v>
      </c>
      <c r="AX2286" s="9" t="s">
        <v>16110</v>
      </c>
      <c r="AY2286" s="2" t="s">
        <v>321</v>
      </c>
      <c r="AZ2286" s="2" t="s">
        <v>1796</v>
      </c>
      <c r="BA2286" s="2" t="s">
        <v>16108</v>
      </c>
      <c r="BB2286" s="2" t="s">
        <v>626</v>
      </c>
      <c r="BC2286" s="43">
        <v>6.1960632692412495E-7</v>
      </c>
      <c r="BF2286" s="4">
        <v>40</v>
      </c>
      <c r="BG2286" s="2" t="s">
        <v>626</v>
      </c>
      <c r="BH2286" s="2">
        <v>8</v>
      </c>
      <c r="BI2286" s="11">
        <v>0</v>
      </c>
      <c r="BJ2286" s="11">
        <v>0.01</v>
      </c>
      <c r="BK2286" s="11">
        <v>0</v>
      </c>
      <c r="BL2286" s="11">
        <v>0</v>
      </c>
      <c r="BM2286" s="11">
        <v>0.01</v>
      </c>
      <c r="BN2286" s="11" t="s">
        <v>114</v>
      </c>
      <c r="BO2286" s="2" t="s">
        <v>115</v>
      </c>
      <c r="BP2286" s="4" t="s">
        <v>115</v>
      </c>
      <c r="BQ2286" s="4" t="s">
        <v>4001</v>
      </c>
      <c r="BR2286" s="2">
        <v>55.44</v>
      </c>
      <c r="BS2286" s="2" t="s">
        <v>179</v>
      </c>
      <c r="BT2286" s="2" t="s">
        <v>116</v>
      </c>
      <c r="BU2286" s="2" t="s">
        <v>282</v>
      </c>
      <c r="BX2286" s="2" t="s">
        <v>311</v>
      </c>
      <c r="BY2286" s="2" t="s">
        <v>118</v>
      </c>
      <c r="BZ2286" s="2" t="s">
        <v>105</v>
      </c>
      <c r="CI2286" s="2" t="s">
        <v>119</v>
      </c>
      <c r="CK2286" s="12"/>
      <c r="CL2286" s="2" t="s">
        <v>121</v>
      </c>
    </row>
    <row r="2287" spans="1:90" x14ac:dyDescent="0.3">
      <c r="A2287" s="2" t="s">
        <v>83</v>
      </c>
      <c r="B2287" s="3" t="s">
        <v>16752</v>
      </c>
      <c r="C2287" s="3" t="s">
        <v>16187</v>
      </c>
      <c r="D2287" s="3" t="s">
        <v>16753</v>
      </c>
      <c r="E2287" s="2">
        <v>484832</v>
      </c>
      <c r="F2287" s="2">
        <v>3316</v>
      </c>
      <c r="G2287" s="4" t="s">
        <v>87</v>
      </c>
      <c r="H2287" s="16" t="s">
        <v>1221</v>
      </c>
      <c r="I2287" s="16" t="s">
        <v>1221</v>
      </c>
      <c r="K2287" s="2">
        <v>23</v>
      </c>
      <c r="L2287" s="2" t="s">
        <v>220</v>
      </c>
      <c r="M2287" s="4" t="s">
        <v>220</v>
      </c>
      <c r="O2287" s="4" t="s">
        <v>16105</v>
      </c>
      <c r="P2287" s="4">
        <v>2359</v>
      </c>
      <c r="Q2287" s="4">
        <v>0</v>
      </c>
      <c r="R2287" s="4">
        <v>2359</v>
      </c>
      <c r="S2287" s="4">
        <v>0</v>
      </c>
      <c r="T2287" s="12" t="s">
        <v>16105</v>
      </c>
      <c r="U2287" s="2" t="s">
        <v>16189</v>
      </c>
      <c r="V2287" s="2">
        <v>49039374</v>
      </c>
      <c r="W2287" s="2">
        <v>49039374</v>
      </c>
      <c r="X2287" s="2" t="s">
        <v>16190</v>
      </c>
      <c r="Y2287" s="7" t="s">
        <v>16106</v>
      </c>
      <c r="Z2287" s="42">
        <v>13</v>
      </c>
      <c r="AA2287" s="8" t="s">
        <v>16107</v>
      </c>
      <c r="AB2287" s="8" t="s">
        <v>96</v>
      </c>
      <c r="AC2287" s="8" t="s">
        <v>97</v>
      </c>
      <c r="AD2287" s="8" t="b">
        <v>0</v>
      </c>
      <c r="AE2287" s="2" t="s">
        <v>98</v>
      </c>
      <c r="AF2287" s="2" t="s">
        <v>99</v>
      </c>
      <c r="AG2287" s="2" t="s">
        <v>100</v>
      </c>
      <c r="AH2287" s="2">
        <v>0</v>
      </c>
      <c r="AI2287" s="2">
        <v>0</v>
      </c>
      <c r="AJ2287" s="2" t="s">
        <v>101</v>
      </c>
      <c r="AK2287" s="2" t="s">
        <v>16191</v>
      </c>
      <c r="AL2287" s="2" t="s">
        <v>16108</v>
      </c>
      <c r="AM2287" s="2">
        <v>787</v>
      </c>
      <c r="AN2287" s="2" t="s">
        <v>622</v>
      </c>
      <c r="AO2287" s="43" t="s">
        <v>105</v>
      </c>
      <c r="AP2287" s="43" t="s">
        <v>623</v>
      </c>
      <c r="AQ2287" s="2" t="s">
        <v>624</v>
      </c>
      <c r="AR2287" s="43" t="s">
        <v>625</v>
      </c>
      <c r="AS2287" s="43" t="s">
        <v>625</v>
      </c>
      <c r="AT2287" s="2" t="s">
        <v>623</v>
      </c>
      <c r="AV2287" s="2" t="s">
        <v>623</v>
      </c>
      <c r="AW2287" s="3" t="s">
        <v>16109</v>
      </c>
      <c r="AX2287" s="9" t="s">
        <v>16110</v>
      </c>
      <c r="AY2287" s="2" t="s">
        <v>321</v>
      </c>
      <c r="AZ2287" s="2" t="s">
        <v>1796</v>
      </c>
      <c r="BA2287" s="2" t="s">
        <v>16108</v>
      </c>
      <c r="BB2287" s="2" t="s">
        <v>626</v>
      </c>
      <c r="BC2287" s="43">
        <v>6.1960632692412495E-7</v>
      </c>
      <c r="BF2287" s="4">
        <v>40</v>
      </c>
      <c r="BG2287" s="2" t="s">
        <v>626</v>
      </c>
      <c r="BH2287" s="2">
        <v>8</v>
      </c>
      <c r="BI2287" s="11">
        <v>0</v>
      </c>
      <c r="BJ2287" s="11">
        <v>0.01</v>
      </c>
      <c r="BK2287" s="11">
        <v>0</v>
      </c>
      <c r="BL2287" s="11">
        <v>0</v>
      </c>
      <c r="BM2287" s="11">
        <v>0.01</v>
      </c>
      <c r="BN2287" s="11" t="s">
        <v>114</v>
      </c>
      <c r="BO2287" s="2" t="s">
        <v>115</v>
      </c>
      <c r="BP2287" s="4" t="s">
        <v>115</v>
      </c>
      <c r="BQ2287" s="4" t="s">
        <v>4001</v>
      </c>
      <c r="BR2287" s="2">
        <v>55.44</v>
      </c>
      <c r="BS2287" s="2" t="s">
        <v>179</v>
      </c>
      <c r="BT2287" s="2" t="s">
        <v>116</v>
      </c>
      <c r="BU2287" s="2" t="s">
        <v>282</v>
      </c>
      <c r="BX2287" s="2" t="s">
        <v>311</v>
      </c>
      <c r="BY2287" s="2" t="s">
        <v>118</v>
      </c>
      <c r="BZ2287" s="2" t="s">
        <v>105</v>
      </c>
      <c r="CI2287" s="2" t="s">
        <v>119</v>
      </c>
      <c r="CK2287" s="12"/>
      <c r="CL2287" s="2" t="s">
        <v>121</v>
      </c>
    </row>
    <row r="2288" spans="1:90" x14ac:dyDescent="0.3">
      <c r="A2288" s="2" t="s">
        <v>83</v>
      </c>
      <c r="B2288" s="3" t="s">
        <v>16754</v>
      </c>
      <c r="C2288" s="3" t="s">
        <v>16187</v>
      </c>
      <c r="D2288" s="3" t="s">
        <v>16755</v>
      </c>
      <c r="E2288" s="2">
        <v>484832</v>
      </c>
      <c r="F2288" s="2">
        <v>3316</v>
      </c>
      <c r="G2288" s="4" t="s">
        <v>87</v>
      </c>
      <c r="H2288" s="13" t="s">
        <v>16756</v>
      </c>
      <c r="I2288" s="13" t="s">
        <v>16756</v>
      </c>
      <c r="J2288" s="3"/>
      <c r="K2288" s="2">
        <v>23</v>
      </c>
      <c r="L2288" s="2" t="s">
        <v>220</v>
      </c>
      <c r="M2288" s="4" t="s">
        <v>220</v>
      </c>
      <c r="O2288" s="4" t="s">
        <v>16105</v>
      </c>
      <c r="P2288" s="4">
        <v>2359</v>
      </c>
      <c r="Q2288" s="4">
        <v>0</v>
      </c>
      <c r="R2288" s="4">
        <v>2359</v>
      </c>
      <c r="S2288" s="4">
        <v>0</v>
      </c>
      <c r="T2288" s="6" t="s">
        <v>16105</v>
      </c>
      <c r="U2288" s="2" t="s">
        <v>16189</v>
      </c>
      <c r="V2288" s="2">
        <v>49039374</v>
      </c>
      <c r="W2288" s="2">
        <v>49039374</v>
      </c>
      <c r="X2288" s="2" t="s">
        <v>16190</v>
      </c>
      <c r="Y2288" s="7" t="s">
        <v>16106</v>
      </c>
      <c r="Z2288" s="42">
        <v>13</v>
      </c>
      <c r="AA2288" s="8" t="s">
        <v>16107</v>
      </c>
      <c r="AB2288" s="8" t="s">
        <v>96</v>
      </c>
      <c r="AC2288" s="8" t="s">
        <v>97</v>
      </c>
      <c r="AD2288" s="8" t="b">
        <v>0</v>
      </c>
      <c r="AE2288" s="2" t="s">
        <v>98</v>
      </c>
      <c r="AF2288" s="3" t="s">
        <v>99</v>
      </c>
      <c r="AG2288" s="2" t="s">
        <v>100</v>
      </c>
      <c r="AH2288" s="2">
        <v>0</v>
      </c>
      <c r="AI2288" s="2">
        <v>0</v>
      </c>
      <c r="AJ2288" s="2" t="s">
        <v>101</v>
      </c>
      <c r="AK2288" s="2" t="s">
        <v>16191</v>
      </c>
      <c r="AL2288" s="3" t="s">
        <v>16108</v>
      </c>
      <c r="AM2288" s="2">
        <v>787</v>
      </c>
      <c r="AN2288" s="2" t="s">
        <v>622</v>
      </c>
      <c r="AO2288" s="43" t="s">
        <v>105</v>
      </c>
      <c r="AP2288" s="43" t="s">
        <v>623</v>
      </c>
      <c r="AQ2288" s="2" t="s">
        <v>624</v>
      </c>
      <c r="AR2288" s="43" t="s">
        <v>625</v>
      </c>
      <c r="AS2288" s="43" t="s">
        <v>625</v>
      </c>
      <c r="AT2288" s="2" t="s">
        <v>623</v>
      </c>
      <c r="AV2288" s="2" t="s">
        <v>623</v>
      </c>
      <c r="AW2288" s="3" t="s">
        <v>16109</v>
      </c>
      <c r="AX2288" s="9" t="s">
        <v>16110</v>
      </c>
      <c r="AY2288" s="2" t="s">
        <v>321</v>
      </c>
      <c r="AZ2288" s="2" t="s">
        <v>1796</v>
      </c>
      <c r="BA2288" s="2" t="s">
        <v>16108</v>
      </c>
      <c r="BB2288" s="2" t="s">
        <v>626</v>
      </c>
      <c r="BC2288" s="43">
        <v>6.1960632692412495E-7</v>
      </c>
      <c r="BF2288" s="4">
        <v>40</v>
      </c>
      <c r="BG2288" s="2" t="s">
        <v>626</v>
      </c>
      <c r="BH2288" s="2">
        <v>8</v>
      </c>
      <c r="BI2288" s="11">
        <v>0</v>
      </c>
      <c r="BJ2288" s="11">
        <v>0.01</v>
      </c>
      <c r="BK2288" s="11">
        <v>0</v>
      </c>
      <c r="BL2288" s="11">
        <v>0</v>
      </c>
      <c r="BM2288" s="11">
        <v>0.01</v>
      </c>
      <c r="BN2288" s="11" t="s">
        <v>114</v>
      </c>
      <c r="BO2288" s="2" t="s">
        <v>115</v>
      </c>
      <c r="BP2288" s="4" t="s">
        <v>115</v>
      </c>
      <c r="BQ2288" s="4" t="s">
        <v>4001</v>
      </c>
      <c r="BR2288" s="2">
        <v>55.44</v>
      </c>
      <c r="BS2288" s="2" t="s">
        <v>179</v>
      </c>
      <c r="BT2288" s="2" t="s">
        <v>125</v>
      </c>
      <c r="BU2288" s="3" t="s">
        <v>105</v>
      </c>
      <c r="BV2288" s="3"/>
      <c r="BW2288" s="3"/>
      <c r="BX2288" s="3" t="s">
        <v>117</v>
      </c>
      <c r="BY2288" s="3" t="s">
        <v>126</v>
      </c>
      <c r="BZ2288" s="3" t="s">
        <v>235</v>
      </c>
      <c r="CI2288" s="2" t="s">
        <v>119</v>
      </c>
      <c r="CK2288" s="12"/>
      <c r="CL2288" s="2" t="s">
        <v>121</v>
      </c>
    </row>
    <row r="2289" spans="1:90" x14ac:dyDescent="0.3">
      <c r="A2289" s="2" t="s">
        <v>83</v>
      </c>
      <c r="B2289" s="3" t="s">
        <v>16757</v>
      </c>
      <c r="C2289" s="3" t="s">
        <v>16187</v>
      </c>
      <c r="D2289" s="3" t="s">
        <v>16758</v>
      </c>
      <c r="E2289" s="2">
        <v>484832</v>
      </c>
      <c r="F2289" s="2">
        <v>3316</v>
      </c>
      <c r="G2289" s="4" t="s">
        <v>87</v>
      </c>
      <c r="H2289" s="16" t="s">
        <v>3218</v>
      </c>
      <c r="I2289" s="16" t="s">
        <v>3218</v>
      </c>
      <c r="K2289" s="2">
        <v>23</v>
      </c>
      <c r="L2289" s="2" t="s">
        <v>220</v>
      </c>
      <c r="M2289" s="4" t="s">
        <v>220</v>
      </c>
      <c r="O2289" s="4" t="s">
        <v>16105</v>
      </c>
      <c r="P2289" s="4">
        <v>2359</v>
      </c>
      <c r="Q2289" s="4">
        <v>0</v>
      </c>
      <c r="R2289" s="4">
        <v>2359</v>
      </c>
      <c r="S2289" s="4">
        <v>0</v>
      </c>
      <c r="T2289" s="12" t="s">
        <v>16105</v>
      </c>
      <c r="U2289" s="2" t="s">
        <v>16189</v>
      </c>
      <c r="V2289" s="2">
        <v>49039374</v>
      </c>
      <c r="W2289" s="2">
        <v>49039374</v>
      </c>
      <c r="X2289" s="2" t="s">
        <v>16190</v>
      </c>
      <c r="Y2289" s="7" t="s">
        <v>16106</v>
      </c>
      <c r="Z2289" s="42">
        <v>13</v>
      </c>
      <c r="AA2289" s="8" t="s">
        <v>16107</v>
      </c>
      <c r="AB2289" s="8" t="s">
        <v>96</v>
      </c>
      <c r="AC2289" s="8" t="s">
        <v>97</v>
      </c>
      <c r="AD2289" s="8" t="b">
        <v>0</v>
      </c>
      <c r="AE2289" s="2" t="s">
        <v>98</v>
      </c>
      <c r="AF2289" s="2" t="s">
        <v>99</v>
      </c>
      <c r="AG2289" s="2" t="s">
        <v>100</v>
      </c>
      <c r="AH2289" s="2">
        <v>0</v>
      </c>
      <c r="AI2289" s="2">
        <v>0</v>
      </c>
      <c r="AJ2289" s="2" t="s">
        <v>101</v>
      </c>
      <c r="AK2289" s="2" t="s">
        <v>16191</v>
      </c>
      <c r="AL2289" s="2" t="s">
        <v>16108</v>
      </c>
      <c r="AM2289" s="2">
        <v>787</v>
      </c>
      <c r="AN2289" s="2" t="s">
        <v>622</v>
      </c>
      <c r="AO2289" s="43" t="s">
        <v>105</v>
      </c>
      <c r="AP2289" s="43" t="s">
        <v>623</v>
      </c>
      <c r="AQ2289" s="2" t="s">
        <v>624</v>
      </c>
      <c r="AR2289" s="43" t="s">
        <v>625</v>
      </c>
      <c r="AS2289" s="43" t="s">
        <v>625</v>
      </c>
      <c r="AT2289" s="2" t="s">
        <v>623</v>
      </c>
      <c r="AV2289" s="2" t="s">
        <v>623</v>
      </c>
      <c r="AW2289" s="3" t="s">
        <v>16109</v>
      </c>
      <c r="AX2289" s="9" t="s">
        <v>16110</v>
      </c>
      <c r="AY2289" s="2" t="s">
        <v>321</v>
      </c>
      <c r="AZ2289" s="2" t="s">
        <v>1796</v>
      </c>
      <c r="BA2289" s="2" t="s">
        <v>16108</v>
      </c>
      <c r="BB2289" s="2" t="s">
        <v>626</v>
      </c>
      <c r="BC2289" s="43">
        <v>6.1960632692412495E-7</v>
      </c>
      <c r="BF2289" s="4">
        <v>40</v>
      </c>
      <c r="BG2289" s="2" t="s">
        <v>626</v>
      </c>
      <c r="BH2289" s="2">
        <v>8</v>
      </c>
      <c r="BI2289" s="11">
        <v>0</v>
      </c>
      <c r="BJ2289" s="11">
        <v>0.01</v>
      </c>
      <c r="BK2289" s="11">
        <v>0</v>
      </c>
      <c r="BL2289" s="11">
        <v>0</v>
      </c>
      <c r="BM2289" s="11">
        <v>0.01</v>
      </c>
      <c r="BN2289" s="11" t="s">
        <v>114</v>
      </c>
      <c r="BO2289" s="2" t="s">
        <v>115</v>
      </c>
      <c r="BP2289" s="4" t="s">
        <v>115</v>
      </c>
      <c r="BQ2289" s="4" t="s">
        <v>4001</v>
      </c>
      <c r="BR2289" s="2">
        <v>55.44</v>
      </c>
      <c r="BS2289" s="2" t="s">
        <v>179</v>
      </c>
      <c r="BT2289" s="2" t="s">
        <v>116</v>
      </c>
      <c r="BU2289" s="3" t="s">
        <v>105</v>
      </c>
      <c r="BV2289" s="3"/>
      <c r="BW2289" s="3"/>
      <c r="BX2289" s="2" t="s">
        <v>311</v>
      </c>
      <c r="BY2289" s="2" t="s">
        <v>118</v>
      </c>
      <c r="BZ2289" s="2" t="s">
        <v>105</v>
      </c>
      <c r="CI2289" s="2" t="s">
        <v>119</v>
      </c>
      <c r="CK2289" s="12"/>
      <c r="CL2289" s="2" t="s">
        <v>121</v>
      </c>
    </row>
    <row r="2290" spans="1:90" x14ac:dyDescent="0.3">
      <c r="A2290" s="2" t="s">
        <v>83</v>
      </c>
      <c r="B2290" s="3" t="s">
        <v>16759</v>
      </c>
      <c r="C2290" s="3" t="s">
        <v>16187</v>
      </c>
      <c r="D2290" s="3" t="s">
        <v>16760</v>
      </c>
      <c r="E2290" s="2">
        <v>484832</v>
      </c>
      <c r="F2290" s="2">
        <v>3316</v>
      </c>
      <c r="G2290" s="4" t="s">
        <v>87</v>
      </c>
      <c r="H2290" s="51" t="s">
        <v>88</v>
      </c>
      <c r="I2290" s="51" t="s">
        <v>88</v>
      </c>
      <c r="K2290" s="2">
        <v>23</v>
      </c>
      <c r="L2290" s="2" t="s">
        <v>220</v>
      </c>
      <c r="M2290" s="4" t="s">
        <v>220</v>
      </c>
      <c r="O2290" s="4" t="s">
        <v>16105</v>
      </c>
      <c r="P2290" s="4">
        <v>2359</v>
      </c>
      <c r="Q2290" s="4">
        <v>0</v>
      </c>
      <c r="R2290" s="4">
        <v>2359</v>
      </c>
      <c r="S2290" s="4">
        <v>0</v>
      </c>
      <c r="T2290" s="12" t="s">
        <v>16105</v>
      </c>
      <c r="U2290" s="2" t="s">
        <v>16189</v>
      </c>
      <c r="V2290" s="2">
        <v>49039374</v>
      </c>
      <c r="W2290" s="2">
        <v>49039374</v>
      </c>
      <c r="X2290" s="2" t="s">
        <v>16190</v>
      </c>
      <c r="Y2290" s="7" t="s">
        <v>16106</v>
      </c>
      <c r="Z2290" s="42">
        <v>13</v>
      </c>
      <c r="AA2290" s="8" t="s">
        <v>16107</v>
      </c>
      <c r="AB2290" s="8" t="s">
        <v>96</v>
      </c>
      <c r="AC2290" s="8" t="s">
        <v>97</v>
      </c>
      <c r="AD2290" s="8" t="b">
        <v>0</v>
      </c>
      <c r="AE2290" s="2" t="s">
        <v>98</v>
      </c>
      <c r="AF2290" s="2" t="s">
        <v>99</v>
      </c>
      <c r="AG2290" s="2" t="s">
        <v>100</v>
      </c>
      <c r="AH2290" s="2">
        <v>0</v>
      </c>
      <c r="AI2290" s="2">
        <v>0</v>
      </c>
      <c r="AJ2290" s="2" t="s">
        <v>101</v>
      </c>
      <c r="AK2290" s="2" t="s">
        <v>16191</v>
      </c>
      <c r="AL2290" s="2" t="s">
        <v>16108</v>
      </c>
      <c r="AM2290" s="2">
        <v>787</v>
      </c>
      <c r="AN2290" s="2" t="s">
        <v>622</v>
      </c>
      <c r="AO2290" s="43" t="s">
        <v>105</v>
      </c>
      <c r="AP2290" s="43" t="s">
        <v>623</v>
      </c>
      <c r="AQ2290" s="2" t="s">
        <v>624</v>
      </c>
      <c r="AR2290" s="43" t="s">
        <v>625</v>
      </c>
      <c r="AS2290" s="43" t="s">
        <v>625</v>
      </c>
      <c r="AT2290" s="2" t="s">
        <v>623</v>
      </c>
      <c r="AV2290" s="2" t="s">
        <v>623</v>
      </c>
      <c r="AW2290" s="3" t="s">
        <v>16109</v>
      </c>
      <c r="AX2290" s="9" t="s">
        <v>16110</v>
      </c>
      <c r="AY2290" s="2" t="s">
        <v>321</v>
      </c>
      <c r="AZ2290" s="2" t="s">
        <v>1796</v>
      </c>
      <c r="BA2290" s="2" t="s">
        <v>16108</v>
      </c>
      <c r="BB2290" s="2" t="s">
        <v>626</v>
      </c>
      <c r="BC2290" s="43">
        <v>6.1960632692412495E-7</v>
      </c>
      <c r="BF2290" s="4">
        <v>40</v>
      </c>
      <c r="BG2290" s="2" t="s">
        <v>626</v>
      </c>
      <c r="BH2290" s="2">
        <v>8</v>
      </c>
      <c r="BI2290" s="11">
        <v>0</v>
      </c>
      <c r="BJ2290" s="11">
        <v>0.01</v>
      </c>
      <c r="BK2290" s="11">
        <v>0</v>
      </c>
      <c r="BL2290" s="11">
        <v>0</v>
      </c>
      <c r="BM2290" s="11">
        <v>0.01</v>
      </c>
      <c r="BN2290" s="11" t="s">
        <v>114</v>
      </c>
      <c r="BO2290" s="2" t="s">
        <v>115</v>
      </c>
      <c r="BP2290" s="4" t="s">
        <v>115</v>
      </c>
      <c r="BQ2290" s="4" t="s">
        <v>4001</v>
      </c>
      <c r="BR2290" s="2">
        <v>55.44</v>
      </c>
      <c r="BS2290" s="2" t="s">
        <v>179</v>
      </c>
      <c r="BT2290" s="2" t="s">
        <v>116</v>
      </c>
      <c r="BU2290" s="2" t="s">
        <v>142</v>
      </c>
      <c r="BX2290" s="2" t="s">
        <v>311</v>
      </c>
      <c r="BY2290" s="2" t="s">
        <v>118</v>
      </c>
      <c r="BZ2290" s="2" t="s">
        <v>105</v>
      </c>
      <c r="CI2290" s="2" t="s">
        <v>119</v>
      </c>
      <c r="CK2290" s="12"/>
      <c r="CL2290" s="2" t="s">
        <v>121</v>
      </c>
    </row>
    <row r="2291" spans="1:90" x14ac:dyDescent="0.3">
      <c r="A2291" s="2" t="s">
        <v>83</v>
      </c>
      <c r="B2291" s="3" t="s">
        <v>16761</v>
      </c>
      <c r="C2291" s="3" t="s">
        <v>16187</v>
      </c>
      <c r="D2291" s="3" t="s">
        <v>16762</v>
      </c>
      <c r="E2291" s="2">
        <v>484832</v>
      </c>
      <c r="F2291" s="2">
        <v>3316</v>
      </c>
      <c r="G2291" s="4" t="s">
        <v>87</v>
      </c>
      <c r="H2291" s="16" t="s">
        <v>4624</v>
      </c>
      <c r="I2291" s="16" t="s">
        <v>4624</v>
      </c>
      <c r="K2291" s="2">
        <v>23</v>
      </c>
      <c r="L2291" s="2" t="s">
        <v>220</v>
      </c>
      <c r="M2291" s="4" t="s">
        <v>220</v>
      </c>
      <c r="O2291" s="4" t="s">
        <v>16105</v>
      </c>
      <c r="P2291" s="4">
        <v>2359</v>
      </c>
      <c r="Q2291" s="4">
        <v>0</v>
      </c>
      <c r="R2291" s="4">
        <v>2359</v>
      </c>
      <c r="S2291" s="4">
        <v>0</v>
      </c>
      <c r="T2291" s="12" t="s">
        <v>16105</v>
      </c>
      <c r="U2291" s="2" t="s">
        <v>16189</v>
      </c>
      <c r="V2291" s="2">
        <v>49039374</v>
      </c>
      <c r="W2291" s="2">
        <v>49039374</v>
      </c>
      <c r="X2291" s="2" t="s">
        <v>16190</v>
      </c>
      <c r="Y2291" s="7" t="s">
        <v>16106</v>
      </c>
      <c r="Z2291" s="42">
        <v>13</v>
      </c>
      <c r="AA2291" s="8" t="s">
        <v>16107</v>
      </c>
      <c r="AB2291" s="8" t="s">
        <v>96</v>
      </c>
      <c r="AC2291" s="8" t="s">
        <v>97</v>
      </c>
      <c r="AD2291" s="8" t="b">
        <v>0</v>
      </c>
      <c r="AE2291" s="2" t="s">
        <v>98</v>
      </c>
      <c r="AF2291" s="2" t="s">
        <v>99</v>
      </c>
      <c r="AG2291" s="2" t="s">
        <v>100</v>
      </c>
      <c r="AH2291" s="2">
        <v>0</v>
      </c>
      <c r="AI2291" s="2">
        <v>0</v>
      </c>
      <c r="AJ2291" s="2" t="s">
        <v>101</v>
      </c>
      <c r="AK2291" s="2" t="s">
        <v>16191</v>
      </c>
      <c r="AL2291" s="2" t="s">
        <v>16108</v>
      </c>
      <c r="AM2291" s="2">
        <v>787</v>
      </c>
      <c r="AN2291" s="2" t="s">
        <v>104</v>
      </c>
      <c r="AO2291" s="43" t="s">
        <v>105</v>
      </c>
      <c r="AP2291" s="43" t="s">
        <v>105</v>
      </c>
      <c r="AQ2291" s="2" t="s">
        <v>624</v>
      </c>
      <c r="AR2291" s="43" t="s">
        <v>625</v>
      </c>
      <c r="AS2291" s="43" t="s">
        <v>625</v>
      </c>
      <c r="AT2291" s="2" t="s">
        <v>623</v>
      </c>
      <c r="AV2291" s="2" t="s">
        <v>623</v>
      </c>
      <c r="AW2291" s="3" t="s">
        <v>16109</v>
      </c>
      <c r="AX2291" s="9" t="s">
        <v>16110</v>
      </c>
      <c r="AY2291" s="2" t="s">
        <v>321</v>
      </c>
      <c r="AZ2291" s="2" t="s">
        <v>1796</v>
      </c>
      <c r="BA2291" s="2" t="s">
        <v>16108</v>
      </c>
      <c r="BB2291" s="2" t="s">
        <v>626</v>
      </c>
      <c r="BC2291" s="43">
        <v>6.1960632692412495E-7</v>
      </c>
      <c r="BF2291" s="4">
        <v>40</v>
      </c>
      <c r="BG2291" s="2" t="s">
        <v>626</v>
      </c>
      <c r="BH2291" s="2">
        <v>8</v>
      </c>
      <c r="BI2291" s="11">
        <v>0</v>
      </c>
      <c r="BJ2291" s="11">
        <v>0.01</v>
      </c>
      <c r="BK2291" s="11">
        <v>0</v>
      </c>
      <c r="BL2291" s="11">
        <v>0</v>
      </c>
      <c r="BM2291" s="11">
        <v>0.01</v>
      </c>
      <c r="BN2291" s="11" t="s">
        <v>114</v>
      </c>
      <c r="BO2291" s="2" t="s">
        <v>115</v>
      </c>
      <c r="BP2291" s="4" t="s">
        <v>115</v>
      </c>
      <c r="BQ2291" s="4" t="s">
        <v>4001</v>
      </c>
      <c r="BR2291" s="2">
        <v>55.44</v>
      </c>
      <c r="BS2291" s="2" t="s">
        <v>179</v>
      </c>
      <c r="BT2291" s="2" t="s">
        <v>116</v>
      </c>
      <c r="BU2291" s="3" t="s">
        <v>105</v>
      </c>
      <c r="BV2291" s="3"/>
      <c r="BW2291" s="3"/>
      <c r="BX2291" s="2" t="s">
        <v>311</v>
      </c>
      <c r="BY2291" s="2" t="s">
        <v>118</v>
      </c>
      <c r="BZ2291" s="2" t="s">
        <v>105</v>
      </c>
      <c r="CI2291" s="2" t="s">
        <v>119</v>
      </c>
      <c r="CK2291" s="12"/>
      <c r="CL2291" s="2" t="s">
        <v>121</v>
      </c>
    </row>
    <row r="2292" spans="1:90" x14ac:dyDescent="0.3">
      <c r="A2292" s="2" t="s">
        <v>83</v>
      </c>
      <c r="B2292" s="3" t="s">
        <v>16763</v>
      </c>
      <c r="C2292" s="3" t="s">
        <v>16187</v>
      </c>
      <c r="D2292" s="3" t="s">
        <v>5909</v>
      </c>
      <c r="E2292" s="2">
        <v>484832</v>
      </c>
      <c r="F2292" s="2">
        <v>3316</v>
      </c>
      <c r="G2292" s="4" t="s">
        <v>87</v>
      </c>
      <c r="H2292" s="13" t="s">
        <v>287</v>
      </c>
      <c r="I2292" s="13" t="s">
        <v>287</v>
      </c>
      <c r="J2292" s="3"/>
      <c r="K2292" s="2">
        <v>23</v>
      </c>
      <c r="L2292" s="2" t="s">
        <v>220</v>
      </c>
      <c r="M2292" s="4" t="s">
        <v>220</v>
      </c>
      <c r="O2292" s="4" t="s">
        <v>16105</v>
      </c>
      <c r="P2292" s="4">
        <v>2359</v>
      </c>
      <c r="Q2292" s="4">
        <v>0</v>
      </c>
      <c r="R2292" s="4">
        <v>2359</v>
      </c>
      <c r="S2292" s="4">
        <v>0</v>
      </c>
      <c r="T2292" s="6" t="s">
        <v>16105</v>
      </c>
      <c r="U2292" s="2" t="s">
        <v>16189</v>
      </c>
      <c r="V2292" s="2">
        <v>49039374</v>
      </c>
      <c r="W2292" s="2">
        <v>49039374</v>
      </c>
      <c r="X2292" s="2" t="s">
        <v>16190</v>
      </c>
      <c r="Y2292" s="7" t="s">
        <v>16106</v>
      </c>
      <c r="Z2292" s="42">
        <v>13</v>
      </c>
      <c r="AA2292" s="8" t="s">
        <v>16107</v>
      </c>
      <c r="AB2292" s="8" t="s">
        <v>96</v>
      </c>
      <c r="AC2292" s="8" t="s">
        <v>97</v>
      </c>
      <c r="AD2292" s="8" t="b">
        <v>0</v>
      </c>
      <c r="AE2292" s="2" t="s">
        <v>98</v>
      </c>
      <c r="AF2292" s="3" t="s">
        <v>99</v>
      </c>
      <c r="AG2292" s="2" t="s">
        <v>100</v>
      </c>
      <c r="AH2292" s="2">
        <v>0</v>
      </c>
      <c r="AI2292" s="2">
        <v>0</v>
      </c>
      <c r="AJ2292" s="2" t="s">
        <v>101</v>
      </c>
      <c r="AK2292" s="2" t="s">
        <v>16191</v>
      </c>
      <c r="AL2292" s="3" t="s">
        <v>16108</v>
      </c>
      <c r="AM2292" s="2">
        <v>787</v>
      </c>
      <c r="AN2292" s="2" t="s">
        <v>622</v>
      </c>
      <c r="AO2292" s="43" t="s">
        <v>105</v>
      </c>
      <c r="AP2292" s="43" t="s">
        <v>623</v>
      </c>
      <c r="AQ2292" s="2" t="s">
        <v>624</v>
      </c>
      <c r="AR2292" s="43" t="s">
        <v>625</v>
      </c>
      <c r="AS2292" s="43" t="s">
        <v>625</v>
      </c>
      <c r="AT2292" s="2" t="s">
        <v>623</v>
      </c>
      <c r="AV2292" s="2" t="s">
        <v>623</v>
      </c>
      <c r="AW2292" s="3" t="s">
        <v>16109</v>
      </c>
      <c r="AX2292" s="9" t="s">
        <v>16110</v>
      </c>
      <c r="AY2292" s="2" t="s">
        <v>321</v>
      </c>
      <c r="AZ2292" s="2" t="s">
        <v>1796</v>
      </c>
      <c r="BA2292" s="2" t="s">
        <v>16108</v>
      </c>
      <c r="BB2292" s="2" t="s">
        <v>626</v>
      </c>
      <c r="BC2292" s="43">
        <v>6.1960632692412495E-7</v>
      </c>
      <c r="BF2292" s="4">
        <v>40</v>
      </c>
      <c r="BG2292" s="2" t="s">
        <v>626</v>
      </c>
      <c r="BH2292" s="2">
        <v>8</v>
      </c>
      <c r="BI2292" s="11">
        <v>0</v>
      </c>
      <c r="BJ2292" s="11">
        <v>0.01</v>
      </c>
      <c r="BK2292" s="11">
        <v>0</v>
      </c>
      <c r="BL2292" s="11">
        <v>0</v>
      </c>
      <c r="BM2292" s="11">
        <v>0.01</v>
      </c>
      <c r="BN2292" s="11" t="s">
        <v>114</v>
      </c>
      <c r="BO2292" s="2" t="s">
        <v>115</v>
      </c>
      <c r="BP2292" s="4" t="s">
        <v>115</v>
      </c>
      <c r="BQ2292" s="4" t="s">
        <v>4001</v>
      </c>
      <c r="BR2292" s="2">
        <v>55.44</v>
      </c>
      <c r="BS2292" s="2" t="s">
        <v>179</v>
      </c>
      <c r="BT2292" s="3" t="s">
        <v>105</v>
      </c>
      <c r="BU2292" s="3" t="s">
        <v>142</v>
      </c>
      <c r="BV2292" s="3"/>
      <c r="BW2292" s="3"/>
      <c r="BX2292" s="3" t="s">
        <v>117</v>
      </c>
      <c r="BY2292" s="3" t="s">
        <v>126</v>
      </c>
      <c r="BZ2292" s="2" t="s">
        <v>105</v>
      </c>
      <c r="CI2292" s="2" t="s">
        <v>119</v>
      </c>
      <c r="CJ2292" s="3"/>
      <c r="CK2292" s="12"/>
      <c r="CL2292" s="2" t="s">
        <v>121</v>
      </c>
    </row>
    <row r="2293" spans="1:90" x14ac:dyDescent="0.3">
      <c r="A2293" s="2" t="s">
        <v>83</v>
      </c>
      <c r="B2293" s="2" t="s">
        <v>3989</v>
      </c>
      <c r="C2293" s="2" t="s">
        <v>3990</v>
      </c>
      <c r="D2293" s="2" t="s">
        <v>3991</v>
      </c>
      <c r="E2293" s="3">
        <v>485814</v>
      </c>
      <c r="F2293" s="3">
        <v>3316</v>
      </c>
      <c r="G2293" s="5" t="s">
        <v>87</v>
      </c>
      <c r="H2293" s="51" t="s">
        <v>1466</v>
      </c>
      <c r="I2293" s="51" t="s">
        <v>1466</v>
      </c>
      <c r="J2293" s="2" t="s">
        <v>300</v>
      </c>
      <c r="K2293" s="3">
        <v>23</v>
      </c>
      <c r="L2293" s="2" t="s">
        <v>220</v>
      </c>
      <c r="M2293" s="4" t="s">
        <v>220</v>
      </c>
      <c r="N2293" s="3"/>
      <c r="O2293" s="5" t="s">
        <v>3992</v>
      </c>
      <c r="P2293" s="5">
        <v>2360</v>
      </c>
      <c r="Q2293" s="5">
        <v>0</v>
      </c>
      <c r="R2293" s="5">
        <v>2360</v>
      </c>
      <c r="S2293" s="5">
        <v>0</v>
      </c>
      <c r="T2293" s="2" t="s">
        <v>3992</v>
      </c>
      <c r="U2293" s="3" t="s">
        <v>3993</v>
      </c>
      <c r="V2293" s="3">
        <v>49039375</v>
      </c>
      <c r="W2293" s="3">
        <v>49039375</v>
      </c>
      <c r="X2293" s="3" t="s">
        <v>3994</v>
      </c>
      <c r="Y2293" s="2" t="s">
        <v>3995</v>
      </c>
      <c r="Z2293" s="42">
        <v>13</v>
      </c>
      <c r="AA2293" s="8" t="s">
        <v>3996</v>
      </c>
      <c r="AB2293" s="8" t="s">
        <v>262</v>
      </c>
      <c r="AC2293" s="8" t="s">
        <v>261</v>
      </c>
      <c r="AD2293" s="8" t="b">
        <v>0</v>
      </c>
      <c r="AE2293" s="3" t="s">
        <v>98</v>
      </c>
      <c r="AF2293" s="2" t="s">
        <v>99</v>
      </c>
      <c r="AG2293" s="2" t="s">
        <v>100</v>
      </c>
      <c r="AH2293" s="14">
        <v>6.0900000000000003E-5</v>
      </c>
      <c r="AI2293" s="3"/>
      <c r="AJ2293" s="3" t="s">
        <v>101</v>
      </c>
      <c r="AK2293" s="3" t="s">
        <v>3997</v>
      </c>
      <c r="AL2293" s="2" t="s">
        <v>3998</v>
      </c>
      <c r="AM2293" s="2">
        <v>787</v>
      </c>
      <c r="AN2293" s="2" t="s">
        <v>104</v>
      </c>
      <c r="AO2293" s="43" t="s">
        <v>105</v>
      </c>
      <c r="AP2293" s="43" t="s">
        <v>105</v>
      </c>
      <c r="AQ2293" s="2" t="s">
        <v>104</v>
      </c>
      <c r="AR2293" s="43" t="s">
        <v>106</v>
      </c>
      <c r="AS2293" s="43" t="s">
        <v>106</v>
      </c>
      <c r="AT2293" s="3" t="s">
        <v>107</v>
      </c>
      <c r="AU2293" s="5"/>
      <c r="AV2293" s="3" t="s">
        <v>107</v>
      </c>
      <c r="AW2293" s="3" t="s">
        <v>3999</v>
      </c>
      <c r="AX2293" s="9" t="s">
        <v>4000</v>
      </c>
      <c r="AY2293" s="2" t="s">
        <v>207</v>
      </c>
      <c r="AZ2293" s="2" t="s">
        <v>1709</v>
      </c>
      <c r="BA2293" s="2" t="s">
        <v>3998</v>
      </c>
      <c r="BB2293" s="2" t="s">
        <v>1673</v>
      </c>
      <c r="BC2293" s="43">
        <v>4.4002955015345197E-5</v>
      </c>
      <c r="BF2293" s="4">
        <v>24.2</v>
      </c>
      <c r="BG2293" s="2" t="s">
        <v>1673</v>
      </c>
      <c r="BH2293" s="2">
        <v>7</v>
      </c>
      <c r="BI2293" s="11">
        <v>0</v>
      </c>
      <c r="BJ2293" s="11">
        <v>0.02</v>
      </c>
      <c r="BK2293" s="11">
        <v>0</v>
      </c>
      <c r="BL2293" s="11">
        <v>0</v>
      </c>
      <c r="BM2293" s="11">
        <v>0.02</v>
      </c>
      <c r="BN2293" s="11" t="s">
        <v>114</v>
      </c>
      <c r="BO2293" s="2">
        <v>9.1399999999999995E-2</v>
      </c>
      <c r="BP2293" s="4" t="s">
        <v>1674</v>
      </c>
      <c r="BQ2293" s="4" t="s">
        <v>4001</v>
      </c>
      <c r="BR2293" s="2">
        <v>55.44</v>
      </c>
      <c r="BS2293" s="2" t="s">
        <v>179</v>
      </c>
      <c r="BT2293" s="2" t="s">
        <v>116</v>
      </c>
      <c r="BU2293" s="2" t="s">
        <v>282</v>
      </c>
      <c r="BX2293" s="2" t="s">
        <v>117</v>
      </c>
      <c r="BY2293" s="2" t="s">
        <v>118</v>
      </c>
      <c r="BZ2293" s="2" t="s">
        <v>105</v>
      </c>
      <c r="CA2293" s="3"/>
      <c r="CB2293" s="3"/>
      <c r="CC2293" s="5"/>
      <c r="CD2293" s="5"/>
      <c r="CE2293" s="5"/>
      <c r="CF2293" s="5"/>
      <c r="CG2293" s="5"/>
      <c r="CH2293" s="5"/>
      <c r="CI2293" s="2" t="s">
        <v>119</v>
      </c>
      <c r="CL2293" s="2" t="s">
        <v>143</v>
      </c>
    </row>
    <row r="2294" spans="1:90" x14ac:dyDescent="0.3">
      <c r="A2294" s="2" t="s">
        <v>83</v>
      </c>
      <c r="B2294" s="2" t="s">
        <v>9922</v>
      </c>
      <c r="C2294" s="2" t="s">
        <v>9923</v>
      </c>
      <c r="D2294" s="2" t="s">
        <v>9924</v>
      </c>
      <c r="E2294" s="3">
        <v>485223</v>
      </c>
      <c r="F2294" s="3">
        <v>3316</v>
      </c>
      <c r="G2294" s="5" t="s">
        <v>87</v>
      </c>
      <c r="H2294" s="51" t="s">
        <v>272</v>
      </c>
      <c r="I2294" s="51" t="s">
        <v>272</v>
      </c>
      <c r="K2294" s="3">
        <v>23</v>
      </c>
      <c r="L2294" s="2" t="s">
        <v>220</v>
      </c>
      <c r="M2294" s="4" t="s">
        <v>220</v>
      </c>
      <c r="N2294" s="3"/>
      <c r="O2294" s="5" t="s">
        <v>3527</v>
      </c>
      <c r="P2294" s="5">
        <v>2363</v>
      </c>
      <c r="Q2294" s="5">
        <v>0</v>
      </c>
      <c r="R2294" s="5">
        <v>2384</v>
      </c>
      <c r="S2294" s="5">
        <v>0</v>
      </c>
      <c r="T2294" s="2" t="s">
        <v>3527</v>
      </c>
      <c r="U2294" s="3" t="s">
        <v>9925</v>
      </c>
      <c r="V2294" s="3">
        <v>49039378</v>
      </c>
      <c r="W2294" s="3">
        <v>49039399</v>
      </c>
      <c r="X2294" s="3" t="s">
        <v>9926</v>
      </c>
      <c r="Y2294" s="2" t="s">
        <v>3528</v>
      </c>
      <c r="Z2294" s="42">
        <v>13</v>
      </c>
      <c r="AA2294" s="8" t="s">
        <v>3529</v>
      </c>
      <c r="AB2294" s="8" t="s">
        <v>261</v>
      </c>
      <c r="AC2294" s="8" t="s">
        <v>3530</v>
      </c>
      <c r="AD2294" s="8" t="b">
        <v>0</v>
      </c>
      <c r="AE2294" s="3" t="s">
        <v>1055</v>
      </c>
      <c r="AF2294" s="2" t="s">
        <v>563</v>
      </c>
      <c r="AG2294" s="2" t="s">
        <v>563</v>
      </c>
      <c r="AH2294" s="3">
        <v>0</v>
      </c>
      <c r="AI2294" s="3"/>
      <c r="AJ2294" s="3" t="s">
        <v>101</v>
      </c>
      <c r="AK2294" s="3" t="s">
        <v>9927</v>
      </c>
      <c r="AL2294" s="22" t="s">
        <v>3531</v>
      </c>
      <c r="AM2294" s="22"/>
      <c r="AN2294" s="2" t="s">
        <v>622</v>
      </c>
      <c r="AO2294" s="43" t="s">
        <v>105</v>
      </c>
      <c r="AP2294" s="43" t="s">
        <v>623</v>
      </c>
      <c r="AQ2294" s="2" t="s">
        <v>624</v>
      </c>
      <c r="AR2294" s="43" t="s">
        <v>625</v>
      </c>
      <c r="AS2294" s="43" t="s">
        <v>625</v>
      </c>
      <c r="AT2294" s="3" t="s">
        <v>623</v>
      </c>
      <c r="AU2294" s="5"/>
      <c r="AV2294" s="3" t="s">
        <v>623</v>
      </c>
      <c r="AW2294" s="3" t="s">
        <v>115</v>
      </c>
      <c r="AX2294" s="9" t="s">
        <v>3532</v>
      </c>
      <c r="AY2294" s="2" t="s">
        <v>321</v>
      </c>
      <c r="AZ2294" s="2" t="s">
        <v>3533</v>
      </c>
      <c r="BA2294" s="2" t="s">
        <v>9928</v>
      </c>
      <c r="BB2294" s="2" t="s">
        <v>565</v>
      </c>
      <c r="BC2294" s="43" t="s">
        <v>115</v>
      </c>
      <c r="BF2294" s="4">
        <v>35</v>
      </c>
      <c r="BG2294" s="2" t="s">
        <v>565</v>
      </c>
      <c r="BH2294" s="2">
        <v>7</v>
      </c>
      <c r="BI2294" s="11" t="s">
        <v>114</v>
      </c>
      <c r="BJ2294" s="11" t="s">
        <v>114</v>
      </c>
      <c r="BK2294" s="11" t="s">
        <v>114</v>
      </c>
      <c r="BL2294" s="11" t="s">
        <v>114</v>
      </c>
      <c r="BM2294" s="11" t="s">
        <v>115</v>
      </c>
      <c r="BN2294" s="11" t="s">
        <v>114</v>
      </c>
      <c r="BO2294" s="2" t="s">
        <v>115</v>
      </c>
      <c r="BP2294" s="4" t="s">
        <v>115</v>
      </c>
      <c r="BS2294" s="2" t="s">
        <v>115</v>
      </c>
      <c r="BT2294" s="2" t="s">
        <v>105</v>
      </c>
      <c r="BU2294" s="2" t="s">
        <v>142</v>
      </c>
      <c r="BX2294" s="2" t="s">
        <v>311</v>
      </c>
      <c r="BY2294" s="2" t="s">
        <v>105</v>
      </c>
      <c r="BZ2294" s="2" t="s">
        <v>105</v>
      </c>
      <c r="CA2294" s="3"/>
      <c r="CB2294" s="3"/>
      <c r="CC2294" s="5"/>
      <c r="CD2294" s="5"/>
      <c r="CE2294" s="5"/>
      <c r="CF2294" s="5"/>
      <c r="CG2294" s="5"/>
      <c r="CH2294" s="5"/>
      <c r="CI2294" s="2" t="s">
        <v>119</v>
      </c>
      <c r="CL2294" s="2" t="s">
        <v>143</v>
      </c>
    </row>
    <row r="2295" spans="1:90" x14ac:dyDescent="0.3">
      <c r="A2295" s="2" t="s">
        <v>83</v>
      </c>
      <c r="B2295" s="2" t="s">
        <v>4014</v>
      </c>
      <c r="C2295" s="2" t="s">
        <v>4015</v>
      </c>
      <c r="D2295" s="2" t="s">
        <v>4016</v>
      </c>
      <c r="E2295" s="3">
        <v>484994</v>
      </c>
      <c r="F2295" s="3">
        <v>3316</v>
      </c>
      <c r="G2295" s="5" t="s">
        <v>87</v>
      </c>
      <c r="H2295" s="51" t="s">
        <v>1828</v>
      </c>
      <c r="I2295" s="51" t="s">
        <v>1828</v>
      </c>
      <c r="K2295" s="3">
        <v>23</v>
      </c>
      <c r="L2295" s="2" t="s">
        <v>220</v>
      </c>
      <c r="M2295" s="4" t="s">
        <v>220</v>
      </c>
      <c r="N2295" s="3"/>
      <c r="O2295" s="5" t="s">
        <v>4017</v>
      </c>
      <c r="P2295" s="5">
        <v>2363</v>
      </c>
      <c r="Q2295" s="5">
        <v>0</v>
      </c>
      <c r="R2295" s="5">
        <v>2363</v>
      </c>
      <c r="S2295" s="5">
        <v>0</v>
      </c>
      <c r="T2295" s="2" t="s">
        <v>4017</v>
      </c>
      <c r="U2295" s="3" t="s">
        <v>4018</v>
      </c>
      <c r="V2295" s="3">
        <v>49039378</v>
      </c>
      <c r="W2295" s="3">
        <v>49039378</v>
      </c>
      <c r="X2295" s="3" t="s">
        <v>4019</v>
      </c>
      <c r="Y2295" s="2" t="s">
        <v>4020</v>
      </c>
      <c r="Z2295" s="42">
        <v>13</v>
      </c>
      <c r="AA2295" s="8" t="s">
        <v>4021</v>
      </c>
      <c r="AB2295" s="8" t="s">
        <v>262</v>
      </c>
      <c r="AC2295" s="8" t="s">
        <v>96</v>
      </c>
      <c r="AD2295" s="8" t="b">
        <v>0</v>
      </c>
      <c r="AE2295" s="3" t="s">
        <v>98</v>
      </c>
      <c r="AF2295" s="2" t="s">
        <v>99</v>
      </c>
      <c r="AG2295" s="2" t="s">
        <v>100</v>
      </c>
      <c r="AH2295" s="3">
        <v>0</v>
      </c>
      <c r="AI2295" s="3"/>
      <c r="AJ2295" s="3" t="s">
        <v>101</v>
      </c>
      <c r="AK2295" s="3" t="s">
        <v>4022</v>
      </c>
      <c r="AL2295" s="2" t="s">
        <v>4023</v>
      </c>
      <c r="AM2295" s="2">
        <v>788</v>
      </c>
      <c r="AN2295" s="2" t="s">
        <v>104</v>
      </c>
      <c r="AO2295" s="43" t="s">
        <v>105</v>
      </c>
      <c r="AP2295" s="43" t="s">
        <v>105</v>
      </c>
      <c r="AQ2295" s="2" t="s">
        <v>104</v>
      </c>
      <c r="AR2295" s="43" t="s">
        <v>106</v>
      </c>
      <c r="AS2295" s="43" t="s">
        <v>106</v>
      </c>
      <c r="AT2295" s="3" t="s">
        <v>107</v>
      </c>
      <c r="AU2295" s="5"/>
      <c r="AV2295" s="3" t="s">
        <v>107</v>
      </c>
      <c r="AW2295" s="3" t="s">
        <v>115</v>
      </c>
      <c r="AX2295" s="9" t="s">
        <v>115</v>
      </c>
      <c r="AY2295" s="2" t="s">
        <v>115</v>
      </c>
      <c r="AZ2295" s="2" t="s">
        <v>115</v>
      </c>
      <c r="BA2295" s="2" t="s">
        <v>115</v>
      </c>
      <c r="BB2295" s="2" t="s">
        <v>1673</v>
      </c>
      <c r="BC2295" s="43" t="s">
        <v>115</v>
      </c>
      <c r="BF2295" s="4">
        <v>27.3</v>
      </c>
      <c r="BG2295" s="2" t="s">
        <v>1673</v>
      </c>
      <c r="BH2295" s="2">
        <v>7</v>
      </c>
      <c r="BI2295" s="11">
        <v>0.02</v>
      </c>
      <c r="BJ2295" s="11">
        <v>0.01</v>
      </c>
      <c r="BK2295" s="11">
        <v>0</v>
      </c>
      <c r="BL2295" s="11">
        <v>0</v>
      </c>
      <c r="BM2295" s="11">
        <v>0.02</v>
      </c>
      <c r="BN2295" s="11" t="s">
        <v>114</v>
      </c>
      <c r="BO2295" s="2">
        <v>0.17660000000000001</v>
      </c>
      <c r="BP2295" s="4" t="s">
        <v>1674</v>
      </c>
      <c r="BR2295" s="2">
        <v>56.31</v>
      </c>
      <c r="BS2295" s="2" t="s">
        <v>179</v>
      </c>
      <c r="BT2295" s="2" t="s">
        <v>116</v>
      </c>
      <c r="BU2295" s="2" t="s">
        <v>142</v>
      </c>
      <c r="BX2295" s="2" t="s">
        <v>311</v>
      </c>
      <c r="BY2295" s="2" t="s">
        <v>118</v>
      </c>
      <c r="BZ2295" s="2" t="s">
        <v>105</v>
      </c>
      <c r="CA2295" s="3"/>
      <c r="CB2295" s="3"/>
      <c r="CC2295" s="5"/>
      <c r="CD2295" s="5"/>
      <c r="CE2295" s="5"/>
      <c r="CF2295" s="5"/>
      <c r="CG2295" s="5"/>
      <c r="CH2295" s="5"/>
      <c r="CI2295" s="2" t="s">
        <v>119</v>
      </c>
      <c r="CL2295" s="2" t="s">
        <v>143</v>
      </c>
    </row>
    <row r="2296" spans="1:90" x14ac:dyDescent="0.3">
      <c r="A2296" s="2" t="s">
        <v>83</v>
      </c>
      <c r="B2296" s="2" t="s">
        <v>14581</v>
      </c>
      <c r="C2296" s="2" t="s">
        <v>14582</v>
      </c>
      <c r="D2296" s="2" t="s">
        <v>14583</v>
      </c>
      <c r="E2296" s="3">
        <v>486155</v>
      </c>
      <c r="F2296" s="3">
        <v>3316</v>
      </c>
      <c r="G2296" s="5" t="s">
        <v>87</v>
      </c>
      <c r="H2296" s="51" t="s">
        <v>729</v>
      </c>
      <c r="I2296" s="51" t="s">
        <v>729</v>
      </c>
      <c r="J2296" s="2" t="s">
        <v>14584</v>
      </c>
      <c r="K2296" s="3">
        <v>23</v>
      </c>
      <c r="L2296" s="2" t="s">
        <v>220</v>
      </c>
      <c r="M2296" s="4" t="s">
        <v>220</v>
      </c>
      <c r="N2296" s="3" t="s">
        <v>14585</v>
      </c>
      <c r="O2296" s="5" t="s">
        <v>14586</v>
      </c>
      <c r="P2296" s="5">
        <v>2366</v>
      </c>
      <c r="Q2296" s="5">
        <v>0</v>
      </c>
      <c r="R2296" s="5">
        <v>2366</v>
      </c>
      <c r="S2296" s="5">
        <v>0</v>
      </c>
      <c r="T2296" s="2" t="s">
        <v>14586</v>
      </c>
      <c r="U2296" s="3" t="s">
        <v>14587</v>
      </c>
      <c r="V2296" s="3">
        <v>49039381</v>
      </c>
      <c r="W2296" s="3">
        <v>49039381</v>
      </c>
      <c r="X2296" s="3" t="s">
        <v>14588</v>
      </c>
      <c r="Y2296" s="2" t="s">
        <v>14589</v>
      </c>
      <c r="Z2296" s="42">
        <v>13</v>
      </c>
      <c r="AA2296" s="8" t="s">
        <v>4021</v>
      </c>
      <c r="AB2296" s="8" t="s">
        <v>1637</v>
      </c>
      <c r="AC2296" s="8" t="s">
        <v>262</v>
      </c>
      <c r="AD2296" s="8" t="b">
        <v>1</v>
      </c>
      <c r="AE2296" s="3" t="s">
        <v>1246</v>
      </c>
      <c r="AF2296" s="2" t="s">
        <v>543</v>
      </c>
      <c r="AG2296" s="2" t="s">
        <v>543</v>
      </c>
      <c r="AH2296" s="3">
        <v>0</v>
      </c>
      <c r="AI2296" s="3"/>
      <c r="AJ2296" s="3" t="s">
        <v>101</v>
      </c>
      <c r="AK2296" s="3" t="s">
        <v>14590</v>
      </c>
      <c r="AL2296" s="3" t="s">
        <v>14591</v>
      </c>
      <c r="AM2296" s="3"/>
      <c r="AN2296" s="2" t="s">
        <v>104</v>
      </c>
      <c r="AO2296" s="43" t="s">
        <v>105</v>
      </c>
      <c r="AP2296" s="43" t="s">
        <v>105</v>
      </c>
      <c r="AQ2296" s="2" t="s">
        <v>104</v>
      </c>
      <c r="AR2296" s="43" t="s">
        <v>106</v>
      </c>
      <c r="AS2296" s="43" t="s">
        <v>106</v>
      </c>
      <c r="AT2296" s="3" t="s">
        <v>107</v>
      </c>
      <c r="AU2296" s="5"/>
      <c r="AV2296" s="3" t="s">
        <v>107</v>
      </c>
      <c r="AW2296" s="3" t="s">
        <v>115</v>
      </c>
      <c r="AX2296" s="9" t="s">
        <v>115</v>
      </c>
      <c r="AY2296" s="2" t="s">
        <v>115</v>
      </c>
      <c r="AZ2296" s="2" t="s">
        <v>115</v>
      </c>
      <c r="BA2296" s="2" t="s">
        <v>115</v>
      </c>
      <c r="BB2296" s="2" t="s">
        <v>565</v>
      </c>
      <c r="BC2296" s="43" t="s">
        <v>115</v>
      </c>
      <c r="BF2296" s="4">
        <v>24.9</v>
      </c>
      <c r="BG2296" s="2" t="s">
        <v>565</v>
      </c>
      <c r="BH2296" s="2">
        <v>7</v>
      </c>
      <c r="BI2296" s="11">
        <v>0.01</v>
      </c>
      <c r="BJ2296" s="11">
        <v>0</v>
      </c>
      <c r="BK2296" s="11">
        <v>0</v>
      </c>
      <c r="BL2296" s="11">
        <v>0</v>
      </c>
      <c r="BM2296" s="11">
        <v>0.01</v>
      </c>
      <c r="BN2296" s="11" t="s">
        <v>114</v>
      </c>
      <c r="BO2296" s="2" t="s">
        <v>115</v>
      </c>
      <c r="BP2296" s="4" t="s">
        <v>115</v>
      </c>
      <c r="BS2296" s="2" t="s">
        <v>115</v>
      </c>
      <c r="BT2296" s="2" t="s">
        <v>125</v>
      </c>
      <c r="BU2296" s="2" t="s">
        <v>142</v>
      </c>
      <c r="BX2296" s="2" t="s">
        <v>117</v>
      </c>
      <c r="BY2296" s="2" t="s">
        <v>126</v>
      </c>
      <c r="BZ2296" s="2" t="s">
        <v>105</v>
      </c>
      <c r="CA2296" s="3"/>
      <c r="CB2296" s="3"/>
      <c r="CC2296" s="5"/>
      <c r="CD2296" s="5"/>
      <c r="CE2296" s="5"/>
      <c r="CF2296" s="5"/>
      <c r="CG2296" s="5"/>
      <c r="CH2296" s="5"/>
      <c r="CI2296" s="2" t="s">
        <v>119</v>
      </c>
      <c r="CL2296" s="2" t="s">
        <v>143</v>
      </c>
    </row>
    <row r="2297" spans="1:90" x14ac:dyDescent="0.3">
      <c r="A2297" s="2" t="s">
        <v>83</v>
      </c>
      <c r="B2297" s="2" t="s">
        <v>16543</v>
      </c>
      <c r="C2297" s="2" t="s">
        <v>16544</v>
      </c>
      <c r="D2297" s="2" t="s">
        <v>16545</v>
      </c>
      <c r="E2297" s="3">
        <v>486526</v>
      </c>
      <c r="F2297" s="3">
        <v>3316</v>
      </c>
      <c r="G2297" s="5" t="s">
        <v>87</v>
      </c>
      <c r="H2297" s="51" t="s">
        <v>1049</v>
      </c>
      <c r="I2297" s="51" t="s">
        <v>1049</v>
      </c>
      <c r="K2297" s="3">
        <v>23</v>
      </c>
      <c r="L2297" s="2" t="s">
        <v>220</v>
      </c>
      <c r="M2297" s="4" t="s">
        <v>220</v>
      </c>
      <c r="N2297" s="3"/>
      <c r="O2297" s="5" t="s">
        <v>16546</v>
      </c>
      <c r="P2297" s="5">
        <v>2365</v>
      </c>
      <c r="Q2297" s="5">
        <v>0</v>
      </c>
      <c r="R2297" s="5">
        <v>2366</v>
      </c>
      <c r="S2297" s="5">
        <v>0</v>
      </c>
      <c r="T2297" s="2" t="s">
        <v>16546</v>
      </c>
      <c r="U2297" s="3" t="s">
        <v>16547</v>
      </c>
      <c r="V2297" s="3">
        <v>49039380</v>
      </c>
      <c r="W2297" s="3">
        <v>49039381</v>
      </c>
      <c r="X2297" s="3" t="s">
        <v>16548</v>
      </c>
      <c r="Y2297" s="2" t="s">
        <v>16549</v>
      </c>
      <c r="Z2297" s="42">
        <v>13</v>
      </c>
      <c r="AA2297" s="8" t="s">
        <v>4021</v>
      </c>
      <c r="AB2297" s="8" t="s">
        <v>3594</v>
      </c>
      <c r="AC2297" s="8" t="s">
        <v>262</v>
      </c>
      <c r="AD2297" s="8" t="b">
        <v>1</v>
      </c>
      <c r="AE2297" s="3" t="s">
        <v>1246</v>
      </c>
      <c r="AF2297" s="2" t="s">
        <v>543</v>
      </c>
      <c r="AG2297" s="2" t="s">
        <v>543</v>
      </c>
      <c r="AH2297" s="3">
        <v>0</v>
      </c>
      <c r="AI2297" s="3"/>
      <c r="AJ2297" s="3" t="s">
        <v>101</v>
      </c>
      <c r="AK2297" s="3" t="s">
        <v>16550</v>
      </c>
      <c r="AL2297" s="2" t="s">
        <v>16551</v>
      </c>
      <c r="AN2297" s="2" t="s">
        <v>104</v>
      </c>
      <c r="AO2297" s="43" t="s">
        <v>105</v>
      </c>
      <c r="AP2297" s="43" t="s">
        <v>105</v>
      </c>
      <c r="AQ2297" s="2" t="s">
        <v>104</v>
      </c>
      <c r="AR2297" s="43" t="s">
        <v>106</v>
      </c>
      <c r="AS2297" s="43" t="s">
        <v>106</v>
      </c>
      <c r="AT2297" s="3" t="s">
        <v>107</v>
      </c>
      <c r="AU2297" s="5"/>
      <c r="AV2297" s="3" t="s">
        <v>107</v>
      </c>
      <c r="AW2297" s="3" t="s">
        <v>115</v>
      </c>
      <c r="AX2297" s="9" t="s">
        <v>115</v>
      </c>
      <c r="AY2297" s="2" t="s">
        <v>115</v>
      </c>
      <c r="AZ2297" s="2" t="s">
        <v>115</v>
      </c>
      <c r="BA2297" s="2" t="s">
        <v>115</v>
      </c>
      <c r="BB2297" s="2" t="s">
        <v>565</v>
      </c>
      <c r="BC2297" s="43" t="s">
        <v>115</v>
      </c>
      <c r="BF2297" s="4">
        <v>35</v>
      </c>
      <c r="BG2297" s="2" t="s">
        <v>565</v>
      </c>
      <c r="BH2297" s="2">
        <v>7</v>
      </c>
      <c r="BI2297" s="11">
        <v>0</v>
      </c>
      <c r="BJ2297" s="11">
        <v>0</v>
      </c>
      <c r="BK2297" s="11">
        <v>0</v>
      </c>
      <c r="BL2297" s="11">
        <v>0</v>
      </c>
      <c r="BM2297" s="11">
        <v>0</v>
      </c>
      <c r="BN2297" s="11" t="s">
        <v>114</v>
      </c>
      <c r="BO2297" s="2" t="s">
        <v>115</v>
      </c>
      <c r="BP2297" s="4" t="s">
        <v>115</v>
      </c>
      <c r="BS2297" s="2" t="s">
        <v>115</v>
      </c>
      <c r="BT2297" s="2" t="s">
        <v>116</v>
      </c>
      <c r="BU2297" s="2" t="s">
        <v>142</v>
      </c>
      <c r="BX2297" s="2" t="s">
        <v>311</v>
      </c>
      <c r="BY2297" s="2" t="s">
        <v>118</v>
      </c>
      <c r="BZ2297" s="2" t="s">
        <v>105</v>
      </c>
      <c r="CA2297" s="3"/>
      <c r="CB2297" s="3"/>
      <c r="CC2297" s="5"/>
      <c r="CD2297" s="5"/>
      <c r="CE2297" s="5"/>
      <c r="CF2297" s="5"/>
      <c r="CG2297" s="5"/>
      <c r="CH2297" s="5"/>
      <c r="CI2297" s="2" t="s">
        <v>119</v>
      </c>
      <c r="CL2297" s="2" t="s">
        <v>143</v>
      </c>
    </row>
    <row r="2298" spans="1:90" x14ac:dyDescent="0.3">
      <c r="A2298" s="2" t="s">
        <v>83</v>
      </c>
      <c r="B2298" s="3" t="s">
        <v>16782</v>
      </c>
      <c r="C2298" s="3" t="s">
        <v>16783</v>
      </c>
      <c r="D2298" s="3" t="s">
        <v>16784</v>
      </c>
      <c r="E2298" s="2">
        <v>485093</v>
      </c>
      <c r="F2298" s="2">
        <v>3316</v>
      </c>
      <c r="G2298" s="4" t="s">
        <v>87</v>
      </c>
      <c r="H2298" s="13" t="s">
        <v>132</v>
      </c>
      <c r="I2298" s="13" t="s">
        <v>132</v>
      </c>
      <c r="J2298" s="3"/>
      <c r="K2298" s="2">
        <v>23</v>
      </c>
      <c r="L2298" s="2" t="s">
        <v>220</v>
      </c>
      <c r="M2298" s="4" t="s">
        <v>220</v>
      </c>
      <c r="O2298" s="4" t="s">
        <v>16785</v>
      </c>
      <c r="P2298" s="4">
        <v>2370</v>
      </c>
      <c r="Q2298" s="4">
        <v>0</v>
      </c>
      <c r="R2298" s="4">
        <v>2370</v>
      </c>
      <c r="S2298" s="4">
        <v>0</v>
      </c>
      <c r="T2298" s="6" t="s">
        <v>16785</v>
      </c>
      <c r="U2298" s="2" t="s">
        <v>16786</v>
      </c>
      <c r="V2298" s="2">
        <v>49039385</v>
      </c>
      <c r="W2298" s="2">
        <v>49039385</v>
      </c>
      <c r="X2298" s="2" t="s">
        <v>16787</v>
      </c>
      <c r="Y2298" s="7" t="s">
        <v>16788</v>
      </c>
      <c r="Z2298" s="42">
        <v>13</v>
      </c>
      <c r="AA2298" s="8" t="s">
        <v>16773</v>
      </c>
      <c r="AB2298" s="8" t="s">
        <v>96</v>
      </c>
      <c r="AC2298" s="8" t="s">
        <v>261</v>
      </c>
      <c r="AD2298" s="8" t="b">
        <v>0</v>
      </c>
      <c r="AE2298" s="2" t="s">
        <v>98</v>
      </c>
      <c r="AF2298" s="3" t="s">
        <v>99</v>
      </c>
      <c r="AG2298" s="2" t="s">
        <v>100</v>
      </c>
      <c r="AH2298" s="2">
        <v>0</v>
      </c>
      <c r="AI2298" s="2">
        <v>0</v>
      </c>
      <c r="AJ2298" s="2" t="s">
        <v>101</v>
      </c>
      <c r="AK2298" s="2" t="s">
        <v>16774</v>
      </c>
      <c r="AL2298" s="3" t="s">
        <v>1036</v>
      </c>
      <c r="AM2298" s="2">
        <v>790</v>
      </c>
      <c r="AN2298" s="2" t="s">
        <v>622</v>
      </c>
      <c r="AO2298" s="43" t="s">
        <v>105</v>
      </c>
      <c r="AP2298" s="43" t="s">
        <v>623</v>
      </c>
      <c r="AQ2298" s="2" t="s">
        <v>624</v>
      </c>
      <c r="AR2298" s="43" t="s">
        <v>625</v>
      </c>
      <c r="AS2298" s="43" t="s">
        <v>625</v>
      </c>
      <c r="AT2298" s="2" t="s">
        <v>623</v>
      </c>
      <c r="AV2298" s="2" t="s">
        <v>623</v>
      </c>
      <c r="AW2298" s="3" t="s">
        <v>115</v>
      </c>
      <c r="AX2298" s="9" t="s">
        <v>16789</v>
      </c>
      <c r="AY2298" s="2" t="s">
        <v>321</v>
      </c>
      <c r="AZ2298" s="2" t="s">
        <v>1796</v>
      </c>
      <c r="BA2298" s="2" t="s">
        <v>1036</v>
      </c>
      <c r="BB2298" s="2" t="s">
        <v>626</v>
      </c>
      <c r="BC2298" s="43" t="s">
        <v>115</v>
      </c>
      <c r="BF2298" s="4">
        <v>34</v>
      </c>
      <c r="BG2298" s="2" t="s">
        <v>626</v>
      </c>
      <c r="BH2298" s="2">
        <v>8</v>
      </c>
      <c r="BI2298" s="11">
        <v>0</v>
      </c>
      <c r="BJ2298" s="11">
        <v>0.01</v>
      </c>
      <c r="BK2298" s="11">
        <v>0</v>
      </c>
      <c r="BL2298" s="11">
        <v>0</v>
      </c>
      <c r="BM2298" s="11">
        <v>0.01</v>
      </c>
      <c r="BN2298" s="11" t="s">
        <v>114</v>
      </c>
      <c r="BO2298" s="2" t="s">
        <v>115</v>
      </c>
      <c r="BP2298" s="4" t="s">
        <v>115</v>
      </c>
      <c r="BQ2298" s="4" t="s">
        <v>16776</v>
      </c>
      <c r="BR2298" s="2">
        <v>62</v>
      </c>
      <c r="BS2298" s="2" t="s">
        <v>179</v>
      </c>
      <c r="BT2298" s="2" t="s">
        <v>125</v>
      </c>
      <c r="BU2298" s="3" t="s">
        <v>142</v>
      </c>
      <c r="BV2298" s="3"/>
      <c r="BW2298" s="3"/>
      <c r="BX2298" s="3" t="s">
        <v>117</v>
      </c>
      <c r="BY2298" s="3" t="s">
        <v>126</v>
      </c>
      <c r="BZ2298" s="2" t="s">
        <v>105</v>
      </c>
      <c r="CI2298" s="2" t="s">
        <v>119</v>
      </c>
      <c r="CK2298" s="12"/>
      <c r="CL2298" s="2" t="s">
        <v>121</v>
      </c>
    </row>
    <row r="2299" spans="1:90" x14ac:dyDescent="0.3">
      <c r="A2299" s="2" t="s">
        <v>83</v>
      </c>
      <c r="B2299" s="3" t="s">
        <v>16790</v>
      </c>
      <c r="C2299" s="3" t="s">
        <v>16783</v>
      </c>
      <c r="D2299" s="3" t="s">
        <v>16791</v>
      </c>
      <c r="E2299" s="2">
        <v>485093</v>
      </c>
      <c r="F2299" s="2">
        <v>3316</v>
      </c>
      <c r="G2299" s="4" t="s">
        <v>87</v>
      </c>
      <c r="H2299" s="13" t="s">
        <v>132</v>
      </c>
      <c r="I2299" s="13" t="s">
        <v>132</v>
      </c>
      <c r="J2299" s="3"/>
      <c r="K2299" s="2">
        <v>23</v>
      </c>
      <c r="L2299" s="2" t="s">
        <v>220</v>
      </c>
      <c r="M2299" s="4" t="s">
        <v>220</v>
      </c>
      <c r="O2299" s="4" t="s">
        <v>16785</v>
      </c>
      <c r="P2299" s="4">
        <v>2370</v>
      </c>
      <c r="Q2299" s="4">
        <v>0</v>
      </c>
      <c r="R2299" s="4">
        <v>2370</v>
      </c>
      <c r="S2299" s="4">
        <v>0</v>
      </c>
      <c r="T2299" s="6" t="s">
        <v>16785</v>
      </c>
      <c r="U2299" s="2" t="s">
        <v>16786</v>
      </c>
      <c r="V2299" s="2">
        <v>49039385</v>
      </c>
      <c r="W2299" s="2">
        <v>49039385</v>
      </c>
      <c r="X2299" s="2" t="s">
        <v>16787</v>
      </c>
      <c r="Y2299" s="7" t="s">
        <v>16788</v>
      </c>
      <c r="Z2299" s="42">
        <v>13</v>
      </c>
      <c r="AA2299" s="8" t="s">
        <v>16773</v>
      </c>
      <c r="AB2299" s="8" t="s">
        <v>96</v>
      </c>
      <c r="AC2299" s="8" t="s">
        <v>261</v>
      </c>
      <c r="AD2299" s="8" t="b">
        <v>0</v>
      </c>
      <c r="AE2299" s="2" t="s">
        <v>98</v>
      </c>
      <c r="AF2299" s="3" t="s">
        <v>99</v>
      </c>
      <c r="AG2299" s="2" t="s">
        <v>100</v>
      </c>
      <c r="AH2299" s="2">
        <v>0</v>
      </c>
      <c r="AI2299" s="2">
        <v>0</v>
      </c>
      <c r="AJ2299" s="2" t="s">
        <v>101</v>
      </c>
      <c r="AK2299" s="2" t="s">
        <v>16774</v>
      </c>
      <c r="AL2299" s="3" t="s">
        <v>1036</v>
      </c>
      <c r="AM2299" s="2">
        <v>790</v>
      </c>
      <c r="AN2299" s="2" t="s">
        <v>622</v>
      </c>
      <c r="AO2299" s="43" t="s">
        <v>105</v>
      </c>
      <c r="AP2299" s="43" t="s">
        <v>623</v>
      </c>
      <c r="AQ2299" s="2" t="s">
        <v>624</v>
      </c>
      <c r="AR2299" s="43" t="s">
        <v>625</v>
      </c>
      <c r="AS2299" s="43" t="s">
        <v>625</v>
      </c>
      <c r="AT2299" s="2" t="s">
        <v>623</v>
      </c>
      <c r="AV2299" s="2" t="s">
        <v>623</v>
      </c>
      <c r="AW2299" s="3" t="s">
        <v>115</v>
      </c>
      <c r="AX2299" s="9" t="s">
        <v>16789</v>
      </c>
      <c r="AY2299" s="2" t="s">
        <v>321</v>
      </c>
      <c r="AZ2299" s="2" t="s">
        <v>1796</v>
      </c>
      <c r="BA2299" s="2" t="s">
        <v>1036</v>
      </c>
      <c r="BB2299" s="2" t="s">
        <v>626</v>
      </c>
      <c r="BC2299" s="43" t="s">
        <v>115</v>
      </c>
      <c r="BF2299" s="4">
        <v>34</v>
      </c>
      <c r="BG2299" s="2" t="s">
        <v>626</v>
      </c>
      <c r="BH2299" s="2">
        <v>8</v>
      </c>
      <c r="BI2299" s="11">
        <v>0</v>
      </c>
      <c r="BJ2299" s="11">
        <v>0.01</v>
      </c>
      <c r="BK2299" s="11">
        <v>0</v>
      </c>
      <c r="BL2299" s="11">
        <v>0</v>
      </c>
      <c r="BM2299" s="11">
        <v>0.01</v>
      </c>
      <c r="BN2299" s="11" t="s">
        <v>114</v>
      </c>
      <c r="BO2299" s="2" t="s">
        <v>115</v>
      </c>
      <c r="BP2299" s="4" t="s">
        <v>115</v>
      </c>
      <c r="BQ2299" s="4" t="s">
        <v>16776</v>
      </c>
      <c r="BR2299" s="2">
        <v>62</v>
      </c>
      <c r="BS2299" s="2" t="s">
        <v>179</v>
      </c>
      <c r="BT2299" s="2" t="s">
        <v>125</v>
      </c>
      <c r="BU2299" s="3" t="s">
        <v>142</v>
      </c>
      <c r="BV2299" s="3"/>
      <c r="BW2299" s="3"/>
      <c r="BX2299" s="3" t="s">
        <v>117</v>
      </c>
      <c r="BY2299" s="3" t="s">
        <v>126</v>
      </c>
      <c r="BZ2299" s="2" t="s">
        <v>105</v>
      </c>
      <c r="CI2299" s="2" t="s">
        <v>119</v>
      </c>
      <c r="CK2299" s="12"/>
      <c r="CL2299" s="2" t="s">
        <v>121</v>
      </c>
    </row>
    <row r="2300" spans="1:90" x14ac:dyDescent="0.3">
      <c r="A2300" s="2" t="s">
        <v>83</v>
      </c>
      <c r="B2300" s="3" t="s">
        <v>16792</v>
      </c>
      <c r="C2300" s="3" t="s">
        <v>16783</v>
      </c>
      <c r="D2300" s="3" t="s">
        <v>16793</v>
      </c>
      <c r="E2300" s="2">
        <v>485093</v>
      </c>
      <c r="F2300" s="2">
        <v>3316</v>
      </c>
      <c r="G2300" s="4" t="s">
        <v>87</v>
      </c>
      <c r="H2300" s="16" t="s">
        <v>1221</v>
      </c>
      <c r="I2300" s="16" t="s">
        <v>1221</v>
      </c>
      <c r="K2300" s="2">
        <v>23</v>
      </c>
      <c r="L2300" s="2" t="s">
        <v>220</v>
      </c>
      <c r="M2300" s="4" t="s">
        <v>220</v>
      </c>
      <c r="O2300" s="4" t="s">
        <v>16785</v>
      </c>
      <c r="P2300" s="4">
        <v>2370</v>
      </c>
      <c r="Q2300" s="4">
        <v>0</v>
      </c>
      <c r="R2300" s="4">
        <v>2370</v>
      </c>
      <c r="S2300" s="4">
        <v>0</v>
      </c>
      <c r="T2300" s="12" t="s">
        <v>16785</v>
      </c>
      <c r="U2300" s="2" t="s">
        <v>16786</v>
      </c>
      <c r="V2300" s="2">
        <v>49039385</v>
      </c>
      <c r="W2300" s="2">
        <v>49039385</v>
      </c>
      <c r="X2300" s="2" t="s">
        <v>16787</v>
      </c>
      <c r="Y2300" s="7" t="s">
        <v>16788</v>
      </c>
      <c r="Z2300" s="42">
        <v>13</v>
      </c>
      <c r="AA2300" s="8" t="s">
        <v>16773</v>
      </c>
      <c r="AB2300" s="8" t="s">
        <v>96</v>
      </c>
      <c r="AC2300" s="8" t="s">
        <v>261</v>
      </c>
      <c r="AD2300" s="8" t="b">
        <v>0</v>
      </c>
      <c r="AE2300" s="2" t="s">
        <v>98</v>
      </c>
      <c r="AF2300" s="2" t="s">
        <v>99</v>
      </c>
      <c r="AG2300" s="2" t="s">
        <v>100</v>
      </c>
      <c r="AH2300" s="2">
        <v>0</v>
      </c>
      <c r="AI2300" s="2">
        <v>0</v>
      </c>
      <c r="AJ2300" s="2" t="s">
        <v>101</v>
      </c>
      <c r="AK2300" s="2" t="s">
        <v>16774</v>
      </c>
      <c r="AL2300" s="2" t="s">
        <v>1036</v>
      </c>
      <c r="AM2300" s="2">
        <v>790</v>
      </c>
      <c r="AN2300" s="2" t="s">
        <v>622</v>
      </c>
      <c r="AO2300" s="43" t="s">
        <v>105</v>
      </c>
      <c r="AP2300" s="43" t="s">
        <v>623</v>
      </c>
      <c r="AQ2300" s="2" t="s">
        <v>624</v>
      </c>
      <c r="AR2300" s="43" t="s">
        <v>625</v>
      </c>
      <c r="AS2300" s="43" t="s">
        <v>625</v>
      </c>
      <c r="AT2300" s="2" t="s">
        <v>623</v>
      </c>
      <c r="AV2300" s="2" t="s">
        <v>623</v>
      </c>
      <c r="AW2300" s="3" t="s">
        <v>115</v>
      </c>
      <c r="AX2300" s="9" t="s">
        <v>16789</v>
      </c>
      <c r="AY2300" s="2" t="s">
        <v>321</v>
      </c>
      <c r="AZ2300" s="2" t="s">
        <v>1796</v>
      </c>
      <c r="BA2300" s="2" t="s">
        <v>1036</v>
      </c>
      <c r="BB2300" s="2" t="s">
        <v>626</v>
      </c>
      <c r="BC2300" s="43" t="s">
        <v>115</v>
      </c>
      <c r="BF2300" s="4">
        <v>34</v>
      </c>
      <c r="BG2300" s="2" t="s">
        <v>626</v>
      </c>
      <c r="BH2300" s="2">
        <v>8</v>
      </c>
      <c r="BI2300" s="11">
        <v>0</v>
      </c>
      <c r="BJ2300" s="11">
        <v>0.01</v>
      </c>
      <c r="BK2300" s="11">
        <v>0</v>
      </c>
      <c r="BL2300" s="11">
        <v>0</v>
      </c>
      <c r="BM2300" s="11">
        <v>0.01</v>
      </c>
      <c r="BN2300" s="11" t="s">
        <v>114</v>
      </c>
      <c r="BO2300" s="2" t="s">
        <v>115</v>
      </c>
      <c r="BP2300" s="4" t="s">
        <v>115</v>
      </c>
      <c r="BQ2300" s="4" t="s">
        <v>16776</v>
      </c>
      <c r="BR2300" s="2">
        <v>62</v>
      </c>
      <c r="BS2300" s="2" t="s">
        <v>179</v>
      </c>
      <c r="BT2300" s="2" t="s">
        <v>116</v>
      </c>
      <c r="BU2300" s="2" t="s">
        <v>142</v>
      </c>
      <c r="BX2300" s="2" t="s">
        <v>311</v>
      </c>
      <c r="BY2300" s="2" t="s">
        <v>118</v>
      </c>
      <c r="BZ2300" s="2" t="s">
        <v>105</v>
      </c>
      <c r="CI2300" s="2" t="s">
        <v>119</v>
      </c>
      <c r="CK2300" s="12"/>
      <c r="CL2300" s="2" t="s">
        <v>121</v>
      </c>
    </row>
    <row r="2301" spans="1:90" x14ac:dyDescent="0.3">
      <c r="A2301" s="2" t="s">
        <v>83</v>
      </c>
      <c r="B2301" s="3" t="s">
        <v>16766</v>
      </c>
      <c r="C2301" s="3" t="s">
        <v>16767</v>
      </c>
      <c r="D2301" s="3" t="s">
        <v>16768</v>
      </c>
      <c r="E2301" s="2">
        <v>485088</v>
      </c>
      <c r="F2301" s="2">
        <v>3316</v>
      </c>
      <c r="G2301" s="4" t="s">
        <v>87</v>
      </c>
      <c r="H2301" s="16" t="s">
        <v>551</v>
      </c>
      <c r="I2301" s="16" t="s">
        <v>551</v>
      </c>
      <c r="K2301" s="2">
        <v>23</v>
      </c>
      <c r="L2301" s="2" t="s">
        <v>220</v>
      </c>
      <c r="M2301" s="4" t="s">
        <v>220</v>
      </c>
      <c r="O2301" s="4" t="s">
        <v>16769</v>
      </c>
      <c r="P2301" s="4">
        <v>2370</v>
      </c>
      <c r="Q2301" s="4">
        <v>0</v>
      </c>
      <c r="R2301" s="4">
        <v>2370</v>
      </c>
      <c r="S2301" s="4">
        <v>0</v>
      </c>
      <c r="T2301" s="12" t="s">
        <v>16769</v>
      </c>
      <c r="U2301" s="2" t="s">
        <v>16770</v>
      </c>
      <c r="V2301" s="2">
        <v>49039385</v>
      </c>
      <c r="W2301" s="2">
        <v>49039385</v>
      </c>
      <c r="X2301" s="2" t="s">
        <v>16771</v>
      </c>
      <c r="Y2301" s="7" t="s">
        <v>16772</v>
      </c>
      <c r="Z2301" s="42">
        <v>13</v>
      </c>
      <c r="AA2301" s="8" t="s">
        <v>16773</v>
      </c>
      <c r="AB2301" s="8" t="s">
        <v>96</v>
      </c>
      <c r="AC2301" s="8" t="s">
        <v>262</v>
      </c>
      <c r="AD2301" s="8" t="b">
        <v>0</v>
      </c>
      <c r="AE2301" s="2" t="s">
        <v>98</v>
      </c>
      <c r="AF2301" s="2" t="s">
        <v>99</v>
      </c>
      <c r="AG2301" s="2" t="s">
        <v>100</v>
      </c>
      <c r="AH2301" s="2">
        <v>0</v>
      </c>
      <c r="AI2301" s="2">
        <v>0</v>
      </c>
      <c r="AJ2301" s="2" t="s">
        <v>101</v>
      </c>
      <c r="AK2301" s="2" t="s">
        <v>16774</v>
      </c>
      <c r="AL2301" s="2" t="s">
        <v>1036</v>
      </c>
      <c r="AM2301" s="2">
        <v>790</v>
      </c>
      <c r="AN2301" s="2" t="s">
        <v>622</v>
      </c>
      <c r="AO2301" s="43" t="s">
        <v>105</v>
      </c>
      <c r="AP2301" s="43" t="s">
        <v>623</v>
      </c>
      <c r="AQ2301" s="2" t="s">
        <v>624</v>
      </c>
      <c r="AR2301" s="43" t="s">
        <v>625</v>
      </c>
      <c r="AS2301" s="43" t="s">
        <v>625</v>
      </c>
      <c r="AT2301" s="2" t="s">
        <v>623</v>
      </c>
      <c r="AV2301" s="2" t="s">
        <v>623</v>
      </c>
      <c r="AW2301" s="3" t="s">
        <v>115</v>
      </c>
      <c r="AX2301" s="9" t="s">
        <v>16775</v>
      </c>
      <c r="AY2301" s="2" t="s">
        <v>321</v>
      </c>
      <c r="AZ2301" s="2" t="s">
        <v>1796</v>
      </c>
      <c r="BA2301" s="2" t="s">
        <v>1036</v>
      </c>
      <c r="BB2301" s="2" t="s">
        <v>626</v>
      </c>
      <c r="BC2301" s="43" t="s">
        <v>115</v>
      </c>
      <c r="BF2301" s="4">
        <v>34</v>
      </c>
      <c r="BG2301" s="2" t="s">
        <v>626</v>
      </c>
      <c r="BH2301" s="2">
        <v>8</v>
      </c>
      <c r="BI2301" s="11">
        <v>0</v>
      </c>
      <c r="BJ2301" s="11">
        <v>0</v>
      </c>
      <c r="BK2301" s="11">
        <v>0</v>
      </c>
      <c r="BL2301" s="11">
        <v>0</v>
      </c>
      <c r="BM2301" s="11">
        <v>0</v>
      </c>
      <c r="BN2301" s="11" t="s">
        <v>114</v>
      </c>
      <c r="BO2301" s="2" t="s">
        <v>115</v>
      </c>
      <c r="BP2301" s="4" t="s">
        <v>115</v>
      </c>
      <c r="BQ2301" s="4" t="s">
        <v>16776</v>
      </c>
      <c r="BR2301" s="2">
        <v>62</v>
      </c>
      <c r="BS2301" s="2" t="s">
        <v>179</v>
      </c>
      <c r="BT2301" s="2" t="s">
        <v>116</v>
      </c>
      <c r="BU2301" s="2" t="s">
        <v>142</v>
      </c>
      <c r="BX2301" s="2" t="s">
        <v>311</v>
      </c>
      <c r="BY2301" s="2" t="s">
        <v>105</v>
      </c>
      <c r="BZ2301" s="2" t="s">
        <v>105</v>
      </c>
      <c r="CI2301" s="2" t="s">
        <v>119</v>
      </c>
      <c r="CK2301" s="12"/>
      <c r="CL2301" s="2" t="s">
        <v>121</v>
      </c>
    </row>
    <row r="2302" spans="1:90" x14ac:dyDescent="0.3">
      <c r="A2302" s="2" t="s">
        <v>83</v>
      </c>
      <c r="B2302" s="3" t="s">
        <v>16777</v>
      </c>
      <c r="C2302" s="3" t="s">
        <v>16767</v>
      </c>
      <c r="D2302" s="3" t="s">
        <v>16778</v>
      </c>
      <c r="E2302" s="2">
        <v>485088</v>
      </c>
      <c r="F2302" s="2">
        <v>3316</v>
      </c>
      <c r="G2302" s="4" t="s">
        <v>87</v>
      </c>
      <c r="H2302" s="16" t="s">
        <v>132</v>
      </c>
      <c r="I2302" s="16" t="s">
        <v>132</v>
      </c>
      <c r="K2302" s="2">
        <v>23</v>
      </c>
      <c r="L2302" s="2" t="s">
        <v>220</v>
      </c>
      <c r="M2302" s="4" t="s">
        <v>220</v>
      </c>
      <c r="O2302" s="4" t="s">
        <v>16769</v>
      </c>
      <c r="P2302" s="4">
        <v>2370</v>
      </c>
      <c r="Q2302" s="4">
        <v>0</v>
      </c>
      <c r="R2302" s="4">
        <v>2370</v>
      </c>
      <c r="S2302" s="4">
        <v>0</v>
      </c>
      <c r="T2302" s="12" t="s">
        <v>16769</v>
      </c>
      <c r="U2302" s="2" t="s">
        <v>16770</v>
      </c>
      <c r="V2302" s="2">
        <v>49039385</v>
      </c>
      <c r="W2302" s="2">
        <v>49039385</v>
      </c>
      <c r="X2302" s="2" t="s">
        <v>16771</v>
      </c>
      <c r="Y2302" s="7" t="s">
        <v>16772</v>
      </c>
      <c r="Z2302" s="42">
        <v>13</v>
      </c>
      <c r="AA2302" s="8" t="s">
        <v>16773</v>
      </c>
      <c r="AB2302" s="8" t="s">
        <v>96</v>
      </c>
      <c r="AC2302" s="8" t="s">
        <v>262</v>
      </c>
      <c r="AD2302" s="8" t="b">
        <v>0</v>
      </c>
      <c r="AE2302" s="2" t="s">
        <v>98</v>
      </c>
      <c r="AF2302" s="2" t="s">
        <v>99</v>
      </c>
      <c r="AG2302" s="2" t="s">
        <v>100</v>
      </c>
      <c r="AH2302" s="2">
        <v>0</v>
      </c>
      <c r="AI2302" s="2">
        <v>0</v>
      </c>
      <c r="AJ2302" s="2" t="s">
        <v>101</v>
      </c>
      <c r="AK2302" s="2" t="s">
        <v>16774</v>
      </c>
      <c r="AL2302" s="2" t="s">
        <v>1036</v>
      </c>
      <c r="AM2302" s="2">
        <v>790</v>
      </c>
      <c r="AN2302" s="2" t="s">
        <v>622</v>
      </c>
      <c r="AO2302" s="43" t="s">
        <v>105</v>
      </c>
      <c r="AP2302" s="43" t="s">
        <v>623</v>
      </c>
      <c r="AQ2302" s="2" t="s">
        <v>624</v>
      </c>
      <c r="AR2302" s="43" t="s">
        <v>625</v>
      </c>
      <c r="AS2302" s="43" t="s">
        <v>625</v>
      </c>
      <c r="AT2302" s="2" t="s">
        <v>623</v>
      </c>
      <c r="AV2302" s="2" t="s">
        <v>623</v>
      </c>
      <c r="AW2302" s="3" t="s">
        <v>115</v>
      </c>
      <c r="AX2302" s="9" t="s">
        <v>16775</v>
      </c>
      <c r="AY2302" s="2" t="s">
        <v>321</v>
      </c>
      <c r="AZ2302" s="2" t="s">
        <v>1796</v>
      </c>
      <c r="BA2302" s="2" t="s">
        <v>1036</v>
      </c>
      <c r="BB2302" s="2" t="s">
        <v>626</v>
      </c>
      <c r="BC2302" s="43" t="s">
        <v>115</v>
      </c>
      <c r="BF2302" s="4">
        <v>34</v>
      </c>
      <c r="BG2302" s="2" t="s">
        <v>626</v>
      </c>
      <c r="BH2302" s="2">
        <v>8</v>
      </c>
      <c r="BI2302" s="11">
        <v>0</v>
      </c>
      <c r="BJ2302" s="11">
        <v>0</v>
      </c>
      <c r="BK2302" s="11">
        <v>0</v>
      </c>
      <c r="BL2302" s="11">
        <v>0</v>
      </c>
      <c r="BM2302" s="11">
        <v>0</v>
      </c>
      <c r="BN2302" s="11" t="s">
        <v>114</v>
      </c>
      <c r="BO2302" s="2" t="s">
        <v>115</v>
      </c>
      <c r="BP2302" s="4" t="s">
        <v>115</v>
      </c>
      <c r="BQ2302" s="4" t="s">
        <v>16776</v>
      </c>
      <c r="BR2302" s="2">
        <v>62</v>
      </c>
      <c r="BS2302" s="2" t="s">
        <v>179</v>
      </c>
      <c r="BT2302" s="2" t="s">
        <v>116</v>
      </c>
      <c r="BU2302" s="2" t="s">
        <v>142</v>
      </c>
      <c r="BX2302" s="2" t="s">
        <v>311</v>
      </c>
      <c r="BY2302" s="2" t="s">
        <v>105</v>
      </c>
      <c r="BZ2302" s="2" t="s">
        <v>105</v>
      </c>
      <c r="CI2302" s="2" t="s">
        <v>119</v>
      </c>
      <c r="CK2302" s="12"/>
      <c r="CL2302" s="2" t="s">
        <v>121</v>
      </c>
    </row>
    <row r="2303" spans="1:90" x14ac:dyDescent="0.3">
      <c r="A2303" s="2" t="s">
        <v>83</v>
      </c>
      <c r="B2303" s="2" t="s">
        <v>4967</v>
      </c>
      <c r="C2303" s="2" t="s">
        <v>4968</v>
      </c>
      <c r="D2303" s="2">
        <v>13940</v>
      </c>
      <c r="E2303" s="2">
        <v>812673</v>
      </c>
      <c r="F2303" s="2" t="s">
        <v>83</v>
      </c>
      <c r="G2303" s="4" t="s">
        <v>1747</v>
      </c>
      <c r="I2303" s="51" t="s">
        <v>1747</v>
      </c>
      <c r="M2303" s="4" t="s">
        <v>220</v>
      </c>
      <c r="N2303" s="2" t="s">
        <v>4969</v>
      </c>
      <c r="O2303" s="4" t="s">
        <v>4970</v>
      </c>
      <c r="P2303" s="4">
        <v>2376</v>
      </c>
      <c r="Q2303" s="4">
        <v>0</v>
      </c>
      <c r="R2303" s="4">
        <v>2376</v>
      </c>
      <c r="S2303" s="4">
        <v>0</v>
      </c>
      <c r="T2303" s="2" t="s">
        <v>4970</v>
      </c>
      <c r="U2303" s="2" t="s">
        <v>4971</v>
      </c>
      <c r="V2303" s="2">
        <v>49039391</v>
      </c>
      <c r="W2303" s="2">
        <v>49039391</v>
      </c>
      <c r="X2303" s="2" t="s">
        <v>4972</v>
      </c>
      <c r="Y2303" s="9" t="s">
        <v>4973</v>
      </c>
      <c r="Z2303" s="42">
        <v>13</v>
      </c>
      <c r="AA2303" s="8" t="s">
        <v>4974</v>
      </c>
      <c r="AB2303" s="8" t="s">
        <v>1146</v>
      </c>
      <c r="AC2303" s="8" t="s">
        <v>262</v>
      </c>
      <c r="AD2303" s="8" t="b">
        <v>1</v>
      </c>
      <c r="AE2303" s="2" t="s">
        <v>1246</v>
      </c>
      <c r="AG2303" s="2" t="s">
        <v>543</v>
      </c>
      <c r="AH2303" s="2">
        <v>0</v>
      </c>
      <c r="AJ2303" s="2" t="s">
        <v>101</v>
      </c>
      <c r="AK2303" s="2" t="s">
        <v>4975</v>
      </c>
      <c r="AL2303" s="2" t="s">
        <v>4976</v>
      </c>
      <c r="AO2303" s="43"/>
      <c r="AP2303" s="43"/>
      <c r="AQ2303" s="2" t="s">
        <v>647</v>
      </c>
      <c r="AR2303" s="43" t="s">
        <v>625</v>
      </c>
      <c r="AS2303" s="43" t="e">
        <v>#N/A</v>
      </c>
      <c r="AT2303" s="2" t="s">
        <v>623</v>
      </c>
      <c r="AV2303" s="2" t="s">
        <v>623</v>
      </c>
      <c r="AW2303" s="3" t="s">
        <v>115</v>
      </c>
      <c r="AX2303" s="9" t="s">
        <v>115</v>
      </c>
      <c r="AY2303" s="2" t="s">
        <v>115</v>
      </c>
      <c r="AZ2303" s="2" t="s">
        <v>115</v>
      </c>
      <c r="BA2303" s="2" t="s">
        <v>115</v>
      </c>
      <c r="BB2303" s="2" t="s">
        <v>565</v>
      </c>
      <c r="BC2303" s="43" t="s">
        <v>115</v>
      </c>
      <c r="BF2303" s="4">
        <v>34</v>
      </c>
      <c r="BG2303" s="2" t="s">
        <v>565</v>
      </c>
      <c r="BH2303" s="2">
        <v>7</v>
      </c>
      <c r="BI2303" s="11">
        <v>0</v>
      </c>
      <c r="BJ2303" s="11">
        <v>0</v>
      </c>
      <c r="BK2303" s="11">
        <v>0</v>
      </c>
      <c r="BL2303" s="11">
        <v>0</v>
      </c>
      <c r="BM2303" s="11">
        <v>0</v>
      </c>
      <c r="BN2303" s="11" t="s">
        <v>114</v>
      </c>
      <c r="BO2303" s="2" t="s">
        <v>115</v>
      </c>
      <c r="BP2303" s="4" t="s">
        <v>115</v>
      </c>
      <c r="BS2303" s="2" t="s">
        <v>115</v>
      </c>
      <c r="BT2303" s="2" t="s">
        <v>116</v>
      </c>
      <c r="BU2303" s="2" t="s">
        <v>142</v>
      </c>
      <c r="BX2303" s="2" t="s">
        <v>105</v>
      </c>
      <c r="BY2303" s="2" t="s">
        <v>118</v>
      </c>
      <c r="BZ2303" s="2" t="s">
        <v>235</v>
      </c>
      <c r="CA2303" s="2">
        <v>384359</v>
      </c>
      <c r="CB2303" s="2">
        <v>278144</v>
      </c>
      <c r="CD2303" s="4" t="s">
        <v>1760</v>
      </c>
      <c r="CE2303" s="4" t="s">
        <v>649</v>
      </c>
      <c r="CG2303" s="4" t="s">
        <v>1761</v>
      </c>
      <c r="CI2303" s="2" t="s">
        <v>119</v>
      </c>
      <c r="CL2303" s="2" t="s">
        <v>184</v>
      </c>
    </row>
    <row r="2304" spans="1:90" x14ac:dyDescent="0.3">
      <c r="A2304" s="2" t="s">
        <v>83</v>
      </c>
      <c r="B2304" s="2" t="s">
        <v>8140</v>
      </c>
      <c r="C2304" s="2" t="s">
        <v>4968</v>
      </c>
      <c r="D2304" s="2" t="s">
        <v>8141</v>
      </c>
      <c r="E2304" s="3">
        <v>484995</v>
      </c>
      <c r="F2304" s="3">
        <v>3316</v>
      </c>
      <c r="G2304" s="5" t="s">
        <v>87</v>
      </c>
      <c r="H2304" s="51" t="s">
        <v>1828</v>
      </c>
      <c r="I2304" s="51" t="s">
        <v>1828</v>
      </c>
      <c r="K2304" s="3">
        <v>23</v>
      </c>
      <c r="L2304" s="2" t="s">
        <v>220</v>
      </c>
      <c r="M2304" s="4" t="s">
        <v>220</v>
      </c>
      <c r="N2304" s="3"/>
      <c r="O2304" s="5" t="s">
        <v>4970</v>
      </c>
      <c r="P2304" s="5">
        <v>2376</v>
      </c>
      <c r="Q2304" s="5">
        <v>0</v>
      </c>
      <c r="R2304" s="5">
        <v>2376</v>
      </c>
      <c r="S2304" s="5">
        <v>0</v>
      </c>
      <c r="T2304" s="2" t="s">
        <v>4970</v>
      </c>
      <c r="U2304" s="3" t="s">
        <v>4971</v>
      </c>
      <c r="V2304" s="3">
        <v>49039391</v>
      </c>
      <c r="W2304" s="3">
        <v>49039391</v>
      </c>
      <c r="X2304" s="3" t="s">
        <v>4972</v>
      </c>
      <c r="Y2304" s="44" t="s">
        <v>4973</v>
      </c>
      <c r="Z2304" s="42">
        <v>13</v>
      </c>
      <c r="AA2304" s="8" t="s">
        <v>4974</v>
      </c>
      <c r="AB2304" s="8" t="s">
        <v>1146</v>
      </c>
      <c r="AC2304" s="8" t="s">
        <v>262</v>
      </c>
      <c r="AD2304" s="8" t="b">
        <v>1</v>
      </c>
      <c r="AE2304" s="3" t="s">
        <v>1246</v>
      </c>
      <c r="AF2304" s="2" t="s">
        <v>543</v>
      </c>
      <c r="AG2304" s="2" t="s">
        <v>543</v>
      </c>
      <c r="AH2304" s="3">
        <v>0</v>
      </c>
      <c r="AI2304" s="3"/>
      <c r="AJ2304" s="3" t="s">
        <v>101</v>
      </c>
      <c r="AK2304" s="3" t="s">
        <v>4975</v>
      </c>
      <c r="AL2304" s="2" t="s">
        <v>4976</v>
      </c>
      <c r="AN2304" s="2" t="s">
        <v>622</v>
      </c>
      <c r="AO2304" s="43" t="s">
        <v>105</v>
      </c>
      <c r="AP2304" s="43" t="s">
        <v>623</v>
      </c>
      <c r="AQ2304" s="2" t="s">
        <v>624</v>
      </c>
      <c r="AR2304" s="43" t="s">
        <v>625</v>
      </c>
      <c r="AS2304" s="43" t="s">
        <v>625</v>
      </c>
      <c r="AT2304" s="3" t="s">
        <v>623</v>
      </c>
      <c r="AU2304" s="5"/>
      <c r="AV2304" s="3" t="s">
        <v>623</v>
      </c>
      <c r="AW2304" s="3" t="s">
        <v>115</v>
      </c>
      <c r="AX2304" s="9" t="s">
        <v>115</v>
      </c>
      <c r="AY2304" s="2" t="s">
        <v>115</v>
      </c>
      <c r="AZ2304" s="2" t="s">
        <v>115</v>
      </c>
      <c r="BA2304" s="2" t="s">
        <v>115</v>
      </c>
      <c r="BB2304" s="2" t="s">
        <v>565</v>
      </c>
      <c r="BC2304" s="43" t="s">
        <v>115</v>
      </c>
      <c r="BF2304" s="4">
        <v>34</v>
      </c>
      <c r="BG2304" s="2" t="s">
        <v>565</v>
      </c>
      <c r="BH2304" s="2">
        <v>7</v>
      </c>
      <c r="BI2304" s="11">
        <v>0</v>
      </c>
      <c r="BJ2304" s="11">
        <v>0</v>
      </c>
      <c r="BK2304" s="11">
        <v>0</v>
      </c>
      <c r="BL2304" s="11">
        <v>0</v>
      </c>
      <c r="BM2304" s="11">
        <v>0</v>
      </c>
      <c r="BN2304" s="11" t="s">
        <v>114</v>
      </c>
      <c r="BO2304" s="2" t="s">
        <v>115</v>
      </c>
      <c r="BP2304" s="4" t="s">
        <v>115</v>
      </c>
      <c r="BS2304" s="2" t="s">
        <v>115</v>
      </c>
      <c r="BT2304" s="2" t="s">
        <v>116</v>
      </c>
      <c r="BU2304" s="2" t="s">
        <v>282</v>
      </c>
      <c r="BX2304" s="2" t="s">
        <v>105</v>
      </c>
      <c r="BY2304" s="2" t="s">
        <v>118</v>
      </c>
      <c r="BZ2304" s="2" t="s">
        <v>105</v>
      </c>
      <c r="CA2304" s="3"/>
      <c r="CB2304" s="3"/>
      <c r="CC2304" s="5"/>
      <c r="CD2304" s="5"/>
      <c r="CE2304" s="5"/>
      <c r="CF2304" s="5"/>
      <c r="CG2304" s="5"/>
      <c r="CH2304" s="5"/>
      <c r="CI2304" s="2" t="s">
        <v>119</v>
      </c>
      <c r="CL2304" s="2" t="s">
        <v>143</v>
      </c>
    </row>
    <row r="2305" spans="1:90" x14ac:dyDescent="0.3">
      <c r="A2305" s="2" t="s">
        <v>83</v>
      </c>
      <c r="B2305" s="2" t="s">
        <v>8142</v>
      </c>
      <c r="C2305" s="2" t="s">
        <v>8143</v>
      </c>
      <c r="D2305" s="2" t="s">
        <v>8144</v>
      </c>
      <c r="E2305" s="3">
        <v>484996</v>
      </c>
      <c r="F2305" s="3">
        <v>3316</v>
      </c>
      <c r="G2305" s="5" t="s">
        <v>87</v>
      </c>
      <c r="H2305" s="51" t="s">
        <v>7230</v>
      </c>
      <c r="I2305" s="51" t="s">
        <v>7230</v>
      </c>
      <c r="K2305" s="3">
        <v>23</v>
      </c>
      <c r="L2305" s="2" t="s">
        <v>220</v>
      </c>
      <c r="M2305" s="4" t="s">
        <v>220</v>
      </c>
      <c r="N2305" s="3"/>
      <c r="O2305" s="5" t="s">
        <v>8145</v>
      </c>
      <c r="P2305" s="5">
        <v>2380</v>
      </c>
      <c r="Q2305" s="5">
        <v>0</v>
      </c>
      <c r="R2305" s="5">
        <v>2389</v>
      </c>
      <c r="S2305" s="5">
        <v>0</v>
      </c>
      <c r="T2305" s="2" t="s">
        <v>8145</v>
      </c>
      <c r="U2305" s="3" t="s">
        <v>8146</v>
      </c>
      <c r="V2305" s="3">
        <v>49039395</v>
      </c>
      <c r="W2305" s="3">
        <v>49039404</v>
      </c>
      <c r="X2305" s="3" t="s">
        <v>8147</v>
      </c>
      <c r="Y2305" s="2" t="s">
        <v>8148</v>
      </c>
      <c r="Z2305" s="42">
        <v>13</v>
      </c>
      <c r="AA2305" s="8" t="s">
        <v>8149</v>
      </c>
      <c r="AB2305" s="8" t="s">
        <v>8150</v>
      </c>
      <c r="AC2305" s="8" t="s">
        <v>97</v>
      </c>
      <c r="AD2305" s="8" t="b">
        <v>1</v>
      </c>
      <c r="AE2305" s="3" t="s">
        <v>1246</v>
      </c>
      <c r="AF2305" s="2" t="s">
        <v>543</v>
      </c>
      <c r="AG2305" s="2" t="s">
        <v>543</v>
      </c>
      <c r="AH2305" s="3">
        <v>0</v>
      </c>
      <c r="AI2305" s="3"/>
      <c r="AJ2305" s="3" t="s">
        <v>101</v>
      </c>
      <c r="AK2305" s="3" t="s">
        <v>8151</v>
      </c>
      <c r="AL2305" s="2" t="s">
        <v>8152</v>
      </c>
      <c r="AN2305" s="2" t="s">
        <v>622</v>
      </c>
      <c r="AO2305" s="43" t="s">
        <v>105</v>
      </c>
      <c r="AP2305" s="43" t="s">
        <v>623</v>
      </c>
      <c r="AQ2305" s="2" t="s">
        <v>624</v>
      </c>
      <c r="AR2305" s="43" t="s">
        <v>625</v>
      </c>
      <c r="AS2305" s="43" t="s">
        <v>625</v>
      </c>
      <c r="AT2305" s="3" t="s">
        <v>623</v>
      </c>
      <c r="AU2305" s="5"/>
      <c r="AV2305" s="3" t="s">
        <v>623</v>
      </c>
      <c r="AW2305" s="3" t="s">
        <v>115</v>
      </c>
      <c r="AX2305" s="9" t="s">
        <v>115</v>
      </c>
      <c r="AY2305" s="2" t="s">
        <v>115</v>
      </c>
      <c r="AZ2305" s="2" t="s">
        <v>115</v>
      </c>
      <c r="BA2305" s="2" t="s">
        <v>115</v>
      </c>
      <c r="BB2305" s="2" t="s">
        <v>565</v>
      </c>
      <c r="BC2305" s="43" t="s">
        <v>115</v>
      </c>
      <c r="BF2305" s="4">
        <v>35</v>
      </c>
      <c r="BG2305" s="2" t="s">
        <v>565</v>
      </c>
      <c r="BH2305" s="2">
        <v>7</v>
      </c>
      <c r="BI2305" s="11" t="s">
        <v>114</v>
      </c>
      <c r="BJ2305" s="11" t="s">
        <v>114</v>
      </c>
      <c r="BK2305" s="11" t="s">
        <v>114</v>
      </c>
      <c r="BL2305" s="11" t="s">
        <v>114</v>
      </c>
      <c r="BM2305" s="11" t="s">
        <v>115</v>
      </c>
      <c r="BN2305" s="11" t="s">
        <v>114</v>
      </c>
      <c r="BO2305" s="2" t="s">
        <v>115</v>
      </c>
      <c r="BP2305" s="4" t="s">
        <v>115</v>
      </c>
      <c r="BS2305" s="2" t="s">
        <v>115</v>
      </c>
      <c r="BT2305" s="2" t="s">
        <v>116</v>
      </c>
      <c r="BU2305" s="2" t="s">
        <v>142</v>
      </c>
      <c r="BX2305" s="2" t="s">
        <v>311</v>
      </c>
      <c r="BY2305" s="2" t="s">
        <v>118</v>
      </c>
      <c r="BZ2305" s="2" t="s">
        <v>105</v>
      </c>
      <c r="CA2305" s="3"/>
      <c r="CB2305" s="3"/>
      <c r="CC2305" s="5"/>
      <c r="CD2305" s="5"/>
      <c r="CE2305" s="5"/>
      <c r="CF2305" s="5"/>
      <c r="CG2305" s="5"/>
      <c r="CH2305" s="5"/>
      <c r="CI2305" s="2" t="s">
        <v>119</v>
      </c>
      <c r="CL2305" s="2" t="s">
        <v>143</v>
      </c>
    </row>
    <row r="2306" spans="1:90" x14ac:dyDescent="0.3">
      <c r="A2306" s="2" t="s">
        <v>83</v>
      </c>
      <c r="B2306" s="2" t="s">
        <v>16552</v>
      </c>
      <c r="C2306" s="2" t="s">
        <v>16553</v>
      </c>
      <c r="D2306" s="2" t="s">
        <v>16554</v>
      </c>
      <c r="E2306" s="3">
        <v>486527</v>
      </c>
      <c r="F2306" s="3">
        <v>3316</v>
      </c>
      <c r="G2306" s="5" t="s">
        <v>87</v>
      </c>
      <c r="H2306" s="51" t="s">
        <v>1049</v>
      </c>
      <c r="I2306" s="51" t="s">
        <v>1049</v>
      </c>
      <c r="K2306" s="3">
        <v>23</v>
      </c>
      <c r="L2306" s="2" t="s">
        <v>220</v>
      </c>
      <c r="M2306" s="4" t="s">
        <v>220</v>
      </c>
      <c r="N2306" s="3"/>
      <c r="O2306" s="5" t="s">
        <v>16555</v>
      </c>
      <c r="P2306" s="5">
        <v>2383</v>
      </c>
      <c r="Q2306" s="5">
        <v>0</v>
      </c>
      <c r="R2306" s="5">
        <v>2383</v>
      </c>
      <c r="S2306" s="5">
        <v>0</v>
      </c>
      <c r="T2306" s="2" t="s">
        <v>16555</v>
      </c>
      <c r="U2306" s="3" t="s">
        <v>16556</v>
      </c>
      <c r="V2306" s="3">
        <v>49039398</v>
      </c>
      <c r="W2306" s="3">
        <v>49039398</v>
      </c>
      <c r="X2306" s="3" t="s">
        <v>16557</v>
      </c>
      <c r="Y2306" s="2" t="s">
        <v>16558</v>
      </c>
      <c r="Z2306" s="42">
        <v>13</v>
      </c>
      <c r="AA2306" s="8" t="s">
        <v>16559</v>
      </c>
      <c r="AB2306" s="8" t="s">
        <v>262</v>
      </c>
      <c r="AC2306" s="8" t="s">
        <v>1146</v>
      </c>
      <c r="AD2306" s="8" t="b">
        <v>1</v>
      </c>
      <c r="AE2306" s="3" t="s">
        <v>1055</v>
      </c>
      <c r="AF2306" s="2" t="s">
        <v>563</v>
      </c>
      <c r="AG2306" s="2" t="s">
        <v>563</v>
      </c>
      <c r="AH2306" s="3">
        <v>0</v>
      </c>
      <c r="AI2306" s="3"/>
      <c r="AJ2306" s="3" t="s">
        <v>101</v>
      </c>
      <c r="AK2306" s="3" t="s">
        <v>16560</v>
      </c>
      <c r="AL2306" s="2" t="s">
        <v>16561</v>
      </c>
      <c r="AN2306" s="2" t="s">
        <v>104</v>
      </c>
      <c r="AO2306" s="43" t="s">
        <v>105</v>
      </c>
      <c r="AP2306" s="43" t="s">
        <v>105</v>
      </c>
      <c r="AQ2306" s="2" t="s">
        <v>104</v>
      </c>
      <c r="AR2306" s="43" t="s">
        <v>106</v>
      </c>
      <c r="AS2306" s="43" t="s">
        <v>106</v>
      </c>
      <c r="AT2306" s="3" t="s">
        <v>107</v>
      </c>
      <c r="AU2306" s="5"/>
      <c r="AV2306" s="3" t="s">
        <v>107</v>
      </c>
      <c r="AW2306" s="3" t="s">
        <v>115</v>
      </c>
      <c r="AX2306" s="9" t="s">
        <v>115</v>
      </c>
      <c r="AY2306" s="2" t="s">
        <v>115</v>
      </c>
      <c r="AZ2306" s="2" t="s">
        <v>115</v>
      </c>
      <c r="BA2306" s="2" t="s">
        <v>115</v>
      </c>
      <c r="BB2306" s="2" t="s">
        <v>565</v>
      </c>
      <c r="BC2306" s="43" t="s">
        <v>115</v>
      </c>
      <c r="BF2306" s="4">
        <v>33</v>
      </c>
      <c r="BG2306" s="2" t="s">
        <v>565</v>
      </c>
      <c r="BH2306" s="2">
        <v>7</v>
      </c>
      <c r="BI2306" s="11">
        <v>0</v>
      </c>
      <c r="BJ2306" s="11">
        <v>0</v>
      </c>
      <c r="BK2306" s="11">
        <v>0</v>
      </c>
      <c r="BL2306" s="11">
        <v>0</v>
      </c>
      <c r="BM2306" s="11">
        <v>0</v>
      </c>
      <c r="BN2306" s="11" t="s">
        <v>114</v>
      </c>
      <c r="BO2306" s="2" t="s">
        <v>115</v>
      </c>
      <c r="BP2306" s="4" t="s">
        <v>115</v>
      </c>
      <c r="BS2306" s="2" t="s">
        <v>115</v>
      </c>
      <c r="BT2306" s="2" t="s">
        <v>116</v>
      </c>
      <c r="BU2306" s="2" t="s">
        <v>142</v>
      </c>
      <c r="BX2306" s="2" t="s">
        <v>117</v>
      </c>
      <c r="BY2306" s="2" t="s">
        <v>118</v>
      </c>
      <c r="BZ2306" s="2" t="s">
        <v>105</v>
      </c>
      <c r="CA2306" s="3"/>
      <c r="CB2306" s="3"/>
      <c r="CC2306" s="5"/>
      <c r="CD2306" s="5"/>
      <c r="CE2306" s="5"/>
      <c r="CF2306" s="5"/>
      <c r="CG2306" s="5"/>
      <c r="CH2306" s="5"/>
      <c r="CI2306" s="2" t="s">
        <v>119</v>
      </c>
      <c r="CL2306" s="2" t="s">
        <v>143</v>
      </c>
    </row>
    <row r="2307" spans="1:90" x14ac:dyDescent="0.3">
      <c r="A2307" s="2" t="s">
        <v>83</v>
      </c>
      <c r="B2307" s="2" t="s">
        <v>16794</v>
      </c>
      <c r="C2307" s="2" t="s">
        <v>16795</v>
      </c>
      <c r="D2307" s="2" t="s">
        <v>12224</v>
      </c>
      <c r="E2307" s="3">
        <v>485551</v>
      </c>
      <c r="F2307" s="3">
        <v>3316</v>
      </c>
      <c r="G2307" s="5" t="s">
        <v>87</v>
      </c>
      <c r="H2307" s="51" t="s">
        <v>132</v>
      </c>
      <c r="I2307" s="51" t="s">
        <v>132</v>
      </c>
      <c r="K2307" s="3">
        <v>23</v>
      </c>
      <c r="L2307" s="2" t="s">
        <v>220</v>
      </c>
      <c r="M2307" s="4" t="s">
        <v>220</v>
      </c>
      <c r="N2307" s="3"/>
      <c r="O2307" s="5" t="s">
        <v>16796</v>
      </c>
      <c r="P2307" s="5">
        <v>2384</v>
      </c>
      <c r="Q2307" s="5">
        <v>0</v>
      </c>
      <c r="R2307" s="5">
        <v>2384</v>
      </c>
      <c r="S2307" s="5">
        <v>0</v>
      </c>
      <c r="T2307" s="2" t="s">
        <v>16796</v>
      </c>
      <c r="U2307" s="3" t="s">
        <v>16797</v>
      </c>
      <c r="V2307" s="3">
        <v>49039399</v>
      </c>
      <c r="W2307" s="3">
        <v>49039399</v>
      </c>
      <c r="X2307" s="3" t="s">
        <v>16798</v>
      </c>
      <c r="Y2307" s="2" t="s">
        <v>16799</v>
      </c>
      <c r="Z2307" s="42">
        <v>13</v>
      </c>
      <c r="AA2307" s="8" t="s">
        <v>8160</v>
      </c>
      <c r="AB2307" s="8" t="s">
        <v>96</v>
      </c>
      <c r="AC2307" s="8" t="s">
        <v>262</v>
      </c>
      <c r="AD2307" s="8" t="b">
        <v>0</v>
      </c>
      <c r="AE2307" s="3" t="s">
        <v>98</v>
      </c>
      <c r="AF2307" s="2" t="s">
        <v>99</v>
      </c>
      <c r="AG2307" s="2" t="s">
        <v>100</v>
      </c>
      <c r="AH2307" s="3">
        <v>0</v>
      </c>
      <c r="AI2307" s="3"/>
      <c r="AJ2307" s="3" t="s">
        <v>101</v>
      </c>
      <c r="AK2307" s="3" t="s">
        <v>16800</v>
      </c>
      <c r="AL2307" s="2" t="s">
        <v>16801</v>
      </c>
      <c r="AM2307" s="2">
        <v>795</v>
      </c>
      <c r="AN2307" s="2" t="s">
        <v>622</v>
      </c>
      <c r="AO2307" s="43" t="s">
        <v>105</v>
      </c>
      <c r="AP2307" s="43" t="s">
        <v>623</v>
      </c>
      <c r="AQ2307" s="2" t="s">
        <v>624</v>
      </c>
      <c r="AR2307" s="43" t="s">
        <v>625</v>
      </c>
      <c r="AS2307" s="43" t="s">
        <v>625</v>
      </c>
      <c r="AT2307" s="3" t="s">
        <v>623</v>
      </c>
      <c r="AU2307" s="5"/>
      <c r="AV2307" s="3" t="s">
        <v>623</v>
      </c>
      <c r="AW2307" s="3" t="s">
        <v>115</v>
      </c>
      <c r="AX2307" s="9" t="s">
        <v>115</v>
      </c>
      <c r="AY2307" s="2" t="s">
        <v>115</v>
      </c>
      <c r="AZ2307" s="2" t="s">
        <v>115</v>
      </c>
      <c r="BA2307" s="2" t="s">
        <v>115</v>
      </c>
      <c r="BB2307" s="2" t="s">
        <v>626</v>
      </c>
      <c r="BC2307" s="43" t="s">
        <v>115</v>
      </c>
      <c r="BF2307" s="4">
        <v>39</v>
      </c>
      <c r="BG2307" s="2" t="s">
        <v>626</v>
      </c>
      <c r="BH2307" s="2">
        <v>8</v>
      </c>
      <c r="BI2307" s="11">
        <v>0</v>
      </c>
      <c r="BJ2307" s="11">
        <v>0</v>
      </c>
      <c r="BK2307" s="11">
        <v>0</v>
      </c>
      <c r="BL2307" s="11">
        <v>0</v>
      </c>
      <c r="BM2307" s="11">
        <v>0</v>
      </c>
      <c r="BN2307" s="11" t="s">
        <v>114</v>
      </c>
      <c r="BO2307" s="2" t="s">
        <v>115</v>
      </c>
      <c r="BP2307" s="4" t="s">
        <v>115</v>
      </c>
      <c r="BQ2307" s="4" t="s">
        <v>16802</v>
      </c>
      <c r="BR2307" s="2">
        <v>51.22</v>
      </c>
      <c r="BS2307" s="2" t="s">
        <v>179</v>
      </c>
      <c r="BT2307" s="2" t="s">
        <v>125</v>
      </c>
      <c r="BU2307" s="2" t="s">
        <v>142</v>
      </c>
      <c r="BX2307" s="2" t="s">
        <v>117</v>
      </c>
      <c r="BY2307" s="2" t="s">
        <v>126</v>
      </c>
      <c r="BZ2307" s="2" t="s">
        <v>105</v>
      </c>
      <c r="CA2307" s="3"/>
      <c r="CB2307" s="3"/>
      <c r="CC2307" s="5"/>
      <c r="CD2307" s="5"/>
      <c r="CE2307" s="5"/>
      <c r="CF2307" s="5"/>
      <c r="CG2307" s="5"/>
      <c r="CH2307" s="5"/>
      <c r="CI2307" s="2" t="s">
        <v>119</v>
      </c>
      <c r="CL2307" s="2" t="s">
        <v>143</v>
      </c>
    </row>
    <row r="2308" spans="1:90" x14ac:dyDescent="0.3">
      <c r="A2308" s="2" t="s">
        <v>83</v>
      </c>
      <c r="B2308" s="2" t="s">
        <v>8153</v>
      </c>
      <c r="C2308" s="2" t="s">
        <v>8154</v>
      </c>
      <c r="D2308" s="2" t="s">
        <v>8155</v>
      </c>
      <c r="E2308" s="3">
        <v>484997</v>
      </c>
      <c r="F2308" s="3">
        <v>3316</v>
      </c>
      <c r="G2308" s="5" t="s">
        <v>87</v>
      </c>
      <c r="H2308" s="51" t="s">
        <v>4283</v>
      </c>
      <c r="I2308" s="51" t="s">
        <v>4283</v>
      </c>
      <c r="K2308" s="3">
        <v>23</v>
      </c>
      <c r="L2308" s="2" t="s">
        <v>220</v>
      </c>
      <c r="M2308" s="4" t="s">
        <v>220</v>
      </c>
      <c r="N2308" s="3"/>
      <c r="O2308" s="5" t="s">
        <v>8156</v>
      </c>
      <c r="P2308" s="5">
        <v>2386</v>
      </c>
      <c r="Q2308" s="5">
        <v>0</v>
      </c>
      <c r="R2308" s="5">
        <v>2395</v>
      </c>
      <c r="S2308" s="5">
        <v>0</v>
      </c>
      <c r="T2308" s="2" t="s">
        <v>8156</v>
      </c>
      <c r="U2308" s="3" t="s">
        <v>8157</v>
      </c>
      <c r="V2308" s="3">
        <v>49039401</v>
      </c>
      <c r="W2308" s="3">
        <v>49039410</v>
      </c>
      <c r="X2308" s="3" t="s">
        <v>8158</v>
      </c>
      <c r="Y2308" s="2" t="s">
        <v>8159</v>
      </c>
      <c r="Z2308" s="42">
        <v>13</v>
      </c>
      <c r="AA2308" s="8" t="s">
        <v>8160</v>
      </c>
      <c r="AB2308" s="8" t="s">
        <v>8161</v>
      </c>
      <c r="AC2308" s="8" t="s">
        <v>96</v>
      </c>
      <c r="AD2308" s="8" t="b">
        <v>1</v>
      </c>
      <c r="AE2308" s="3" t="s">
        <v>1246</v>
      </c>
      <c r="AF2308" s="2" t="s">
        <v>543</v>
      </c>
      <c r="AG2308" s="2" t="s">
        <v>543</v>
      </c>
      <c r="AH2308" s="3">
        <v>0</v>
      </c>
      <c r="AI2308" s="3"/>
      <c r="AJ2308" s="3" t="s">
        <v>101</v>
      </c>
      <c r="AK2308" s="3" t="s">
        <v>8162</v>
      </c>
      <c r="AL2308" s="2" t="s">
        <v>8163</v>
      </c>
      <c r="AN2308" s="2" t="s">
        <v>622</v>
      </c>
      <c r="AO2308" s="43" t="s">
        <v>105</v>
      </c>
      <c r="AP2308" s="43" t="s">
        <v>623</v>
      </c>
      <c r="AQ2308" s="2" t="s">
        <v>624</v>
      </c>
      <c r="AR2308" s="43" t="s">
        <v>625</v>
      </c>
      <c r="AS2308" s="43" t="s">
        <v>625</v>
      </c>
      <c r="AT2308" s="3" t="s">
        <v>623</v>
      </c>
      <c r="AU2308" s="5"/>
      <c r="AV2308" s="3" t="s">
        <v>623</v>
      </c>
      <c r="AW2308" s="3" t="s">
        <v>115</v>
      </c>
      <c r="AX2308" s="9" t="s">
        <v>115</v>
      </c>
      <c r="AY2308" s="2" t="s">
        <v>115</v>
      </c>
      <c r="AZ2308" s="2" t="s">
        <v>115</v>
      </c>
      <c r="BA2308" s="2" t="s">
        <v>115</v>
      </c>
      <c r="BB2308" s="2" t="s">
        <v>565</v>
      </c>
      <c r="BC2308" s="43" t="s">
        <v>115</v>
      </c>
      <c r="BF2308" s="4">
        <v>35</v>
      </c>
      <c r="BG2308" s="2" t="s">
        <v>565</v>
      </c>
      <c r="BH2308" s="2">
        <v>7</v>
      </c>
      <c r="BI2308" s="11" t="s">
        <v>114</v>
      </c>
      <c r="BJ2308" s="11" t="s">
        <v>114</v>
      </c>
      <c r="BK2308" s="11" t="s">
        <v>114</v>
      </c>
      <c r="BL2308" s="11" t="s">
        <v>114</v>
      </c>
      <c r="BM2308" s="11" t="s">
        <v>115</v>
      </c>
      <c r="BN2308" s="11" t="s">
        <v>114</v>
      </c>
      <c r="BO2308" s="2" t="s">
        <v>115</v>
      </c>
      <c r="BP2308" s="4" t="s">
        <v>115</v>
      </c>
      <c r="BS2308" s="2" t="s">
        <v>115</v>
      </c>
      <c r="BT2308" s="2" t="s">
        <v>125</v>
      </c>
      <c r="BU2308" s="2" t="s">
        <v>142</v>
      </c>
      <c r="BX2308" s="2" t="s">
        <v>117</v>
      </c>
      <c r="BY2308" s="2" t="s">
        <v>126</v>
      </c>
      <c r="BZ2308" s="2" t="s">
        <v>105</v>
      </c>
      <c r="CA2308" s="3"/>
      <c r="CB2308" s="3"/>
      <c r="CC2308" s="5"/>
      <c r="CD2308" s="5"/>
      <c r="CE2308" s="5"/>
      <c r="CF2308" s="5"/>
      <c r="CG2308" s="5"/>
      <c r="CH2308" s="5"/>
      <c r="CI2308" s="2" t="s">
        <v>119</v>
      </c>
      <c r="CL2308" s="2" t="s">
        <v>143</v>
      </c>
    </row>
    <row r="2309" spans="1:90" x14ac:dyDescent="0.3">
      <c r="A2309" s="2" t="s">
        <v>83</v>
      </c>
      <c r="B2309" s="3" t="s">
        <v>10523</v>
      </c>
      <c r="C2309" s="3" t="s">
        <v>10524</v>
      </c>
      <c r="D2309" s="3" t="s">
        <v>10525</v>
      </c>
      <c r="E2309" s="2">
        <v>485316</v>
      </c>
      <c r="F2309" s="2">
        <v>3316</v>
      </c>
      <c r="G2309" s="4" t="s">
        <v>87</v>
      </c>
      <c r="H2309" s="16" t="s">
        <v>1221</v>
      </c>
      <c r="I2309" s="16" t="s">
        <v>1221</v>
      </c>
      <c r="K2309" s="2">
        <v>23</v>
      </c>
      <c r="L2309" s="2" t="s">
        <v>220</v>
      </c>
      <c r="M2309" s="4" t="s">
        <v>220</v>
      </c>
      <c r="N2309" s="2" t="s">
        <v>10526</v>
      </c>
      <c r="O2309" s="4" t="s">
        <v>10527</v>
      </c>
      <c r="P2309" s="4">
        <v>2388</v>
      </c>
      <c r="Q2309" s="4">
        <v>0</v>
      </c>
      <c r="R2309" s="4">
        <v>2388</v>
      </c>
      <c r="S2309" s="4">
        <v>0</v>
      </c>
      <c r="T2309" s="12" t="s">
        <v>10527</v>
      </c>
      <c r="U2309" s="2" t="s">
        <v>10528</v>
      </c>
      <c r="V2309" s="2">
        <v>49039403</v>
      </c>
      <c r="W2309" s="2">
        <v>49039403</v>
      </c>
      <c r="X2309" s="2" t="s">
        <v>10529</v>
      </c>
      <c r="Y2309" s="7" t="s">
        <v>10530</v>
      </c>
      <c r="Z2309" s="42">
        <v>13</v>
      </c>
      <c r="AA2309" s="8" t="s">
        <v>10531</v>
      </c>
      <c r="AB2309" s="8" t="s">
        <v>856</v>
      </c>
      <c r="AC2309" s="8" t="s">
        <v>261</v>
      </c>
      <c r="AD2309" s="8" t="b">
        <v>1</v>
      </c>
      <c r="AE2309" s="2" t="s">
        <v>1246</v>
      </c>
      <c r="AF2309" s="2" t="s">
        <v>543</v>
      </c>
      <c r="AG2309" s="2" t="s">
        <v>543</v>
      </c>
      <c r="AH2309" s="2">
        <v>0</v>
      </c>
      <c r="AI2309" s="2">
        <v>0</v>
      </c>
      <c r="AJ2309" s="2" t="s">
        <v>101</v>
      </c>
      <c r="AK2309" s="2" t="s">
        <v>9453</v>
      </c>
      <c r="AL2309" s="2" t="s">
        <v>9454</v>
      </c>
      <c r="AN2309" s="2" t="s">
        <v>622</v>
      </c>
      <c r="AO2309" s="43" t="s">
        <v>105</v>
      </c>
      <c r="AP2309" s="43" t="s">
        <v>623</v>
      </c>
      <c r="AQ2309" s="2" t="s">
        <v>104</v>
      </c>
      <c r="AR2309" s="43" t="s">
        <v>106</v>
      </c>
      <c r="AS2309" s="43" t="s">
        <v>106</v>
      </c>
      <c r="AT2309" s="2" t="s">
        <v>107</v>
      </c>
      <c r="AV2309" s="2" t="s">
        <v>107</v>
      </c>
      <c r="AW2309" s="3" t="s">
        <v>115</v>
      </c>
      <c r="AX2309" s="9" t="s">
        <v>10532</v>
      </c>
      <c r="AY2309" s="2" t="s">
        <v>321</v>
      </c>
      <c r="AZ2309" s="2" t="s">
        <v>758</v>
      </c>
      <c r="BA2309" s="2" t="s">
        <v>10533</v>
      </c>
      <c r="BB2309" s="2" t="s">
        <v>565</v>
      </c>
      <c r="BC2309" s="43" t="s">
        <v>115</v>
      </c>
      <c r="BF2309" s="4">
        <v>35</v>
      </c>
      <c r="BG2309" s="2" t="s">
        <v>565</v>
      </c>
      <c r="BH2309" s="2">
        <v>7</v>
      </c>
      <c r="BI2309" s="11">
        <v>0</v>
      </c>
      <c r="BJ2309" s="11">
        <v>0</v>
      </c>
      <c r="BK2309" s="11">
        <v>0</v>
      </c>
      <c r="BL2309" s="11">
        <v>0</v>
      </c>
      <c r="BM2309" s="11">
        <v>0</v>
      </c>
      <c r="BN2309" s="11" t="s">
        <v>114</v>
      </c>
      <c r="BO2309" s="2" t="s">
        <v>115</v>
      </c>
      <c r="BP2309" s="4" t="s">
        <v>115</v>
      </c>
      <c r="BS2309" s="2" t="s">
        <v>115</v>
      </c>
      <c r="BT2309" s="2" t="s">
        <v>116</v>
      </c>
      <c r="BU2309" s="2" t="s">
        <v>282</v>
      </c>
      <c r="BX2309" s="2" t="s">
        <v>311</v>
      </c>
      <c r="BY2309" s="2" t="s">
        <v>118</v>
      </c>
      <c r="BZ2309" s="2" t="s">
        <v>105</v>
      </c>
      <c r="CI2309" s="2" t="s">
        <v>119</v>
      </c>
      <c r="CK2309" s="12"/>
      <c r="CL2309" s="2" t="s">
        <v>121</v>
      </c>
    </row>
    <row r="2310" spans="1:90" x14ac:dyDescent="0.3">
      <c r="A2310" s="2" t="s">
        <v>83</v>
      </c>
      <c r="B2310" s="3" t="s">
        <v>10534</v>
      </c>
      <c r="C2310" s="3" t="s">
        <v>10524</v>
      </c>
      <c r="D2310" s="3" t="s">
        <v>10535</v>
      </c>
      <c r="E2310" s="2">
        <v>485316</v>
      </c>
      <c r="F2310" s="2">
        <v>3316</v>
      </c>
      <c r="G2310" s="4" t="s">
        <v>87</v>
      </c>
      <c r="H2310" s="52" t="s">
        <v>88</v>
      </c>
      <c r="I2310" s="52" t="s">
        <v>88</v>
      </c>
      <c r="J2310" s="3"/>
      <c r="K2310" s="2">
        <v>23</v>
      </c>
      <c r="L2310" s="2" t="s">
        <v>220</v>
      </c>
      <c r="M2310" s="4" t="s">
        <v>220</v>
      </c>
      <c r="N2310" s="2" t="s">
        <v>10526</v>
      </c>
      <c r="O2310" s="4" t="s">
        <v>10527</v>
      </c>
      <c r="P2310" s="4">
        <v>2388</v>
      </c>
      <c r="Q2310" s="4">
        <v>0</v>
      </c>
      <c r="R2310" s="4">
        <v>2388</v>
      </c>
      <c r="S2310" s="4">
        <v>0</v>
      </c>
      <c r="T2310" s="6" t="s">
        <v>10527</v>
      </c>
      <c r="U2310" s="2" t="s">
        <v>10528</v>
      </c>
      <c r="V2310" s="2">
        <v>49039403</v>
      </c>
      <c r="W2310" s="2">
        <v>49039403</v>
      </c>
      <c r="X2310" s="2" t="s">
        <v>10529</v>
      </c>
      <c r="Y2310" s="7" t="s">
        <v>10530</v>
      </c>
      <c r="Z2310" s="42">
        <v>13</v>
      </c>
      <c r="AA2310" s="8" t="s">
        <v>10531</v>
      </c>
      <c r="AB2310" s="8" t="s">
        <v>856</v>
      </c>
      <c r="AC2310" s="8" t="s">
        <v>261</v>
      </c>
      <c r="AD2310" s="8" t="b">
        <v>1</v>
      </c>
      <c r="AE2310" s="2" t="s">
        <v>1246</v>
      </c>
      <c r="AF2310" s="3" t="s">
        <v>543</v>
      </c>
      <c r="AG2310" s="3" t="s">
        <v>543</v>
      </c>
      <c r="AH2310" s="2">
        <v>0</v>
      </c>
      <c r="AI2310" s="2">
        <v>0</v>
      </c>
      <c r="AJ2310" s="2" t="s">
        <v>101</v>
      </c>
      <c r="AK2310" s="2" t="s">
        <v>9453</v>
      </c>
      <c r="AL2310" s="3" t="s">
        <v>9454</v>
      </c>
      <c r="AM2310" s="3"/>
      <c r="AN2310" s="2" t="s">
        <v>104</v>
      </c>
      <c r="AO2310" s="43" t="s">
        <v>105</v>
      </c>
      <c r="AP2310" s="43" t="s">
        <v>105</v>
      </c>
      <c r="AQ2310" s="2" t="s">
        <v>104</v>
      </c>
      <c r="AR2310" s="43" t="s">
        <v>106</v>
      </c>
      <c r="AS2310" s="43" t="s">
        <v>106</v>
      </c>
      <c r="AT2310" s="2" t="s">
        <v>107</v>
      </c>
      <c r="AV2310" s="2" t="s">
        <v>107</v>
      </c>
      <c r="AW2310" s="3" t="s">
        <v>115</v>
      </c>
      <c r="AX2310" s="9" t="s">
        <v>10532</v>
      </c>
      <c r="AY2310" s="2" t="s">
        <v>321</v>
      </c>
      <c r="AZ2310" s="2" t="s">
        <v>758</v>
      </c>
      <c r="BA2310" s="2" t="s">
        <v>10533</v>
      </c>
      <c r="BB2310" s="2" t="s">
        <v>565</v>
      </c>
      <c r="BC2310" s="43" t="s">
        <v>115</v>
      </c>
      <c r="BF2310" s="4">
        <v>35</v>
      </c>
      <c r="BG2310" s="2" t="s">
        <v>565</v>
      </c>
      <c r="BH2310" s="2">
        <v>7</v>
      </c>
      <c r="BI2310" s="11">
        <v>0</v>
      </c>
      <c r="BJ2310" s="11">
        <v>0</v>
      </c>
      <c r="BK2310" s="11">
        <v>0</v>
      </c>
      <c r="BL2310" s="11">
        <v>0</v>
      </c>
      <c r="BM2310" s="11">
        <v>0</v>
      </c>
      <c r="BN2310" s="11" t="s">
        <v>114</v>
      </c>
      <c r="BO2310" s="2" t="s">
        <v>115</v>
      </c>
      <c r="BP2310" s="4" t="s">
        <v>115</v>
      </c>
      <c r="BS2310" s="2" t="s">
        <v>115</v>
      </c>
      <c r="BT2310" s="3" t="s">
        <v>105</v>
      </c>
      <c r="BU2310" s="3" t="s">
        <v>105</v>
      </c>
      <c r="BV2310" s="3"/>
      <c r="BW2310" s="3"/>
      <c r="BX2310" s="3" t="s">
        <v>311</v>
      </c>
      <c r="BY2310" s="3" t="s">
        <v>105</v>
      </c>
      <c r="BZ2310" s="2" t="s">
        <v>105</v>
      </c>
      <c r="CI2310" s="2" t="s">
        <v>119</v>
      </c>
      <c r="CJ2310" s="3"/>
      <c r="CK2310" s="12"/>
      <c r="CL2310" s="2" t="s">
        <v>121</v>
      </c>
    </row>
    <row r="2311" spans="1:90" x14ac:dyDescent="0.3">
      <c r="A2311" s="2" t="s">
        <v>83</v>
      </c>
      <c r="B2311" s="2" t="s">
        <v>9445</v>
      </c>
      <c r="C2311" s="2" t="s">
        <v>9446</v>
      </c>
      <c r="D2311" s="2" t="s">
        <v>9447</v>
      </c>
      <c r="E2311" s="3">
        <v>485141</v>
      </c>
      <c r="F2311" s="3">
        <v>3316</v>
      </c>
      <c r="G2311" s="5" t="s">
        <v>87</v>
      </c>
      <c r="H2311" s="51" t="s">
        <v>272</v>
      </c>
      <c r="I2311" s="51" t="s">
        <v>272</v>
      </c>
      <c r="K2311" s="3">
        <v>23</v>
      </c>
      <c r="L2311" s="2" t="s">
        <v>220</v>
      </c>
      <c r="M2311" s="4" t="s">
        <v>220</v>
      </c>
      <c r="N2311" s="3"/>
      <c r="O2311" s="5" t="s">
        <v>9448</v>
      </c>
      <c r="P2311" s="5">
        <v>2390</v>
      </c>
      <c r="Q2311" s="5">
        <v>0</v>
      </c>
      <c r="R2311" s="5">
        <v>2390</v>
      </c>
      <c r="S2311" s="5">
        <v>0</v>
      </c>
      <c r="T2311" s="2" t="s">
        <v>9448</v>
      </c>
      <c r="U2311" s="3" t="s">
        <v>9449</v>
      </c>
      <c r="V2311" s="3">
        <v>49039405</v>
      </c>
      <c r="W2311" s="3">
        <v>49039405</v>
      </c>
      <c r="X2311" s="3" t="s">
        <v>9450</v>
      </c>
      <c r="Y2311" s="2" t="s">
        <v>9451</v>
      </c>
      <c r="Z2311" s="42">
        <v>13</v>
      </c>
      <c r="AA2311" s="8" t="s">
        <v>9452</v>
      </c>
      <c r="AB2311" s="8" t="s">
        <v>1667</v>
      </c>
      <c r="AC2311" s="8" t="s">
        <v>96</v>
      </c>
      <c r="AD2311" s="8" t="b">
        <v>1</v>
      </c>
      <c r="AE2311" s="3" t="s">
        <v>1246</v>
      </c>
      <c r="AF2311" s="2" t="s">
        <v>543</v>
      </c>
      <c r="AG2311" s="2" t="s">
        <v>543</v>
      </c>
      <c r="AH2311" s="3">
        <v>0</v>
      </c>
      <c r="AI2311" s="3"/>
      <c r="AJ2311" s="3" t="s">
        <v>101</v>
      </c>
      <c r="AK2311" s="3" t="s">
        <v>9453</v>
      </c>
      <c r="AL2311" s="2" t="s">
        <v>9454</v>
      </c>
      <c r="AN2311" s="2" t="s">
        <v>622</v>
      </c>
      <c r="AO2311" s="43" t="s">
        <v>105</v>
      </c>
      <c r="AP2311" s="43" t="s">
        <v>623</v>
      </c>
      <c r="AQ2311" s="2" t="s">
        <v>624</v>
      </c>
      <c r="AR2311" s="43" t="s">
        <v>625</v>
      </c>
      <c r="AS2311" s="43" t="s">
        <v>625</v>
      </c>
      <c r="AT2311" s="3" t="s">
        <v>623</v>
      </c>
      <c r="AU2311" s="5"/>
      <c r="AV2311" s="3" t="s">
        <v>623</v>
      </c>
      <c r="AW2311" s="3" t="s">
        <v>115</v>
      </c>
      <c r="AX2311" s="9" t="s">
        <v>115</v>
      </c>
      <c r="AY2311" s="2" t="s">
        <v>115</v>
      </c>
      <c r="AZ2311" s="2" t="s">
        <v>115</v>
      </c>
      <c r="BA2311" s="2" t="s">
        <v>115</v>
      </c>
      <c r="BB2311" s="2" t="s">
        <v>565</v>
      </c>
      <c r="BC2311" s="43" t="s">
        <v>115</v>
      </c>
      <c r="BF2311" s="4">
        <v>28.3</v>
      </c>
      <c r="BG2311" s="2" t="s">
        <v>565</v>
      </c>
      <c r="BH2311" s="2">
        <v>7</v>
      </c>
      <c r="BI2311" s="11">
        <v>0</v>
      </c>
      <c r="BJ2311" s="11">
        <v>0</v>
      </c>
      <c r="BK2311" s="11">
        <v>0</v>
      </c>
      <c r="BL2311" s="11">
        <v>0</v>
      </c>
      <c r="BM2311" s="11">
        <v>0</v>
      </c>
      <c r="BN2311" s="11" t="s">
        <v>114</v>
      </c>
      <c r="BO2311" s="2" t="s">
        <v>115</v>
      </c>
      <c r="BP2311" s="4" t="s">
        <v>115</v>
      </c>
      <c r="BS2311" s="2" t="s">
        <v>115</v>
      </c>
      <c r="BT2311" s="2" t="s">
        <v>125</v>
      </c>
      <c r="BU2311" s="2" t="s">
        <v>142</v>
      </c>
      <c r="BX2311" s="2" t="s">
        <v>117</v>
      </c>
      <c r="BY2311" s="2" t="s">
        <v>105</v>
      </c>
      <c r="BZ2311" s="2" t="s">
        <v>283</v>
      </c>
      <c r="CA2311" s="3"/>
      <c r="CB2311" s="3"/>
      <c r="CC2311" s="5"/>
      <c r="CD2311" s="5"/>
      <c r="CE2311" s="5"/>
      <c r="CF2311" s="5"/>
      <c r="CG2311" s="5"/>
      <c r="CH2311" s="5"/>
      <c r="CI2311" s="2" t="s">
        <v>119</v>
      </c>
      <c r="CL2311" s="2" t="s">
        <v>143</v>
      </c>
    </row>
    <row r="2312" spans="1:90" x14ac:dyDescent="0.3">
      <c r="A2312" s="2" t="s">
        <v>83</v>
      </c>
      <c r="B2312" s="2" t="s">
        <v>16808</v>
      </c>
      <c r="C2312" s="2" t="s">
        <v>16809</v>
      </c>
      <c r="D2312" s="2" t="s">
        <v>5779</v>
      </c>
      <c r="E2312" s="3">
        <v>485970</v>
      </c>
      <c r="F2312" s="3">
        <v>3316</v>
      </c>
      <c r="G2312" s="5" t="s">
        <v>87</v>
      </c>
      <c r="H2312" s="51" t="s">
        <v>2488</v>
      </c>
      <c r="I2312" s="51" t="s">
        <v>2488</v>
      </c>
      <c r="J2312" s="2" t="s">
        <v>16810</v>
      </c>
      <c r="K2312" s="3">
        <v>23</v>
      </c>
      <c r="L2312" s="2" t="s">
        <v>220</v>
      </c>
      <c r="M2312" s="4" t="s">
        <v>220</v>
      </c>
      <c r="N2312" s="3"/>
      <c r="O2312" s="5" t="s">
        <v>16811</v>
      </c>
      <c r="P2312" s="5">
        <v>2390</v>
      </c>
      <c r="Q2312" s="5">
        <v>0</v>
      </c>
      <c r="R2312" s="5">
        <v>2390</v>
      </c>
      <c r="S2312" s="5">
        <v>0</v>
      </c>
      <c r="T2312" s="2" t="s">
        <v>16811</v>
      </c>
      <c r="U2312" s="3" t="s">
        <v>16812</v>
      </c>
      <c r="V2312" s="3">
        <v>49039405</v>
      </c>
      <c r="W2312" s="3">
        <v>49039405</v>
      </c>
      <c r="X2312" s="3" t="s">
        <v>16813</v>
      </c>
      <c r="Y2312" s="2" t="s">
        <v>16814</v>
      </c>
      <c r="Z2312" s="42">
        <v>13</v>
      </c>
      <c r="AA2312" s="8" t="s">
        <v>1713</v>
      </c>
      <c r="AB2312" s="8" t="s">
        <v>97</v>
      </c>
      <c r="AC2312" s="8" t="s">
        <v>261</v>
      </c>
      <c r="AD2312" s="8" t="b">
        <v>0</v>
      </c>
      <c r="AE2312" s="3" t="s">
        <v>98</v>
      </c>
      <c r="AF2312" s="2" t="s">
        <v>99</v>
      </c>
      <c r="AG2312" s="2" t="s">
        <v>100</v>
      </c>
      <c r="AH2312" s="3">
        <v>0</v>
      </c>
      <c r="AI2312" s="3"/>
      <c r="AJ2312" s="3" t="s">
        <v>101</v>
      </c>
      <c r="AK2312" s="3" t="s">
        <v>16815</v>
      </c>
      <c r="AL2312" s="2" t="s">
        <v>16816</v>
      </c>
      <c r="AM2312" s="2">
        <v>797</v>
      </c>
      <c r="AN2312" s="2" t="s">
        <v>104</v>
      </c>
      <c r="AO2312" s="43" t="s">
        <v>105</v>
      </c>
      <c r="AP2312" s="43" t="s">
        <v>105</v>
      </c>
      <c r="AQ2312" s="2" t="s">
        <v>104</v>
      </c>
      <c r="AR2312" s="43" t="s">
        <v>106</v>
      </c>
      <c r="AS2312" s="43" t="s">
        <v>106</v>
      </c>
      <c r="AT2312" s="3" t="s">
        <v>107</v>
      </c>
      <c r="AU2312" s="5"/>
      <c r="AV2312" s="3" t="s">
        <v>107</v>
      </c>
      <c r="AW2312" s="3" t="s">
        <v>115</v>
      </c>
      <c r="AX2312" s="9" t="s">
        <v>115</v>
      </c>
      <c r="AY2312" s="2" t="s">
        <v>115</v>
      </c>
      <c r="AZ2312" s="2" t="s">
        <v>115</v>
      </c>
      <c r="BA2312" s="2" t="s">
        <v>115</v>
      </c>
      <c r="BB2312" s="2" t="s">
        <v>626</v>
      </c>
      <c r="BC2312" s="43" t="s">
        <v>115</v>
      </c>
      <c r="BF2312" s="4">
        <v>38</v>
      </c>
      <c r="BG2312" s="2" t="s">
        <v>626</v>
      </c>
      <c r="BH2312" s="2">
        <v>8</v>
      </c>
      <c r="BI2312" s="11">
        <v>0</v>
      </c>
      <c r="BJ2312" s="11">
        <v>0</v>
      </c>
      <c r="BK2312" s="11">
        <v>0</v>
      </c>
      <c r="BL2312" s="11">
        <v>0</v>
      </c>
      <c r="BM2312" s="11">
        <v>0</v>
      </c>
      <c r="BN2312" s="11" t="s">
        <v>114</v>
      </c>
      <c r="BO2312" s="2" t="s">
        <v>115</v>
      </c>
      <c r="BP2312" s="4" t="s">
        <v>115</v>
      </c>
      <c r="BQ2312" s="4" t="s">
        <v>4035</v>
      </c>
      <c r="BR2312" s="2">
        <v>58.97</v>
      </c>
      <c r="BS2312" s="2" t="s">
        <v>179</v>
      </c>
      <c r="BT2312" s="2" t="s">
        <v>116</v>
      </c>
      <c r="BU2312" s="2" t="s">
        <v>282</v>
      </c>
      <c r="BX2312" s="2" t="s">
        <v>311</v>
      </c>
      <c r="BY2312" s="2" t="s">
        <v>118</v>
      </c>
      <c r="BZ2312" s="2" t="s">
        <v>105</v>
      </c>
      <c r="CA2312" s="3"/>
      <c r="CB2312" s="3"/>
      <c r="CC2312" s="5"/>
      <c r="CD2312" s="5"/>
      <c r="CE2312" s="5"/>
      <c r="CF2312" s="5"/>
      <c r="CG2312" s="5"/>
      <c r="CH2312" s="5"/>
      <c r="CI2312" s="2" t="s">
        <v>119</v>
      </c>
      <c r="CL2312" s="2" t="s">
        <v>143</v>
      </c>
    </row>
    <row r="2313" spans="1:90" x14ac:dyDescent="0.3">
      <c r="A2313" s="2" t="s">
        <v>83</v>
      </c>
      <c r="B2313" s="2" t="s">
        <v>10445</v>
      </c>
      <c r="C2313" s="2" t="s">
        <v>10446</v>
      </c>
      <c r="D2313" s="2" t="s">
        <v>10447</v>
      </c>
      <c r="E2313" s="3">
        <v>485307</v>
      </c>
      <c r="F2313" s="3">
        <v>3316</v>
      </c>
      <c r="G2313" s="5" t="s">
        <v>87</v>
      </c>
      <c r="H2313" s="51" t="s">
        <v>1212</v>
      </c>
      <c r="I2313" s="51" t="s">
        <v>1212</v>
      </c>
      <c r="K2313" s="3">
        <v>23</v>
      </c>
      <c r="L2313" s="2" t="s">
        <v>220</v>
      </c>
      <c r="M2313" s="4" t="s">
        <v>220</v>
      </c>
      <c r="N2313" s="3"/>
      <c r="O2313" s="5" t="s">
        <v>1711</v>
      </c>
      <c r="P2313" s="5">
        <v>2391</v>
      </c>
      <c r="Q2313" s="5">
        <v>0</v>
      </c>
      <c r="R2313" s="5">
        <v>2391</v>
      </c>
      <c r="S2313" s="5">
        <v>0</v>
      </c>
      <c r="T2313" s="2" t="s">
        <v>1711</v>
      </c>
      <c r="U2313" s="3" t="s">
        <v>10448</v>
      </c>
      <c r="V2313" s="3">
        <v>49039406</v>
      </c>
      <c r="W2313" s="3">
        <v>49039406</v>
      </c>
      <c r="X2313" s="3" t="s">
        <v>10449</v>
      </c>
      <c r="Y2313" s="2" t="s">
        <v>1712</v>
      </c>
      <c r="Z2313" s="42">
        <v>13</v>
      </c>
      <c r="AA2313" s="8" t="s">
        <v>1713</v>
      </c>
      <c r="AB2313" s="8" t="s">
        <v>97</v>
      </c>
      <c r="AC2313" s="8" t="s">
        <v>1184</v>
      </c>
      <c r="AD2313" s="8" t="b">
        <v>0</v>
      </c>
      <c r="AE2313" s="3" t="s">
        <v>1055</v>
      </c>
      <c r="AF2313" s="2" t="s">
        <v>563</v>
      </c>
      <c r="AG2313" s="2" t="s">
        <v>563</v>
      </c>
      <c r="AH2313" s="3">
        <v>0</v>
      </c>
      <c r="AI2313" s="3"/>
      <c r="AJ2313" s="3" t="s">
        <v>101</v>
      </c>
      <c r="AK2313" s="3" t="s">
        <v>10450</v>
      </c>
      <c r="AL2313" s="2" t="s">
        <v>1714</v>
      </c>
      <c r="AN2313" s="2" t="s">
        <v>622</v>
      </c>
      <c r="AO2313" s="43" t="s">
        <v>105</v>
      </c>
      <c r="AP2313" s="43" t="s">
        <v>623</v>
      </c>
      <c r="AQ2313" s="2" t="s">
        <v>624</v>
      </c>
      <c r="AR2313" s="43" t="s">
        <v>625</v>
      </c>
      <c r="AS2313" s="43" t="s">
        <v>625</v>
      </c>
      <c r="AT2313" s="3" t="s">
        <v>623</v>
      </c>
      <c r="AU2313" s="5"/>
      <c r="AV2313" s="3" t="s">
        <v>623</v>
      </c>
      <c r="AW2313" s="3" t="s">
        <v>115</v>
      </c>
      <c r="AX2313" s="9" t="s">
        <v>115</v>
      </c>
      <c r="AY2313" s="2" t="s">
        <v>115</v>
      </c>
      <c r="AZ2313" s="2" t="s">
        <v>115</v>
      </c>
      <c r="BA2313" s="2" t="s">
        <v>115</v>
      </c>
      <c r="BB2313" s="2" t="s">
        <v>565</v>
      </c>
      <c r="BC2313" s="43" t="s">
        <v>115</v>
      </c>
      <c r="BF2313" s="4">
        <v>34</v>
      </c>
      <c r="BG2313" s="2" t="s">
        <v>565</v>
      </c>
      <c r="BH2313" s="2">
        <v>7</v>
      </c>
      <c r="BI2313" s="11">
        <v>0</v>
      </c>
      <c r="BJ2313" s="11">
        <v>0</v>
      </c>
      <c r="BK2313" s="11">
        <v>0</v>
      </c>
      <c r="BL2313" s="11">
        <v>0</v>
      </c>
      <c r="BM2313" s="11">
        <v>0</v>
      </c>
      <c r="BN2313" s="11" t="s">
        <v>114</v>
      </c>
      <c r="BO2313" s="2" t="s">
        <v>115</v>
      </c>
      <c r="BP2313" s="4" t="s">
        <v>115</v>
      </c>
      <c r="BS2313" s="2" t="s">
        <v>115</v>
      </c>
      <c r="BT2313" s="2" t="s">
        <v>116</v>
      </c>
      <c r="BU2313" s="2" t="s">
        <v>142</v>
      </c>
      <c r="BX2313" s="2" t="s">
        <v>311</v>
      </c>
      <c r="BY2313" s="2" t="s">
        <v>118</v>
      </c>
      <c r="BZ2313" s="2" t="s">
        <v>105</v>
      </c>
      <c r="CA2313" s="3"/>
      <c r="CB2313" s="3"/>
      <c r="CC2313" s="5"/>
      <c r="CD2313" s="5"/>
      <c r="CE2313" s="5"/>
      <c r="CF2313" s="5"/>
      <c r="CG2313" s="5"/>
      <c r="CH2313" s="5"/>
      <c r="CI2313" s="2" t="s">
        <v>119</v>
      </c>
      <c r="CL2313" s="2" t="s">
        <v>143</v>
      </c>
    </row>
    <row r="2314" spans="1:90" x14ac:dyDescent="0.3">
      <c r="A2314" s="2" t="s">
        <v>83</v>
      </c>
      <c r="B2314" s="2" t="s">
        <v>9126</v>
      </c>
      <c r="C2314" s="2" t="s">
        <v>9127</v>
      </c>
      <c r="D2314" s="2" t="s">
        <v>9128</v>
      </c>
      <c r="E2314" s="3">
        <v>485110</v>
      </c>
      <c r="F2314" s="3">
        <v>3316</v>
      </c>
      <c r="G2314" s="5" t="s">
        <v>87</v>
      </c>
      <c r="H2314" s="51" t="s">
        <v>272</v>
      </c>
      <c r="I2314" s="51" t="s">
        <v>272</v>
      </c>
      <c r="K2314" s="3">
        <v>23</v>
      </c>
      <c r="L2314" s="2" t="s">
        <v>220</v>
      </c>
      <c r="M2314" s="4" t="s">
        <v>220</v>
      </c>
      <c r="N2314" s="3"/>
      <c r="O2314" s="5" t="s">
        <v>9129</v>
      </c>
      <c r="P2314" s="5">
        <v>2394</v>
      </c>
      <c r="Q2314" s="5">
        <v>0</v>
      </c>
      <c r="R2314" s="5">
        <v>2394</v>
      </c>
      <c r="S2314" s="5">
        <v>0</v>
      </c>
      <c r="T2314" s="2" t="s">
        <v>9129</v>
      </c>
      <c r="U2314" s="3" t="s">
        <v>9130</v>
      </c>
      <c r="V2314" s="3">
        <v>49039409</v>
      </c>
      <c r="W2314" s="3">
        <v>49039409</v>
      </c>
      <c r="X2314" s="3" t="s">
        <v>9131</v>
      </c>
      <c r="Y2314" s="2" t="s">
        <v>9132</v>
      </c>
      <c r="Z2314" s="42">
        <v>13</v>
      </c>
      <c r="AA2314" s="8" t="s">
        <v>9133</v>
      </c>
      <c r="AB2314" s="8" t="s">
        <v>96</v>
      </c>
      <c r="AC2314" s="8" t="s">
        <v>2623</v>
      </c>
      <c r="AD2314" s="8" t="b">
        <v>1</v>
      </c>
      <c r="AE2314" s="3" t="s">
        <v>1055</v>
      </c>
      <c r="AF2314" s="2" t="s">
        <v>563</v>
      </c>
      <c r="AG2314" s="2" t="s">
        <v>563</v>
      </c>
      <c r="AH2314" s="3">
        <v>0</v>
      </c>
      <c r="AI2314" s="3"/>
      <c r="AJ2314" s="3" t="s">
        <v>101</v>
      </c>
      <c r="AK2314" s="3" t="s">
        <v>9134</v>
      </c>
      <c r="AL2314" s="2" t="s">
        <v>9135</v>
      </c>
      <c r="AN2314" s="2" t="s">
        <v>622</v>
      </c>
      <c r="AO2314" s="43" t="s">
        <v>105</v>
      </c>
      <c r="AP2314" s="43" t="s">
        <v>623</v>
      </c>
      <c r="AQ2314" s="2" t="s">
        <v>624</v>
      </c>
      <c r="AR2314" s="43" t="s">
        <v>625</v>
      </c>
      <c r="AS2314" s="43" t="s">
        <v>625</v>
      </c>
      <c r="AT2314" s="3" t="s">
        <v>623</v>
      </c>
      <c r="AU2314" s="5"/>
      <c r="AV2314" s="3" t="s">
        <v>623</v>
      </c>
      <c r="AW2314" s="3" t="s">
        <v>115</v>
      </c>
      <c r="AX2314" s="9" t="s">
        <v>115</v>
      </c>
      <c r="AY2314" s="2" t="s">
        <v>115</v>
      </c>
      <c r="AZ2314" s="2" t="s">
        <v>115</v>
      </c>
      <c r="BA2314" s="2" t="s">
        <v>115</v>
      </c>
      <c r="BB2314" s="2" t="s">
        <v>565</v>
      </c>
      <c r="BC2314" s="43" t="s">
        <v>115</v>
      </c>
      <c r="BF2314" s="4">
        <v>35</v>
      </c>
      <c r="BG2314" s="2" t="s">
        <v>565</v>
      </c>
      <c r="BH2314" s="2">
        <v>7</v>
      </c>
      <c r="BI2314" s="11">
        <v>0</v>
      </c>
      <c r="BJ2314" s="11">
        <v>0</v>
      </c>
      <c r="BK2314" s="11">
        <v>0</v>
      </c>
      <c r="BL2314" s="11">
        <v>0</v>
      </c>
      <c r="BM2314" s="11">
        <v>0</v>
      </c>
      <c r="BN2314" s="11" t="s">
        <v>114</v>
      </c>
      <c r="BO2314" s="2" t="s">
        <v>115</v>
      </c>
      <c r="BP2314" s="4" t="s">
        <v>115</v>
      </c>
      <c r="BS2314" s="2" t="s">
        <v>115</v>
      </c>
      <c r="BT2314" s="2" t="s">
        <v>105</v>
      </c>
      <c r="BU2314" s="2" t="s">
        <v>105</v>
      </c>
      <c r="BX2314" s="2" t="s">
        <v>311</v>
      </c>
      <c r="BY2314" s="2" t="s">
        <v>105</v>
      </c>
      <c r="BZ2314" s="2" t="s">
        <v>105</v>
      </c>
      <c r="CA2314" s="3"/>
      <c r="CB2314" s="3"/>
      <c r="CC2314" s="5"/>
      <c r="CD2314" s="5"/>
      <c r="CE2314" s="5"/>
      <c r="CF2314" s="5"/>
      <c r="CG2314" s="5"/>
      <c r="CH2314" s="5"/>
      <c r="CI2314" s="2" t="s">
        <v>119</v>
      </c>
      <c r="CL2314" s="2" t="s">
        <v>143</v>
      </c>
    </row>
    <row r="2315" spans="1:90" x14ac:dyDescent="0.3">
      <c r="A2315" s="2" t="s">
        <v>83</v>
      </c>
      <c r="B2315" s="2" t="s">
        <v>4024</v>
      </c>
      <c r="C2315" s="2" t="s">
        <v>4025</v>
      </c>
      <c r="D2315" s="2" t="s">
        <v>238</v>
      </c>
      <c r="E2315" s="3">
        <v>485339</v>
      </c>
      <c r="F2315" s="3">
        <v>3316</v>
      </c>
      <c r="G2315" s="5" t="s">
        <v>87</v>
      </c>
      <c r="H2315" s="51" t="s">
        <v>1288</v>
      </c>
      <c r="I2315" s="51" t="s">
        <v>1288</v>
      </c>
      <c r="K2315" s="3">
        <v>23</v>
      </c>
      <c r="L2315" s="2" t="s">
        <v>220</v>
      </c>
      <c r="M2315" s="4" t="s">
        <v>220</v>
      </c>
      <c r="N2315" s="3"/>
      <c r="O2315" s="5" t="s">
        <v>4026</v>
      </c>
      <c r="P2315" s="5">
        <v>2393</v>
      </c>
      <c r="Q2315" s="5">
        <v>0</v>
      </c>
      <c r="R2315" s="5">
        <v>2393</v>
      </c>
      <c r="S2315" s="5">
        <v>0</v>
      </c>
      <c r="T2315" s="2" t="s">
        <v>4026</v>
      </c>
      <c r="U2315" s="3" t="s">
        <v>4027</v>
      </c>
      <c r="V2315" s="3">
        <v>49039408</v>
      </c>
      <c r="W2315" s="3">
        <v>49039408</v>
      </c>
      <c r="X2315" s="3" t="s">
        <v>4028</v>
      </c>
      <c r="Y2315" s="2" t="s">
        <v>4029</v>
      </c>
      <c r="Z2315" s="42">
        <v>13</v>
      </c>
      <c r="AA2315" s="8" t="s">
        <v>4030</v>
      </c>
      <c r="AB2315" s="8" t="s">
        <v>262</v>
      </c>
      <c r="AC2315" s="8" t="s">
        <v>261</v>
      </c>
      <c r="AD2315" s="8" t="b">
        <v>0</v>
      </c>
      <c r="AE2315" s="3" t="s">
        <v>98</v>
      </c>
      <c r="AF2315" s="2" t="s">
        <v>99</v>
      </c>
      <c r="AG2315" s="2" t="s">
        <v>100</v>
      </c>
      <c r="AH2315" s="14">
        <v>5.2800000000000003E-5</v>
      </c>
      <c r="AI2315" s="3"/>
      <c r="AJ2315" s="3" t="s">
        <v>101</v>
      </c>
      <c r="AK2315" s="3" t="s">
        <v>4031</v>
      </c>
      <c r="AL2315" s="2" t="s">
        <v>4032</v>
      </c>
      <c r="AM2315" s="2">
        <v>798</v>
      </c>
      <c r="AN2315" s="2" t="s">
        <v>104</v>
      </c>
      <c r="AO2315" s="43" t="s">
        <v>105</v>
      </c>
      <c r="AP2315" s="43" t="s">
        <v>105</v>
      </c>
      <c r="AQ2315" s="2" t="s">
        <v>104</v>
      </c>
      <c r="AR2315" s="43" t="s">
        <v>106</v>
      </c>
      <c r="AS2315" s="43" t="s">
        <v>106</v>
      </c>
      <c r="AT2315" s="3" t="s">
        <v>107</v>
      </c>
      <c r="AU2315" s="5"/>
      <c r="AV2315" s="3" t="s">
        <v>107</v>
      </c>
      <c r="AW2315" s="3" t="s">
        <v>4033</v>
      </c>
      <c r="AX2315" s="9" t="s">
        <v>4034</v>
      </c>
      <c r="AY2315" s="2" t="s">
        <v>207</v>
      </c>
      <c r="AZ2315" s="2" t="s">
        <v>1709</v>
      </c>
      <c r="BA2315" s="2" t="s">
        <v>4032</v>
      </c>
      <c r="BB2315" s="2" t="s">
        <v>1673</v>
      </c>
      <c r="BC2315" s="43">
        <v>2.7284351308346602E-5</v>
      </c>
      <c r="BF2315" s="4">
        <v>33</v>
      </c>
      <c r="BG2315" s="2" t="s">
        <v>1673</v>
      </c>
      <c r="BH2315" s="2">
        <v>7</v>
      </c>
      <c r="BI2315" s="11">
        <v>0.14000000000000001</v>
      </c>
      <c r="BJ2315" s="11">
        <v>0</v>
      </c>
      <c r="BK2315" s="11">
        <v>0</v>
      </c>
      <c r="BL2315" s="11">
        <v>0</v>
      </c>
      <c r="BM2315" s="11">
        <v>0.14000000000000001</v>
      </c>
      <c r="BN2315" s="11" t="s">
        <v>114</v>
      </c>
      <c r="BO2315" s="2">
        <v>0.40379999999999999</v>
      </c>
      <c r="BP2315" s="4" t="s">
        <v>2062</v>
      </c>
      <c r="BQ2315" s="4" t="s">
        <v>4035</v>
      </c>
      <c r="BR2315" s="2">
        <v>53.44</v>
      </c>
      <c r="BS2315" s="2" t="s">
        <v>179</v>
      </c>
      <c r="BT2315" s="2" t="s">
        <v>116</v>
      </c>
      <c r="BU2315" s="2" t="s">
        <v>142</v>
      </c>
      <c r="BX2315" s="2" t="s">
        <v>311</v>
      </c>
      <c r="BY2315" s="2" t="s">
        <v>118</v>
      </c>
      <c r="BZ2315" s="2" t="s">
        <v>105</v>
      </c>
      <c r="CA2315" s="3"/>
      <c r="CB2315" s="3"/>
      <c r="CC2315" s="5"/>
      <c r="CD2315" s="5"/>
      <c r="CE2315" s="5"/>
      <c r="CF2315" s="5"/>
      <c r="CG2315" s="5"/>
      <c r="CH2315" s="5"/>
      <c r="CI2315" s="2" t="s">
        <v>119</v>
      </c>
      <c r="CL2315" s="2" t="s">
        <v>143</v>
      </c>
    </row>
    <row r="2316" spans="1:90" x14ac:dyDescent="0.3">
      <c r="A2316" s="2" t="s">
        <v>83</v>
      </c>
      <c r="B2316" s="2" t="s">
        <v>4036</v>
      </c>
      <c r="C2316" s="2" t="s">
        <v>4037</v>
      </c>
      <c r="D2316" s="2" t="s">
        <v>945</v>
      </c>
      <c r="E2316" s="2">
        <v>682805</v>
      </c>
      <c r="F2316" s="2" t="s">
        <v>166</v>
      </c>
      <c r="G2316" s="4" t="s">
        <v>167</v>
      </c>
      <c r="I2316" s="51" t="s">
        <v>167</v>
      </c>
      <c r="K2316" s="2" t="s">
        <v>4038</v>
      </c>
      <c r="L2316" s="2" t="s">
        <v>4038</v>
      </c>
      <c r="M2316" s="4" t="s">
        <v>4038</v>
      </c>
      <c r="O2316" s="4" t="s">
        <v>4039</v>
      </c>
      <c r="P2316" s="4">
        <v>2398</v>
      </c>
      <c r="Q2316" s="4">
        <v>0</v>
      </c>
      <c r="R2316" s="4">
        <v>2398</v>
      </c>
      <c r="S2316" s="4">
        <v>0</v>
      </c>
      <c r="T2316" s="2" t="s">
        <v>4039</v>
      </c>
      <c r="U2316" s="2" t="s">
        <v>4040</v>
      </c>
      <c r="V2316" s="2">
        <v>49039413</v>
      </c>
      <c r="W2316" s="2">
        <v>49039413</v>
      </c>
      <c r="Y2316" s="9" t="s">
        <v>4041</v>
      </c>
      <c r="Z2316" s="42">
        <v>13</v>
      </c>
      <c r="AA2316" s="8" t="s">
        <v>4042</v>
      </c>
      <c r="AB2316" s="8" t="s">
        <v>96</v>
      </c>
      <c r="AC2316" s="8" t="s">
        <v>97</v>
      </c>
      <c r="AD2316" s="8" t="b">
        <v>0</v>
      </c>
      <c r="AE2316" s="2" t="s">
        <v>98</v>
      </c>
      <c r="AG2316" s="2" t="s">
        <v>100</v>
      </c>
      <c r="AH2316" s="2">
        <v>0</v>
      </c>
      <c r="AI2316" s="2">
        <v>5.1999999999999998E-2</v>
      </c>
      <c r="AJ2316" s="2" t="s">
        <v>101</v>
      </c>
      <c r="AK2316" s="2" t="s">
        <v>4043</v>
      </c>
      <c r="AL2316" s="2" t="s">
        <v>4044</v>
      </c>
      <c r="AM2316" s="2">
        <v>800</v>
      </c>
      <c r="AO2316" s="43"/>
      <c r="AP2316" s="43"/>
      <c r="AQ2316" s="2" t="s">
        <v>176</v>
      </c>
      <c r="AR2316" s="43" t="s">
        <v>106</v>
      </c>
      <c r="AS2316" s="43" t="e">
        <v>#N/A</v>
      </c>
      <c r="AT2316" s="2" t="s">
        <v>107</v>
      </c>
      <c r="AU2316" s="4" t="s">
        <v>177</v>
      </c>
      <c r="AV2316" s="2" t="s">
        <v>107</v>
      </c>
      <c r="AW2316" s="3" t="s">
        <v>4045</v>
      </c>
      <c r="AX2316" s="9" t="s">
        <v>4046</v>
      </c>
      <c r="AY2316" s="2" t="s">
        <v>508</v>
      </c>
      <c r="AZ2316" s="2" t="s">
        <v>1709</v>
      </c>
      <c r="BA2316" s="2" t="s">
        <v>4044</v>
      </c>
      <c r="BB2316" s="2" t="s">
        <v>1673</v>
      </c>
      <c r="BC2316" s="43">
        <v>6.2015580794518797E-7</v>
      </c>
      <c r="BF2316" s="4">
        <v>26</v>
      </c>
      <c r="BG2316" s="2" t="s">
        <v>1673</v>
      </c>
      <c r="BH2316" s="2">
        <v>7</v>
      </c>
      <c r="BI2316" s="11">
        <v>0</v>
      </c>
      <c r="BJ2316" s="11">
        <v>0</v>
      </c>
      <c r="BK2316" s="11">
        <v>0</v>
      </c>
      <c r="BL2316" s="11">
        <v>0</v>
      </c>
      <c r="BM2316" s="11">
        <v>0</v>
      </c>
      <c r="BN2316" s="11" t="s">
        <v>114</v>
      </c>
      <c r="BO2316" s="2">
        <v>0.27300000000000002</v>
      </c>
      <c r="BP2316" s="4" t="s">
        <v>1674</v>
      </c>
      <c r="BQ2316" s="4" t="s">
        <v>4047</v>
      </c>
      <c r="BR2316" s="2">
        <v>47.16</v>
      </c>
      <c r="BS2316" s="2" t="s">
        <v>179</v>
      </c>
      <c r="BT2316" s="2" t="s">
        <v>125</v>
      </c>
      <c r="BU2316" s="2" t="s">
        <v>105</v>
      </c>
      <c r="BX2316" s="2" t="s">
        <v>117</v>
      </c>
      <c r="BY2316" s="2" t="s">
        <v>180</v>
      </c>
      <c r="BZ2316" s="2" t="s">
        <v>105</v>
      </c>
      <c r="CA2316" s="2">
        <v>307145</v>
      </c>
      <c r="CB2316" s="2">
        <v>232950</v>
      </c>
      <c r="CD2316" s="4" t="s">
        <v>950</v>
      </c>
      <c r="CE2316" s="4" t="s">
        <v>182</v>
      </c>
      <c r="CF2316" s="4" t="s">
        <v>951</v>
      </c>
      <c r="CG2316" s="4" t="s">
        <v>183</v>
      </c>
      <c r="CH2316" s="4" t="s">
        <v>8656</v>
      </c>
      <c r="CI2316" s="2" t="s">
        <v>119</v>
      </c>
      <c r="CL2316" s="2" t="s">
        <v>184</v>
      </c>
    </row>
    <row r="2317" spans="1:90" x14ac:dyDescent="0.3">
      <c r="A2317" s="2" t="s">
        <v>83</v>
      </c>
      <c r="B2317" s="2" t="s">
        <v>14266</v>
      </c>
      <c r="C2317" s="2" t="s">
        <v>14267</v>
      </c>
      <c r="D2317" s="2" t="s">
        <v>14268</v>
      </c>
      <c r="E2317" s="3">
        <v>486112</v>
      </c>
      <c r="F2317" s="3">
        <v>3316</v>
      </c>
      <c r="G2317" s="5" t="s">
        <v>87</v>
      </c>
      <c r="H2317" s="51" t="s">
        <v>729</v>
      </c>
      <c r="I2317" s="51" t="s">
        <v>729</v>
      </c>
      <c r="K2317" s="3">
        <v>23</v>
      </c>
      <c r="L2317" s="2" t="s">
        <v>220</v>
      </c>
      <c r="M2317" s="4" t="s">
        <v>220</v>
      </c>
      <c r="N2317" s="3" t="s">
        <v>14269</v>
      </c>
      <c r="O2317" s="5" t="s">
        <v>14270</v>
      </c>
      <c r="P2317" s="5">
        <v>2402</v>
      </c>
      <c r="Q2317" s="5">
        <v>0</v>
      </c>
      <c r="R2317" s="5">
        <v>2402</v>
      </c>
      <c r="S2317" s="5">
        <v>0</v>
      </c>
      <c r="T2317" s="2" t="s">
        <v>14270</v>
      </c>
      <c r="U2317" s="3" t="s">
        <v>14271</v>
      </c>
      <c r="V2317" s="3">
        <v>49039417</v>
      </c>
      <c r="W2317" s="3">
        <v>49039417</v>
      </c>
      <c r="X2317" s="3" t="s">
        <v>14272</v>
      </c>
      <c r="Y2317" s="2" t="s">
        <v>14273</v>
      </c>
      <c r="Z2317" s="42">
        <v>13</v>
      </c>
      <c r="AA2317" s="8" t="s">
        <v>14274</v>
      </c>
      <c r="AB2317" s="8" t="s">
        <v>3022</v>
      </c>
      <c r="AC2317" s="8" t="s">
        <v>97</v>
      </c>
      <c r="AD2317" s="8" t="b">
        <v>1</v>
      </c>
      <c r="AE2317" s="3" t="s">
        <v>1246</v>
      </c>
      <c r="AF2317" s="2" t="s">
        <v>543</v>
      </c>
      <c r="AG2317" s="2" t="s">
        <v>543</v>
      </c>
      <c r="AH2317" s="3">
        <v>0</v>
      </c>
      <c r="AI2317" s="3"/>
      <c r="AJ2317" s="3" t="s">
        <v>101</v>
      </c>
      <c r="AK2317" s="3" t="s">
        <v>14275</v>
      </c>
      <c r="AL2317" s="3" t="s">
        <v>14276</v>
      </c>
      <c r="AM2317" s="3"/>
      <c r="AN2317" s="2" t="s">
        <v>104</v>
      </c>
      <c r="AO2317" s="43" t="s">
        <v>105</v>
      </c>
      <c r="AP2317" s="43" t="s">
        <v>105</v>
      </c>
      <c r="AQ2317" s="2" t="s">
        <v>104</v>
      </c>
      <c r="AR2317" s="43" t="s">
        <v>106</v>
      </c>
      <c r="AS2317" s="43" t="s">
        <v>106</v>
      </c>
      <c r="AT2317" s="3" t="s">
        <v>107</v>
      </c>
      <c r="AU2317" s="5"/>
      <c r="AV2317" s="3" t="s">
        <v>107</v>
      </c>
      <c r="AW2317" s="3" t="s">
        <v>115</v>
      </c>
      <c r="AX2317" s="9" t="s">
        <v>115</v>
      </c>
      <c r="AY2317" s="2" t="s">
        <v>115</v>
      </c>
      <c r="AZ2317" s="2" t="s">
        <v>115</v>
      </c>
      <c r="BA2317" s="2" t="s">
        <v>115</v>
      </c>
      <c r="BB2317" s="2" t="s">
        <v>565</v>
      </c>
      <c r="BC2317" s="43" t="s">
        <v>115</v>
      </c>
      <c r="BF2317" s="4">
        <v>35</v>
      </c>
      <c r="BG2317" s="2" t="s">
        <v>565</v>
      </c>
      <c r="BH2317" s="2">
        <v>7</v>
      </c>
      <c r="BI2317" s="11">
        <v>0</v>
      </c>
      <c r="BJ2317" s="11">
        <v>0</v>
      </c>
      <c r="BK2317" s="11">
        <v>0</v>
      </c>
      <c r="BL2317" s="11">
        <v>0</v>
      </c>
      <c r="BM2317" s="11">
        <v>0</v>
      </c>
      <c r="BN2317" s="11" t="s">
        <v>114</v>
      </c>
      <c r="BO2317" s="2" t="s">
        <v>115</v>
      </c>
      <c r="BP2317" s="4" t="s">
        <v>115</v>
      </c>
      <c r="BS2317" s="2" t="s">
        <v>115</v>
      </c>
      <c r="BT2317" s="2" t="s">
        <v>116</v>
      </c>
      <c r="BU2317" s="2" t="s">
        <v>142</v>
      </c>
      <c r="BX2317" s="2" t="s">
        <v>311</v>
      </c>
      <c r="BY2317" s="2" t="s">
        <v>118</v>
      </c>
      <c r="BZ2317" s="2" t="s">
        <v>105</v>
      </c>
      <c r="CA2317" s="3"/>
      <c r="CB2317" s="3"/>
      <c r="CC2317" s="5"/>
      <c r="CD2317" s="5"/>
      <c r="CE2317" s="5"/>
      <c r="CF2317" s="5"/>
      <c r="CG2317" s="5"/>
      <c r="CH2317" s="5"/>
      <c r="CI2317" s="2" t="s">
        <v>119</v>
      </c>
      <c r="CL2317" s="2" t="s">
        <v>143</v>
      </c>
    </row>
    <row r="2318" spans="1:90" x14ac:dyDescent="0.3">
      <c r="A2318" s="2" t="s">
        <v>83</v>
      </c>
      <c r="B2318" s="2" t="s">
        <v>16817</v>
      </c>
      <c r="C2318" s="2" t="s">
        <v>16818</v>
      </c>
      <c r="D2318" s="2" t="s">
        <v>9781</v>
      </c>
      <c r="E2318" s="3">
        <v>485541</v>
      </c>
      <c r="F2318" s="3">
        <v>3316</v>
      </c>
      <c r="G2318" s="5" t="s">
        <v>87</v>
      </c>
      <c r="H2318" s="51" t="s">
        <v>132</v>
      </c>
      <c r="I2318" s="51" t="s">
        <v>132</v>
      </c>
      <c r="K2318" s="3">
        <v>23</v>
      </c>
      <c r="L2318" s="2" t="s">
        <v>220</v>
      </c>
      <c r="M2318" s="4" t="s">
        <v>220</v>
      </c>
      <c r="N2318" s="3"/>
      <c r="O2318" s="5" t="s">
        <v>16819</v>
      </c>
      <c r="P2318" s="5">
        <v>2401</v>
      </c>
      <c r="Q2318" s="5">
        <v>0</v>
      </c>
      <c r="R2318" s="5">
        <v>2401</v>
      </c>
      <c r="S2318" s="5">
        <v>0</v>
      </c>
      <c r="T2318" s="2" t="s">
        <v>16819</v>
      </c>
      <c r="U2318" s="3" t="s">
        <v>16820</v>
      </c>
      <c r="V2318" s="3">
        <v>49039416</v>
      </c>
      <c r="W2318" s="3">
        <v>49039416</v>
      </c>
      <c r="X2318" s="3" t="s">
        <v>16821</v>
      </c>
      <c r="Y2318" s="2" t="s">
        <v>16822</v>
      </c>
      <c r="Z2318" s="42">
        <v>13</v>
      </c>
      <c r="AA2318" s="8" t="s">
        <v>16823</v>
      </c>
      <c r="AB2318" s="8" t="s">
        <v>262</v>
      </c>
      <c r="AC2318" s="8" t="s">
        <v>97</v>
      </c>
      <c r="AD2318" s="8" t="b">
        <v>0</v>
      </c>
      <c r="AE2318" s="3" t="s">
        <v>98</v>
      </c>
      <c r="AF2318" s="2" t="s">
        <v>99</v>
      </c>
      <c r="AG2318" s="2" t="s">
        <v>100</v>
      </c>
      <c r="AH2318" s="3">
        <v>0</v>
      </c>
      <c r="AI2318" s="3"/>
      <c r="AJ2318" s="3" t="s">
        <v>101</v>
      </c>
      <c r="AK2318" s="3" t="s">
        <v>16824</v>
      </c>
      <c r="AL2318" s="2" t="s">
        <v>16825</v>
      </c>
      <c r="AM2318" s="2">
        <v>801</v>
      </c>
      <c r="AN2318" s="2" t="s">
        <v>622</v>
      </c>
      <c r="AO2318" s="43" t="s">
        <v>105</v>
      </c>
      <c r="AP2318" s="43" t="s">
        <v>623</v>
      </c>
      <c r="AQ2318" s="2" t="s">
        <v>104</v>
      </c>
      <c r="AR2318" s="43" t="s">
        <v>106</v>
      </c>
      <c r="AS2318" s="43" t="s">
        <v>106</v>
      </c>
      <c r="AT2318" s="3" t="s">
        <v>107</v>
      </c>
      <c r="AU2318" s="5"/>
      <c r="AV2318" s="3" t="s">
        <v>107</v>
      </c>
      <c r="AW2318" s="3" t="s">
        <v>115</v>
      </c>
      <c r="AX2318" s="9" t="s">
        <v>16826</v>
      </c>
      <c r="AY2318" s="2" t="s">
        <v>321</v>
      </c>
      <c r="AZ2318" s="2" t="s">
        <v>1796</v>
      </c>
      <c r="BA2318" s="2" t="s">
        <v>16825</v>
      </c>
      <c r="BB2318" s="2" t="s">
        <v>626</v>
      </c>
      <c r="BC2318" s="43" t="s">
        <v>115</v>
      </c>
      <c r="BF2318" s="4">
        <v>40</v>
      </c>
      <c r="BG2318" s="2" t="s">
        <v>626</v>
      </c>
      <c r="BH2318" s="2">
        <v>8</v>
      </c>
      <c r="BI2318" s="11">
        <v>0</v>
      </c>
      <c r="BJ2318" s="11">
        <v>0</v>
      </c>
      <c r="BK2318" s="11">
        <v>0</v>
      </c>
      <c r="BL2318" s="11">
        <v>0</v>
      </c>
      <c r="BM2318" s="11">
        <v>0</v>
      </c>
      <c r="BN2318" s="11" t="s">
        <v>114</v>
      </c>
      <c r="BO2318" s="2" t="s">
        <v>115</v>
      </c>
      <c r="BP2318" s="4" t="s">
        <v>115</v>
      </c>
      <c r="BQ2318" s="4" t="s">
        <v>4047</v>
      </c>
      <c r="BR2318" s="2">
        <v>54.12</v>
      </c>
      <c r="BS2318" s="2" t="s">
        <v>179</v>
      </c>
      <c r="BT2318" s="2" t="s">
        <v>125</v>
      </c>
      <c r="BU2318" s="2" t="s">
        <v>142</v>
      </c>
      <c r="BX2318" s="2" t="s">
        <v>117</v>
      </c>
      <c r="BY2318" s="2" t="s">
        <v>126</v>
      </c>
      <c r="BZ2318" s="2" t="s">
        <v>105</v>
      </c>
      <c r="CA2318" s="3"/>
      <c r="CB2318" s="3"/>
      <c r="CC2318" s="5"/>
      <c r="CD2318" s="5"/>
      <c r="CE2318" s="5"/>
      <c r="CF2318" s="5"/>
      <c r="CG2318" s="5"/>
      <c r="CH2318" s="5"/>
      <c r="CI2318" s="2" t="s">
        <v>119</v>
      </c>
      <c r="CL2318" s="2" t="s">
        <v>143</v>
      </c>
    </row>
    <row r="2319" spans="1:90" x14ac:dyDescent="0.3">
      <c r="A2319" s="2" t="s">
        <v>83</v>
      </c>
      <c r="B2319" s="2" t="s">
        <v>16122</v>
      </c>
      <c r="C2319" s="2" t="s">
        <v>16123</v>
      </c>
      <c r="D2319" s="2" t="s">
        <v>16124</v>
      </c>
      <c r="E2319" s="3">
        <v>486477</v>
      </c>
      <c r="F2319" s="3">
        <v>3316</v>
      </c>
      <c r="G2319" s="5" t="s">
        <v>87</v>
      </c>
      <c r="H2319" s="51" t="s">
        <v>2008</v>
      </c>
      <c r="I2319" s="51" t="s">
        <v>2008</v>
      </c>
      <c r="K2319" s="3">
        <v>23</v>
      </c>
      <c r="L2319" s="2" t="s">
        <v>220</v>
      </c>
      <c r="M2319" s="4" t="s">
        <v>220</v>
      </c>
      <c r="N2319" s="3"/>
      <c r="O2319" s="5" t="s">
        <v>3457</v>
      </c>
      <c r="P2319" s="5">
        <v>2403</v>
      </c>
      <c r="Q2319" s="5">
        <v>0</v>
      </c>
      <c r="R2319" s="5">
        <v>2403</v>
      </c>
      <c r="S2319" s="5">
        <v>0</v>
      </c>
      <c r="T2319" s="2" t="s">
        <v>3457</v>
      </c>
      <c r="U2319" s="3" t="s">
        <v>16125</v>
      </c>
      <c r="V2319" s="3">
        <v>49039418</v>
      </c>
      <c r="W2319" s="3">
        <v>49039418</v>
      </c>
      <c r="X2319" s="3" t="s">
        <v>16126</v>
      </c>
      <c r="Y2319" s="2" t="s">
        <v>3458</v>
      </c>
      <c r="Z2319" s="42">
        <v>13</v>
      </c>
      <c r="AA2319" s="8" t="s">
        <v>3459</v>
      </c>
      <c r="AB2319" s="8" t="s">
        <v>617</v>
      </c>
      <c r="AC2319" s="8" t="s">
        <v>262</v>
      </c>
      <c r="AD2319" s="8" t="b">
        <v>0</v>
      </c>
      <c r="AE2319" s="3" t="s">
        <v>1246</v>
      </c>
      <c r="AF2319" s="2" t="s">
        <v>543</v>
      </c>
      <c r="AG2319" s="2" t="s">
        <v>543</v>
      </c>
      <c r="AH2319" s="3">
        <v>0</v>
      </c>
      <c r="AI2319" s="3"/>
      <c r="AJ2319" s="3" t="s">
        <v>101</v>
      </c>
      <c r="AK2319" s="3" t="s">
        <v>16127</v>
      </c>
      <c r="AL2319" s="2" t="s">
        <v>16128</v>
      </c>
      <c r="AN2319" s="2" t="s">
        <v>1600</v>
      </c>
      <c r="AO2319" s="43" t="s">
        <v>623</v>
      </c>
      <c r="AP2319" s="43" t="s">
        <v>105</v>
      </c>
      <c r="AQ2319" s="2" t="s">
        <v>104</v>
      </c>
      <c r="AR2319" s="43" t="s">
        <v>106</v>
      </c>
      <c r="AS2319" s="43" t="s">
        <v>106</v>
      </c>
      <c r="AT2319" s="3" t="s">
        <v>107</v>
      </c>
      <c r="AU2319" s="5"/>
      <c r="AV2319" s="3" t="s">
        <v>107</v>
      </c>
      <c r="AW2319" s="3" t="s">
        <v>115</v>
      </c>
      <c r="AX2319" s="9" t="s">
        <v>3461</v>
      </c>
      <c r="AY2319" s="2" t="s">
        <v>508</v>
      </c>
      <c r="AZ2319" s="2" t="s">
        <v>758</v>
      </c>
      <c r="BA2319" s="2" t="s">
        <v>3462</v>
      </c>
      <c r="BB2319" s="2" t="s">
        <v>565</v>
      </c>
      <c r="BC2319" s="43" t="s">
        <v>115</v>
      </c>
      <c r="BF2319" s="4">
        <v>23.9</v>
      </c>
      <c r="BG2319" s="2" t="s">
        <v>565</v>
      </c>
      <c r="BH2319" s="2">
        <v>7</v>
      </c>
      <c r="BI2319" s="11">
        <v>0</v>
      </c>
      <c r="BJ2319" s="11">
        <v>0</v>
      </c>
      <c r="BK2319" s="11">
        <v>0</v>
      </c>
      <c r="BL2319" s="11">
        <v>0</v>
      </c>
      <c r="BM2319" s="11">
        <v>0</v>
      </c>
      <c r="BN2319" s="11" t="s">
        <v>114</v>
      </c>
      <c r="BO2319" s="2" t="s">
        <v>115</v>
      </c>
      <c r="BP2319" s="4" t="s">
        <v>115</v>
      </c>
      <c r="BS2319" s="2" t="s">
        <v>115</v>
      </c>
      <c r="BT2319" s="2" t="s">
        <v>116</v>
      </c>
      <c r="BU2319" s="2" t="s">
        <v>142</v>
      </c>
      <c r="BX2319" s="2" t="s">
        <v>105</v>
      </c>
      <c r="BY2319" s="2" t="s">
        <v>118</v>
      </c>
      <c r="BZ2319" s="2" t="s">
        <v>235</v>
      </c>
      <c r="CA2319" s="3"/>
      <c r="CB2319" s="3"/>
      <c r="CC2319" s="5"/>
      <c r="CD2319" s="5"/>
      <c r="CE2319" s="5"/>
      <c r="CF2319" s="5"/>
      <c r="CG2319" s="5"/>
      <c r="CH2319" s="5"/>
      <c r="CI2319" s="2" t="s">
        <v>119</v>
      </c>
      <c r="CJ2319" s="2" t="s">
        <v>120</v>
      </c>
      <c r="CL2319" s="2" t="s">
        <v>143</v>
      </c>
    </row>
    <row r="2320" spans="1:90" x14ac:dyDescent="0.3">
      <c r="A2320" s="2" t="s">
        <v>83</v>
      </c>
      <c r="B2320" s="2" t="s">
        <v>14422</v>
      </c>
      <c r="C2320" s="2" t="s">
        <v>14423</v>
      </c>
      <c r="D2320" s="2" t="s">
        <v>2977</v>
      </c>
      <c r="E2320" s="3">
        <v>486136</v>
      </c>
      <c r="F2320" s="3">
        <v>3316</v>
      </c>
      <c r="G2320" s="5" t="s">
        <v>87</v>
      </c>
      <c r="H2320" s="51" t="s">
        <v>729</v>
      </c>
      <c r="I2320" s="51" t="s">
        <v>729</v>
      </c>
      <c r="J2320" s="2" t="s">
        <v>14424</v>
      </c>
      <c r="K2320" s="3">
        <v>23</v>
      </c>
      <c r="L2320" s="2" t="s">
        <v>220</v>
      </c>
      <c r="M2320" s="4" t="s">
        <v>220</v>
      </c>
      <c r="N2320" s="3" t="s">
        <v>14425</v>
      </c>
      <c r="O2320" s="5" t="s">
        <v>14426</v>
      </c>
      <c r="P2320" s="5">
        <v>2416</v>
      </c>
      <c r="Q2320" s="5">
        <v>0</v>
      </c>
      <c r="R2320" s="5">
        <v>2417</v>
      </c>
      <c r="S2320" s="5">
        <v>0</v>
      </c>
      <c r="T2320" s="2" t="s">
        <v>14426</v>
      </c>
      <c r="U2320" s="3" t="s">
        <v>14427</v>
      </c>
      <c r="V2320" s="3">
        <v>49039431</v>
      </c>
      <c r="W2320" s="3">
        <v>49039432</v>
      </c>
      <c r="X2320" s="3" t="s">
        <v>14428</v>
      </c>
      <c r="Y2320" s="2" t="s">
        <v>14429</v>
      </c>
      <c r="Z2320" s="42">
        <v>13</v>
      </c>
      <c r="AA2320" s="8" t="s">
        <v>14430</v>
      </c>
      <c r="AB2320" s="8" t="s">
        <v>2200</v>
      </c>
      <c r="AC2320" s="8" t="s">
        <v>96</v>
      </c>
      <c r="AD2320" s="8" t="b">
        <v>1</v>
      </c>
      <c r="AE2320" s="3" t="s">
        <v>1246</v>
      </c>
      <c r="AF2320" s="2" t="s">
        <v>543</v>
      </c>
      <c r="AG2320" s="2" t="s">
        <v>543</v>
      </c>
      <c r="AH2320" s="3">
        <v>0</v>
      </c>
      <c r="AI2320" s="3"/>
      <c r="AJ2320" s="3" t="s">
        <v>101</v>
      </c>
      <c r="AK2320" s="3" t="s">
        <v>14431</v>
      </c>
      <c r="AL2320" s="3" t="s">
        <v>14432</v>
      </c>
      <c r="AM2320" s="3"/>
      <c r="AN2320" s="2" t="s">
        <v>104</v>
      </c>
      <c r="AO2320" s="43" t="s">
        <v>105</v>
      </c>
      <c r="AP2320" s="43" t="s">
        <v>105</v>
      </c>
      <c r="AQ2320" s="2" t="s">
        <v>104</v>
      </c>
      <c r="AR2320" s="43" t="s">
        <v>106</v>
      </c>
      <c r="AS2320" s="43" t="s">
        <v>106</v>
      </c>
      <c r="AT2320" s="3" t="s">
        <v>107</v>
      </c>
      <c r="AU2320" s="5"/>
      <c r="AV2320" s="3" t="s">
        <v>107</v>
      </c>
      <c r="AW2320" s="3" t="s">
        <v>115</v>
      </c>
      <c r="AX2320" s="9" t="s">
        <v>115</v>
      </c>
      <c r="AY2320" s="2" t="s">
        <v>115</v>
      </c>
      <c r="AZ2320" s="2" t="s">
        <v>115</v>
      </c>
      <c r="BA2320" s="2" t="s">
        <v>115</v>
      </c>
      <c r="BB2320" s="2" t="s">
        <v>565</v>
      </c>
      <c r="BC2320" s="43" t="s">
        <v>115</v>
      </c>
      <c r="BF2320" s="4">
        <v>34</v>
      </c>
      <c r="BG2320" s="2" t="s">
        <v>565</v>
      </c>
      <c r="BH2320" s="2">
        <v>7</v>
      </c>
      <c r="BI2320" s="11">
        <v>0</v>
      </c>
      <c r="BJ2320" s="11">
        <v>0</v>
      </c>
      <c r="BK2320" s="11">
        <v>0</v>
      </c>
      <c r="BL2320" s="11">
        <v>0</v>
      </c>
      <c r="BM2320" s="11">
        <v>0</v>
      </c>
      <c r="BN2320" s="11" t="s">
        <v>114</v>
      </c>
      <c r="BO2320" s="2" t="s">
        <v>115</v>
      </c>
      <c r="BP2320" s="4" t="s">
        <v>115</v>
      </c>
      <c r="BS2320" s="2" t="s">
        <v>115</v>
      </c>
      <c r="BT2320" s="2" t="s">
        <v>125</v>
      </c>
      <c r="BU2320" s="2" t="s">
        <v>142</v>
      </c>
      <c r="BX2320" s="2" t="s">
        <v>117</v>
      </c>
      <c r="BY2320" s="2" t="s">
        <v>126</v>
      </c>
      <c r="BZ2320" s="2" t="s">
        <v>105</v>
      </c>
      <c r="CA2320" s="3"/>
      <c r="CB2320" s="3"/>
      <c r="CC2320" s="5"/>
      <c r="CD2320" s="5"/>
      <c r="CE2320" s="5"/>
      <c r="CF2320" s="5"/>
      <c r="CG2320" s="5"/>
      <c r="CH2320" s="5"/>
      <c r="CI2320" s="2" t="s">
        <v>119</v>
      </c>
      <c r="CK2320" s="2" t="s">
        <v>14433</v>
      </c>
      <c r="CL2320" s="2" t="s">
        <v>143</v>
      </c>
    </row>
    <row r="2321" spans="1:90" x14ac:dyDescent="0.3">
      <c r="A2321" s="2" t="s">
        <v>83</v>
      </c>
      <c r="B2321" s="3" t="s">
        <v>16934</v>
      </c>
      <c r="C2321" s="3" t="s">
        <v>16935</v>
      </c>
      <c r="D2321" s="3" t="s">
        <v>16936</v>
      </c>
      <c r="E2321" s="2">
        <v>484998</v>
      </c>
      <c r="F2321" s="2">
        <v>3316</v>
      </c>
      <c r="G2321" s="4" t="s">
        <v>87</v>
      </c>
      <c r="H2321" s="16" t="s">
        <v>3547</v>
      </c>
      <c r="I2321" s="16" t="s">
        <v>3547</v>
      </c>
      <c r="K2321" s="2">
        <v>23</v>
      </c>
      <c r="L2321" s="2" t="s">
        <v>220</v>
      </c>
      <c r="M2321" s="4" t="s">
        <v>220</v>
      </c>
      <c r="O2321" s="4" t="s">
        <v>16937</v>
      </c>
      <c r="P2321" s="4">
        <v>2415</v>
      </c>
      <c r="Q2321" s="4">
        <v>0</v>
      </c>
      <c r="R2321" s="4">
        <v>2415</v>
      </c>
      <c r="S2321" s="4">
        <v>0</v>
      </c>
      <c r="T2321" s="12" t="s">
        <v>16937</v>
      </c>
      <c r="U2321" s="2" t="s">
        <v>16938</v>
      </c>
      <c r="V2321" s="2">
        <v>49039430</v>
      </c>
      <c r="W2321" s="2">
        <v>49039430</v>
      </c>
      <c r="X2321" s="2" t="s">
        <v>16939</v>
      </c>
      <c r="Y2321" s="7" t="s">
        <v>16940</v>
      </c>
      <c r="Z2321" s="42">
        <v>13</v>
      </c>
      <c r="AA2321" s="8" t="s">
        <v>16941</v>
      </c>
      <c r="AB2321" s="8" t="s">
        <v>562</v>
      </c>
      <c r="AC2321" s="8" t="s">
        <v>261</v>
      </c>
      <c r="AD2321" s="8" t="b">
        <v>0</v>
      </c>
      <c r="AE2321" s="2" t="s">
        <v>1246</v>
      </c>
      <c r="AF2321" s="2" t="s">
        <v>543</v>
      </c>
      <c r="AG2321" s="2" t="s">
        <v>543</v>
      </c>
      <c r="AH2321" s="2">
        <v>0</v>
      </c>
      <c r="AI2321" s="2">
        <v>0</v>
      </c>
      <c r="AJ2321" s="2" t="s">
        <v>101</v>
      </c>
      <c r="AK2321" s="2" t="s">
        <v>16942</v>
      </c>
      <c r="AL2321" s="2" t="s">
        <v>16943</v>
      </c>
      <c r="AM2321" s="2">
        <v>805</v>
      </c>
      <c r="AN2321" s="2" t="s">
        <v>622</v>
      </c>
      <c r="AO2321" s="43" t="s">
        <v>105</v>
      </c>
      <c r="AP2321" s="43" t="s">
        <v>623</v>
      </c>
      <c r="AQ2321" s="2" t="s">
        <v>624</v>
      </c>
      <c r="AR2321" s="43" t="s">
        <v>625</v>
      </c>
      <c r="AS2321" s="43" t="s">
        <v>625</v>
      </c>
      <c r="AT2321" s="2" t="s">
        <v>623</v>
      </c>
      <c r="AV2321" s="2" t="s">
        <v>623</v>
      </c>
      <c r="AW2321" s="3" t="s">
        <v>115</v>
      </c>
      <c r="AX2321" s="9" t="s">
        <v>115</v>
      </c>
      <c r="AY2321" s="2" t="s">
        <v>115</v>
      </c>
      <c r="AZ2321" s="2" t="s">
        <v>115</v>
      </c>
      <c r="BA2321" s="2" t="s">
        <v>115</v>
      </c>
      <c r="BB2321" s="2" t="s">
        <v>626</v>
      </c>
      <c r="BC2321" s="43" t="s">
        <v>115</v>
      </c>
      <c r="BF2321" s="4">
        <v>24.6</v>
      </c>
      <c r="BG2321" s="2" t="s">
        <v>565</v>
      </c>
      <c r="BH2321" s="2">
        <v>7</v>
      </c>
      <c r="BI2321" s="11">
        <v>0</v>
      </c>
      <c r="BJ2321" s="11">
        <v>0</v>
      </c>
      <c r="BK2321" s="11">
        <v>0</v>
      </c>
      <c r="BL2321" s="11">
        <v>0</v>
      </c>
      <c r="BM2321" s="11">
        <v>0</v>
      </c>
      <c r="BN2321" s="11" t="s">
        <v>114</v>
      </c>
      <c r="BO2321" s="2" t="s">
        <v>115</v>
      </c>
      <c r="BP2321" s="4" t="s">
        <v>115</v>
      </c>
      <c r="BQ2321" s="4" t="s">
        <v>16944</v>
      </c>
      <c r="BR2321" s="2">
        <v>61.66</v>
      </c>
      <c r="BS2321" s="2" t="s">
        <v>179</v>
      </c>
      <c r="BT2321" s="2" t="s">
        <v>116</v>
      </c>
      <c r="BU2321" s="2" t="s">
        <v>282</v>
      </c>
      <c r="BX2321" s="2" t="s">
        <v>105</v>
      </c>
      <c r="BY2321" s="2" t="s">
        <v>118</v>
      </c>
      <c r="BZ2321" s="2" t="s">
        <v>105</v>
      </c>
      <c r="CI2321" s="2" t="s">
        <v>119</v>
      </c>
      <c r="CK2321" s="12"/>
      <c r="CL2321" s="2" t="s">
        <v>121</v>
      </c>
    </row>
    <row r="2322" spans="1:90" x14ac:dyDescent="0.3">
      <c r="A2322" s="2" t="s">
        <v>83</v>
      </c>
      <c r="B2322" s="3" t="s">
        <v>16945</v>
      </c>
      <c r="C2322" s="3" t="s">
        <v>16935</v>
      </c>
      <c r="D2322" s="3" t="s">
        <v>16946</v>
      </c>
      <c r="E2322" s="2">
        <v>484998</v>
      </c>
      <c r="F2322" s="2">
        <v>3316</v>
      </c>
      <c r="G2322" s="4" t="s">
        <v>87</v>
      </c>
      <c r="H2322" s="16" t="s">
        <v>3547</v>
      </c>
      <c r="I2322" s="16" t="s">
        <v>3547</v>
      </c>
      <c r="K2322" s="2">
        <v>23</v>
      </c>
      <c r="L2322" s="2" t="s">
        <v>220</v>
      </c>
      <c r="M2322" s="4" t="s">
        <v>220</v>
      </c>
      <c r="O2322" s="4" t="s">
        <v>16937</v>
      </c>
      <c r="P2322" s="4">
        <v>2415</v>
      </c>
      <c r="Q2322" s="4">
        <v>0</v>
      </c>
      <c r="R2322" s="4">
        <v>2415</v>
      </c>
      <c r="S2322" s="4">
        <v>0</v>
      </c>
      <c r="T2322" s="12" t="s">
        <v>16937</v>
      </c>
      <c r="U2322" s="2" t="s">
        <v>16938</v>
      </c>
      <c r="V2322" s="2">
        <v>49039430</v>
      </c>
      <c r="W2322" s="2">
        <v>49039430</v>
      </c>
      <c r="X2322" s="2" t="s">
        <v>16939</v>
      </c>
      <c r="Y2322" s="7" t="s">
        <v>16940</v>
      </c>
      <c r="Z2322" s="42">
        <v>13</v>
      </c>
      <c r="AA2322" s="8" t="s">
        <v>16941</v>
      </c>
      <c r="AB2322" s="8" t="s">
        <v>562</v>
      </c>
      <c r="AC2322" s="8" t="s">
        <v>261</v>
      </c>
      <c r="AD2322" s="8" t="b">
        <v>0</v>
      </c>
      <c r="AE2322" s="2" t="s">
        <v>1246</v>
      </c>
      <c r="AF2322" s="2" t="s">
        <v>543</v>
      </c>
      <c r="AG2322" s="2" t="s">
        <v>543</v>
      </c>
      <c r="AH2322" s="2">
        <v>0</v>
      </c>
      <c r="AI2322" s="2">
        <v>0</v>
      </c>
      <c r="AJ2322" s="2" t="s">
        <v>101</v>
      </c>
      <c r="AK2322" s="2" t="s">
        <v>16942</v>
      </c>
      <c r="AL2322" s="2" t="s">
        <v>16943</v>
      </c>
      <c r="AM2322" s="2">
        <v>805</v>
      </c>
      <c r="AN2322" s="2" t="s">
        <v>622</v>
      </c>
      <c r="AO2322" s="43" t="s">
        <v>105</v>
      </c>
      <c r="AP2322" s="43" t="s">
        <v>623</v>
      </c>
      <c r="AQ2322" s="2" t="s">
        <v>624</v>
      </c>
      <c r="AR2322" s="43" t="s">
        <v>625</v>
      </c>
      <c r="AS2322" s="43" t="s">
        <v>625</v>
      </c>
      <c r="AT2322" s="2" t="s">
        <v>623</v>
      </c>
      <c r="AV2322" s="2" t="s">
        <v>623</v>
      </c>
      <c r="AW2322" s="3" t="s">
        <v>115</v>
      </c>
      <c r="AX2322" s="9" t="s">
        <v>115</v>
      </c>
      <c r="AY2322" s="2" t="s">
        <v>115</v>
      </c>
      <c r="AZ2322" s="2" t="s">
        <v>115</v>
      </c>
      <c r="BA2322" s="2" t="s">
        <v>115</v>
      </c>
      <c r="BB2322" s="2" t="s">
        <v>626</v>
      </c>
      <c r="BC2322" s="43" t="s">
        <v>115</v>
      </c>
      <c r="BF2322" s="4">
        <v>24.6</v>
      </c>
      <c r="BG2322" s="2" t="s">
        <v>565</v>
      </c>
      <c r="BH2322" s="2">
        <v>7</v>
      </c>
      <c r="BI2322" s="11">
        <v>0</v>
      </c>
      <c r="BJ2322" s="11">
        <v>0</v>
      </c>
      <c r="BK2322" s="11">
        <v>0</v>
      </c>
      <c r="BL2322" s="11">
        <v>0</v>
      </c>
      <c r="BM2322" s="11">
        <v>0</v>
      </c>
      <c r="BN2322" s="11" t="s">
        <v>114</v>
      </c>
      <c r="BO2322" s="2" t="s">
        <v>115</v>
      </c>
      <c r="BP2322" s="4" t="s">
        <v>115</v>
      </c>
      <c r="BQ2322" s="4" t="s">
        <v>16944</v>
      </c>
      <c r="BR2322" s="2">
        <v>61.66</v>
      </c>
      <c r="BS2322" s="2" t="s">
        <v>179</v>
      </c>
      <c r="BT2322" s="2" t="s">
        <v>116</v>
      </c>
      <c r="BU2322" s="2" t="s">
        <v>142</v>
      </c>
      <c r="BX2322" s="2" t="s">
        <v>311</v>
      </c>
      <c r="BY2322" s="2" t="s">
        <v>118</v>
      </c>
      <c r="BZ2322" s="2" t="s">
        <v>105</v>
      </c>
      <c r="CI2322" s="2" t="s">
        <v>119</v>
      </c>
      <c r="CK2322" s="12"/>
      <c r="CL2322" s="2" t="s">
        <v>121</v>
      </c>
    </row>
    <row r="2323" spans="1:90" x14ac:dyDescent="0.3">
      <c r="A2323" s="2" t="s">
        <v>83</v>
      </c>
      <c r="B2323" s="2" t="s">
        <v>15734</v>
      </c>
      <c r="C2323" s="2" t="s">
        <v>15735</v>
      </c>
      <c r="D2323" s="2" t="s">
        <v>15736</v>
      </c>
      <c r="E2323" s="3">
        <v>486435</v>
      </c>
      <c r="F2323" s="3">
        <v>3316</v>
      </c>
      <c r="G2323" s="5" t="s">
        <v>87</v>
      </c>
      <c r="H2323" s="51" t="s">
        <v>1593</v>
      </c>
      <c r="I2323" s="51" t="s">
        <v>1593</v>
      </c>
      <c r="K2323" s="3">
        <v>23</v>
      </c>
      <c r="L2323" s="2" t="s">
        <v>220</v>
      </c>
      <c r="M2323" s="4" t="s">
        <v>220</v>
      </c>
      <c r="N2323" s="3"/>
      <c r="O2323" s="5" t="s">
        <v>15737</v>
      </c>
      <c r="P2323" s="5">
        <v>2416</v>
      </c>
      <c r="Q2323" s="5">
        <v>0</v>
      </c>
      <c r="R2323" s="5">
        <v>2416</v>
      </c>
      <c r="S2323" s="5">
        <v>0</v>
      </c>
      <c r="T2323" s="2" t="s">
        <v>15737</v>
      </c>
      <c r="U2323" s="3" t="s">
        <v>15738</v>
      </c>
      <c r="V2323" s="3">
        <v>49039431</v>
      </c>
      <c r="W2323" s="3">
        <v>49039431</v>
      </c>
      <c r="X2323" s="3" t="s">
        <v>15739</v>
      </c>
      <c r="Y2323" s="2" t="s">
        <v>15740</v>
      </c>
      <c r="Z2323" s="42">
        <v>13</v>
      </c>
      <c r="AA2323" s="8" t="s">
        <v>15741</v>
      </c>
      <c r="AB2323" s="8" t="s">
        <v>97</v>
      </c>
      <c r="AC2323" s="8" t="s">
        <v>1184</v>
      </c>
      <c r="AD2323" s="8" t="b">
        <v>0</v>
      </c>
      <c r="AE2323" s="3" t="s">
        <v>1055</v>
      </c>
      <c r="AF2323" s="2" t="s">
        <v>563</v>
      </c>
      <c r="AG2323" s="2" t="s">
        <v>563</v>
      </c>
      <c r="AH2323" s="3">
        <v>0</v>
      </c>
      <c r="AI2323" s="3"/>
      <c r="AJ2323" s="3" t="s">
        <v>101</v>
      </c>
      <c r="AK2323" s="3" t="s">
        <v>15742</v>
      </c>
      <c r="AL2323" s="2" t="s">
        <v>15743</v>
      </c>
      <c r="AN2323" s="2" t="s">
        <v>1600</v>
      </c>
      <c r="AO2323" s="43" t="s">
        <v>623</v>
      </c>
      <c r="AP2323" s="43" t="s">
        <v>105</v>
      </c>
      <c r="AQ2323" s="2" t="s">
        <v>104</v>
      </c>
      <c r="AR2323" s="43" t="s">
        <v>106</v>
      </c>
      <c r="AS2323" s="43" t="s">
        <v>106</v>
      </c>
      <c r="AT2323" s="3" t="s">
        <v>107</v>
      </c>
      <c r="AU2323" s="5"/>
      <c r="AV2323" s="3" t="s">
        <v>107</v>
      </c>
      <c r="AW2323" s="3" t="s">
        <v>115</v>
      </c>
      <c r="AX2323" s="9" t="s">
        <v>115</v>
      </c>
      <c r="AY2323" s="2" t="s">
        <v>115</v>
      </c>
      <c r="AZ2323" s="2" t="s">
        <v>115</v>
      </c>
      <c r="BA2323" s="2" t="s">
        <v>115</v>
      </c>
      <c r="BB2323" s="2" t="s">
        <v>565</v>
      </c>
      <c r="BC2323" s="43" t="s">
        <v>115</v>
      </c>
      <c r="BF2323" s="4">
        <v>33</v>
      </c>
      <c r="BG2323" s="2" t="s">
        <v>565</v>
      </c>
      <c r="BH2323" s="2">
        <v>7</v>
      </c>
      <c r="BI2323" s="11">
        <v>0</v>
      </c>
      <c r="BJ2323" s="11">
        <v>0</v>
      </c>
      <c r="BK2323" s="11">
        <v>0</v>
      </c>
      <c r="BL2323" s="11">
        <v>0</v>
      </c>
      <c r="BM2323" s="11">
        <v>0</v>
      </c>
      <c r="BN2323" s="11" t="s">
        <v>114</v>
      </c>
      <c r="BO2323" s="2" t="s">
        <v>115</v>
      </c>
      <c r="BP2323" s="4" t="s">
        <v>115</v>
      </c>
      <c r="BS2323" s="2" t="s">
        <v>115</v>
      </c>
      <c r="BT2323" s="2" t="s">
        <v>116</v>
      </c>
      <c r="BU2323" s="2" t="s">
        <v>142</v>
      </c>
      <c r="BX2323" s="2" t="s">
        <v>105</v>
      </c>
      <c r="BY2323" s="2" t="s">
        <v>118</v>
      </c>
      <c r="BZ2323" s="2" t="s">
        <v>105</v>
      </c>
      <c r="CA2323" s="3"/>
      <c r="CB2323" s="3"/>
      <c r="CC2323" s="5"/>
      <c r="CD2323" s="5"/>
      <c r="CE2323" s="5"/>
      <c r="CF2323" s="5"/>
      <c r="CG2323" s="5"/>
      <c r="CH2323" s="5"/>
      <c r="CI2323" s="2" t="s">
        <v>119</v>
      </c>
      <c r="CL2323" s="2" t="s">
        <v>143</v>
      </c>
    </row>
    <row r="2324" spans="1:90" x14ac:dyDescent="0.3">
      <c r="A2324" s="2" t="s">
        <v>83</v>
      </c>
      <c r="B2324" s="2" t="s">
        <v>16963</v>
      </c>
      <c r="C2324" s="2" t="s">
        <v>16964</v>
      </c>
      <c r="D2324" s="2" t="s">
        <v>16965</v>
      </c>
      <c r="E2324" s="3">
        <v>484999</v>
      </c>
      <c r="F2324" s="3">
        <v>3316</v>
      </c>
      <c r="G2324" s="5" t="s">
        <v>87</v>
      </c>
      <c r="H2324" s="51" t="s">
        <v>3547</v>
      </c>
      <c r="I2324" s="51" t="s">
        <v>3547</v>
      </c>
      <c r="K2324" s="3">
        <v>23</v>
      </c>
      <c r="L2324" s="2" t="s">
        <v>220</v>
      </c>
      <c r="M2324" s="4" t="s">
        <v>220</v>
      </c>
      <c r="N2324" s="3"/>
      <c r="O2324" s="5" t="s">
        <v>16966</v>
      </c>
      <c r="P2324" s="5">
        <v>2425</v>
      </c>
      <c r="Q2324" s="5">
        <v>0</v>
      </c>
      <c r="R2324" s="5">
        <v>2425</v>
      </c>
      <c r="S2324" s="5">
        <v>0</v>
      </c>
      <c r="T2324" s="2" t="s">
        <v>16966</v>
      </c>
      <c r="U2324" s="3" t="s">
        <v>16967</v>
      </c>
      <c r="V2324" s="3">
        <v>49039440</v>
      </c>
      <c r="W2324" s="3">
        <v>49039440</v>
      </c>
      <c r="X2324" s="3" t="s">
        <v>16968</v>
      </c>
      <c r="Y2324" s="2" t="s">
        <v>1082</v>
      </c>
      <c r="Z2324" s="42">
        <v>13</v>
      </c>
      <c r="AA2324" s="8" t="s">
        <v>1083</v>
      </c>
      <c r="AB2324" s="8" t="s">
        <v>856</v>
      </c>
      <c r="AC2324" s="8" t="s">
        <v>261</v>
      </c>
      <c r="AD2324" s="8" t="b">
        <v>1</v>
      </c>
      <c r="AE2324" s="3" t="s">
        <v>1246</v>
      </c>
      <c r="AF2324" s="2" t="s">
        <v>543</v>
      </c>
      <c r="AG2324" s="2" t="s">
        <v>543</v>
      </c>
      <c r="AH2324" s="3">
        <v>0</v>
      </c>
      <c r="AI2324" s="3"/>
      <c r="AJ2324" s="3" t="s">
        <v>101</v>
      </c>
      <c r="AK2324" s="3" t="s">
        <v>16969</v>
      </c>
      <c r="AL2324" s="2" t="s">
        <v>16970</v>
      </c>
      <c r="AM2324" s="2">
        <v>809</v>
      </c>
      <c r="AN2324" s="2" t="s">
        <v>622</v>
      </c>
      <c r="AO2324" s="43" t="s">
        <v>105</v>
      </c>
      <c r="AP2324" s="43" t="s">
        <v>623</v>
      </c>
      <c r="AQ2324" s="2" t="s">
        <v>624</v>
      </c>
      <c r="AR2324" s="43" t="s">
        <v>625</v>
      </c>
      <c r="AS2324" s="43" t="s">
        <v>625</v>
      </c>
      <c r="AT2324" s="3" t="s">
        <v>623</v>
      </c>
      <c r="AU2324" s="5"/>
      <c r="AV2324" s="3" t="s">
        <v>623</v>
      </c>
      <c r="AW2324" s="3" t="s">
        <v>115</v>
      </c>
      <c r="AX2324" s="9" t="s">
        <v>115</v>
      </c>
      <c r="AY2324" s="2" t="s">
        <v>115</v>
      </c>
      <c r="AZ2324" s="2" t="s">
        <v>115</v>
      </c>
      <c r="BA2324" s="2" t="s">
        <v>115</v>
      </c>
      <c r="BB2324" s="2" t="s">
        <v>626</v>
      </c>
      <c r="BC2324" s="43" t="s">
        <v>115</v>
      </c>
      <c r="BF2324" s="4">
        <v>35</v>
      </c>
      <c r="BG2324" s="2" t="s">
        <v>565</v>
      </c>
      <c r="BH2324" s="2">
        <v>7</v>
      </c>
      <c r="BI2324" s="11">
        <v>0</v>
      </c>
      <c r="BJ2324" s="11">
        <v>0</v>
      </c>
      <c r="BK2324" s="11">
        <v>0</v>
      </c>
      <c r="BL2324" s="11">
        <v>0</v>
      </c>
      <c r="BM2324" s="11">
        <v>0</v>
      </c>
      <c r="BN2324" s="11" t="s">
        <v>114</v>
      </c>
      <c r="BO2324" s="2" t="s">
        <v>115</v>
      </c>
      <c r="BP2324" s="4" t="s">
        <v>115</v>
      </c>
      <c r="BQ2324" s="4" t="s">
        <v>4076</v>
      </c>
      <c r="BR2324" s="2">
        <v>49.59</v>
      </c>
      <c r="BS2324" s="2" t="s">
        <v>179</v>
      </c>
      <c r="BT2324" s="2" t="s">
        <v>116</v>
      </c>
      <c r="BU2324" s="2" t="s">
        <v>282</v>
      </c>
      <c r="BX2324" s="2" t="s">
        <v>311</v>
      </c>
      <c r="BY2324" s="2" t="s">
        <v>118</v>
      </c>
      <c r="BZ2324" s="2" t="s">
        <v>105</v>
      </c>
      <c r="CA2324" s="3"/>
      <c r="CB2324" s="3"/>
      <c r="CC2324" s="5"/>
      <c r="CD2324" s="5"/>
      <c r="CE2324" s="5"/>
      <c r="CF2324" s="5"/>
      <c r="CG2324" s="5"/>
      <c r="CH2324" s="5"/>
      <c r="CI2324" s="2" t="s">
        <v>119</v>
      </c>
      <c r="CL2324" s="2" t="s">
        <v>143</v>
      </c>
    </row>
    <row r="2325" spans="1:90" x14ac:dyDescent="0.3">
      <c r="A2325" s="2" t="s">
        <v>83</v>
      </c>
      <c r="B2325" s="2" t="s">
        <v>4064</v>
      </c>
      <c r="C2325" s="2" t="s">
        <v>4065</v>
      </c>
      <c r="D2325" s="2" t="s">
        <v>4066</v>
      </c>
      <c r="E2325" s="3">
        <v>486450</v>
      </c>
      <c r="F2325" s="3">
        <v>3316</v>
      </c>
      <c r="G2325" s="5" t="s">
        <v>87</v>
      </c>
      <c r="H2325" s="51" t="s">
        <v>3930</v>
      </c>
      <c r="I2325" s="51" t="s">
        <v>3930</v>
      </c>
      <c r="K2325" s="3">
        <v>23</v>
      </c>
      <c r="L2325" s="2" t="s">
        <v>220</v>
      </c>
      <c r="M2325" s="4" t="s">
        <v>220</v>
      </c>
      <c r="N2325" s="3"/>
      <c r="O2325" s="5" t="s">
        <v>4067</v>
      </c>
      <c r="P2325" s="5">
        <v>2422</v>
      </c>
      <c r="Q2325" s="5">
        <v>0</v>
      </c>
      <c r="R2325" s="5">
        <v>2422</v>
      </c>
      <c r="S2325" s="5">
        <v>0</v>
      </c>
      <c r="T2325" s="2" t="s">
        <v>4067</v>
      </c>
      <c r="U2325" s="3" t="s">
        <v>4068</v>
      </c>
      <c r="V2325" s="3">
        <v>49039437</v>
      </c>
      <c r="W2325" s="3">
        <v>49039437</v>
      </c>
      <c r="X2325" s="3" t="s">
        <v>4069</v>
      </c>
      <c r="Y2325" s="2" t="s">
        <v>4070</v>
      </c>
      <c r="Z2325" s="42">
        <v>13</v>
      </c>
      <c r="AA2325" s="8" t="s">
        <v>4071</v>
      </c>
      <c r="AB2325" s="8" t="s">
        <v>96</v>
      </c>
      <c r="AC2325" s="8" t="s">
        <v>97</v>
      </c>
      <c r="AD2325" s="8" t="b">
        <v>0</v>
      </c>
      <c r="AE2325" s="3" t="s">
        <v>98</v>
      </c>
      <c r="AF2325" s="2" t="s">
        <v>99</v>
      </c>
      <c r="AG2325" s="2" t="s">
        <v>100</v>
      </c>
      <c r="AH2325" s="3">
        <v>0</v>
      </c>
      <c r="AI2325" s="3"/>
      <c r="AJ2325" s="3" t="s">
        <v>101</v>
      </c>
      <c r="AK2325" s="3" t="s">
        <v>4072</v>
      </c>
      <c r="AL2325" s="2" t="s">
        <v>4073</v>
      </c>
      <c r="AM2325" s="2">
        <v>808</v>
      </c>
      <c r="AN2325" s="2" t="s">
        <v>104</v>
      </c>
      <c r="AO2325" s="43" t="s">
        <v>105</v>
      </c>
      <c r="AP2325" s="43" t="s">
        <v>105</v>
      </c>
      <c r="AQ2325" s="2" t="s">
        <v>104</v>
      </c>
      <c r="AR2325" s="43" t="s">
        <v>106</v>
      </c>
      <c r="AS2325" s="43" t="s">
        <v>106</v>
      </c>
      <c r="AT2325" s="3" t="s">
        <v>107</v>
      </c>
      <c r="AU2325" s="5"/>
      <c r="AV2325" s="3" t="s">
        <v>107</v>
      </c>
      <c r="AW2325" s="3" t="s">
        <v>4074</v>
      </c>
      <c r="AX2325" s="9" t="s">
        <v>4075</v>
      </c>
      <c r="AY2325" s="2" t="s">
        <v>508</v>
      </c>
      <c r="AZ2325" s="2" t="s">
        <v>1709</v>
      </c>
      <c r="BA2325" s="2" t="s">
        <v>4073</v>
      </c>
      <c r="BB2325" s="2" t="s">
        <v>1673</v>
      </c>
      <c r="BC2325" s="43">
        <v>6.2064077436108097E-7</v>
      </c>
      <c r="BF2325" s="4">
        <v>26.9</v>
      </c>
      <c r="BG2325" s="2" t="s">
        <v>1673</v>
      </c>
      <c r="BH2325" s="2">
        <v>7</v>
      </c>
      <c r="BI2325" s="11">
        <v>0</v>
      </c>
      <c r="BJ2325" s="11">
        <v>0</v>
      </c>
      <c r="BK2325" s="11">
        <v>0</v>
      </c>
      <c r="BL2325" s="11">
        <v>0</v>
      </c>
      <c r="BM2325" s="11">
        <v>0</v>
      </c>
      <c r="BN2325" s="11" t="s">
        <v>114</v>
      </c>
      <c r="BO2325" s="2">
        <v>0.89839999999999998</v>
      </c>
      <c r="BP2325" s="4" t="s">
        <v>1945</v>
      </c>
      <c r="BQ2325" s="4" t="s">
        <v>4076</v>
      </c>
      <c r="BR2325" s="2">
        <v>56.5</v>
      </c>
      <c r="BS2325" s="2" t="s">
        <v>179</v>
      </c>
      <c r="BT2325" s="2" t="s">
        <v>125</v>
      </c>
      <c r="BU2325" s="2" t="s">
        <v>142</v>
      </c>
      <c r="BX2325" s="2" t="s">
        <v>311</v>
      </c>
      <c r="BY2325" s="2" t="s">
        <v>126</v>
      </c>
      <c r="BZ2325" s="2" t="s">
        <v>235</v>
      </c>
      <c r="CA2325" s="3"/>
      <c r="CB2325" s="3"/>
      <c r="CC2325" s="5"/>
      <c r="CD2325" s="5"/>
      <c r="CE2325" s="5"/>
      <c r="CF2325" s="5"/>
      <c r="CG2325" s="5"/>
      <c r="CH2325" s="5"/>
      <c r="CI2325" s="2" t="s">
        <v>119</v>
      </c>
      <c r="CL2325" s="2" t="s">
        <v>143</v>
      </c>
    </row>
    <row r="2326" spans="1:90" x14ac:dyDescent="0.3">
      <c r="A2326" s="2" t="s">
        <v>83</v>
      </c>
      <c r="B2326" s="2" t="s">
        <v>14253</v>
      </c>
      <c r="C2326" s="2" t="s">
        <v>14254</v>
      </c>
      <c r="D2326" s="2" t="s">
        <v>14255</v>
      </c>
      <c r="E2326" s="3">
        <v>486111</v>
      </c>
      <c r="F2326" s="3">
        <v>3316</v>
      </c>
      <c r="G2326" s="5" t="s">
        <v>87</v>
      </c>
      <c r="H2326" s="51" t="s">
        <v>729</v>
      </c>
      <c r="I2326" s="51" t="s">
        <v>729</v>
      </c>
      <c r="K2326" s="3">
        <v>23</v>
      </c>
      <c r="L2326" s="2" t="s">
        <v>220</v>
      </c>
      <c r="M2326" s="4" t="s">
        <v>220</v>
      </c>
      <c r="N2326" s="3" t="s">
        <v>14256</v>
      </c>
      <c r="O2326" s="5" t="s">
        <v>14257</v>
      </c>
      <c r="P2326" s="5">
        <v>2426</v>
      </c>
      <c r="Q2326" s="5">
        <v>0</v>
      </c>
      <c r="R2326" s="5">
        <v>2426</v>
      </c>
      <c r="S2326" s="5">
        <v>0</v>
      </c>
      <c r="T2326" s="3" t="s">
        <v>14257</v>
      </c>
      <c r="U2326" s="3" t="s">
        <v>14258</v>
      </c>
      <c r="V2326" s="3">
        <v>49039441</v>
      </c>
      <c r="W2326" s="3">
        <v>49039441</v>
      </c>
      <c r="X2326" s="3" t="s">
        <v>14259</v>
      </c>
      <c r="Y2326" s="2" t="s">
        <v>14260</v>
      </c>
      <c r="Z2326" s="42">
        <v>13</v>
      </c>
      <c r="AA2326" s="8" t="s">
        <v>14261</v>
      </c>
      <c r="AB2326" s="8" t="s">
        <v>96</v>
      </c>
      <c r="AC2326" s="8" t="s">
        <v>1667</v>
      </c>
      <c r="AD2326" s="8" t="b">
        <v>0</v>
      </c>
      <c r="AE2326" s="3" t="s">
        <v>1055</v>
      </c>
      <c r="AF2326" s="2" t="s">
        <v>563</v>
      </c>
      <c r="AG2326" s="2" t="s">
        <v>563</v>
      </c>
      <c r="AH2326" s="3">
        <v>0</v>
      </c>
      <c r="AI2326" s="3"/>
      <c r="AJ2326" s="3" t="s">
        <v>101</v>
      </c>
      <c r="AK2326" s="3" t="s">
        <v>14262</v>
      </c>
      <c r="AL2326" s="3" t="s">
        <v>14263</v>
      </c>
      <c r="AM2326" s="3"/>
      <c r="AN2326" s="2" t="s">
        <v>104</v>
      </c>
      <c r="AO2326" s="43" t="s">
        <v>105</v>
      </c>
      <c r="AP2326" s="43" t="s">
        <v>105</v>
      </c>
      <c r="AQ2326" s="2" t="s">
        <v>104</v>
      </c>
      <c r="AR2326" s="43" t="s">
        <v>106</v>
      </c>
      <c r="AS2326" s="43" t="s">
        <v>106</v>
      </c>
      <c r="AT2326" s="3" t="s">
        <v>107</v>
      </c>
      <c r="AU2326" s="5"/>
      <c r="AV2326" s="3" t="s">
        <v>107</v>
      </c>
      <c r="AW2326" s="3" t="s">
        <v>115</v>
      </c>
      <c r="AX2326" s="9" t="s">
        <v>14264</v>
      </c>
      <c r="AY2326" s="2" t="s">
        <v>321</v>
      </c>
      <c r="AZ2326" s="2" t="s">
        <v>758</v>
      </c>
      <c r="BA2326" s="2" t="s">
        <v>14265</v>
      </c>
      <c r="BB2326" s="2" t="s">
        <v>565</v>
      </c>
      <c r="BC2326" s="43" t="s">
        <v>115</v>
      </c>
      <c r="BF2326" s="4">
        <v>34</v>
      </c>
      <c r="BG2326" s="2" t="s">
        <v>565</v>
      </c>
      <c r="BH2326" s="2">
        <v>7</v>
      </c>
      <c r="BI2326" s="11">
        <v>0</v>
      </c>
      <c r="BJ2326" s="11">
        <v>0</v>
      </c>
      <c r="BK2326" s="11">
        <v>0</v>
      </c>
      <c r="BL2326" s="11">
        <v>0</v>
      </c>
      <c r="BM2326" s="11">
        <v>0</v>
      </c>
      <c r="BN2326" s="11" t="s">
        <v>114</v>
      </c>
      <c r="BO2326" s="2" t="s">
        <v>115</v>
      </c>
      <c r="BP2326" s="4" t="s">
        <v>115</v>
      </c>
      <c r="BS2326" s="2" t="s">
        <v>115</v>
      </c>
      <c r="BT2326" s="2" t="s">
        <v>116</v>
      </c>
      <c r="BU2326" s="2" t="s">
        <v>105</v>
      </c>
      <c r="BX2326" s="2" t="s">
        <v>311</v>
      </c>
      <c r="BY2326" s="2" t="s">
        <v>118</v>
      </c>
      <c r="BZ2326" s="2" t="s">
        <v>105</v>
      </c>
      <c r="CA2326" s="3"/>
      <c r="CB2326" s="3"/>
      <c r="CC2326" s="5"/>
      <c r="CD2326" s="5"/>
      <c r="CE2326" s="5"/>
      <c r="CF2326" s="5"/>
      <c r="CG2326" s="5"/>
      <c r="CH2326" s="5"/>
      <c r="CI2326" s="2" t="s">
        <v>119</v>
      </c>
      <c r="CL2326" s="2" t="s">
        <v>143</v>
      </c>
    </row>
    <row r="2327" spans="1:90" x14ac:dyDescent="0.3">
      <c r="A2327" s="2" t="s">
        <v>83</v>
      </c>
      <c r="B2327" s="2" t="s">
        <v>16850</v>
      </c>
      <c r="C2327" s="2" t="s">
        <v>16851</v>
      </c>
      <c r="D2327" s="2" t="s">
        <v>16852</v>
      </c>
      <c r="E2327" s="3">
        <v>486215</v>
      </c>
      <c r="F2327" s="3">
        <v>3316</v>
      </c>
      <c r="G2327" s="5" t="s">
        <v>87</v>
      </c>
      <c r="H2327" s="51" t="s">
        <v>729</v>
      </c>
      <c r="I2327" s="51" t="s">
        <v>729</v>
      </c>
      <c r="K2327" s="3">
        <v>23</v>
      </c>
      <c r="L2327" s="2" t="s">
        <v>220</v>
      </c>
      <c r="M2327" s="4" t="s">
        <v>220</v>
      </c>
      <c r="N2327" s="3"/>
      <c r="O2327" s="5" t="s">
        <v>16838</v>
      </c>
      <c r="P2327" s="5">
        <v>2428</v>
      </c>
      <c r="Q2327" s="5">
        <v>0</v>
      </c>
      <c r="R2327" s="5">
        <v>2428</v>
      </c>
      <c r="S2327" s="5">
        <v>0</v>
      </c>
      <c r="T2327" s="2" t="s">
        <v>16838</v>
      </c>
      <c r="U2327" s="3" t="s">
        <v>16853</v>
      </c>
      <c r="V2327" s="3">
        <v>49039443</v>
      </c>
      <c r="W2327" s="3">
        <v>49039443</v>
      </c>
      <c r="X2327" s="3" t="s">
        <v>16854</v>
      </c>
      <c r="Y2327" s="2" t="s">
        <v>16839</v>
      </c>
      <c r="Z2327" s="42">
        <v>13</v>
      </c>
      <c r="AA2327" s="8" t="s">
        <v>16840</v>
      </c>
      <c r="AB2327" s="8" t="s">
        <v>261</v>
      </c>
      <c r="AC2327" s="8" t="s">
        <v>97</v>
      </c>
      <c r="AD2327" s="8" t="b">
        <v>0</v>
      </c>
      <c r="AE2327" s="3" t="s">
        <v>98</v>
      </c>
      <c r="AF2327" s="2" t="s">
        <v>99</v>
      </c>
      <c r="AG2327" s="2" t="s">
        <v>100</v>
      </c>
      <c r="AH2327" s="3">
        <v>0</v>
      </c>
      <c r="AI2327" s="3"/>
      <c r="AJ2327" s="3" t="s">
        <v>101</v>
      </c>
      <c r="AK2327" s="3" t="s">
        <v>16855</v>
      </c>
      <c r="AL2327" s="2" t="s">
        <v>16841</v>
      </c>
      <c r="AM2327" s="2">
        <v>810</v>
      </c>
      <c r="AN2327" s="2" t="s">
        <v>104</v>
      </c>
      <c r="AO2327" s="43" t="s">
        <v>105</v>
      </c>
      <c r="AP2327" s="43" t="s">
        <v>105</v>
      </c>
      <c r="AQ2327" s="2" t="s">
        <v>104</v>
      </c>
      <c r="AR2327" s="43" t="s">
        <v>106</v>
      </c>
      <c r="AS2327" s="43" t="s">
        <v>106</v>
      </c>
      <c r="AT2327" s="3" t="s">
        <v>107</v>
      </c>
      <c r="AU2327" s="5"/>
      <c r="AV2327" s="3" t="s">
        <v>107</v>
      </c>
      <c r="AW2327" s="3" t="s">
        <v>115</v>
      </c>
      <c r="AX2327" s="9" t="s">
        <v>16842</v>
      </c>
      <c r="AY2327" s="2" t="s">
        <v>321</v>
      </c>
      <c r="AZ2327" s="2" t="s">
        <v>1796</v>
      </c>
      <c r="BA2327" s="2" t="s">
        <v>16841</v>
      </c>
      <c r="BB2327" s="2" t="s">
        <v>626</v>
      </c>
      <c r="BC2327" s="43" t="s">
        <v>115</v>
      </c>
      <c r="BF2327" s="4">
        <v>39</v>
      </c>
      <c r="BG2327" s="2" t="s">
        <v>626</v>
      </c>
      <c r="BH2327" s="2">
        <v>8</v>
      </c>
      <c r="BI2327" s="11">
        <v>0</v>
      </c>
      <c r="BJ2327" s="11">
        <v>0</v>
      </c>
      <c r="BK2327" s="11">
        <v>0</v>
      </c>
      <c r="BL2327" s="11">
        <v>0</v>
      </c>
      <c r="BM2327" s="11">
        <v>0</v>
      </c>
      <c r="BN2327" s="11" t="s">
        <v>114</v>
      </c>
      <c r="BO2327" s="2" t="s">
        <v>115</v>
      </c>
      <c r="BP2327" s="4" t="s">
        <v>115</v>
      </c>
      <c r="BR2327" s="2">
        <v>50.12</v>
      </c>
      <c r="BS2327" s="2" t="s">
        <v>179</v>
      </c>
      <c r="BT2327" s="2" t="s">
        <v>125</v>
      </c>
      <c r="BU2327" s="2" t="s">
        <v>142</v>
      </c>
      <c r="BX2327" s="2" t="s">
        <v>117</v>
      </c>
      <c r="BY2327" s="2" t="s">
        <v>126</v>
      </c>
      <c r="BZ2327" s="2" t="s">
        <v>105</v>
      </c>
      <c r="CA2327" s="3"/>
      <c r="CB2327" s="3"/>
      <c r="CC2327" s="5"/>
      <c r="CD2327" s="5"/>
      <c r="CE2327" s="5"/>
      <c r="CF2327" s="5"/>
      <c r="CG2327" s="5"/>
      <c r="CH2327" s="5"/>
      <c r="CI2327" s="2" t="s">
        <v>119</v>
      </c>
      <c r="CL2327" s="2" t="s">
        <v>143</v>
      </c>
    </row>
    <row r="2328" spans="1:90" x14ac:dyDescent="0.3">
      <c r="A2328" s="2" t="s">
        <v>83</v>
      </c>
      <c r="B2328" s="2" t="s">
        <v>8170</v>
      </c>
      <c r="C2328" s="2" t="s">
        <v>8171</v>
      </c>
      <c r="D2328" s="2" t="s">
        <v>8172</v>
      </c>
      <c r="E2328" s="3">
        <v>485000</v>
      </c>
      <c r="F2328" s="3">
        <v>3316</v>
      </c>
      <c r="G2328" s="5" t="s">
        <v>87</v>
      </c>
      <c r="H2328" s="51" t="s">
        <v>1980</v>
      </c>
      <c r="I2328" s="51" t="s">
        <v>1980</v>
      </c>
      <c r="K2328" s="3">
        <v>23</v>
      </c>
      <c r="L2328" s="2" t="s">
        <v>220</v>
      </c>
      <c r="M2328" s="4" t="s">
        <v>220</v>
      </c>
      <c r="N2328" s="3"/>
      <c r="O2328" s="5" t="s">
        <v>8173</v>
      </c>
      <c r="P2328" s="5">
        <v>2439</v>
      </c>
      <c r="Q2328" s="5">
        <v>0</v>
      </c>
      <c r="R2328" s="5">
        <v>2440</v>
      </c>
      <c r="S2328" s="5">
        <v>0</v>
      </c>
      <c r="T2328" s="2" t="s">
        <v>8173</v>
      </c>
      <c r="U2328" s="3" t="s">
        <v>8174</v>
      </c>
      <c r="V2328" s="3">
        <v>49039454</v>
      </c>
      <c r="W2328" s="3">
        <v>49039455</v>
      </c>
      <c r="X2328" s="3" t="s">
        <v>8175</v>
      </c>
      <c r="Y2328" s="2" t="s">
        <v>8176</v>
      </c>
      <c r="Z2328" s="42">
        <v>13</v>
      </c>
      <c r="AA2328" s="8" t="s">
        <v>8177</v>
      </c>
      <c r="AB2328" s="8" t="s">
        <v>96</v>
      </c>
      <c r="AC2328" s="8" t="s">
        <v>885</v>
      </c>
      <c r="AD2328" s="8" t="b">
        <v>1</v>
      </c>
      <c r="AE2328" s="3" t="s">
        <v>1055</v>
      </c>
      <c r="AF2328" s="2" t="s">
        <v>563</v>
      </c>
      <c r="AG2328" s="2" t="s">
        <v>563</v>
      </c>
      <c r="AH2328" s="3">
        <v>0</v>
      </c>
      <c r="AI2328" s="3"/>
      <c r="AJ2328" s="3" t="s">
        <v>101</v>
      </c>
      <c r="AK2328" s="3" t="s">
        <v>8178</v>
      </c>
      <c r="AL2328" s="2" t="s">
        <v>8179</v>
      </c>
      <c r="AN2328" s="2" t="s">
        <v>622</v>
      </c>
      <c r="AO2328" s="43" t="s">
        <v>105</v>
      </c>
      <c r="AP2328" s="43" t="s">
        <v>623</v>
      </c>
      <c r="AQ2328" s="2" t="s">
        <v>624</v>
      </c>
      <c r="AR2328" s="43" t="s">
        <v>625</v>
      </c>
      <c r="AS2328" s="43" t="s">
        <v>625</v>
      </c>
      <c r="AT2328" s="3" t="s">
        <v>623</v>
      </c>
      <c r="AU2328" s="5"/>
      <c r="AV2328" s="3" t="s">
        <v>623</v>
      </c>
      <c r="AW2328" s="3" t="s">
        <v>115</v>
      </c>
      <c r="AX2328" s="9" t="s">
        <v>115</v>
      </c>
      <c r="AY2328" s="2" t="s">
        <v>115</v>
      </c>
      <c r="AZ2328" s="2" t="s">
        <v>115</v>
      </c>
      <c r="BA2328" s="2" t="s">
        <v>115</v>
      </c>
      <c r="BB2328" s="2" t="s">
        <v>565</v>
      </c>
      <c r="BC2328" s="43" t="s">
        <v>115</v>
      </c>
      <c r="BF2328" s="4">
        <v>35</v>
      </c>
      <c r="BG2328" s="2" t="s">
        <v>565</v>
      </c>
      <c r="BH2328" s="2">
        <v>7</v>
      </c>
      <c r="BI2328" s="11" t="s">
        <v>114</v>
      </c>
      <c r="BJ2328" s="11" t="s">
        <v>114</v>
      </c>
      <c r="BK2328" s="11" t="s">
        <v>114</v>
      </c>
      <c r="BL2328" s="11" t="s">
        <v>114</v>
      </c>
      <c r="BM2328" s="11" t="s">
        <v>115</v>
      </c>
      <c r="BN2328" s="11" t="s">
        <v>114</v>
      </c>
      <c r="BO2328" s="2" t="s">
        <v>115</v>
      </c>
      <c r="BP2328" s="4" t="s">
        <v>115</v>
      </c>
      <c r="BS2328" s="2" t="s">
        <v>115</v>
      </c>
      <c r="BT2328" s="2" t="s">
        <v>116</v>
      </c>
      <c r="BU2328" s="2" t="s">
        <v>105</v>
      </c>
      <c r="BX2328" s="2" t="s">
        <v>311</v>
      </c>
      <c r="BY2328" s="2" t="s">
        <v>118</v>
      </c>
      <c r="BZ2328" s="2" t="s">
        <v>105</v>
      </c>
      <c r="CA2328" s="3"/>
      <c r="CB2328" s="3"/>
      <c r="CC2328" s="5"/>
      <c r="CD2328" s="5"/>
      <c r="CE2328" s="5"/>
      <c r="CF2328" s="5"/>
      <c r="CG2328" s="5"/>
      <c r="CH2328" s="5"/>
      <c r="CI2328" s="2" t="s">
        <v>119</v>
      </c>
      <c r="CL2328" s="2" t="s">
        <v>143</v>
      </c>
    </row>
    <row r="2329" spans="1:90" x14ac:dyDescent="0.3">
      <c r="A2329" s="2" t="s">
        <v>83</v>
      </c>
      <c r="B2329" s="2" t="s">
        <v>15744</v>
      </c>
      <c r="C2329" s="2" t="s">
        <v>15745</v>
      </c>
      <c r="D2329" s="2" t="s">
        <v>15746</v>
      </c>
      <c r="E2329" s="3">
        <v>486436</v>
      </c>
      <c r="F2329" s="3">
        <v>3316</v>
      </c>
      <c r="G2329" s="5" t="s">
        <v>87</v>
      </c>
      <c r="H2329" s="51" t="s">
        <v>1593</v>
      </c>
      <c r="I2329" s="51" t="s">
        <v>1593</v>
      </c>
      <c r="K2329" s="3">
        <v>23</v>
      </c>
      <c r="L2329" s="2" t="s">
        <v>220</v>
      </c>
      <c r="M2329" s="4" t="s">
        <v>220</v>
      </c>
      <c r="N2329" s="3"/>
      <c r="O2329" s="5" t="s">
        <v>15747</v>
      </c>
      <c r="P2329" s="5">
        <v>2439</v>
      </c>
      <c r="Q2329" s="5">
        <v>0</v>
      </c>
      <c r="R2329" s="5">
        <v>2439</v>
      </c>
      <c r="S2329" s="5">
        <v>0</v>
      </c>
      <c r="T2329" s="2" t="s">
        <v>15747</v>
      </c>
      <c r="U2329" s="3" t="s">
        <v>15748</v>
      </c>
      <c r="V2329" s="3">
        <v>49039454</v>
      </c>
      <c r="W2329" s="3">
        <v>49039454</v>
      </c>
      <c r="X2329" s="3" t="s">
        <v>15749</v>
      </c>
      <c r="Y2329" s="2" t="s">
        <v>15750</v>
      </c>
      <c r="Z2329" s="42">
        <v>13</v>
      </c>
      <c r="AA2329" s="8" t="s">
        <v>15751</v>
      </c>
      <c r="AB2329" s="8" t="s">
        <v>261</v>
      </c>
      <c r="AC2329" s="8" t="s">
        <v>562</v>
      </c>
      <c r="AD2329" s="8" t="b">
        <v>0</v>
      </c>
      <c r="AE2329" s="3" t="s">
        <v>1055</v>
      </c>
      <c r="AF2329" s="2" t="s">
        <v>563</v>
      </c>
      <c r="AG2329" s="2" t="s">
        <v>563</v>
      </c>
      <c r="AH2329" s="3">
        <v>0</v>
      </c>
      <c r="AI2329" s="3"/>
      <c r="AJ2329" s="3" t="s">
        <v>101</v>
      </c>
      <c r="AK2329" s="3" t="s">
        <v>15752</v>
      </c>
      <c r="AL2329" s="2" t="s">
        <v>15753</v>
      </c>
      <c r="AN2329" s="2" t="s">
        <v>1600</v>
      </c>
      <c r="AO2329" s="43" t="s">
        <v>623</v>
      </c>
      <c r="AP2329" s="43" t="s">
        <v>105</v>
      </c>
      <c r="AQ2329" s="2" t="s">
        <v>104</v>
      </c>
      <c r="AR2329" s="43" t="s">
        <v>106</v>
      </c>
      <c r="AS2329" s="43" t="s">
        <v>106</v>
      </c>
      <c r="AT2329" s="3" t="s">
        <v>107</v>
      </c>
      <c r="AU2329" s="5"/>
      <c r="AV2329" s="3" t="s">
        <v>107</v>
      </c>
      <c r="AW2329" s="3" t="s">
        <v>115</v>
      </c>
      <c r="AX2329" s="9" t="s">
        <v>115</v>
      </c>
      <c r="AY2329" s="2" t="s">
        <v>115</v>
      </c>
      <c r="AZ2329" s="2" t="s">
        <v>115</v>
      </c>
      <c r="BA2329" s="2" t="s">
        <v>115</v>
      </c>
      <c r="BB2329" s="2" t="s">
        <v>565</v>
      </c>
      <c r="BC2329" s="43" t="s">
        <v>115</v>
      </c>
      <c r="BF2329" s="4">
        <v>32</v>
      </c>
      <c r="BG2329" s="2" t="s">
        <v>565</v>
      </c>
      <c r="BH2329" s="2">
        <v>7</v>
      </c>
      <c r="BI2329" s="11">
        <v>0</v>
      </c>
      <c r="BJ2329" s="11">
        <v>0</v>
      </c>
      <c r="BK2329" s="11">
        <v>0</v>
      </c>
      <c r="BL2329" s="11">
        <v>0</v>
      </c>
      <c r="BM2329" s="11">
        <v>0</v>
      </c>
      <c r="BN2329" s="11" t="s">
        <v>114</v>
      </c>
      <c r="BO2329" s="2" t="s">
        <v>115</v>
      </c>
      <c r="BP2329" s="4" t="s">
        <v>115</v>
      </c>
      <c r="BS2329" s="2" t="s">
        <v>115</v>
      </c>
      <c r="BT2329" s="2" t="s">
        <v>116</v>
      </c>
      <c r="BU2329" s="2" t="s">
        <v>142</v>
      </c>
      <c r="BX2329" s="2" t="s">
        <v>105</v>
      </c>
      <c r="BY2329" s="2" t="s">
        <v>118</v>
      </c>
      <c r="BZ2329" s="2" t="s">
        <v>105</v>
      </c>
      <c r="CA2329" s="3"/>
      <c r="CB2329" s="3"/>
      <c r="CC2329" s="5"/>
      <c r="CD2329" s="5"/>
      <c r="CE2329" s="5"/>
      <c r="CF2329" s="5"/>
      <c r="CG2329" s="5"/>
      <c r="CH2329" s="5"/>
      <c r="CI2329" s="2" t="s">
        <v>119</v>
      </c>
      <c r="CL2329" s="2" t="s">
        <v>143</v>
      </c>
    </row>
    <row r="2330" spans="1:90" x14ac:dyDescent="0.3">
      <c r="A2330" s="2" t="s">
        <v>83</v>
      </c>
      <c r="B2330" s="2" t="s">
        <v>16863</v>
      </c>
      <c r="C2330" s="2" t="s">
        <v>16864</v>
      </c>
      <c r="D2330" s="2" t="s">
        <v>16865</v>
      </c>
      <c r="E2330" s="3">
        <v>485557</v>
      </c>
      <c r="F2330" s="3">
        <v>3316</v>
      </c>
      <c r="G2330" s="5" t="s">
        <v>87</v>
      </c>
      <c r="H2330" s="51" t="s">
        <v>551</v>
      </c>
      <c r="I2330" s="51" t="s">
        <v>551</v>
      </c>
      <c r="K2330" s="3">
        <v>23</v>
      </c>
      <c r="L2330" s="2" t="s">
        <v>220</v>
      </c>
      <c r="M2330" s="4" t="s">
        <v>220</v>
      </c>
      <c r="N2330" s="3"/>
      <c r="O2330" s="5" t="s">
        <v>16866</v>
      </c>
      <c r="P2330" s="5">
        <v>2439</v>
      </c>
      <c r="Q2330" s="5">
        <v>0</v>
      </c>
      <c r="R2330" s="5">
        <v>2439</v>
      </c>
      <c r="S2330" s="5">
        <v>0</v>
      </c>
      <c r="T2330" s="2" t="s">
        <v>16866</v>
      </c>
      <c r="U2330" s="3" t="s">
        <v>16867</v>
      </c>
      <c r="V2330" s="3">
        <v>49039454</v>
      </c>
      <c r="W2330" s="3">
        <v>49039454</v>
      </c>
      <c r="X2330" s="3" t="s">
        <v>16868</v>
      </c>
      <c r="Y2330" s="2" t="s">
        <v>16869</v>
      </c>
      <c r="Z2330" s="42">
        <v>13</v>
      </c>
      <c r="AA2330" s="8" t="s">
        <v>16859</v>
      </c>
      <c r="AB2330" s="8" t="s">
        <v>97</v>
      </c>
      <c r="AC2330" s="8" t="s">
        <v>262</v>
      </c>
      <c r="AD2330" s="8" t="b">
        <v>0</v>
      </c>
      <c r="AE2330" s="3" t="s">
        <v>98</v>
      </c>
      <c r="AF2330" s="2" t="s">
        <v>99</v>
      </c>
      <c r="AG2330" s="2" t="s">
        <v>100</v>
      </c>
      <c r="AH2330" s="3">
        <v>0</v>
      </c>
      <c r="AI2330" s="3"/>
      <c r="AJ2330" s="3" t="s">
        <v>101</v>
      </c>
      <c r="AK2330" s="3" t="s">
        <v>16870</v>
      </c>
      <c r="AL2330" s="2" t="s">
        <v>16860</v>
      </c>
      <c r="AM2330" s="2">
        <v>813</v>
      </c>
      <c r="AN2330" s="2" t="s">
        <v>104</v>
      </c>
      <c r="AO2330" s="43" t="s">
        <v>105</v>
      </c>
      <c r="AP2330" s="43" t="s">
        <v>105</v>
      </c>
      <c r="AQ2330" s="2" t="s">
        <v>104</v>
      </c>
      <c r="AR2330" s="43" t="s">
        <v>106</v>
      </c>
      <c r="AS2330" s="43" t="s">
        <v>106</v>
      </c>
      <c r="AT2330" s="3" t="s">
        <v>107</v>
      </c>
      <c r="AU2330" s="5"/>
      <c r="AV2330" s="3" t="s">
        <v>107</v>
      </c>
      <c r="AW2330" s="3" t="s">
        <v>115</v>
      </c>
      <c r="AX2330" s="9" t="s">
        <v>16871</v>
      </c>
      <c r="AY2330" s="2" t="s">
        <v>321</v>
      </c>
      <c r="AZ2330" s="2" t="s">
        <v>1796</v>
      </c>
      <c r="BA2330" s="2" t="s">
        <v>16860</v>
      </c>
      <c r="BB2330" s="2" t="s">
        <v>626</v>
      </c>
      <c r="BC2330" s="43" t="s">
        <v>115</v>
      </c>
      <c r="BF2330" s="4">
        <v>36</v>
      </c>
      <c r="BG2330" s="2" t="s">
        <v>626</v>
      </c>
      <c r="BH2330" s="2">
        <v>8</v>
      </c>
      <c r="BI2330" s="11">
        <v>0</v>
      </c>
      <c r="BJ2330" s="11">
        <v>0</v>
      </c>
      <c r="BK2330" s="11">
        <v>0</v>
      </c>
      <c r="BL2330" s="11">
        <v>0</v>
      </c>
      <c r="BM2330" s="11">
        <v>0</v>
      </c>
      <c r="BN2330" s="11" t="s">
        <v>114</v>
      </c>
      <c r="BO2330" s="2" t="s">
        <v>115</v>
      </c>
      <c r="BP2330" s="4" t="s">
        <v>115</v>
      </c>
      <c r="BQ2330" s="4" t="s">
        <v>16862</v>
      </c>
      <c r="BR2330" s="2">
        <v>40.5</v>
      </c>
      <c r="BS2330" s="2" t="s">
        <v>179</v>
      </c>
      <c r="BT2330" s="2" t="s">
        <v>116</v>
      </c>
      <c r="BU2330" s="2" t="s">
        <v>142</v>
      </c>
      <c r="BX2330" s="2" t="s">
        <v>311</v>
      </c>
      <c r="BY2330" s="2" t="s">
        <v>105</v>
      </c>
      <c r="BZ2330" s="2" t="s">
        <v>105</v>
      </c>
      <c r="CA2330" s="3"/>
      <c r="CB2330" s="3"/>
      <c r="CC2330" s="5"/>
      <c r="CD2330" s="5"/>
      <c r="CE2330" s="5"/>
      <c r="CF2330" s="5"/>
      <c r="CG2330" s="5"/>
      <c r="CH2330" s="5"/>
      <c r="CI2330" s="2" t="s">
        <v>119</v>
      </c>
      <c r="CL2330" s="2" t="s">
        <v>143</v>
      </c>
    </row>
    <row r="2331" spans="1:90" x14ac:dyDescent="0.3">
      <c r="A2331" s="2" t="s">
        <v>83</v>
      </c>
      <c r="B2331" s="2" t="s">
        <v>16889</v>
      </c>
      <c r="C2331" s="2" t="s">
        <v>16890</v>
      </c>
      <c r="D2331" s="2" t="s">
        <v>16891</v>
      </c>
      <c r="E2331" s="3">
        <v>486113</v>
      </c>
      <c r="F2331" s="3">
        <v>3316</v>
      </c>
      <c r="G2331" s="5" t="s">
        <v>87</v>
      </c>
      <c r="H2331" s="51" t="s">
        <v>729</v>
      </c>
      <c r="I2331" s="51" t="s">
        <v>729</v>
      </c>
      <c r="K2331" s="3">
        <v>23</v>
      </c>
      <c r="L2331" s="2" t="s">
        <v>220</v>
      </c>
      <c r="M2331" s="4" t="s">
        <v>220</v>
      </c>
      <c r="N2331" s="3"/>
      <c r="O2331" s="5" t="s">
        <v>16892</v>
      </c>
      <c r="P2331" s="5">
        <v>2447</v>
      </c>
      <c r="Q2331" s="5">
        <v>0</v>
      </c>
      <c r="R2331" s="5">
        <v>2447</v>
      </c>
      <c r="S2331" s="5">
        <v>0</v>
      </c>
      <c r="T2331" s="2" t="s">
        <v>16892</v>
      </c>
      <c r="U2331" s="3" t="s">
        <v>16893</v>
      </c>
      <c r="V2331" s="3">
        <v>49039462</v>
      </c>
      <c r="W2331" s="3">
        <v>49039462</v>
      </c>
      <c r="X2331" s="3" t="s">
        <v>16894</v>
      </c>
      <c r="Y2331" s="2" t="s">
        <v>16895</v>
      </c>
      <c r="Z2331" s="42">
        <v>13</v>
      </c>
      <c r="AA2331" s="8" t="s">
        <v>16882</v>
      </c>
      <c r="AB2331" s="8" t="s">
        <v>96</v>
      </c>
      <c r="AC2331" s="8" t="s">
        <v>261</v>
      </c>
      <c r="AD2331" s="8" t="b">
        <v>0</v>
      </c>
      <c r="AE2331" s="3" t="s">
        <v>98</v>
      </c>
      <c r="AF2331" s="2" t="s">
        <v>99</v>
      </c>
      <c r="AG2331" s="2" t="s">
        <v>100</v>
      </c>
      <c r="AH2331" s="3">
        <v>0</v>
      </c>
      <c r="AI2331" s="3"/>
      <c r="AJ2331" s="3" t="s">
        <v>101</v>
      </c>
      <c r="AK2331" s="3" t="s">
        <v>16883</v>
      </c>
      <c r="AL2331" s="2" t="s">
        <v>16884</v>
      </c>
      <c r="AM2331" s="2">
        <v>816</v>
      </c>
      <c r="AN2331" s="2" t="s">
        <v>104</v>
      </c>
      <c r="AO2331" s="43" t="s">
        <v>105</v>
      </c>
      <c r="AP2331" s="43" t="s">
        <v>105</v>
      </c>
      <c r="AQ2331" s="2" t="s">
        <v>104</v>
      </c>
      <c r="AR2331" s="43" t="s">
        <v>106</v>
      </c>
      <c r="AS2331" s="43" t="s">
        <v>106</v>
      </c>
      <c r="AT2331" s="3" t="s">
        <v>107</v>
      </c>
      <c r="AU2331" s="5"/>
      <c r="AV2331" s="3" t="s">
        <v>107</v>
      </c>
      <c r="AW2331" s="3" t="s">
        <v>115</v>
      </c>
      <c r="AX2331" s="9" t="s">
        <v>16896</v>
      </c>
      <c r="AY2331" s="2" t="s">
        <v>321</v>
      </c>
      <c r="AZ2331" s="2" t="s">
        <v>1796</v>
      </c>
      <c r="BA2331" s="2" t="s">
        <v>16884</v>
      </c>
      <c r="BB2331" s="2" t="s">
        <v>626</v>
      </c>
      <c r="BC2331" s="43" t="s">
        <v>115</v>
      </c>
      <c r="BF2331" s="4">
        <v>38</v>
      </c>
      <c r="BG2331" s="2" t="s">
        <v>626</v>
      </c>
      <c r="BH2331" s="2">
        <v>8</v>
      </c>
      <c r="BI2331" s="11">
        <v>0</v>
      </c>
      <c r="BJ2331" s="11">
        <v>0</v>
      </c>
      <c r="BK2331" s="11">
        <v>0</v>
      </c>
      <c r="BL2331" s="11">
        <v>0.03</v>
      </c>
      <c r="BM2331" s="11">
        <v>0</v>
      </c>
      <c r="BN2331" s="11" t="s">
        <v>114</v>
      </c>
      <c r="BO2331" s="2" t="s">
        <v>115</v>
      </c>
      <c r="BP2331" s="4" t="s">
        <v>115</v>
      </c>
      <c r="BR2331" s="2">
        <v>40.78</v>
      </c>
      <c r="BS2331" s="2" t="s">
        <v>179</v>
      </c>
      <c r="BT2331" s="2" t="s">
        <v>116</v>
      </c>
      <c r="BU2331" s="2" t="s">
        <v>142</v>
      </c>
      <c r="BX2331" s="2" t="s">
        <v>311</v>
      </c>
      <c r="BY2331" s="2" t="s">
        <v>118</v>
      </c>
      <c r="BZ2331" s="2" t="s">
        <v>105</v>
      </c>
      <c r="CA2331" s="3"/>
      <c r="CB2331" s="3"/>
      <c r="CC2331" s="5"/>
      <c r="CD2331" s="5"/>
      <c r="CE2331" s="5"/>
      <c r="CF2331" s="5"/>
      <c r="CG2331" s="5"/>
      <c r="CH2331" s="5"/>
      <c r="CI2331" s="2" t="s">
        <v>119</v>
      </c>
      <c r="CL2331" s="2" t="s">
        <v>143</v>
      </c>
    </row>
    <row r="2332" spans="1:90" x14ac:dyDescent="0.3">
      <c r="A2332" s="2" t="s">
        <v>83</v>
      </c>
      <c r="B2332" s="3" t="s">
        <v>16875</v>
      </c>
      <c r="C2332" s="3" t="s">
        <v>16876</v>
      </c>
      <c r="D2332" s="3" t="s">
        <v>16877</v>
      </c>
      <c r="E2332" s="2">
        <v>485001</v>
      </c>
      <c r="F2332" s="2">
        <v>3316</v>
      </c>
      <c r="G2332" s="4" t="s">
        <v>87</v>
      </c>
      <c r="H2332" s="16" t="s">
        <v>551</v>
      </c>
      <c r="I2332" s="16" t="s">
        <v>551</v>
      </c>
      <c r="K2332" s="2">
        <v>23</v>
      </c>
      <c r="L2332" s="2" t="s">
        <v>220</v>
      </c>
      <c r="M2332" s="4" t="s">
        <v>220</v>
      </c>
      <c r="O2332" s="4" t="s">
        <v>16878</v>
      </c>
      <c r="P2332" s="4">
        <v>2447</v>
      </c>
      <c r="Q2332" s="4">
        <v>0</v>
      </c>
      <c r="R2332" s="4">
        <v>2447</v>
      </c>
      <c r="S2332" s="4">
        <v>0</v>
      </c>
      <c r="T2332" s="12" t="s">
        <v>16878</v>
      </c>
      <c r="U2332" s="2" t="s">
        <v>16879</v>
      </c>
      <c r="V2332" s="2">
        <v>49039462</v>
      </c>
      <c r="W2332" s="2">
        <v>49039462</v>
      </c>
      <c r="X2332" s="2" t="s">
        <v>16880</v>
      </c>
      <c r="Y2332" s="7" t="s">
        <v>16881</v>
      </c>
      <c r="Z2332" s="42">
        <v>13</v>
      </c>
      <c r="AA2332" s="8" t="s">
        <v>16882</v>
      </c>
      <c r="AB2332" s="8" t="s">
        <v>96</v>
      </c>
      <c r="AC2332" s="8" t="s">
        <v>262</v>
      </c>
      <c r="AD2332" s="8" t="b">
        <v>0</v>
      </c>
      <c r="AE2332" s="2" t="s">
        <v>98</v>
      </c>
      <c r="AF2332" s="2" t="s">
        <v>99</v>
      </c>
      <c r="AG2332" s="2" t="s">
        <v>100</v>
      </c>
      <c r="AH2332" s="2">
        <v>0</v>
      </c>
      <c r="AI2332" s="2">
        <v>0</v>
      </c>
      <c r="AJ2332" s="2" t="s">
        <v>101</v>
      </c>
      <c r="AK2332" s="2" t="s">
        <v>16883</v>
      </c>
      <c r="AL2332" s="2" t="s">
        <v>16884</v>
      </c>
      <c r="AM2332" s="2">
        <v>816</v>
      </c>
      <c r="AN2332" s="2" t="s">
        <v>622</v>
      </c>
      <c r="AO2332" s="43" t="s">
        <v>105</v>
      </c>
      <c r="AP2332" s="43" t="s">
        <v>623</v>
      </c>
      <c r="AQ2332" s="2" t="s">
        <v>624</v>
      </c>
      <c r="AR2332" s="43" t="s">
        <v>625</v>
      </c>
      <c r="AS2332" s="43" t="s">
        <v>625</v>
      </c>
      <c r="AT2332" s="2" t="s">
        <v>623</v>
      </c>
      <c r="AV2332" s="2" t="s">
        <v>623</v>
      </c>
      <c r="AW2332" s="3" t="s">
        <v>115</v>
      </c>
      <c r="AX2332" s="9" t="s">
        <v>16885</v>
      </c>
      <c r="AY2332" s="2" t="s">
        <v>321</v>
      </c>
      <c r="AZ2332" s="2" t="s">
        <v>1796</v>
      </c>
      <c r="BA2332" s="2" t="s">
        <v>16884</v>
      </c>
      <c r="BB2332" s="2" t="s">
        <v>626</v>
      </c>
      <c r="BC2332" s="43" t="s">
        <v>115</v>
      </c>
      <c r="BF2332" s="4">
        <v>38</v>
      </c>
      <c r="BG2332" s="2" t="s">
        <v>626</v>
      </c>
      <c r="BH2332" s="2">
        <v>8</v>
      </c>
      <c r="BI2332" s="11">
        <v>0</v>
      </c>
      <c r="BJ2332" s="11">
        <v>0</v>
      </c>
      <c r="BK2332" s="11">
        <v>0</v>
      </c>
      <c r="BL2332" s="11">
        <v>0.03</v>
      </c>
      <c r="BM2332" s="11">
        <v>0</v>
      </c>
      <c r="BN2332" s="11" t="s">
        <v>114</v>
      </c>
      <c r="BO2332" s="2" t="s">
        <v>115</v>
      </c>
      <c r="BP2332" s="4" t="s">
        <v>115</v>
      </c>
      <c r="BR2332" s="2">
        <v>40.78</v>
      </c>
      <c r="BS2332" s="2" t="s">
        <v>179</v>
      </c>
      <c r="BT2332" s="2" t="s">
        <v>116</v>
      </c>
      <c r="BU2332" s="2" t="s">
        <v>142</v>
      </c>
      <c r="BX2332" s="2" t="s">
        <v>311</v>
      </c>
      <c r="BY2332" s="2" t="s">
        <v>105</v>
      </c>
      <c r="BZ2332" s="2" t="s">
        <v>105</v>
      </c>
      <c r="CI2332" s="2" t="s">
        <v>119</v>
      </c>
      <c r="CK2332" s="12"/>
      <c r="CL2332" s="2" t="s">
        <v>121</v>
      </c>
    </row>
    <row r="2333" spans="1:90" x14ac:dyDescent="0.3">
      <c r="A2333" s="2" t="s">
        <v>83</v>
      </c>
      <c r="B2333" s="3" t="s">
        <v>16886</v>
      </c>
      <c r="C2333" s="3" t="s">
        <v>16876</v>
      </c>
      <c r="D2333" s="3" t="s">
        <v>16887</v>
      </c>
      <c r="E2333" s="2">
        <v>485001</v>
      </c>
      <c r="F2333" s="2">
        <v>3316</v>
      </c>
      <c r="G2333" s="4" t="s">
        <v>87</v>
      </c>
      <c r="H2333" s="16" t="s">
        <v>4245</v>
      </c>
      <c r="I2333" s="16" t="s">
        <v>4245</v>
      </c>
      <c r="K2333" s="2">
        <v>23</v>
      </c>
      <c r="L2333" s="2" t="s">
        <v>220</v>
      </c>
      <c r="M2333" s="4" t="s">
        <v>220</v>
      </c>
      <c r="O2333" s="4" t="s">
        <v>16878</v>
      </c>
      <c r="P2333" s="4">
        <v>2447</v>
      </c>
      <c r="Q2333" s="4">
        <v>0</v>
      </c>
      <c r="R2333" s="4">
        <v>2447</v>
      </c>
      <c r="S2333" s="4">
        <v>0</v>
      </c>
      <c r="T2333" s="12" t="s">
        <v>16878</v>
      </c>
      <c r="U2333" s="2" t="s">
        <v>16879</v>
      </c>
      <c r="V2333" s="2">
        <v>49039462</v>
      </c>
      <c r="W2333" s="2">
        <v>49039462</v>
      </c>
      <c r="X2333" s="2" t="s">
        <v>16880</v>
      </c>
      <c r="Y2333" s="7" t="s">
        <v>16881</v>
      </c>
      <c r="Z2333" s="42">
        <v>13</v>
      </c>
      <c r="AA2333" s="8" t="s">
        <v>16882</v>
      </c>
      <c r="AB2333" s="8" t="s">
        <v>96</v>
      </c>
      <c r="AC2333" s="8" t="s">
        <v>262</v>
      </c>
      <c r="AD2333" s="8" t="b">
        <v>0</v>
      </c>
      <c r="AE2333" s="2" t="s">
        <v>98</v>
      </c>
      <c r="AF2333" s="2" t="s">
        <v>99</v>
      </c>
      <c r="AG2333" s="2" t="s">
        <v>100</v>
      </c>
      <c r="AH2333" s="2">
        <v>0</v>
      </c>
      <c r="AI2333" s="2">
        <v>0</v>
      </c>
      <c r="AJ2333" s="2" t="s">
        <v>101</v>
      </c>
      <c r="AK2333" s="2" t="s">
        <v>16883</v>
      </c>
      <c r="AL2333" s="2" t="s">
        <v>16884</v>
      </c>
      <c r="AM2333" s="2">
        <v>816</v>
      </c>
      <c r="AN2333" s="2" t="s">
        <v>622</v>
      </c>
      <c r="AO2333" s="43" t="s">
        <v>105</v>
      </c>
      <c r="AP2333" s="43" t="s">
        <v>623</v>
      </c>
      <c r="AQ2333" s="2" t="s">
        <v>624</v>
      </c>
      <c r="AR2333" s="43" t="s">
        <v>625</v>
      </c>
      <c r="AS2333" s="43" t="s">
        <v>625</v>
      </c>
      <c r="AT2333" s="2" t="s">
        <v>623</v>
      </c>
      <c r="AV2333" s="2" t="s">
        <v>623</v>
      </c>
      <c r="AW2333" s="3" t="s">
        <v>115</v>
      </c>
      <c r="AX2333" s="9" t="s">
        <v>16885</v>
      </c>
      <c r="AY2333" s="2" t="s">
        <v>321</v>
      </c>
      <c r="AZ2333" s="2" t="s">
        <v>1796</v>
      </c>
      <c r="BA2333" s="2" t="s">
        <v>16884</v>
      </c>
      <c r="BB2333" s="2" t="s">
        <v>626</v>
      </c>
      <c r="BC2333" s="43" t="s">
        <v>115</v>
      </c>
      <c r="BF2333" s="4">
        <v>38</v>
      </c>
      <c r="BG2333" s="2" t="s">
        <v>626</v>
      </c>
      <c r="BH2333" s="2">
        <v>8</v>
      </c>
      <c r="BI2333" s="11">
        <v>0</v>
      </c>
      <c r="BJ2333" s="11">
        <v>0</v>
      </c>
      <c r="BK2333" s="11">
        <v>0</v>
      </c>
      <c r="BL2333" s="11">
        <v>0.03</v>
      </c>
      <c r="BM2333" s="11">
        <v>0</v>
      </c>
      <c r="BN2333" s="11" t="s">
        <v>114</v>
      </c>
      <c r="BO2333" s="2" t="s">
        <v>115</v>
      </c>
      <c r="BP2333" s="4" t="s">
        <v>115</v>
      </c>
      <c r="BR2333" s="2">
        <v>40.78</v>
      </c>
      <c r="BS2333" s="2" t="s">
        <v>179</v>
      </c>
      <c r="BT2333" s="2" t="s">
        <v>116</v>
      </c>
      <c r="BU2333" s="2" t="s">
        <v>142</v>
      </c>
      <c r="BX2333" s="2" t="s">
        <v>311</v>
      </c>
      <c r="BY2333" s="2" t="s">
        <v>118</v>
      </c>
      <c r="BZ2333" s="2" t="s">
        <v>105</v>
      </c>
      <c r="CI2333" s="2" t="s">
        <v>119</v>
      </c>
      <c r="CK2333" s="12"/>
      <c r="CL2333" s="2" t="s">
        <v>121</v>
      </c>
    </row>
    <row r="2334" spans="1:90" x14ac:dyDescent="0.3">
      <c r="A2334" s="2" t="s">
        <v>83</v>
      </c>
      <c r="B2334" s="2" t="s">
        <v>16897</v>
      </c>
      <c r="C2334" s="2" t="s">
        <v>16898</v>
      </c>
      <c r="D2334" s="2" t="s">
        <v>16899</v>
      </c>
      <c r="E2334" s="3">
        <v>485348</v>
      </c>
      <c r="F2334" s="3">
        <v>3316</v>
      </c>
      <c r="G2334" s="5" t="s">
        <v>87</v>
      </c>
      <c r="H2334" s="51" t="s">
        <v>11233</v>
      </c>
      <c r="I2334" s="51" t="s">
        <v>11233</v>
      </c>
      <c r="K2334" s="3">
        <v>23</v>
      </c>
      <c r="L2334" s="2" t="s">
        <v>220</v>
      </c>
      <c r="M2334" s="4" t="s">
        <v>220</v>
      </c>
      <c r="N2334" s="3"/>
      <c r="O2334" s="5" t="s">
        <v>16900</v>
      </c>
      <c r="P2334" s="5">
        <v>2449</v>
      </c>
      <c r="Q2334" s="5">
        <v>0</v>
      </c>
      <c r="R2334" s="5">
        <v>2449</v>
      </c>
      <c r="S2334" s="5">
        <v>0</v>
      </c>
      <c r="T2334" s="2" t="s">
        <v>16900</v>
      </c>
      <c r="U2334" s="3" t="s">
        <v>16901</v>
      </c>
      <c r="V2334" s="3">
        <v>49039464</v>
      </c>
      <c r="W2334" s="3">
        <v>49039464</v>
      </c>
      <c r="X2334" s="3" t="s">
        <v>16902</v>
      </c>
      <c r="Y2334" s="2" t="s">
        <v>16903</v>
      </c>
      <c r="Z2334" s="42">
        <v>13</v>
      </c>
      <c r="AA2334" s="8" t="s">
        <v>10151</v>
      </c>
      <c r="AB2334" s="8" t="s">
        <v>262</v>
      </c>
      <c r="AC2334" s="8" t="s">
        <v>97</v>
      </c>
      <c r="AD2334" s="8" t="b">
        <v>0</v>
      </c>
      <c r="AE2334" s="3" t="s">
        <v>98</v>
      </c>
      <c r="AF2334" s="2" t="s">
        <v>99</v>
      </c>
      <c r="AG2334" s="2" t="s">
        <v>100</v>
      </c>
      <c r="AH2334" s="3">
        <v>0</v>
      </c>
      <c r="AI2334" s="3"/>
      <c r="AJ2334" s="3" t="s">
        <v>101</v>
      </c>
      <c r="AK2334" s="3" t="s">
        <v>16904</v>
      </c>
      <c r="AL2334" s="2" t="s">
        <v>16905</v>
      </c>
      <c r="AM2334" s="2">
        <v>817</v>
      </c>
      <c r="AN2334" s="2" t="s">
        <v>622</v>
      </c>
      <c r="AO2334" s="43" t="s">
        <v>105</v>
      </c>
      <c r="AP2334" s="43" t="s">
        <v>623</v>
      </c>
      <c r="AQ2334" s="2" t="s">
        <v>624</v>
      </c>
      <c r="AR2334" s="43" t="s">
        <v>625</v>
      </c>
      <c r="AS2334" s="43" t="s">
        <v>625</v>
      </c>
      <c r="AT2334" s="3" t="s">
        <v>623</v>
      </c>
      <c r="AU2334" s="5"/>
      <c r="AV2334" s="3" t="s">
        <v>623</v>
      </c>
      <c r="AW2334" s="3" t="s">
        <v>115</v>
      </c>
      <c r="AX2334" s="9" t="s">
        <v>115</v>
      </c>
      <c r="AY2334" s="2" t="s">
        <v>115</v>
      </c>
      <c r="AZ2334" s="2" t="s">
        <v>115</v>
      </c>
      <c r="BA2334" s="2" t="s">
        <v>115</v>
      </c>
      <c r="BB2334" s="2" t="s">
        <v>626</v>
      </c>
      <c r="BC2334" s="43" t="s">
        <v>115</v>
      </c>
      <c r="BF2334" s="4">
        <v>41</v>
      </c>
      <c r="BG2334" s="2" t="s">
        <v>626</v>
      </c>
      <c r="BH2334" s="2">
        <v>8</v>
      </c>
      <c r="BI2334" s="11">
        <v>0</v>
      </c>
      <c r="BJ2334" s="11">
        <v>0</v>
      </c>
      <c r="BK2334" s="11">
        <v>0.02</v>
      </c>
      <c r="BL2334" s="11">
        <v>0.11</v>
      </c>
      <c r="BM2334" s="11">
        <v>0.02</v>
      </c>
      <c r="BN2334" s="11" t="s">
        <v>114</v>
      </c>
      <c r="BO2334" s="2" t="s">
        <v>115</v>
      </c>
      <c r="BP2334" s="4" t="s">
        <v>115</v>
      </c>
      <c r="BQ2334" s="4" t="s">
        <v>16906</v>
      </c>
      <c r="BR2334" s="2">
        <v>40.28</v>
      </c>
      <c r="BS2334" s="2" t="s">
        <v>179</v>
      </c>
      <c r="BT2334" s="2" t="s">
        <v>116</v>
      </c>
      <c r="BU2334" s="2" t="s">
        <v>282</v>
      </c>
      <c r="BX2334" s="2" t="s">
        <v>311</v>
      </c>
      <c r="BY2334" s="2" t="s">
        <v>118</v>
      </c>
      <c r="BZ2334" s="2" t="s">
        <v>105</v>
      </c>
      <c r="CA2334" s="3"/>
      <c r="CB2334" s="3"/>
      <c r="CC2334" s="5"/>
      <c r="CD2334" s="5"/>
      <c r="CE2334" s="5"/>
      <c r="CF2334" s="5"/>
      <c r="CG2334" s="5"/>
      <c r="CH2334" s="5"/>
      <c r="CI2334" s="2" t="s">
        <v>119</v>
      </c>
      <c r="CL2334" s="2" t="s">
        <v>143</v>
      </c>
    </row>
    <row r="2335" spans="1:90" x14ac:dyDescent="0.3">
      <c r="A2335" s="2" t="s">
        <v>83</v>
      </c>
      <c r="B2335" s="2" t="s">
        <v>10144</v>
      </c>
      <c r="C2335" s="2" t="s">
        <v>10145</v>
      </c>
      <c r="D2335" s="2" t="s">
        <v>10146</v>
      </c>
      <c r="E2335" s="3">
        <v>485253</v>
      </c>
      <c r="F2335" s="3">
        <v>3316</v>
      </c>
      <c r="G2335" s="5" t="s">
        <v>87</v>
      </c>
      <c r="H2335" s="51" t="s">
        <v>272</v>
      </c>
      <c r="I2335" s="51" t="s">
        <v>272</v>
      </c>
      <c r="K2335" s="3">
        <v>23</v>
      </c>
      <c r="L2335" s="2" t="s">
        <v>220</v>
      </c>
      <c r="M2335" s="4" t="s">
        <v>220</v>
      </c>
      <c r="N2335" s="3"/>
      <c r="O2335" s="5" t="s">
        <v>10147</v>
      </c>
      <c r="P2335" s="5">
        <v>2451</v>
      </c>
      <c r="Q2335" s="5">
        <v>0</v>
      </c>
      <c r="R2335" s="5">
        <v>2451</v>
      </c>
      <c r="S2335" s="5">
        <v>0</v>
      </c>
      <c r="T2335" s="2" t="s">
        <v>10147</v>
      </c>
      <c r="U2335" s="3" t="s">
        <v>10148</v>
      </c>
      <c r="V2335" s="3">
        <v>49039466</v>
      </c>
      <c r="W2335" s="3">
        <v>49039466</v>
      </c>
      <c r="X2335" s="3" t="s">
        <v>10149</v>
      </c>
      <c r="Y2335" s="2" t="s">
        <v>10150</v>
      </c>
      <c r="Z2335" s="42">
        <v>13</v>
      </c>
      <c r="AA2335" s="8" t="s">
        <v>10151</v>
      </c>
      <c r="AB2335" s="8" t="s">
        <v>617</v>
      </c>
      <c r="AC2335" s="8" t="s">
        <v>262</v>
      </c>
      <c r="AD2335" s="8" t="b">
        <v>1</v>
      </c>
      <c r="AE2335" s="3" t="s">
        <v>1246</v>
      </c>
      <c r="AF2335" s="2" t="s">
        <v>543</v>
      </c>
      <c r="AG2335" s="2" t="s">
        <v>543</v>
      </c>
      <c r="AH2335" s="3">
        <v>0</v>
      </c>
      <c r="AI2335" s="3"/>
      <c r="AJ2335" s="3" t="s">
        <v>101</v>
      </c>
      <c r="AK2335" s="3" t="s">
        <v>10152</v>
      </c>
      <c r="AL2335" s="3" t="s">
        <v>10153</v>
      </c>
      <c r="AM2335" s="3"/>
      <c r="AN2335" s="2" t="s">
        <v>622</v>
      </c>
      <c r="AO2335" s="43" t="s">
        <v>105</v>
      </c>
      <c r="AP2335" s="43" t="s">
        <v>623</v>
      </c>
      <c r="AQ2335" s="2" t="s">
        <v>624</v>
      </c>
      <c r="AR2335" s="43" t="s">
        <v>625</v>
      </c>
      <c r="AS2335" s="43" t="s">
        <v>625</v>
      </c>
      <c r="AT2335" s="3" t="s">
        <v>623</v>
      </c>
      <c r="AU2335" s="5"/>
      <c r="AV2335" s="3" t="s">
        <v>623</v>
      </c>
      <c r="AW2335" s="3" t="s">
        <v>115</v>
      </c>
      <c r="AX2335" s="9" t="s">
        <v>115</v>
      </c>
      <c r="AY2335" s="2" t="s">
        <v>115</v>
      </c>
      <c r="AZ2335" s="2" t="s">
        <v>115</v>
      </c>
      <c r="BA2335" s="2" t="s">
        <v>115</v>
      </c>
      <c r="BB2335" s="2" t="s">
        <v>565</v>
      </c>
      <c r="BC2335" s="43" t="s">
        <v>115</v>
      </c>
      <c r="BF2335" s="4">
        <v>34</v>
      </c>
      <c r="BG2335" s="2" t="s">
        <v>565</v>
      </c>
      <c r="BH2335" s="2">
        <v>7</v>
      </c>
      <c r="BI2335" s="11">
        <v>0</v>
      </c>
      <c r="BJ2335" s="11">
        <v>0</v>
      </c>
      <c r="BK2335" s="11">
        <v>0</v>
      </c>
      <c r="BL2335" s="11">
        <v>0</v>
      </c>
      <c r="BM2335" s="11">
        <v>0</v>
      </c>
      <c r="BN2335" s="11" t="s">
        <v>114</v>
      </c>
      <c r="BO2335" s="2" t="s">
        <v>115</v>
      </c>
      <c r="BP2335" s="4" t="s">
        <v>115</v>
      </c>
      <c r="BS2335" s="2" t="s">
        <v>115</v>
      </c>
      <c r="BT2335" s="2" t="s">
        <v>116</v>
      </c>
      <c r="BU2335" s="2" t="s">
        <v>142</v>
      </c>
      <c r="BX2335" s="2" t="s">
        <v>311</v>
      </c>
      <c r="BY2335" s="2" t="s">
        <v>105</v>
      </c>
      <c r="BZ2335" s="2" t="s">
        <v>235</v>
      </c>
      <c r="CA2335" s="3"/>
      <c r="CB2335" s="3"/>
      <c r="CC2335" s="5"/>
      <c r="CD2335" s="5"/>
      <c r="CE2335" s="5"/>
      <c r="CF2335" s="5"/>
      <c r="CG2335" s="5"/>
      <c r="CH2335" s="5"/>
      <c r="CI2335" s="2" t="s">
        <v>119</v>
      </c>
      <c r="CL2335" s="2" t="s">
        <v>143</v>
      </c>
    </row>
    <row r="2336" spans="1:90" x14ac:dyDescent="0.3">
      <c r="A2336" s="2" t="s">
        <v>83</v>
      </c>
      <c r="B2336" s="2" t="s">
        <v>4083</v>
      </c>
      <c r="C2336" s="2" t="s">
        <v>4084</v>
      </c>
      <c r="D2336" s="2" t="s">
        <v>4085</v>
      </c>
      <c r="E2336" s="3">
        <v>486480</v>
      </c>
      <c r="F2336" s="3">
        <v>3316</v>
      </c>
      <c r="G2336" s="5" t="s">
        <v>87</v>
      </c>
      <c r="H2336" s="51" t="s">
        <v>2008</v>
      </c>
      <c r="I2336" s="51" t="s">
        <v>2008</v>
      </c>
      <c r="K2336" s="3">
        <v>23</v>
      </c>
      <c r="L2336" s="2" t="s">
        <v>220</v>
      </c>
      <c r="M2336" s="4" t="s">
        <v>220</v>
      </c>
      <c r="N2336" s="3"/>
      <c r="O2336" s="5" t="s">
        <v>4078</v>
      </c>
      <c r="P2336" s="5">
        <v>2455</v>
      </c>
      <c r="Q2336" s="5">
        <v>0</v>
      </c>
      <c r="R2336" s="5">
        <v>2455</v>
      </c>
      <c r="S2336" s="5">
        <v>0</v>
      </c>
      <c r="T2336" s="2" t="s">
        <v>4078</v>
      </c>
      <c r="U2336" s="3" t="s">
        <v>4086</v>
      </c>
      <c r="V2336" s="3">
        <v>49039470</v>
      </c>
      <c r="W2336" s="3">
        <v>49039470</v>
      </c>
      <c r="X2336" s="3" t="s">
        <v>4087</v>
      </c>
      <c r="Y2336" s="2" t="s">
        <v>4079</v>
      </c>
      <c r="Z2336" s="42">
        <v>13</v>
      </c>
      <c r="AA2336" s="8" t="s">
        <v>225</v>
      </c>
      <c r="AB2336" s="8" t="s">
        <v>96</v>
      </c>
      <c r="AC2336" s="8" t="s">
        <v>262</v>
      </c>
      <c r="AD2336" s="8" t="b">
        <v>0</v>
      </c>
      <c r="AE2336" s="3" t="s">
        <v>98</v>
      </c>
      <c r="AF2336" s="2" t="s">
        <v>99</v>
      </c>
      <c r="AG2336" s="2" t="s">
        <v>100</v>
      </c>
      <c r="AH2336" s="14">
        <v>9.7499999999999998E-5</v>
      </c>
      <c r="AI2336" s="3"/>
      <c r="AJ2336" s="3" t="s">
        <v>101</v>
      </c>
      <c r="AK2336" s="3" t="s">
        <v>4088</v>
      </c>
      <c r="AL2336" s="2" t="s">
        <v>4080</v>
      </c>
      <c r="AM2336" s="2">
        <v>819</v>
      </c>
      <c r="AN2336" s="2" t="s">
        <v>1600</v>
      </c>
      <c r="AO2336" s="43" t="s">
        <v>623</v>
      </c>
      <c r="AP2336" s="43" t="s">
        <v>105</v>
      </c>
      <c r="AQ2336" s="2" t="s">
        <v>104</v>
      </c>
      <c r="AR2336" s="43" t="s">
        <v>106</v>
      </c>
      <c r="AS2336" s="43" t="s">
        <v>106</v>
      </c>
      <c r="AT2336" s="3" t="s">
        <v>107</v>
      </c>
      <c r="AU2336" s="5"/>
      <c r="AV2336" s="3" t="s">
        <v>107</v>
      </c>
      <c r="AW2336" s="3" t="s">
        <v>231</v>
      </c>
      <c r="AX2336" s="9" t="s">
        <v>4081</v>
      </c>
      <c r="AY2336" s="2" t="s">
        <v>110</v>
      </c>
      <c r="AZ2336" s="2" t="s">
        <v>1709</v>
      </c>
      <c r="BA2336" s="2" t="s">
        <v>4080</v>
      </c>
      <c r="BB2336" s="2" t="s">
        <v>1673</v>
      </c>
      <c r="BC2336" s="43">
        <v>4.78445710081783E-5</v>
      </c>
      <c r="BF2336" s="4">
        <v>12.99</v>
      </c>
      <c r="BG2336" s="2" t="s">
        <v>1673</v>
      </c>
      <c r="BH2336" s="2">
        <v>7</v>
      </c>
      <c r="BI2336" s="11">
        <v>0</v>
      </c>
      <c r="BJ2336" s="11">
        <v>0</v>
      </c>
      <c r="BK2336" s="11">
        <v>0.03</v>
      </c>
      <c r="BL2336" s="11">
        <v>0.01</v>
      </c>
      <c r="BM2336" s="11">
        <v>0.03</v>
      </c>
      <c r="BN2336" s="11" t="s">
        <v>114</v>
      </c>
      <c r="BO2336" s="2">
        <v>7.5899999999999995E-2</v>
      </c>
      <c r="BP2336" s="4" t="s">
        <v>1674</v>
      </c>
      <c r="BR2336" s="2">
        <v>35.81</v>
      </c>
      <c r="BS2336" s="2" t="s">
        <v>179</v>
      </c>
      <c r="BT2336" s="2" t="s">
        <v>116</v>
      </c>
      <c r="BU2336" s="2" t="s">
        <v>142</v>
      </c>
      <c r="BX2336" s="2" t="s">
        <v>105</v>
      </c>
      <c r="BY2336" s="2" t="s">
        <v>118</v>
      </c>
      <c r="BZ2336" s="2" t="s">
        <v>283</v>
      </c>
      <c r="CA2336" s="3"/>
      <c r="CB2336" s="3"/>
      <c r="CC2336" s="5"/>
      <c r="CD2336" s="5"/>
      <c r="CE2336" s="5"/>
      <c r="CF2336" s="5"/>
      <c r="CG2336" s="5"/>
      <c r="CH2336" s="5"/>
      <c r="CI2336" s="2" t="s">
        <v>119</v>
      </c>
      <c r="CJ2336" s="2" t="s">
        <v>120</v>
      </c>
      <c r="CL2336" s="2" t="s">
        <v>143</v>
      </c>
    </row>
    <row r="2337" spans="1:90" x14ac:dyDescent="0.3">
      <c r="A2337" s="2" t="s">
        <v>83</v>
      </c>
      <c r="B2337" s="2" t="s">
        <v>215</v>
      </c>
      <c r="C2337" s="2" t="s">
        <v>216</v>
      </c>
      <c r="D2337" s="2" t="s">
        <v>217</v>
      </c>
      <c r="E2337" s="3">
        <v>485924</v>
      </c>
      <c r="F2337" s="3">
        <v>3316</v>
      </c>
      <c r="G2337" s="5" t="s">
        <v>87</v>
      </c>
      <c r="H2337" s="51" t="s">
        <v>218</v>
      </c>
      <c r="I2337" s="51" t="s">
        <v>218</v>
      </c>
      <c r="J2337" s="2" t="s">
        <v>219</v>
      </c>
      <c r="K2337" s="3">
        <v>23</v>
      </c>
      <c r="L2337" s="2" t="s">
        <v>220</v>
      </c>
      <c r="M2337" s="4" t="s">
        <v>220</v>
      </c>
      <c r="N2337" s="3"/>
      <c r="O2337" s="5" t="s">
        <v>221</v>
      </c>
      <c r="P2337" s="5">
        <v>2455</v>
      </c>
      <c r="Q2337" s="5">
        <v>0</v>
      </c>
      <c r="R2337" s="5">
        <v>2455</v>
      </c>
      <c r="S2337" s="5">
        <v>0</v>
      </c>
      <c r="T2337" s="2" t="s">
        <v>221</v>
      </c>
      <c r="U2337" s="3" t="s">
        <v>222</v>
      </c>
      <c r="V2337" s="3">
        <v>49039470</v>
      </c>
      <c r="W2337" s="3">
        <v>49039470</v>
      </c>
      <c r="X2337" s="3" t="s">
        <v>223</v>
      </c>
      <c r="Y2337" s="9" t="s">
        <v>224</v>
      </c>
      <c r="Z2337" s="42">
        <v>13</v>
      </c>
      <c r="AA2337" s="8" t="s">
        <v>225</v>
      </c>
      <c r="AB2337" s="8" t="s">
        <v>96</v>
      </c>
      <c r="AC2337" s="8" t="s">
        <v>97</v>
      </c>
      <c r="AD2337" s="8" t="b">
        <v>0</v>
      </c>
      <c r="AE2337" s="3" t="s">
        <v>98</v>
      </c>
      <c r="AF2337" s="2" t="s">
        <v>99</v>
      </c>
      <c r="AG2337" s="2" t="s">
        <v>100</v>
      </c>
      <c r="AH2337" s="14">
        <v>9.3399999999999993E-5</v>
      </c>
      <c r="AI2337" s="3"/>
      <c r="AJ2337" s="3" t="s">
        <v>101</v>
      </c>
      <c r="AK2337" s="3" t="s">
        <v>102</v>
      </c>
      <c r="AL2337" s="2" t="s">
        <v>226</v>
      </c>
      <c r="AM2337" s="2">
        <v>819</v>
      </c>
      <c r="AN2337" s="2" t="s">
        <v>227</v>
      </c>
      <c r="AO2337" s="43" t="s">
        <v>228</v>
      </c>
      <c r="AP2337" s="43" t="s">
        <v>228</v>
      </c>
      <c r="AQ2337" s="2" t="s">
        <v>227</v>
      </c>
      <c r="AR2337" s="43" t="s">
        <v>229</v>
      </c>
      <c r="AS2337" s="43" t="s">
        <v>229</v>
      </c>
      <c r="AT2337" s="3" t="s">
        <v>230</v>
      </c>
      <c r="AU2337" s="5"/>
      <c r="AV2337" s="3" t="s">
        <v>230</v>
      </c>
      <c r="AW2337" s="3" t="s">
        <v>231</v>
      </c>
      <c r="AX2337" s="9" t="s">
        <v>232</v>
      </c>
      <c r="AY2337" s="2" t="s">
        <v>110</v>
      </c>
      <c r="AZ2337" s="2" t="s">
        <v>111</v>
      </c>
      <c r="BA2337" s="2" t="s">
        <v>226</v>
      </c>
      <c r="BB2337" s="2" t="s">
        <v>112</v>
      </c>
      <c r="BC2337" s="43">
        <v>1.9262123953631699E-4</v>
      </c>
      <c r="BD2337" s="10">
        <v>0.25159999999999999</v>
      </c>
      <c r="BE2337" s="4" t="s">
        <v>113</v>
      </c>
      <c r="BF2337" s="4">
        <v>5.0449999999999999</v>
      </c>
      <c r="BG2337" s="2" t="s">
        <v>112</v>
      </c>
      <c r="BH2337" s="2">
        <v>5</v>
      </c>
      <c r="BI2337" s="11">
        <v>0</v>
      </c>
      <c r="BJ2337" s="11">
        <v>0</v>
      </c>
      <c r="BK2337" s="11">
        <v>0.01</v>
      </c>
      <c r="BL2337" s="11">
        <v>0.01</v>
      </c>
      <c r="BM2337" s="11">
        <v>0.01</v>
      </c>
      <c r="BN2337" s="11" t="s">
        <v>114</v>
      </c>
      <c r="BO2337" s="2" t="s">
        <v>115</v>
      </c>
      <c r="BP2337" s="4" t="s">
        <v>115</v>
      </c>
      <c r="BR2337" s="2">
        <v>35.81</v>
      </c>
      <c r="BS2337" s="2" t="s">
        <v>179</v>
      </c>
      <c r="BT2337" s="2" t="s">
        <v>116</v>
      </c>
      <c r="BU2337" s="2" t="s">
        <v>233</v>
      </c>
      <c r="BV2337" s="2" t="s">
        <v>234</v>
      </c>
      <c r="BX2337" s="2" t="s">
        <v>117</v>
      </c>
      <c r="BY2337" s="2" t="s">
        <v>180</v>
      </c>
      <c r="BZ2337" s="2" t="s">
        <v>235</v>
      </c>
      <c r="CA2337" s="3"/>
      <c r="CB2337" s="3"/>
      <c r="CC2337" s="5"/>
      <c r="CD2337" s="5"/>
      <c r="CE2337" s="5"/>
      <c r="CF2337" s="5"/>
      <c r="CG2337" s="5"/>
      <c r="CH2337" s="5"/>
      <c r="CI2337" s="2" t="s">
        <v>119</v>
      </c>
      <c r="CL2337" s="2" t="s">
        <v>143</v>
      </c>
    </row>
    <row r="2338" spans="1:90" x14ac:dyDescent="0.3">
      <c r="A2338" s="2" t="s">
        <v>83</v>
      </c>
      <c r="B2338" s="2" t="s">
        <v>15754</v>
      </c>
      <c r="C2338" s="2" t="s">
        <v>15755</v>
      </c>
      <c r="D2338" s="2" t="s">
        <v>15756</v>
      </c>
      <c r="E2338" s="3">
        <v>486437</v>
      </c>
      <c r="F2338" s="3">
        <v>3316</v>
      </c>
      <c r="G2338" s="5" t="s">
        <v>87</v>
      </c>
      <c r="H2338" s="51" t="s">
        <v>1593</v>
      </c>
      <c r="I2338" s="51" t="s">
        <v>1593</v>
      </c>
      <c r="K2338" s="3">
        <v>23</v>
      </c>
      <c r="L2338" s="2" t="s">
        <v>220</v>
      </c>
      <c r="M2338" s="4" t="s">
        <v>220</v>
      </c>
      <c r="N2338" s="3"/>
      <c r="O2338" s="5" t="s">
        <v>15757</v>
      </c>
      <c r="P2338" s="5">
        <v>2465</v>
      </c>
      <c r="Q2338" s="5">
        <v>0</v>
      </c>
      <c r="R2338" s="5">
        <v>2465</v>
      </c>
      <c r="S2338" s="5">
        <v>0</v>
      </c>
      <c r="T2338" s="2" t="s">
        <v>15757</v>
      </c>
      <c r="U2338" s="3" t="s">
        <v>15758</v>
      </c>
      <c r="V2338" s="3">
        <v>49039480</v>
      </c>
      <c r="W2338" s="3">
        <v>49039480</v>
      </c>
      <c r="X2338" s="3" t="s">
        <v>15759</v>
      </c>
      <c r="Y2338" s="2" t="s">
        <v>15760</v>
      </c>
      <c r="Z2338" s="42">
        <v>13</v>
      </c>
      <c r="AA2338" s="8" t="s">
        <v>260</v>
      </c>
      <c r="AB2338" s="8" t="s">
        <v>261</v>
      </c>
      <c r="AC2338" s="8" t="s">
        <v>856</v>
      </c>
      <c r="AD2338" s="8" t="b">
        <v>1</v>
      </c>
      <c r="AE2338" s="3" t="s">
        <v>1055</v>
      </c>
      <c r="AF2338" s="2" t="s">
        <v>563</v>
      </c>
      <c r="AG2338" s="2" t="s">
        <v>563</v>
      </c>
      <c r="AH2338" s="3">
        <v>0</v>
      </c>
      <c r="AI2338" s="3"/>
      <c r="AJ2338" s="3" t="s">
        <v>101</v>
      </c>
      <c r="AK2338" s="3" t="s">
        <v>15761</v>
      </c>
      <c r="AL2338" s="2" t="s">
        <v>15762</v>
      </c>
      <c r="AN2338" s="2" t="s">
        <v>1600</v>
      </c>
      <c r="AO2338" s="43" t="s">
        <v>623</v>
      </c>
      <c r="AP2338" s="43" t="s">
        <v>105</v>
      </c>
      <c r="AQ2338" s="2" t="s">
        <v>104</v>
      </c>
      <c r="AR2338" s="43" t="s">
        <v>106</v>
      </c>
      <c r="AS2338" s="43" t="s">
        <v>106</v>
      </c>
      <c r="AT2338" s="3" t="s">
        <v>107</v>
      </c>
      <c r="AU2338" s="5"/>
      <c r="AV2338" s="3" t="s">
        <v>107</v>
      </c>
      <c r="AW2338" s="3" t="s">
        <v>115</v>
      </c>
      <c r="AX2338" s="9" t="s">
        <v>115</v>
      </c>
      <c r="AY2338" s="2" t="s">
        <v>115</v>
      </c>
      <c r="AZ2338" s="2" t="s">
        <v>115</v>
      </c>
      <c r="BA2338" s="2" t="s">
        <v>115</v>
      </c>
      <c r="BB2338" s="2" t="s">
        <v>565</v>
      </c>
      <c r="BC2338" s="43" t="s">
        <v>115</v>
      </c>
      <c r="BF2338" s="4">
        <v>33</v>
      </c>
      <c r="BG2338" s="2" t="s">
        <v>565</v>
      </c>
      <c r="BH2338" s="2">
        <v>7</v>
      </c>
      <c r="BI2338" s="11">
        <v>0</v>
      </c>
      <c r="BJ2338" s="11">
        <v>0</v>
      </c>
      <c r="BK2338" s="11">
        <v>0</v>
      </c>
      <c r="BL2338" s="11">
        <v>0</v>
      </c>
      <c r="BM2338" s="11">
        <v>0</v>
      </c>
      <c r="BN2338" s="11" t="s">
        <v>114</v>
      </c>
      <c r="BO2338" s="2" t="s">
        <v>115</v>
      </c>
      <c r="BP2338" s="4" t="s">
        <v>115</v>
      </c>
      <c r="BS2338" s="2" t="s">
        <v>115</v>
      </c>
      <c r="BT2338" s="2" t="s">
        <v>116</v>
      </c>
      <c r="BU2338" s="2" t="s">
        <v>142</v>
      </c>
      <c r="BX2338" s="2" t="s">
        <v>105</v>
      </c>
      <c r="BY2338" s="2" t="s">
        <v>118</v>
      </c>
      <c r="BZ2338" s="2" t="s">
        <v>105</v>
      </c>
      <c r="CA2338" s="3"/>
      <c r="CB2338" s="3"/>
      <c r="CC2338" s="5"/>
      <c r="CD2338" s="5"/>
      <c r="CE2338" s="5"/>
      <c r="CF2338" s="5"/>
      <c r="CG2338" s="5"/>
      <c r="CH2338" s="5"/>
      <c r="CI2338" s="2" t="s">
        <v>119</v>
      </c>
      <c r="CL2338" s="2" t="s">
        <v>143</v>
      </c>
    </row>
    <row r="2339" spans="1:90" x14ac:dyDescent="0.3">
      <c r="A2339" s="2" t="s">
        <v>83</v>
      </c>
      <c r="B2339" s="2" t="s">
        <v>252</v>
      </c>
      <c r="C2339" s="2" t="s">
        <v>253</v>
      </c>
      <c r="D2339" s="2" t="s">
        <v>254</v>
      </c>
      <c r="E2339" s="3">
        <v>485906</v>
      </c>
      <c r="F2339" s="3">
        <v>3316</v>
      </c>
      <c r="G2339" s="5" t="s">
        <v>87</v>
      </c>
      <c r="H2339" s="51" t="s">
        <v>218</v>
      </c>
      <c r="I2339" s="51" t="s">
        <v>218</v>
      </c>
      <c r="J2339" s="2" t="s">
        <v>255</v>
      </c>
      <c r="K2339" s="3">
        <v>23</v>
      </c>
      <c r="L2339" s="2" t="s">
        <v>220</v>
      </c>
      <c r="M2339" s="4" t="s">
        <v>220</v>
      </c>
      <c r="N2339" s="3"/>
      <c r="O2339" s="5" t="s">
        <v>256</v>
      </c>
      <c r="P2339" s="5">
        <v>2463</v>
      </c>
      <c r="Q2339" s="5">
        <v>0</v>
      </c>
      <c r="R2339" s="5">
        <v>2463</v>
      </c>
      <c r="S2339" s="5">
        <v>0</v>
      </c>
      <c r="T2339" s="2" t="s">
        <v>256</v>
      </c>
      <c r="U2339" s="3" t="s">
        <v>257</v>
      </c>
      <c r="V2339" s="3">
        <v>49039478</v>
      </c>
      <c r="W2339" s="3">
        <v>49039478</v>
      </c>
      <c r="X2339" s="3" t="s">
        <v>258</v>
      </c>
      <c r="Y2339" s="9" t="s">
        <v>259</v>
      </c>
      <c r="Z2339" s="42">
        <v>13</v>
      </c>
      <c r="AA2339" s="8" t="s">
        <v>260</v>
      </c>
      <c r="AB2339" s="8" t="s">
        <v>261</v>
      </c>
      <c r="AC2339" s="8" t="s">
        <v>262</v>
      </c>
      <c r="AD2339" s="8" t="b">
        <v>0</v>
      </c>
      <c r="AE2339" s="3" t="s">
        <v>98</v>
      </c>
      <c r="AF2339" s="2" t="s">
        <v>99</v>
      </c>
      <c r="AG2339" s="2" t="s">
        <v>100</v>
      </c>
      <c r="AH2339" s="14">
        <v>4.4700000000000002E-5</v>
      </c>
      <c r="AI2339" s="3"/>
      <c r="AJ2339" s="3" t="s">
        <v>101</v>
      </c>
      <c r="AK2339" s="3" t="s">
        <v>102</v>
      </c>
      <c r="AL2339" s="2" t="s">
        <v>263</v>
      </c>
      <c r="AM2339" s="2">
        <v>821</v>
      </c>
      <c r="AN2339" s="2" t="s">
        <v>264</v>
      </c>
      <c r="AO2339" s="43" t="s">
        <v>157</v>
      </c>
      <c r="AP2339" s="43" t="s">
        <v>157</v>
      </c>
      <c r="AQ2339" s="2" t="s">
        <v>264</v>
      </c>
      <c r="AR2339" s="43" t="s">
        <v>265</v>
      </c>
      <c r="AS2339" s="43" t="s">
        <v>265</v>
      </c>
      <c r="AT2339" s="3" t="s">
        <v>266</v>
      </c>
      <c r="AU2339" s="5"/>
      <c r="AV2339" s="3" t="s">
        <v>266</v>
      </c>
      <c r="AW2339" s="3" t="s">
        <v>267</v>
      </c>
      <c r="AX2339" s="9" t="s">
        <v>268</v>
      </c>
      <c r="AY2339" s="2" t="s">
        <v>110</v>
      </c>
      <c r="AZ2339" s="2" t="s">
        <v>111</v>
      </c>
      <c r="BA2339" s="2" t="s">
        <v>263</v>
      </c>
      <c r="BB2339" s="2" t="s">
        <v>112</v>
      </c>
      <c r="BC2339" s="43">
        <v>7.4624081191000303E-5</v>
      </c>
      <c r="BD2339" s="10">
        <v>0.4279</v>
      </c>
      <c r="BE2339" s="4" t="s">
        <v>113</v>
      </c>
      <c r="BF2339" s="4">
        <v>0.82799999999999996</v>
      </c>
      <c r="BG2339" s="2" t="s">
        <v>112</v>
      </c>
      <c r="BH2339" s="2">
        <v>5</v>
      </c>
      <c r="BI2339" s="11">
        <v>0</v>
      </c>
      <c r="BJ2339" s="11">
        <v>0</v>
      </c>
      <c r="BK2339" s="11">
        <v>0</v>
      </c>
      <c r="BL2339" s="11">
        <v>0</v>
      </c>
      <c r="BM2339" s="11">
        <v>0</v>
      </c>
      <c r="BN2339" s="11" t="s">
        <v>114</v>
      </c>
      <c r="BO2339" s="2" t="s">
        <v>115</v>
      </c>
      <c r="BP2339" s="4" t="s">
        <v>115</v>
      </c>
      <c r="BR2339" s="2">
        <v>36.06</v>
      </c>
      <c r="BS2339" s="2" t="s">
        <v>179</v>
      </c>
      <c r="BT2339" s="2" t="s">
        <v>116</v>
      </c>
      <c r="BU2339" s="2" t="s">
        <v>142</v>
      </c>
      <c r="BX2339" s="2" t="s">
        <v>117</v>
      </c>
      <c r="BY2339" s="2" t="s">
        <v>180</v>
      </c>
      <c r="BZ2339" s="2" t="s">
        <v>105</v>
      </c>
      <c r="CA2339" s="3"/>
      <c r="CB2339" s="3"/>
      <c r="CC2339" s="5"/>
      <c r="CD2339" s="5"/>
      <c r="CE2339" s="5"/>
      <c r="CF2339" s="5"/>
      <c r="CG2339" s="5"/>
      <c r="CH2339" s="5"/>
      <c r="CI2339" s="2" t="s">
        <v>119</v>
      </c>
      <c r="CL2339" s="2" t="s">
        <v>143</v>
      </c>
    </row>
    <row r="2340" spans="1:90" x14ac:dyDescent="0.3">
      <c r="A2340" s="2" t="s">
        <v>83</v>
      </c>
      <c r="B2340" s="2" t="s">
        <v>14279</v>
      </c>
      <c r="C2340" s="2" t="s">
        <v>14280</v>
      </c>
      <c r="D2340" s="2" t="s">
        <v>14281</v>
      </c>
      <c r="E2340" s="3">
        <v>486114</v>
      </c>
      <c r="F2340" s="3">
        <v>3316</v>
      </c>
      <c r="G2340" s="5" t="s">
        <v>87</v>
      </c>
      <c r="H2340" s="51" t="s">
        <v>729</v>
      </c>
      <c r="I2340" s="51" t="s">
        <v>729</v>
      </c>
      <c r="K2340" s="3">
        <v>23</v>
      </c>
      <c r="L2340" s="2" t="s">
        <v>220</v>
      </c>
      <c r="M2340" s="4" t="s">
        <v>220</v>
      </c>
      <c r="N2340" s="3" t="s">
        <v>14282</v>
      </c>
      <c r="O2340" s="5" t="s">
        <v>14283</v>
      </c>
      <c r="P2340" s="5">
        <v>2465</v>
      </c>
      <c r="Q2340" s="5">
        <v>0</v>
      </c>
      <c r="R2340" s="5">
        <v>2465</v>
      </c>
      <c r="S2340" s="5">
        <v>0</v>
      </c>
      <c r="T2340" s="2" t="s">
        <v>14283</v>
      </c>
      <c r="U2340" s="3" t="s">
        <v>14284</v>
      </c>
      <c r="V2340" s="3">
        <v>49039480</v>
      </c>
      <c r="W2340" s="3">
        <v>49039480</v>
      </c>
      <c r="X2340" s="3" t="s">
        <v>14285</v>
      </c>
      <c r="Y2340" s="2" t="s">
        <v>14286</v>
      </c>
      <c r="Z2340" s="42">
        <v>13</v>
      </c>
      <c r="AA2340" s="8" t="s">
        <v>260</v>
      </c>
      <c r="AB2340" s="8" t="s">
        <v>856</v>
      </c>
      <c r="AC2340" s="8" t="s">
        <v>261</v>
      </c>
      <c r="AD2340" s="8" t="b">
        <v>1</v>
      </c>
      <c r="AE2340" s="3" t="s">
        <v>1246</v>
      </c>
      <c r="AF2340" s="2" t="s">
        <v>543</v>
      </c>
      <c r="AG2340" s="2" t="s">
        <v>543</v>
      </c>
      <c r="AH2340" s="3">
        <v>0</v>
      </c>
      <c r="AI2340" s="3"/>
      <c r="AJ2340" s="3" t="s">
        <v>101</v>
      </c>
      <c r="AK2340" s="3" t="s">
        <v>14287</v>
      </c>
      <c r="AL2340" s="2" t="s">
        <v>14288</v>
      </c>
      <c r="AN2340" s="2" t="s">
        <v>104</v>
      </c>
      <c r="AO2340" s="43" t="s">
        <v>105</v>
      </c>
      <c r="AP2340" s="43" t="s">
        <v>105</v>
      </c>
      <c r="AQ2340" s="2" t="s">
        <v>104</v>
      </c>
      <c r="AR2340" s="43" t="s">
        <v>106</v>
      </c>
      <c r="AS2340" s="43" t="s">
        <v>106</v>
      </c>
      <c r="AT2340" s="3" t="s">
        <v>107</v>
      </c>
      <c r="AU2340" s="5"/>
      <c r="AV2340" s="3" t="s">
        <v>107</v>
      </c>
      <c r="AW2340" s="3" t="s">
        <v>115</v>
      </c>
      <c r="AX2340" s="9" t="s">
        <v>14289</v>
      </c>
      <c r="AY2340" s="2" t="s">
        <v>321</v>
      </c>
      <c r="AZ2340" s="2" t="s">
        <v>758</v>
      </c>
      <c r="BA2340" s="2" t="s">
        <v>14288</v>
      </c>
      <c r="BB2340" s="2" t="s">
        <v>565</v>
      </c>
      <c r="BC2340" s="43" t="s">
        <v>115</v>
      </c>
      <c r="BF2340" s="4">
        <v>33</v>
      </c>
      <c r="BG2340" s="2" t="s">
        <v>565</v>
      </c>
      <c r="BH2340" s="2">
        <v>7</v>
      </c>
      <c r="BI2340" s="11">
        <v>0</v>
      </c>
      <c r="BJ2340" s="11">
        <v>0</v>
      </c>
      <c r="BK2340" s="11">
        <v>0</v>
      </c>
      <c r="BL2340" s="11">
        <v>0</v>
      </c>
      <c r="BM2340" s="11">
        <v>0</v>
      </c>
      <c r="BN2340" s="11" t="s">
        <v>114</v>
      </c>
      <c r="BO2340" s="2" t="s">
        <v>115</v>
      </c>
      <c r="BP2340" s="4" t="s">
        <v>115</v>
      </c>
      <c r="BS2340" s="2" t="s">
        <v>115</v>
      </c>
      <c r="BT2340" s="2" t="s">
        <v>116</v>
      </c>
      <c r="BU2340" s="2" t="s">
        <v>142</v>
      </c>
      <c r="BX2340" s="2" t="s">
        <v>311</v>
      </c>
      <c r="BY2340" s="2" t="s">
        <v>118</v>
      </c>
      <c r="BZ2340" s="2" t="s">
        <v>105</v>
      </c>
      <c r="CA2340" s="3"/>
      <c r="CB2340" s="3"/>
      <c r="CC2340" s="5"/>
      <c r="CD2340" s="5"/>
      <c r="CE2340" s="5"/>
      <c r="CF2340" s="5"/>
      <c r="CG2340" s="5"/>
      <c r="CH2340" s="5"/>
      <c r="CI2340" s="2" t="s">
        <v>119</v>
      </c>
      <c r="CK2340" s="2" t="s">
        <v>1249</v>
      </c>
      <c r="CL2340" s="2" t="s">
        <v>143</v>
      </c>
    </row>
    <row r="2341" spans="1:90" x14ac:dyDescent="0.3">
      <c r="A2341" s="2" t="s">
        <v>83</v>
      </c>
      <c r="B2341" s="2" t="s">
        <v>16562</v>
      </c>
      <c r="C2341" s="2" t="s">
        <v>16563</v>
      </c>
      <c r="D2341" s="2" t="s">
        <v>16564</v>
      </c>
      <c r="E2341" s="3">
        <v>486528</v>
      </c>
      <c r="F2341" s="3">
        <v>3316</v>
      </c>
      <c r="G2341" s="5" t="s">
        <v>87</v>
      </c>
      <c r="H2341" s="51" t="s">
        <v>1049</v>
      </c>
      <c r="I2341" s="51" t="s">
        <v>1049</v>
      </c>
      <c r="K2341" s="3">
        <v>23</v>
      </c>
      <c r="L2341" s="2" t="s">
        <v>220</v>
      </c>
      <c r="M2341" s="4" t="s">
        <v>220</v>
      </c>
      <c r="N2341" s="3"/>
      <c r="O2341" s="5" t="s">
        <v>16565</v>
      </c>
      <c r="P2341" s="5">
        <v>2467</v>
      </c>
      <c r="Q2341" s="5">
        <v>0</v>
      </c>
      <c r="R2341" s="5">
        <v>2467</v>
      </c>
      <c r="S2341" s="5">
        <v>0</v>
      </c>
      <c r="T2341" s="2" t="s">
        <v>16565</v>
      </c>
      <c r="U2341" s="3" t="s">
        <v>16566</v>
      </c>
      <c r="V2341" s="3">
        <v>49039482</v>
      </c>
      <c r="W2341" s="3">
        <v>49039482</v>
      </c>
      <c r="X2341" s="3" t="s">
        <v>16567</v>
      </c>
      <c r="Y2341" s="2" t="s">
        <v>16568</v>
      </c>
      <c r="Z2341" s="42">
        <v>13</v>
      </c>
      <c r="AA2341" s="8" t="s">
        <v>16569</v>
      </c>
      <c r="AB2341" s="8" t="s">
        <v>570</v>
      </c>
      <c r="AC2341" s="8" t="s">
        <v>96</v>
      </c>
      <c r="AD2341" s="8" t="b">
        <v>1</v>
      </c>
      <c r="AE2341" s="3" t="s">
        <v>1246</v>
      </c>
      <c r="AF2341" s="2" t="s">
        <v>543</v>
      </c>
      <c r="AG2341" s="2" t="s">
        <v>543</v>
      </c>
      <c r="AH2341" s="3">
        <v>0</v>
      </c>
      <c r="AI2341" s="3"/>
      <c r="AJ2341" s="3" t="s">
        <v>101</v>
      </c>
      <c r="AK2341" s="3" t="s">
        <v>16570</v>
      </c>
      <c r="AL2341" s="2" t="s">
        <v>16571</v>
      </c>
      <c r="AN2341" s="2" t="s">
        <v>104</v>
      </c>
      <c r="AO2341" s="43" t="s">
        <v>105</v>
      </c>
      <c r="AP2341" s="43" t="s">
        <v>105</v>
      </c>
      <c r="AQ2341" s="2" t="s">
        <v>104</v>
      </c>
      <c r="AR2341" s="43" t="s">
        <v>106</v>
      </c>
      <c r="AS2341" s="43" t="s">
        <v>106</v>
      </c>
      <c r="AT2341" s="3" t="s">
        <v>107</v>
      </c>
      <c r="AU2341" s="5"/>
      <c r="AV2341" s="3" t="s">
        <v>107</v>
      </c>
      <c r="AW2341" s="3" t="s">
        <v>115</v>
      </c>
      <c r="AX2341" s="9" t="s">
        <v>115</v>
      </c>
      <c r="AY2341" s="2" t="s">
        <v>115</v>
      </c>
      <c r="AZ2341" s="2" t="s">
        <v>115</v>
      </c>
      <c r="BA2341" s="2" t="s">
        <v>115</v>
      </c>
      <c r="BB2341" s="2" t="s">
        <v>565</v>
      </c>
      <c r="BC2341" s="43" t="s">
        <v>115</v>
      </c>
      <c r="BF2341" s="4">
        <v>26.3</v>
      </c>
      <c r="BG2341" s="2" t="s">
        <v>565</v>
      </c>
      <c r="BH2341" s="2">
        <v>7</v>
      </c>
      <c r="BI2341" s="11">
        <v>0</v>
      </c>
      <c r="BJ2341" s="11">
        <v>0</v>
      </c>
      <c r="BK2341" s="11">
        <v>0</v>
      </c>
      <c r="BL2341" s="11">
        <v>0</v>
      </c>
      <c r="BM2341" s="11">
        <v>0</v>
      </c>
      <c r="BN2341" s="11" t="s">
        <v>114</v>
      </c>
      <c r="BO2341" s="2" t="s">
        <v>115</v>
      </c>
      <c r="BP2341" s="4" t="s">
        <v>115</v>
      </c>
      <c r="BS2341" s="2" t="s">
        <v>115</v>
      </c>
      <c r="BT2341" s="2" t="s">
        <v>116</v>
      </c>
      <c r="BU2341" s="2" t="s">
        <v>142</v>
      </c>
      <c r="BX2341" s="2" t="s">
        <v>311</v>
      </c>
      <c r="BY2341" s="2" t="s">
        <v>118</v>
      </c>
      <c r="BZ2341" s="2" t="s">
        <v>105</v>
      </c>
      <c r="CA2341" s="3"/>
      <c r="CB2341" s="3"/>
      <c r="CC2341" s="5"/>
      <c r="CD2341" s="5"/>
      <c r="CE2341" s="5"/>
      <c r="CF2341" s="5"/>
      <c r="CG2341" s="5"/>
      <c r="CH2341" s="5"/>
      <c r="CI2341" s="2" t="s">
        <v>119</v>
      </c>
      <c r="CL2341" s="2" t="s">
        <v>143</v>
      </c>
    </row>
    <row r="2342" spans="1:90" x14ac:dyDescent="0.3">
      <c r="A2342" s="2" t="s">
        <v>83</v>
      </c>
      <c r="B2342" s="2" t="s">
        <v>14950</v>
      </c>
      <c r="C2342" s="2" t="s">
        <v>14951</v>
      </c>
      <c r="D2342" s="2" t="s">
        <v>14952</v>
      </c>
      <c r="E2342" s="3">
        <v>486205</v>
      </c>
      <c r="F2342" s="3">
        <v>3316</v>
      </c>
      <c r="G2342" s="5" t="s">
        <v>87</v>
      </c>
      <c r="H2342" s="51" t="s">
        <v>729</v>
      </c>
      <c r="I2342" s="51" t="s">
        <v>729</v>
      </c>
      <c r="K2342" s="3" t="s">
        <v>976</v>
      </c>
      <c r="L2342" s="2" t="s">
        <v>220</v>
      </c>
      <c r="M2342" s="4" t="s">
        <v>220</v>
      </c>
      <c r="N2342" s="3" t="s">
        <v>14953</v>
      </c>
      <c r="O2342" s="5" t="s">
        <v>14954</v>
      </c>
      <c r="P2342" s="5">
        <v>2473</v>
      </c>
      <c r="Q2342" s="5">
        <v>0</v>
      </c>
      <c r="R2342" s="5">
        <v>2473</v>
      </c>
      <c r="S2342" s="5">
        <v>0</v>
      </c>
      <c r="T2342" s="3" t="s">
        <v>14954</v>
      </c>
      <c r="U2342" s="3" t="s">
        <v>14955</v>
      </c>
      <c r="V2342" s="3">
        <v>49039488</v>
      </c>
      <c r="W2342" s="3">
        <v>49039488</v>
      </c>
      <c r="X2342" s="3" t="s">
        <v>14956</v>
      </c>
      <c r="Y2342" s="9" t="s">
        <v>14957</v>
      </c>
      <c r="Z2342" s="42">
        <v>13</v>
      </c>
      <c r="AA2342" s="8" t="s">
        <v>14958</v>
      </c>
      <c r="AB2342" s="8" t="s">
        <v>96</v>
      </c>
      <c r="AC2342" s="8" t="s">
        <v>570</v>
      </c>
      <c r="AD2342" s="8" t="b">
        <v>1</v>
      </c>
      <c r="AE2342" s="3" t="s">
        <v>1055</v>
      </c>
      <c r="AF2342" s="2" t="s">
        <v>563</v>
      </c>
      <c r="AG2342" s="2" t="s">
        <v>563</v>
      </c>
      <c r="AH2342" s="3">
        <v>0</v>
      </c>
      <c r="AI2342" s="3"/>
      <c r="AJ2342" s="3" t="s">
        <v>101</v>
      </c>
      <c r="AK2342" s="3" t="s">
        <v>14959</v>
      </c>
      <c r="AL2342" s="3" t="s">
        <v>14960</v>
      </c>
      <c r="AM2342" s="3"/>
      <c r="AN2342" s="2" t="s">
        <v>104</v>
      </c>
      <c r="AO2342" s="43" t="s">
        <v>105</v>
      </c>
      <c r="AP2342" s="43" t="s">
        <v>105</v>
      </c>
      <c r="AQ2342" s="2" t="s">
        <v>104</v>
      </c>
      <c r="AR2342" s="43" t="s">
        <v>106</v>
      </c>
      <c r="AS2342" s="43" t="s">
        <v>106</v>
      </c>
      <c r="AT2342" s="3" t="s">
        <v>107</v>
      </c>
      <c r="AU2342" s="5"/>
      <c r="AV2342" s="3" t="s">
        <v>107</v>
      </c>
      <c r="AW2342" s="3" t="s">
        <v>115</v>
      </c>
      <c r="AX2342" s="9" t="s">
        <v>14961</v>
      </c>
      <c r="AY2342" s="2" t="s">
        <v>321</v>
      </c>
      <c r="AZ2342" s="2" t="s">
        <v>758</v>
      </c>
      <c r="BA2342" s="2" t="s">
        <v>14962</v>
      </c>
      <c r="BB2342" s="2" t="s">
        <v>565</v>
      </c>
      <c r="BC2342" s="43" t="s">
        <v>115</v>
      </c>
      <c r="BF2342" s="4">
        <v>35</v>
      </c>
      <c r="BG2342" s="2" t="s">
        <v>565</v>
      </c>
      <c r="BH2342" s="2">
        <v>7</v>
      </c>
      <c r="BI2342" s="11">
        <v>0</v>
      </c>
      <c r="BJ2342" s="11">
        <v>0</v>
      </c>
      <c r="BK2342" s="11">
        <v>0</v>
      </c>
      <c r="BL2342" s="11">
        <v>0</v>
      </c>
      <c r="BM2342" s="11">
        <v>0</v>
      </c>
      <c r="BN2342" s="11" t="s">
        <v>114</v>
      </c>
      <c r="BO2342" s="2" t="s">
        <v>115</v>
      </c>
      <c r="BP2342" s="4" t="s">
        <v>115</v>
      </c>
      <c r="BS2342" s="2" t="s">
        <v>115</v>
      </c>
      <c r="BT2342" s="2" t="s">
        <v>125</v>
      </c>
      <c r="BU2342" s="2" t="s">
        <v>142</v>
      </c>
      <c r="BX2342" s="2" t="s">
        <v>117</v>
      </c>
      <c r="BY2342" s="2" t="s">
        <v>126</v>
      </c>
      <c r="BZ2342" s="2" t="s">
        <v>105</v>
      </c>
      <c r="CA2342" s="3"/>
      <c r="CB2342" s="3"/>
      <c r="CC2342" s="5"/>
      <c r="CD2342" s="5"/>
      <c r="CE2342" s="5"/>
      <c r="CF2342" s="5"/>
      <c r="CG2342" s="5"/>
      <c r="CH2342" s="5"/>
      <c r="CI2342" s="2" t="s">
        <v>119</v>
      </c>
      <c r="CK2342" s="2" t="s">
        <v>7177</v>
      </c>
      <c r="CL2342" s="2" t="s">
        <v>143</v>
      </c>
    </row>
    <row r="2343" spans="1:90" x14ac:dyDescent="0.3">
      <c r="A2343" s="2" t="s">
        <v>83</v>
      </c>
      <c r="B2343" s="2" t="s">
        <v>16907</v>
      </c>
      <c r="C2343" s="2" t="s">
        <v>16908</v>
      </c>
      <c r="D2343" s="2" t="s">
        <v>16909</v>
      </c>
      <c r="E2343" s="3">
        <v>485850</v>
      </c>
      <c r="F2343" s="3">
        <v>3316</v>
      </c>
      <c r="G2343" s="5" t="s">
        <v>87</v>
      </c>
      <c r="H2343" s="51" t="s">
        <v>88</v>
      </c>
      <c r="I2343" s="51" t="s">
        <v>88</v>
      </c>
      <c r="K2343" s="3">
        <v>23</v>
      </c>
      <c r="L2343" s="2" t="s">
        <v>220</v>
      </c>
      <c r="M2343" s="4" t="s">
        <v>220</v>
      </c>
      <c r="N2343" s="3"/>
      <c r="O2343" s="5" t="s">
        <v>16910</v>
      </c>
      <c r="P2343" s="5">
        <v>2470</v>
      </c>
      <c r="Q2343" s="5">
        <v>0</v>
      </c>
      <c r="R2343" s="5">
        <v>2470</v>
      </c>
      <c r="S2343" s="5">
        <v>0</v>
      </c>
      <c r="T2343" s="2" t="s">
        <v>16910</v>
      </c>
      <c r="U2343" s="3" t="s">
        <v>16911</v>
      </c>
      <c r="V2343" s="3">
        <v>49039485</v>
      </c>
      <c r="W2343" s="3">
        <v>49039485</v>
      </c>
      <c r="X2343" s="3" t="s">
        <v>16912</v>
      </c>
      <c r="Y2343" s="2" t="s">
        <v>16913</v>
      </c>
      <c r="Z2343" s="42">
        <v>13</v>
      </c>
      <c r="AA2343" s="8" t="s">
        <v>16914</v>
      </c>
      <c r="AB2343" s="8" t="s">
        <v>261</v>
      </c>
      <c r="AC2343" s="8" t="s">
        <v>97</v>
      </c>
      <c r="AD2343" s="8" t="b">
        <v>0</v>
      </c>
      <c r="AE2343" s="3" t="s">
        <v>98</v>
      </c>
      <c r="AF2343" s="2" t="s">
        <v>99</v>
      </c>
      <c r="AG2343" s="2" t="s">
        <v>100</v>
      </c>
      <c r="AH2343" s="3">
        <v>0</v>
      </c>
      <c r="AI2343" s="3"/>
      <c r="AJ2343" s="3" t="s">
        <v>101</v>
      </c>
      <c r="AK2343" s="3" t="s">
        <v>16915</v>
      </c>
      <c r="AL2343" s="2" t="s">
        <v>16916</v>
      </c>
      <c r="AM2343" s="2">
        <v>824</v>
      </c>
      <c r="AN2343" s="2" t="s">
        <v>622</v>
      </c>
      <c r="AO2343" s="43" t="s">
        <v>105</v>
      </c>
      <c r="AP2343" s="43" t="s">
        <v>623</v>
      </c>
      <c r="AQ2343" s="2" t="s">
        <v>624</v>
      </c>
      <c r="AR2343" s="43" t="s">
        <v>625</v>
      </c>
      <c r="AS2343" s="43" t="s">
        <v>625</v>
      </c>
      <c r="AT2343" s="3" t="s">
        <v>623</v>
      </c>
      <c r="AU2343" s="5"/>
      <c r="AV2343" s="3" t="s">
        <v>623</v>
      </c>
      <c r="AW2343" s="3" t="s">
        <v>115</v>
      </c>
      <c r="AX2343" s="9" t="s">
        <v>115</v>
      </c>
      <c r="AY2343" s="2" t="s">
        <v>115</v>
      </c>
      <c r="AZ2343" s="2" t="s">
        <v>115</v>
      </c>
      <c r="BA2343" s="2" t="s">
        <v>115</v>
      </c>
      <c r="BB2343" s="2" t="s">
        <v>626</v>
      </c>
      <c r="BC2343" s="43" t="s">
        <v>115</v>
      </c>
      <c r="BF2343" s="4">
        <v>40</v>
      </c>
      <c r="BG2343" s="2" t="s">
        <v>626</v>
      </c>
      <c r="BH2343" s="2">
        <v>8</v>
      </c>
      <c r="BI2343" s="11">
        <v>0</v>
      </c>
      <c r="BJ2343" s="11">
        <v>0</v>
      </c>
      <c r="BK2343" s="11">
        <v>0.01</v>
      </c>
      <c r="BL2343" s="11">
        <v>0.02</v>
      </c>
      <c r="BM2343" s="11">
        <v>0.01</v>
      </c>
      <c r="BN2343" s="11">
        <v>20</v>
      </c>
      <c r="BO2343" s="2" t="s">
        <v>115</v>
      </c>
      <c r="BP2343" s="4" t="s">
        <v>115</v>
      </c>
      <c r="BR2343" s="2">
        <v>40.78</v>
      </c>
      <c r="BS2343" s="2" t="s">
        <v>179</v>
      </c>
      <c r="BT2343" s="2" t="s">
        <v>116</v>
      </c>
      <c r="BU2343" s="2" t="s">
        <v>142</v>
      </c>
      <c r="BX2343" s="2" t="s">
        <v>311</v>
      </c>
      <c r="BY2343" s="2" t="s">
        <v>118</v>
      </c>
      <c r="BZ2343" s="2" t="s">
        <v>105</v>
      </c>
      <c r="CA2343" s="3"/>
      <c r="CB2343" s="3"/>
      <c r="CC2343" s="5"/>
      <c r="CD2343" s="5"/>
      <c r="CE2343" s="5"/>
      <c r="CF2343" s="5"/>
      <c r="CG2343" s="5"/>
      <c r="CH2343" s="5"/>
      <c r="CI2343" s="2" t="s">
        <v>119</v>
      </c>
      <c r="CL2343" s="2" t="s">
        <v>143</v>
      </c>
    </row>
    <row r="2344" spans="1:90" x14ac:dyDescent="0.3">
      <c r="A2344" s="2" t="s">
        <v>83</v>
      </c>
      <c r="B2344" s="2" t="s">
        <v>12040</v>
      </c>
      <c r="C2344" s="2" t="s">
        <v>12041</v>
      </c>
      <c r="D2344" s="2" t="s">
        <v>11806</v>
      </c>
      <c r="E2344" s="3">
        <v>485537</v>
      </c>
      <c r="F2344" s="3">
        <v>3316</v>
      </c>
      <c r="G2344" s="5" t="s">
        <v>87</v>
      </c>
      <c r="H2344" s="51" t="s">
        <v>132</v>
      </c>
      <c r="I2344" s="51" t="s">
        <v>132</v>
      </c>
      <c r="K2344" s="3">
        <v>23</v>
      </c>
      <c r="L2344" s="2" t="s">
        <v>220</v>
      </c>
      <c r="M2344" s="4" t="s">
        <v>220</v>
      </c>
      <c r="N2344" s="3"/>
      <c r="O2344" s="5" t="s">
        <v>12042</v>
      </c>
      <c r="P2344" s="5">
        <v>2478</v>
      </c>
      <c r="Q2344" s="5">
        <v>0</v>
      </c>
      <c r="R2344" s="5">
        <v>2479</v>
      </c>
      <c r="S2344" s="5">
        <v>0</v>
      </c>
      <c r="T2344" s="2" t="s">
        <v>12042</v>
      </c>
      <c r="U2344" s="3" t="s">
        <v>12043</v>
      </c>
      <c r="V2344" s="3">
        <v>49039493</v>
      </c>
      <c r="W2344" s="3">
        <v>49039494</v>
      </c>
      <c r="X2344" s="3" t="s">
        <v>12044</v>
      </c>
      <c r="Y2344" s="2" t="s">
        <v>12045</v>
      </c>
      <c r="Z2344" s="42">
        <v>13</v>
      </c>
      <c r="AA2344" s="8" t="s">
        <v>12046</v>
      </c>
      <c r="AB2344" s="8" t="s">
        <v>1120</v>
      </c>
      <c r="AC2344" s="8" t="s">
        <v>261</v>
      </c>
      <c r="AD2344" s="8" t="b">
        <v>1</v>
      </c>
      <c r="AE2344" s="3" t="s">
        <v>1246</v>
      </c>
      <c r="AF2344" s="2" t="s">
        <v>543</v>
      </c>
      <c r="AG2344" s="2" t="s">
        <v>543</v>
      </c>
      <c r="AH2344" s="3">
        <v>0</v>
      </c>
      <c r="AI2344" s="3"/>
      <c r="AJ2344" s="3" t="s">
        <v>101</v>
      </c>
      <c r="AK2344" s="3" t="s">
        <v>12047</v>
      </c>
      <c r="AL2344" s="3" t="s">
        <v>12048</v>
      </c>
      <c r="AM2344" s="3"/>
      <c r="AN2344" s="2" t="s">
        <v>622</v>
      </c>
      <c r="AO2344" s="43" t="s">
        <v>105</v>
      </c>
      <c r="AP2344" s="43" t="s">
        <v>623</v>
      </c>
      <c r="AQ2344" s="2" t="s">
        <v>624</v>
      </c>
      <c r="AR2344" s="43" t="s">
        <v>625</v>
      </c>
      <c r="AS2344" s="43" t="s">
        <v>625</v>
      </c>
      <c r="AT2344" s="3" t="s">
        <v>623</v>
      </c>
      <c r="AU2344" s="5"/>
      <c r="AV2344" s="3" t="s">
        <v>623</v>
      </c>
      <c r="AW2344" s="3" t="s">
        <v>115</v>
      </c>
      <c r="AX2344" s="9" t="s">
        <v>115</v>
      </c>
      <c r="AY2344" s="2" t="s">
        <v>115</v>
      </c>
      <c r="AZ2344" s="2" t="s">
        <v>115</v>
      </c>
      <c r="BA2344" s="2" t="s">
        <v>115</v>
      </c>
      <c r="BB2344" s="2" t="s">
        <v>565</v>
      </c>
      <c r="BC2344" s="43" t="s">
        <v>115</v>
      </c>
      <c r="BF2344" s="4">
        <v>35</v>
      </c>
      <c r="BG2344" s="2" t="s">
        <v>565</v>
      </c>
      <c r="BH2344" s="2">
        <v>7</v>
      </c>
      <c r="BI2344" s="11">
        <v>0</v>
      </c>
      <c r="BJ2344" s="11">
        <v>0</v>
      </c>
      <c r="BK2344" s="11">
        <v>0.01</v>
      </c>
      <c r="BL2344" s="11">
        <v>0</v>
      </c>
      <c r="BM2344" s="11">
        <v>0.01</v>
      </c>
      <c r="BN2344" s="11">
        <v>12</v>
      </c>
      <c r="BO2344" s="2" t="s">
        <v>115</v>
      </c>
      <c r="BP2344" s="4" t="s">
        <v>115</v>
      </c>
      <c r="BS2344" s="2" t="s">
        <v>115</v>
      </c>
      <c r="BT2344" s="2" t="s">
        <v>125</v>
      </c>
      <c r="BU2344" s="2" t="s">
        <v>142</v>
      </c>
      <c r="BX2344" s="2" t="s">
        <v>311</v>
      </c>
      <c r="BY2344" s="2" t="s">
        <v>105</v>
      </c>
      <c r="BZ2344" s="2" t="s">
        <v>105</v>
      </c>
      <c r="CA2344" s="3"/>
      <c r="CB2344" s="3"/>
      <c r="CC2344" s="5"/>
      <c r="CD2344" s="5"/>
      <c r="CE2344" s="5"/>
      <c r="CF2344" s="5"/>
      <c r="CG2344" s="5"/>
      <c r="CH2344" s="5"/>
      <c r="CI2344" s="2" t="s">
        <v>119</v>
      </c>
      <c r="CL2344" s="2" t="s">
        <v>143</v>
      </c>
    </row>
    <row r="2345" spans="1:90" x14ac:dyDescent="0.3">
      <c r="A2345" s="2" t="s">
        <v>83</v>
      </c>
      <c r="B2345" s="2" t="s">
        <v>14975</v>
      </c>
      <c r="C2345" s="2" t="s">
        <v>14976</v>
      </c>
      <c r="D2345" s="2" t="s">
        <v>14977</v>
      </c>
      <c r="E2345" s="3">
        <v>486207</v>
      </c>
      <c r="F2345" s="3">
        <v>3316</v>
      </c>
      <c r="G2345" s="5" t="s">
        <v>87</v>
      </c>
      <c r="H2345" s="51" t="s">
        <v>729</v>
      </c>
      <c r="I2345" s="51" t="s">
        <v>729</v>
      </c>
      <c r="K2345" s="3">
        <v>23</v>
      </c>
      <c r="L2345" s="2" t="s">
        <v>220</v>
      </c>
      <c r="M2345" s="4" t="s">
        <v>220</v>
      </c>
      <c r="N2345" s="3"/>
      <c r="O2345" s="5" t="s">
        <v>14978</v>
      </c>
      <c r="P2345" s="5">
        <v>2478</v>
      </c>
      <c r="Q2345" s="5">
        <v>0</v>
      </c>
      <c r="R2345" s="5">
        <v>2486</v>
      </c>
      <c r="S2345" s="5">
        <v>0</v>
      </c>
      <c r="T2345" s="2" t="s">
        <v>14978</v>
      </c>
      <c r="U2345" s="3" t="s">
        <v>14979</v>
      </c>
      <c r="V2345" s="3">
        <v>49039493</v>
      </c>
      <c r="W2345" s="3">
        <v>49039501</v>
      </c>
      <c r="X2345" s="3" t="s">
        <v>14980</v>
      </c>
      <c r="Y2345" s="2" t="s">
        <v>14981</v>
      </c>
      <c r="Z2345" s="42">
        <v>13</v>
      </c>
      <c r="AA2345" s="8" t="s">
        <v>12046</v>
      </c>
      <c r="AB2345" s="8" t="s">
        <v>14982</v>
      </c>
      <c r="AC2345" s="8" t="s">
        <v>261</v>
      </c>
      <c r="AD2345" s="8" t="b">
        <v>1</v>
      </c>
      <c r="AE2345" s="3" t="s">
        <v>1246</v>
      </c>
      <c r="AF2345" s="2" t="s">
        <v>543</v>
      </c>
      <c r="AG2345" s="2" t="s">
        <v>543</v>
      </c>
      <c r="AH2345" s="3">
        <v>0</v>
      </c>
      <c r="AI2345" s="3"/>
      <c r="AJ2345" s="3" t="s">
        <v>101</v>
      </c>
      <c r="AK2345" s="3" t="s">
        <v>14983</v>
      </c>
      <c r="AL2345" s="3" t="s">
        <v>14984</v>
      </c>
      <c r="AM2345" s="3"/>
      <c r="AN2345" s="2" t="s">
        <v>104</v>
      </c>
      <c r="AO2345" s="43" t="s">
        <v>105</v>
      </c>
      <c r="AP2345" s="43" t="s">
        <v>105</v>
      </c>
      <c r="AQ2345" s="2" t="s">
        <v>104</v>
      </c>
      <c r="AR2345" s="43" t="s">
        <v>106</v>
      </c>
      <c r="AS2345" s="43" t="s">
        <v>106</v>
      </c>
      <c r="AT2345" s="3" t="s">
        <v>107</v>
      </c>
      <c r="AU2345" s="5"/>
      <c r="AV2345" s="3" t="s">
        <v>107</v>
      </c>
      <c r="AW2345" s="3" t="s">
        <v>115</v>
      </c>
      <c r="AX2345" s="9" t="s">
        <v>115</v>
      </c>
      <c r="AY2345" s="2" t="s">
        <v>115</v>
      </c>
      <c r="AZ2345" s="2" t="s">
        <v>115</v>
      </c>
      <c r="BA2345" s="2" t="s">
        <v>115</v>
      </c>
      <c r="BB2345" s="2" t="s">
        <v>714</v>
      </c>
      <c r="BC2345" s="43" t="s">
        <v>115</v>
      </c>
      <c r="BF2345" s="4">
        <v>19.59</v>
      </c>
      <c r="BG2345" s="2" t="s">
        <v>714</v>
      </c>
      <c r="BH2345" s="2">
        <v>6</v>
      </c>
      <c r="BI2345" s="11" t="s">
        <v>114</v>
      </c>
      <c r="BJ2345" s="11" t="s">
        <v>114</v>
      </c>
      <c r="BK2345" s="11" t="s">
        <v>114</v>
      </c>
      <c r="BL2345" s="11" t="s">
        <v>114</v>
      </c>
      <c r="BM2345" s="11" t="s">
        <v>115</v>
      </c>
      <c r="BN2345" s="11">
        <v>5</v>
      </c>
      <c r="BO2345" s="2" t="s">
        <v>115</v>
      </c>
      <c r="BP2345" s="4" t="s">
        <v>115</v>
      </c>
      <c r="BS2345" s="2" t="s">
        <v>115</v>
      </c>
      <c r="BT2345" s="2" t="s">
        <v>125</v>
      </c>
      <c r="BU2345" s="2" t="s">
        <v>142</v>
      </c>
      <c r="BX2345" s="2" t="s">
        <v>117</v>
      </c>
      <c r="BY2345" s="2" t="s">
        <v>126</v>
      </c>
      <c r="BZ2345" s="2" t="s">
        <v>105</v>
      </c>
      <c r="CA2345" s="3"/>
      <c r="CB2345" s="3"/>
      <c r="CC2345" s="5"/>
      <c r="CD2345" s="5"/>
      <c r="CE2345" s="5"/>
      <c r="CF2345" s="5"/>
      <c r="CG2345" s="5"/>
      <c r="CH2345" s="5"/>
      <c r="CI2345" s="2" t="s">
        <v>119</v>
      </c>
      <c r="CL2345" s="2" t="s">
        <v>143</v>
      </c>
    </row>
    <row r="2346" spans="1:90" x14ac:dyDescent="0.3">
      <c r="A2346" s="2" t="s">
        <v>83</v>
      </c>
      <c r="B2346" s="2" t="s">
        <v>11921</v>
      </c>
      <c r="C2346" s="2" t="s">
        <v>11922</v>
      </c>
      <c r="D2346" s="2" t="s">
        <v>11923</v>
      </c>
      <c r="E2346" s="3">
        <v>485513</v>
      </c>
      <c r="F2346" s="3">
        <v>3316</v>
      </c>
      <c r="G2346" s="5" t="s">
        <v>87</v>
      </c>
      <c r="H2346" s="51" t="s">
        <v>132</v>
      </c>
      <c r="I2346" s="51" t="s">
        <v>132</v>
      </c>
      <c r="K2346" s="3">
        <v>23</v>
      </c>
      <c r="L2346" s="2" t="s">
        <v>220</v>
      </c>
      <c r="M2346" s="4" t="s">
        <v>220</v>
      </c>
      <c r="N2346" s="3" t="s">
        <v>11924</v>
      </c>
      <c r="O2346" s="5" t="s">
        <v>11925</v>
      </c>
      <c r="P2346" s="5">
        <v>2480</v>
      </c>
      <c r="Q2346" s="5">
        <v>0</v>
      </c>
      <c r="R2346" s="5">
        <v>2486</v>
      </c>
      <c r="S2346" s="5">
        <v>0</v>
      </c>
      <c r="T2346" s="2" t="s">
        <v>11926</v>
      </c>
      <c r="U2346" s="3" t="s">
        <v>11927</v>
      </c>
      <c r="V2346" s="3">
        <v>49039495</v>
      </c>
      <c r="W2346" s="3">
        <v>49039501</v>
      </c>
      <c r="X2346" s="3" t="s">
        <v>11928</v>
      </c>
      <c r="Y2346" s="2" t="s">
        <v>11929</v>
      </c>
      <c r="Z2346" s="42">
        <v>13</v>
      </c>
      <c r="AA2346" s="8" t="s">
        <v>1930</v>
      </c>
      <c r="AB2346" s="8" t="s">
        <v>11930</v>
      </c>
      <c r="AC2346" s="8" t="s">
        <v>96</v>
      </c>
      <c r="AD2346" s="8" t="b">
        <v>0</v>
      </c>
      <c r="AE2346" s="3" t="s">
        <v>1246</v>
      </c>
      <c r="AF2346" s="2" t="s">
        <v>543</v>
      </c>
      <c r="AG2346" s="2" t="s">
        <v>543</v>
      </c>
      <c r="AH2346" s="3">
        <v>0</v>
      </c>
      <c r="AI2346" s="3"/>
      <c r="AJ2346" s="3" t="s">
        <v>101</v>
      </c>
      <c r="AK2346" s="3" t="s">
        <v>11931</v>
      </c>
      <c r="AL2346" s="3" t="s">
        <v>11932</v>
      </c>
      <c r="AM2346" s="3"/>
      <c r="AN2346" s="2" t="s">
        <v>622</v>
      </c>
      <c r="AO2346" s="43" t="s">
        <v>105</v>
      </c>
      <c r="AP2346" s="43" t="s">
        <v>623</v>
      </c>
      <c r="AQ2346" s="2" t="s">
        <v>624</v>
      </c>
      <c r="AR2346" s="43" t="s">
        <v>625</v>
      </c>
      <c r="AS2346" s="43" t="s">
        <v>625</v>
      </c>
      <c r="AT2346" s="3" t="s">
        <v>623</v>
      </c>
      <c r="AU2346" s="5"/>
      <c r="AV2346" s="3" t="s">
        <v>623</v>
      </c>
      <c r="AW2346" s="3" t="s">
        <v>115</v>
      </c>
      <c r="AX2346" s="9" t="s">
        <v>115</v>
      </c>
      <c r="AY2346" s="2" t="s">
        <v>115</v>
      </c>
      <c r="AZ2346" s="2" t="s">
        <v>115</v>
      </c>
      <c r="BA2346" s="2" t="s">
        <v>115</v>
      </c>
      <c r="BB2346" s="2" t="s">
        <v>565</v>
      </c>
      <c r="BC2346" s="43" t="s">
        <v>115</v>
      </c>
      <c r="BF2346" s="4">
        <v>35</v>
      </c>
      <c r="BG2346" s="2" t="s">
        <v>565</v>
      </c>
      <c r="BH2346" s="2">
        <v>7</v>
      </c>
      <c r="BI2346" s="11" t="s">
        <v>114</v>
      </c>
      <c r="BJ2346" s="11" t="s">
        <v>114</v>
      </c>
      <c r="BK2346" s="11" t="s">
        <v>114</v>
      </c>
      <c r="BL2346" s="11" t="s">
        <v>114</v>
      </c>
      <c r="BM2346" s="11" t="s">
        <v>115</v>
      </c>
      <c r="BN2346" s="11">
        <v>6</v>
      </c>
      <c r="BO2346" s="2" t="s">
        <v>115</v>
      </c>
      <c r="BP2346" s="4" t="s">
        <v>115</v>
      </c>
      <c r="BS2346" s="2" t="s">
        <v>115</v>
      </c>
      <c r="BT2346" s="2" t="s">
        <v>125</v>
      </c>
      <c r="BU2346" s="2" t="s">
        <v>142</v>
      </c>
      <c r="BX2346" s="2" t="s">
        <v>117</v>
      </c>
      <c r="BY2346" s="2" t="s">
        <v>126</v>
      </c>
      <c r="BZ2346" s="2" t="s">
        <v>105</v>
      </c>
      <c r="CA2346" s="3"/>
      <c r="CB2346" s="3"/>
      <c r="CC2346" s="5"/>
      <c r="CD2346" s="5"/>
      <c r="CE2346" s="5"/>
      <c r="CF2346" s="5"/>
      <c r="CG2346" s="5"/>
      <c r="CH2346" s="5"/>
      <c r="CI2346" s="2" t="s">
        <v>119</v>
      </c>
      <c r="CL2346" s="2" t="s">
        <v>143</v>
      </c>
    </row>
    <row r="2347" spans="1:90" x14ac:dyDescent="0.3">
      <c r="A2347" s="2" t="s">
        <v>83</v>
      </c>
      <c r="B2347" s="2" t="s">
        <v>10372</v>
      </c>
      <c r="C2347" s="2" t="s">
        <v>10373</v>
      </c>
      <c r="D2347" s="2" t="s">
        <v>238</v>
      </c>
      <c r="E2347" s="3">
        <v>485291</v>
      </c>
      <c r="F2347" s="3">
        <v>3316</v>
      </c>
      <c r="G2347" s="5" t="s">
        <v>87</v>
      </c>
      <c r="H2347" s="51" t="s">
        <v>2416</v>
      </c>
      <c r="I2347" s="51" t="s">
        <v>2416</v>
      </c>
      <c r="K2347" s="3">
        <v>23</v>
      </c>
      <c r="L2347" s="2" t="s">
        <v>220</v>
      </c>
      <c r="M2347" s="4" t="s">
        <v>220</v>
      </c>
      <c r="N2347" s="3"/>
      <c r="O2347" s="5" t="s">
        <v>10374</v>
      </c>
      <c r="P2347" s="5">
        <v>2480</v>
      </c>
      <c r="Q2347" s="5">
        <v>0</v>
      </c>
      <c r="R2347" s="5">
        <v>2480</v>
      </c>
      <c r="S2347" s="5">
        <v>0</v>
      </c>
      <c r="T2347" s="2" t="s">
        <v>10374</v>
      </c>
      <c r="U2347" s="3" t="s">
        <v>10375</v>
      </c>
      <c r="V2347" s="3">
        <v>49039495</v>
      </c>
      <c r="W2347" s="3">
        <v>49039495</v>
      </c>
      <c r="X2347" s="3" t="s">
        <v>10376</v>
      </c>
      <c r="Y2347" s="2" t="s">
        <v>10377</v>
      </c>
      <c r="Z2347" s="42">
        <v>13</v>
      </c>
      <c r="AA2347" s="8" t="s">
        <v>10378</v>
      </c>
      <c r="AB2347" s="8" t="s">
        <v>607</v>
      </c>
      <c r="AC2347" s="8" t="s">
        <v>97</v>
      </c>
      <c r="AD2347" s="8" t="b">
        <v>1</v>
      </c>
      <c r="AE2347" s="3" t="s">
        <v>1246</v>
      </c>
      <c r="AF2347" s="2" t="s">
        <v>543</v>
      </c>
      <c r="AG2347" s="2" t="s">
        <v>543</v>
      </c>
      <c r="AH2347" s="3">
        <v>0</v>
      </c>
      <c r="AI2347" s="3"/>
      <c r="AJ2347" s="3" t="s">
        <v>101</v>
      </c>
      <c r="AK2347" s="3" t="s">
        <v>10379</v>
      </c>
      <c r="AL2347" s="2" t="s">
        <v>10380</v>
      </c>
      <c r="AN2347" s="2" t="s">
        <v>622</v>
      </c>
      <c r="AO2347" s="43" t="s">
        <v>105</v>
      </c>
      <c r="AP2347" s="43" t="s">
        <v>623</v>
      </c>
      <c r="AQ2347" s="2" t="s">
        <v>624</v>
      </c>
      <c r="AR2347" s="43" t="s">
        <v>625</v>
      </c>
      <c r="AS2347" s="43" t="s">
        <v>625</v>
      </c>
      <c r="AT2347" s="3" t="s">
        <v>623</v>
      </c>
      <c r="AU2347" s="5"/>
      <c r="AV2347" s="3" t="s">
        <v>623</v>
      </c>
      <c r="AW2347" s="3" t="s">
        <v>115</v>
      </c>
      <c r="AX2347" s="9" t="s">
        <v>115</v>
      </c>
      <c r="AY2347" s="2" t="s">
        <v>115</v>
      </c>
      <c r="AZ2347" s="2" t="s">
        <v>115</v>
      </c>
      <c r="BA2347" s="2" t="s">
        <v>115</v>
      </c>
      <c r="BB2347" s="2" t="s">
        <v>565</v>
      </c>
      <c r="BC2347" s="43" t="s">
        <v>115</v>
      </c>
      <c r="BF2347" s="4">
        <v>35</v>
      </c>
      <c r="BG2347" s="2" t="s">
        <v>565</v>
      </c>
      <c r="BH2347" s="2">
        <v>7</v>
      </c>
      <c r="BI2347" s="11">
        <v>0</v>
      </c>
      <c r="BJ2347" s="11">
        <v>0</v>
      </c>
      <c r="BK2347" s="11">
        <v>0</v>
      </c>
      <c r="BL2347" s="11">
        <v>0</v>
      </c>
      <c r="BM2347" s="11">
        <v>0</v>
      </c>
      <c r="BN2347" s="11">
        <v>11</v>
      </c>
      <c r="BO2347" s="2" t="s">
        <v>115</v>
      </c>
      <c r="BP2347" s="4" t="s">
        <v>115</v>
      </c>
      <c r="BS2347" s="2" t="s">
        <v>115</v>
      </c>
      <c r="BT2347" s="2" t="s">
        <v>116</v>
      </c>
      <c r="BU2347" s="2" t="s">
        <v>105</v>
      </c>
      <c r="BX2347" s="2" t="s">
        <v>311</v>
      </c>
      <c r="BY2347" s="2" t="s">
        <v>118</v>
      </c>
      <c r="BZ2347" s="2" t="s">
        <v>105</v>
      </c>
      <c r="CA2347" s="3"/>
      <c r="CB2347" s="3"/>
      <c r="CC2347" s="5"/>
      <c r="CD2347" s="5"/>
      <c r="CE2347" s="5"/>
      <c r="CF2347" s="5"/>
      <c r="CG2347" s="5"/>
      <c r="CH2347" s="5"/>
      <c r="CI2347" s="2" t="s">
        <v>119</v>
      </c>
      <c r="CL2347" s="2" t="s">
        <v>143</v>
      </c>
    </row>
    <row r="2348" spans="1:90" x14ac:dyDescent="0.3">
      <c r="A2348" s="2" t="s">
        <v>83</v>
      </c>
      <c r="B2348" s="2" t="s">
        <v>14475</v>
      </c>
      <c r="C2348" s="2" t="s">
        <v>14476</v>
      </c>
      <c r="D2348" s="2" t="s">
        <v>14477</v>
      </c>
      <c r="E2348" s="3">
        <v>486141</v>
      </c>
      <c r="F2348" s="3">
        <v>3316</v>
      </c>
      <c r="G2348" s="5" t="s">
        <v>87</v>
      </c>
      <c r="H2348" s="51" t="s">
        <v>729</v>
      </c>
      <c r="I2348" s="51" t="s">
        <v>729</v>
      </c>
      <c r="K2348" s="3">
        <v>23</v>
      </c>
      <c r="L2348" s="2" t="s">
        <v>220</v>
      </c>
      <c r="M2348" s="4" t="s">
        <v>220</v>
      </c>
      <c r="N2348" s="3" t="s">
        <v>14478</v>
      </c>
      <c r="O2348" s="5" t="s">
        <v>14479</v>
      </c>
      <c r="P2348" s="5">
        <v>2486</v>
      </c>
      <c r="Q2348" s="5">
        <v>0</v>
      </c>
      <c r="R2348" s="5">
        <v>2489</v>
      </c>
      <c r="S2348" s="5">
        <v>0</v>
      </c>
      <c r="T2348" s="2" t="s">
        <v>14479</v>
      </c>
      <c r="U2348" s="3" t="s">
        <v>14480</v>
      </c>
      <c r="V2348" s="3">
        <v>49039501</v>
      </c>
      <c r="W2348" s="3">
        <v>49039504</v>
      </c>
      <c r="X2348" s="3" t="s">
        <v>14481</v>
      </c>
      <c r="Y2348" s="2" t="s">
        <v>14482</v>
      </c>
      <c r="Z2348" s="42">
        <v>13</v>
      </c>
      <c r="AA2348" s="8" t="s">
        <v>14483</v>
      </c>
      <c r="AB2348" s="8" t="s">
        <v>97</v>
      </c>
      <c r="AC2348" s="8" t="s">
        <v>14484</v>
      </c>
      <c r="AD2348" s="8" t="b">
        <v>0</v>
      </c>
      <c r="AE2348" s="3" t="s">
        <v>1055</v>
      </c>
      <c r="AF2348" s="2" t="s">
        <v>563</v>
      </c>
      <c r="AG2348" s="2" t="s">
        <v>563</v>
      </c>
      <c r="AH2348" s="3">
        <v>0</v>
      </c>
      <c r="AI2348" s="3"/>
      <c r="AJ2348" s="3" t="s">
        <v>101</v>
      </c>
      <c r="AK2348" s="3" t="s">
        <v>14485</v>
      </c>
      <c r="AL2348" s="3" t="s">
        <v>14486</v>
      </c>
      <c r="AM2348" s="3"/>
      <c r="AN2348" s="2" t="s">
        <v>104</v>
      </c>
      <c r="AO2348" s="43" t="s">
        <v>105</v>
      </c>
      <c r="AP2348" s="43" t="s">
        <v>105</v>
      </c>
      <c r="AQ2348" s="2" t="s">
        <v>104</v>
      </c>
      <c r="AR2348" s="43" t="s">
        <v>106</v>
      </c>
      <c r="AS2348" s="43" t="s">
        <v>106</v>
      </c>
      <c r="AT2348" s="3" t="s">
        <v>107</v>
      </c>
      <c r="AU2348" s="5"/>
      <c r="AV2348" s="3" t="s">
        <v>107</v>
      </c>
      <c r="AW2348" s="3" t="s">
        <v>115</v>
      </c>
      <c r="AX2348" s="9" t="s">
        <v>115</v>
      </c>
      <c r="AY2348" s="2" t="s">
        <v>115</v>
      </c>
      <c r="AZ2348" s="2" t="s">
        <v>115</v>
      </c>
      <c r="BA2348" s="2" t="s">
        <v>115</v>
      </c>
      <c r="BB2348" s="2" t="s">
        <v>565</v>
      </c>
      <c r="BC2348" s="43" t="s">
        <v>115</v>
      </c>
      <c r="BF2348" s="4">
        <v>35</v>
      </c>
      <c r="BG2348" s="2" t="s">
        <v>565</v>
      </c>
      <c r="BH2348" s="2">
        <v>7</v>
      </c>
      <c r="BI2348" s="11" t="s">
        <v>114</v>
      </c>
      <c r="BJ2348" s="11" t="s">
        <v>114</v>
      </c>
      <c r="BK2348" s="11" t="s">
        <v>114</v>
      </c>
      <c r="BL2348" s="11" t="s">
        <v>114</v>
      </c>
      <c r="BM2348" s="11" t="s">
        <v>115</v>
      </c>
      <c r="BN2348" s="11">
        <v>4</v>
      </c>
      <c r="BO2348" s="2" t="s">
        <v>115</v>
      </c>
      <c r="BP2348" s="4" t="s">
        <v>115</v>
      </c>
      <c r="BS2348" s="2" t="s">
        <v>115</v>
      </c>
      <c r="BT2348" s="2" t="s">
        <v>116</v>
      </c>
      <c r="BU2348" s="2" t="s">
        <v>142</v>
      </c>
      <c r="BX2348" s="2" t="s">
        <v>117</v>
      </c>
      <c r="BY2348" s="2" t="s">
        <v>118</v>
      </c>
      <c r="BZ2348" s="2" t="s">
        <v>105</v>
      </c>
      <c r="CA2348" s="3"/>
      <c r="CB2348" s="3"/>
      <c r="CC2348" s="5"/>
      <c r="CD2348" s="5"/>
      <c r="CE2348" s="5"/>
      <c r="CF2348" s="5"/>
      <c r="CG2348" s="5"/>
      <c r="CH2348" s="5"/>
      <c r="CI2348" s="2" t="s">
        <v>119</v>
      </c>
      <c r="CJ2348" s="2" t="s">
        <v>2981</v>
      </c>
      <c r="CL2348" s="2" t="s">
        <v>143</v>
      </c>
    </row>
    <row r="2349" spans="1:90" x14ac:dyDescent="0.3">
      <c r="A2349" s="2" t="s">
        <v>83</v>
      </c>
      <c r="B2349" s="2" t="s">
        <v>4089</v>
      </c>
      <c r="C2349" s="2" t="s">
        <v>4090</v>
      </c>
      <c r="D2349" s="2" t="s">
        <v>4091</v>
      </c>
      <c r="E2349" s="3">
        <v>486115</v>
      </c>
      <c r="F2349" s="3">
        <v>3316</v>
      </c>
      <c r="G2349" s="5" t="s">
        <v>87</v>
      </c>
      <c r="H2349" s="51" t="s">
        <v>729</v>
      </c>
      <c r="I2349" s="51" t="s">
        <v>729</v>
      </c>
      <c r="K2349" s="3">
        <v>23</v>
      </c>
      <c r="L2349" s="2" t="s">
        <v>220</v>
      </c>
      <c r="M2349" s="4" t="s">
        <v>220</v>
      </c>
      <c r="N2349" s="3"/>
      <c r="O2349" s="5" t="s">
        <v>4092</v>
      </c>
      <c r="P2349" s="5">
        <v>2489</v>
      </c>
      <c r="Q2349" s="5">
        <v>0</v>
      </c>
      <c r="R2349" s="5">
        <v>2489</v>
      </c>
      <c r="S2349" s="5">
        <v>0</v>
      </c>
      <c r="T2349" s="2" t="s">
        <v>4092</v>
      </c>
      <c r="U2349" s="3" t="s">
        <v>4093</v>
      </c>
      <c r="V2349" s="3">
        <v>49039504</v>
      </c>
      <c r="W2349" s="3">
        <v>49039504</v>
      </c>
      <c r="X2349" s="3" t="s">
        <v>4094</v>
      </c>
      <c r="Y2349" s="2" t="s">
        <v>4095</v>
      </c>
      <c r="Z2349" s="42">
        <v>13</v>
      </c>
      <c r="AA2349" s="8" t="s">
        <v>4096</v>
      </c>
      <c r="AB2349" s="8" t="s">
        <v>262</v>
      </c>
      <c r="AC2349" s="8" t="s">
        <v>96</v>
      </c>
      <c r="AD2349" s="8" t="b">
        <v>0</v>
      </c>
      <c r="AE2349" s="3" t="s">
        <v>98</v>
      </c>
      <c r="AF2349" s="2" t="s">
        <v>99</v>
      </c>
      <c r="AG2349" s="2" t="s">
        <v>100</v>
      </c>
      <c r="AH2349" s="3">
        <v>0</v>
      </c>
      <c r="AI2349" s="3"/>
      <c r="AJ2349" s="3" t="s">
        <v>991</v>
      </c>
      <c r="AK2349" s="3" t="s">
        <v>4097</v>
      </c>
      <c r="AL2349" s="2" t="s">
        <v>4098</v>
      </c>
      <c r="AM2349" s="2">
        <v>830</v>
      </c>
      <c r="AN2349" s="2" t="s">
        <v>104</v>
      </c>
      <c r="AO2349" s="43" t="s">
        <v>105</v>
      </c>
      <c r="AP2349" s="43" t="s">
        <v>105</v>
      </c>
      <c r="AQ2349" s="2" t="s">
        <v>104</v>
      </c>
      <c r="AR2349" s="43" t="s">
        <v>106</v>
      </c>
      <c r="AS2349" s="43" t="s">
        <v>106</v>
      </c>
      <c r="AT2349" s="3" t="s">
        <v>107</v>
      </c>
      <c r="AU2349" s="5"/>
      <c r="AV2349" s="3" t="s">
        <v>107</v>
      </c>
      <c r="AW2349" s="3" t="s">
        <v>115</v>
      </c>
      <c r="AX2349" s="9" t="s">
        <v>115</v>
      </c>
      <c r="AY2349" s="2" t="s">
        <v>115</v>
      </c>
      <c r="AZ2349" s="2" t="s">
        <v>115</v>
      </c>
      <c r="BA2349" s="2" t="s">
        <v>115</v>
      </c>
      <c r="BB2349" s="2" t="s">
        <v>1673</v>
      </c>
      <c r="BC2349" s="43" t="s">
        <v>115</v>
      </c>
      <c r="BF2349" s="4">
        <v>34</v>
      </c>
      <c r="BG2349" s="2" t="s">
        <v>1776</v>
      </c>
      <c r="BH2349" s="2">
        <v>7</v>
      </c>
      <c r="BI2349" s="11">
        <v>0</v>
      </c>
      <c r="BJ2349" s="11">
        <v>0</v>
      </c>
      <c r="BK2349" s="11">
        <v>7.0000000000000007E-2</v>
      </c>
      <c r="BL2349" s="11">
        <v>0.95</v>
      </c>
      <c r="BM2349" s="11">
        <v>7.0000000000000007E-2</v>
      </c>
      <c r="BN2349" s="11">
        <v>1</v>
      </c>
      <c r="BO2349" s="2">
        <v>0.82530000000000003</v>
      </c>
      <c r="BP2349" s="4" t="s">
        <v>1945</v>
      </c>
      <c r="BR2349" s="2">
        <v>52.75</v>
      </c>
      <c r="BS2349" s="2" t="s">
        <v>179</v>
      </c>
      <c r="BT2349" s="2" t="s">
        <v>116</v>
      </c>
      <c r="BU2349" s="2" t="s">
        <v>142</v>
      </c>
      <c r="BX2349" s="2" t="s">
        <v>311</v>
      </c>
      <c r="BY2349" s="2" t="s">
        <v>118</v>
      </c>
      <c r="BZ2349" s="2" t="s">
        <v>105</v>
      </c>
      <c r="CA2349" s="3"/>
      <c r="CB2349" s="3"/>
      <c r="CC2349" s="5"/>
      <c r="CD2349" s="5"/>
      <c r="CE2349" s="5"/>
      <c r="CF2349" s="5"/>
      <c r="CG2349" s="5"/>
      <c r="CH2349" s="5"/>
      <c r="CI2349" s="2" t="s">
        <v>119</v>
      </c>
      <c r="CL2349" s="2" t="s">
        <v>143</v>
      </c>
    </row>
    <row r="2350" spans="1:90" x14ac:dyDescent="0.3">
      <c r="A2350" s="2" t="s">
        <v>83</v>
      </c>
      <c r="B2350" s="2" t="s">
        <v>4099</v>
      </c>
      <c r="C2350" s="2" t="s">
        <v>4100</v>
      </c>
      <c r="D2350" s="2" t="s">
        <v>2597</v>
      </c>
      <c r="E2350" s="3">
        <v>486489</v>
      </c>
      <c r="F2350" s="3">
        <v>3316</v>
      </c>
      <c r="G2350" s="5" t="s">
        <v>87</v>
      </c>
      <c r="H2350" s="51" t="s">
        <v>218</v>
      </c>
      <c r="I2350" s="51" t="s">
        <v>218</v>
      </c>
      <c r="K2350" s="3"/>
      <c r="L2350" s="2" t="s">
        <v>220</v>
      </c>
      <c r="M2350" s="4" t="s">
        <v>220</v>
      </c>
      <c r="N2350" s="3"/>
      <c r="O2350" s="5" t="s">
        <v>4101</v>
      </c>
      <c r="P2350" s="5">
        <v>2489</v>
      </c>
      <c r="Q2350" s="5">
        <v>0</v>
      </c>
      <c r="R2350" s="5">
        <v>2489</v>
      </c>
      <c r="S2350" s="5">
        <v>0</v>
      </c>
      <c r="T2350" s="2" t="s">
        <v>4101</v>
      </c>
      <c r="U2350" s="3" t="s">
        <v>4102</v>
      </c>
      <c r="V2350" s="3">
        <v>49039504</v>
      </c>
      <c r="W2350" s="3">
        <v>49039504</v>
      </c>
      <c r="X2350" s="3" t="s">
        <v>4103</v>
      </c>
      <c r="Y2350" s="2" t="s">
        <v>4104</v>
      </c>
      <c r="Z2350" s="42">
        <v>13</v>
      </c>
      <c r="AA2350" s="8" t="s">
        <v>4096</v>
      </c>
      <c r="AB2350" s="8" t="s">
        <v>262</v>
      </c>
      <c r="AC2350" s="8" t="s">
        <v>97</v>
      </c>
      <c r="AD2350" s="8" t="b">
        <v>0</v>
      </c>
      <c r="AE2350" s="3" t="s">
        <v>98</v>
      </c>
      <c r="AF2350" s="2" t="s">
        <v>99</v>
      </c>
      <c r="AG2350" s="2" t="s">
        <v>100</v>
      </c>
      <c r="AH2350" s="3">
        <v>0</v>
      </c>
      <c r="AI2350" s="3"/>
      <c r="AJ2350" s="3" t="s">
        <v>503</v>
      </c>
      <c r="AK2350" s="3" t="s">
        <v>4105</v>
      </c>
      <c r="AL2350" s="2" t="s">
        <v>4106</v>
      </c>
      <c r="AM2350" s="2">
        <v>830</v>
      </c>
      <c r="AN2350" s="2" t="s">
        <v>1649</v>
      </c>
      <c r="AO2350" s="43" t="s">
        <v>670</v>
      </c>
      <c r="AP2350" s="43" t="s">
        <v>670</v>
      </c>
      <c r="AQ2350" s="2" t="s">
        <v>1649</v>
      </c>
      <c r="AR2350" s="43" t="s">
        <v>1650</v>
      </c>
      <c r="AS2350" s="43" t="s">
        <v>1650</v>
      </c>
      <c r="AT2350" s="3" t="s">
        <v>1651</v>
      </c>
      <c r="AU2350" s="5"/>
      <c r="AV2350" s="3" t="s">
        <v>1651</v>
      </c>
      <c r="AW2350" s="3" t="s">
        <v>115</v>
      </c>
      <c r="AX2350" s="9" t="s">
        <v>115</v>
      </c>
      <c r="AY2350" s="2" t="s">
        <v>115</v>
      </c>
      <c r="AZ2350" s="2" t="s">
        <v>115</v>
      </c>
      <c r="BA2350" s="2" t="s">
        <v>115</v>
      </c>
      <c r="BB2350" s="2" t="s">
        <v>1673</v>
      </c>
      <c r="BC2350" s="43" t="s">
        <v>115</v>
      </c>
      <c r="BF2350" s="4">
        <v>35</v>
      </c>
      <c r="BG2350" s="2" t="s">
        <v>1776</v>
      </c>
      <c r="BH2350" s="2">
        <v>7</v>
      </c>
      <c r="BI2350" s="11">
        <v>0</v>
      </c>
      <c r="BJ2350" s="11">
        <v>0</v>
      </c>
      <c r="BK2350" s="11">
        <v>0.11</v>
      </c>
      <c r="BL2350" s="11">
        <v>0.94</v>
      </c>
      <c r="BM2350" s="11">
        <v>0.11</v>
      </c>
      <c r="BN2350" s="11">
        <v>1</v>
      </c>
      <c r="BO2350" s="2">
        <v>0.83730000000000004</v>
      </c>
      <c r="BP2350" s="4" t="s">
        <v>1945</v>
      </c>
      <c r="BR2350" s="2">
        <v>52.75</v>
      </c>
      <c r="BS2350" s="2" t="s">
        <v>179</v>
      </c>
      <c r="BT2350" s="2" t="s">
        <v>116</v>
      </c>
      <c r="BU2350" s="2" t="s">
        <v>142</v>
      </c>
      <c r="BX2350" s="2" t="s">
        <v>311</v>
      </c>
      <c r="BY2350" s="2" t="s">
        <v>118</v>
      </c>
      <c r="BZ2350" s="2" t="s">
        <v>235</v>
      </c>
      <c r="CA2350" s="3"/>
      <c r="CB2350" s="3"/>
      <c r="CC2350" s="5"/>
      <c r="CD2350" s="5"/>
      <c r="CE2350" s="5"/>
      <c r="CF2350" s="5"/>
      <c r="CG2350" s="5"/>
      <c r="CH2350" s="5"/>
      <c r="CI2350" s="2" t="s">
        <v>119</v>
      </c>
      <c r="CL2350" s="2" t="s">
        <v>143</v>
      </c>
    </row>
    <row r="2351" spans="1:90" x14ac:dyDescent="0.3">
      <c r="A2351" s="2" t="s">
        <v>83</v>
      </c>
      <c r="B2351" s="2" t="s">
        <v>6156</v>
      </c>
      <c r="C2351" s="2" t="s">
        <v>6157</v>
      </c>
      <c r="D2351" s="2" t="s">
        <v>6158</v>
      </c>
      <c r="E2351" s="3">
        <v>486008</v>
      </c>
      <c r="F2351" s="3">
        <v>3316</v>
      </c>
      <c r="G2351" s="5" t="s">
        <v>87</v>
      </c>
      <c r="H2351" s="51" t="s">
        <v>663</v>
      </c>
      <c r="I2351" s="51" t="s">
        <v>663</v>
      </c>
      <c r="K2351" s="3" t="s">
        <v>976</v>
      </c>
      <c r="L2351" s="2" t="s">
        <v>847</v>
      </c>
      <c r="M2351" s="4" t="s">
        <v>847</v>
      </c>
      <c r="N2351" s="3"/>
      <c r="O2351" s="5" t="s">
        <v>6159</v>
      </c>
      <c r="P2351" s="5">
        <v>2489</v>
      </c>
      <c r="Q2351" s="5">
        <v>1</v>
      </c>
      <c r="R2351" s="5">
        <v>2489</v>
      </c>
      <c r="S2351" s="5">
        <v>1</v>
      </c>
      <c r="T2351" s="2" t="s">
        <v>6159</v>
      </c>
      <c r="U2351" s="3" t="s">
        <v>6160</v>
      </c>
      <c r="V2351" s="3">
        <v>49039505</v>
      </c>
      <c r="W2351" s="3">
        <v>49039505</v>
      </c>
      <c r="X2351" s="3" t="s">
        <v>6161</v>
      </c>
      <c r="Y2351" s="2" t="s">
        <v>6162</v>
      </c>
      <c r="Z2351" s="42">
        <v>13</v>
      </c>
      <c r="AA2351" s="8" t="s">
        <v>5592</v>
      </c>
      <c r="AB2351" s="8" t="s">
        <v>262</v>
      </c>
      <c r="AC2351" s="8" t="s">
        <v>261</v>
      </c>
      <c r="AD2351" s="8" t="b">
        <v>0</v>
      </c>
      <c r="AE2351" s="3" t="s">
        <v>98</v>
      </c>
      <c r="AF2351" s="2" t="s">
        <v>99</v>
      </c>
      <c r="AG2351" s="2" t="s">
        <v>100</v>
      </c>
      <c r="AH2351" s="3">
        <v>0</v>
      </c>
      <c r="AI2351" s="3"/>
      <c r="AJ2351" s="3" t="s">
        <v>503</v>
      </c>
      <c r="AK2351" s="3" t="s">
        <v>992</v>
      </c>
      <c r="AL2351" s="2" t="s">
        <v>115</v>
      </c>
      <c r="AN2351" s="2" t="s">
        <v>669</v>
      </c>
      <c r="AO2351" s="43" t="s">
        <v>670</v>
      </c>
      <c r="AP2351" s="43" t="s">
        <v>105</v>
      </c>
      <c r="AQ2351" s="2" t="s">
        <v>104</v>
      </c>
      <c r="AR2351" s="43" t="s">
        <v>106</v>
      </c>
      <c r="AS2351" s="43" t="s">
        <v>106</v>
      </c>
      <c r="AT2351" s="3" t="s">
        <v>107</v>
      </c>
      <c r="AU2351" s="5"/>
      <c r="AV2351" s="3" t="s">
        <v>107</v>
      </c>
      <c r="AW2351" s="3" t="s">
        <v>115</v>
      </c>
      <c r="AX2351" s="9" t="s">
        <v>6163</v>
      </c>
      <c r="AY2351" s="2" t="s">
        <v>321</v>
      </c>
      <c r="AZ2351" s="2" t="s">
        <v>777</v>
      </c>
      <c r="BA2351" s="2" t="s">
        <v>115</v>
      </c>
      <c r="BB2351" s="2" t="s">
        <v>778</v>
      </c>
      <c r="BC2351" s="43" t="s">
        <v>115</v>
      </c>
      <c r="BF2351" s="4">
        <v>33</v>
      </c>
      <c r="BG2351" s="2" t="s">
        <v>778</v>
      </c>
      <c r="BH2351" s="2">
        <v>6</v>
      </c>
      <c r="BI2351" s="11">
        <v>0</v>
      </c>
      <c r="BJ2351" s="11">
        <v>0</v>
      </c>
      <c r="BK2351" s="11">
        <v>0.06</v>
      </c>
      <c r="BL2351" s="11">
        <v>0.96</v>
      </c>
      <c r="BM2351" s="11">
        <v>0.06</v>
      </c>
      <c r="BN2351" s="11">
        <v>-1</v>
      </c>
      <c r="BP2351" s="4" t="s">
        <v>115</v>
      </c>
      <c r="BS2351" s="2" t="s">
        <v>115</v>
      </c>
      <c r="BT2351" s="2" t="s">
        <v>116</v>
      </c>
      <c r="BU2351" s="2" t="s">
        <v>142</v>
      </c>
      <c r="BX2351" s="2" t="s">
        <v>311</v>
      </c>
      <c r="BY2351" s="2" t="s">
        <v>672</v>
      </c>
      <c r="BZ2351" s="2" t="s">
        <v>105</v>
      </c>
      <c r="CA2351" s="3"/>
      <c r="CB2351" s="3"/>
      <c r="CC2351" s="5"/>
      <c r="CD2351" s="5"/>
      <c r="CE2351" s="5"/>
      <c r="CF2351" s="5"/>
      <c r="CG2351" s="5"/>
      <c r="CH2351" s="5"/>
      <c r="CI2351" s="2" t="s">
        <v>119</v>
      </c>
      <c r="CL2351" s="2" t="s">
        <v>143</v>
      </c>
    </row>
    <row r="2352" spans="1:90" x14ac:dyDescent="0.3">
      <c r="A2352" s="2" t="s">
        <v>83</v>
      </c>
      <c r="B2352" s="3" t="s">
        <v>5586</v>
      </c>
      <c r="C2352" s="3" t="s">
        <v>5587</v>
      </c>
      <c r="D2352" s="3" t="s">
        <v>3536</v>
      </c>
      <c r="E2352" s="2">
        <v>485114</v>
      </c>
      <c r="F2352" s="2">
        <v>3316</v>
      </c>
      <c r="G2352" s="4" t="s">
        <v>87</v>
      </c>
      <c r="H2352" s="16" t="s">
        <v>3526</v>
      </c>
      <c r="I2352" s="16" t="s">
        <v>3526</v>
      </c>
      <c r="K2352" s="2" t="s">
        <v>976</v>
      </c>
      <c r="L2352" s="2" t="s">
        <v>847</v>
      </c>
      <c r="M2352" s="4" t="s">
        <v>847</v>
      </c>
      <c r="O2352" s="4" t="s">
        <v>5588</v>
      </c>
      <c r="P2352" s="4">
        <v>2489</v>
      </c>
      <c r="Q2352" s="4">
        <v>1</v>
      </c>
      <c r="R2352" s="4">
        <v>2489</v>
      </c>
      <c r="S2352" s="4">
        <v>1</v>
      </c>
      <c r="T2352" s="12" t="s">
        <v>5588</v>
      </c>
      <c r="U2352" s="2" t="s">
        <v>5589</v>
      </c>
      <c r="V2352" s="2">
        <v>49039505</v>
      </c>
      <c r="W2352" s="2">
        <v>49039505</v>
      </c>
      <c r="X2352" s="2" t="s">
        <v>5590</v>
      </c>
      <c r="Y2352" s="7" t="s">
        <v>5591</v>
      </c>
      <c r="Z2352" s="42">
        <v>13</v>
      </c>
      <c r="AA2352" s="8" t="s">
        <v>5592</v>
      </c>
      <c r="AB2352" s="8" t="s">
        <v>262</v>
      </c>
      <c r="AC2352" s="8" t="s">
        <v>96</v>
      </c>
      <c r="AD2352" s="8" t="b">
        <v>0</v>
      </c>
      <c r="AE2352" s="2" t="s">
        <v>98</v>
      </c>
      <c r="AF2352" s="2" t="s">
        <v>99</v>
      </c>
      <c r="AG2352" s="2" t="s">
        <v>100</v>
      </c>
      <c r="AH2352" s="2">
        <v>0</v>
      </c>
      <c r="AI2352" s="2">
        <v>0</v>
      </c>
      <c r="AJ2352" s="2" t="s">
        <v>503</v>
      </c>
      <c r="AK2352" s="2" t="s">
        <v>992</v>
      </c>
      <c r="AN2352" s="2" t="s">
        <v>104</v>
      </c>
      <c r="AO2352" s="43" t="s">
        <v>105</v>
      </c>
      <c r="AP2352" s="43" t="s">
        <v>105</v>
      </c>
      <c r="AQ2352" s="2" t="s">
        <v>104</v>
      </c>
      <c r="AR2352" s="43" t="s">
        <v>106</v>
      </c>
      <c r="AS2352" s="43" t="s">
        <v>106</v>
      </c>
      <c r="AT2352" s="2" t="s">
        <v>107</v>
      </c>
      <c r="AV2352" s="2" t="s">
        <v>107</v>
      </c>
      <c r="AW2352" s="3" t="s">
        <v>115</v>
      </c>
      <c r="AX2352" s="9" t="s">
        <v>5593</v>
      </c>
      <c r="AY2352" s="2" t="s">
        <v>321</v>
      </c>
      <c r="AZ2352" s="2" t="s">
        <v>777</v>
      </c>
      <c r="BA2352" s="2" t="s">
        <v>115</v>
      </c>
      <c r="BB2352" s="2" t="s">
        <v>778</v>
      </c>
      <c r="BC2352" s="43" t="s">
        <v>115</v>
      </c>
      <c r="BF2352" s="4">
        <v>34</v>
      </c>
      <c r="BG2352" s="2" t="s">
        <v>778</v>
      </c>
      <c r="BH2352" s="2">
        <v>6</v>
      </c>
      <c r="BI2352" s="11">
        <v>0</v>
      </c>
      <c r="BJ2352" s="11">
        <v>0</v>
      </c>
      <c r="BK2352" s="11">
        <v>7.0000000000000007E-2</v>
      </c>
      <c r="BL2352" s="11">
        <v>0.96</v>
      </c>
      <c r="BM2352" s="11">
        <v>7.0000000000000007E-2</v>
      </c>
      <c r="BN2352" s="11">
        <v>-1</v>
      </c>
      <c r="BP2352" s="4" t="s">
        <v>115</v>
      </c>
      <c r="BS2352" s="2" t="s">
        <v>115</v>
      </c>
      <c r="BT2352" s="2" t="s">
        <v>116</v>
      </c>
      <c r="BU2352" s="2" t="s">
        <v>142</v>
      </c>
      <c r="BX2352" s="2" t="s">
        <v>311</v>
      </c>
      <c r="BY2352" s="2" t="s">
        <v>118</v>
      </c>
      <c r="BZ2352" s="2" t="s">
        <v>105</v>
      </c>
      <c r="CI2352" s="2" t="s">
        <v>119</v>
      </c>
      <c r="CK2352" s="12"/>
      <c r="CL2352" s="2" t="s">
        <v>121</v>
      </c>
    </row>
    <row r="2353" spans="1:90" x14ac:dyDescent="0.3">
      <c r="A2353" s="2" t="s">
        <v>83</v>
      </c>
      <c r="B2353" s="3" t="s">
        <v>5594</v>
      </c>
      <c r="C2353" s="3" t="s">
        <v>5587</v>
      </c>
      <c r="D2353" s="3" t="s">
        <v>5595</v>
      </c>
      <c r="E2353" s="2">
        <v>485114</v>
      </c>
      <c r="F2353" s="2">
        <v>3316</v>
      </c>
      <c r="G2353" s="4" t="s">
        <v>87</v>
      </c>
      <c r="H2353" s="13" t="s">
        <v>272</v>
      </c>
      <c r="I2353" s="13" t="s">
        <v>272</v>
      </c>
      <c r="J2353" s="3"/>
      <c r="K2353" s="2" t="s">
        <v>976</v>
      </c>
      <c r="L2353" s="2" t="s">
        <v>847</v>
      </c>
      <c r="M2353" s="4" t="s">
        <v>847</v>
      </c>
      <c r="O2353" s="4" t="s">
        <v>5588</v>
      </c>
      <c r="P2353" s="4">
        <v>2489</v>
      </c>
      <c r="Q2353" s="4">
        <v>1</v>
      </c>
      <c r="R2353" s="4">
        <v>2489</v>
      </c>
      <c r="S2353" s="4">
        <v>1</v>
      </c>
      <c r="T2353" s="6" t="s">
        <v>5588</v>
      </c>
      <c r="U2353" s="2" t="s">
        <v>5589</v>
      </c>
      <c r="V2353" s="2">
        <v>49039505</v>
      </c>
      <c r="W2353" s="2">
        <v>49039505</v>
      </c>
      <c r="X2353" s="2" t="s">
        <v>5590</v>
      </c>
      <c r="Y2353" s="7" t="s">
        <v>5591</v>
      </c>
      <c r="Z2353" s="42">
        <v>13</v>
      </c>
      <c r="AA2353" s="8" t="s">
        <v>5592</v>
      </c>
      <c r="AB2353" s="8" t="s">
        <v>262</v>
      </c>
      <c r="AC2353" s="8" t="s">
        <v>96</v>
      </c>
      <c r="AD2353" s="8" t="b">
        <v>0</v>
      </c>
      <c r="AE2353" s="2" t="s">
        <v>98</v>
      </c>
      <c r="AF2353" s="3" t="s">
        <v>99</v>
      </c>
      <c r="AG2353" s="2" t="s">
        <v>100</v>
      </c>
      <c r="AH2353" s="2">
        <v>0</v>
      </c>
      <c r="AI2353" s="2">
        <v>0</v>
      </c>
      <c r="AJ2353" s="2" t="s">
        <v>503</v>
      </c>
      <c r="AK2353" s="2" t="s">
        <v>992</v>
      </c>
      <c r="AL2353" s="3"/>
      <c r="AM2353" s="3"/>
      <c r="AN2353" s="2" t="s">
        <v>104</v>
      </c>
      <c r="AO2353" s="43" t="s">
        <v>105</v>
      </c>
      <c r="AP2353" s="43" t="s">
        <v>105</v>
      </c>
      <c r="AQ2353" s="2" t="s">
        <v>104</v>
      </c>
      <c r="AR2353" s="43" t="s">
        <v>106</v>
      </c>
      <c r="AS2353" s="43" t="s">
        <v>106</v>
      </c>
      <c r="AT2353" s="2" t="s">
        <v>107</v>
      </c>
      <c r="AV2353" s="2" t="s">
        <v>107</v>
      </c>
      <c r="AW2353" s="3" t="s">
        <v>115</v>
      </c>
      <c r="AX2353" s="9" t="s">
        <v>5593</v>
      </c>
      <c r="AY2353" s="2" t="s">
        <v>321</v>
      </c>
      <c r="AZ2353" s="2" t="s">
        <v>777</v>
      </c>
      <c r="BA2353" s="2" t="s">
        <v>115</v>
      </c>
      <c r="BB2353" s="2" t="s">
        <v>778</v>
      </c>
      <c r="BC2353" s="43" t="s">
        <v>115</v>
      </c>
      <c r="BF2353" s="4">
        <v>34</v>
      </c>
      <c r="BG2353" s="2" t="s">
        <v>778</v>
      </c>
      <c r="BH2353" s="2">
        <v>6</v>
      </c>
      <c r="BI2353" s="11">
        <v>0</v>
      </c>
      <c r="BJ2353" s="11">
        <v>0</v>
      </c>
      <c r="BK2353" s="11">
        <v>7.0000000000000007E-2</v>
      </c>
      <c r="BL2353" s="11">
        <v>0.96</v>
      </c>
      <c r="BM2353" s="11">
        <v>7.0000000000000007E-2</v>
      </c>
      <c r="BN2353" s="11">
        <v>-1</v>
      </c>
      <c r="BO2353" s="3"/>
      <c r="BP2353" s="4" t="s">
        <v>115</v>
      </c>
      <c r="BS2353" s="2" t="s">
        <v>115</v>
      </c>
      <c r="BT2353" s="2" t="s">
        <v>125</v>
      </c>
      <c r="BU2353" s="3" t="s">
        <v>142</v>
      </c>
      <c r="BV2353" s="3"/>
      <c r="BW2353" s="3"/>
      <c r="BX2353" s="3" t="s">
        <v>117</v>
      </c>
      <c r="BY2353" s="3" t="s">
        <v>126</v>
      </c>
      <c r="BZ2353" s="3" t="s">
        <v>235</v>
      </c>
      <c r="CI2353" s="2" t="s">
        <v>119</v>
      </c>
      <c r="CK2353" s="12"/>
      <c r="CL2353" s="2" t="s">
        <v>121</v>
      </c>
    </row>
    <row r="2354" spans="1:90" x14ac:dyDescent="0.3">
      <c r="A2354" s="2" t="s">
        <v>83</v>
      </c>
      <c r="B2354" s="3" t="s">
        <v>5596</v>
      </c>
      <c r="C2354" s="3" t="s">
        <v>5587</v>
      </c>
      <c r="D2354" s="3" t="s">
        <v>5597</v>
      </c>
      <c r="E2354" s="2">
        <v>485114</v>
      </c>
      <c r="F2354" s="2">
        <v>3316</v>
      </c>
      <c r="G2354" s="4" t="s">
        <v>87</v>
      </c>
      <c r="H2354" s="16" t="s">
        <v>551</v>
      </c>
      <c r="I2354" s="16" t="s">
        <v>551</v>
      </c>
      <c r="K2354" s="2" t="s">
        <v>976</v>
      </c>
      <c r="L2354" s="2" t="s">
        <v>847</v>
      </c>
      <c r="M2354" s="4" t="s">
        <v>847</v>
      </c>
      <c r="O2354" s="4" t="s">
        <v>5588</v>
      </c>
      <c r="P2354" s="4">
        <v>2489</v>
      </c>
      <c r="Q2354" s="4">
        <v>1</v>
      </c>
      <c r="R2354" s="4">
        <v>2489</v>
      </c>
      <c r="S2354" s="4">
        <v>1</v>
      </c>
      <c r="T2354" s="12" t="s">
        <v>5588</v>
      </c>
      <c r="U2354" s="2" t="s">
        <v>5589</v>
      </c>
      <c r="V2354" s="2">
        <v>49039505</v>
      </c>
      <c r="W2354" s="2">
        <v>49039505</v>
      </c>
      <c r="X2354" s="2" t="s">
        <v>5590</v>
      </c>
      <c r="Y2354" s="7" t="s">
        <v>5591</v>
      </c>
      <c r="Z2354" s="42">
        <v>13</v>
      </c>
      <c r="AA2354" s="8" t="s">
        <v>5592</v>
      </c>
      <c r="AB2354" s="8" t="s">
        <v>262</v>
      </c>
      <c r="AC2354" s="8" t="s">
        <v>96</v>
      </c>
      <c r="AD2354" s="8" t="b">
        <v>0</v>
      </c>
      <c r="AE2354" s="2" t="s">
        <v>98</v>
      </c>
      <c r="AF2354" s="2" t="s">
        <v>99</v>
      </c>
      <c r="AG2354" s="2" t="s">
        <v>100</v>
      </c>
      <c r="AH2354" s="2">
        <v>0</v>
      </c>
      <c r="AI2354" s="2">
        <v>0</v>
      </c>
      <c r="AJ2354" s="2" t="s">
        <v>503</v>
      </c>
      <c r="AK2354" s="2" t="s">
        <v>992</v>
      </c>
      <c r="AN2354" s="2" t="s">
        <v>104</v>
      </c>
      <c r="AO2354" s="43" t="s">
        <v>105</v>
      </c>
      <c r="AP2354" s="43" t="s">
        <v>105</v>
      </c>
      <c r="AQ2354" s="2" t="s">
        <v>104</v>
      </c>
      <c r="AR2354" s="43" t="s">
        <v>106</v>
      </c>
      <c r="AS2354" s="43" t="s">
        <v>106</v>
      </c>
      <c r="AT2354" s="2" t="s">
        <v>107</v>
      </c>
      <c r="AV2354" s="2" t="s">
        <v>107</v>
      </c>
      <c r="AW2354" s="3" t="s">
        <v>115</v>
      </c>
      <c r="AX2354" s="9" t="s">
        <v>5593</v>
      </c>
      <c r="AY2354" s="2" t="s">
        <v>321</v>
      </c>
      <c r="AZ2354" s="2" t="s">
        <v>777</v>
      </c>
      <c r="BA2354" s="2" t="s">
        <v>115</v>
      </c>
      <c r="BB2354" s="2" t="s">
        <v>778</v>
      </c>
      <c r="BC2354" s="43" t="s">
        <v>115</v>
      </c>
      <c r="BF2354" s="4">
        <v>34</v>
      </c>
      <c r="BG2354" s="2" t="s">
        <v>778</v>
      </c>
      <c r="BH2354" s="2">
        <v>6</v>
      </c>
      <c r="BI2354" s="11">
        <v>0</v>
      </c>
      <c r="BJ2354" s="11">
        <v>0</v>
      </c>
      <c r="BK2354" s="11">
        <v>7.0000000000000007E-2</v>
      </c>
      <c r="BL2354" s="11">
        <v>0.96</v>
      </c>
      <c r="BM2354" s="11">
        <v>7.0000000000000007E-2</v>
      </c>
      <c r="BN2354" s="11">
        <v>-1</v>
      </c>
      <c r="BP2354" s="4" t="s">
        <v>115</v>
      </c>
      <c r="BS2354" s="2" t="s">
        <v>115</v>
      </c>
      <c r="BT2354" s="2" t="s">
        <v>116</v>
      </c>
      <c r="BU2354" s="2" t="s">
        <v>142</v>
      </c>
      <c r="BX2354" s="2" t="s">
        <v>311</v>
      </c>
      <c r="BY2354" s="2" t="s">
        <v>105</v>
      </c>
      <c r="BZ2354" s="2" t="s">
        <v>105</v>
      </c>
      <c r="CI2354" s="2" t="s">
        <v>119</v>
      </c>
      <c r="CK2354" s="12"/>
      <c r="CL2354" s="2" t="s">
        <v>121</v>
      </c>
    </row>
    <row r="2355" spans="1:90" x14ac:dyDescent="0.3">
      <c r="A2355" s="2" t="s">
        <v>83</v>
      </c>
      <c r="B2355" s="3" t="s">
        <v>5598</v>
      </c>
      <c r="C2355" s="3" t="s">
        <v>5587</v>
      </c>
      <c r="D2355" s="3" t="s">
        <v>5599</v>
      </c>
      <c r="E2355" s="2">
        <v>485114</v>
      </c>
      <c r="F2355" s="2">
        <v>3316</v>
      </c>
      <c r="G2355" s="4" t="s">
        <v>87</v>
      </c>
      <c r="H2355" s="16" t="s">
        <v>2672</v>
      </c>
      <c r="I2355" s="16" t="s">
        <v>2672</v>
      </c>
      <c r="K2355" s="2" t="s">
        <v>976</v>
      </c>
      <c r="L2355" s="2" t="s">
        <v>847</v>
      </c>
      <c r="M2355" s="4" t="s">
        <v>847</v>
      </c>
      <c r="O2355" s="4" t="s">
        <v>5588</v>
      </c>
      <c r="P2355" s="4">
        <v>2489</v>
      </c>
      <c r="Q2355" s="4">
        <v>1</v>
      </c>
      <c r="R2355" s="4">
        <v>2489</v>
      </c>
      <c r="S2355" s="4">
        <v>1</v>
      </c>
      <c r="T2355" s="12" t="s">
        <v>5588</v>
      </c>
      <c r="U2355" s="2" t="s">
        <v>5589</v>
      </c>
      <c r="V2355" s="2">
        <v>49039505</v>
      </c>
      <c r="W2355" s="2">
        <v>49039505</v>
      </c>
      <c r="X2355" s="2" t="s">
        <v>5590</v>
      </c>
      <c r="Y2355" s="7" t="s">
        <v>5591</v>
      </c>
      <c r="Z2355" s="42">
        <v>13</v>
      </c>
      <c r="AA2355" s="8" t="s">
        <v>5592</v>
      </c>
      <c r="AB2355" s="8" t="s">
        <v>262</v>
      </c>
      <c r="AC2355" s="8" t="s">
        <v>96</v>
      </c>
      <c r="AD2355" s="8" t="b">
        <v>0</v>
      </c>
      <c r="AE2355" s="2" t="s">
        <v>98</v>
      </c>
      <c r="AF2355" s="2" t="s">
        <v>99</v>
      </c>
      <c r="AG2355" s="2" t="s">
        <v>100</v>
      </c>
      <c r="AH2355" s="2">
        <v>0</v>
      </c>
      <c r="AI2355" s="2">
        <v>0</v>
      </c>
      <c r="AJ2355" s="2" t="s">
        <v>503</v>
      </c>
      <c r="AK2355" s="2" t="s">
        <v>992</v>
      </c>
      <c r="AN2355" s="2" t="s">
        <v>104</v>
      </c>
      <c r="AO2355" s="43" t="s">
        <v>105</v>
      </c>
      <c r="AP2355" s="43" t="s">
        <v>105</v>
      </c>
      <c r="AQ2355" s="2" t="s">
        <v>104</v>
      </c>
      <c r="AR2355" s="43" t="s">
        <v>106</v>
      </c>
      <c r="AS2355" s="43" t="s">
        <v>106</v>
      </c>
      <c r="AT2355" s="2" t="s">
        <v>107</v>
      </c>
      <c r="AV2355" s="2" t="s">
        <v>107</v>
      </c>
      <c r="AW2355" s="3" t="s">
        <v>115</v>
      </c>
      <c r="AX2355" s="9" t="s">
        <v>5593</v>
      </c>
      <c r="AY2355" s="2" t="s">
        <v>321</v>
      </c>
      <c r="AZ2355" s="2" t="s">
        <v>777</v>
      </c>
      <c r="BA2355" s="2" t="s">
        <v>115</v>
      </c>
      <c r="BB2355" s="2" t="s">
        <v>778</v>
      </c>
      <c r="BC2355" s="43" t="s">
        <v>115</v>
      </c>
      <c r="BF2355" s="4">
        <v>34</v>
      </c>
      <c r="BG2355" s="2" t="s">
        <v>778</v>
      </c>
      <c r="BH2355" s="2">
        <v>6</v>
      </c>
      <c r="BI2355" s="11">
        <v>0</v>
      </c>
      <c r="BJ2355" s="11">
        <v>0</v>
      </c>
      <c r="BK2355" s="11">
        <v>7.0000000000000007E-2</v>
      </c>
      <c r="BL2355" s="11">
        <v>0.96</v>
      </c>
      <c r="BM2355" s="11">
        <v>7.0000000000000007E-2</v>
      </c>
      <c r="BN2355" s="11">
        <v>-1</v>
      </c>
      <c r="BP2355" s="4" t="s">
        <v>115</v>
      </c>
      <c r="BS2355" s="2" t="s">
        <v>115</v>
      </c>
      <c r="BT2355" s="2" t="s">
        <v>116</v>
      </c>
      <c r="BU2355" s="3" t="s">
        <v>105</v>
      </c>
      <c r="BV2355" s="3"/>
      <c r="BW2355" s="3"/>
      <c r="BX2355" s="2" t="s">
        <v>105</v>
      </c>
      <c r="BY2355" s="2" t="s">
        <v>118</v>
      </c>
      <c r="BZ2355" s="2" t="s">
        <v>105</v>
      </c>
      <c r="CI2355" s="2" t="s">
        <v>119</v>
      </c>
      <c r="CK2355" s="12"/>
      <c r="CL2355" s="2" t="s">
        <v>121</v>
      </c>
    </row>
    <row r="2356" spans="1:90" x14ac:dyDescent="0.3">
      <c r="A2356" s="2" t="s">
        <v>83</v>
      </c>
      <c r="B2356" s="3" t="s">
        <v>5683</v>
      </c>
      <c r="C2356" s="3" t="s">
        <v>5684</v>
      </c>
      <c r="D2356" s="3" t="s">
        <v>5685</v>
      </c>
      <c r="E2356" s="2">
        <v>485189</v>
      </c>
      <c r="F2356" s="2">
        <v>3316</v>
      </c>
      <c r="G2356" s="4" t="s">
        <v>87</v>
      </c>
      <c r="H2356" s="13" t="s">
        <v>272</v>
      </c>
      <c r="I2356" s="13" t="s">
        <v>272</v>
      </c>
      <c r="J2356" s="3"/>
      <c r="K2356" s="2" t="s">
        <v>976</v>
      </c>
      <c r="L2356" s="2" t="s">
        <v>847</v>
      </c>
      <c r="M2356" s="4" t="s">
        <v>847</v>
      </c>
      <c r="O2356" s="4" t="s">
        <v>5686</v>
      </c>
      <c r="P2356" s="4">
        <v>2489</v>
      </c>
      <c r="Q2356" s="4">
        <v>1</v>
      </c>
      <c r="R2356" s="4">
        <v>2489</v>
      </c>
      <c r="S2356" s="4">
        <v>1</v>
      </c>
      <c r="T2356" s="6" t="s">
        <v>5686</v>
      </c>
      <c r="U2356" s="2" t="s">
        <v>5687</v>
      </c>
      <c r="V2356" s="2">
        <v>49039505</v>
      </c>
      <c r="W2356" s="2">
        <v>49039505</v>
      </c>
      <c r="X2356" s="2" t="s">
        <v>5688</v>
      </c>
      <c r="Y2356" s="7" t="s">
        <v>5689</v>
      </c>
      <c r="Z2356" s="42">
        <v>13</v>
      </c>
      <c r="AA2356" s="8" t="s">
        <v>5592</v>
      </c>
      <c r="AB2356" s="8" t="s">
        <v>262</v>
      </c>
      <c r="AC2356" s="8" t="s">
        <v>97</v>
      </c>
      <c r="AD2356" s="8" t="b">
        <v>0</v>
      </c>
      <c r="AE2356" s="2" t="s">
        <v>98</v>
      </c>
      <c r="AF2356" s="3" t="s">
        <v>99</v>
      </c>
      <c r="AG2356" s="2" t="s">
        <v>100</v>
      </c>
      <c r="AH2356" s="2">
        <v>0</v>
      </c>
      <c r="AI2356" s="2">
        <v>0</v>
      </c>
      <c r="AJ2356" s="2" t="s">
        <v>503</v>
      </c>
      <c r="AK2356" s="2" t="s">
        <v>992</v>
      </c>
      <c r="AL2356" s="3"/>
      <c r="AM2356" s="3"/>
      <c r="AN2356" s="2" t="s">
        <v>104</v>
      </c>
      <c r="AO2356" s="43" t="s">
        <v>105</v>
      </c>
      <c r="AP2356" s="43" t="s">
        <v>105</v>
      </c>
      <c r="AQ2356" s="2" t="s">
        <v>104</v>
      </c>
      <c r="AR2356" s="43" t="s">
        <v>106</v>
      </c>
      <c r="AS2356" s="43" t="s">
        <v>106</v>
      </c>
      <c r="AT2356" s="2" t="s">
        <v>107</v>
      </c>
      <c r="AV2356" s="2" t="s">
        <v>107</v>
      </c>
      <c r="AW2356" s="3" t="s">
        <v>115</v>
      </c>
      <c r="AX2356" s="9" t="s">
        <v>5690</v>
      </c>
      <c r="AY2356" s="2" t="s">
        <v>321</v>
      </c>
      <c r="AZ2356" s="2" t="s">
        <v>777</v>
      </c>
      <c r="BA2356" s="2" t="s">
        <v>115</v>
      </c>
      <c r="BB2356" s="2" t="s">
        <v>778</v>
      </c>
      <c r="BC2356" s="43" t="s">
        <v>115</v>
      </c>
      <c r="BF2356" s="4">
        <v>34</v>
      </c>
      <c r="BG2356" s="2" t="s">
        <v>778</v>
      </c>
      <c r="BH2356" s="2">
        <v>6</v>
      </c>
      <c r="BI2356" s="11">
        <v>0</v>
      </c>
      <c r="BJ2356" s="11">
        <v>0</v>
      </c>
      <c r="BK2356" s="11">
        <v>0.09</v>
      </c>
      <c r="BL2356" s="11">
        <v>0.96</v>
      </c>
      <c r="BM2356" s="11">
        <v>0.09</v>
      </c>
      <c r="BN2356" s="11">
        <v>-1</v>
      </c>
      <c r="BO2356" s="3"/>
      <c r="BS2356" s="2" t="s">
        <v>115</v>
      </c>
      <c r="BT2356" s="2" t="s">
        <v>125</v>
      </c>
      <c r="BU2356" s="3" t="s">
        <v>142</v>
      </c>
      <c r="BV2356" s="3"/>
      <c r="BW2356" s="3"/>
      <c r="BX2356" s="3" t="s">
        <v>117</v>
      </c>
      <c r="BY2356" s="3" t="s">
        <v>105</v>
      </c>
      <c r="BZ2356" s="3" t="s">
        <v>283</v>
      </c>
      <c r="CI2356" s="2" t="s">
        <v>119</v>
      </c>
      <c r="CK2356" s="12"/>
      <c r="CL2356" s="2" t="s">
        <v>121</v>
      </c>
    </row>
    <row r="2357" spans="1:90" x14ac:dyDescent="0.3">
      <c r="A2357" s="2" t="s">
        <v>83</v>
      </c>
      <c r="B2357" s="3" t="s">
        <v>5691</v>
      </c>
      <c r="C2357" s="3" t="s">
        <v>5684</v>
      </c>
      <c r="D2357" s="3" t="s">
        <v>5692</v>
      </c>
      <c r="E2357" s="2">
        <v>485189</v>
      </c>
      <c r="F2357" s="2">
        <v>3316</v>
      </c>
      <c r="G2357" s="4" t="s">
        <v>87</v>
      </c>
      <c r="H2357" s="16" t="s">
        <v>551</v>
      </c>
      <c r="I2357" s="16" t="s">
        <v>551</v>
      </c>
      <c r="K2357" s="2" t="s">
        <v>976</v>
      </c>
      <c r="L2357" s="2" t="s">
        <v>847</v>
      </c>
      <c r="M2357" s="4" t="s">
        <v>847</v>
      </c>
      <c r="O2357" s="4" t="s">
        <v>5686</v>
      </c>
      <c r="P2357" s="4">
        <v>2489</v>
      </c>
      <c r="Q2357" s="4">
        <v>1</v>
      </c>
      <c r="R2357" s="4">
        <v>2489</v>
      </c>
      <c r="S2357" s="4">
        <v>1</v>
      </c>
      <c r="T2357" s="12" t="s">
        <v>5686</v>
      </c>
      <c r="U2357" s="2" t="s">
        <v>5687</v>
      </c>
      <c r="V2357" s="2">
        <v>49039505</v>
      </c>
      <c r="W2357" s="2">
        <v>49039505</v>
      </c>
      <c r="X2357" s="2" t="s">
        <v>5688</v>
      </c>
      <c r="Y2357" s="7" t="s">
        <v>5689</v>
      </c>
      <c r="Z2357" s="42">
        <v>13</v>
      </c>
      <c r="AA2357" s="8" t="s">
        <v>5592</v>
      </c>
      <c r="AB2357" s="8" t="s">
        <v>262</v>
      </c>
      <c r="AC2357" s="8" t="s">
        <v>97</v>
      </c>
      <c r="AD2357" s="8" t="b">
        <v>0</v>
      </c>
      <c r="AE2357" s="2" t="s">
        <v>98</v>
      </c>
      <c r="AF2357" s="2" t="s">
        <v>99</v>
      </c>
      <c r="AG2357" s="2" t="s">
        <v>100</v>
      </c>
      <c r="AH2357" s="2">
        <v>0</v>
      </c>
      <c r="AI2357" s="2">
        <v>0</v>
      </c>
      <c r="AJ2357" s="2" t="s">
        <v>503</v>
      </c>
      <c r="AK2357" s="2" t="s">
        <v>992</v>
      </c>
      <c r="AN2357" s="2" t="s">
        <v>104</v>
      </c>
      <c r="AO2357" s="43" t="s">
        <v>105</v>
      </c>
      <c r="AP2357" s="43" t="s">
        <v>105</v>
      </c>
      <c r="AQ2357" s="2" t="s">
        <v>104</v>
      </c>
      <c r="AR2357" s="43" t="s">
        <v>106</v>
      </c>
      <c r="AS2357" s="43" t="s">
        <v>106</v>
      </c>
      <c r="AT2357" s="2" t="s">
        <v>107</v>
      </c>
      <c r="AV2357" s="2" t="s">
        <v>107</v>
      </c>
      <c r="AW2357" s="3" t="s">
        <v>115</v>
      </c>
      <c r="AX2357" s="9" t="s">
        <v>5690</v>
      </c>
      <c r="AY2357" s="2" t="s">
        <v>321</v>
      </c>
      <c r="AZ2357" s="2" t="s">
        <v>777</v>
      </c>
      <c r="BA2357" s="2" t="s">
        <v>115</v>
      </c>
      <c r="BB2357" s="2" t="s">
        <v>778</v>
      </c>
      <c r="BC2357" s="43" t="s">
        <v>115</v>
      </c>
      <c r="BF2357" s="4">
        <v>34</v>
      </c>
      <c r="BG2357" s="2" t="s">
        <v>778</v>
      </c>
      <c r="BH2357" s="2">
        <v>6</v>
      </c>
      <c r="BI2357" s="11">
        <v>0</v>
      </c>
      <c r="BJ2357" s="11">
        <v>0</v>
      </c>
      <c r="BK2357" s="11">
        <v>0.09</v>
      </c>
      <c r="BL2357" s="11">
        <v>0.96</v>
      </c>
      <c r="BM2357" s="11">
        <v>0.09</v>
      </c>
      <c r="BN2357" s="11">
        <v>-1</v>
      </c>
      <c r="BP2357" s="4" t="s">
        <v>115</v>
      </c>
      <c r="BS2357" s="2" t="s">
        <v>115</v>
      </c>
      <c r="BT2357" s="2" t="s">
        <v>116</v>
      </c>
      <c r="BU2357" s="2" t="s">
        <v>142</v>
      </c>
      <c r="BX2357" s="2" t="s">
        <v>311</v>
      </c>
      <c r="BY2357" s="2" t="s">
        <v>105</v>
      </c>
      <c r="BZ2357" s="2" t="s">
        <v>105</v>
      </c>
      <c r="CI2357" s="2" t="s">
        <v>119</v>
      </c>
      <c r="CK2357" s="12"/>
      <c r="CL2357" s="2" t="s">
        <v>121</v>
      </c>
    </row>
    <row r="2358" spans="1:90" x14ac:dyDescent="0.3">
      <c r="A2358" s="2" t="s">
        <v>83</v>
      </c>
      <c r="B2358" s="3" t="s">
        <v>5693</v>
      </c>
      <c r="C2358" s="3" t="s">
        <v>5684</v>
      </c>
      <c r="D2358" s="3" t="s">
        <v>5694</v>
      </c>
      <c r="E2358" s="2">
        <v>485189</v>
      </c>
      <c r="F2358" s="2">
        <v>3316</v>
      </c>
      <c r="G2358" s="4" t="s">
        <v>87</v>
      </c>
      <c r="H2358" s="16" t="s">
        <v>551</v>
      </c>
      <c r="I2358" s="16" t="s">
        <v>551</v>
      </c>
      <c r="K2358" s="2" t="s">
        <v>976</v>
      </c>
      <c r="L2358" s="2" t="s">
        <v>847</v>
      </c>
      <c r="M2358" s="4" t="s">
        <v>847</v>
      </c>
      <c r="O2358" s="4" t="s">
        <v>5686</v>
      </c>
      <c r="P2358" s="4">
        <v>2489</v>
      </c>
      <c r="Q2358" s="4">
        <v>1</v>
      </c>
      <c r="R2358" s="4">
        <v>2489</v>
      </c>
      <c r="S2358" s="4">
        <v>1</v>
      </c>
      <c r="T2358" s="12" t="s">
        <v>5686</v>
      </c>
      <c r="U2358" s="2" t="s">
        <v>5687</v>
      </c>
      <c r="V2358" s="2">
        <v>49039505</v>
      </c>
      <c r="W2358" s="2">
        <v>49039505</v>
      </c>
      <c r="X2358" s="2" t="s">
        <v>5688</v>
      </c>
      <c r="Y2358" s="7" t="s">
        <v>5689</v>
      </c>
      <c r="Z2358" s="42">
        <v>13</v>
      </c>
      <c r="AA2358" s="8" t="s">
        <v>5592</v>
      </c>
      <c r="AB2358" s="8" t="s">
        <v>262</v>
      </c>
      <c r="AC2358" s="8" t="s">
        <v>97</v>
      </c>
      <c r="AD2358" s="8" t="b">
        <v>0</v>
      </c>
      <c r="AE2358" s="2" t="s">
        <v>98</v>
      </c>
      <c r="AF2358" s="2" t="s">
        <v>99</v>
      </c>
      <c r="AG2358" s="2" t="s">
        <v>100</v>
      </c>
      <c r="AH2358" s="2">
        <v>0</v>
      </c>
      <c r="AI2358" s="2">
        <v>0</v>
      </c>
      <c r="AJ2358" s="2" t="s">
        <v>503</v>
      </c>
      <c r="AK2358" s="2" t="s">
        <v>992</v>
      </c>
      <c r="AN2358" s="2" t="s">
        <v>104</v>
      </c>
      <c r="AO2358" s="43" t="s">
        <v>105</v>
      </c>
      <c r="AP2358" s="43" t="s">
        <v>105</v>
      </c>
      <c r="AQ2358" s="2" t="s">
        <v>104</v>
      </c>
      <c r="AR2358" s="43" t="s">
        <v>106</v>
      </c>
      <c r="AS2358" s="43" t="s">
        <v>106</v>
      </c>
      <c r="AT2358" s="2" t="s">
        <v>107</v>
      </c>
      <c r="AV2358" s="2" t="s">
        <v>107</v>
      </c>
      <c r="AW2358" s="3" t="s">
        <v>115</v>
      </c>
      <c r="AX2358" s="9" t="s">
        <v>5690</v>
      </c>
      <c r="AY2358" s="2" t="s">
        <v>321</v>
      </c>
      <c r="AZ2358" s="2" t="s">
        <v>777</v>
      </c>
      <c r="BA2358" s="2" t="s">
        <v>115</v>
      </c>
      <c r="BB2358" s="2" t="s">
        <v>778</v>
      </c>
      <c r="BC2358" s="43" t="s">
        <v>115</v>
      </c>
      <c r="BF2358" s="4">
        <v>34</v>
      </c>
      <c r="BG2358" s="2" t="s">
        <v>778</v>
      </c>
      <c r="BH2358" s="2">
        <v>6</v>
      </c>
      <c r="BI2358" s="11">
        <v>0</v>
      </c>
      <c r="BJ2358" s="11">
        <v>0</v>
      </c>
      <c r="BK2358" s="11">
        <v>0.09</v>
      </c>
      <c r="BL2358" s="11">
        <v>0.96</v>
      </c>
      <c r="BM2358" s="11">
        <v>0.09</v>
      </c>
      <c r="BN2358" s="11">
        <v>-1</v>
      </c>
      <c r="BP2358" s="4" t="s">
        <v>115</v>
      </c>
      <c r="BS2358" s="2" t="s">
        <v>115</v>
      </c>
      <c r="BT2358" s="2" t="s">
        <v>116</v>
      </c>
      <c r="BU2358" s="2" t="s">
        <v>142</v>
      </c>
      <c r="BX2358" s="2" t="s">
        <v>311</v>
      </c>
      <c r="BY2358" s="2" t="s">
        <v>105</v>
      </c>
      <c r="BZ2358" s="2" t="s">
        <v>105</v>
      </c>
      <c r="CI2358" s="2" t="s">
        <v>119</v>
      </c>
      <c r="CK2358" s="12"/>
      <c r="CL2358" s="2" t="s">
        <v>121</v>
      </c>
    </row>
    <row r="2359" spans="1:90" x14ac:dyDescent="0.3">
      <c r="A2359" s="2" t="s">
        <v>83</v>
      </c>
      <c r="B2359" s="3" t="s">
        <v>5695</v>
      </c>
      <c r="C2359" s="3" t="s">
        <v>5684</v>
      </c>
      <c r="D2359" s="3" t="s">
        <v>5696</v>
      </c>
      <c r="E2359" s="2">
        <v>485189</v>
      </c>
      <c r="F2359" s="2">
        <v>3316</v>
      </c>
      <c r="G2359" s="4" t="s">
        <v>87</v>
      </c>
      <c r="H2359" s="13" t="s">
        <v>132</v>
      </c>
      <c r="I2359" s="13" t="s">
        <v>132</v>
      </c>
      <c r="J2359" s="3"/>
      <c r="K2359" s="2" t="s">
        <v>976</v>
      </c>
      <c r="L2359" s="2" t="s">
        <v>847</v>
      </c>
      <c r="M2359" s="4" t="s">
        <v>847</v>
      </c>
      <c r="O2359" s="4" t="s">
        <v>5686</v>
      </c>
      <c r="P2359" s="4">
        <v>2489</v>
      </c>
      <c r="Q2359" s="4">
        <v>1</v>
      </c>
      <c r="R2359" s="4">
        <v>2489</v>
      </c>
      <c r="S2359" s="4">
        <v>1</v>
      </c>
      <c r="T2359" s="6" t="s">
        <v>5686</v>
      </c>
      <c r="U2359" s="2" t="s">
        <v>5687</v>
      </c>
      <c r="V2359" s="2">
        <v>49039505</v>
      </c>
      <c r="W2359" s="2">
        <v>49039505</v>
      </c>
      <c r="X2359" s="2" t="s">
        <v>5688</v>
      </c>
      <c r="Y2359" s="7" t="s">
        <v>5689</v>
      </c>
      <c r="Z2359" s="42">
        <v>13</v>
      </c>
      <c r="AA2359" s="8" t="s">
        <v>5592</v>
      </c>
      <c r="AB2359" s="8" t="s">
        <v>262</v>
      </c>
      <c r="AC2359" s="8" t="s">
        <v>97</v>
      </c>
      <c r="AD2359" s="8" t="b">
        <v>0</v>
      </c>
      <c r="AE2359" s="2" t="s">
        <v>98</v>
      </c>
      <c r="AF2359" s="3" t="s">
        <v>99</v>
      </c>
      <c r="AG2359" s="2" t="s">
        <v>100</v>
      </c>
      <c r="AH2359" s="2">
        <v>0</v>
      </c>
      <c r="AI2359" s="2">
        <v>0</v>
      </c>
      <c r="AJ2359" s="2" t="s">
        <v>503</v>
      </c>
      <c r="AK2359" s="2" t="s">
        <v>992</v>
      </c>
      <c r="AL2359" s="3"/>
      <c r="AM2359" s="3"/>
      <c r="AN2359" s="2" t="s">
        <v>104</v>
      </c>
      <c r="AO2359" s="43" t="s">
        <v>105</v>
      </c>
      <c r="AP2359" s="43" t="s">
        <v>105</v>
      </c>
      <c r="AQ2359" s="2" t="s">
        <v>104</v>
      </c>
      <c r="AR2359" s="43" t="s">
        <v>106</v>
      </c>
      <c r="AS2359" s="43" t="s">
        <v>106</v>
      </c>
      <c r="AT2359" s="2" t="s">
        <v>107</v>
      </c>
      <c r="AV2359" s="2" t="s">
        <v>107</v>
      </c>
      <c r="AW2359" s="3" t="s">
        <v>115</v>
      </c>
      <c r="AX2359" s="9" t="s">
        <v>5690</v>
      </c>
      <c r="AY2359" s="2" t="s">
        <v>321</v>
      </c>
      <c r="AZ2359" s="2" t="s">
        <v>777</v>
      </c>
      <c r="BA2359" s="2" t="s">
        <v>115</v>
      </c>
      <c r="BB2359" s="2" t="s">
        <v>778</v>
      </c>
      <c r="BC2359" s="43" t="s">
        <v>115</v>
      </c>
      <c r="BF2359" s="4">
        <v>34</v>
      </c>
      <c r="BG2359" s="2" t="s">
        <v>778</v>
      </c>
      <c r="BH2359" s="2">
        <v>6</v>
      </c>
      <c r="BI2359" s="11">
        <v>0</v>
      </c>
      <c r="BJ2359" s="11">
        <v>0</v>
      </c>
      <c r="BK2359" s="11">
        <v>0.09</v>
      </c>
      <c r="BL2359" s="11">
        <v>0.96</v>
      </c>
      <c r="BM2359" s="11">
        <v>0.09</v>
      </c>
      <c r="BN2359" s="11">
        <v>-1</v>
      </c>
      <c r="BO2359" s="3"/>
      <c r="BP2359" s="4" t="s">
        <v>115</v>
      </c>
      <c r="BS2359" s="2" t="s">
        <v>115</v>
      </c>
      <c r="BT2359" s="2" t="s">
        <v>125</v>
      </c>
      <c r="BU2359" s="3" t="s">
        <v>142</v>
      </c>
      <c r="BV2359" s="3"/>
      <c r="BW2359" s="3"/>
      <c r="BX2359" s="3" t="s">
        <v>117</v>
      </c>
      <c r="BY2359" s="3" t="s">
        <v>126</v>
      </c>
      <c r="BZ2359" s="2" t="s">
        <v>105</v>
      </c>
      <c r="CI2359" s="2" t="s">
        <v>119</v>
      </c>
      <c r="CK2359" s="12"/>
      <c r="CL2359" s="2" t="s">
        <v>121</v>
      </c>
    </row>
    <row r="2360" spans="1:90" x14ac:dyDescent="0.3">
      <c r="A2360" s="2" t="s">
        <v>83</v>
      </c>
      <c r="B2360" s="2" t="s">
        <v>6296</v>
      </c>
      <c r="C2360" s="2" t="s">
        <v>6297</v>
      </c>
      <c r="D2360" s="2" t="s">
        <v>6298</v>
      </c>
      <c r="E2360" s="3">
        <v>486314</v>
      </c>
      <c r="F2360" s="3">
        <v>3316</v>
      </c>
      <c r="G2360" s="5" t="s">
        <v>87</v>
      </c>
      <c r="H2360" s="51" t="s">
        <v>218</v>
      </c>
      <c r="I2360" s="51" t="s">
        <v>218</v>
      </c>
      <c r="K2360" s="3" t="s">
        <v>976</v>
      </c>
      <c r="L2360" s="2" t="s">
        <v>847</v>
      </c>
      <c r="M2360" s="4" t="s">
        <v>847</v>
      </c>
      <c r="N2360" s="3"/>
      <c r="O2360" s="5" t="s">
        <v>6299</v>
      </c>
      <c r="P2360" s="5">
        <v>2489</v>
      </c>
      <c r="Q2360" s="5">
        <v>2</v>
      </c>
      <c r="R2360" s="5">
        <v>2489</v>
      </c>
      <c r="S2360" s="5">
        <v>2</v>
      </c>
      <c r="T2360" s="2" t="s">
        <v>6299</v>
      </c>
      <c r="U2360" s="3" t="s">
        <v>6300</v>
      </c>
      <c r="V2360" s="3">
        <v>49039506</v>
      </c>
      <c r="W2360" s="3">
        <v>49039506</v>
      </c>
      <c r="X2360" s="3" t="s">
        <v>6301</v>
      </c>
      <c r="Y2360" s="2" t="s">
        <v>6302</v>
      </c>
      <c r="Z2360" s="42">
        <v>13</v>
      </c>
      <c r="AA2360" s="8" t="s">
        <v>4895</v>
      </c>
      <c r="AB2360" s="8" t="s">
        <v>97</v>
      </c>
      <c r="AC2360" s="8" t="s">
        <v>261</v>
      </c>
      <c r="AD2360" s="8" t="b">
        <v>0</v>
      </c>
      <c r="AE2360" s="3" t="s">
        <v>98</v>
      </c>
      <c r="AF2360" s="2" t="s">
        <v>99</v>
      </c>
      <c r="AG2360" s="2" t="s">
        <v>100</v>
      </c>
      <c r="AH2360" s="3">
        <v>0</v>
      </c>
      <c r="AI2360" s="3"/>
      <c r="AJ2360" s="3" t="s">
        <v>503</v>
      </c>
      <c r="AK2360" s="3" t="s">
        <v>992</v>
      </c>
      <c r="AL2360" s="2" t="s">
        <v>115</v>
      </c>
      <c r="AN2360" s="2" t="s">
        <v>624</v>
      </c>
      <c r="AO2360" s="43" t="s">
        <v>623</v>
      </c>
      <c r="AP2360" s="43" t="s">
        <v>623</v>
      </c>
      <c r="AQ2360" s="2" t="s">
        <v>624</v>
      </c>
      <c r="AR2360" s="43" t="s">
        <v>625</v>
      </c>
      <c r="AS2360" s="43" t="s">
        <v>625</v>
      </c>
      <c r="AT2360" s="3" t="s">
        <v>623</v>
      </c>
      <c r="AU2360" s="5"/>
      <c r="AV2360" s="3" t="s">
        <v>623</v>
      </c>
      <c r="AW2360" s="3" t="s">
        <v>115</v>
      </c>
      <c r="AX2360" s="9" t="s">
        <v>115</v>
      </c>
      <c r="AY2360" s="2" t="s">
        <v>115</v>
      </c>
      <c r="AZ2360" s="2" t="s">
        <v>115</v>
      </c>
      <c r="BA2360" s="2" t="s">
        <v>115</v>
      </c>
      <c r="BB2360" s="2" t="s">
        <v>778</v>
      </c>
      <c r="BC2360" s="43" t="s">
        <v>115</v>
      </c>
      <c r="BF2360" s="4">
        <v>32</v>
      </c>
      <c r="BG2360" s="2" t="s">
        <v>778</v>
      </c>
      <c r="BH2360" s="2">
        <v>6</v>
      </c>
      <c r="BI2360" s="11">
        <v>0</v>
      </c>
      <c r="BJ2360" s="11">
        <v>0</v>
      </c>
      <c r="BK2360" s="11">
        <v>7.0000000000000007E-2</v>
      </c>
      <c r="BL2360" s="11">
        <v>0.96</v>
      </c>
      <c r="BM2360" s="11">
        <v>7.0000000000000007E-2</v>
      </c>
      <c r="BN2360" s="11">
        <v>-2</v>
      </c>
      <c r="BP2360" s="4" t="s">
        <v>115</v>
      </c>
      <c r="BS2360" s="2" t="s">
        <v>115</v>
      </c>
      <c r="BT2360" s="2" t="s">
        <v>116</v>
      </c>
      <c r="BU2360" s="2" t="s">
        <v>142</v>
      </c>
      <c r="BX2360" s="2" t="s">
        <v>117</v>
      </c>
      <c r="BY2360" s="2" t="s">
        <v>118</v>
      </c>
      <c r="BZ2360" s="2" t="s">
        <v>105</v>
      </c>
      <c r="CA2360" s="3"/>
      <c r="CB2360" s="3"/>
      <c r="CC2360" s="5"/>
      <c r="CD2360" s="5"/>
      <c r="CE2360" s="5"/>
      <c r="CF2360" s="5"/>
      <c r="CG2360" s="5"/>
      <c r="CH2360" s="5"/>
      <c r="CI2360" s="2" t="s">
        <v>119</v>
      </c>
      <c r="CL2360" s="2" t="s">
        <v>143</v>
      </c>
    </row>
    <row r="2361" spans="1:90" x14ac:dyDescent="0.3">
      <c r="A2361" s="2" t="s">
        <v>83</v>
      </c>
      <c r="B2361" s="2" t="s">
        <v>6138</v>
      </c>
      <c r="C2361" s="2" t="s">
        <v>6139</v>
      </c>
      <c r="D2361" s="2" t="s">
        <v>6140</v>
      </c>
      <c r="E2361" s="3">
        <v>485886</v>
      </c>
      <c r="F2361" s="3">
        <v>3316</v>
      </c>
      <c r="G2361" s="5" t="s">
        <v>87</v>
      </c>
      <c r="H2361" s="51" t="s">
        <v>3269</v>
      </c>
      <c r="I2361" s="51" t="s">
        <v>3269</v>
      </c>
      <c r="J2361" s="2" t="s">
        <v>6141</v>
      </c>
      <c r="K2361" s="3" t="s">
        <v>976</v>
      </c>
      <c r="L2361" s="2" t="s">
        <v>847</v>
      </c>
      <c r="M2361" s="4" t="s">
        <v>847</v>
      </c>
      <c r="N2361" s="3"/>
      <c r="O2361" s="5" t="s">
        <v>6142</v>
      </c>
      <c r="P2361" s="5">
        <v>2489</v>
      </c>
      <c r="Q2361" s="5">
        <v>2</v>
      </c>
      <c r="R2361" s="5">
        <v>2489</v>
      </c>
      <c r="S2361" s="5">
        <v>2</v>
      </c>
      <c r="T2361" s="2" t="s">
        <v>6142</v>
      </c>
      <c r="U2361" s="3" t="s">
        <v>6143</v>
      </c>
      <c r="V2361" s="3">
        <v>49039506</v>
      </c>
      <c r="W2361" s="3">
        <v>49039506</v>
      </c>
      <c r="X2361" s="3" t="s">
        <v>6144</v>
      </c>
      <c r="Y2361" s="2" t="s">
        <v>6145</v>
      </c>
      <c r="Z2361" s="42">
        <v>13</v>
      </c>
      <c r="AA2361" s="8" t="s">
        <v>4895</v>
      </c>
      <c r="AB2361" s="8" t="s">
        <v>97</v>
      </c>
      <c r="AC2361" s="8" t="s">
        <v>96</v>
      </c>
      <c r="AD2361" s="8" t="b">
        <v>0</v>
      </c>
      <c r="AE2361" s="3" t="s">
        <v>98</v>
      </c>
      <c r="AF2361" s="2" t="s">
        <v>99</v>
      </c>
      <c r="AG2361" s="2" t="s">
        <v>100</v>
      </c>
      <c r="AH2361" s="3">
        <v>0</v>
      </c>
      <c r="AI2361" s="3"/>
      <c r="AJ2361" s="3" t="s">
        <v>503</v>
      </c>
      <c r="AK2361" s="3" t="s">
        <v>992</v>
      </c>
      <c r="AL2361" s="2" t="s">
        <v>115</v>
      </c>
      <c r="AN2361" s="2" t="s">
        <v>1966</v>
      </c>
      <c r="AO2361" s="43" t="s">
        <v>623</v>
      </c>
      <c r="AP2361" s="43" t="s">
        <v>670</v>
      </c>
      <c r="AQ2361" s="2" t="s">
        <v>1649</v>
      </c>
      <c r="AR2361" s="43" t="s">
        <v>1650</v>
      </c>
      <c r="AS2361" s="43" t="s">
        <v>1650</v>
      </c>
      <c r="AT2361" s="3" t="s">
        <v>1651</v>
      </c>
      <c r="AU2361" s="5"/>
      <c r="AV2361" s="3" t="s">
        <v>1651</v>
      </c>
      <c r="AW2361" s="3" t="s">
        <v>115</v>
      </c>
      <c r="AX2361" s="9" t="s">
        <v>6146</v>
      </c>
      <c r="AY2361" s="2" t="s">
        <v>321</v>
      </c>
      <c r="AZ2361" s="2" t="s">
        <v>777</v>
      </c>
      <c r="BA2361" s="2" t="s">
        <v>115</v>
      </c>
      <c r="BB2361" s="2" t="s">
        <v>778</v>
      </c>
      <c r="BC2361" s="43" t="s">
        <v>115</v>
      </c>
      <c r="BF2361" s="4">
        <v>29.2</v>
      </c>
      <c r="BG2361" s="2" t="s">
        <v>778</v>
      </c>
      <c r="BH2361" s="2">
        <v>6</v>
      </c>
      <c r="BI2361" s="11">
        <v>0</v>
      </c>
      <c r="BJ2361" s="11">
        <v>0</v>
      </c>
      <c r="BK2361" s="11">
        <v>0.06</v>
      </c>
      <c r="BL2361" s="11">
        <v>0.96</v>
      </c>
      <c r="BM2361" s="11">
        <v>0.06</v>
      </c>
      <c r="BN2361" s="11">
        <v>-2</v>
      </c>
      <c r="BP2361" s="4" t="s">
        <v>115</v>
      </c>
      <c r="BS2361" s="2" t="s">
        <v>115</v>
      </c>
      <c r="BT2361" s="2" t="s">
        <v>116</v>
      </c>
      <c r="BU2361" s="2" t="s">
        <v>105</v>
      </c>
      <c r="BX2361" s="2" t="s">
        <v>117</v>
      </c>
      <c r="BY2361" s="2" t="s">
        <v>180</v>
      </c>
      <c r="BZ2361" s="2" t="s">
        <v>105</v>
      </c>
      <c r="CA2361" s="3"/>
      <c r="CB2361" s="3"/>
      <c r="CC2361" s="5"/>
      <c r="CD2361" s="5"/>
      <c r="CE2361" s="5"/>
      <c r="CF2361" s="5"/>
      <c r="CG2361" s="5"/>
      <c r="CH2361" s="5"/>
      <c r="CI2361" s="2" t="s">
        <v>119</v>
      </c>
      <c r="CL2361" s="2" t="s">
        <v>143</v>
      </c>
    </row>
    <row r="2362" spans="1:90" x14ac:dyDescent="0.3">
      <c r="A2362" s="2" t="s">
        <v>83</v>
      </c>
      <c r="B2362" s="2" t="s">
        <v>5550</v>
      </c>
      <c r="C2362" s="2" t="s">
        <v>5551</v>
      </c>
      <c r="D2362" s="2" t="s">
        <v>5552</v>
      </c>
      <c r="E2362" s="3">
        <v>485065</v>
      </c>
      <c r="F2362" s="3">
        <v>3316</v>
      </c>
      <c r="G2362" s="5" t="s">
        <v>87</v>
      </c>
      <c r="H2362" s="51" t="s">
        <v>272</v>
      </c>
      <c r="I2362" s="51" t="s">
        <v>272</v>
      </c>
      <c r="K2362" s="3" t="s">
        <v>976</v>
      </c>
      <c r="L2362" s="2" t="s">
        <v>847</v>
      </c>
      <c r="M2362" s="4" t="s">
        <v>847</v>
      </c>
      <c r="N2362" s="3"/>
      <c r="O2362" s="5" t="s">
        <v>5553</v>
      </c>
      <c r="P2362" s="5">
        <v>2489</v>
      </c>
      <c r="Q2362" s="5">
        <v>5</v>
      </c>
      <c r="R2362" s="5">
        <v>2489</v>
      </c>
      <c r="S2362" s="5">
        <v>5</v>
      </c>
      <c r="T2362" s="2" t="s">
        <v>5553</v>
      </c>
      <c r="U2362" s="3" t="s">
        <v>5554</v>
      </c>
      <c r="V2362" s="3">
        <v>49039509</v>
      </c>
      <c r="W2362" s="3">
        <v>49039509</v>
      </c>
      <c r="X2362" s="3" t="s">
        <v>5555</v>
      </c>
      <c r="Y2362" s="2" t="s">
        <v>5556</v>
      </c>
      <c r="Z2362" s="42">
        <v>13</v>
      </c>
      <c r="AA2362" s="8" t="s">
        <v>5557</v>
      </c>
      <c r="AB2362" s="8" t="s">
        <v>262</v>
      </c>
      <c r="AC2362" s="8" t="s">
        <v>261</v>
      </c>
      <c r="AD2362" s="8" t="b">
        <v>0</v>
      </c>
      <c r="AE2362" s="3" t="s">
        <v>98</v>
      </c>
      <c r="AF2362" s="2" t="s">
        <v>99</v>
      </c>
      <c r="AG2362" s="2" t="s">
        <v>100</v>
      </c>
      <c r="AH2362" s="3">
        <v>0</v>
      </c>
      <c r="AI2362" s="3"/>
      <c r="AJ2362" s="3" t="s">
        <v>5558</v>
      </c>
      <c r="AK2362" s="3" t="s">
        <v>992</v>
      </c>
      <c r="AN2362" s="2" t="s">
        <v>104</v>
      </c>
      <c r="AO2362" s="43" t="s">
        <v>105</v>
      </c>
      <c r="AP2362" s="43" t="s">
        <v>105</v>
      </c>
      <c r="AQ2362" s="2" t="s">
        <v>104</v>
      </c>
      <c r="AR2362" s="43" t="s">
        <v>106</v>
      </c>
      <c r="AS2362" s="43" t="s">
        <v>106</v>
      </c>
      <c r="AT2362" s="3" t="s">
        <v>107</v>
      </c>
      <c r="AU2362" s="5"/>
      <c r="AV2362" s="3" t="s">
        <v>107</v>
      </c>
      <c r="AW2362" s="3" t="s">
        <v>115</v>
      </c>
      <c r="AX2362" s="9" t="s">
        <v>5559</v>
      </c>
      <c r="AY2362" s="2" t="s">
        <v>508</v>
      </c>
      <c r="AZ2362" s="2" t="s">
        <v>785</v>
      </c>
      <c r="BA2362" s="2" t="s">
        <v>115</v>
      </c>
      <c r="BB2362" s="2" t="s">
        <v>778</v>
      </c>
      <c r="BC2362" s="43" t="s">
        <v>115</v>
      </c>
      <c r="BF2362" s="4">
        <v>23.7</v>
      </c>
      <c r="BG2362" s="2" t="s">
        <v>779</v>
      </c>
      <c r="BH2362" s="2">
        <v>2</v>
      </c>
      <c r="BI2362" s="11">
        <v>0</v>
      </c>
      <c r="BJ2362" s="11">
        <v>0</v>
      </c>
      <c r="BK2362" s="11">
        <v>0.35</v>
      </c>
      <c r="BL2362" s="11">
        <v>0.66</v>
      </c>
      <c r="BM2362" s="11">
        <v>0.35</v>
      </c>
      <c r="BN2362" s="11">
        <v>-5</v>
      </c>
      <c r="BP2362" s="4" t="s">
        <v>115</v>
      </c>
      <c r="BS2362" s="2" t="s">
        <v>115</v>
      </c>
      <c r="BT2362" s="2" t="s">
        <v>116</v>
      </c>
      <c r="BU2362" s="2" t="s">
        <v>282</v>
      </c>
      <c r="BX2362" s="2" t="s">
        <v>311</v>
      </c>
      <c r="BY2362" s="2" t="s">
        <v>105</v>
      </c>
      <c r="BZ2362" s="2" t="s">
        <v>105</v>
      </c>
      <c r="CA2362" s="3"/>
      <c r="CB2362" s="3"/>
      <c r="CC2362" s="5"/>
      <c r="CD2362" s="5"/>
      <c r="CE2362" s="5"/>
      <c r="CF2362" s="5"/>
      <c r="CG2362" s="5"/>
      <c r="CH2362" s="5"/>
      <c r="CI2362" s="2" t="s">
        <v>119</v>
      </c>
      <c r="CL2362" s="2" t="s">
        <v>143</v>
      </c>
    </row>
    <row r="2363" spans="1:90" x14ac:dyDescent="0.3">
      <c r="A2363" s="2" t="s">
        <v>83</v>
      </c>
      <c r="B2363" s="3" t="s">
        <v>1348</v>
      </c>
      <c r="C2363" s="3" t="s">
        <v>1349</v>
      </c>
      <c r="D2363" s="3" t="s">
        <v>1350</v>
      </c>
      <c r="E2363" s="2">
        <v>485530</v>
      </c>
      <c r="F2363" s="2">
        <v>3316</v>
      </c>
      <c r="G2363" s="4" t="s">
        <v>87</v>
      </c>
      <c r="H2363" s="13" t="s">
        <v>132</v>
      </c>
      <c r="I2363" s="13" t="s">
        <v>132</v>
      </c>
      <c r="J2363" s="3"/>
      <c r="K2363" s="2" t="s">
        <v>976</v>
      </c>
      <c r="L2363" s="2" t="s">
        <v>847</v>
      </c>
      <c r="M2363" s="4" t="s">
        <v>847</v>
      </c>
      <c r="O2363" s="4" t="s">
        <v>1351</v>
      </c>
      <c r="P2363" s="4">
        <v>2490</v>
      </c>
      <c r="Q2363" s="4">
        <v>-1398</v>
      </c>
      <c r="R2363" s="4">
        <v>2490</v>
      </c>
      <c r="S2363" s="4">
        <v>-1398</v>
      </c>
      <c r="T2363" s="21" t="s">
        <v>1351</v>
      </c>
      <c r="U2363" s="2" t="s">
        <v>1352</v>
      </c>
      <c r="V2363" s="2">
        <v>49046098</v>
      </c>
      <c r="W2363" s="2">
        <v>49046098</v>
      </c>
      <c r="X2363" s="2" t="s">
        <v>1353</v>
      </c>
      <c r="Y2363" s="7" t="s">
        <v>1354</v>
      </c>
      <c r="Z2363" s="42">
        <v>13</v>
      </c>
      <c r="AA2363" s="8" t="s">
        <v>1355</v>
      </c>
      <c r="AB2363" s="8" t="s">
        <v>261</v>
      </c>
      <c r="AC2363" s="8" t="s">
        <v>262</v>
      </c>
      <c r="AD2363" s="8" t="b">
        <v>0</v>
      </c>
      <c r="AE2363" s="2" t="s">
        <v>98</v>
      </c>
      <c r="AF2363" s="3" t="s">
        <v>99</v>
      </c>
      <c r="AG2363" s="2" t="s">
        <v>100</v>
      </c>
      <c r="AH2363" s="2">
        <v>0</v>
      </c>
      <c r="AI2363" s="2">
        <v>0</v>
      </c>
      <c r="AJ2363" s="2" t="s">
        <v>1356</v>
      </c>
      <c r="AK2363" s="2" t="s">
        <v>102</v>
      </c>
      <c r="AL2363" s="3"/>
      <c r="AM2363" s="3"/>
      <c r="AN2363" s="2" t="s">
        <v>104</v>
      </c>
      <c r="AO2363" s="43" t="s">
        <v>105</v>
      </c>
      <c r="AP2363" s="43" t="s">
        <v>105</v>
      </c>
      <c r="AQ2363" s="2" t="s">
        <v>104</v>
      </c>
      <c r="AR2363" s="43" t="s">
        <v>106</v>
      </c>
      <c r="AS2363" s="43" t="s">
        <v>106</v>
      </c>
      <c r="AT2363" s="2" t="s">
        <v>107</v>
      </c>
      <c r="AV2363" s="2" t="s">
        <v>107</v>
      </c>
      <c r="AW2363" s="3" t="s">
        <v>115</v>
      </c>
      <c r="AX2363" s="9" t="s">
        <v>1357</v>
      </c>
      <c r="AY2363" s="2" t="s">
        <v>350</v>
      </c>
      <c r="AZ2363" s="2" t="s">
        <v>785</v>
      </c>
      <c r="BA2363" s="2" t="s">
        <v>115</v>
      </c>
      <c r="BB2363" s="2" t="s">
        <v>770</v>
      </c>
      <c r="BC2363" s="43" t="s">
        <v>115</v>
      </c>
      <c r="BF2363" s="4">
        <v>15.63</v>
      </c>
      <c r="BG2363" s="2" t="s">
        <v>770</v>
      </c>
      <c r="BH2363" s="2">
        <v>2</v>
      </c>
      <c r="BI2363" s="11">
        <v>0</v>
      </c>
      <c r="BJ2363" s="11">
        <v>0</v>
      </c>
      <c r="BK2363" s="11">
        <v>0.05</v>
      </c>
      <c r="BL2363" s="11">
        <v>0</v>
      </c>
      <c r="BM2363" s="11">
        <v>0.05</v>
      </c>
      <c r="BN2363" s="11" t="s">
        <v>114</v>
      </c>
      <c r="BO2363" s="3"/>
      <c r="BP2363" s="5"/>
      <c r="BQ2363" s="5"/>
      <c r="BR2363" s="3"/>
      <c r="BS2363" s="2" t="s">
        <v>115</v>
      </c>
      <c r="BT2363" s="2" t="s">
        <v>125</v>
      </c>
      <c r="BU2363" s="3" t="s">
        <v>142</v>
      </c>
      <c r="BV2363" s="3"/>
      <c r="BW2363" s="3"/>
      <c r="BX2363" s="3" t="s">
        <v>311</v>
      </c>
      <c r="BY2363" s="3" t="s">
        <v>126</v>
      </c>
      <c r="BZ2363" s="2" t="s">
        <v>105</v>
      </c>
      <c r="CI2363" s="2" t="s">
        <v>119</v>
      </c>
      <c r="CK2363" s="12"/>
      <c r="CL2363" s="2" t="s">
        <v>121</v>
      </c>
    </row>
    <row r="2364" spans="1:90" x14ac:dyDescent="0.3">
      <c r="A2364" s="2" t="s">
        <v>83</v>
      </c>
      <c r="B2364" s="3" t="s">
        <v>1358</v>
      </c>
      <c r="C2364" s="3" t="s">
        <v>1349</v>
      </c>
      <c r="D2364" s="3" t="s">
        <v>1359</v>
      </c>
      <c r="E2364" s="2">
        <v>485530</v>
      </c>
      <c r="F2364" s="2">
        <v>3316</v>
      </c>
      <c r="G2364" s="4" t="s">
        <v>87</v>
      </c>
      <c r="H2364" s="16" t="s">
        <v>339</v>
      </c>
      <c r="I2364" s="16" t="s">
        <v>339</v>
      </c>
      <c r="K2364" s="2" t="s">
        <v>976</v>
      </c>
      <c r="L2364" s="2" t="s">
        <v>847</v>
      </c>
      <c r="M2364" s="4" t="s">
        <v>847</v>
      </c>
      <c r="O2364" s="4" t="s">
        <v>1351</v>
      </c>
      <c r="P2364" s="4">
        <v>2490</v>
      </c>
      <c r="Q2364" s="4">
        <v>-1398</v>
      </c>
      <c r="R2364" s="4">
        <v>2490</v>
      </c>
      <c r="S2364" s="4">
        <v>-1398</v>
      </c>
      <c r="T2364" s="12" t="s">
        <v>1351</v>
      </c>
      <c r="U2364" s="2" t="s">
        <v>1352</v>
      </c>
      <c r="V2364" s="2">
        <v>49046098</v>
      </c>
      <c r="W2364" s="2">
        <v>49046098</v>
      </c>
      <c r="X2364" s="2" t="s">
        <v>1353</v>
      </c>
      <c r="Y2364" s="7" t="s">
        <v>1354</v>
      </c>
      <c r="Z2364" s="42">
        <v>13</v>
      </c>
      <c r="AA2364" s="8" t="s">
        <v>1355</v>
      </c>
      <c r="AB2364" s="8" t="s">
        <v>261</v>
      </c>
      <c r="AC2364" s="8" t="s">
        <v>262</v>
      </c>
      <c r="AD2364" s="8" t="b">
        <v>0</v>
      </c>
      <c r="AE2364" s="2" t="s">
        <v>98</v>
      </c>
      <c r="AF2364" s="2" t="s">
        <v>99</v>
      </c>
      <c r="AG2364" s="2" t="s">
        <v>100</v>
      </c>
      <c r="AH2364" s="2">
        <v>0</v>
      </c>
      <c r="AI2364" s="2">
        <v>0</v>
      </c>
      <c r="AJ2364" s="2" t="s">
        <v>1356</v>
      </c>
      <c r="AK2364" s="2" t="s">
        <v>102</v>
      </c>
      <c r="AL2364" s="2" t="s">
        <v>115</v>
      </c>
      <c r="AN2364" s="2" t="s">
        <v>104</v>
      </c>
      <c r="AO2364" s="43" t="s">
        <v>105</v>
      </c>
      <c r="AP2364" s="43" t="s">
        <v>105</v>
      </c>
      <c r="AQ2364" s="2" t="s">
        <v>104</v>
      </c>
      <c r="AR2364" s="43" t="s">
        <v>106</v>
      </c>
      <c r="AS2364" s="43" t="s">
        <v>106</v>
      </c>
      <c r="AT2364" s="2" t="s">
        <v>107</v>
      </c>
      <c r="AV2364" s="2" t="s">
        <v>107</v>
      </c>
      <c r="AW2364" s="3" t="s">
        <v>115</v>
      </c>
      <c r="AX2364" s="9" t="s">
        <v>1357</v>
      </c>
      <c r="AY2364" s="2" t="s">
        <v>350</v>
      </c>
      <c r="AZ2364" s="2" t="s">
        <v>785</v>
      </c>
      <c r="BA2364" s="2" t="s">
        <v>115</v>
      </c>
      <c r="BB2364" s="2" t="s">
        <v>770</v>
      </c>
      <c r="BC2364" s="43" t="s">
        <v>115</v>
      </c>
      <c r="BF2364" s="4">
        <v>15.63</v>
      </c>
      <c r="BG2364" s="2" t="s">
        <v>770</v>
      </c>
      <c r="BH2364" s="2">
        <v>2</v>
      </c>
      <c r="BI2364" s="11">
        <v>0</v>
      </c>
      <c r="BJ2364" s="11">
        <v>0</v>
      </c>
      <c r="BK2364" s="11">
        <v>0.05</v>
      </c>
      <c r="BL2364" s="11">
        <v>0</v>
      </c>
      <c r="BM2364" s="11">
        <v>0.05</v>
      </c>
      <c r="BN2364" s="11" t="s">
        <v>114</v>
      </c>
      <c r="BP2364" s="4" t="s">
        <v>115</v>
      </c>
      <c r="BS2364" s="2" t="s">
        <v>115</v>
      </c>
      <c r="BT2364" s="2" t="s">
        <v>116</v>
      </c>
      <c r="BU2364" s="3" t="s">
        <v>105</v>
      </c>
      <c r="BV2364" s="3"/>
      <c r="BW2364" s="3"/>
      <c r="BX2364" s="2" t="s">
        <v>311</v>
      </c>
      <c r="BY2364" s="2" t="s">
        <v>118</v>
      </c>
      <c r="BZ2364" s="2" t="s">
        <v>105</v>
      </c>
      <c r="CI2364" s="2" t="s">
        <v>119</v>
      </c>
      <c r="CK2364" s="12"/>
      <c r="CL2364" s="2" t="s">
        <v>121</v>
      </c>
    </row>
    <row r="2365" spans="1:90" x14ac:dyDescent="0.3">
      <c r="A2365" s="2" t="s">
        <v>83</v>
      </c>
      <c r="B2365" s="2" t="s">
        <v>1085</v>
      </c>
      <c r="C2365" s="2" t="s">
        <v>1086</v>
      </c>
      <c r="D2365" s="2" t="s">
        <v>1087</v>
      </c>
      <c r="E2365" s="3">
        <v>485255</v>
      </c>
      <c r="F2365" s="3">
        <v>3316</v>
      </c>
      <c r="G2365" s="5" t="s">
        <v>87</v>
      </c>
      <c r="H2365" s="51" t="s">
        <v>272</v>
      </c>
      <c r="I2365" s="51" t="s">
        <v>272</v>
      </c>
      <c r="K2365" s="3" t="s">
        <v>976</v>
      </c>
      <c r="L2365" s="2" t="s">
        <v>847</v>
      </c>
      <c r="M2365" s="4" t="s">
        <v>847</v>
      </c>
      <c r="N2365" s="3"/>
      <c r="O2365" s="5" t="s">
        <v>1088</v>
      </c>
      <c r="P2365" s="5">
        <v>2490</v>
      </c>
      <c r="Q2365" s="5">
        <v>-40</v>
      </c>
      <c r="R2365" s="5">
        <v>2490</v>
      </c>
      <c r="S2365" s="5">
        <v>-40</v>
      </c>
      <c r="T2365" s="2" t="s">
        <v>1088</v>
      </c>
      <c r="U2365" s="3" t="s">
        <v>1089</v>
      </c>
      <c r="V2365" s="3">
        <v>49047456</v>
      </c>
      <c r="W2365" s="3">
        <v>49047456</v>
      </c>
      <c r="X2365" s="3" t="s">
        <v>1090</v>
      </c>
      <c r="Y2365" s="2" t="s">
        <v>1091</v>
      </c>
      <c r="Z2365" s="42">
        <v>13</v>
      </c>
      <c r="AA2365" s="8" t="s">
        <v>1092</v>
      </c>
      <c r="AB2365" s="8" t="s">
        <v>262</v>
      </c>
      <c r="AC2365" s="8" t="s">
        <v>97</v>
      </c>
      <c r="AD2365" s="8" t="b">
        <v>0</v>
      </c>
      <c r="AE2365" s="3" t="s">
        <v>98</v>
      </c>
      <c r="AF2365" s="2" t="s">
        <v>99</v>
      </c>
      <c r="AG2365" s="2" t="s">
        <v>100</v>
      </c>
      <c r="AH2365" s="3">
        <v>0</v>
      </c>
      <c r="AI2365" s="3"/>
      <c r="AJ2365" s="3" t="s">
        <v>101</v>
      </c>
      <c r="AK2365" s="3" t="s">
        <v>102</v>
      </c>
      <c r="AL2365" s="2" t="s">
        <v>115</v>
      </c>
      <c r="AN2365" s="2" t="s">
        <v>104</v>
      </c>
      <c r="AO2365" s="43" t="s">
        <v>105</v>
      </c>
      <c r="AP2365" s="43" t="s">
        <v>105</v>
      </c>
      <c r="AQ2365" s="2" t="s">
        <v>104</v>
      </c>
      <c r="AR2365" s="43" t="s">
        <v>106</v>
      </c>
      <c r="AS2365" s="43" t="s">
        <v>106</v>
      </c>
      <c r="AT2365" s="3" t="s">
        <v>107</v>
      </c>
      <c r="AU2365" s="5"/>
      <c r="AV2365" s="3" t="s">
        <v>107</v>
      </c>
      <c r="AW2365" s="3" t="s">
        <v>1093</v>
      </c>
      <c r="AX2365" s="9" t="s">
        <v>1094</v>
      </c>
      <c r="AY2365" s="2" t="s">
        <v>141</v>
      </c>
      <c r="AZ2365" s="2" t="s">
        <v>785</v>
      </c>
      <c r="BA2365" s="2" t="s">
        <v>115</v>
      </c>
      <c r="BB2365" s="2" t="s">
        <v>770</v>
      </c>
      <c r="BC2365" s="43">
        <v>1.9869286586642E-6</v>
      </c>
      <c r="BF2365" s="4">
        <v>0.23300000000000001</v>
      </c>
      <c r="BG2365" s="2" t="s">
        <v>770</v>
      </c>
      <c r="BH2365" s="2">
        <v>2</v>
      </c>
      <c r="BI2365" s="11">
        <v>0</v>
      </c>
      <c r="BJ2365" s="11">
        <v>0</v>
      </c>
      <c r="BK2365" s="11">
        <v>0</v>
      </c>
      <c r="BL2365" s="11">
        <v>0</v>
      </c>
      <c r="BM2365" s="11">
        <v>0</v>
      </c>
      <c r="BN2365" s="11" t="s">
        <v>114</v>
      </c>
      <c r="BP2365" s="4" t="s">
        <v>115</v>
      </c>
      <c r="BS2365" s="2" t="s">
        <v>115</v>
      </c>
      <c r="BT2365" s="2" t="s">
        <v>116</v>
      </c>
      <c r="BU2365" s="2" t="s">
        <v>142</v>
      </c>
      <c r="BX2365" s="2" t="s">
        <v>117</v>
      </c>
      <c r="BY2365" s="2" t="s">
        <v>105</v>
      </c>
      <c r="BZ2365" s="2" t="s">
        <v>105</v>
      </c>
      <c r="CA2365" s="3"/>
      <c r="CB2365" s="3"/>
      <c r="CC2365" s="5"/>
      <c r="CD2365" s="5"/>
      <c r="CE2365" s="5"/>
      <c r="CF2365" s="5"/>
      <c r="CG2365" s="5"/>
      <c r="CH2365" s="5"/>
      <c r="CI2365" s="2" t="s">
        <v>119</v>
      </c>
      <c r="CL2365" s="2" t="s">
        <v>143</v>
      </c>
    </row>
    <row r="2366" spans="1:90" x14ac:dyDescent="0.3">
      <c r="A2366" s="2" t="s">
        <v>83</v>
      </c>
      <c r="B2366" s="2" t="s">
        <v>1477</v>
      </c>
      <c r="C2366" s="2" t="s">
        <v>1478</v>
      </c>
      <c r="D2366" s="2" t="s">
        <v>238</v>
      </c>
      <c r="E2366" s="3">
        <v>485793</v>
      </c>
      <c r="F2366" s="3">
        <v>3316</v>
      </c>
      <c r="G2366" s="5" t="s">
        <v>87</v>
      </c>
      <c r="H2366" s="51" t="s">
        <v>1446</v>
      </c>
      <c r="I2366" s="51" t="s">
        <v>1446</v>
      </c>
      <c r="K2366" s="3" t="s">
        <v>976</v>
      </c>
      <c r="L2366" s="2" t="s">
        <v>847</v>
      </c>
      <c r="M2366" s="4" t="s">
        <v>847</v>
      </c>
      <c r="N2366" s="3"/>
      <c r="O2366" s="5" t="s">
        <v>1479</v>
      </c>
      <c r="P2366" s="5">
        <v>2490</v>
      </c>
      <c r="Q2366" s="5">
        <v>-26</v>
      </c>
      <c r="R2366" s="5">
        <v>2490</v>
      </c>
      <c r="S2366" s="5">
        <v>-26</v>
      </c>
      <c r="T2366" s="2" t="s">
        <v>1479</v>
      </c>
      <c r="U2366" s="3" t="s">
        <v>1480</v>
      </c>
      <c r="V2366" s="3">
        <v>49047470</v>
      </c>
      <c r="W2366" s="3">
        <v>49047470</v>
      </c>
      <c r="X2366" s="3" t="s">
        <v>1481</v>
      </c>
      <c r="Y2366" s="2" t="s">
        <v>1482</v>
      </c>
      <c r="Z2366" s="42">
        <v>13</v>
      </c>
      <c r="AA2366" s="8" t="s">
        <v>1000</v>
      </c>
      <c r="AB2366" s="8" t="s">
        <v>261</v>
      </c>
      <c r="AC2366" s="8" t="s">
        <v>96</v>
      </c>
      <c r="AD2366" s="8" t="b">
        <v>0</v>
      </c>
      <c r="AE2366" s="3" t="s">
        <v>98</v>
      </c>
      <c r="AF2366" s="2" t="s">
        <v>99</v>
      </c>
      <c r="AG2366" s="2" t="s">
        <v>100</v>
      </c>
      <c r="AH2366" s="3">
        <v>0</v>
      </c>
      <c r="AI2366" s="3"/>
      <c r="AJ2366" s="3" t="s">
        <v>503</v>
      </c>
      <c r="AK2366" s="3" t="s">
        <v>102</v>
      </c>
      <c r="AL2366" s="2" t="s">
        <v>115</v>
      </c>
      <c r="AN2366" s="2" t="s">
        <v>104</v>
      </c>
      <c r="AO2366" s="43" t="s">
        <v>105</v>
      </c>
      <c r="AP2366" s="43" t="s">
        <v>105</v>
      </c>
      <c r="AQ2366" s="2" t="s">
        <v>104</v>
      </c>
      <c r="AR2366" s="43" t="s">
        <v>106</v>
      </c>
      <c r="AS2366" s="43" t="s">
        <v>106</v>
      </c>
      <c r="AT2366" s="3" t="s">
        <v>107</v>
      </c>
      <c r="AU2366" s="5"/>
      <c r="AV2366" s="3" t="s">
        <v>107</v>
      </c>
      <c r="AW2366" s="3" t="s">
        <v>115</v>
      </c>
      <c r="AX2366" s="9" t="s">
        <v>1483</v>
      </c>
      <c r="AY2366" s="2" t="s">
        <v>539</v>
      </c>
      <c r="AZ2366" s="2" t="s">
        <v>785</v>
      </c>
      <c r="BA2366" s="2" t="s">
        <v>115</v>
      </c>
      <c r="BB2366" s="2" t="s">
        <v>770</v>
      </c>
      <c r="BC2366" s="43" t="s">
        <v>115</v>
      </c>
      <c r="BF2366" s="4">
        <v>5.9530000000000003</v>
      </c>
      <c r="BG2366" s="2" t="s">
        <v>770</v>
      </c>
      <c r="BH2366" s="2">
        <v>2</v>
      </c>
      <c r="BI2366" s="11">
        <v>0</v>
      </c>
      <c r="BJ2366" s="11">
        <v>0.66</v>
      </c>
      <c r="BK2366" s="11">
        <v>0</v>
      </c>
      <c r="BL2366" s="11">
        <v>0</v>
      </c>
      <c r="BM2366" s="11">
        <v>0.66</v>
      </c>
      <c r="BN2366" s="11" t="s">
        <v>114</v>
      </c>
      <c r="BP2366" s="4" t="s">
        <v>115</v>
      </c>
      <c r="BS2366" s="2" t="s">
        <v>115</v>
      </c>
      <c r="BT2366" s="2" t="s">
        <v>116</v>
      </c>
      <c r="BU2366" s="2" t="s">
        <v>105</v>
      </c>
      <c r="BX2366" s="2" t="s">
        <v>105</v>
      </c>
      <c r="BY2366" s="2" t="s">
        <v>118</v>
      </c>
      <c r="BZ2366" s="2" t="s">
        <v>105</v>
      </c>
      <c r="CA2366" s="3"/>
      <c r="CB2366" s="3"/>
      <c r="CC2366" s="5"/>
      <c r="CD2366" s="5"/>
      <c r="CE2366" s="5"/>
      <c r="CF2366" s="5"/>
      <c r="CG2366" s="5"/>
      <c r="CH2366" s="5"/>
      <c r="CI2366" s="2" t="s">
        <v>119</v>
      </c>
      <c r="CL2366" s="2" t="s">
        <v>143</v>
      </c>
    </row>
    <row r="2367" spans="1:90" x14ac:dyDescent="0.3">
      <c r="A2367" s="2" t="s">
        <v>83</v>
      </c>
      <c r="B2367" s="2" t="s">
        <v>1495</v>
      </c>
      <c r="C2367" s="2" t="s">
        <v>1496</v>
      </c>
      <c r="D2367" s="2" t="s">
        <v>238</v>
      </c>
      <c r="E2367" s="3">
        <v>485794</v>
      </c>
      <c r="F2367" s="3">
        <v>3316</v>
      </c>
      <c r="G2367" s="5" t="s">
        <v>87</v>
      </c>
      <c r="H2367" s="51" t="s">
        <v>1446</v>
      </c>
      <c r="I2367" s="51" t="s">
        <v>1446</v>
      </c>
      <c r="K2367" s="3" t="s">
        <v>976</v>
      </c>
      <c r="L2367" s="2" t="s">
        <v>847</v>
      </c>
      <c r="M2367" s="4" t="s">
        <v>847</v>
      </c>
      <c r="N2367" s="3"/>
      <c r="O2367" s="5" t="s">
        <v>1497</v>
      </c>
      <c r="P2367" s="5">
        <v>2490</v>
      </c>
      <c r="Q2367" s="5">
        <v>-26</v>
      </c>
      <c r="R2367" s="5">
        <v>2490</v>
      </c>
      <c r="S2367" s="5">
        <v>-26</v>
      </c>
      <c r="T2367" s="2" t="s">
        <v>1497</v>
      </c>
      <c r="U2367" s="3" t="s">
        <v>1498</v>
      </c>
      <c r="V2367" s="3">
        <v>49047470</v>
      </c>
      <c r="W2367" s="3">
        <v>49047470</v>
      </c>
      <c r="X2367" s="3" t="s">
        <v>1499</v>
      </c>
      <c r="Y2367" s="2" t="s">
        <v>1500</v>
      </c>
      <c r="Z2367" s="42">
        <v>13</v>
      </c>
      <c r="AA2367" s="8" t="s">
        <v>1000</v>
      </c>
      <c r="AB2367" s="8" t="s">
        <v>261</v>
      </c>
      <c r="AC2367" s="8" t="s">
        <v>262</v>
      </c>
      <c r="AD2367" s="8" t="b">
        <v>0</v>
      </c>
      <c r="AE2367" s="3" t="s">
        <v>98</v>
      </c>
      <c r="AF2367" s="2" t="s">
        <v>99</v>
      </c>
      <c r="AG2367" s="2" t="s">
        <v>100</v>
      </c>
      <c r="AH2367" s="3">
        <v>0</v>
      </c>
      <c r="AI2367" s="3"/>
      <c r="AJ2367" s="3" t="s">
        <v>503</v>
      </c>
      <c r="AK2367" s="3" t="s">
        <v>102</v>
      </c>
      <c r="AL2367" s="2" t="s">
        <v>115</v>
      </c>
      <c r="AN2367" s="2" t="s">
        <v>104</v>
      </c>
      <c r="AO2367" s="43" t="s">
        <v>105</v>
      </c>
      <c r="AP2367" s="43" t="s">
        <v>105</v>
      </c>
      <c r="AQ2367" s="2" t="s">
        <v>104</v>
      </c>
      <c r="AR2367" s="43" t="s">
        <v>106</v>
      </c>
      <c r="AS2367" s="43" t="s">
        <v>106</v>
      </c>
      <c r="AT2367" s="3" t="s">
        <v>107</v>
      </c>
      <c r="AU2367" s="5"/>
      <c r="AV2367" s="3" t="s">
        <v>107</v>
      </c>
      <c r="AW2367" s="3" t="s">
        <v>115</v>
      </c>
      <c r="AX2367" s="9" t="s">
        <v>1501</v>
      </c>
      <c r="AY2367" s="2" t="s">
        <v>539</v>
      </c>
      <c r="AZ2367" s="2" t="s">
        <v>785</v>
      </c>
      <c r="BA2367" s="2" t="s">
        <v>115</v>
      </c>
      <c r="BB2367" s="2" t="s">
        <v>770</v>
      </c>
      <c r="BC2367" s="43" t="s">
        <v>115</v>
      </c>
      <c r="BF2367" s="4">
        <v>6.4180000000000001</v>
      </c>
      <c r="BG2367" s="2" t="s">
        <v>770</v>
      </c>
      <c r="BH2367" s="2">
        <v>2</v>
      </c>
      <c r="BI2367" s="11">
        <v>0</v>
      </c>
      <c r="BJ2367" s="11">
        <v>0.68</v>
      </c>
      <c r="BK2367" s="11">
        <v>0</v>
      </c>
      <c r="BL2367" s="11">
        <v>0</v>
      </c>
      <c r="BM2367" s="11">
        <v>0.68</v>
      </c>
      <c r="BN2367" s="11" t="s">
        <v>114</v>
      </c>
      <c r="BP2367" s="4" t="s">
        <v>115</v>
      </c>
      <c r="BS2367" s="2" t="s">
        <v>115</v>
      </c>
      <c r="BT2367" s="2" t="s">
        <v>116</v>
      </c>
      <c r="BU2367" s="2" t="s">
        <v>105</v>
      </c>
      <c r="BX2367" s="2" t="s">
        <v>105</v>
      </c>
      <c r="BY2367" s="2" t="s">
        <v>118</v>
      </c>
      <c r="BZ2367" s="2" t="s">
        <v>105</v>
      </c>
      <c r="CA2367" s="3"/>
      <c r="CB2367" s="3"/>
      <c r="CC2367" s="5"/>
      <c r="CD2367" s="5"/>
      <c r="CE2367" s="5"/>
      <c r="CF2367" s="5"/>
      <c r="CG2367" s="5"/>
      <c r="CH2367" s="5"/>
      <c r="CI2367" s="2" t="s">
        <v>119</v>
      </c>
      <c r="CL2367" s="2" t="s">
        <v>143</v>
      </c>
    </row>
    <row r="2368" spans="1:90" x14ac:dyDescent="0.3">
      <c r="A2368" s="2" t="s">
        <v>83</v>
      </c>
      <c r="B2368" s="3" t="s">
        <v>993</v>
      </c>
      <c r="C2368" s="3" t="s">
        <v>994</v>
      </c>
      <c r="D2368" s="3" t="s">
        <v>995</v>
      </c>
      <c r="E2368" s="2">
        <v>485170</v>
      </c>
      <c r="F2368" s="2">
        <v>3316</v>
      </c>
      <c r="G2368" s="4" t="s">
        <v>87</v>
      </c>
      <c r="H2368" s="13" t="s">
        <v>339</v>
      </c>
      <c r="I2368" s="13" t="s">
        <v>339</v>
      </c>
      <c r="J2368" s="3"/>
      <c r="K2368" s="2" t="s">
        <v>976</v>
      </c>
      <c r="L2368" s="2" t="s">
        <v>847</v>
      </c>
      <c r="M2368" s="4" t="s">
        <v>847</v>
      </c>
      <c r="O2368" s="4" t="s">
        <v>996</v>
      </c>
      <c r="P2368" s="4">
        <v>2490</v>
      </c>
      <c r="Q2368" s="4">
        <v>-26</v>
      </c>
      <c r="R2368" s="4">
        <v>2490</v>
      </c>
      <c r="S2368" s="4">
        <v>-26</v>
      </c>
      <c r="T2368" s="6" t="s">
        <v>996</v>
      </c>
      <c r="U2368" s="2" t="s">
        <v>997</v>
      </c>
      <c r="V2368" s="2">
        <v>49047470</v>
      </c>
      <c r="W2368" s="2">
        <v>49047470</v>
      </c>
      <c r="X2368" s="2" t="s">
        <v>998</v>
      </c>
      <c r="Y2368" s="7" t="s">
        <v>999</v>
      </c>
      <c r="Z2368" s="42">
        <v>13</v>
      </c>
      <c r="AA2368" s="8" t="s">
        <v>1000</v>
      </c>
      <c r="AB2368" s="8" t="s">
        <v>261</v>
      </c>
      <c r="AC2368" s="8" t="s">
        <v>97</v>
      </c>
      <c r="AD2368" s="8" t="b">
        <v>0</v>
      </c>
      <c r="AE2368" s="2" t="s">
        <v>98</v>
      </c>
      <c r="AF2368" s="3" t="s">
        <v>99</v>
      </c>
      <c r="AG2368" s="2" t="s">
        <v>100</v>
      </c>
      <c r="AH2368" s="2">
        <v>0</v>
      </c>
      <c r="AI2368" s="2">
        <v>0</v>
      </c>
      <c r="AJ2368" s="2" t="s">
        <v>101</v>
      </c>
      <c r="AK2368" s="2" t="s">
        <v>102</v>
      </c>
      <c r="AL2368" s="3"/>
      <c r="AM2368" s="3"/>
      <c r="AN2368" s="2" t="s">
        <v>104</v>
      </c>
      <c r="AO2368" s="43" t="s">
        <v>105</v>
      </c>
      <c r="AP2368" s="43" t="s">
        <v>105</v>
      </c>
      <c r="AQ2368" s="2" t="s">
        <v>104</v>
      </c>
      <c r="AR2368" s="43" t="s">
        <v>106</v>
      </c>
      <c r="AS2368" s="43" t="s">
        <v>106</v>
      </c>
      <c r="AT2368" s="2" t="s">
        <v>107</v>
      </c>
      <c r="AV2368" s="2" t="s">
        <v>107</v>
      </c>
      <c r="AW2368" s="3" t="s">
        <v>115</v>
      </c>
      <c r="AX2368" s="9" t="s">
        <v>1001</v>
      </c>
      <c r="AY2368" s="2" t="s">
        <v>539</v>
      </c>
      <c r="AZ2368" s="2" t="s">
        <v>785</v>
      </c>
      <c r="BA2368" s="2" t="s">
        <v>115</v>
      </c>
      <c r="BB2368" s="2" t="s">
        <v>770</v>
      </c>
      <c r="BC2368" s="43" t="s">
        <v>115</v>
      </c>
      <c r="BF2368" s="4">
        <v>5.109</v>
      </c>
      <c r="BG2368" s="2" t="s">
        <v>770</v>
      </c>
      <c r="BH2368" s="2">
        <v>2</v>
      </c>
      <c r="BI2368" s="11">
        <v>0</v>
      </c>
      <c r="BJ2368" s="11">
        <v>0.66</v>
      </c>
      <c r="BK2368" s="11">
        <v>0</v>
      </c>
      <c r="BL2368" s="11">
        <v>0</v>
      </c>
      <c r="BM2368" s="11">
        <v>0.66</v>
      </c>
      <c r="BN2368" s="11" t="s">
        <v>114</v>
      </c>
      <c r="BO2368" s="3"/>
      <c r="BP2368" s="5"/>
      <c r="BQ2368" s="5"/>
      <c r="BR2368" s="3"/>
      <c r="BS2368" s="2" t="s">
        <v>115</v>
      </c>
      <c r="BT2368" s="2" t="s">
        <v>125</v>
      </c>
      <c r="BU2368" s="3" t="s">
        <v>142</v>
      </c>
      <c r="BV2368" s="3"/>
      <c r="BW2368" s="3"/>
      <c r="BX2368" s="3" t="s">
        <v>117</v>
      </c>
      <c r="BY2368" s="3" t="s">
        <v>126</v>
      </c>
      <c r="BZ2368" s="3" t="s">
        <v>1002</v>
      </c>
      <c r="CI2368" s="2" t="s">
        <v>119</v>
      </c>
      <c r="CK2368" s="12"/>
      <c r="CL2368" s="2" t="s">
        <v>121</v>
      </c>
    </row>
    <row r="2369" spans="1:90" x14ac:dyDescent="0.3">
      <c r="A2369" s="2" t="s">
        <v>83</v>
      </c>
      <c r="B2369" s="2" t="s">
        <v>1250</v>
      </c>
      <c r="C2369" s="2" t="s">
        <v>1251</v>
      </c>
      <c r="D2369" s="2" t="s">
        <v>1252</v>
      </c>
      <c r="E2369" s="3">
        <v>485349</v>
      </c>
      <c r="F2369" s="3">
        <v>3316</v>
      </c>
      <c r="G2369" s="5" t="s">
        <v>87</v>
      </c>
      <c r="H2369" s="51" t="s">
        <v>1253</v>
      </c>
      <c r="I2369" s="51" t="s">
        <v>1253</v>
      </c>
      <c r="K2369" s="3" t="s">
        <v>976</v>
      </c>
      <c r="L2369" s="2" t="s">
        <v>847</v>
      </c>
      <c r="M2369" s="4" t="s">
        <v>847</v>
      </c>
      <c r="N2369" s="3"/>
      <c r="O2369" s="5" t="s">
        <v>1254</v>
      </c>
      <c r="P2369" s="5">
        <v>2490</v>
      </c>
      <c r="Q2369" s="5">
        <v>-8</v>
      </c>
      <c r="R2369" s="5">
        <v>2490</v>
      </c>
      <c r="S2369" s="5">
        <v>-8</v>
      </c>
      <c r="T2369" s="2" t="s">
        <v>1254</v>
      </c>
      <c r="U2369" s="3" t="s">
        <v>1255</v>
      </c>
      <c r="V2369" s="3">
        <v>49047488</v>
      </c>
      <c r="W2369" s="3">
        <v>49047488</v>
      </c>
      <c r="X2369" s="3" t="s">
        <v>1256</v>
      </c>
      <c r="Y2369" s="2" t="s">
        <v>1257</v>
      </c>
      <c r="Z2369" s="42">
        <v>13</v>
      </c>
      <c r="AA2369" s="8" t="s">
        <v>1258</v>
      </c>
      <c r="AB2369" s="8" t="s">
        <v>96</v>
      </c>
      <c r="AC2369" s="8" t="s">
        <v>262</v>
      </c>
      <c r="AD2369" s="8" t="b">
        <v>0</v>
      </c>
      <c r="AE2369" s="3" t="s">
        <v>98</v>
      </c>
      <c r="AF2369" s="2" t="s">
        <v>99</v>
      </c>
      <c r="AG2369" s="2" t="s">
        <v>100</v>
      </c>
      <c r="AH2369" s="3">
        <v>0</v>
      </c>
      <c r="AI2369" s="3"/>
      <c r="AJ2369" s="3" t="s">
        <v>503</v>
      </c>
      <c r="AK2369" s="3" t="s">
        <v>102</v>
      </c>
      <c r="AL2369" s="2" t="s">
        <v>115</v>
      </c>
      <c r="AN2369" s="2" t="s">
        <v>104</v>
      </c>
      <c r="AO2369" s="43" t="s">
        <v>105</v>
      </c>
      <c r="AP2369" s="43" t="s">
        <v>105</v>
      </c>
      <c r="AQ2369" s="2" t="s">
        <v>104</v>
      </c>
      <c r="AR2369" s="43" t="s">
        <v>106</v>
      </c>
      <c r="AS2369" s="43" t="s">
        <v>106</v>
      </c>
      <c r="AT2369" s="3" t="s">
        <v>107</v>
      </c>
      <c r="AU2369" s="5"/>
      <c r="AV2369" s="3" t="s">
        <v>107</v>
      </c>
      <c r="AW2369" s="3" t="s">
        <v>115</v>
      </c>
      <c r="AX2369" s="9" t="s">
        <v>115</v>
      </c>
      <c r="AY2369" s="2" t="s">
        <v>115</v>
      </c>
      <c r="AZ2369" s="2" t="s">
        <v>115</v>
      </c>
      <c r="BA2369" s="2" t="s">
        <v>115</v>
      </c>
      <c r="BB2369" s="2" t="s">
        <v>770</v>
      </c>
      <c r="BC2369" s="43" t="s">
        <v>115</v>
      </c>
      <c r="BF2369" s="4">
        <v>16.399999999999999</v>
      </c>
      <c r="BG2369" s="2" t="s">
        <v>771</v>
      </c>
      <c r="BH2369" s="2">
        <v>5</v>
      </c>
      <c r="BI2369" s="11">
        <v>0.02</v>
      </c>
      <c r="BJ2369" s="11">
        <v>0.69</v>
      </c>
      <c r="BK2369" s="11">
        <v>0</v>
      </c>
      <c r="BL2369" s="11">
        <v>0</v>
      </c>
      <c r="BM2369" s="11">
        <v>0.69</v>
      </c>
      <c r="BN2369" s="11">
        <v>-8</v>
      </c>
      <c r="BP2369" s="4" t="s">
        <v>115</v>
      </c>
      <c r="BS2369" s="2" t="s">
        <v>115</v>
      </c>
      <c r="BT2369" s="2" t="s">
        <v>116</v>
      </c>
      <c r="BU2369" s="2" t="s">
        <v>142</v>
      </c>
      <c r="BX2369" s="2" t="s">
        <v>311</v>
      </c>
      <c r="BY2369" s="2" t="s">
        <v>118</v>
      </c>
      <c r="BZ2369" s="2" t="s">
        <v>105</v>
      </c>
      <c r="CA2369" s="3"/>
      <c r="CB2369" s="3"/>
      <c r="CC2369" s="5"/>
      <c r="CD2369" s="5"/>
      <c r="CE2369" s="5"/>
      <c r="CF2369" s="5"/>
      <c r="CG2369" s="5"/>
      <c r="CH2369" s="5"/>
      <c r="CI2369" s="2" t="s">
        <v>119</v>
      </c>
      <c r="CL2369" s="2" t="s">
        <v>143</v>
      </c>
    </row>
    <row r="2370" spans="1:90" x14ac:dyDescent="0.3">
      <c r="A2370" s="2" t="s">
        <v>83</v>
      </c>
      <c r="B2370" s="2" t="s">
        <v>1552</v>
      </c>
      <c r="C2370" s="2" t="s">
        <v>1553</v>
      </c>
      <c r="D2370" s="2" t="s">
        <v>1554</v>
      </c>
      <c r="E2370" s="3">
        <v>486143</v>
      </c>
      <c r="F2370" s="3">
        <v>3316</v>
      </c>
      <c r="G2370" s="5" t="s">
        <v>87</v>
      </c>
      <c r="H2370" s="51" t="s">
        <v>729</v>
      </c>
      <c r="I2370" s="51" t="s">
        <v>729</v>
      </c>
      <c r="K2370" s="3" t="s">
        <v>976</v>
      </c>
      <c r="L2370" s="2" t="s">
        <v>847</v>
      </c>
      <c r="M2370" s="4" t="s">
        <v>847</v>
      </c>
      <c r="N2370" s="3"/>
      <c r="O2370" s="5" t="s">
        <v>1555</v>
      </c>
      <c r="P2370" s="5">
        <v>2490</v>
      </c>
      <c r="Q2370" s="5">
        <v>-7</v>
      </c>
      <c r="R2370" s="5">
        <v>2490</v>
      </c>
      <c r="S2370" s="5">
        <v>-7</v>
      </c>
      <c r="T2370" s="2" t="s">
        <v>1555</v>
      </c>
      <c r="U2370" s="3" t="s">
        <v>1556</v>
      </c>
      <c r="V2370" s="3">
        <v>49047489</v>
      </c>
      <c r="W2370" s="3">
        <v>49047489</v>
      </c>
      <c r="X2370" s="3" t="s">
        <v>1557</v>
      </c>
      <c r="Y2370" s="2" t="s">
        <v>1558</v>
      </c>
      <c r="Z2370" s="42">
        <v>13</v>
      </c>
      <c r="AA2370" s="8" t="s">
        <v>981</v>
      </c>
      <c r="AB2370" s="8" t="s">
        <v>97</v>
      </c>
      <c r="AC2370" s="8" t="s">
        <v>261</v>
      </c>
      <c r="AD2370" s="8" t="b">
        <v>0</v>
      </c>
      <c r="AE2370" s="3" t="s">
        <v>98</v>
      </c>
      <c r="AF2370" s="2" t="s">
        <v>99</v>
      </c>
      <c r="AG2370" s="2" t="s">
        <v>100</v>
      </c>
      <c r="AH2370" s="3">
        <v>0</v>
      </c>
      <c r="AI2370" s="3"/>
      <c r="AJ2370" s="3" t="s">
        <v>503</v>
      </c>
      <c r="AK2370" s="3" t="s">
        <v>102</v>
      </c>
      <c r="AN2370" s="2" t="s">
        <v>104</v>
      </c>
      <c r="AO2370" s="43" t="s">
        <v>105</v>
      </c>
      <c r="AP2370" s="43" t="s">
        <v>105</v>
      </c>
      <c r="AQ2370" s="2" t="s">
        <v>104</v>
      </c>
      <c r="AR2370" s="43" t="s">
        <v>106</v>
      </c>
      <c r="AS2370" s="43" t="s">
        <v>106</v>
      </c>
      <c r="AT2370" s="3" t="s">
        <v>107</v>
      </c>
      <c r="AU2370" s="5"/>
      <c r="AV2370" s="3" t="s">
        <v>107</v>
      </c>
      <c r="AW2370" s="3" t="s">
        <v>115</v>
      </c>
      <c r="AX2370" s="9" t="s">
        <v>115</v>
      </c>
      <c r="AY2370" s="2" t="s">
        <v>115</v>
      </c>
      <c r="AZ2370" s="2" t="s">
        <v>115</v>
      </c>
      <c r="BA2370" s="2" t="s">
        <v>115</v>
      </c>
      <c r="BB2370" s="2" t="s">
        <v>770</v>
      </c>
      <c r="BC2370" s="43" t="s">
        <v>115</v>
      </c>
      <c r="BF2370" s="4">
        <v>17.190000000000001</v>
      </c>
      <c r="BG2370" s="2" t="s">
        <v>771</v>
      </c>
      <c r="BH2370" s="2">
        <v>5</v>
      </c>
      <c r="BI2370" s="11">
        <v>0</v>
      </c>
      <c r="BJ2370" s="11">
        <v>0.63</v>
      </c>
      <c r="BK2370" s="11">
        <v>0</v>
      </c>
      <c r="BL2370" s="11">
        <v>0</v>
      </c>
      <c r="BM2370" s="11">
        <v>0.63</v>
      </c>
      <c r="BN2370" s="11">
        <v>-7</v>
      </c>
      <c r="BS2370" s="2" t="s">
        <v>115</v>
      </c>
      <c r="BT2370" s="2" t="s">
        <v>116</v>
      </c>
      <c r="BU2370" s="2" t="s">
        <v>142</v>
      </c>
      <c r="BX2370" s="2" t="s">
        <v>117</v>
      </c>
      <c r="BY2370" s="2" t="s">
        <v>118</v>
      </c>
      <c r="BZ2370" s="2" t="s">
        <v>105</v>
      </c>
      <c r="CA2370" s="3"/>
      <c r="CB2370" s="3"/>
      <c r="CC2370" s="5"/>
      <c r="CD2370" s="5"/>
      <c r="CE2370" s="5"/>
      <c r="CF2370" s="5"/>
      <c r="CG2370" s="5"/>
      <c r="CH2370" s="5"/>
      <c r="CI2370" s="2" t="s">
        <v>119</v>
      </c>
      <c r="CL2370" s="2" t="s">
        <v>143</v>
      </c>
    </row>
    <row r="2371" spans="1:90" x14ac:dyDescent="0.3">
      <c r="A2371" s="2" t="s">
        <v>83</v>
      </c>
      <c r="B2371" s="3" t="s">
        <v>973</v>
      </c>
      <c r="C2371" s="3" t="s">
        <v>974</v>
      </c>
      <c r="D2371" s="3" t="s">
        <v>975</v>
      </c>
      <c r="E2371" s="2">
        <v>485136</v>
      </c>
      <c r="F2371" s="2">
        <v>3316</v>
      </c>
      <c r="G2371" s="4" t="s">
        <v>87</v>
      </c>
      <c r="H2371" s="16" t="s">
        <v>339</v>
      </c>
      <c r="I2371" s="16" t="s">
        <v>339</v>
      </c>
      <c r="K2371" s="2" t="s">
        <v>976</v>
      </c>
      <c r="L2371" s="2" t="s">
        <v>847</v>
      </c>
      <c r="M2371" s="4" t="s">
        <v>847</v>
      </c>
      <c r="O2371" s="4" t="s">
        <v>977</v>
      </c>
      <c r="P2371" s="4">
        <v>2490</v>
      </c>
      <c r="Q2371" s="4">
        <v>-7</v>
      </c>
      <c r="R2371" s="4">
        <v>2490</v>
      </c>
      <c r="S2371" s="4">
        <v>-7</v>
      </c>
      <c r="T2371" s="12" t="s">
        <v>977</v>
      </c>
      <c r="U2371" s="2" t="s">
        <v>978</v>
      </c>
      <c r="V2371" s="2">
        <v>49047489</v>
      </c>
      <c r="W2371" s="2">
        <v>49047489</v>
      </c>
      <c r="X2371" s="2" t="s">
        <v>979</v>
      </c>
      <c r="Y2371" s="7" t="s">
        <v>980</v>
      </c>
      <c r="Z2371" s="42">
        <v>13</v>
      </c>
      <c r="AA2371" s="8" t="s">
        <v>981</v>
      </c>
      <c r="AB2371" s="8" t="s">
        <v>97</v>
      </c>
      <c r="AC2371" s="8" t="s">
        <v>262</v>
      </c>
      <c r="AD2371" s="8" t="b">
        <v>0</v>
      </c>
      <c r="AE2371" s="2" t="s">
        <v>98</v>
      </c>
      <c r="AF2371" s="2" t="s">
        <v>99</v>
      </c>
      <c r="AG2371" s="2" t="s">
        <v>100</v>
      </c>
      <c r="AH2371" s="2">
        <v>0</v>
      </c>
      <c r="AI2371" s="2">
        <v>0</v>
      </c>
      <c r="AJ2371" s="2" t="s">
        <v>982</v>
      </c>
      <c r="AK2371" s="2" t="s">
        <v>102</v>
      </c>
      <c r="AN2371" s="2" t="s">
        <v>104</v>
      </c>
      <c r="AO2371" s="43" t="s">
        <v>105</v>
      </c>
      <c r="AP2371" s="43" t="s">
        <v>105</v>
      </c>
      <c r="AQ2371" s="2" t="s">
        <v>104</v>
      </c>
      <c r="AR2371" s="43" t="s">
        <v>106</v>
      </c>
      <c r="AS2371" s="43" t="s">
        <v>106</v>
      </c>
      <c r="AT2371" s="2" t="s">
        <v>107</v>
      </c>
      <c r="AV2371" s="2" t="s">
        <v>107</v>
      </c>
      <c r="AW2371" s="3" t="s">
        <v>115</v>
      </c>
      <c r="AX2371" s="9" t="s">
        <v>115</v>
      </c>
      <c r="AY2371" s="2" t="s">
        <v>115</v>
      </c>
      <c r="AZ2371" s="2" t="s">
        <v>115</v>
      </c>
      <c r="BA2371" s="2" t="s">
        <v>115</v>
      </c>
      <c r="BB2371" s="2" t="s">
        <v>770</v>
      </c>
      <c r="BC2371" s="43" t="s">
        <v>115</v>
      </c>
      <c r="BF2371" s="4">
        <v>16.59</v>
      </c>
      <c r="BG2371" s="2" t="s">
        <v>771</v>
      </c>
      <c r="BH2371" s="2">
        <v>5</v>
      </c>
      <c r="BI2371" s="11">
        <v>0</v>
      </c>
      <c r="BJ2371" s="11">
        <v>0.66</v>
      </c>
      <c r="BK2371" s="11">
        <v>0</v>
      </c>
      <c r="BL2371" s="11">
        <v>0</v>
      </c>
      <c r="BM2371" s="11">
        <v>0.66</v>
      </c>
      <c r="BN2371" s="11">
        <v>-7</v>
      </c>
      <c r="BS2371" s="2" t="s">
        <v>115</v>
      </c>
      <c r="BT2371" s="2" t="s">
        <v>116</v>
      </c>
      <c r="BU2371" s="3" t="s">
        <v>105</v>
      </c>
      <c r="BV2371" s="3"/>
      <c r="BW2371" s="3"/>
      <c r="BX2371" s="2" t="s">
        <v>311</v>
      </c>
      <c r="BY2371" s="2" t="s">
        <v>118</v>
      </c>
      <c r="BZ2371" s="2" t="s">
        <v>105</v>
      </c>
      <c r="CI2371" s="2" t="s">
        <v>119</v>
      </c>
      <c r="CK2371" s="12"/>
      <c r="CL2371" s="2" t="s">
        <v>121</v>
      </c>
    </row>
    <row r="2372" spans="1:90" x14ac:dyDescent="0.3">
      <c r="A2372" s="2" t="s">
        <v>83</v>
      </c>
      <c r="B2372" s="3" t="s">
        <v>1410</v>
      </c>
      <c r="C2372" s="3" t="s">
        <v>1411</v>
      </c>
      <c r="D2372" s="3" t="s">
        <v>1412</v>
      </c>
      <c r="E2372" s="2">
        <v>485719</v>
      </c>
      <c r="F2372" s="2">
        <v>3316</v>
      </c>
      <c r="G2372" s="4" t="s">
        <v>87</v>
      </c>
      <c r="H2372" s="16" t="s">
        <v>1413</v>
      </c>
      <c r="I2372" s="16" t="s">
        <v>1413</v>
      </c>
      <c r="K2372" s="2" t="s">
        <v>976</v>
      </c>
      <c r="L2372" s="2" t="s">
        <v>847</v>
      </c>
      <c r="M2372" s="4" t="s">
        <v>847</v>
      </c>
      <c r="O2372" s="4" t="s">
        <v>1414</v>
      </c>
      <c r="P2372" s="4">
        <v>2490</v>
      </c>
      <c r="Q2372" s="4">
        <v>-6</v>
      </c>
      <c r="R2372" s="4">
        <v>2490</v>
      </c>
      <c r="S2372" s="4">
        <v>-6</v>
      </c>
      <c r="T2372" s="12" t="s">
        <v>1414</v>
      </c>
      <c r="U2372" s="2" t="s">
        <v>1415</v>
      </c>
      <c r="V2372" s="2">
        <v>49047490</v>
      </c>
      <c r="W2372" s="2">
        <v>49047490</v>
      </c>
      <c r="X2372" s="2" t="s">
        <v>1416</v>
      </c>
      <c r="Y2372" s="7" t="s">
        <v>1417</v>
      </c>
      <c r="Z2372" s="42">
        <v>13</v>
      </c>
      <c r="AA2372" s="8" t="s">
        <v>1418</v>
      </c>
      <c r="AB2372" s="8" t="s">
        <v>97</v>
      </c>
      <c r="AC2372" s="8" t="s">
        <v>261</v>
      </c>
      <c r="AD2372" s="8" t="b">
        <v>0</v>
      </c>
      <c r="AE2372" s="2" t="s">
        <v>98</v>
      </c>
      <c r="AF2372" s="2" t="s">
        <v>99</v>
      </c>
      <c r="AG2372" s="2" t="s">
        <v>100</v>
      </c>
      <c r="AH2372" s="2">
        <v>0</v>
      </c>
      <c r="AI2372" s="2">
        <v>0</v>
      </c>
      <c r="AJ2372" s="2" t="s">
        <v>1419</v>
      </c>
      <c r="AK2372" s="2" t="s">
        <v>102</v>
      </c>
      <c r="AN2372" s="2" t="s">
        <v>104</v>
      </c>
      <c r="AO2372" s="43" t="s">
        <v>105</v>
      </c>
      <c r="AP2372" s="43" t="s">
        <v>105</v>
      </c>
      <c r="AQ2372" s="2" t="s">
        <v>104</v>
      </c>
      <c r="AR2372" s="43" t="s">
        <v>106</v>
      </c>
      <c r="AS2372" s="43" t="s">
        <v>106</v>
      </c>
      <c r="AT2372" s="2" t="s">
        <v>107</v>
      </c>
      <c r="AV2372" s="2" t="s">
        <v>107</v>
      </c>
      <c r="AW2372" s="3" t="s">
        <v>115</v>
      </c>
      <c r="AX2372" s="9" t="s">
        <v>115</v>
      </c>
      <c r="AY2372" s="2" t="s">
        <v>115</v>
      </c>
      <c r="AZ2372" s="2" t="s">
        <v>115</v>
      </c>
      <c r="BA2372" s="2" t="s">
        <v>115</v>
      </c>
      <c r="BB2372" s="2" t="s">
        <v>770</v>
      </c>
      <c r="BC2372" s="43" t="s">
        <v>115</v>
      </c>
      <c r="BF2372" s="4">
        <v>19.760000000000002</v>
      </c>
      <c r="BG2372" s="2" t="s">
        <v>771</v>
      </c>
      <c r="BH2372" s="2">
        <v>5</v>
      </c>
      <c r="BI2372" s="11">
        <v>0.02</v>
      </c>
      <c r="BJ2372" s="11">
        <v>0.68</v>
      </c>
      <c r="BK2372" s="11">
        <v>0</v>
      </c>
      <c r="BL2372" s="11">
        <v>0</v>
      </c>
      <c r="BM2372" s="11">
        <v>0.68</v>
      </c>
      <c r="BN2372" s="11">
        <v>-6</v>
      </c>
      <c r="BP2372" s="4" t="s">
        <v>115</v>
      </c>
      <c r="BS2372" s="2" t="s">
        <v>115</v>
      </c>
      <c r="BT2372" s="2" t="s">
        <v>116</v>
      </c>
      <c r="BU2372" s="2" t="s">
        <v>142</v>
      </c>
      <c r="BX2372" s="2" t="s">
        <v>311</v>
      </c>
      <c r="BY2372" s="2" t="s">
        <v>118</v>
      </c>
      <c r="BZ2372" s="2" t="s">
        <v>105</v>
      </c>
      <c r="CI2372" s="2" t="s">
        <v>119</v>
      </c>
      <c r="CK2372" s="12"/>
      <c r="CL2372" s="2" t="s">
        <v>121</v>
      </c>
    </row>
    <row r="2373" spans="1:90" x14ac:dyDescent="0.3">
      <c r="A2373" s="2" t="s">
        <v>83</v>
      </c>
      <c r="B2373" s="3" t="s">
        <v>1427</v>
      </c>
      <c r="C2373" s="3" t="s">
        <v>1411</v>
      </c>
      <c r="D2373" s="3" t="s">
        <v>1428</v>
      </c>
      <c r="E2373" s="2">
        <v>485719</v>
      </c>
      <c r="F2373" s="2">
        <v>3316</v>
      </c>
      <c r="G2373" s="4" t="s">
        <v>87</v>
      </c>
      <c r="H2373" s="16" t="s">
        <v>1429</v>
      </c>
      <c r="I2373" s="16" t="s">
        <v>1429</v>
      </c>
      <c r="K2373" s="2" t="s">
        <v>976</v>
      </c>
      <c r="L2373" s="2" t="s">
        <v>847</v>
      </c>
      <c r="M2373" s="4" t="s">
        <v>847</v>
      </c>
      <c r="O2373" s="4" t="s">
        <v>1414</v>
      </c>
      <c r="P2373" s="4">
        <v>2490</v>
      </c>
      <c r="Q2373" s="4">
        <v>-6</v>
      </c>
      <c r="R2373" s="4">
        <v>2490</v>
      </c>
      <c r="S2373" s="4">
        <v>-6</v>
      </c>
      <c r="T2373" s="12" t="s">
        <v>1414</v>
      </c>
      <c r="U2373" s="2" t="s">
        <v>1415</v>
      </c>
      <c r="V2373" s="2">
        <v>49047490</v>
      </c>
      <c r="W2373" s="2">
        <v>49047490</v>
      </c>
      <c r="X2373" s="2" t="s">
        <v>1416</v>
      </c>
      <c r="Y2373" s="7" t="s">
        <v>1417</v>
      </c>
      <c r="Z2373" s="42">
        <v>13</v>
      </c>
      <c r="AA2373" s="8" t="s">
        <v>1418</v>
      </c>
      <c r="AB2373" s="8" t="s">
        <v>97</v>
      </c>
      <c r="AC2373" s="8" t="s">
        <v>261</v>
      </c>
      <c r="AD2373" s="8" t="b">
        <v>0</v>
      </c>
      <c r="AE2373" s="2" t="s">
        <v>98</v>
      </c>
      <c r="AF2373" s="2" t="s">
        <v>99</v>
      </c>
      <c r="AG2373" s="2" t="s">
        <v>100</v>
      </c>
      <c r="AH2373" s="2">
        <v>0</v>
      </c>
      <c r="AI2373" s="2">
        <v>0</v>
      </c>
      <c r="AJ2373" s="2" t="s">
        <v>1419</v>
      </c>
      <c r="AK2373" s="2" t="s">
        <v>102</v>
      </c>
      <c r="AN2373" s="2" t="s">
        <v>104</v>
      </c>
      <c r="AO2373" s="43" t="s">
        <v>105</v>
      </c>
      <c r="AP2373" s="43" t="s">
        <v>105</v>
      </c>
      <c r="AQ2373" s="2" t="s">
        <v>104</v>
      </c>
      <c r="AR2373" s="43" t="s">
        <v>106</v>
      </c>
      <c r="AS2373" s="43" t="s">
        <v>106</v>
      </c>
      <c r="AT2373" s="2" t="s">
        <v>107</v>
      </c>
      <c r="AV2373" s="2" t="s">
        <v>107</v>
      </c>
      <c r="AW2373" s="3" t="s">
        <v>115</v>
      </c>
      <c r="AX2373" s="9" t="s">
        <v>115</v>
      </c>
      <c r="AY2373" s="2" t="s">
        <v>115</v>
      </c>
      <c r="AZ2373" s="2" t="s">
        <v>115</v>
      </c>
      <c r="BA2373" s="2" t="s">
        <v>115</v>
      </c>
      <c r="BB2373" s="2" t="s">
        <v>770</v>
      </c>
      <c r="BC2373" s="43" t="s">
        <v>115</v>
      </c>
      <c r="BF2373" s="4">
        <v>19.760000000000002</v>
      </c>
      <c r="BG2373" s="2" t="s">
        <v>771</v>
      </c>
      <c r="BH2373" s="2">
        <v>5</v>
      </c>
      <c r="BI2373" s="11">
        <v>0.02</v>
      </c>
      <c r="BJ2373" s="11">
        <v>0.68</v>
      </c>
      <c r="BK2373" s="11">
        <v>0</v>
      </c>
      <c r="BL2373" s="11">
        <v>0</v>
      </c>
      <c r="BM2373" s="11">
        <v>0.68</v>
      </c>
      <c r="BN2373" s="11">
        <v>-6</v>
      </c>
      <c r="BP2373" s="4" t="s">
        <v>115</v>
      </c>
      <c r="BS2373" s="2" t="s">
        <v>115</v>
      </c>
      <c r="BT2373" s="2" t="s">
        <v>116</v>
      </c>
      <c r="BU2373" s="2" t="s">
        <v>142</v>
      </c>
      <c r="BX2373" s="2" t="s">
        <v>311</v>
      </c>
      <c r="BY2373" s="2" t="s">
        <v>118</v>
      </c>
      <c r="BZ2373" s="2" t="s">
        <v>105</v>
      </c>
      <c r="CI2373" s="2" t="s">
        <v>119</v>
      </c>
      <c r="CK2373" s="12"/>
      <c r="CL2373" s="2" t="s">
        <v>121</v>
      </c>
    </row>
    <row r="2374" spans="1:90" x14ac:dyDescent="0.3">
      <c r="A2374" s="2" t="s">
        <v>83</v>
      </c>
      <c r="B2374" s="3" t="s">
        <v>1393</v>
      </c>
      <c r="C2374" s="3" t="s">
        <v>1394</v>
      </c>
      <c r="D2374" s="3" t="s">
        <v>1395</v>
      </c>
      <c r="E2374" s="2">
        <v>485716</v>
      </c>
      <c r="F2374" s="2">
        <v>3316</v>
      </c>
      <c r="G2374" s="4" t="s">
        <v>87</v>
      </c>
      <c r="H2374" s="13" t="s">
        <v>287</v>
      </c>
      <c r="I2374" s="13" t="s">
        <v>287</v>
      </c>
      <c r="J2374" s="3"/>
      <c r="K2374" s="2" t="s">
        <v>976</v>
      </c>
      <c r="L2374" s="2" t="s">
        <v>847</v>
      </c>
      <c r="M2374" s="4" t="s">
        <v>847</v>
      </c>
      <c r="O2374" s="4" t="s">
        <v>1396</v>
      </c>
      <c r="P2374" s="4">
        <v>2490</v>
      </c>
      <c r="Q2374" s="4">
        <v>-3</v>
      </c>
      <c r="R2374" s="4">
        <v>2490</v>
      </c>
      <c r="S2374" s="4">
        <v>-3</v>
      </c>
      <c r="T2374" s="6" t="s">
        <v>1396</v>
      </c>
      <c r="U2374" s="2" t="s">
        <v>1397</v>
      </c>
      <c r="V2374" s="2">
        <v>49047493</v>
      </c>
      <c r="W2374" s="2">
        <v>49047493</v>
      </c>
      <c r="X2374" s="2" t="s">
        <v>1398</v>
      </c>
      <c r="Y2374" s="9" t="s">
        <v>1399</v>
      </c>
      <c r="Z2374" s="42">
        <v>13</v>
      </c>
      <c r="AA2374" s="8" t="s">
        <v>860</v>
      </c>
      <c r="AB2374" s="8" t="s">
        <v>96</v>
      </c>
      <c r="AC2374" s="8" t="s">
        <v>261</v>
      </c>
      <c r="AD2374" s="8" t="b">
        <v>0</v>
      </c>
      <c r="AE2374" s="2" t="s">
        <v>98</v>
      </c>
      <c r="AF2374" s="3" t="s">
        <v>99</v>
      </c>
      <c r="AG2374" s="2" t="s">
        <v>100</v>
      </c>
      <c r="AH2374" s="2">
        <v>0</v>
      </c>
      <c r="AI2374" s="2">
        <v>0</v>
      </c>
      <c r="AJ2374" s="2" t="s">
        <v>991</v>
      </c>
      <c r="AK2374" s="2" t="s">
        <v>992</v>
      </c>
      <c r="AL2374" s="3"/>
      <c r="AM2374" s="3"/>
      <c r="AN2374" s="2" t="s">
        <v>104</v>
      </c>
      <c r="AO2374" s="43" t="s">
        <v>105</v>
      </c>
      <c r="AP2374" s="43" t="s">
        <v>105</v>
      </c>
      <c r="AQ2374" s="2" t="s">
        <v>104</v>
      </c>
      <c r="AR2374" s="43" t="s">
        <v>106</v>
      </c>
      <c r="AS2374" s="43" t="s">
        <v>106</v>
      </c>
      <c r="AT2374" s="2" t="s">
        <v>107</v>
      </c>
      <c r="AV2374" s="2" t="s">
        <v>107</v>
      </c>
      <c r="AW2374" s="3" t="s">
        <v>115</v>
      </c>
      <c r="AX2374" s="9" t="s">
        <v>115</v>
      </c>
      <c r="AY2374" s="2" t="s">
        <v>115</v>
      </c>
      <c r="AZ2374" s="2" t="s">
        <v>115</v>
      </c>
      <c r="BA2374" s="2" t="s">
        <v>115</v>
      </c>
      <c r="BB2374" s="2" t="s">
        <v>770</v>
      </c>
      <c r="BC2374" s="43" t="s">
        <v>115</v>
      </c>
      <c r="BF2374" s="4">
        <v>20.5</v>
      </c>
      <c r="BG2374" s="2" t="s">
        <v>771</v>
      </c>
      <c r="BH2374" s="2">
        <v>5</v>
      </c>
      <c r="BI2374" s="11">
        <v>0</v>
      </c>
      <c r="BJ2374" s="11">
        <v>0.69</v>
      </c>
      <c r="BK2374" s="11">
        <v>0</v>
      </c>
      <c r="BL2374" s="11">
        <v>0</v>
      </c>
      <c r="BM2374" s="11">
        <v>0.69</v>
      </c>
      <c r="BN2374" s="11">
        <v>-3</v>
      </c>
      <c r="BO2374" s="3"/>
      <c r="BS2374" s="2" t="s">
        <v>115</v>
      </c>
      <c r="BT2374" s="3" t="s">
        <v>105</v>
      </c>
      <c r="BU2374" s="3" t="s">
        <v>142</v>
      </c>
      <c r="BV2374" s="3"/>
      <c r="BW2374" s="3"/>
      <c r="BX2374" s="3" t="s">
        <v>117</v>
      </c>
      <c r="BY2374" s="3" t="s">
        <v>126</v>
      </c>
      <c r="BZ2374" s="2" t="s">
        <v>105</v>
      </c>
      <c r="CI2374" s="2" t="s">
        <v>119</v>
      </c>
      <c r="CJ2374" s="3"/>
      <c r="CK2374" s="12"/>
      <c r="CL2374" s="2" t="s">
        <v>121</v>
      </c>
    </row>
    <row r="2375" spans="1:90" x14ac:dyDescent="0.3">
      <c r="A2375" s="2" t="s">
        <v>83</v>
      </c>
      <c r="B2375" s="2" t="s">
        <v>10169</v>
      </c>
      <c r="C2375" s="2" t="s">
        <v>10170</v>
      </c>
      <c r="D2375" s="2" t="s">
        <v>10171</v>
      </c>
      <c r="E2375" s="3">
        <v>485258</v>
      </c>
      <c r="F2375" s="3">
        <v>3316</v>
      </c>
      <c r="G2375" s="5" t="s">
        <v>87</v>
      </c>
      <c r="H2375" s="51" t="s">
        <v>272</v>
      </c>
      <c r="I2375" s="51" t="s">
        <v>272</v>
      </c>
      <c r="K2375" s="3" t="s">
        <v>976</v>
      </c>
      <c r="L2375" s="2" t="s">
        <v>847</v>
      </c>
      <c r="M2375" s="4" t="s">
        <v>847</v>
      </c>
      <c r="N2375" s="22" t="s">
        <v>10172</v>
      </c>
      <c r="O2375" s="5" t="s">
        <v>10173</v>
      </c>
      <c r="P2375" s="5">
        <v>2490</v>
      </c>
      <c r="Q2375" s="5">
        <v>-1</v>
      </c>
      <c r="R2375" s="5">
        <v>2490</v>
      </c>
      <c r="S2375" s="5">
        <v>0</v>
      </c>
      <c r="T2375" s="2" t="s">
        <v>10173</v>
      </c>
      <c r="U2375" s="3" t="s">
        <v>10174</v>
      </c>
      <c r="V2375" s="3">
        <v>49047495</v>
      </c>
      <c r="W2375" s="3">
        <v>49047496</v>
      </c>
      <c r="X2375" s="3" t="s">
        <v>10175</v>
      </c>
      <c r="Y2375" s="2" t="s">
        <v>10176</v>
      </c>
      <c r="Z2375" s="42">
        <v>13</v>
      </c>
      <c r="AA2375" s="8" t="s">
        <v>860</v>
      </c>
      <c r="AB2375" s="8" t="s">
        <v>7850</v>
      </c>
      <c r="AC2375" s="8" t="s">
        <v>96</v>
      </c>
      <c r="AD2375" s="8" t="b">
        <v>1</v>
      </c>
      <c r="AE2375" s="3" t="s">
        <v>1246</v>
      </c>
      <c r="AF2375" s="2" t="s">
        <v>543</v>
      </c>
      <c r="AG2375" s="2" t="s">
        <v>543</v>
      </c>
      <c r="AH2375" s="3">
        <v>0</v>
      </c>
      <c r="AI2375" s="3"/>
      <c r="AJ2375" s="3" t="s">
        <v>503</v>
      </c>
      <c r="AK2375" s="3" t="s">
        <v>992</v>
      </c>
      <c r="AN2375" s="2" t="s">
        <v>104</v>
      </c>
      <c r="AO2375" s="43" t="s">
        <v>105</v>
      </c>
      <c r="AP2375" s="43" t="s">
        <v>105</v>
      </c>
      <c r="AQ2375" s="2" t="s">
        <v>104</v>
      </c>
      <c r="AR2375" s="43" t="s">
        <v>106</v>
      </c>
      <c r="AS2375" s="43" t="s">
        <v>106</v>
      </c>
      <c r="AT2375" s="3" t="s">
        <v>107</v>
      </c>
      <c r="AU2375" s="5"/>
      <c r="AV2375" s="3" t="s">
        <v>107</v>
      </c>
      <c r="AW2375" s="3" t="s">
        <v>115</v>
      </c>
      <c r="AX2375" s="9" t="s">
        <v>10177</v>
      </c>
      <c r="AY2375" s="2" t="s">
        <v>321</v>
      </c>
      <c r="AZ2375" s="2" t="s">
        <v>4143</v>
      </c>
      <c r="BA2375" s="2" t="s">
        <v>115</v>
      </c>
      <c r="BB2375" s="2" t="s">
        <v>2617</v>
      </c>
      <c r="BC2375" s="43" t="s">
        <v>115</v>
      </c>
      <c r="BF2375" s="4">
        <v>29.8</v>
      </c>
      <c r="BG2375" s="2" t="s">
        <v>2617</v>
      </c>
      <c r="BH2375" s="2">
        <v>6</v>
      </c>
      <c r="BI2375" s="11">
        <v>0</v>
      </c>
      <c r="BJ2375" s="11">
        <v>0.69</v>
      </c>
      <c r="BK2375" s="11">
        <v>0</v>
      </c>
      <c r="BL2375" s="11">
        <v>0</v>
      </c>
      <c r="BM2375" s="11">
        <v>0.69</v>
      </c>
      <c r="BN2375" s="11">
        <v>-1</v>
      </c>
      <c r="BP2375" s="4" t="s">
        <v>115</v>
      </c>
      <c r="BS2375" s="2" t="s">
        <v>115</v>
      </c>
      <c r="BT2375" s="2" t="s">
        <v>116</v>
      </c>
      <c r="BU2375" s="2" t="s">
        <v>142</v>
      </c>
      <c r="BX2375" s="2" t="s">
        <v>311</v>
      </c>
      <c r="BY2375" s="2" t="s">
        <v>105</v>
      </c>
      <c r="BZ2375" s="2" t="s">
        <v>105</v>
      </c>
      <c r="CA2375" s="3"/>
      <c r="CB2375" s="3"/>
      <c r="CC2375" s="5"/>
      <c r="CD2375" s="5"/>
      <c r="CE2375" s="5"/>
      <c r="CF2375" s="5"/>
      <c r="CG2375" s="5"/>
      <c r="CH2375" s="5"/>
      <c r="CI2375" s="2" t="s">
        <v>119</v>
      </c>
      <c r="CL2375" s="2" t="s">
        <v>143</v>
      </c>
    </row>
    <row r="2376" spans="1:90" x14ac:dyDescent="0.3">
      <c r="A2376" s="2" t="s">
        <v>83</v>
      </c>
      <c r="B2376" s="3" t="s">
        <v>15763</v>
      </c>
      <c r="C2376" s="3" t="s">
        <v>15764</v>
      </c>
      <c r="D2376" s="3" t="s">
        <v>15765</v>
      </c>
      <c r="E2376" s="2" t="s">
        <v>115</v>
      </c>
      <c r="H2376" s="51" t="s">
        <v>1593</v>
      </c>
      <c r="I2376" s="51" t="s">
        <v>1593</v>
      </c>
      <c r="J2376" s="2" t="s">
        <v>15766</v>
      </c>
      <c r="L2376" s="2" t="s">
        <v>847</v>
      </c>
      <c r="M2376" s="4" t="s">
        <v>847</v>
      </c>
      <c r="T2376" s="12" t="s">
        <v>15767</v>
      </c>
      <c r="Y2376" s="7" t="s">
        <v>10176</v>
      </c>
      <c r="Z2376" s="42">
        <v>13</v>
      </c>
      <c r="AA2376" s="8" t="s">
        <v>860</v>
      </c>
      <c r="AB2376" s="8" t="s">
        <v>7850</v>
      </c>
      <c r="AC2376" s="8" t="s">
        <v>96</v>
      </c>
      <c r="AD2376" s="8" t="b">
        <v>0</v>
      </c>
      <c r="AF2376" s="2" t="s">
        <v>543</v>
      </c>
      <c r="AG2376" s="2" t="s">
        <v>543</v>
      </c>
      <c r="AN2376" s="2" t="s">
        <v>1600</v>
      </c>
      <c r="AO2376" s="43" t="s">
        <v>623</v>
      </c>
      <c r="AP2376" s="43" t="s">
        <v>105</v>
      </c>
      <c r="AQ2376" s="2" t="s">
        <v>115</v>
      </c>
      <c r="AR2376" s="43"/>
      <c r="AS2376" s="43"/>
      <c r="AV2376" s="43" t="s">
        <v>107</v>
      </c>
      <c r="AW2376" s="3" t="s">
        <v>115</v>
      </c>
      <c r="AX2376" s="9" t="s">
        <v>115</v>
      </c>
      <c r="AY2376" s="2" t="s">
        <v>115</v>
      </c>
      <c r="AZ2376" s="2" t="s">
        <v>115</v>
      </c>
      <c r="BA2376" s="2" t="s">
        <v>115</v>
      </c>
      <c r="BB2376" s="2" t="s">
        <v>2617</v>
      </c>
      <c r="BC2376" s="43" t="s">
        <v>115</v>
      </c>
      <c r="BF2376" s="4">
        <v>29.8</v>
      </c>
      <c r="BG2376" s="2" t="s">
        <v>2617</v>
      </c>
      <c r="BH2376" s="2">
        <v>6</v>
      </c>
      <c r="BI2376" s="11">
        <v>0</v>
      </c>
      <c r="BJ2376" s="11">
        <v>0.69</v>
      </c>
      <c r="BK2376" s="11">
        <v>0</v>
      </c>
      <c r="BL2376" s="11">
        <v>0</v>
      </c>
      <c r="BM2376" s="11">
        <v>0.69</v>
      </c>
      <c r="BN2376" s="11">
        <v>-1</v>
      </c>
      <c r="BS2376" s="2" t="s">
        <v>115</v>
      </c>
      <c r="BT2376" s="2" t="s">
        <v>116</v>
      </c>
      <c r="BU2376" s="2" t="s">
        <v>142</v>
      </c>
      <c r="BX2376" s="2" t="s">
        <v>105</v>
      </c>
      <c r="BY2376" s="2" t="s">
        <v>118</v>
      </c>
      <c r="BZ2376" s="2" t="s">
        <v>105</v>
      </c>
      <c r="CI2376" s="2" t="s">
        <v>119</v>
      </c>
      <c r="CK2376" s="12"/>
      <c r="CL2376" s="2" t="s">
        <v>390</v>
      </c>
    </row>
    <row r="2377" spans="1:90" x14ac:dyDescent="0.3">
      <c r="A2377" s="2" t="s">
        <v>83</v>
      </c>
      <c r="B2377" s="2" t="s">
        <v>4724</v>
      </c>
      <c r="C2377" s="2" t="s">
        <v>4725</v>
      </c>
      <c r="D2377" s="2" t="s">
        <v>4726</v>
      </c>
      <c r="E2377" s="3">
        <v>486438</v>
      </c>
      <c r="F2377" s="3">
        <v>3316</v>
      </c>
      <c r="G2377" s="5" t="s">
        <v>87</v>
      </c>
      <c r="H2377" s="51" t="s">
        <v>1593</v>
      </c>
      <c r="I2377" s="51" t="s">
        <v>1593</v>
      </c>
      <c r="J2377" s="2" t="s">
        <v>4727</v>
      </c>
      <c r="K2377" s="3" t="s">
        <v>976</v>
      </c>
      <c r="L2377" s="2" t="s">
        <v>847</v>
      </c>
      <c r="M2377" s="4" t="s">
        <v>847</v>
      </c>
      <c r="N2377" s="3"/>
      <c r="O2377" s="5" t="s">
        <v>4728</v>
      </c>
      <c r="P2377" s="5">
        <v>2490</v>
      </c>
      <c r="Q2377" s="5">
        <v>-2</v>
      </c>
      <c r="R2377" s="5">
        <v>2490</v>
      </c>
      <c r="S2377" s="5">
        <v>-2</v>
      </c>
      <c r="T2377" s="2" t="s">
        <v>4728</v>
      </c>
      <c r="U2377" s="3" t="s">
        <v>4729</v>
      </c>
      <c r="V2377" s="3">
        <v>49047494</v>
      </c>
      <c r="W2377" s="3">
        <v>49047494</v>
      </c>
      <c r="X2377" s="3" t="s">
        <v>4730</v>
      </c>
      <c r="Y2377" s="2" t="s">
        <v>4731</v>
      </c>
      <c r="Z2377" s="42">
        <v>13</v>
      </c>
      <c r="AA2377" s="8" t="s">
        <v>4732</v>
      </c>
      <c r="AB2377" s="8" t="s">
        <v>261</v>
      </c>
      <c r="AC2377" s="8" t="s">
        <v>262</v>
      </c>
      <c r="AD2377" s="8" t="b">
        <v>0</v>
      </c>
      <c r="AE2377" s="3" t="s">
        <v>98</v>
      </c>
      <c r="AF2377" s="2" t="s">
        <v>99</v>
      </c>
      <c r="AG2377" s="2" t="s">
        <v>100</v>
      </c>
      <c r="AH2377" s="3">
        <v>0</v>
      </c>
      <c r="AI2377" s="3"/>
      <c r="AJ2377" s="3" t="s">
        <v>503</v>
      </c>
      <c r="AK2377" s="3" t="s">
        <v>992</v>
      </c>
      <c r="AL2377" s="2" t="s">
        <v>115</v>
      </c>
      <c r="AN2377" s="2" t="s">
        <v>1600</v>
      </c>
      <c r="AO2377" s="43" t="s">
        <v>623</v>
      </c>
      <c r="AP2377" s="43" t="s">
        <v>105</v>
      </c>
      <c r="AQ2377" s="2" t="s">
        <v>104</v>
      </c>
      <c r="AR2377" s="43" t="s">
        <v>106</v>
      </c>
      <c r="AS2377" s="43" t="s">
        <v>106</v>
      </c>
      <c r="AT2377" s="3" t="s">
        <v>107</v>
      </c>
      <c r="AU2377" s="5"/>
      <c r="AV2377" s="3" t="s">
        <v>107</v>
      </c>
      <c r="AW2377" s="3" t="s">
        <v>115</v>
      </c>
      <c r="AX2377" s="9" t="s">
        <v>4733</v>
      </c>
      <c r="AY2377" s="2" t="s">
        <v>321</v>
      </c>
      <c r="AZ2377" s="2" t="s">
        <v>4143</v>
      </c>
      <c r="BA2377" s="2" t="s">
        <v>115</v>
      </c>
      <c r="BB2377" s="2" t="s">
        <v>2617</v>
      </c>
      <c r="BC2377" s="43" t="s">
        <v>115</v>
      </c>
      <c r="BF2377" s="4">
        <v>29.5</v>
      </c>
      <c r="BG2377" s="2" t="s">
        <v>2617</v>
      </c>
      <c r="BH2377" s="2">
        <v>6</v>
      </c>
      <c r="BI2377" s="11">
        <v>0</v>
      </c>
      <c r="BJ2377" s="11">
        <v>0.69</v>
      </c>
      <c r="BK2377" s="11">
        <v>0</v>
      </c>
      <c r="BL2377" s="11">
        <v>0</v>
      </c>
      <c r="BM2377" s="11">
        <v>0.69</v>
      </c>
      <c r="BN2377" s="11">
        <v>-2</v>
      </c>
      <c r="BP2377" s="4" t="s">
        <v>115</v>
      </c>
      <c r="BS2377" s="2" t="s">
        <v>115</v>
      </c>
      <c r="BT2377" s="2" t="s">
        <v>116</v>
      </c>
      <c r="BU2377" s="2" t="s">
        <v>142</v>
      </c>
      <c r="BX2377" s="2" t="s">
        <v>105</v>
      </c>
      <c r="BY2377" s="2" t="s">
        <v>118</v>
      </c>
      <c r="BZ2377" s="2" t="s">
        <v>105</v>
      </c>
      <c r="CA2377" s="3"/>
      <c r="CB2377" s="3"/>
      <c r="CC2377" s="5"/>
      <c r="CD2377" s="5"/>
      <c r="CE2377" s="5"/>
      <c r="CF2377" s="5"/>
      <c r="CG2377" s="5"/>
      <c r="CH2377" s="5"/>
      <c r="CI2377" s="2" t="s">
        <v>119</v>
      </c>
      <c r="CL2377" s="2" t="s">
        <v>143</v>
      </c>
    </row>
    <row r="2378" spans="1:90" x14ac:dyDescent="0.3">
      <c r="A2378" s="2" t="s">
        <v>83</v>
      </c>
      <c r="B2378" s="3" t="s">
        <v>4734</v>
      </c>
      <c r="C2378" s="3" t="s">
        <v>4735</v>
      </c>
      <c r="D2378" s="3" t="s">
        <v>4736</v>
      </c>
      <c r="E2378" s="2" t="s">
        <v>115</v>
      </c>
      <c r="H2378" s="13" t="s">
        <v>2008</v>
      </c>
      <c r="I2378" s="13" t="s">
        <v>2008</v>
      </c>
      <c r="J2378" s="3"/>
      <c r="L2378" s="2" t="s">
        <v>847</v>
      </c>
      <c r="M2378" s="4" t="s">
        <v>847</v>
      </c>
      <c r="N2378" s="6" t="s">
        <v>4737</v>
      </c>
      <c r="O2378" s="13"/>
      <c r="T2378" s="6" t="s">
        <v>4164</v>
      </c>
      <c r="Y2378" s="9" t="s">
        <v>4165</v>
      </c>
      <c r="Z2378" s="42">
        <v>13</v>
      </c>
      <c r="AA2378" s="8" t="s">
        <v>4166</v>
      </c>
      <c r="AB2378" s="8" t="s">
        <v>262</v>
      </c>
      <c r="AC2378" s="8" t="s">
        <v>261</v>
      </c>
      <c r="AD2378" s="8" t="b">
        <v>0</v>
      </c>
      <c r="AF2378" s="3" t="s">
        <v>99</v>
      </c>
      <c r="AG2378" s="2" t="s">
        <v>100</v>
      </c>
      <c r="AL2378" s="3"/>
      <c r="AM2378" s="3"/>
      <c r="AN2378" s="2" t="s">
        <v>1600</v>
      </c>
      <c r="AO2378" s="43" t="s">
        <v>623</v>
      </c>
      <c r="AP2378" s="43" t="s">
        <v>105</v>
      </c>
      <c r="AQ2378" s="2" t="s">
        <v>115</v>
      </c>
      <c r="AR2378" s="43"/>
      <c r="AS2378" s="43"/>
      <c r="AV2378" s="43" t="s">
        <v>107</v>
      </c>
      <c r="AW2378" s="3" t="s">
        <v>115</v>
      </c>
      <c r="AX2378" s="9" t="s">
        <v>4167</v>
      </c>
      <c r="AY2378" s="2" t="s">
        <v>321</v>
      </c>
      <c r="AZ2378" s="2" t="s">
        <v>4143</v>
      </c>
      <c r="BA2378" s="2" t="s">
        <v>115</v>
      </c>
      <c r="BB2378" s="2" t="s">
        <v>2617</v>
      </c>
      <c r="BC2378" s="43" t="s">
        <v>115</v>
      </c>
      <c r="BF2378" s="4">
        <v>32</v>
      </c>
      <c r="BG2378" s="2" t="s">
        <v>2617</v>
      </c>
      <c r="BH2378" s="2">
        <v>6</v>
      </c>
      <c r="BI2378" s="11">
        <v>0</v>
      </c>
      <c r="BJ2378" s="11">
        <v>0.69</v>
      </c>
      <c r="BK2378" s="11">
        <v>0</v>
      </c>
      <c r="BL2378" s="11">
        <v>0</v>
      </c>
      <c r="BM2378" s="11">
        <v>0.69</v>
      </c>
      <c r="BN2378" s="11">
        <v>-1</v>
      </c>
      <c r="BO2378" s="3"/>
      <c r="BP2378" s="4" t="s">
        <v>115</v>
      </c>
      <c r="BS2378" s="2" t="s">
        <v>115</v>
      </c>
      <c r="BT2378" s="2" t="s">
        <v>116</v>
      </c>
      <c r="BU2378" s="3" t="s">
        <v>142</v>
      </c>
      <c r="BV2378" s="3"/>
      <c r="BW2378" s="3"/>
      <c r="BX2378" s="3" t="s">
        <v>105</v>
      </c>
      <c r="BY2378" s="3" t="s">
        <v>118</v>
      </c>
      <c r="BZ2378" s="3" t="s">
        <v>235</v>
      </c>
      <c r="CI2378" s="2" t="s">
        <v>119</v>
      </c>
      <c r="CJ2378" s="2" t="s">
        <v>120</v>
      </c>
      <c r="CK2378" s="12" t="s">
        <v>4738</v>
      </c>
      <c r="CL2378" s="2" t="s">
        <v>390</v>
      </c>
    </row>
    <row r="2379" spans="1:90" x14ac:dyDescent="0.3">
      <c r="A2379" s="2" t="s">
        <v>83</v>
      </c>
      <c r="B2379" s="2" t="s">
        <v>13564</v>
      </c>
      <c r="C2379" s="2" t="s">
        <v>13565</v>
      </c>
      <c r="D2379" s="2" t="s">
        <v>9844</v>
      </c>
      <c r="E2379" s="3">
        <v>485940</v>
      </c>
      <c r="F2379" s="3">
        <v>3316</v>
      </c>
      <c r="G2379" s="5" t="s">
        <v>87</v>
      </c>
      <c r="H2379" s="51" t="s">
        <v>6132</v>
      </c>
      <c r="I2379" s="51" t="s">
        <v>6132</v>
      </c>
      <c r="J2379" s="2" t="s">
        <v>13566</v>
      </c>
      <c r="K2379" s="3"/>
      <c r="L2379" s="2" t="s">
        <v>13567</v>
      </c>
      <c r="M2379" s="4" t="s">
        <v>583</v>
      </c>
      <c r="N2379" s="3"/>
      <c r="O2379" s="5" t="s">
        <v>13568</v>
      </c>
      <c r="P2379" s="5">
        <v>2490</v>
      </c>
      <c r="Q2379" s="5">
        <v>0</v>
      </c>
      <c r="R2379" s="5">
        <v>2713</v>
      </c>
      <c r="S2379" s="5">
        <v>0</v>
      </c>
      <c r="T2379" s="2" t="s">
        <v>13568</v>
      </c>
      <c r="U2379" s="3" t="s">
        <v>13569</v>
      </c>
      <c r="V2379" s="3">
        <v>49047496</v>
      </c>
      <c r="W2379" s="3">
        <v>49051540</v>
      </c>
      <c r="X2379" s="3" t="s">
        <v>13570</v>
      </c>
      <c r="Y2379" s="2" t="s">
        <v>13571</v>
      </c>
      <c r="Z2379" s="42">
        <v>13</v>
      </c>
      <c r="AA2379" s="8" t="s">
        <v>13572</v>
      </c>
      <c r="AD2379" s="8" t="s">
        <v>115</v>
      </c>
      <c r="AE2379" s="3" t="s">
        <v>1246</v>
      </c>
      <c r="AF2379" s="2" t="s">
        <v>543</v>
      </c>
      <c r="AG2379" s="2" t="s">
        <v>543</v>
      </c>
      <c r="AH2379" s="3">
        <v>0</v>
      </c>
      <c r="AI2379" s="3"/>
      <c r="AJ2379" s="3" t="s">
        <v>13573</v>
      </c>
      <c r="AK2379" s="3" t="s">
        <v>13574</v>
      </c>
      <c r="AL2379" s="3" t="s">
        <v>13575</v>
      </c>
      <c r="AM2379" s="3"/>
      <c r="AN2379" s="2" t="s">
        <v>104</v>
      </c>
      <c r="AO2379" s="43" t="s">
        <v>105</v>
      </c>
      <c r="AP2379" s="43" t="s">
        <v>105</v>
      </c>
      <c r="AQ2379" s="2" t="s">
        <v>104</v>
      </c>
      <c r="AR2379" s="43" t="s">
        <v>106</v>
      </c>
      <c r="AS2379" s="43" t="s">
        <v>106</v>
      </c>
      <c r="AT2379" s="3" t="s">
        <v>107</v>
      </c>
      <c r="AU2379" s="5"/>
      <c r="AV2379" s="3" t="s">
        <v>107</v>
      </c>
      <c r="AW2379" s="3" t="s">
        <v>115</v>
      </c>
      <c r="AX2379" s="9" t="s">
        <v>115</v>
      </c>
      <c r="AY2379" s="2" t="s">
        <v>115</v>
      </c>
      <c r="AZ2379" s="2" t="s">
        <v>115</v>
      </c>
      <c r="BA2379" s="2" t="s">
        <v>115</v>
      </c>
      <c r="BB2379" s="2" t="s">
        <v>544</v>
      </c>
      <c r="BC2379" s="43" t="s">
        <v>115</v>
      </c>
      <c r="BF2379" s="4" t="s">
        <v>115</v>
      </c>
      <c r="BG2379" s="2" t="s">
        <v>115</v>
      </c>
      <c r="BH2379" s="2" t="s">
        <v>115</v>
      </c>
      <c r="BI2379" s="11" t="s">
        <v>115</v>
      </c>
      <c r="BJ2379" s="11" t="s">
        <v>115</v>
      </c>
      <c r="BK2379" s="11" t="s">
        <v>115</v>
      </c>
      <c r="BL2379" s="11" t="s">
        <v>115</v>
      </c>
      <c r="BM2379" s="11">
        <v>0</v>
      </c>
      <c r="BN2379" s="11" t="s">
        <v>115</v>
      </c>
      <c r="BO2379" s="2" t="s">
        <v>115</v>
      </c>
      <c r="BP2379" s="4" t="s">
        <v>115</v>
      </c>
      <c r="BS2379" s="2" t="s">
        <v>115</v>
      </c>
      <c r="BT2379" s="2" t="s">
        <v>116</v>
      </c>
      <c r="BU2379" s="2" t="s">
        <v>282</v>
      </c>
      <c r="BX2379" s="2" t="s">
        <v>105</v>
      </c>
      <c r="BY2379" s="2" t="s">
        <v>118</v>
      </c>
      <c r="BZ2379" s="2" t="s">
        <v>105</v>
      </c>
      <c r="CA2379" s="3"/>
      <c r="CB2379" s="3"/>
      <c r="CC2379" s="5"/>
      <c r="CD2379" s="5"/>
      <c r="CE2379" s="5"/>
      <c r="CF2379" s="5"/>
      <c r="CG2379" s="5"/>
      <c r="CH2379" s="5"/>
      <c r="CI2379" s="2" t="s">
        <v>119</v>
      </c>
      <c r="CL2379" s="2" t="s">
        <v>143</v>
      </c>
    </row>
    <row r="2380" spans="1:90" x14ac:dyDescent="0.3">
      <c r="A2380" s="2" t="s">
        <v>83</v>
      </c>
      <c r="B2380" s="2" t="s">
        <v>12775</v>
      </c>
      <c r="C2380" s="2" t="s">
        <v>12776</v>
      </c>
      <c r="D2380" s="2" t="s">
        <v>12777</v>
      </c>
      <c r="E2380" s="3">
        <v>485767</v>
      </c>
      <c r="F2380" s="3">
        <v>3316</v>
      </c>
      <c r="G2380" s="5" t="s">
        <v>87</v>
      </c>
      <c r="H2380" s="51" t="s">
        <v>1787</v>
      </c>
      <c r="I2380" s="51" t="s">
        <v>1787</v>
      </c>
      <c r="K2380" s="3">
        <v>24</v>
      </c>
      <c r="L2380" s="2" t="s">
        <v>583</v>
      </c>
      <c r="M2380" s="4" t="s">
        <v>583</v>
      </c>
      <c r="N2380" s="3"/>
      <c r="O2380" s="5" t="s">
        <v>12778</v>
      </c>
      <c r="P2380" s="5">
        <v>2492</v>
      </c>
      <c r="Q2380" s="5">
        <v>0</v>
      </c>
      <c r="R2380" s="5">
        <v>2495</v>
      </c>
      <c r="S2380" s="5">
        <v>0</v>
      </c>
      <c r="T2380" s="2" t="s">
        <v>12778</v>
      </c>
      <c r="U2380" s="3" t="s">
        <v>12779</v>
      </c>
      <c r="V2380" s="3">
        <v>49047498</v>
      </c>
      <c r="W2380" s="3">
        <v>49047501</v>
      </c>
      <c r="X2380" s="3" t="s">
        <v>12780</v>
      </c>
      <c r="Y2380" s="2" t="s">
        <v>12781</v>
      </c>
      <c r="Z2380" s="42">
        <v>13</v>
      </c>
      <c r="AA2380" s="8" t="s">
        <v>12782</v>
      </c>
      <c r="AB2380" s="8" t="s">
        <v>2898</v>
      </c>
      <c r="AC2380" s="8" t="s">
        <v>261</v>
      </c>
      <c r="AD2380" s="8" t="b">
        <v>0</v>
      </c>
      <c r="AE2380" s="3" t="s">
        <v>1246</v>
      </c>
      <c r="AF2380" s="2" t="s">
        <v>543</v>
      </c>
      <c r="AG2380" s="2" t="s">
        <v>543</v>
      </c>
      <c r="AH2380" s="3">
        <v>0</v>
      </c>
      <c r="AI2380" s="3"/>
      <c r="AJ2380" s="3" t="s">
        <v>101</v>
      </c>
      <c r="AK2380" s="3" t="s">
        <v>12783</v>
      </c>
      <c r="AL2380" s="3" t="s">
        <v>12784</v>
      </c>
      <c r="AM2380" s="3"/>
      <c r="AN2380" s="2" t="s">
        <v>622</v>
      </c>
      <c r="AO2380" s="43" t="s">
        <v>105</v>
      </c>
      <c r="AP2380" s="43" t="s">
        <v>623</v>
      </c>
      <c r="AQ2380" s="2" t="s">
        <v>624</v>
      </c>
      <c r="AR2380" s="43" t="s">
        <v>625</v>
      </c>
      <c r="AS2380" s="43" t="s">
        <v>625</v>
      </c>
      <c r="AT2380" s="3" t="s">
        <v>623</v>
      </c>
      <c r="AU2380" s="5"/>
      <c r="AV2380" s="3" t="s">
        <v>623</v>
      </c>
      <c r="AW2380" s="3" t="s">
        <v>115</v>
      </c>
      <c r="AX2380" s="9" t="s">
        <v>115</v>
      </c>
      <c r="AY2380" s="2" t="s">
        <v>115</v>
      </c>
      <c r="AZ2380" s="2" t="s">
        <v>115</v>
      </c>
      <c r="BA2380" s="2" t="s">
        <v>115</v>
      </c>
      <c r="BB2380" s="2" t="s">
        <v>565</v>
      </c>
      <c r="BC2380" s="43" t="s">
        <v>115</v>
      </c>
      <c r="BF2380" s="4">
        <v>35</v>
      </c>
      <c r="BG2380" s="2" t="s">
        <v>800</v>
      </c>
      <c r="BH2380" s="2">
        <v>7</v>
      </c>
      <c r="BI2380" s="11">
        <v>0</v>
      </c>
      <c r="BJ2380" s="11">
        <v>0</v>
      </c>
      <c r="BK2380" s="11">
        <v>0.09</v>
      </c>
      <c r="BL2380" s="11">
        <v>0</v>
      </c>
      <c r="BM2380" s="11">
        <v>0.09</v>
      </c>
      <c r="BN2380" s="11">
        <v>3</v>
      </c>
      <c r="BO2380" s="2" t="s">
        <v>115</v>
      </c>
      <c r="BP2380" s="4" t="s">
        <v>115</v>
      </c>
      <c r="BS2380" s="2" t="s">
        <v>115</v>
      </c>
      <c r="BT2380" s="2" t="s">
        <v>116</v>
      </c>
      <c r="BU2380" s="2" t="s">
        <v>142</v>
      </c>
      <c r="BX2380" s="2" t="s">
        <v>311</v>
      </c>
      <c r="BY2380" s="2" t="s">
        <v>118</v>
      </c>
      <c r="BZ2380" s="2" t="s">
        <v>105</v>
      </c>
      <c r="CA2380" s="3"/>
      <c r="CB2380" s="3"/>
      <c r="CC2380" s="5"/>
      <c r="CD2380" s="5"/>
      <c r="CE2380" s="5"/>
      <c r="CF2380" s="5"/>
      <c r="CG2380" s="5"/>
      <c r="CH2380" s="5"/>
      <c r="CI2380" s="2" t="s">
        <v>119</v>
      </c>
      <c r="CL2380" s="2" t="s">
        <v>143</v>
      </c>
    </row>
    <row r="2381" spans="1:90" x14ac:dyDescent="0.3">
      <c r="A2381" s="2" t="s">
        <v>83</v>
      </c>
      <c r="B2381" s="2" t="s">
        <v>15776</v>
      </c>
      <c r="C2381" s="2" t="s">
        <v>15777</v>
      </c>
      <c r="D2381" s="2" t="s">
        <v>15778</v>
      </c>
      <c r="E2381" s="3">
        <v>486439</v>
      </c>
      <c r="F2381" s="3">
        <v>3316</v>
      </c>
      <c r="G2381" s="5" t="s">
        <v>87</v>
      </c>
      <c r="H2381" s="51" t="s">
        <v>1593</v>
      </c>
      <c r="I2381" s="51" t="s">
        <v>1593</v>
      </c>
      <c r="K2381" s="3">
        <v>24</v>
      </c>
      <c r="L2381" s="2" t="s">
        <v>583</v>
      </c>
      <c r="M2381" s="4" t="s">
        <v>583</v>
      </c>
      <c r="N2381" s="3"/>
      <c r="O2381" s="5" t="s">
        <v>584</v>
      </c>
      <c r="P2381" s="5">
        <v>2496</v>
      </c>
      <c r="Q2381" s="5">
        <v>0</v>
      </c>
      <c r="R2381" s="5">
        <v>2497</v>
      </c>
      <c r="S2381" s="5">
        <v>0</v>
      </c>
      <c r="T2381" s="2" t="s">
        <v>584</v>
      </c>
      <c r="U2381" s="3" t="s">
        <v>15779</v>
      </c>
      <c r="V2381" s="3">
        <v>49047502</v>
      </c>
      <c r="W2381" s="3">
        <v>49047503</v>
      </c>
      <c r="X2381" s="3" t="s">
        <v>15780</v>
      </c>
      <c r="Y2381" s="2" t="s">
        <v>585</v>
      </c>
      <c r="Z2381" s="42">
        <v>13</v>
      </c>
      <c r="AA2381" s="8" t="s">
        <v>586</v>
      </c>
      <c r="AB2381" s="8" t="s">
        <v>587</v>
      </c>
      <c r="AC2381" s="8" t="s">
        <v>97</v>
      </c>
      <c r="AD2381" s="8" t="b">
        <v>0</v>
      </c>
      <c r="AE2381" s="3" t="s">
        <v>1246</v>
      </c>
      <c r="AF2381" s="2" t="s">
        <v>543</v>
      </c>
      <c r="AG2381" s="2" t="s">
        <v>543</v>
      </c>
      <c r="AH2381" s="3">
        <v>0</v>
      </c>
      <c r="AI2381" s="3"/>
      <c r="AJ2381" s="3" t="s">
        <v>101</v>
      </c>
      <c r="AK2381" s="3" t="s">
        <v>15781</v>
      </c>
      <c r="AL2381" s="2" t="s">
        <v>588</v>
      </c>
      <c r="AN2381" s="2" t="s">
        <v>1600</v>
      </c>
      <c r="AO2381" s="43" t="s">
        <v>623</v>
      </c>
      <c r="AP2381" s="43" t="s">
        <v>105</v>
      </c>
      <c r="AQ2381" s="2" t="s">
        <v>104</v>
      </c>
      <c r="AR2381" s="43" t="s">
        <v>106</v>
      </c>
      <c r="AS2381" s="43" t="s">
        <v>106</v>
      </c>
      <c r="AT2381" s="3" t="s">
        <v>107</v>
      </c>
      <c r="AU2381" s="5"/>
      <c r="AV2381" s="3" t="s">
        <v>107</v>
      </c>
      <c r="AW2381" s="3" t="s">
        <v>115</v>
      </c>
      <c r="AX2381" s="9" t="s">
        <v>115</v>
      </c>
      <c r="AY2381" s="2" t="s">
        <v>115</v>
      </c>
      <c r="AZ2381" s="2" t="s">
        <v>115</v>
      </c>
      <c r="BA2381" s="2" t="s">
        <v>115</v>
      </c>
      <c r="BB2381" s="2" t="s">
        <v>565</v>
      </c>
      <c r="BC2381" s="43" t="s">
        <v>115</v>
      </c>
      <c r="BF2381" s="4">
        <v>35</v>
      </c>
      <c r="BG2381" s="2" t="s">
        <v>565</v>
      </c>
      <c r="BH2381" s="2">
        <v>7</v>
      </c>
      <c r="BI2381" s="11">
        <v>0</v>
      </c>
      <c r="BJ2381" s="11">
        <v>0</v>
      </c>
      <c r="BK2381" s="11">
        <v>0.14000000000000001</v>
      </c>
      <c r="BL2381" s="11">
        <v>0</v>
      </c>
      <c r="BM2381" s="11">
        <v>0.14000000000000001</v>
      </c>
      <c r="BN2381" s="11">
        <v>7</v>
      </c>
      <c r="BO2381" s="2" t="s">
        <v>115</v>
      </c>
      <c r="BP2381" s="4" t="s">
        <v>115</v>
      </c>
      <c r="BS2381" s="2" t="s">
        <v>115</v>
      </c>
      <c r="BT2381" s="2" t="s">
        <v>125</v>
      </c>
      <c r="BU2381" s="2" t="s">
        <v>142</v>
      </c>
      <c r="BX2381" s="2" t="s">
        <v>105</v>
      </c>
      <c r="BY2381" s="2" t="s">
        <v>180</v>
      </c>
      <c r="BZ2381" s="2" t="s">
        <v>105</v>
      </c>
      <c r="CA2381" s="3"/>
      <c r="CB2381" s="3"/>
      <c r="CC2381" s="5"/>
      <c r="CD2381" s="5"/>
      <c r="CE2381" s="5"/>
      <c r="CF2381" s="5"/>
      <c r="CG2381" s="5"/>
      <c r="CH2381" s="5"/>
      <c r="CI2381" s="2" t="s">
        <v>119</v>
      </c>
      <c r="CL2381" s="2" t="s">
        <v>143</v>
      </c>
    </row>
    <row r="2382" spans="1:90" x14ac:dyDescent="0.3">
      <c r="A2382" s="2" t="s">
        <v>83</v>
      </c>
      <c r="B2382" s="2" t="s">
        <v>3711</v>
      </c>
      <c r="C2382" s="2" t="s">
        <v>3712</v>
      </c>
      <c r="D2382" s="2" t="s">
        <v>3713</v>
      </c>
      <c r="E2382" s="3">
        <v>484828</v>
      </c>
      <c r="F2382" s="3">
        <v>3316</v>
      </c>
      <c r="G2382" s="5" t="s">
        <v>87</v>
      </c>
      <c r="H2382" s="51" t="s">
        <v>923</v>
      </c>
      <c r="I2382" s="51" t="s">
        <v>923</v>
      </c>
      <c r="K2382" s="3">
        <v>24</v>
      </c>
      <c r="L2382" s="2" t="s">
        <v>583</v>
      </c>
      <c r="M2382" s="4" t="s">
        <v>583</v>
      </c>
      <c r="N2382" s="3"/>
      <c r="O2382" s="5" t="s">
        <v>3714</v>
      </c>
      <c r="P2382" s="5">
        <v>2497</v>
      </c>
      <c r="Q2382" s="5">
        <v>0</v>
      </c>
      <c r="R2382" s="5">
        <v>2497</v>
      </c>
      <c r="S2382" s="5">
        <v>0</v>
      </c>
      <c r="T2382" s="2" t="s">
        <v>3714</v>
      </c>
      <c r="U2382" s="3" t="s">
        <v>3715</v>
      </c>
      <c r="V2382" s="3">
        <v>49047503</v>
      </c>
      <c r="W2382" s="3">
        <v>49047503</v>
      </c>
      <c r="X2382" s="3" t="s">
        <v>3716</v>
      </c>
      <c r="Y2382" s="2" t="s">
        <v>3717</v>
      </c>
      <c r="Z2382" s="42">
        <v>13</v>
      </c>
      <c r="AA2382" s="8" t="s">
        <v>3718</v>
      </c>
      <c r="AB2382" s="8" t="s">
        <v>798</v>
      </c>
      <c r="AC2382" s="8" t="s">
        <v>261</v>
      </c>
      <c r="AD2382" s="8" t="b">
        <v>0</v>
      </c>
      <c r="AE2382" s="3" t="s">
        <v>1246</v>
      </c>
      <c r="AF2382" s="2" t="s">
        <v>543</v>
      </c>
      <c r="AG2382" s="2" t="s">
        <v>543</v>
      </c>
      <c r="AH2382" s="3">
        <v>0</v>
      </c>
      <c r="AI2382" s="3"/>
      <c r="AJ2382" s="3" t="s">
        <v>101</v>
      </c>
      <c r="AK2382" s="3" t="s">
        <v>3719</v>
      </c>
      <c r="AL2382" s="2" t="s">
        <v>3720</v>
      </c>
      <c r="AN2382" s="2" t="s">
        <v>622</v>
      </c>
      <c r="AO2382" s="43" t="s">
        <v>105</v>
      </c>
      <c r="AP2382" s="43" t="s">
        <v>623</v>
      </c>
      <c r="AQ2382" s="2" t="s">
        <v>624</v>
      </c>
      <c r="AR2382" s="43" t="s">
        <v>625</v>
      </c>
      <c r="AS2382" s="43" t="s">
        <v>625</v>
      </c>
      <c r="AT2382" s="3" t="s">
        <v>623</v>
      </c>
      <c r="AU2382" s="5"/>
      <c r="AV2382" s="3" t="s">
        <v>623</v>
      </c>
      <c r="AW2382" s="3" t="s">
        <v>115</v>
      </c>
      <c r="AX2382" s="9" t="s">
        <v>115</v>
      </c>
      <c r="AY2382" s="2" t="s">
        <v>115</v>
      </c>
      <c r="AZ2382" s="2" t="s">
        <v>115</v>
      </c>
      <c r="BA2382" s="2" t="s">
        <v>115</v>
      </c>
      <c r="BB2382" s="2" t="s">
        <v>565</v>
      </c>
      <c r="BC2382" s="43" t="s">
        <v>115</v>
      </c>
      <c r="BF2382" s="4">
        <v>35</v>
      </c>
      <c r="BG2382" s="2" t="s">
        <v>565</v>
      </c>
      <c r="BH2382" s="2">
        <v>7</v>
      </c>
      <c r="BI2382" s="11">
        <v>0</v>
      </c>
      <c r="BJ2382" s="11">
        <v>0</v>
      </c>
      <c r="BK2382" s="11">
        <v>0.15</v>
      </c>
      <c r="BL2382" s="11">
        <v>0</v>
      </c>
      <c r="BM2382" s="11">
        <v>0.15</v>
      </c>
      <c r="BN2382" s="11">
        <v>8</v>
      </c>
      <c r="BO2382" s="2" t="s">
        <v>115</v>
      </c>
      <c r="BP2382" s="4" t="s">
        <v>115</v>
      </c>
      <c r="BS2382" s="2" t="s">
        <v>115</v>
      </c>
      <c r="BT2382" s="2" t="s">
        <v>116</v>
      </c>
      <c r="BU2382" s="2" t="s">
        <v>142</v>
      </c>
      <c r="BX2382" s="2" t="s">
        <v>311</v>
      </c>
      <c r="BY2382" s="2" t="s">
        <v>126</v>
      </c>
      <c r="BZ2382" s="2" t="s">
        <v>283</v>
      </c>
      <c r="CA2382" s="3"/>
      <c r="CB2382" s="3"/>
      <c r="CC2382" s="5"/>
      <c r="CD2382" s="5"/>
      <c r="CE2382" s="5"/>
      <c r="CF2382" s="5"/>
      <c r="CG2382" s="5"/>
      <c r="CH2382" s="5"/>
      <c r="CI2382" s="2" t="s">
        <v>119</v>
      </c>
      <c r="CL2382" s="2" t="s">
        <v>143</v>
      </c>
    </row>
    <row r="2383" spans="1:90" x14ac:dyDescent="0.3">
      <c r="A2383" s="2" t="s">
        <v>83</v>
      </c>
      <c r="B2383" s="3" t="s">
        <v>15054</v>
      </c>
      <c r="C2383" s="3" t="s">
        <v>15055</v>
      </c>
      <c r="D2383" s="3" t="s">
        <v>15056</v>
      </c>
      <c r="E2383" s="2" t="s">
        <v>115</v>
      </c>
      <c r="H2383" s="13" t="s">
        <v>729</v>
      </c>
      <c r="I2383" s="13" t="s">
        <v>729</v>
      </c>
      <c r="J2383" s="3"/>
      <c r="L2383" s="2" t="s">
        <v>583</v>
      </c>
      <c r="M2383" s="4" t="s">
        <v>583</v>
      </c>
      <c r="T2383" s="6" t="s">
        <v>15057</v>
      </c>
      <c r="Y2383" s="9" t="s">
        <v>10387</v>
      </c>
      <c r="Z2383" s="42">
        <v>13</v>
      </c>
      <c r="AA2383" s="8" t="s">
        <v>10388</v>
      </c>
      <c r="AB2383" s="8" t="s">
        <v>262</v>
      </c>
      <c r="AC2383" s="8" t="s">
        <v>1146</v>
      </c>
      <c r="AD2383" s="8" t="b">
        <v>1</v>
      </c>
      <c r="AF2383" s="3" t="s">
        <v>566</v>
      </c>
      <c r="AG2383" s="2" t="s">
        <v>566</v>
      </c>
      <c r="AL2383" s="3" t="s">
        <v>15058</v>
      </c>
      <c r="AM2383" s="3"/>
      <c r="AN2383" s="2" t="s">
        <v>104</v>
      </c>
      <c r="AO2383" s="43" t="s">
        <v>105</v>
      </c>
      <c r="AP2383" s="43" t="s">
        <v>105</v>
      </c>
      <c r="AQ2383" s="2" t="s">
        <v>115</v>
      </c>
      <c r="AR2383" s="43"/>
      <c r="AS2383" s="43"/>
      <c r="AV2383" s="43" t="s">
        <v>107</v>
      </c>
      <c r="AW2383" s="3" t="s">
        <v>115</v>
      </c>
      <c r="AX2383" s="9" t="s">
        <v>115</v>
      </c>
      <c r="AY2383" s="2" t="s">
        <v>115</v>
      </c>
      <c r="AZ2383" s="2" t="s">
        <v>115</v>
      </c>
      <c r="BA2383" s="2" t="s">
        <v>115</v>
      </c>
      <c r="BB2383" s="2" t="s">
        <v>565</v>
      </c>
      <c r="BC2383" s="43" t="s">
        <v>115</v>
      </c>
      <c r="BF2383" s="4">
        <v>35</v>
      </c>
      <c r="BG2383" s="2" t="s">
        <v>565</v>
      </c>
      <c r="BH2383" s="2">
        <v>7</v>
      </c>
      <c r="BI2383" s="11">
        <v>0</v>
      </c>
      <c r="BJ2383" s="11">
        <v>0.16</v>
      </c>
      <c r="BK2383" s="11">
        <v>0</v>
      </c>
      <c r="BL2383" s="11">
        <v>0</v>
      </c>
      <c r="BM2383" s="11">
        <v>0.16</v>
      </c>
      <c r="BN2383" s="11">
        <v>8</v>
      </c>
      <c r="BO2383" s="2" t="s">
        <v>115</v>
      </c>
      <c r="BP2383" s="4" t="s">
        <v>115</v>
      </c>
      <c r="BS2383" s="2" t="s">
        <v>115</v>
      </c>
      <c r="BT2383" s="2" t="s">
        <v>125</v>
      </c>
      <c r="BU2383" s="3" t="s">
        <v>142</v>
      </c>
      <c r="BV2383" s="3"/>
      <c r="BW2383" s="3"/>
      <c r="BX2383" s="3" t="s">
        <v>117</v>
      </c>
      <c r="BY2383" s="3" t="s">
        <v>126</v>
      </c>
      <c r="BZ2383" s="2" t="s">
        <v>105</v>
      </c>
      <c r="CI2383" s="2" t="s">
        <v>119</v>
      </c>
      <c r="CK2383" s="12"/>
      <c r="CL2383" s="2" t="s">
        <v>390</v>
      </c>
    </row>
    <row r="2384" spans="1:90" x14ac:dyDescent="0.3">
      <c r="A2384" s="2" t="s">
        <v>83</v>
      </c>
      <c r="B2384" s="2" t="s">
        <v>10381</v>
      </c>
      <c r="C2384" s="2" t="s">
        <v>10382</v>
      </c>
      <c r="D2384" s="2" t="s">
        <v>238</v>
      </c>
      <c r="E2384" s="3">
        <v>485292</v>
      </c>
      <c r="F2384" s="3">
        <v>3316</v>
      </c>
      <c r="G2384" s="5" t="s">
        <v>87</v>
      </c>
      <c r="H2384" s="51" t="s">
        <v>2416</v>
      </c>
      <c r="I2384" s="51" t="s">
        <v>2416</v>
      </c>
      <c r="K2384" s="3">
        <v>24</v>
      </c>
      <c r="L2384" s="2" t="s">
        <v>583</v>
      </c>
      <c r="M2384" s="4" t="s">
        <v>583</v>
      </c>
      <c r="N2384" s="3" t="s">
        <v>10383</v>
      </c>
      <c r="O2384" s="5" t="s">
        <v>10384</v>
      </c>
      <c r="P2384" s="5">
        <v>2498</v>
      </c>
      <c r="Q2384" s="5">
        <v>0</v>
      </c>
      <c r="R2384" s="5">
        <v>2498</v>
      </c>
      <c r="S2384" s="5">
        <v>0</v>
      </c>
      <c r="T2384" s="2" t="s">
        <v>10384</v>
      </c>
      <c r="U2384" s="3" t="s">
        <v>10385</v>
      </c>
      <c r="V2384" s="3">
        <v>49047504</v>
      </c>
      <c r="W2384" s="3">
        <v>49047504</v>
      </c>
      <c r="X2384" s="3" t="s">
        <v>10386</v>
      </c>
      <c r="Y2384" s="2" t="s">
        <v>10387</v>
      </c>
      <c r="Z2384" s="42">
        <v>13</v>
      </c>
      <c r="AA2384" s="8" t="s">
        <v>10388</v>
      </c>
      <c r="AB2384" s="8" t="s">
        <v>262</v>
      </c>
      <c r="AC2384" s="8" t="s">
        <v>1146</v>
      </c>
      <c r="AD2384" s="8" t="b">
        <v>0</v>
      </c>
      <c r="AE2384" s="3" t="s">
        <v>1055</v>
      </c>
      <c r="AF2384" s="2" t="s">
        <v>563</v>
      </c>
      <c r="AG2384" s="2" t="s">
        <v>563</v>
      </c>
      <c r="AH2384" s="3">
        <v>0</v>
      </c>
      <c r="AI2384" s="3"/>
      <c r="AJ2384" s="3" t="s">
        <v>101</v>
      </c>
      <c r="AK2384" s="3" t="s">
        <v>10389</v>
      </c>
      <c r="AL2384" s="2" t="s">
        <v>10390</v>
      </c>
      <c r="AN2384" s="2" t="s">
        <v>622</v>
      </c>
      <c r="AO2384" s="43" t="s">
        <v>105</v>
      </c>
      <c r="AP2384" s="43" t="s">
        <v>623</v>
      </c>
      <c r="AQ2384" s="2" t="s">
        <v>624</v>
      </c>
      <c r="AR2384" s="43" t="s">
        <v>625</v>
      </c>
      <c r="AS2384" s="43" t="s">
        <v>625</v>
      </c>
      <c r="AT2384" s="3" t="s">
        <v>623</v>
      </c>
      <c r="AU2384" s="5"/>
      <c r="AV2384" s="3" t="s">
        <v>623</v>
      </c>
      <c r="AW2384" s="3" t="s">
        <v>115</v>
      </c>
      <c r="AX2384" s="9" t="s">
        <v>115</v>
      </c>
      <c r="AY2384" s="2" t="s">
        <v>115</v>
      </c>
      <c r="AZ2384" s="2" t="s">
        <v>115</v>
      </c>
      <c r="BA2384" s="2" t="s">
        <v>115</v>
      </c>
      <c r="BB2384" s="2" t="s">
        <v>565</v>
      </c>
      <c r="BC2384" s="43" t="s">
        <v>115</v>
      </c>
      <c r="BF2384" s="4">
        <v>35</v>
      </c>
      <c r="BG2384" s="2" t="s">
        <v>565</v>
      </c>
      <c r="BH2384" s="2">
        <v>7</v>
      </c>
      <c r="BI2384" s="11">
        <v>0</v>
      </c>
      <c r="BJ2384" s="11">
        <v>0.16</v>
      </c>
      <c r="BK2384" s="11">
        <v>0</v>
      </c>
      <c r="BL2384" s="11">
        <v>0</v>
      </c>
      <c r="BM2384" s="11">
        <v>0.16</v>
      </c>
      <c r="BN2384" s="11">
        <v>8</v>
      </c>
      <c r="BO2384" s="2" t="s">
        <v>115</v>
      </c>
      <c r="BP2384" s="4" t="s">
        <v>115</v>
      </c>
      <c r="BS2384" s="2" t="s">
        <v>115</v>
      </c>
      <c r="BT2384" s="2" t="s">
        <v>116</v>
      </c>
      <c r="BU2384" s="2" t="s">
        <v>105</v>
      </c>
      <c r="BX2384" s="2" t="s">
        <v>311</v>
      </c>
      <c r="BY2384" s="2" t="s">
        <v>118</v>
      </c>
      <c r="BZ2384" s="2" t="s">
        <v>105</v>
      </c>
      <c r="CA2384" s="3"/>
      <c r="CB2384" s="3"/>
      <c r="CC2384" s="5"/>
      <c r="CD2384" s="5"/>
      <c r="CE2384" s="5"/>
      <c r="CF2384" s="5"/>
      <c r="CG2384" s="5"/>
      <c r="CH2384" s="5"/>
      <c r="CI2384" s="2" t="s">
        <v>119</v>
      </c>
      <c r="CL2384" s="2" t="s">
        <v>143</v>
      </c>
    </row>
    <row r="2385" spans="1:90" x14ac:dyDescent="0.3">
      <c r="A2385" s="2" t="s">
        <v>83</v>
      </c>
      <c r="B2385" s="2" t="s">
        <v>14487</v>
      </c>
      <c r="C2385" s="2" t="s">
        <v>14488</v>
      </c>
      <c r="D2385" s="2" t="s">
        <v>14489</v>
      </c>
      <c r="E2385" s="3">
        <v>486142</v>
      </c>
      <c r="F2385" s="3">
        <v>3316</v>
      </c>
      <c r="G2385" s="5" t="s">
        <v>87</v>
      </c>
      <c r="H2385" s="51" t="s">
        <v>729</v>
      </c>
      <c r="I2385" s="51" t="s">
        <v>729</v>
      </c>
      <c r="K2385" s="3">
        <v>24</v>
      </c>
      <c r="L2385" s="2" t="s">
        <v>583</v>
      </c>
      <c r="M2385" s="4" t="s">
        <v>583</v>
      </c>
      <c r="N2385" s="3" t="s">
        <v>14490</v>
      </c>
      <c r="O2385" s="5" t="s">
        <v>14491</v>
      </c>
      <c r="P2385" s="5">
        <v>2500</v>
      </c>
      <c r="Q2385" s="5">
        <v>0</v>
      </c>
      <c r="R2385" s="5">
        <v>2500</v>
      </c>
      <c r="S2385" s="5">
        <v>0</v>
      </c>
      <c r="T2385" s="3" t="s">
        <v>14491</v>
      </c>
      <c r="U2385" s="3" t="s">
        <v>14492</v>
      </c>
      <c r="V2385" s="3">
        <v>49047506</v>
      </c>
      <c r="W2385" s="3">
        <v>49047506</v>
      </c>
      <c r="X2385" s="3" t="s">
        <v>14493</v>
      </c>
      <c r="Y2385" s="2" t="s">
        <v>14494</v>
      </c>
      <c r="Z2385" s="42">
        <v>13</v>
      </c>
      <c r="AA2385" s="8" t="s">
        <v>14495</v>
      </c>
      <c r="AB2385" s="8" t="s">
        <v>261</v>
      </c>
      <c r="AC2385" s="8" t="s">
        <v>562</v>
      </c>
      <c r="AD2385" s="8" t="b">
        <v>0</v>
      </c>
      <c r="AE2385" s="3" t="s">
        <v>1055</v>
      </c>
      <c r="AF2385" s="2" t="s">
        <v>563</v>
      </c>
      <c r="AG2385" s="2" t="s">
        <v>563</v>
      </c>
      <c r="AH2385" s="3">
        <v>0</v>
      </c>
      <c r="AI2385" s="3"/>
      <c r="AJ2385" s="3" t="s">
        <v>101</v>
      </c>
      <c r="AK2385" s="3" t="s">
        <v>14496</v>
      </c>
      <c r="AL2385" s="3" t="s">
        <v>14497</v>
      </c>
      <c r="AM2385" s="3"/>
      <c r="AN2385" s="2" t="s">
        <v>104</v>
      </c>
      <c r="AO2385" s="43" t="s">
        <v>105</v>
      </c>
      <c r="AP2385" s="43" t="s">
        <v>105</v>
      </c>
      <c r="AQ2385" s="2" t="s">
        <v>104</v>
      </c>
      <c r="AR2385" s="43" t="s">
        <v>106</v>
      </c>
      <c r="AS2385" s="43" t="s">
        <v>106</v>
      </c>
      <c r="AT2385" s="3" t="s">
        <v>107</v>
      </c>
      <c r="AU2385" s="5"/>
      <c r="AV2385" s="3" t="s">
        <v>107</v>
      </c>
      <c r="AW2385" s="3" t="s">
        <v>115</v>
      </c>
      <c r="AX2385" s="9" t="s">
        <v>115</v>
      </c>
      <c r="AY2385" s="2" t="s">
        <v>115</v>
      </c>
      <c r="AZ2385" s="2" t="s">
        <v>115</v>
      </c>
      <c r="BA2385" s="2" t="s">
        <v>115</v>
      </c>
      <c r="BB2385" s="2" t="s">
        <v>565</v>
      </c>
      <c r="BC2385" s="43" t="s">
        <v>115</v>
      </c>
      <c r="BF2385" s="4">
        <v>35</v>
      </c>
      <c r="BG2385" s="2" t="s">
        <v>565</v>
      </c>
      <c r="BH2385" s="2">
        <v>7</v>
      </c>
      <c r="BI2385" s="11">
        <v>0</v>
      </c>
      <c r="BJ2385" s="11">
        <v>0.02</v>
      </c>
      <c r="BK2385" s="11">
        <v>0</v>
      </c>
      <c r="BL2385" s="11">
        <v>0</v>
      </c>
      <c r="BM2385" s="11">
        <v>0.02</v>
      </c>
      <c r="BN2385" s="11">
        <v>10</v>
      </c>
      <c r="BO2385" s="2" t="s">
        <v>115</v>
      </c>
      <c r="BP2385" s="4" t="s">
        <v>115</v>
      </c>
      <c r="BS2385" s="2" t="s">
        <v>115</v>
      </c>
      <c r="BT2385" s="2" t="s">
        <v>116</v>
      </c>
      <c r="BU2385" s="2" t="s">
        <v>142</v>
      </c>
      <c r="BX2385" s="2" t="s">
        <v>117</v>
      </c>
      <c r="BY2385" s="2" t="s">
        <v>118</v>
      </c>
      <c r="BZ2385" s="2" t="s">
        <v>105</v>
      </c>
      <c r="CA2385" s="3"/>
      <c r="CB2385" s="3"/>
      <c r="CC2385" s="5"/>
      <c r="CD2385" s="5"/>
      <c r="CE2385" s="5"/>
      <c r="CF2385" s="5"/>
      <c r="CG2385" s="5"/>
      <c r="CH2385" s="5"/>
      <c r="CI2385" s="2" t="s">
        <v>119</v>
      </c>
      <c r="CL2385" s="2" t="s">
        <v>143</v>
      </c>
    </row>
    <row r="2386" spans="1:90" x14ac:dyDescent="0.3">
      <c r="A2386" s="2" t="s">
        <v>83</v>
      </c>
      <c r="B2386" s="2" t="s">
        <v>16929</v>
      </c>
      <c r="C2386" s="2" t="s">
        <v>16930</v>
      </c>
      <c r="D2386" s="2" t="s">
        <v>16931</v>
      </c>
      <c r="E2386" s="3">
        <v>486475</v>
      </c>
      <c r="F2386" s="3">
        <v>3316</v>
      </c>
      <c r="G2386" s="5" t="s">
        <v>87</v>
      </c>
      <c r="H2386" s="51" t="s">
        <v>2008</v>
      </c>
      <c r="I2386" s="51" t="s">
        <v>2008</v>
      </c>
      <c r="K2386" s="3">
        <v>24</v>
      </c>
      <c r="L2386" s="2" t="s">
        <v>583</v>
      </c>
      <c r="M2386" s="4" t="s">
        <v>583</v>
      </c>
      <c r="N2386" s="3"/>
      <c r="O2386" s="5" t="s">
        <v>16918</v>
      </c>
      <c r="P2386" s="5">
        <v>2501</v>
      </c>
      <c r="Q2386" s="5">
        <v>0</v>
      </c>
      <c r="R2386" s="5">
        <v>2501</v>
      </c>
      <c r="S2386" s="5">
        <v>0</v>
      </c>
      <c r="T2386" s="2" t="s">
        <v>16918</v>
      </c>
      <c r="U2386" s="3" t="s">
        <v>16932</v>
      </c>
      <c r="V2386" s="3">
        <v>49047507</v>
      </c>
      <c r="W2386" s="3">
        <v>49047507</v>
      </c>
      <c r="X2386" s="3" t="s">
        <v>16933</v>
      </c>
      <c r="Y2386" s="2" t="s">
        <v>16919</v>
      </c>
      <c r="Z2386" s="42">
        <v>13</v>
      </c>
      <c r="AA2386" s="8" t="s">
        <v>4113</v>
      </c>
      <c r="AB2386" s="8" t="s">
        <v>96</v>
      </c>
      <c r="AC2386" s="8" t="s">
        <v>261</v>
      </c>
      <c r="AD2386" s="8" t="b">
        <v>0</v>
      </c>
      <c r="AE2386" s="3" t="s">
        <v>98</v>
      </c>
      <c r="AF2386" s="2" t="s">
        <v>99</v>
      </c>
      <c r="AG2386" s="2" t="s">
        <v>100</v>
      </c>
      <c r="AH2386" s="3">
        <v>0</v>
      </c>
      <c r="AI2386" s="3"/>
      <c r="AJ2386" s="3" t="s">
        <v>101</v>
      </c>
      <c r="AK2386" s="3" t="s">
        <v>16928</v>
      </c>
      <c r="AL2386" s="2" t="s">
        <v>16920</v>
      </c>
      <c r="AM2386" s="2">
        <v>834</v>
      </c>
      <c r="AN2386" s="2" t="s">
        <v>1600</v>
      </c>
      <c r="AO2386" s="43" t="s">
        <v>623</v>
      </c>
      <c r="AP2386" s="43" t="s">
        <v>105</v>
      </c>
      <c r="AQ2386" s="2" t="s">
        <v>104</v>
      </c>
      <c r="AR2386" s="43" t="s">
        <v>106</v>
      </c>
      <c r="AS2386" s="43" t="s">
        <v>106</v>
      </c>
      <c r="AT2386" s="3" t="s">
        <v>107</v>
      </c>
      <c r="AU2386" s="5"/>
      <c r="AV2386" s="3" t="s">
        <v>107</v>
      </c>
      <c r="AW2386" s="3" t="s">
        <v>115</v>
      </c>
      <c r="AX2386" s="9" t="s">
        <v>16921</v>
      </c>
      <c r="AY2386" s="2" t="s">
        <v>321</v>
      </c>
      <c r="AZ2386" s="2" t="s">
        <v>1796</v>
      </c>
      <c r="BA2386" s="2" t="s">
        <v>16920</v>
      </c>
      <c r="BB2386" s="2" t="s">
        <v>626</v>
      </c>
      <c r="BC2386" s="43" t="s">
        <v>115</v>
      </c>
      <c r="BF2386" s="4">
        <v>46</v>
      </c>
      <c r="BG2386" s="2" t="s">
        <v>626</v>
      </c>
      <c r="BH2386" s="2">
        <v>8</v>
      </c>
      <c r="BI2386" s="11">
        <v>0</v>
      </c>
      <c r="BJ2386" s="11">
        <v>0.33</v>
      </c>
      <c r="BK2386" s="11">
        <v>0</v>
      </c>
      <c r="BL2386" s="11">
        <v>0</v>
      </c>
      <c r="BM2386" s="11">
        <v>0.33</v>
      </c>
      <c r="BN2386" s="11">
        <v>12</v>
      </c>
      <c r="BO2386" s="2" t="s">
        <v>115</v>
      </c>
      <c r="BP2386" s="4" t="s">
        <v>115</v>
      </c>
      <c r="BR2386" s="2">
        <v>55.84</v>
      </c>
      <c r="BS2386" s="2" t="s">
        <v>179</v>
      </c>
      <c r="BT2386" s="2" t="s">
        <v>116</v>
      </c>
      <c r="BU2386" s="2" t="s">
        <v>142</v>
      </c>
      <c r="BX2386" s="2" t="s">
        <v>105</v>
      </c>
      <c r="BY2386" s="2" t="s">
        <v>118</v>
      </c>
      <c r="BZ2386" s="2" t="s">
        <v>235</v>
      </c>
      <c r="CA2386" s="3"/>
      <c r="CB2386" s="3"/>
      <c r="CC2386" s="5"/>
      <c r="CD2386" s="5"/>
      <c r="CE2386" s="5"/>
      <c r="CF2386" s="5"/>
      <c r="CG2386" s="5"/>
      <c r="CH2386" s="5"/>
      <c r="CI2386" s="2" t="s">
        <v>119</v>
      </c>
      <c r="CJ2386" s="2" t="s">
        <v>120</v>
      </c>
      <c r="CL2386" s="2" t="s">
        <v>143</v>
      </c>
    </row>
    <row r="2387" spans="1:90" x14ac:dyDescent="0.3">
      <c r="A2387" s="2" t="s">
        <v>83</v>
      </c>
      <c r="B2387" s="2" t="s">
        <v>16922</v>
      </c>
      <c r="C2387" s="2" t="s">
        <v>16923</v>
      </c>
      <c r="D2387" s="2" t="s">
        <v>16587</v>
      </c>
      <c r="E2387" s="3">
        <v>485263</v>
      </c>
      <c r="F2387" s="3">
        <v>3316</v>
      </c>
      <c r="G2387" s="5" t="s">
        <v>87</v>
      </c>
      <c r="H2387" s="51" t="s">
        <v>1124</v>
      </c>
      <c r="I2387" s="51" t="s">
        <v>1124</v>
      </c>
      <c r="K2387" s="3">
        <v>24</v>
      </c>
      <c r="L2387" s="2" t="s">
        <v>583</v>
      </c>
      <c r="M2387" s="4" t="s">
        <v>583</v>
      </c>
      <c r="N2387" s="3"/>
      <c r="O2387" s="5" t="s">
        <v>16924</v>
      </c>
      <c r="P2387" s="5">
        <v>2501</v>
      </c>
      <c r="Q2387" s="5">
        <v>0</v>
      </c>
      <c r="R2387" s="5">
        <v>2501</v>
      </c>
      <c r="S2387" s="5">
        <v>0</v>
      </c>
      <c r="T2387" s="2" t="s">
        <v>16924</v>
      </c>
      <c r="U2387" s="3" t="s">
        <v>16925</v>
      </c>
      <c r="V2387" s="3">
        <v>49047507</v>
      </c>
      <c r="W2387" s="3">
        <v>49047507</v>
      </c>
      <c r="X2387" s="3" t="s">
        <v>16926</v>
      </c>
      <c r="Y2387" s="2" t="s">
        <v>16927</v>
      </c>
      <c r="Z2387" s="42">
        <v>13</v>
      </c>
      <c r="AA2387" s="8" t="s">
        <v>4113</v>
      </c>
      <c r="AB2387" s="8" t="s">
        <v>96</v>
      </c>
      <c r="AC2387" s="8" t="s">
        <v>262</v>
      </c>
      <c r="AD2387" s="8" t="b">
        <v>0</v>
      </c>
      <c r="AE2387" s="3" t="s">
        <v>98</v>
      </c>
      <c r="AF2387" s="2" t="s">
        <v>99</v>
      </c>
      <c r="AG2387" s="2" t="s">
        <v>100</v>
      </c>
      <c r="AH2387" s="3">
        <v>0</v>
      </c>
      <c r="AI2387" s="3"/>
      <c r="AJ2387" s="3" t="s">
        <v>101</v>
      </c>
      <c r="AK2387" s="3" t="s">
        <v>16928</v>
      </c>
      <c r="AL2387" s="2" t="s">
        <v>16920</v>
      </c>
      <c r="AM2387" s="2">
        <v>834</v>
      </c>
      <c r="AN2387" s="2" t="s">
        <v>622</v>
      </c>
      <c r="AO2387" s="43" t="s">
        <v>105</v>
      </c>
      <c r="AP2387" s="43" t="s">
        <v>623</v>
      </c>
      <c r="AQ2387" s="2" t="s">
        <v>104</v>
      </c>
      <c r="AR2387" s="43" t="s">
        <v>106</v>
      </c>
      <c r="AS2387" s="43" t="s">
        <v>106</v>
      </c>
      <c r="AT2387" s="3" t="s">
        <v>107</v>
      </c>
      <c r="AU2387" s="5"/>
      <c r="AV2387" s="3" t="s">
        <v>107</v>
      </c>
      <c r="AW2387" s="3" t="s">
        <v>115</v>
      </c>
      <c r="AX2387" s="9" t="s">
        <v>115</v>
      </c>
      <c r="AY2387" s="2" t="s">
        <v>115</v>
      </c>
      <c r="AZ2387" s="2" t="s">
        <v>115</v>
      </c>
      <c r="BA2387" s="2" t="s">
        <v>115</v>
      </c>
      <c r="BB2387" s="2" t="s">
        <v>626</v>
      </c>
      <c r="BC2387" s="43" t="s">
        <v>115</v>
      </c>
      <c r="BF2387" s="4">
        <v>41</v>
      </c>
      <c r="BG2387" s="2" t="s">
        <v>626</v>
      </c>
      <c r="BH2387" s="2">
        <v>8</v>
      </c>
      <c r="BI2387" s="11">
        <v>0</v>
      </c>
      <c r="BJ2387" s="11">
        <v>0</v>
      </c>
      <c r="BK2387" s="11">
        <v>0.03</v>
      </c>
      <c r="BL2387" s="11">
        <v>0</v>
      </c>
      <c r="BM2387" s="11">
        <v>0.03</v>
      </c>
      <c r="BN2387" s="11">
        <v>12</v>
      </c>
      <c r="BO2387" s="2" t="s">
        <v>115</v>
      </c>
      <c r="BP2387" s="4" t="s">
        <v>115</v>
      </c>
      <c r="BR2387" s="2">
        <v>55.84</v>
      </c>
      <c r="BS2387" s="2" t="s">
        <v>179</v>
      </c>
      <c r="BT2387" s="2" t="s">
        <v>116</v>
      </c>
      <c r="BU2387" s="2" t="s">
        <v>282</v>
      </c>
      <c r="BX2387" s="2" t="s">
        <v>311</v>
      </c>
      <c r="BY2387" s="2" t="s">
        <v>118</v>
      </c>
      <c r="BZ2387" s="2" t="s">
        <v>105</v>
      </c>
      <c r="CA2387" s="3"/>
      <c r="CB2387" s="3"/>
      <c r="CC2387" s="5"/>
      <c r="CD2387" s="5"/>
      <c r="CE2387" s="5"/>
      <c r="CF2387" s="5"/>
      <c r="CG2387" s="5"/>
      <c r="CH2387" s="5"/>
      <c r="CI2387" s="2" t="s">
        <v>119</v>
      </c>
      <c r="CL2387" s="2" t="s">
        <v>143</v>
      </c>
    </row>
    <row r="2388" spans="1:90" x14ac:dyDescent="0.3">
      <c r="A2388" s="2" t="s">
        <v>83</v>
      </c>
      <c r="B2388" s="2" t="s">
        <v>4107</v>
      </c>
      <c r="C2388" s="2" t="s">
        <v>4108</v>
      </c>
      <c r="D2388" s="2" t="s">
        <v>238</v>
      </c>
      <c r="E2388" s="3">
        <v>485359</v>
      </c>
      <c r="F2388" s="3">
        <v>3316</v>
      </c>
      <c r="G2388" s="5" t="s">
        <v>87</v>
      </c>
      <c r="H2388" s="51" t="s">
        <v>2416</v>
      </c>
      <c r="I2388" s="51" t="s">
        <v>2416</v>
      </c>
      <c r="K2388" s="3">
        <v>24</v>
      </c>
      <c r="L2388" s="2" t="s">
        <v>583</v>
      </c>
      <c r="M2388" s="4" t="s">
        <v>583</v>
      </c>
      <c r="N2388" s="3"/>
      <c r="O2388" s="5" t="s">
        <v>4109</v>
      </c>
      <c r="P2388" s="5">
        <v>2501</v>
      </c>
      <c r="Q2388" s="5">
        <v>0</v>
      </c>
      <c r="R2388" s="5">
        <v>2501</v>
      </c>
      <c r="S2388" s="5">
        <v>0</v>
      </c>
      <c r="T2388" s="2" t="s">
        <v>4109</v>
      </c>
      <c r="U2388" s="3" t="s">
        <v>4110</v>
      </c>
      <c r="V2388" s="3">
        <v>49047507</v>
      </c>
      <c r="W2388" s="3">
        <v>49047507</v>
      </c>
      <c r="X2388" s="3" t="s">
        <v>4111</v>
      </c>
      <c r="Y2388" s="2" t="s">
        <v>4112</v>
      </c>
      <c r="Z2388" s="42">
        <v>13</v>
      </c>
      <c r="AA2388" s="8" t="s">
        <v>4113</v>
      </c>
      <c r="AB2388" s="8" t="s">
        <v>96</v>
      </c>
      <c r="AC2388" s="8" t="s">
        <v>97</v>
      </c>
      <c r="AD2388" s="8" t="b">
        <v>0</v>
      </c>
      <c r="AE2388" s="3" t="s">
        <v>98</v>
      </c>
      <c r="AF2388" s="2" t="s">
        <v>99</v>
      </c>
      <c r="AG2388" s="2" t="s">
        <v>100</v>
      </c>
      <c r="AH2388" s="3">
        <v>0</v>
      </c>
      <c r="AI2388" s="3"/>
      <c r="AJ2388" s="3" t="s">
        <v>101</v>
      </c>
      <c r="AK2388" s="3" t="s">
        <v>4114</v>
      </c>
      <c r="AL2388" s="2" t="s">
        <v>4115</v>
      </c>
      <c r="AM2388" s="2">
        <v>834</v>
      </c>
      <c r="AN2388" s="2" t="s">
        <v>622</v>
      </c>
      <c r="AO2388" s="43" t="s">
        <v>105</v>
      </c>
      <c r="AP2388" s="43" t="s">
        <v>623</v>
      </c>
      <c r="AQ2388" s="2" t="s">
        <v>624</v>
      </c>
      <c r="AR2388" s="43" t="s">
        <v>625</v>
      </c>
      <c r="AS2388" s="43" t="s">
        <v>625</v>
      </c>
      <c r="AT2388" s="3" t="s">
        <v>623</v>
      </c>
      <c r="AU2388" s="5"/>
      <c r="AV2388" s="3" t="s">
        <v>623</v>
      </c>
      <c r="AW2388" s="3" t="s">
        <v>115</v>
      </c>
      <c r="AX2388" s="9" t="s">
        <v>4116</v>
      </c>
      <c r="AY2388" s="2" t="s">
        <v>508</v>
      </c>
      <c r="AZ2388" s="2" t="s">
        <v>1709</v>
      </c>
      <c r="BA2388" s="2" t="s">
        <v>4115</v>
      </c>
      <c r="BB2388" s="2" t="s">
        <v>1673</v>
      </c>
      <c r="BC2388" s="43" t="s">
        <v>115</v>
      </c>
      <c r="BF2388" s="4">
        <v>31</v>
      </c>
      <c r="BG2388" s="2" t="s">
        <v>1673</v>
      </c>
      <c r="BH2388" s="2">
        <v>7</v>
      </c>
      <c r="BI2388" s="11">
        <v>0</v>
      </c>
      <c r="BJ2388" s="11">
        <v>0.39</v>
      </c>
      <c r="BK2388" s="11">
        <v>0</v>
      </c>
      <c r="BL2388" s="11">
        <v>0</v>
      </c>
      <c r="BM2388" s="11">
        <v>0.39</v>
      </c>
      <c r="BN2388" s="11">
        <v>12</v>
      </c>
      <c r="BO2388" s="2">
        <v>0.65110000000000001</v>
      </c>
      <c r="BP2388" s="4" t="s">
        <v>1945</v>
      </c>
      <c r="BR2388" s="2">
        <v>55.84</v>
      </c>
      <c r="BS2388" s="2" t="s">
        <v>179</v>
      </c>
      <c r="BT2388" s="2" t="s">
        <v>116</v>
      </c>
      <c r="BU2388" s="2" t="s">
        <v>105</v>
      </c>
      <c r="BX2388" s="2" t="s">
        <v>311</v>
      </c>
      <c r="BY2388" s="2" t="s">
        <v>118</v>
      </c>
      <c r="BZ2388" s="2" t="s">
        <v>105</v>
      </c>
      <c r="CA2388" s="3"/>
      <c r="CB2388" s="3"/>
      <c r="CC2388" s="5"/>
      <c r="CD2388" s="5"/>
      <c r="CE2388" s="5"/>
      <c r="CF2388" s="5"/>
      <c r="CG2388" s="5"/>
      <c r="CH2388" s="5"/>
      <c r="CI2388" s="2" t="s">
        <v>119</v>
      </c>
      <c r="CL2388" s="2" t="s">
        <v>143</v>
      </c>
    </row>
    <row r="2389" spans="1:90" x14ac:dyDescent="0.3">
      <c r="A2389" s="2" t="s">
        <v>83</v>
      </c>
      <c r="B2389" s="2" t="s">
        <v>8184</v>
      </c>
      <c r="C2389" s="2" t="s">
        <v>8185</v>
      </c>
      <c r="D2389" s="2" t="s">
        <v>8186</v>
      </c>
      <c r="E2389" s="3">
        <v>485002</v>
      </c>
      <c r="F2389" s="3">
        <v>3316</v>
      </c>
      <c r="G2389" s="5" t="s">
        <v>87</v>
      </c>
      <c r="H2389" s="51" t="s">
        <v>1828</v>
      </c>
      <c r="I2389" s="51" t="s">
        <v>1828</v>
      </c>
      <c r="K2389" s="3">
        <v>24</v>
      </c>
      <c r="L2389" s="2" t="s">
        <v>583</v>
      </c>
      <c r="M2389" s="4" t="s">
        <v>583</v>
      </c>
      <c r="N2389" s="3"/>
      <c r="O2389" s="5" t="s">
        <v>8187</v>
      </c>
      <c r="P2389" s="5">
        <v>2502</v>
      </c>
      <c r="Q2389" s="5">
        <v>0</v>
      </c>
      <c r="R2389" s="5">
        <v>2502</v>
      </c>
      <c r="S2389" s="5">
        <v>0</v>
      </c>
      <c r="T2389" s="2" t="s">
        <v>8187</v>
      </c>
      <c r="U2389" s="3" t="s">
        <v>8188</v>
      </c>
      <c r="V2389" s="3">
        <v>49047508</v>
      </c>
      <c r="W2389" s="3">
        <v>49047508</v>
      </c>
      <c r="X2389" s="3" t="s">
        <v>8189</v>
      </c>
      <c r="Y2389" s="2" t="s">
        <v>8190</v>
      </c>
      <c r="Z2389" s="42">
        <v>13</v>
      </c>
      <c r="AA2389" s="8" t="s">
        <v>8191</v>
      </c>
      <c r="AB2389" s="8" t="s">
        <v>261</v>
      </c>
      <c r="AC2389" s="8" t="s">
        <v>8192</v>
      </c>
      <c r="AD2389" s="8" t="b">
        <v>1</v>
      </c>
      <c r="AE2389" s="3" t="s">
        <v>618</v>
      </c>
      <c r="AF2389" s="2" t="s">
        <v>619</v>
      </c>
      <c r="AG2389" s="2" t="s">
        <v>619</v>
      </c>
      <c r="AH2389" s="3">
        <v>0</v>
      </c>
      <c r="AI2389" s="3"/>
      <c r="AJ2389" s="3" t="s">
        <v>101</v>
      </c>
      <c r="AK2389" s="3" t="s">
        <v>8193</v>
      </c>
      <c r="AL2389" s="2" t="s">
        <v>8194</v>
      </c>
      <c r="AN2389" s="2" t="s">
        <v>622</v>
      </c>
      <c r="AO2389" s="43" t="s">
        <v>105</v>
      </c>
      <c r="AP2389" s="43" t="s">
        <v>623</v>
      </c>
      <c r="AQ2389" s="2" t="s">
        <v>624</v>
      </c>
      <c r="AR2389" s="43" t="s">
        <v>625</v>
      </c>
      <c r="AS2389" s="43" t="s">
        <v>625</v>
      </c>
      <c r="AT2389" s="3" t="s">
        <v>623</v>
      </c>
      <c r="AU2389" s="5"/>
      <c r="AV2389" s="3" t="s">
        <v>623</v>
      </c>
      <c r="AW2389" s="3" t="s">
        <v>115</v>
      </c>
      <c r="AX2389" s="9" t="s">
        <v>115</v>
      </c>
      <c r="AY2389" s="2" t="s">
        <v>115</v>
      </c>
      <c r="AZ2389" s="2" t="s">
        <v>115</v>
      </c>
      <c r="BA2389" s="2" t="s">
        <v>115</v>
      </c>
      <c r="BB2389" s="2" t="s">
        <v>565</v>
      </c>
      <c r="BC2389" s="43" t="s">
        <v>115</v>
      </c>
      <c r="BF2389" s="4">
        <v>35</v>
      </c>
      <c r="BG2389" s="2" t="s">
        <v>565</v>
      </c>
      <c r="BH2389" s="2">
        <v>7</v>
      </c>
      <c r="BI2389" s="11" t="s">
        <v>114</v>
      </c>
      <c r="BJ2389" s="11" t="s">
        <v>114</v>
      </c>
      <c r="BK2389" s="11" t="s">
        <v>114</v>
      </c>
      <c r="BL2389" s="11" t="s">
        <v>114</v>
      </c>
      <c r="BM2389" s="11" t="s">
        <v>115</v>
      </c>
      <c r="BN2389" s="11">
        <v>13</v>
      </c>
      <c r="BO2389" s="2" t="s">
        <v>115</v>
      </c>
      <c r="BP2389" s="4" t="s">
        <v>115</v>
      </c>
      <c r="BS2389" s="2" t="s">
        <v>115</v>
      </c>
      <c r="BT2389" s="2" t="s">
        <v>116</v>
      </c>
      <c r="BU2389" s="2" t="s">
        <v>142</v>
      </c>
      <c r="BX2389" s="2" t="s">
        <v>311</v>
      </c>
      <c r="BY2389" s="2" t="s">
        <v>118</v>
      </c>
      <c r="BZ2389" s="2" t="s">
        <v>105</v>
      </c>
      <c r="CA2389" s="3"/>
      <c r="CB2389" s="3"/>
      <c r="CC2389" s="5"/>
      <c r="CD2389" s="5"/>
      <c r="CE2389" s="5"/>
      <c r="CF2389" s="5"/>
      <c r="CG2389" s="5"/>
      <c r="CH2389" s="5"/>
      <c r="CI2389" s="2" t="s">
        <v>119</v>
      </c>
      <c r="CL2389" s="2" t="s">
        <v>143</v>
      </c>
    </row>
    <row r="2390" spans="1:90" x14ac:dyDescent="0.3">
      <c r="A2390" s="2" t="s">
        <v>83</v>
      </c>
      <c r="B2390" s="2" t="s">
        <v>16947</v>
      </c>
      <c r="C2390" s="2" t="s">
        <v>16948</v>
      </c>
      <c r="D2390" s="2" t="s">
        <v>16949</v>
      </c>
      <c r="E2390" s="3">
        <v>486216</v>
      </c>
      <c r="F2390" s="3">
        <v>3316</v>
      </c>
      <c r="G2390" s="5" t="s">
        <v>87</v>
      </c>
      <c r="H2390" s="51" t="s">
        <v>729</v>
      </c>
      <c r="I2390" s="51" t="s">
        <v>729</v>
      </c>
      <c r="K2390" s="3">
        <v>24</v>
      </c>
      <c r="L2390" s="2" t="s">
        <v>583</v>
      </c>
      <c r="M2390" s="4" t="s">
        <v>583</v>
      </c>
      <c r="N2390" s="3"/>
      <c r="O2390" s="5" t="s">
        <v>16950</v>
      </c>
      <c r="P2390" s="5">
        <v>2509</v>
      </c>
      <c r="Q2390" s="5">
        <v>0</v>
      </c>
      <c r="R2390" s="5">
        <v>2509</v>
      </c>
      <c r="S2390" s="5">
        <v>0</v>
      </c>
      <c r="T2390" s="2" t="s">
        <v>16950</v>
      </c>
      <c r="U2390" s="3" t="s">
        <v>16951</v>
      </c>
      <c r="V2390" s="3">
        <v>49047515</v>
      </c>
      <c r="W2390" s="3">
        <v>49047515</v>
      </c>
      <c r="X2390" s="3" t="s">
        <v>16952</v>
      </c>
      <c r="Y2390" s="2" t="s">
        <v>16953</v>
      </c>
      <c r="Z2390" s="42">
        <v>13</v>
      </c>
      <c r="AA2390" s="8" t="s">
        <v>16954</v>
      </c>
      <c r="AB2390" s="8" t="s">
        <v>262</v>
      </c>
      <c r="AC2390" s="8" t="s">
        <v>97</v>
      </c>
      <c r="AD2390" s="8" t="b">
        <v>0</v>
      </c>
      <c r="AE2390" s="3" t="s">
        <v>98</v>
      </c>
      <c r="AF2390" s="2" t="s">
        <v>99</v>
      </c>
      <c r="AG2390" s="2" t="s">
        <v>100</v>
      </c>
      <c r="AH2390" s="3">
        <v>0</v>
      </c>
      <c r="AI2390" s="3"/>
      <c r="AJ2390" s="3" t="s">
        <v>101</v>
      </c>
      <c r="AK2390" s="3" t="s">
        <v>16955</v>
      </c>
      <c r="AL2390" s="2" t="s">
        <v>16956</v>
      </c>
      <c r="AM2390" s="2">
        <v>837</v>
      </c>
      <c r="AN2390" s="2" t="s">
        <v>104</v>
      </c>
      <c r="AO2390" s="43" t="s">
        <v>105</v>
      </c>
      <c r="AP2390" s="43" t="s">
        <v>105</v>
      </c>
      <c r="AQ2390" s="2" t="s">
        <v>104</v>
      </c>
      <c r="AR2390" s="43" t="s">
        <v>106</v>
      </c>
      <c r="AS2390" s="43" t="s">
        <v>106</v>
      </c>
      <c r="AT2390" s="3" t="s">
        <v>107</v>
      </c>
      <c r="AU2390" s="5"/>
      <c r="AV2390" s="3" t="s">
        <v>107</v>
      </c>
      <c r="AW2390" s="3" t="s">
        <v>115</v>
      </c>
      <c r="AX2390" s="9" t="s">
        <v>115</v>
      </c>
      <c r="AY2390" s="2" t="s">
        <v>115</v>
      </c>
      <c r="AZ2390" s="2" t="s">
        <v>115</v>
      </c>
      <c r="BA2390" s="2" t="s">
        <v>115</v>
      </c>
      <c r="BB2390" s="2" t="s">
        <v>626</v>
      </c>
      <c r="BC2390" s="43" t="s">
        <v>115</v>
      </c>
      <c r="BF2390" s="4">
        <v>52</v>
      </c>
      <c r="BG2390" s="2" t="s">
        <v>626</v>
      </c>
      <c r="BH2390" s="2">
        <v>8</v>
      </c>
      <c r="BI2390" s="11">
        <v>0</v>
      </c>
      <c r="BJ2390" s="11">
        <v>0</v>
      </c>
      <c r="BK2390" s="11">
        <v>0</v>
      </c>
      <c r="BL2390" s="11">
        <v>0.48</v>
      </c>
      <c r="BM2390" s="11">
        <v>0</v>
      </c>
      <c r="BN2390" s="11">
        <v>12</v>
      </c>
      <c r="BO2390" s="2" t="s">
        <v>115</v>
      </c>
      <c r="BP2390" s="4" t="s">
        <v>115</v>
      </c>
      <c r="BQ2390" s="4" t="s">
        <v>16957</v>
      </c>
      <c r="BR2390" s="2">
        <v>60.88</v>
      </c>
      <c r="BS2390" s="2" t="s">
        <v>179</v>
      </c>
      <c r="BT2390" s="2" t="s">
        <v>125</v>
      </c>
      <c r="BU2390" s="2" t="s">
        <v>142</v>
      </c>
      <c r="BX2390" s="2" t="s">
        <v>117</v>
      </c>
      <c r="BY2390" s="2" t="s">
        <v>126</v>
      </c>
      <c r="BZ2390" s="2" t="s">
        <v>105</v>
      </c>
      <c r="CA2390" s="3"/>
      <c r="CB2390" s="3"/>
      <c r="CC2390" s="5"/>
      <c r="CD2390" s="5"/>
      <c r="CE2390" s="5"/>
      <c r="CF2390" s="5"/>
      <c r="CG2390" s="5"/>
      <c r="CH2390" s="5"/>
      <c r="CI2390" s="2" t="s">
        <v>119</v>
      </c>
      <c r="CL2390" s="2" t="s">
        <v>143</v>
      </c>
    </row>
    <row r="2391" spans="1:90" x14ac:dyDescent="0.3">
      <c r="A2391" s="2" t="s">
        <v>83</v>
      </c>
      <c r="B2391" s="3" t="s">
        <v>16971</v>
      </c>
      <c r="C2391" s="3" t="s">
        <v>16972</v>
      </c>
      <c r="D2391" s="3" t="s">
        <v>16973</v>
      </c>
      <c r="E2391" s="2">
        <v>485003</v>
      </c>
      <c r="F2391" s="2">
        <v>3316</v>
      </c>
      <c r="G2391" s="4" t="s">
        <v>87</v>
      </c>
      <c r="H2391" s="16" t="s">
        <v>272</v>
      </c>
      <c r="I2391" s="16" t="s">
        <v>272</v>
      </c>
      <c r="K2391" s="2">
        <v>24</v>
      </c>
      <c r="L2391" s="2" t="s">
        <v>583</v>
      </c>
      <c r="M2391" s="4" t="s">
        <v>583</v>
      </c>
      <c r="O2391" s="4" t="s">
        <v>16974</v>
      </c>
      <c r="P2391" s="4">
        <v>2513</v>
      </c>
      <c r="Q2391" s="4">
        <v>0</v>
      </c>
      <c r="R2391" s="4">
        <v>2513</v>
      </c>
      <c r="S2391" s="4">
        <v>0</v>
      </c>
      <c r="T2391" s="12" t="s">
        <v>16974</v>
      </c>
      <c r="U2391" s="2" t="s">
        <v>16975</v>
      </c>
      <c r="V2391" s="2">
        <v>49047519</v>
      </c>
      <c r="W2391" s="2">
        <v>49047519</v>
      </c>
      <c r="X2391" s="2" t="s">
        <v>16976</v>
      </c>
      <c r="Y2391" s="7" t="s">
        <v>16977</v>
      </c>
      <c r="Z2391" s="42">
        <v>13</v>
      </c>
      <c r="AA2391" s="8" t="s">
        <v>16960</v>
      </c>
      <c r="AB2391" s="8" t="s">
        <v>96</v>
      </c>
      <c r="AC2391" s="8" t="s">
        <v>262</v>
      </c>
      <c r="AD2391" s="8" t="b">
        <v>0</v>
      </c>
      <c r="AE2391" s="2" t="s">
        <v>98</v>
      </c>
      <c r="AF2391" s="2" t="s">
        <v>99</v>
      </c>
      <c r="AG2391" s="2" t="s">
        <v>100</v>
      </c>
      <c r="AH2391" s="2">
        <v>0</v>
      </c>
      <c r="AI2391" s="2">
        <v>0</v>
      </c>
      <c r="AJ2391" s="2" t="s">
        <v>101</v>
      </c>
      <c r="AK2391" s="2" t="s">
        <v>16978</v>
      </c>
      <c r="AL2391" s="15" t="s">
        <v>16961</v>
      </c>
      <c r="AM2391" s="2">
        <v>838</v>
      </c>
      <c r="AN2391" s="2" t="s">
        <v>622</v>
      </c>
      <c r="AO2391" s="43" t="s">
        <v>105</v>
      </c>
      <c r="AP2391" s="43" t="s">
        <v>623</v>
      </c>
      <c r="AQ2391" s="2" t="s">
        <v>624</v>
      </c>
      <c r="AR2391" s="43" t="s">
        <v>625</v>
      </c>
      <c r="AS2391" s="43" t="s">
        <v>625</v>
      </c>
      <c r="AT2391" s="2" t="s">
        <v>623</v>
      </c>
      <c r="AV2391" s="2" t="s">
        <v>623</v>
      </c>
      <c r="AW2391" s="3" t="s">
        <v>115</v>
      </c>
      <c r="AX2391" s="9" t="s">
        <v>16979</v>
      </c>
      <c r="AY2391" s="2" t="s">
        <v>321</v>
      </c>
      <c r="AZ2391" s="2" t="s">
        <v>1796</v>
      </c>
      <c r="BA2391" s="2" t="s">
        <v>16961</v>
      </c>
      <c r="BB2391" s="2" t="s">
        <v>626</v>
      </c>
      <c r="BC2391" s="43" t="s">
        <v>115</v>
      </c>
      <c r="BF2391" s="4">
        <v>40</v>
      </c>
      <c r="BG2391" s="2" t="s">
        <v>626</v>
      </c>
      <c r="BH2391" s="2">
        <v>8</v>
      </c>
      <c r="BI2391" s="11">
        <v>0</v>
      </c>
      <c r="BJ2391" s="11">
        <v>0</v>
      </c>
      <c r="BK2391" s="11">
        <v>0</v>
      </c>
      <c r="BL2391" s="11">
        <v>7.0000000000000007E-2</v>
      </c>
      <c r="BM2391" s="11">
        <v>0</v>
      </c>
      <c r="BN2391" s="11">
        <v>8</v>
      </c>
      <c r="BO2391" s="2" t="s">
        <v>115</v>
      </c>
      <c r="BP2391" s="4" t="s">
        <v>115</v>
      </c>
      <c r="BR2391" s="2">
        <v>59.12</v>
      </c>
      <c r="BS2391" s="2" t="s">
        <v>179</v>
      </c>
      <c r="BT2391" s="2" t="s">
        <v>116</v>
      </c>
      <c r="BU2391" s="2" t="s">
        <v>142</v>
      </c>
      <c r="BX2391" s="2" t="s">
        <v>311</v>
      </c>
      <c r="BY2391" s="2" t="s">
        <v>105</v>
      </c>
      <c r="BZ2391" s="2" t="s">
        <v>283</v>
      </c>
      <c r="CI2391" s="2" t="s">
        <v>119</v>
      </c>
      <c r="CK2391" s="12"/>
      <c r="CL2391" s="2" t="s">
        <v>121</v>
      </c>
    </row>
    <row r="2392" spans="1:90" x14ac:dyDescent="0.3">
      <c r="A2392" s="2" t="s">
        <v>83</v>
      </c>
      <c r="B2392" s="3" t="s">
        <v>16980</v>
      </c>
      <c r="C2392" s="3" t="s">
        <v>16972</v>
      </c>
      <c r="D2392" s="3" t="s">
        <v>16981</v>
      </c>
      <c r="E2392" s="2">
        <v>485003</v>
      </c>
      <c r="F2392" s="2">
        <v>3316</v>
      </c>
      <c r="G2392" s="4" t="s">
        <v>87</v>
      </c>
      <c r="H2392" s="16" t="s">
        <v>1828</v>
      </c>
      <c r="I2392" s="16" t="s">
        <v>1828</v>
      </c>
      <c r="K2392" s="2">
        <v>24</v>
      </c>
      <c r="L2392" s="2" t="s">
        <v>583</v>
      </c>
      <c r="M2392" s="4" t="s">
        <v>583</v>
      </c>
      <c r="O2392" s="4" t="s">
        <v>16974</v>
      </c>
      <c r="P2392" s="4">
        <v>2513</v>
      </c>
      <c r="Q2392" s="4">
        <v>0</v>
      </c>
      <c r="R2392" s="4">
        <v>2513</v>
      </c>
      <c r="S2392" s="4">
        <v>0</v>
      </c>
      <c r="T2392" s="12" t="s">
        <v>16974</v>
      </c>
      <c r="U2392" s="2" t="s">
        <v>16975</v>
      </c>
      <c r="V2392" s="2">
        <v>49047519</v>
      </c>
      <c r="W2392" s="2">
        <v>49047519</v>
      </c>
      <c r="X2392" s="2" t="s">
        <v>16976</v>
      </c>
      <c r="Y2392" s="7" t="s">
        <v>16977</v>
      </c>
      <c r="Z2392" s="42">
        <v>13</v>
      </c>
      <c r="AA2392" s="8" t="s">
        <v>16960</v>
      </c>
      <c r="AB2392" s="8" t="s">
        <v>96</v>
      </c>
      <c r="AC2392" s="8" t="s">
        <v>262</v>
      </c>
      <c r="AD2392" s="8" t="b">
        <v>0</v>
      </c>
      <c r="AE2392" s="2" t="s">
        <v>98</v>
      </c>
      <c r="AF2392" s="2" t="s">
        <v>99</v>
      </c>
      <c r="AG2392" s="2" t="s">
        <v>100</v>
      </c>
      <c r="AH2392" s="2">
        <v>0</v>
      </c>
      <c r="AI2392" s="2">
        <v>0</v>
      </c>
      <c r="AJ2392" s="2" t="s">
        <v>101</v>
      </c>
      <c r="AK2392" s="2" t="s">
        <v>16978</v>
      </c>
      <c r="AL2392" s="15" t="s">
        <v>16961</v>
      </c>
      <c r="AM2392" s="2">
        <v>838</v>
      </c>
      <c r="AN2392" s="2" t="s">
        <v>622</v>
      </c>
      <c r="AO2392" s="43" t="s">
        <v>105</v>
      </c>
      <c r="AP2392" s="43" t="s">
        <v>623</v>
      </c>
      <c r="AQ2392" s="2" t="s">
        <v>624</v>
      </c>
      <c r="AR2392" s="43" t="s">
        <v>625</v>
      </c>
      <c r="AS2392" s="43" t="s">
        <v>625</v>
      </c>
      <c r="AT2392" s="2" t="s">
        <v>623</v>
      </c>
      <c r="AV2392" s="2" t="s">
        <v>623</v>
      </c>
      <c r="AW2392" s="3" t="s">
        <v>115</v>
      </c>
      <c r="AX2392" s="9" t="s">
        <v>16979</v>
      </c>
      <c r="AY2392" s="2" t="s">
        <v>321</v>
      </c>
      <c r="AZ2392" s="2" t="s">
        <v>1796</v>
      </c>
      <c r="BA2392" s="2" t="s">
        <v>16961</v>
      </c>
      <c r="BB2392" s="2" t="s">
        <v>626</v>
      </c>
      <c r="BC2392" s="43" t="s">
        <v>115</v>
      </c>
      <c r="BF2392" s="4">
        <v>40</v>
      </c>
      <c r="BG2392" s="2" t="s">
        <v>626</v>
      </c>
      <c r="BH2392" s="2">
        <v>8</v>
      </c>
      <c r="BI2392" s="11">
        <v>0</v>
      </c>
      <c r="BJ2392" s="11">
        <v>0</v>
      </c>
      <c r="BK2392" s="11">
        <v>0</v>
      </c>
      <c r="BL2392" s="11">
        <v>7.0000000000000007E-2</v>
      </c>
      <c r="BM2392" s="11">
        <v>0</v>
      </c>
      <c r="BN2392" s="11">
        <v>8</v>
      </c>
      <c r="BO2392" s="2" t="s">
        <v>115</v>
      </c>
      <c r="BP2392" s="4" t="s">
        <v>115</v>
      </c>
      <c r="BR2392" s="2">
        <v>59.12</v>
      </c>
      <c r="BS2392" s="2" t="s">
        <v>179</v>
      </c>
      <c r="BT2392" s="2" t="s">
        <v>116</v>
      </c>
      <c r="BU2392" s="2" t="s">
        <v>282</v>
      </c>
      <c r="BX2392" s="2" t="s">
        <v>105</v>
      </c>
      <c r="BY2392" s="2" t="s">
        <v>118</v>
      </c>
      <c r="BZ2392" s="2" t="s">
        <v>105</v>
      </c>
      <c r="CI2392" s="2" t="s">
        <v>119</v>
      </c>
      <c r="CK2392" s="12"/>
      <c r="CL2392" s="2" t="s">
        <v>121</v>
      </c>
    </row>
    <row r="2393" spans="1:90" x14ac:dyDescent="0.3">
      <c r="A2393" s="2" t="s">
        <v>83</v>
      </c>
      <c r="B2393" s="2" t="s">
        <v>8199</v>
      </c>
      <c r="C2393" s="2" t="s">
        <v>8200</v>
      </c>
      <c r="D2393" s="2" t="s">
        <v>8201</v>
      </c>
      <c r="E2393" s="3">
        <v>485004</v>
      </c>
      <c r="F2393" s="3">
        <v>3316</v>
      </c>
      <c r="G2393" s="5" t="s">
        <v>87</v>
      </c>
      <c r="H2393" s="51" t="s">
        <v>3207</v>
      </c>
      <c r="I2393" s="51" t="s">
        <v>3207</v>
      </c>
      <c r="K2393" s="3">
        <v>24</v>
      </c>
      <c r="L2393" s="2" t="s">
        <v>583</v>
      </c>
      <c r="M2393" s="4" t="s">
        <v>583</v>
      </c>
      <c r="N2393" s="3"/>
      <c r="O2393" s="5" t="s">
        <v>8202</v>
      </c>
      <c r="P2393" s="5">
        <v>2516</v>
      </c>
      <c r="Q2393" s="5">
        <v>0</v>
      </c>
      <c r="R2393" s="5">
        <v>2516</v>
      </c>
      <c r="S2393" s="5">
        <v>0</v>
      </c>
      <c r="T2393" s="2" t="s">
        <v>8202</v>
      </c>
      <c r="U2393" s="3" t="s">
        <v>8203</v>
      </c>
      <c r="V2393" s="3">
        <v>49047522</v>
      </c>
      <c r="W2393" s="3">
        <v>49047522</v>
      </c>
      <c r="X2393" s="3" t="s">
        <v>8204</v>
      </c>
      <c r="Y2393" s="2" t="s">
        <v>8205</v>
      </c>
      <c r="Z2393" s="42">
        <v>13</v>
      </c>
      <c r="AA2393" s="8" t="s">
        <v>8206</v>
      </c>
      <c r="AB2393" s="8" t="s">
        <v>562</v>
      </c>
      <c r="AC2393" s="8" t="s">
        <v>261</v>
      </c>
      <c r="AD2393" s="8" t="b">
        <v>1</v>
      </c>
      <c r="AE2393" s="3" t="s">
        <v>1246</v>
      </c>
      <c r="AF2393" s="2" t="s">
        <v>543</v>
      </c>
      <c r="AG2393" s="2" t="s">
        <v>543</v>
      </c>
      <c r="AH2393" s="3">
        <v>0</v>
      </c>
      <c r="AI2393" s="3"/>
      <c r="AJ2393" s="3" t="s">
        <v>101</v>
      </c>
      <c r="AK2393" s="3" t="s">
        <v>8207</v>
      </c>
      <c r="AL2393" s="2" t="s">
        <v>8208</v>
      </c>
      <c r="AN2393" s="2" t="s">
        <v>622</v>
      </c>
      <c r="AO2393" s="43" t="s">
        <v>105</v>
      </c>
      <c r="AP2393" s="43" t="s">
        <v>623</v>
      </c>
      <c r="AQ2393" s="2" t="s">
        <v>624</v>
      </c>
      <c r="AR2393" s="43" t="s">
        <v>625</v>
      </c>
      <c r="AS2393" s="43" t="s">
        <v>625</v>
      </c>
      <c r="AT2393" s="3" t="s">
        <v>623</v>
      </c>
      <c r="AU2393" s="5"/>
      <c r="AV2393" s="3" t="s">
        <v>623</v>
      </c>
      <c r="AW2393" s="3" t="s">
        <v>115</v>
      </c>
      <c r="AX2393" s="9" t="s">
        <v>115</v>
      </c>
      <c r="AY2393" s="2" t="s">
        <v>115</v>
      </c>
      <c r="AZ2393" s="2" t="s">
        <v>115</v>
      </c>
      <c r="BA2393" s="2" t="s">
        <v>115</v>
      </c>
      <c r="BB2393" s="2" t="s">
        <v>565</v>
      </c>
      <c r="BC2393" s="43" t="s">
        <v>115</v>
      </c>
      <c r="BF2393" s="4">
        <v>35</v>
      </c>
      <c r="BG2393" s="2" t="s">
        <v>565</v>
      </c>
      <c r="BH2393" s="2">
        <v>7</v>
      </c>
      <c r="BI2393" s="11">
        <v>0.06</v>
      </c>
      <c r="BJ2393" s="11">
        <v>0</v>
      </c>
      <c r="BK2393" s="11">
        <v>0</v>
      </c>
      <c r="BL2393" s="11">
        <v>0</v>
      </c>
      <c r="BM2393" s="11">
        <v>0.06</v>
      </c>
      <c r="BN2393" s="11">
        <v>6</v>
      </c>
      <c r="BO2393" s="2" t="s">
        <v>115</v>
      </c>
      <c r="BP2393" s="4" t="s">
        <v>115</v>
      </c>
      <c r="BS2393" s="2" t="s">
        <v>115</v>
      </c>
      <c r="BT2393" s="2" t="s">
        <v>116</v>
      </c>
      <c r="BU2393" s="2" t="s">
        <v>142</v>
      </c>
      <c r="BX2393" s="2" t="s">
        <v>117</v>
      </c>
      <c r="BY2393" s="2" t="s">
        <v>118</v>
      </c>
      <c r="BZ2393" s="2" t="s">
        <v>105</v>
      </c>
      <c r="CA2393" s="3"/>
      <c r="CB2393" s="3"/>
      <c r="CC2393" s="5"/>
      <c r="CD2393" s="5"/>
      <c r="CE2393" s="5"/>
      <c r="CF2393" s="5"/>
      <c r="CG2393" s="5"/>
      <c r="CH2393" s="5"/>
      <c r="CI2393" s="2" t="s">
        <v>119</v>
      </c>
      <c r="CL2393" s="2" t="s">
        <v>143</v>
      </c>
    </row>
    <row r="2394" spans="1:90" x14ac:dyDescent="0.3">
      <c r="A2394" s="2" t="s">
        <v>83</v>
      </c>
      <c r="B2394" s="3" t="s">
        <v>8612</v>
      </c>
      <c r="C2394" s="3" t="s">
        <v>8613</v>
      </c>
      <c r="D2394" s="3" t="s">
        <v>8246</v>
      </c>
      <c r="E2394" s="2">
        <v>485039</v>
      </c>
      <c r="F2394" s="2">
        <v>3316</v>
      </c>
      <c r="G2394" s="4" t="s">
        <v>87</v>
      </c>
      <c r="H2394" s="13" t="s">
        <v>3218</v>
      </c>
      <c r="I2394" s="13" t="s">
        <v>3218</v>
      </c>
      <c r="J2394" s="3"/>
      <c r="K2394" s="2" t="s">
        <v>1614</v>
      </c>
      <c r="L2394" s="2" t="s">
        <v>772</v>
      </c>
      <c r="M2394" s="4" t="s">
        <v>772</v>
      </c>
      <c r="O2394" s="4" t="s">
        <v>8614</v>
      </c>
      <c r="P2394" s="4">
        <v>2520</v>
      </c>
      <c r="Q2394" s="4">
        <v>1</v>
      </c>
      <c r="R2394" s="4">
        <v>2520</v>
      </c>
      <c r="S2394" s="4">
        <v>1</v>
      </c>
      <c r="T2394" s="6" t="s">
        <v>8614</v>
      </c>
      <c r="U2394" s="2" t="s">
        <v>8615</v>
      </c>
      <c r="V2394" s="2">
        <v>49047527</v>
      </c>
      <c r="W2394" s="2">
        <v>49047527</v>
      </c>
      <c r="X2394" s="2" t="s">
        <v>8616</v>
      </c>
      <c r="Y2394" s="7" t="s">
        <v>8617</v>
      </c>
      <c r="Z2394" s="42">
        <v>13</v>
      </c>
      <c r="AA2394" s="8" t="s">
        <v>8618</v>
      </c>
      <c r="AB2394" s="8" t="s">
        <v>2623</v>
      </c>
      <c r="AC2394" s="8" t="s">
        <v>96</v>
      </c>
      <c r="AD2394" s="8" t="b">
        <v>1</v>
      </c>
      <c r="AE2394" s="2" t="s">
        <v>1246</v>
      </c>
      <c r="AF2394" s="3" t="s">
        <v>543</v>
      </c>
      <c r="AG2394" s="3" t="s">
        <v>543</v>
      </c>
      <c r="AH2394" s="2">
        <v>0</v>
      </c>
      <c r="AI2394" s="2">
        <v>0</v>
      </c>
      <c r="AJ2394" s="2" t="s">
        <v>503</v>
      </c>
      <c r="AK2394" s="2" t="s">
        <v>992</v>
      </c>
      <c r="AL2394" s="3"/>
      <c r="AM2394" s="3"/>
      <c r="AN2394" s="2" t="s">
        <v>104</v>
      </c>
      <c r="AO2394" s="43" t="s">
        <v>105</v>
      </c>
      <c r="AP2394" s="43" t="s">
        <v>105</v>
      </c>
      <c r="AQ2394" s="2" t="s">
        <v>104</v>
      </c>
      <c r="AR2394" s="43" t="s">
        <v>106</v>
      </c>
      <c r="AS2394" s="43" t="s">
        <v>106</v>
      </c>
      <c r="AT2394" s="2" t="s">
        <v>107</v>
      </c>
      <c r="AV2394" s="2" t="s">
        <v>107</v>
      </c>
      <c r="AW2394" s="3" t="s">
        <v>115</v>
      </c>
      <c r="AX2394" s="9" t="s">
        <v>8619</v>
      </c>
      <c r="AY2394" s="2" t="s">
        <v>321</v>
      </c>
      <c r="AZ2394" s="2" t="s">
        <v>777</v>
      </c>
      <c r="BA2394" s="2" t="s">
        <v>115</v>
      </c>
      <c r="BB2394" s="2" t="s">
        <v>778</v>
      </c>
      <c r="BC2394" s="43" t="s">
        <v>115</v>
      </c>
      <c r="BF2394" s="4">
        <v>35</v>
      </c>
      <c r="BG2394" s="2" t="s">
        <v>800</v>
      </c>
      <c r="BH2394" s="2">
        <v>7</v>
      </c>
      <c r="BI2394" s="11">
        <v>0</v>
      </c>
      <c r="BJ2394" s="11">
        <v>0</v>
      </c>
      <c r="BK2394" s="11">
        <v>0</v>
      </c>
      <c r="BL2394" s="11">
        <v>0</v>
      </c>
      <c r="BM2394" s="11">
        <v>0</v>
      </c>
      <c r="BN2394" s="11">
        <v>3</v>
      </c>
      <c r="BO2394" s="3"/>
      <c r="BP2394" s="4" t="s">
        <v>115</v>
      </c>
      <c r="BS2394" s="2" t="s">
        <v>115</v>
      </c>
      <c r="BT2394" s="2" t="s">
        <v>125</v>
      </c>
      <c r="BU2394" s="3" t="s">
        <v>105</v>
      </c>
      <c r="BV2394" s="3"/>
      <c r="BW2394" s="3"/>
      <c r="BX2394" s="3" t="s">
        <v>311</v>
      </c>
      <c r="BY2394" s="3" t="s">
        <v>126</v>
      </c>
      <c r="BZ2394" s="2" t="s">
        <v>105</v>
      </c>
      <c r="CI2394" s="2" t="s">
        <v>119</v>
      </c>
      <c r="CK2394" s="12"/>
      <c r="CL2394" s="2" t="s">
        <v>121</v>
      </c>
    </row>
    <row r="2395" spans="1:90" x14ac:dyDescent="0.3">
      <c r="A2395" s="2" t="s">
        <v>83</v>
      </c>
      <c r="B2395" s="3" t="s">
        <v>15155</v>
      </c>
      <c r="C2395" s="3" t="s">
        <v>15156</v>
      </c>
      <c r="D2395" s="3" t="s">
        <v>15157</v>
      </c>
      <c r="E2395" s="2" t="s">
        <v>115</v>
      </c>
      <c r="H2395" s="52" t="s">
        <v>15158</v>
      </c>
      <c r="I2395" s="52" t="s">
        <v>15158</v>
      </c>
      <c r="J2395" s="3"/>
      <c r="L2395" s="2" t="s">
        <v>583</v>
      </c>
      <c r="M2395" s="4" t="s">
        <v>583</v>
      </c>
      <c r="T2395" s="6" t="s">
        <v>15159</v>
      </c>
      <c r="Y2395" s="9" t="s">
        <v>8617</v>
      </c>
      <c r="Z2395" s="42">
        <v>13</v>
      </c>
      <c r="AA2395" s="8" t="s">
        <v>8618</v>
      </c>
      <c r="AB2395" s="8" t="s">
        <v>2623</v>
      </c>
      <c r="AC2395" s="8" t="s">
        <v>96</v>
      </c>
      <c r="AD2395" s="8" t="b">
        <v>1</v>
      </c>
      <c r="AF2395" s="3" t="s">
        <v>543</v>
      </c>
      <c r="AG2395" s="3" t="s">
        <v>543</v>
      </c>
      <c r="AL2395" s="3" t="s">
        <v>15160</v>
      </c>
      <c r="AM2395" s="3"/>
      <c r="AN2395" s="2" t="s">
        <v>104</v>
      </c>
      <c r="AO2395" s="43" t="s">
        <v>105</v>
      </c>
      <c r="AP2395" s="43" t="s">
        <v>105</v>
      </c>
      <c r="AQ2395" s="2" t="s">
        <v>115</v>
      </c>
      <c r="AR2395" s="43"/>
      <c r="AS2395" s="43"/>
      <c r="AV2395" s="43" t="s">
        <v>107</v>
      </c>
      <c r="AW2395" s="3" t="s">
        <v>115</v>
      </c>
      <c r="AX2395" s="9" t="s">
        <v>115</v>
      </c>
      <c r="AY2395" s="2" t="s">
        <v>115</v>
      </c>
      <c r="AZ2395" s="2" t="s">
        <v>115</v>
      </c>
      <c r="BA2395" s="2" t="s">
        <v>115</v>
      </c>
      <c r="BB2395" s="2" t="s">
        <v>565</v>
      </c>
      <c r="BC2395" s="43" t="s">
        <v>115</v>
      </c>
      <c r="BF2395" s="4">
        <v>35</v>
      </c>
      <c r="BG2395" s="2" t="s">
        <v>800</v>
      </c>
      <c r="BH2395" s="2">
        <v>7</v>
      </c>
      <c r="BI2395" s="11">
        <v>0</v>
      </c>
      <c r="BJ2395" s="11">
        <v>0</v>
      </c>
      <c r="BK2395" s="11">
        <v>0</v>
      </c>
      <c r="BL2395" s="11">
        <v>0</v>
      </c>
      <c r="BM2395" s="11">
        <v>0</v>
      </c>
      <c r="BN2395" s="11">
        <v>3</v>
      </c>
      <c r="BO2395" s="2" t="s">
        <v>115</v>
      </c>
      <c r="BP2395" s="4" t="s">
        <v>115</v>
      </c>
      <c r="BS2395" s="2" t="s">
        <v>115</v>
      </c>
      <c r="BT2395" s="2" t="s">
        <v>125</v>
      </c>
      <c r="BU2395" s="3" t="s">
        <v>105</v>
      </c>
      <c r="BV2395" s="3"/>
      <c r="BW2395" s="3"/>
      <c r="BX2395" s="3" t="s">
        <v>105</v>
      </c>
      <c r="BY2395" s="3" t="s">
        <v>126</v>
      </c>
      <c r="BZ2395" s="2" t="s">
        <v>105</v>
      </c>
      <c r="CI2395" s="2" t="s">
        <v>119</v>
      </c>
      <c r="CK2395" s="12"/>
      <c r="CL2395" s="2" t="s">
        <v>390</v>
      </c>
    </row>
    <row r="2396" spans="1:90" x14ac:dyDescent="0.3">
      <c r="A2396" s="2" t="s">
        <v>83</v>
      </c>
      <c r="B2396" s="3" t="s">
        <v>13138</v>
      </c>
      <c r="C2396" s="3" t="s">
        <v>13139</v>
      </c>
      <c r="D2396" s="3" t="s">
        <v>13140</v>
      </c>
      <c r="E2396" s="2" t="s">
        <v>115</v>
      </c>
      <c r="H2396" s="51" t="s">
        <v>88</v>
      </c>
      <c r="I2396" s="51" t="s">
        <v>88</v>
      </c>
      <c r="L2396" s="2" t="s">
        <v>772</v>
      </c>
      <c r="M2396" s="4" t="s">
        <v>772</v>
      </c>
      <c r="T2396" s="12" t="s">
        <v>13141</v>
      </c>
      <c r="Y2396" s="44" t="s">
        <v>8598</v>
      </c>
      <c r="Z2396" s="42">
        <v>13</v>
      </c>
      <c r="AA2396" s="8" t="s">
        <v>8599</v>
      </c>
      <c r="AB2396" s="8" t="s">
        <v>8600</v>
      </c>
      <c r="AC2396" s="8" t="s">
        <v>262</v>
      </c>
      <c r="AD2396" s="8" t="b">
        <v>0</v>
      </c>
      <c r="AF2396" s="2" t="s">
        <v>543</v>
      </c>
      <c r="AG2396" s="2" t="s">
        <v>543</v>
      </c>
      <c r="AN2396" s="2" t="s">
        <v>104</v>
      </c>
      <c r="AO2396" s="43" t="s">
        <v>105</v>
      </c>
      <c r="AP2396" s="43" t="s">
        <v>105</v>
      </c>
      <c r="AQ2396" s="2" t="s">
        <v>115</v>
      </c>
      <c r="AR2396" s="43"/>
      <c r="AS2396" s="43"/>
      <c r="AV2396" s="43" t="s">
        <v>107</v>
      </c>
      <c r="AW2396" s="3" t="s">
        <v>115</v>
      </c>
      <c r="AX2396" s="9" t="s">
        <v>115</v>
      </c>
      <c r="AY2396" s="2" t="s">
        <v>115</v>
      </c>
      <c r="AZ2396" s="2" t="s">
        <v>115</v>
      </c>
      <c r="BA2396" s="2" t="s">
        <v>115</v>
      </c>
      <c r="BB2396" s="2" t="s">
        <v>778</v>
      </c>
      <c r="BC2396" s="43" t="s">
        <v>115</v>
      </c>
      <c r="BF2396" s="4">
        <v>28.5</v>
      </c>
      <c r="BG2396" s="2" t="s">
        <v>8601</v>
      </c>
      <c r="BH2396" s="2">
        <v>6</v>
      </c>
      <c r="BI2396" s="11">
        <v>0</v>
      </c>
      <c r="BJ2396" s="11">
        <v>0</v>
      </c>
      <c r="BK2396" s="11">
        <v>0.01</v>
      </c>
      <c r="BL2396" s="11">
        <v>0.76</v>
      </c>
      <c r="BM2396" s="11">
        <v>0.01</v>
      </c>
      <c r="BN2396" s="11">
        <v>-1</v>
      </c>
      <c r="BP2396" s="4" t="s">
        <v>115</v>
      </c>
      <c r="BS2396" s="2" t="s">
        <v>115</v>
      </c>
      <c r="BT2396" s="2" t="s">
        <v>116</v>
      </c>
      <c r="BU2396" s="3" t="s">
        <v>105</v>
      </c>
      <c r="BV2396" s="3"/>
      <c r="BW2396" s="3"/>
      <c r="BX2396" s="2" t="s">
        <v>311</v>
      </c>
      <c r="BY2396" s="2" t="s">
        <v>118</v>
      </c>
      <c r="BZ2396" s="2" t="s">
        <v>105</v>
      </c>
      <c r="CI2396" s="2" t="s">
        <v>119</v>
      </c>
      <c r="CK2396" s="12"/>
      <c r="CL2396" s="2" t="s">
        <v>390</v>
      </c>
    </row>
    <row r="2397" spans="1:90" x14ac:dyDescent="0.3">
      <c r="A2397" s="2" t="s">
        <v>83</v>
      </c>
      <c r="B2397" s="3" t="s">
        <v>8593</v>
      </c>
      <c r="C2397" s="3" t="s">
        <v>8594</v>
      </c>
      <c r="D2397" s="3" t="s">
        <v>8595</v>
      </c>
      <c r="E2397" s="2">
        <v>485038</v>
      </c>
      <c r="F2397" s="2">
        <v>3316</v>
      </c>
      <c r="G2397" s="4" t="s">
        <v>87</v>
      </c>
      <c r="H2397" s="13" t="s">
        <v>551</v>
      </c>
      <c r="I2397" s="13" t="s">
        <v>551</v>
      </c>
      <c r="J2397" s="3"/>
      <c r="K2397" s="2" t="s">
        <v>1614</v>
      </c>
      <c r="L2397" s="2" t="s">
        <v>772</v>
      </c>
      <c r="M2397" s="4" t="s">
        <v>772</v>
      </c>
      <c r="O2397" s="4" t="s">
        <v>774</v>
      </c>
      <c r="P2397" s="4">
        <v>2520</v>
      </c>
      <c r="Q2397" s="4">
        <v>3</v>
      </c>
      <c r="R2397" s="4">
        <v>2520</v>
      </c>
      <c r="S2397" s="4">
        <v>6</v>
      </c>
      <c r="T2397" s="6" t="s">
        <v>774</v>
      </c>
      <c r="U2397" s="2" t="s">
        <v>8596</v>
      </c>
      <c r="V2397" s="2">
        <v>49047529</v>
      </c>
      <c r="W2397" s="2">
        <v>49047532</v>
      </c>
      <c r="X2397" s="2" t="s">
        <v>8597</v>
      </c>
      <c r="Y2397" s="7" t="s">
        <v>8598</v>
      </c>
      <c r="Z2397" s="42">
        <v>13</v>
      </c>
      <c r="AA2397" s="8" t="s">
        <v>8599</v>
      </c>
      <c r="AB2397" s="8" t="s">
        <v>8600</v>
      </c>
      <c r="AC2397" s="8" t="s">
        <v>262</v>
      </c>
      <c r="AD2397" s="8" t="b">
        <v>1</v>
      </c>
      <c r="AE2397" s="2" t="s">
        <v>1246</v>
      </c>
      <c r="AF2397" s="3" t="s">
        <v>543</v>
      </c>
      <c r="AG2397" s="3" t="s">
        <v>543</v>
      </c>
      <c r="AH2397" s="2">
        <v>0</v>
      </c>
      <c r="AI2397" s="2">
        <v>0</v>
      </c>
      <c r="AJ2397" s="2" t="s">
        <v>991</v>
      </c>
      <c r="AK2397" s="2" t="s">
        <v>992</v>
      </c>
      <c r="AL2397" s="3"/>
      <c r="AM2397" s="3"/>
      <c r="AN2397" s="2" t="s">
        <v>104</v>
      </c>
      <c r="AO2397" s="43" t="s">
        <v>105</v>
      </c>
      <c r="AP2397" s="43" t="s">
        <v>105</v>
      </c>
      <c r="AQ2397" s="2" t="s">
        <v>104</v>
      </c>
      <c r="AR2397" s="43" t="s">
        <v>106</v>
      </c>
      <c r="AS2397" s="43" t="s">
        <v>106</v>
      </c>
      <c r="AT2397" s="2" t="s">
        <v>107</v>
      </c>
      <c r="AV2397" s="2" t="s">
        <v>107</v>
      </c>
      <c r="AW2397" s="3" t="s">
        <v>115</v>
      </c>
      <c r="AX2397" s="9" t="s">
        <v>776</v>
      </c>
      <c r="AY2397" s="2" t="s">
        <v>350</v>
      </c>
      <c r="AZ2397" s="2" t="s">
        <v>777</v>
      </c>
      <c r="BA2397" s="2" t="s">
        <v>115</v>
      </c>
      <c r="BB2397" s="2" t="s">
        <v>778</v>
      </c>
      <c r="BC2397" s="43" t="s">
        <v>115</v>
      </c>
      <c r="BF2397" s="4">
        <v>28.5</v>
      </c>
      <c r="BG2397" s="2" t="s">
        <v>8601</v>
      </c>
      <c r="BH2397" s="2">
        <v>6</v>
      </c>
      <c r="BI2397" s="11">
        <v>0</v>
      </c>
      <c r="BJ2397" s="11">
        <v>0</v>
      </c>
      <c r="BK2397" s="11">
        <v>0.01</v>
      </c>
      <c r="BL2397" s="11">
        <v>0.76</v>
      </c>
      <c r="BM2397" s="11">
        <v>0.01</v>
      </c>
      <c r="BN2397" s="11">
        <v>-1</v>
      </c>
      <c r="BO2397" s="3"/>
      <c r="BP2397" s="4" t="s">
        <v>115</v>
      </c>
      <c r="BS2397" s="2" t="s">
        <v>115</v>
      </c>
      <c r="BT2397" s="2" t="s">
        <v>125</v>
      </c>
      <c r="BU2397" s="3" t="s">
        <v>142</v>
      </c>
      <c r="BV2397" s="3"/>
      <c r="BW2397" s="3"/>
      <c r="BX2397" s="3" t="s">
        <v>311</v>
      </c>
      <c r="BY2397" s="3" t="s">
        <v>126</v>
      </c>
      <c r="BZ2397" s="2" t="s">
        <v>105</v>
      </c>
      <c r="CI2397" s="2" t="s">
        <v>119</v>
      </c>
      <c r="CK2397" s="12"/>
      <c r="CL2397" s="2" t="s">
        <v>121</v>
      </c>
    </row>
    <row r="2398" spans="1:90" x14ac:dyDescent="0.3">
      <c r="A2398" s="2" t="s">
        <v>83</v>
      </c>
      <c r="B2398" s="3" t="s">
        <v>8602</v>
      </c>
      <c r="C2398" s="3" t="s">
        <v>8594</v>
      </c>
      <c r="D2398" s="3" t="s">
        <v>8603</v>
      </c>
      <c r="E2398" s="2">
        <v>485038</v>
      </c>
      <c r="F2398" s="2">
        <v>3316</v>
      </c>
      <c r="G2398" s="4" t="s">
        <v>87</v>
      </c>
      <c r="H2398" s="16" t="s">
        <v>3547</v>
      </c>
      <c r="I2398" s="16" t="s">
        <v>3547</v>
      </c>
      <c r="K2398" s="2" t="s">
        <v>1614</v>
      </c>
      <c r="L2398" s="2" t="s">
        <v>772</v>
      </c>
      <c r="M2398" s="4" t="s">
        <v>772</v>
      </c>
      <c r="O2398" s="4" t="s">
        <v>774</v>
      </c>
      <c r="P2398" s="4">
        <v>2520</v>
      </c>
      <c r="Q2398" s="4">
        <v>3</v>
      </c>
      <c r="R2398" s="4">
        <v>2520</v>
      </c>
      <c r="S2398" s="4">
        <v>6</v>
      </c>
      <c r="T2398" s="12" t="s">
        <v>774</v>
      </c>
      <c r="U2398" s="2" t="s">
        <v>8596</v>
      </c>
      <c r="V2398" s="2">
        <v>49047529</v>
      </c>
      <c r="W2398" s="2">
        <v>49047532</v>
      </c>
      <c r="X2398" s="2" t="s">
        <v>8597</v>
      </c>
      <c r="Y2398" s="7" t="s">
        <v>8598</v>
      </c>
      <c r="Z2398" s="42">
        <v>13</v>
      </c>
      <c r="AA2398" s="8" t="s">
        <v>8599</v>
      </c>
      <c r="AB2398" s="8" t="s">
        <v>8600</v>
      </c>
      <c r="AC2398" s="8" t="s">
        <v>262</v>
      </c>
      <c r="AD2398" s="8" t="b">
        <v>1</v>
      </c>
      <c r="AE2398" s="2" t="s">
        <v>1246</v>
      </c>
      <c r="AF2398" s="2" t="s">
        <v>543</v>
      </c>
      <c r="AG2398" s="2" t="s">
        <v>543</v>
      </c>
      <c r="AH2398" s="2">
        <v>0</v>
      </c>
      <c r="AI2398" s="2">
        <v>0</v>
      </c>
      <c r="AJ2398" s="2" t="s">
        <v>991</v>
      </c>
      <c r="AK2398" s="2" t="s">
        <v>992</v>
      </c>
      <c r="AN2398" s="2" t="s">
        <v>104</v>
      </c>
      <c r="AO2398" s="43" t="s">
        <v>105</v>
      </c>
      <c r="AP2398" s="43" t="s">
        <v>105</v>
      </c>
      <c r="AQ2398" s="2" t="s">
        <v>104</v>
      </c>
      <c r="AR2398" s="43" t="s">
        <v>106</v>
      </c>
      <c r="AS2398" s="43" t="s">
        <v>106</v>
      </c>
      <c r="AT2398" s="2" t="s">
        <v>107</v>
      </c>
      <c r="AV2398" s="2" t="s">
        <v>107</v>
      </c>
      <c r="AW2398" s="3" t="s">
        <v>115</v>
      </c>
      <c r="AX2398" s="9" t="s">
        <v>776</v>
      </c>
      <c r="AY2398" s="2" t="s">
        <v>350</v>
      </c>
      <c r="AZ2398" s="2" t="s">
        <v>777</v>
      </c>
      <c r="BA2398" s="2" t="s">
        <v>115</v>
      </c>
      <c r="BB2398" s="2" t="s">
        <v>778</v>
      </c>
      <c r="BC2398" s="43" t="s">
        <v>115</v>
      </c>
      <c r="BF2398" s="4">
        <v>28.5</v>
      </c>
      <c r="BG2398" s="2" t="s">
        <v>8601</v>
      </c>
      <c r="BH2398" s="2">
        <v>6</v>
      </c>
      <c r="BI2398" s="11">
        <v>0</v>
      </c>
      <c r="BJ2398" s="11">
        <v>0</v>
      </c>
      <c r="BK2398" s="11">
        <v>0.01</v>
      </c>
      <c r="BL2398" s="11">
        <v>0.76</v>
      </c>
      <c r="BM2398" s="11">
        <v>0.01</v>
      </c>
      <c r="BN2398" s="11">
        <v>-1</v>
      </c>
      <c r="BP2398" s="4" t="s">
        <v>115</v>
      </c>
      <c r="BS2398" s="2" t="s">
        <v>115</v>
      </c>
      <c r="BT2398" s="2" t="s">
        <v>116</v>
      </c>
      <c r="BU2398" s="2" t="s">
        <v>142</v>
      </c>
      <c r="BX2398" s="2" t="s">
        <v>311</v>
      </c>
      <c r="BY2398" s="2" t="s">
        <v>118</v>
      </c>
      <c r="BZ2398" s="2" t="s">
        <v>105</v>
      </c>
      <c r="CI2398" s="2" t="s">
        <v>119</v>
      </c>
      <c r="CK2398" s="12"/>
      <c r="CL2398" s="2" t="s">
        <v>121</v>
      </c>
    </row>
    <row r="2399" spans="1:90" x14ac:dyDescent="0.3">
      <c r="A2399" s="2" t="s">
        <v>83</v>
      </c>
      <c r="B2399" s="3" t="s">
        <v>8604</v>
      </c>
      <c r="C2399" s="3" t="s">
        <v>8594</v>
      </c>
      <c r="D2399" s="3" t="s">
        <v>8605</v>
      </c>
      <c r="E2399" s="2">
        <v>485038</v>
      </c>
      <c r="F2399" s="2">
        <v>3316</v>
      </c>
      <c r="G2399" s="4" t="s">
        <v>87</v>
      </c>
      <c r="H2399" s="13" t="s">
        <v>124</v>
      </c>
      <c r="I2399" s="13" t="s">
        <v>124</v>
      </c>
      <c r="J2399" s="3"/>
      <c r="K2399" s="2" t="s">
        <v>1614</v>
      </c>
      <c r="L2399" s="2" t="s">
        <v>772</v>
      </c>
      <c r="M2399" s="4" t="s">
        <v>772</v>
      </c>
      <c r="O2399" s="4" t="s">
        <v>774</v>
      </c>
      <c r="P2399" s="4">
        <v>2520</v>
      </c>
      <c r="Q2399" s="4">
        <v>3</v>
      </c>
      <c r="R2399" s="4">
        <v>2520</v>
      </c>
      <c r="S2399" s="4">
        <v>6</v>
      </c>
      <c r="T2399" s="6" t="s">
        <v>774</v>
      </c>
      <c r="U2399" s="2" t="s">
        <v>8596</v>
      </c>
      <c r="V2399" s="2">
        <v>49047529</v>
      </c>
      <c r="W2399" s="2">
        <v>49047532</v>
      </c>
      <c r="X2399" s="2" t="s">
        <v>8597</v>
      </c>
      <c r="Y2399" s="7" t="s">
        <v>8598</v>
      </c>
      <c r="Z2399" s="42">
        <v>13</v>
      </c>
      <c r="AA2399" s="8" t="s">
        <v>8599</v>
      </c>
      <c r="AB2399" s="8" t="s">
        <v>8600</v>
      </c>
      <c r="AC2399" s="8" t="s">
        <v>262</v>
      </c>
      <c r="AD2399" s="8" t="b">
        <v>1</v>
      </c>
      <c r="AE2399" s="2" t="s">
        <v>1246</v>
      </c>
      <c r="AF2399" s="3" t="s">
        <v>543</v>
      </c>
      <c r="AG2399" s="3" t="s">
        <v>543</v>
      </c>
      <c r="AH2399" s="2">
        <v>0</v>
      </c>
      <c r="AI2399" s="2">
        <v>0</v>
      </c>
      <c r="AJ2399" s="2" t="s">
        <v>991</v>
      </c>
      <c r="AK2399" s="2" t="s">
        <v>992</v>
      </c>
      <c r="AL2399" s="3"/>
      <c r="AM2399" s="3"/>
      <c r="AN2399" s="2" t="s">
        <v>104</v>
      </c>
      <c r="AO2399" s="43" t="s">
        <v>105</v>
      </c>
      <c r="AP2399" s="43" t="s">
        <v>105</v>
      </c>
      <c r="AQ2399" s="2" t="s">
        <v>104</v>
      </c>
      <c r="AR2399" s="43" t="s">
        <v>106</v>
      </c>
      <c r="AS2399" s="43" t="s">
        <v>106</v>
      </c>
      <c r="AT2399" s="2" t="s">
        <v>107</v>
      </c>
      <c r="AV2399" s="2" t="s">
        <v>107</v>
      </c>
      <c r="AW2399" s="3" t="s">
        <v>115</v>
      </c>
      <c r="AX2399" s="9" t="s">
        <v>776</v>
      </c>
      <c r="AY2399" s="2" t="s">
        <v>350</v>
      </c>
      <c r="AZ2399" s="2" t="s">
        <v>777</v>
      </c>
      <c r="BA2399" s="2" t="s">
        <v>115</v>
      </c>
      <c r="BB2399" s="2" t="s">
        <v>778</v>
      </c>
      <c r="BC2399" s="43" t="s">
        <v>115</v>
      </c>
      <c r="BF2399" s="4">
        <v>28.5</v>
      </c>
      <c r="BG2399" s="2" t="s">
        <v>8601</v>
      </c>
      <c r="BH2399" s="2">
        <v>6</v>
      </c>
      <c r="BI2399" s="11">
        <v>0</v>
      </c>
      <c r="BJ2399" s="11">
        <v>0</v>
      </c>
      <c r="BK2399" s="11">
        <v>0.01</v>
      </c>
      <c r="BL2399" s="11">
        <v>0.76</v>
      </c>
      <c r="BM2399" s="11">
        <v>0.01</v>
      </c>
      <c r="BN2399" s="11">
        <v>-1</v>
      </c>
      <c r="BO2399" s="3"/>
      <c r="BP2399" s="4" t="s">
        <v>115</v>
      </c>
      <c r="BS2399" s="2" t="s">
        <v>115</v>
      </c>
      <c r="BT2399" s="2" t="s">
        <v>125</v>
      </c>
      <c r="BU2399" s="3" t="s">
        <v>105</v>
      </c>
      <c r="BV2399" s="3"/>
      <c r="BW2399" s="3"/>
      <c r="BX2399" s="3" t="s">
        <v>117</v>
      </c>
      <c r="BY2399" s="3" t="s">
        <v>126</v>
      </c>
      <c r="BZ2399" s="2" t="s">
        <v>105</v>
      </c>
      <c r="CI2399" s="2" t="s">
        <v>119</v>
      </c>
      <c r="CK2399" s="12"/>
      <c r="CL2399" s="2" t="s">
        <v>121</v>
      </c>
    </row>
    <row r="2400" spans="1:90" x14ac:dyDescent="0.3">
      <c r="A2400" s="2" t="s">
        <v>83</v>
      </c>
      <c r="B2400" s="3" t="s">
        <v>8606</v>
      </c>
      <c r="C2400" s="3" t="s">
        <v>8594</v>
      </c>
      <c r="D2400" s="3" t="s">
        <v>8607</v>
      </c>
      <c r="E2400" s="2">
        <v>485038</v>
      </c>
      <c r="F2400" s="2">
        <v>3316</v>
      </c>
      <c r="G2400" s="4" t="s">
        <v>87</v>
      </c>
      <c r="H2400" s="51" t="s">
        <v>88</v>
      </c>
      <c r="I2400" s="51" t="s">
        <v>88</v>
      </c>
      <c r="K2400" s="2" t="s">
        <v>1614</v>
      </c>
      <c r="L2400" s="2" t="s">
        <v>772</v>
      </c>
      <c r="M2400" s="4" t="s">
        <v>772</v>
      </c>
      <c r="O2400" s="4" t="s">
        <v>774</v>
      </c>
      <c r="P2400" s="4">
        <v>2520</v>
      </c>
      <c r="Q2400" s="4">
        <v>3</v>
      </c>
      <c r="R2400" s="4">
        <v>2520</v>
      </c>
      <c r="S2400" s="4">
        <v>6</v>
      </c>
      <c r="T2400" s="12" t="s">
        <v>774</v>
      </c>
      <c r="U2400" s="2" t="s">
        <v>8596</v>
      </c>
      <c r="V2400" s="2">
        <v>49047529</v>
      </c>
      <c r="W2400" s="2">
        <v>49047532</v>
      </c>
      <c r="X2400" s="2" t="s">
        <v>8597</v>
      </c>
      <c r="Y2400" s="7" t="s">
        <v>8598</v>
      </c>
      <c r="Z2400" s="42">
        <v>13</v>
      </c>
      <c r="AA2400" s="8" t="s">
        <v>8599</v>
      </c>
      <c r="AB2400" s="8" t="s">
        <v>8600</v>
      </c>
      <c r="AC2400" s="8" t="s">
        <v>262</v>
      </c>
      <c r="AD2400" s="8" t="b">
        <v>1</v>
      </c>
      <c r="AE2400" s="2" t="s">
        <v>1246</v>
      </c>
      <c r="AF2400" s="2" t="s">
        <v>543</v>
      </c>
      <c r="AG2400" s="2" t="s">
        <v>543</v>
      </c>
      <c r="AH2400" s="2">
        <v>0</v>
      </c>
      <c r="AI2400" s="2">
        <v>0</v>
      </c>
      <c r="AJ2400" s="2" t="s">
        <v>991</v>
      </c>
      <c r="AK2400" s="2" t="s">
        <v>992</v>
      </c>
      <c r="AN2400" s="2" t="s">
        <v>104</v>
      </c>
      <c r="AO2400" s="43" t="s">
        <v>105</v>
      </c>
      <c r="AP2400" s="43" t="s">
        <v>105</v>
      </c>
      <c r="AQ2400" s="2" t="s">
        <v>104</v>
      </c>
      <c r="AR2400" s="43" t="s">
        <v>106</v>
      </c>
      <c r="AS2400" s="43" t="s">
        <v>106</v>
      </c>
      <c r="AT2400" s="2" t="s">
        <v>107</v>
      </c>
      <c r="AV2400" s="2" t="s">
        <v>107</v>
      </c>
      <c r="AW2400" s="3" t="s">
        <v>115</v>
      </c>
      <c r="AX2400" s="9" t="s">
        <v>776</v>
      </c>
      <c r="AY2400" s="2" t="s">
        <v>350</v>
      </c>
      <c r="AZ2400" s="2" t="s">
        <v>777</v>
      </c>
      <c r="BA2400" s="2" t="s">
        <v>115</v>
      </c>
      <c r="BB2400" s="2" t="s">
        <v>778</v>
      </c>
      <c r="BC2400" s="43" t="s">
        <v>115</v>
      </c>
      <c r="BF2400" s="4">
        <v>28.5</v>
      </c>
      <c r="BG2400" s="2" t="s">
        <v>8601</v>
      </c>
      <c r="BH2400" s="2">
        <v>6</v>
      </c>
      <c r="BI2400" s="11">
        <v>0</v>
      </c>
      <c r="BJ2400" s="11">
        <v>0</v>
      </c>
      <c r="BK2400" s="11">
        <v>0.01</v>
      </c>
      <c r="BL2400" s="11">
        <v>0.76</v>
      </c>
      <c r="BM2400" s="11">
        <v>0.01</v>
      </c>
      <c r="BN2400" s="11">
        <v>-1</v>
      </c>
      <c r="BS2400" s="2" t="s">
        <v>115</v>
      </c>
      <c r="BT2400" s="2" t="s">
        <v>116</v>
      </c>
      <c r="BU2400" s="2" t="s">
        <v>142</v>
      </c>
      <c r="BX2400" s="2" t="s">
        <v>311</v>
      </c>
      <c r="BY2400" s="2" t="s">
        <v>118</v>
      </c>
      <c r="BZ2400" s="2" t="s">
        <v>105</v>
      </c>
      <c r="CI2400" s="2" t="s">
        <v>119</v>
      </c>
      <c r="CK2400" s="12"/>
      <c r="CL2400" s="2" t="s">
        <v>121</v>
      </c>
    </row>
    <row r="2401" spans="1:90" x14ac:dyDescent="0.3">
      <c r="A2401" s="2" t="s">
        <v>83</v>
      </c>
      <c r="B2401" s="3" t="s">
        <v>8608</v>
      </c>
      <c r="C2401" s="3" t="s">
        <v>8594</v>
      </c>
      <c r="D2401" s="3" t="s">
        <v>8609</v>
      </c>
      <c r="E2401" s="2">
        <v>485038</v>
      </c>
      <c r="F2401" s="2">
        <v>3316</v>
      </c>
      <c r="G2401" s="4" t="s">
        <v>87</v>
      </c>
      <c r="H2401" s="16" t="s">
        <v>1828</v>
      </c>
      <c r="I2401" s="16" t="s">
        <v>1828</v>
      </c>
      <c r="K2401" s="2" t="s">
        <v>1614</v>
      </c>
      <c r="L2401" s="2" t="s">
        <v>772</v>
      </c>
      <c r="M2401" s="4" t="s">
        <v>772</v>
      </c>
      <c r="O2401" s="4" t="s">
        <v>774</v>
      </c>
      <c r="P2401" s="4">
        <v>2520</v>
      </c>
      <c r="Q2401" s="4">
        <v>3</v>
      </c>
      <c r="R2401" s="4">
        <v>2520</v>
      </c>
      <c r="S2401" s="4">
        <v>6</v>
      </c>
      <c r="T2401" s="12" t="s">
        <v>774</v>
      </c>
      <c r="U2401" s="2" t="s">
        <v>8596</v>
      </c>
      <c r="V2401" s="2">
        <v>49047529</v>
      </c>
      <c r="W2401" s="2">
        <v>49047532</v>
      </c>
      <c r="X2401" s="2" t="s">
        <v>8597</v>
      </c>
      <c r="Y2401" s="7" t="s">
        <v>8598</v>
      </c>
      <c r="Z2401" s="42">
        <v>13</v>
      </c>
      <c r="AA2401" s="8" t="s">
        <v>8599</v>
      </c>
      <c r="AB2401" s="8" t="s">
        <v>8600</v>
      </c>
      <c r="AC2401" s="8" t="s">
        <v>262</v>
      </c>
      <c r="AD2401" s="8" t="b">
        <v>1</v>
      </c>
      <c r="AE2401" s="2" t="s">
        <v>1246</v>
      </c>
      <c r="AF2401" s="2" t="s">
        <v>543</v>
      </c>
      <c r="AG2401" s="2" t="s">
        <v>543</v>
      </c>
      <c r="AH2401" s="2">
        <v>0</v>
      </c>
      <c r="AI2401" s="2">
        <v>0</v>
      </c>
      <c r="AJ2401" s="2" t="s">
        <v>991</v>
      </c>
      <c r="AK2401" s="2" t="s">
        <v>992</v>
      </c>
      <c r="AN2401" s="2" t="s">
        <v>104</v>
      </c>
      <c r="AO2401" s="43" t="s">
        <v>105</v>
      </c>
      <c r="AP2401" s="43" t="s">
        <v>105</v>
      </c>
      <c r="AQ2401" s="2" t="s">
        <v>104</v>
      </c>
      <c r="AR2401" s="43" t="s">
        <v>106</v>
      </c>
      <c r="AS2401" s="43" t="s">
        <v>106</v>
      </c>
      <c r="AT2401" s="2" t="s">
        <v>107</v>
      </c>
      <c r="AV2401" s="2" t="s">
        <v>107</v>
      </c>
      <c r="AW2401" s="3" t="s">
        <v>115</v>
      </c>
      <c r="AX2401" s="9" t="s">
        <v>776</v>
      </c>
      <c r="AY2401" s="2" t="s">
        <v>350</v>
      </c>
      <c r="AZ2401" s="2" t="s">
        <v>777</v>
      </c>
      <c r="BA2401" s="2" t="s">
        <v>115</v>
      </c>
      <c r="BB2401" s="2" t="s">
        <v>778</v>
      </c>
      <c r="BC2401" s="43" t="s">
        <v>115</v>
      </c>
      <c r="BF2401" s="4">
        <v>28.5</v>
      </c>
      <c r="BG2401" s="2" t="s">
        <v>8601</v>
      </c>
      <c r="BH2401" s="2">
        <v>6</v>
      </c>
      <c r="BI2401" s="11">
        <v>0</v>
      </c>
      <c r="BJ2401" s="11">
        <v>0</v>
      </c>
      <c r="BK2401" s="11">
        <v>0.01</v>
      </c>
      <c r="BL2401" s="11">
        <v>0.76</v>
      </c>
      <c r="BM2401" s="11">
        <v>0.01</v>
      </c>
      <c r="BN2401" s="11">
        <v>-1</v>
      </c>
      <c r="BP2401" s="4" t="s">
        <v>115</v>
      </c>
      <c r="BS2401" s="2" t="s">
        <v>115</v>
      </c>
      <c r="BT2401" s="2" t="s">
        <v>116</v>
      </c>
      <c r="BU2401" s="2" t="s">
        <v>282</v>
      </c>
      <c r="BX2401" s="2" t="s">
        <v>105</v>
      </c>
      <c r="BY2401" s="2" t="s">
        <v>118</v>
      </c>
      <c r="BZ2401" s="2" t="s">
        <v>105</v>
      </c>
      <c r="CI2401" s="2" t="s">
        <v>119</v>
      </c>
      <c r="CK2401" s="12"/>
      <c r="CL2401" s="2" t="s">
        <v>121</v>
      </c>
    </row>
    <row r="2402" spans="1:90" x14ac:dyDescent="0.3">
      <c r="A2402" s="2" t="s">
        <v>83</v>
      </c>
      <c r="B2402" s="3" t="s">
        <v>8610</v>
      </c>
      <c r="C2402" s="3" t="s">
        <v>8594</v>
      </c>
      <c r="D2402" s="3" t="s">
        <v>8611</v>
      </c>
      <c r="E2402" s="2">
        <v>485038</v>
      </c>
      <c r="F2402" s="2">
        <v>3316</v>
      </c>
      <c r="G2402" s="4" t="s">
        <v>87</v>
      </c>
      <c r="H2402" s="16" t="s">
        <v>1828</v>
      </c>
      <c r="I2402" s="16" t="s">
        <v>1828</v>
      </c>
      <c r="K2402" s="2" t="s">
        <v>1614</v>
      </c>
      <c r="L2402" s="2" t="s">
        <v>772</v>
      </c>
      <c r="M2402" s="4" t="s">
        <v>772</v>
      </c>
      <c r="O2402" s="4" t="s">
        <v>774</v>
      </c>
      <c r="P2402" s="4">
        <v>2520</v>
      </c>
      <c r="Q2402" s="4">
        <v>3</v>
      </c>
      <c r="R2402" s="4">
        <v>2520</v>
      </c>
      <c r="S2402" s="4">
        <v>6</v>
      </c>
      <c r="T2402" s="12" t="s">
        <v>774</v>
      </c>
      <c r="U2402" s="2" t="s">
        <v>8596</v>
      </c>
      <c r="V2402" s="2">
        <v>49047529</v>
      </c>
      <c r="W2402" s="2">
        <v>49047532</v>
      </c>
      <c r="X2402" s="2" t="s">
        <v>8597</v>
      </c>
      <c r="Y2402" s="7" t="s">
        <v>8598</v>
      </c>
      <c r="Z2402" s="42">
        <v>13</v>
      </c>
      <c r="AA2402" s="8" t="s">
        <v>8599</v>
      </c>
      <c r="AB2402" s="8" t="s">
        <v>8600</v>
      </c>
      <c r="AC2402" s="8" t="s">
        <v>262</v>
      </c>
      <c r="AD2402" s="8" t="b">
        <v>1</v>
      </c>
      <c r="AE2402" s="2" t="s">
        <v>1246</v>
      </c>
      <c r="AF2402" s="2" t="s">
        <v>543</v>
      </c>
      <c r="AG2402" s="2" t="s">
        <v>543</v>
      </c>
      <c r="AH2402" s="2">
        <v>0</v>
      </c>
      <c r="AI2402" s="2">
        <v>0</v>
      </c>
      <c r="AJ2402" s="2" t="s">
        <v>991</v>
      </c>
      <c r="AK2402" s="2" t="s">
        <v>992</v>
      </c>
      <c r="AN2402" s="2" t="s">
        <v>104</v>
      </c>
      <c r="AO2402" s="43" t="s">
        <v>105</v>
      </c>
      <c r="AP2402" s="43" t="s">
        <v>105</v>
      </c>
      <c r="AQ2402" s="2" t="s">
        <v>104</v>
      </c>
      <c r="AR2402" s="43" t="s">
        <v>106</v>
      </c>
      <c r="AS2402" s="43" t="s">
        <v>106</v>
      </c>
      <c r="AT2402" s="2" t="s">
        <v>107</v>
      </c>
      <c r="AV2402" s="2" t="s">
        <v>107</v>
      </c>
      <c r="AW2402" s="3" t="s">
        <v>115</v>
      </c>
      <c r="AX2402" s="9" t="s">
        <v>776</v>
      </c>
      <c r="AY2402" s="2" t="s">
        <v>350</v>
      </c>
      <c r="AZ2402" s="2" t="s">
        <v>777</v>
      </c>
      <c r="BA2402" s="2" t="s">
        <v>115</v>
      </c>
      <c r="BB2402" s="2" t="s">
        <v>778</v>
      </c>
      <c r="BC2402" s="43" t="s">
        <v>115</v>
      </c>
      <c r="BF2402" s="4">
        <v>28.5</v>
      </c>
      <c r="BG2402" s="2" t="s">
        <v>8601</v>
      </c>
      <c r="BH2402" s="2">
        <v>6</v>
      </c>
      <c r="BI2402" s="11">
        <v>0</v>
      </c>
      <c r="BJ2402" s="11">
        <v>0</v>
      </c>
      <c r="BK2402" s="11">
        <v>0.01</v>
      </c>
      <c r="BL2402" s="11">
        <v>0.76</v>
      </c>
      <c r="BM2402" s="11">
        <v>0.01</v>
      </c>
      <c r="BN2402" s="11">
        <v>-1</v>
      </c>
      <c r="BP2402" s="4" t="s">
        <v>115</v>
      </c>
      <c r="BS2402" s="2" t="s">
        <v>115</v>
      </c>
      <c r="BT2402" s="2" t="s">
        <v>116</v>
      </c>
      <c r="BU2402" s="2" t="s">
        <v>142</v>
      </c>
      <c r="BX2402" s="2" t="s">
        <v>311</v>
      </c>
      <c r="BY2402" s="2" t="s">
        <v>118</v>
      </c>
      <c r="BZ2402" s="2" t="s">
        <v>105</v>
      </c>
      <c r="CI2402" s="2" t="s">
        <v>119</v>
      </c>
      <c r="CK2402" s="12"/>
      <c r="CL2402" s="2" t="s">
        <v>121</v>
      </c>
    </row>
    <row r="2403" spans="1:90" x14ac:dyDescent="0.3">
      <c r="A2403" s="2" t="s">
        <v>83</v>
      </c>
      <c r="B2403" s="3" t="s">
        <v>5805</v>
      </c>
      <c r="C2403" s="3" t="s">
        <v>5806</v>
      </c>
      <c r="D2403" s="3" t="s">
        <v>5807</v>
      </c>
      <c r="E2403" s="2">
        <v>485429</v>
      </c>
      <c r="F2403" s="2">
        <v>3316</v>
      </c>
      <c r="G2403" s="4" t="s">
        <v>87</v>
      </c>
      <c r="H2403" s="16" t="s">
        <v>132</v>
      </c>
      <c r="I2403" s="16" t="s">
        <v>132</v>
      </c>
      <c r="K2403" s="2" t="s">
        <v>1614</v>
      </c>
      <c r="L2403" s="2" t="s">
        <v>772</v>
      </c>
      <c r="M2403" s="4" t="s">
        <v>772</v>
      </c>
      <c r="O2403" s="4" t="s">
        <v>5808</v>
      </c>
      <c r="P2403" s="4">
        <v>2520</v>
      </c>
      <c r="Q2403" s="4">
        <v>1</v>
      </c>
      <c r="R2403" s="4">
        <v>2520</v>
      </c>
      <c r="S2403" s="4">
        <v>1</v>
      </c>
      <c r="T2403" s="12" t="s">
        <v>5808</v>
      </c>
      <c r="U2403" s="2" t="s">
        <v>5809</v>
      </c>
      <c r="V2403" s="2">
        <v>49047527</v>
      </c>
      <c r="W2403" s="2">
        <v>49047527</v>
      </c>
      <c r="X2403" s="2" t="s">
        <v>5810</v>
      </c>
      <c r="Y2403" s="7" t="s">
        <v>5811</v>
      </c>
      <c r="Z2403" s="42">
        <v>13</v>
      </c>
      <c r="AA2403" s="8" t="s">
        <v>5567</v>
      </c>
      <c r="AB2403" s="8" t="s">
        <v>262</v>
      </c>
      <c r="AC2403" s="8" t="s">
        <v>261</v>
      </c>
      <c r="AD2403" s="8" t="b">
        <v>0</v>
      </c>
      <c r="AE2403" s="2" t="s">
        <v>98</v>
      </c>
      <c r="AF2403" s="2" t="s">
        <v>99</v>
      </c>
      <c r="AG2403" s="2" t="s">
        <v>100</v>
      </c>
      <c r="AH2403" s="2">
        <v>0</v>
      </c>
      <c r="AI2403" s="2">
        <v>0</v>
      </c>
      <c r="AJ2403" s="2" t="s">
        <v>503</v>
      </c>
      <c r="AK2403" s="2" t="s">
        <v>992</v>
      </c>
      <c r="AN2403" s="2" t="s">
        <v>104</v>
      </c>
      <c r="AO2403" s="43" t="s">
        <v>105</v>
      </c>
      <c r="AP2403" s="43" t="s">
        <v>105</v>
      </c>
      <c r="AQ2403" s="2" t="s">
        <v>104</v>
      </c>
      <c r="AR2403" s="43" t="s">
        <v>106</v>
      </c>
      <c r="AS2403" s="43" t="s">
        <v>106</v>
      </c>
      <c r="AT2403" s="2" t="s">
        <v>107</v>
      </c>
      <c r="AV2403" s="2" t="s">
        <v>107</v>
      </c>
      <c r="AW2403" s="3" t="s">
        <v>115</v>
      </c>
      <c r="AX2403" s="9" t="s">
        <v>5812</v>
      </c>
      <c r="AY2403" s="2" t="s">
        <v>321</v>
      </c>
      <c r="AZ2403" s="2" t="s">
        <v>777</v>
      </c>
      <c r="BA2403" s="2" t="s">
        <v>115</v>
      </c>
      <c r="BB2403" s="2" t="s">
        <v>778</v>
      </c>
      <c r="BC2403" s="43" t="s">
        <v>115</v>
      </c>
      <c r="BF2403" s="4">
        <v>34</v>
      </c>
      <c r="BG2403" s="2" t="s">
        <v>778</v>
      </c>
      <c r="BH2403" s="2">
        <v>6</v>
      </c>
      <c r="BI2403" s="11">
        <v>0</v>
      </c>
      <c r="BJ2403" s="11">
        <v>0</v>
      </c>
      <c r="BK2403" s="11">
        <v>0.03</v>
      </c>
      <c r="BL2403" s="11">
        <v>0.76</v>
      </c>
      <c r="BM2403" s="11">
        <v>0.03</v>
      </c>
      <c r="BN2403" s="11">
        <v>-1</v>
      </c>
      <c r="BP2403" s="4" t="s">
        <v>115</v>
      </c>
      <c r="BS2403" s="2" t="s">
        <v>115</v>
      </c>
      <c r="BT2403" s="2" t="s">
        <v>116</v>
      </c>
      <c r="BU2403" s="2" t="s">
        <v>142</v>
      </c>
      <c r="BX2403" s="2" t="s">
        <v>311</v>
      </c>
      <c r="BY2403" s="2" t="s">
        <v>105</v>
      </c>
      <c r="BZ2403" s="2" t="s">
        <v>105</v>
      </c>
      <c r="CI2403" s="2" t="s">
        <v>119</v>
      </c>
      <c r="CK2403" s="12"/>
      <c r="CL2403" s="2" t="s">
        <v>121</v>
      </c>
    </row>
    <row r="2404" spans="1:90" x14ac:dyDescent="0.3">
      <c r="A2404" s="2" t="s">
        <v>83</v>
      </c>
      <c r="B2404" s="3" t="s">
        <v>5813</v>
      </c>
      <c r="C2404" s="3" t="s">
        <v>5806</v>
      </c>
      <c r="D2404" s="3" t="s">
        <v>5814</v>
      </c>
      <c r="E2404" s="2">
        <v>485429</v>
      </c>
      <c r="F2404" s="2">
        <v>3316</v>
      </c>
      <c r="G2404" s="4" t="s">
        <v>87</v>
      </c>
      <c r="H2404" s="13" t="s">
        <v>551</v>
      </c>
      <c r="I2404" s="13" t="s">
        <v>551</v>
      </c>
      <c r="J2404" s="3"/>
      <c r="K2404" s="2" t="s">
        <v>1614</v>
      </c>
      <c r="L2404" s="2" t="s">
        <v>772</v>
      </c>
      <c r="M2404" s="4" t="s">
        <v>772</v>
      </c>
      <c r="O2404" s="4" t="s">
        <v>5808</v>
      </c>
      <c r="P2404" s="4">
        <v>2520</v>
      </c>
      <c r="Q2404" s="4">
        <v>1</v>
      </c>
      <c r="R2404" s="4">
        <v>2520</v>
      </c>
      <c r="S2404" s="4">
        <v>1</v>
      </c>
      <c r="T2404" s="6" t="s">
        <v>5808</v>
      </c>
      <c r="U2404" s="2" t="s">
        <v>5809</v>
      </c>
      <c r="V2404" s="2">
        <v>49047527</v>
      </c>
      <c r="W2404" s="2">
        <v>49047527</v>
      </c>
      <c r="X2404" s="2" t="s">
        <v>5810</v>
      </c>
      <c r="Y2404" s="7" t="s">
        <v>5811</v>
      </c>
      <c r="Z2404" s="42">
        <v>13</v>
      </c>
      <c r="AA2404" s="8" t="s">
        <v>5567</v>
      </c>
      <c r="AB2404" s="8" t="s">
        <v>262</v>
      </c>
      <c r="AC2404" s="8" t="s">
        <v>261</v>
      </c>
      <c r="AD2404" s="8" t="b">
        <v>0</v>
      </c>
      <c r="AE2404" s="2" t="s">
        <v>98</v>
      </c>
      <c r="AF2404" s="3" t="s">
        <v>99</v>
      </c>
      <c r="AG2404" s="2" t="s">
        <v>100</v>
      </c>
      <c r="AH2404" s="2">
        <v>0</v>
      </c>
      <c r="AI2404" s="2">
        <v>0</v>
      </c>
      <c r="AJ2404" s="2" t="s">
        <v>503</v>
      </c>
      <c r="AK2404" s="2" t="s">
        <v>992</v>
      </c>
      <c r="AL2404" s="3"/>
      <c r="AM2404" s="3"/>
      <c r="AN2404" s="2" t="s">
        <v>104</v>
      </c>
      <c r="AO2404" s="43" t="s">
        <v>105</v>
      </c>
      <c r="AP2404" s="43" t="s">
        <v>105</v>
      </c>
      <c r="AQ2404" s="2" t="s">
        <v>104</v>
      </c>
      <c r="AR2404" s="43" t="s">
        <v>106</v>
      </c>
      <c r="AS2404" s="43" t="s">
        <v>106</v>
      </c>
      <c r="AT2404" s="2" t="s">
        <v>107</v>
      </c>
      <c r="AV2404" s="2" t="s">
        <v>107</v>
      </c>
      <c r="AW2404" s="3" t="s">
        <v>115</v>
      </c>
      <c r="AX2404" s="9" t="s">
        <v>5812</v>
      </c>
      <c r="AY2404" s="2" t="s">
        <v>321</v>
      </c>
      <c r="AZ2404" s="2" t="s">
        <v>777</v>
      </c>
      <c r="BA2404" s="2" t="s">
        <v>115</v>
      </c>
      <c r="BB2404" s="2" t="s">
        <v>778</v>
      </c>
      <c r="BC2404" s="43" t="s">
        <v>115</v>
      </c>
      <c r="BF2404" s="4">
        <v>34</v>
      </c>
      <c r="BG2404" s="2" t="s">
        <v>778</v>
      </c>
      <c r="BH2404" s="2">
        <v>6</v>
      </c>
      <c r="BI2404" s="11">
        <v>0</v>
      </c>
      <c r="BJ2404" s="11">
        <v>0</v>
      </c>
      <c r="BK2404" s="11">
        <v>0.03</v>
      </c>
      <c r="BL2404" s="11">
        <v>0.76</v>
      </c>
      <c r="BM2404" s="11">
        <v>0.03</v>
      </c>
      <c r="BN2404" s="11">
        <v>-1</v>
      </c>
      <c r="BO2404" s="3"/>
      <c r="BP2404" s="4" t="s">
        <v>115</v>
      </c>
      <c r="BS2404" s="2" t="s">
        <v>115</v>
      </c>
      <c r="BT2404" s="2" t="s">
        <v>125</v>
      </c>
      <c r="BU2404" s="3" t="s">
        <v>282</v>
      </c>
      <c r="BV2404" s="3"/>
      <c r="BW2404" s="3"/>
      <c r="BX2404" s="3" t="s">
        <v>311</v>
      </c>
      <c r="BY2404" s="3" t="s">
        <v>126</v>
      </c>
      <c r="BZ2404" s="2" t="s">
        <v>105</v>
      </c>
      <c r="CI2404" s="2" t="s">
        <v>119</v>
      </c>
      <c r="CK2404" s="12"/>
      <c r="CL2404" s="2" t="s">
        <v>121</v>
      </c>
    </row>
    <row r="2405" spans="1:90" x14ac:dyDescent="0.3">
      <c r="A2405" s="2" t="s">
        <v>83</v>
      </c>
      <c r="B2405" s="3" t="s">
        <v>5815</v>
      </c>
      <c r="C2405" s="3" t="s">
        <v>5806</v>
      </c>
      <c r="D2405" s="3" t="s">
        <v>5816</v>
      </c>
      <c r="E2405" s="2">
        <v>485429</v>
      </c>
      <c r="F2405" s="2">
        <v>3316</v>
      </c>
      <c r="G2405" s="4" t="s">
        <v>87</v>
      </c>
      <c r="H2405" s="16" t="s">
        <v>2672</v>
      </c>
      <c r="I2405" s="16" t="s">
        <v>2672</v>
      </c>
      <c r="K2405" s="2" t="s">
        <v>1614</v>
      </c>
      <c r="L2405" s="2" t="s">
        <v>772</v>
      </c>
      <c r="M2405" s="4" t="s">
        <v>772</v>
      </c>
      <c r="O2405" s="4" t="s">
        <v>5808</v>
      </c>
      <c r="P2405" s="4">
        <v>2520</v>
      </c>
      <c r="Q2405" s="4">
        <v>1</v>
      </c>
      <c r="R2405" s="4">
        <v>2520</v>
      </c>
      <c r="S2405" s="4">
        <v>1</v>
      </c>
      <c r="T2405" s="12" t="s">
        <v>5808</v>
      </c>
      <c r="U2405" s="2" t="s">
        <v>5809</v>
      </c>
      <c r="V2405" s="2">
        <v>49047527</v>
      </c>
      <c r="W2405" s="2">
        <v>49047527</v>
      </c>
      <c r="X2405" s="2" t="s">
        <v>5810</v>
      </c>
      <c r="Y2405" s="7" t="s">
        <v>5811</v>
      </c>
      <c r="Z2405" s="42">
        <v>13</v>
      </c>
      <c r="AA2405" s="8" t="s">
        <v>5567</v>
      </c>
      <c r="AB2405" s="8" t="s">
        <v>262</v>
      </c>
      <c r="AC2405" s="8" t="s">
        <v>261</v>
      </c>
      <c r="AD2405" s="8" t="b">
        <v>0</v>
      </c>
      <c r="AE2405" s="2" t="s">
        <v>98</v>
      </c>
      <c r="AF2405" s="2" t="s">
        <v>99</v>
      </c>
      <c r="AG2405" s="2" t="s">
        <v>100</v>
      </c>
      <c r="AH2405" s="2">
        <v>0</v>
      </c>
      <c r="AI2405" s="2">
        <v>0</v>
      </c>
      <c r="AJ2405" s="2" t="s">
        <v>503</v>
      </c>
      <c r="AK2405" s="2" t="s">
        <v>992</v>
      </c>
      <c r="AN2405" s="2" t="s">
        <v>104</v>
      </c>
      <c r="AO2405" s="43" t="s">
        <v>105</v>
      </c>
      <c r="AP2405" s="43" t="s">
        <v>105</v>
      </c>
      <c r="AQ2405" s="2" t="s">
        <v>104</v>
      </c>
      <c r="AR2405" s="43" t="s">
        <v>106</v>
      </c>
      <c r="AS2405" s="43" t="s">
        <v>106</v>
      </c>
      <c r="AT2405" s="2" t="s">
        <v>107</v>
      </c>
      <c r="AV2405" s="2" t="s">
        <v>107</v>
      </c>
      <c r="AW2405" s="3" t="s">
        <v>115</v>
      </c>
      <c r="AX2405" s="9" t="s">
        <v>5812</v>
      </c>
      <c r="AY2405" s="2" t="s">
        <v>321</v>
      </c>
      <c r="AZ2405" s="2" t="s">
        <v>777</v>
      </c>
      <c r="BA2405" s="2" t="s">
        <v>115</v>
      </c>
      <c r="BB2405" s="2" t="s">
        <v>778</v>
      </c>
      <c r="BC2405" s="43" t="s">
        <v>115</v>
      </c>
      <c r="BF2405" s="4">
        <v>34</v>
      </c>
      <c r="BG2405" s="2" t="s">
        <v>778</v>
      </c>
      <c r="BH2405" s="2">
        <v>6</v>
      </c>
      <c r="BI2405" s="11">
        <v>0</v>
      </c>
      <c r="BJ2405" s="11">
        <v>0</v>
      </c>
      <c r="BK2405" s="11">
        <v>0.03</v>
      </c>
      <c r="BL2405" s="11">
        <v>0.76</v>
      </c>
      <c r="BM2405" s="11">
        <v>0.03</v>
      </c>
      <c r="BN2405" s="11">
        <v>-1</v>
      </c>
      <c r="BP2405" s="4" t="s">
        <v>115</v>
      </c>
      <c r="BS2405" s="2" t="s">
        <v>115</v>
      </c>
      <c r="BT2405" s="2" t="s">
        <v>116</v>
      </c>
      <c r="BU2405" s="3" t="s">
        <v>105</v>
      </c>
      <c r="BV2405" s="3"/>
      <c r="BW2405" s="3"/>
      <c r="BX2405" s="2" t="s">
        <v>105</v>
      </c>
      <c r="BY2405" s="2" t="s">
        <v>118</v>
      </c>
      <c r="BZ2405" s="2" t="s">
        <v>105</v>
      </c>
      <c r="CI2405" s="2" t="s">
        <v>119</v>
      </c>
      <c r="CK2405" s="12"/>
      <c r="CL2405" s="2" t="s">
        <v>121</v>
      </c>
    </row>
    <row r="2406" spans="1:90" x14ac:dyDescent="0.3">
      <c r="A2406" s="2" t="s">
        <v>83</v>
      </c>
      <c r="B2406" s="2" t="s">
        <v>5560</v>
      </c>
      <c r="C2406" s="2" t="s">
        <v>5561</v>
      </c>
      <c r="D2406" s="2" t="s">
        <v>5562</v>
      </c>
      <c r="E2406" s="3">
        <v>485067</v>
      </c>
      <c r="F2406" s="3">
        <v>3316</v>
      </c>
      <c r="G2406" s="5" t="s">
        <v>87</v>
      </c>
      <c r="H2406" s="51" t="s">
        <v>132</v>
      </c>
      <c r="I2406" s="51" t="s">
        <v>132</v>
      </c>
      <c r="K2406" s="3" t="s">
        <v>1614</v>
      </c>
      <c r="L2406" s="2" t="s">
        <v>772</v>
      </c>
      <c r="M2406" s="4" t="s">
        <v>772</v>
      </c>
      <c r="N2406" s="3"/>
      <c r="O2406" s="5" t="s">
        <v>5563</v>
      </c>
      <c r="P2406" s="5">
        <v>2520</v>
      </c>
      <c r="Q2406" s="5">
        <v>1</v>
      </c>
      <c r="R2406" s="5">
        <v>2520</v>
      </c>
      <c r="S2406" s="5">
        <v>1</v>
      </c>
      <c r="T2406" s="2" t="s">
        <v>5563</v>
      </c>
      <c r="U2406" s="3" t="s">
        <v>5564</v>
      </c>
      <c r="V2406" s="3">
        <v>49047527</v>
      </c>
      <c r="W2406" s="3">
        <v>49047527</v>
      </c>
      <c r="X2406" s="3" t="s">
        <v>5565</v>
      </c>
      <c r="Y2406" s="2" t="s">
        <v>5566</v>
      </c>
      <c r="Z2406" s="42">
        <v>13</v>
      </c>
      <c r="AA2406" s="8" t="s">
        <v>5567</v>
      </c>
      <c r="AB2406" s="8" t="s">
        <v>262</v>
      </c>
      <c r="AC2406" s="8" t="s">
        <v>97</v>
      </c>
      <c r="AD2406" s="8" t="b">
        <v>0</v>
      </c>
      <c r="AE2406" s="3" t="s">
        <v>98</v>
      </c>
      <c r="AF2406" s="2" t="s">
        <v>99</v>
      </c>
      <c r="AG2406" s="2" t="s">
        <v>100</v>
      </c>
      <c r="AH2406" s="3">
        <v>0</v>
      </c>
      <c r="AI2406" s="3"/>
      <c r="AJ2406" s="3" t="s">
        <v>503</v>
      </c>
      <c r="AK2406" s="3" t="s">
        <v>992</v>
      </c>
      <c r="AN2406" s="2" t="s">
        <v>104</v>
      </c>
      <c r="AO2406" s="43" t="s">
        <v>105</v>
      </c>
      <c r="AP2406" s="43" t="s">
        <v>105</v>
      </c>
      <c r="AQ2406" s="2" t="s">
        <v>104</v>
      </c>
      <c r="AR2406" s="43" t="s">
        <v>106</v>
      </c>
      <c r="AS2406" s="43" t="s">
        <v>106</v>
      </c>
      <c r="AT2406" s="3" t="s">
        <v>107</v>
      </c>
      <c r="AU2406" s="5"/>
      <c r="AV2406" s="3" t="s">
        <v>107</v>
      </c>
      <c r="AW2406" s="3" t="s">
        <v>115</v>
      </c>
      <c r="AX2406" s="9" t="s">
        <v>5568</v>
      </c>
      <c r="AY2406" s="2" t="s">
        <v>321</v>
      </c>
      <c r="AZ2406" s="2" t="s">
        <v>777</v>
      </c>
      <c r="BA2406" s="2" t="s">
        <v>115</v>
      </c>
      <c r="BB2406" s="2" t="s">
        <v>778</v>
      </c>
      <c r="BC2406" s="43" t="s">
        <v>115</v>
      </c>
      <c r="BF2406" s="4">
        <v>34</v>
      </c>
      <c r="BG2406" s="2" t="s">
        <v>778</v>
      </c>
      <c r="BH2406" s="2">
        <v>6</v>
      </c>
      <c r="BI2406" s="11">
        <v>0</v>
      </c>
      <c r="BJ2406" s="11">
        <v>0</v>
      </c>
      <c r="BK2406" s="11">
        <v>0</v>
      </c>
      <c r="BL2406" s="11">
        <v>0.76</v>
      </c>
      <c r="BM2406" s="11">
        <v>0</v>
      </c>
      <c r="BN2406" s="11">
        <v>-1</v>
      </c>
      <c r="BP2406" s="4" t="s">
        <v>115</v>
      </c>
      <c r="BS2406" s="2" t="s">
        <v>115</v>
      </c>
      <c r="BT2406" s="2" t="s">
        <v>125</v>
      </c>
      <c r="BU2406" s="2" t="s">
        <v>142</v>
      </c>
      <c r="BX2406" s="2" t="s">
        <v>117</v>
      </c>
      <c r="BY2406" s="2" t="s">
        <v>126</v>
      </c>
      <c r="BZ2406" s="2" t="s">
        <v>105</v>
      </c>
      <c r="CA2406" s="3"/>
      <c r="CB2406" s="3"/>
      <c r="CC2406" s="5"/>
      <c r="CD2406" s="5"/>
      <c r="CE2406" s="5"/>
      <c r="CF2406" s="5"/>
      <c r="CG2406" s="5"/>
      <c r="CH2406" s="5"/>
      <c r="CI2406" s="2" t="s">
        <v>119</v>
      </c>
      <c r="CL2406" s="2" t="s">
        <v>143</v>
      </c>
    </row>
    <row r="2407" spans="1:90" x14ac:dyDescent="0.3">
      <c r="A2407" s="2" t="s">
        <v>83</v>
      </c>
      <c r="B2407" s="2" t="s">
        <v>14290</v>
      </c>
      <c r="C2407" s="2" t="s">
        <v>14291</v>
      </c>
      <c r="D2407" s="2" t="s">
        <v>14292</v>
      </c>
      <c r="E2407" s="3">
        <v>486116</v>
      </c>
      <c r="F2407" s="3">
        <v>3316</v>
      </c>
      <c r="G2407" s="5" t="s">
        <v>87</v>
      </c>
      <c r="H2407" s="51" t="s">
        <v>729</v>
      </c>
      <c r="I2407" s="51" t="s">
        <v>729</v>
      </c>
      <c r="K2407" s="3">
        <v>24</v>
      </c>
      <c r="L2407" s="2" t="s">
        <v>772</v>
      </c>
      <c r="M2407" s="4" t="s">
        <v>772</v>
      </c>
      <c r="N2407" s="3"/>
      <c r="O2407" s="5" t="s">
        <v>14293</v>
      </c>
      <c r="P2407" s="5">
        <v>2520</v>
      </c>
      <c r="Q2407" s="5">
        <v>2</v>
      </c>
      <c r="R2407" s="5">
        <v>2520</v>
      </c>
      <c r="S2407" s="5">
        <v>6</v>
      </c>
      <c r="T2407" s="2" t="s">
        <v>14293</v>
      </c>
      <c r="U2407" s="3" t="s">
        <v>14294</v>
      </c>
      <c r="V2407" s="3">
        <v>49047528</v>
      </c>
      <c r="W2407" s="3">
        <v>49047532</v>
      </c>
      <c r="X2407" s="3" t="s">
        <v>14295</v>
      </c>
      <c r="Y2407" s="2" t="s">
        <v>14296</v>
      </c>
      <c r="Z2407" s="42">
        <v>13</v>
      </c>
      <c r="AA2407" s="8" t="s">
        <v>5567</v>
      </c>
      <c r="AB2407" s="8" t="s">
        <v>14297</v>
      </c>
      <c r="AC2407" s="8" t="s">
        <v>262</v>
      </c>
      <c r="AD2407" s="8" t="b">
        <v>0</v>
      </c>
      <c r="AE2407" s="3" t="s">
        <v>1246</v>
      </c>
      <c r="AF2407" s="2" t="s">
        <v>543</v>
      </c>
      <c r="AG2407" s="2" t="s">
        <v>543</v>
      </c>
      <c r="AH2407" s="3">
        <v>0</v>
      </c>
      <c r="AI2407" s="3"/>
      <c r="AJ2407" s="3" t="s">
        <v>503</v>
      </c>
      <c r="AK2407" s="3" t="s">
        <v>992</v>
      </c>
      <c r="AN2407" s="2" t="s">
        <v>104</v>
      </c>
      <c r="AO2407" s="43" t="s">
        <v>105</v>
      </c>
      <c r="AP2407" s="43" t="s">
        <v>105</v>
      </c>
      <c r="AQ2407" s="2" t="s">
        <v>104</v>
      </c>
      <c r="AR2407" s="43" t="s">
        <v>106</v>
      </c>
      <c r="AS2407" s="43" t="s">
        <v>106</v>
      </c>
      <c r="AT2407" s="3" t="s">
        <v>107</v>
      </c>
      <c r="AU2407" s="5"/>
      <c r="AV2407" s="3" t="s">
        <v>107</v>
      </c>
      <c r="AW2407" s="3" t="s">
        <v>115</v>
      </c>
      <c r="AX2407" s="9" t="s">
        <v>115</v>
      </c>
      <c r="AY2407" s="2" t="s">
        <v>115</v>
      </c>
      <c r="AZ2407" s="2" t="s">
        <v>115</v>
      </c>
      <c r="BA2407" s="2" t="s">
        <v>115</v>
      </c>
      <c r="BB2407" s="2" t="s">
        <v>778</v>
      </c>
      <c r="BC2407" s="43" t="s">
        <v>115</v>
      </c>
      <c r="BF2407" s="4">
        <v>32</v>
      </c>
      <c r="BG2407" s="2" t="s">
        <v>14298</v>
      </c>
      <c r="BH2407" s="2">
        <v>6</v>
      </c>
      <c r="BI2407" s="11" t="s">
        <v>114</v>
      </c>
      <c r="BJ2407" s="11" t="s">
        <v>114</v>
      </c>
      <c r="BK2407" s="11" t="s">
        <v>114</v>
      </c>
      <c r="BL2407" s="11" t="s">
        <v>114</v>
      </c>
      <c r="BM2407" s="11" t="s">
        <v>115</v>
      </c>
      <c r="BN2407" s="11">
        <v>-2</v>
      </c>
      <c r="BP2407" s="4" t="s">
        <v>115</v>
      </c>
      <c r="BS2407" s="2" t="s">
        <v>115</v>
      </c>
      <c r="BT2407" s="2" t="s">
        <v>116</v>
      </c>
      <c r="BU2407" s="2" t="s">
        <v>142</v>
      </c>
      <c r="BX2407" s="2" t="s">
        <v>311</v>
      </c>
      <c r="BY2407" s="2" t="s">
        <v>118</v>
      </c>
      <c r="BZ2407" s="2" t="s">
        <v>105</v>
      </c>
      <c r="CA2407" s="3"/>
      <c r="CB2407" s="3"/>
      <c r="CC2407" s="5"/>
      <c r="CD2407" s="5"/>
      <c r="CE2407" s="5"/>
      <c r="CF2407" s="5"/>
      <c r="CG2407" s="5"/>
      <c r="CH2407" s="5"/>
      <c r="CI2407" s="2" t="s">
        <v>119</v>
      </c>
      <c r="CL2407" s="2" t="s">
        <v>143</v>
      </c>
    </row>
    <row r="2408" spans="1:90" x14ac:dyDescent="0.3">
      <c r="A2408" s="2" t="s">
        <v>83</v>
      </c>
      <c r="B2408" s="2" t="s">
        <v>6058</v>
      </c>
      <c r="C2408" s="2" t="s">
        <v>6059</v>
      </c>
      <c r="D2408" s="2" t="s">
        <v>6060</v>
      </c>
      <c r="E2408" s="3">
        <v>485777</v>
      </c>
      <c r="F2408" s="3">
        <v>3316</v>
      </c>
      <c r="G2408" s="5" t="s">
        <v>87</v>
      </c>
      <c r="H2408" s="51" t="s">
        <v>1466</v>
      </c>
      <c r="I2408" s="51" t="s">
        <v>1466</v>
      </c>
      <c r="K2408" s="3" t="s">
        <v>1614</v>
      </c>
      <c r="L2408" s="2" t="s">
        <v>772</v>
      </c>
      <c r="M2408" s="4" t="s">
        <v>772</v>
      </c>
      <c r="N2408" s="3"/>
      <c r="O2408" s="5" t="s">
        <v>6061</v>
      </c>
      <c r="P2408" s="5">
        <v>2520</v>
      </c>
      <c r="Q2408" s="5">
        <v>2</v>
      </c>
      <c r="R2408" s="5">
        <v>2520</v>
      </c>
      <c r="S2408" s="5">
        <v>2</v>
      </c>
      <c r="T2408" s="2" t="s">
        <v>6061</v>
      </c>
      <c r="U2408" s="3" t="s">
        <v>6062</v>
      </c>
      <c r="V2408" s="3">
        <v>49047528</v>
      </c>
      <c r="W2408" s="3">
        <v>49047528</v>
      </c>
      <c r="X2408" s="3" t="s">
        <v>6063</v>
      </c>
      <c r="Y2408" s="2" t="s">
        <v>6064</v>
      </c>
      <c r="Z2408" s="42">
        <v>13</v>
      </c>
      <c r="AA2408" s="8" t="s">
        <v>775</v>
      </c>
      <c r="AB2408" s="8" t="s">
        <v>97</v>
      </c>
      <c r="AC2408" s="8" t="s">
        <v>261</v>
      </c>
      <c r="AD2408" s="8" t="b">
        <v>0</v>
      </c>
      <c r="AE2408" s="3" t="s">
        <v>98</v>
      </c>
      <c r="AF2408" s="2" t="s">
        <v>99</v>
      </c>
      <c r="AG2408" s="2" t="s">
        <v>100</v>
      </c>
      <c r="AH2408" s="3">
        <v>0</v>
      </c>
      <c r="AI2408" s="3"/>
      <c r="AJ2408" s="3" t="s">
        <v>503</v>
      </c>
      <c r="AK2408" s="3" t="s">
        <v>992</v>
      </c>
      <c r="AN2408" s="2" t="s">
        <v>104</v>
      </c>
      <c r="AO2408" s="43" t="s">
        <v>105</v>
      </c>
      <c r="AP2408" s="43" t="s">
        <v>105</v>
      </c>
      <c r="AQ2408" s="2" t="s">
        <v>104</v>
      </c>
      <c r="AR2408" s="43" t="s">
        <v>106</v>
      </c>
      <c r="AS2408" s="43" t="s">
        <v>106</v>
      </c>
      <c r="AT2408" s="3" t="s">
        <v>107</v>
      </c>
      <c r="AU2408" s="5"/>
      <c r="AV2408" s="3" t="s">
        <v>107</v>
      </c>
      <c r="AW2408" s="3" t="s">
        <v>115</v>
      </c>
      <c r="AX2408" s="9" t="s">
        <v>115</v>
      </c>
      <c r="AY2408" s="2" t="s">
        <v>115</v>
      </c>
      <c r="AZ2408" s="2" t="s">
        <v>115</v>
      </c>
      <c r="BA2408" s="2" t="s">
        <v>115</v>
      </c>
      <c r="BB2408" s="2" t="s">
        <v>778</v>
      </c>
      <c r="BC2408" s="43" t="s">
        <v>115</v>
      </c>
      <c r="BF2408" s="4">
        <v>32</v>
      </c>
      <c r="BG2408" s="2" t="s">
        <v>778</v>
      </c>
      <c r="BH2408" s="2">
        <v>6</v>
      </c>
      <c r="BI2408" s="11">
        <v>0</v>
      </c>
      <c r="BJ2408" s="11">
        <v>0</v>
      </c>
      <c r="BK2408" s="11">
        <v>0.02</v>
      </c>
      <c r="BL2408" s="11">
        <v>0.76</v>
      </c>
      <c r="BM2408" s="11">
        <v>0.02</v>
      </c>
      <c r="BN2408" s="11">
        <v>-2</v>
      </c>
      <c r="BS2408" s="2" t="s">
        <v>115</v>
      </c>
      <c r="BT2408" s="2" t="s">
        <v>116</v>
      </c>
      <c r="BU2408" s="2" t="s">
        <v>142</v>
      </c>
      <c r="BX2408" s="2" t="s">
        <v>311</v>
      </c>
      <c r="BY2408" s="2" t="s">
        <v>118</v>
      </c>
      <c r="BZ2408" s="2" t="s">
        <v>105</v>
      </c>
      <c r="CA2408" s="3"/>
      <c r="CB2408" s="3"/>
      <c r="CC2408" s="5"/>
      <c r="CD2408" s="5"/>
      <c r="CE2408" s="5"/>
      <c r="CF2408" s="5"/>
      <c r="CG2408" s="5"/>
      <c r="CH2408" s="5"/>
      <c r="CI2408" s="2" t="s">
        <v>119</v>
      </c>
      <c r="CL2408" s="2" t="s">
        <v>143</v>
      </c>
    </row>
    <row r="2409" spans="1:90" x14ac:dyDescent="0.3">
      <c r="A2409" s="2" t="s">
        <v>83</v>
      </c>
      <c r="B2409" s="2" t="s">
        <v>5980</v>
      </c>
      <c r="C2409" s="2" t="s">
        <v>5981</v>
      </c>
      <c r="D2409" s="2" t="s">
        <v>5982</v>
      </c>
      <c r="E2409" s="3">
        <v>485702</v>
      </c>
      <c r="F2409" s="3">
        <v>3316</v>
      </c>
      <c r="G2409" s="5" t="s">
        <v>87</v>
      </c>
      <c r="H2409" s="51" t="s">
        <v>272</v>
      </c>
      <c r="I2409" s="51" t="s">
        <v>272</v>
      </c>
      <c r="K2409" s="3"/>
      <c r="L2409" s="2" t="s">
        <v>772</v>
      </c>
      <c r="M2409" s="4" t="s">
        <v>772</v>
      </c>
      <c r="N2409" s="3"/>
      <c r="O2409" s="5" t="s">
        <v>5983</v>
      </c>
      <c r="P2409" s="5">
        <v>2520</v>
      </c>
      <c r="Q2409" s="5">
        <v>2</v>
      </c>
      <c r="R2409" s="5">
        <v>2520</v>
      </c>
      <c r="S2409" s="5">
        <v>2</v>
      </c>
      <c r="T2409" s="2" t="s">
        <v>5983</v>
      </c>
      <c r="U2409" s="3" t="s">
        <v>5984</v>
      </c>
      <c r="V2409" s="3">
        <v>49047528</v>
      </c>
      <c r="W2409" s="3">
        <v>49047528</v>
      </c>
      <c r="X2409" s="3" t="s">
        <v>5985</v>
      </c>
      <c r="Y2409" s="2" t="s">
        <v>5986</v>
      </c>
      <c r="Z2409" s="42">
        <v>13</v>
      </c>
      <c r="AA2409" s="8" t="s">
        <v>775</v>
      </c>
      <c r="AB2409" s="8" t="s">
        <v>97</v>
      </c>
      <c r="AC2409" s="8" t="s">
        <v>262</v>
      </c>
      <c r="AD2409" s="8" t="b">
        <v>0</v>
      </c>
      <c r="AE2409" s="3" t="s">
        <v>98</v>
      </c>
      <c r="AF2409" s="2" t="s">
        <v>99</v>
      </c>
      <c r="AG2409" s="2" t="s">
        <v>100</v>
      </c>
      <c r="AH2409" s="3">
        <v>0</v>
      </c>
      <c r="AI2409" s="3"/>
      <c r="AJ2409" s="3" t="s">
        <v>982</v>
      </c>
      <c r="AK2409" s="3" t="s">
        <v>992</v>
      </c>
      <c r="AN2409" s="2" t="s">
        <v>104</v>
      </c>
      <c r="AO2409" s="43" t="s">
        <v>105</v>
      </c>
      <c r="AP2409" s="43" t="s">
        <v>105</v>
      </c>
      <c r="AQ2409" s="2" t="s">
        <v>104</v>
      </c>
      <c r="AR2409" s="43" t="s">
        <v>106</v>
      </c>
      <c r="AS2409" s="43" t="s">
        <v>106</v>
      </c>
      <c r="AT2409" s="3" t="s">
        <v>107</v>
      </c>
      <c r="AU2409" s="5"/>
      <c r="AV2409" s="3" t="s">
        <v>107</v>
      </c>
      <c r="AW2409" s="3" t="s">
        <v>115</v>
      </c>
      <c r="AX2409" s="9" t="s">
        <v>115</v>
      </c>
      <c r="AY2409" s="2" t="s">
        <v>115</v>
      </c>
      <c r="AZ2409" s="2" t="s">
        <v>115</v>
      </c>
      <c r="BA2409" s="2" t="s">
        <v>115</v>
      </c>
      <c r="BB2409" s="2" t="s">
        <v>778</v>
      </c>
      <c r="BC2409" s="43" t="s">
        <v>115</v>
      </c>
      <c r="BF2409" s="4">
        <v>32</v>
      </c>
      <c r="BG2409" s="2" t="s">
        <v>778</v>
      </c>
      <c r="BH2409" s="2">
        <v>6</v>
      </c>
      <c r="BI2409" s="11">
        <v>0</v>
      </c>
      <c r="BJ2409" s="11">
        <v>0</v>
      </c>
      <c r="BK2409" s="11">
        <v>0.01</v>
      </c>
      <c r="BL2409" s="11">
        <v>0.76</v>
      </c>
      <c r="BM2409" s="11">
        <v>0.01</v>
      </c>
      <c r="BN2409" s="11">
        <v>-2</v>
      </c>
      <c r="BP2409" s="4" t="s">
        <v>115</v>
      </c>
      <c r="BS2409" s="2" t="s">
        <v>115</v>
      </c>
      <c r="BT2409" s="2" t="s">
        <v>116</v>
      </c>
      <c r="BU2409" s="2" t="s">
        <v>142</v>
      </c>
      <c r="BX2409" s="2" t="s">
        <v>117</v>
      </c>
      <c r="BY2409" s="2" t="s">
        <v>105</v>
      </c>
      <c r="BZ2409" s="2" t="s">
        <v>235</v>
      </c>
      <c r="CA2409" s="3"/>
      <c r="CB2409" s="3"/>
      <c r="CC2409" s="5"/>
      <c r="CD2409" s="5"/>
      <c r="CE2409" s="5"/>
      <c r="CF2409" s="5"/>
      <c r="CG2409" s="5"/>
      <c r="CH2409" s="5"/>
      <c r="CI2409" s="2" t="s">
        <v>119</v>
      </c>
      <c r="CL2409" s="2" t="s">
        <v>143</v>
      </c>
    </row>
    <row r="2410" spans="1:90" x14ac:dyDescent="0.3">
      <c r="A2410" s="2" t="s">
        <v>83</v>
      </c>
      <c r="B2410" s="2" t="s">
        <v>6326</v>
      </c>
      <c r="C2410" s="2" t="s">
        <v>6327</v>
      </c>
      <c r="D2410" s="2" t="s">
        <v>6328</v>
      </c>
      <c r="E2410" s="3">
        <v>486440</v>
      </c>
      <c r="F2410" s="3">
        <v>3316</v>
      </c>
      <c r="G2410" s="5" t="s">
        <v>87</v>
      </c>
      <c r="H2410" s="51" t="s">
        <v>1593</v>
      </c>
      <c r="I2410" s="51" t="s">
        <v>1593</v>
      </c>
      <c r="J2410" s="2" t="s">
        <v>6329</v>
      </c>
      <c r="K2410" s="3" t="s">
        <v>1614</v>
      </c>
      <c r="L2410" s="2" t="s">
        <v>772</v>
      </c>
      <c r="M2410" s="4" t="s">
        <v>772</v>
      </c>
      <c r="N2410" s="3"/>
      <c r="O2410" s="5" t="s">
        <v>4761</v>
      </c>
      <c r="P2410" s="5">
        <v>2520</v>
      </c>
      <c r="Q2410" s="5">
        <v>4</v>
      </c>
      <c r="R2410" s="5">
        <v>2520</v>
      </c>
      <c r="S2410" s="5">
        <v>4</v>
      </c>
      <c r="T2410" s="2" t="s">
        <v>4761</v>
      </c>
      <c r="U2410" s="3" t="s">
        <v>6330</v>
      </c>
      <c r="V2410" s="3">
        <v>49047530</v>
      </c>
      <c r="W2410" s="3">
        <v>49047530</v>
      </c>
      <c r="X2410" s="3" t="s">
        <v>6331</v>
      </c>
      <c r="Y2410" s="2" t="s">
        <v>4762</v>
      </c>
      <c r="Z2410" s="42">
        <v>13</v>
      </c>
      <c r="AA2410" s="8" t="s">
        <v>4763</v>
      </c>
      <c r="AB2410" s="8" t="s">
        <v>261</v>
      </c>
      <c r="AC2410" s="8" t="s">
        <v>262</v>
      </c>
      <c r="AD2410" s="8" t="b">
        <v>0</v>
      </c>
      <c r="AE2410" s="3" t="s">
        <v>98</v>
      </c>
      <c r="AF2410" s="2" t="s">
        <v>99</v>
      </c>
      <c r="AG2410" s="2" t="s">
        <v>100</v>
      </c>
      <c r="AH2410" s="3">
        <v>0</v>
      </c>
      <c r="AI2410" s="3"/>
      <c r="AJ2410" s="3" t="s">
        <v>991</v>
      </c>
      <c r="AK2410" s="3" t="s">
        <v>992</v>
      </c>
      <c r="AN2410" s="2" t="s">
        <v>1600</v>
      </c>
      <c r="AO2410" s="43" t="s">
        <v>623</v>
      </c>
      <c r="AP2410" s="43" t="s">
        <v>105</v>
      </c>
      <c r="AQ2410" s="2" t="s">
        <v>104</v>
      </c>
      <c r="AR2410" s="43" t="s">
        <v>106</v>
      </c>
      <c r="AS2410" s="43" t="s">
        <v>106</v>
      </c>
      <c r="AT2410" s="3" t="s">
        <v>107</v>
      </c>
      <c r="AU2410" s="5"/>
      <c r="AV2410" s="3" t="s">
        <v>107</v>
      </c>
      <c r="AW2410" s="3" t="s">
        <v>115</v>
      </c>
      <c r="AX2410" s="9" t="s">
        <v>4764</v>
      </c>
      <c r="AY2410" s="2" t="s">
        <v>539</v>
      </c>
      <c r="AZ2410" s="2" t="s">
        <v>785</v>
      </c>
      <c r="BA2410" s="2" t="s">
        <v>115</v>
      </c>
      <c r="BB2410" s="2" t="s">
        <v>778</v>
      </c>
      <c r="BC2410" s="43" t="s">
        <v>115</v>
      </c>
      <c r="BF2410" s="4">
        <v>18.170000000000002</v>
      </c>
      <c r="BG2410" s="2" t="s">
        <v>792</v>
      </c>
      <c r="BH2410" s="2">
        <v>2</v>
      </c>
      <c r="BI2410" s="11">
        <v>0</v>
      </c>
      <c r="BJ2410" s="11">
        <v>0</v>
      </c>
      <c r="BK2410" s="11">
        <v>0</v>
      </c>
      <c r="BL2410" s="11">
        <v>0.74</v>
      </c>
      <c r="BM2410" s="11">
        <v>0</v>
      </c>
      <c r="BN2410" s="11">
        <v>-4</v>
      </c>
      <c r="BS2410" s="2" t="s">
        <v>115</v>
      </c>
      <c r="BT2410" s="2" t="s">
        <v>125</v>
      </c>
      <c r="BU2410" s="2" t="s">
        <v>142</v>
      </c>
      <c r="BX2410" s="2" t="s">
        <v>105</v>
      </c>
      <c r="BY2410" s="2" t="s">
        <v>180</v>
      </c>
      <c r="BZ2410" s="2" t="s">
        <v>105</v>
      </c>
      <c r="CA2410" s="3"/>
      <c r="CB2410" s="3"/>
      <c r="CC2410" s="5"/>
      <c r="CD2410" s="5"/>
      <c r="CE2410" s="5"/>
      <c r="CF2410" s="5"/>
      <c r="CG2410" s="5"/>
      <c r="CH2410" s="5"/>
      <c r="CI2410" s="2" t="s">
        <v>119</v>
      </c>
      <c r="CL2410" s="2" t="s">
        <v>143</v>
      </c>
    </row>
    <row r="2411" spans="1:90" x14ac:dyDescent="0.3">
      <c r="A2411" s="2" t="s">
        <v>83</v>
      </c>
      <c r="B2411" s="3" t="s">
        <v>5676</v>
      </c>
      <c r="C2411" s="3" t="s">
        <v>5677</v>
      </c>
      <c r="D2411" s="3" t="s">
        <v>5678</v>
      </c>
      <c r="E2411" s="2">
        <v>485188</v>
      </c>
      <c r="F2411" s="2">
        <v>3316</v>
      </c>
      <c r="G2411" s="4" t="s">
        <v>87</v>
      </c>
      <c r="H2411" s="16" t="s">
        <v>1466</v>
      </c>
      <c r="I2411" s="16" t="s">
        <v>1466</v>
      </c>
      <c r="K2411" s="2" t="s">
        <v>1614</v>
      </c>
      <c r="L2411" s="2" t="s">
        <v>772</v>
      </c>
      <c r="M2411" s="4" t="s">
        <v>772</v>
      </c>
      <c r="O2411" s="4" t="s">
        <v>4782</v>
      </c>
      <c r="P2411" s="4">
        <v>2520</v>
      </c>
      <c r="Q2411" s="4">
        <v>5</v>
      </c>
      <c r="R2411" s="4">
        <v>2520</v>
      </c>
      <c r="S2411" s="4">
        <v>5</v>
      </c>
      <c r="T2411" s="12" t="s">
        <v>4782</v>
      </c>
      <c r="U2411" s="2" t="s">
        <v>5679</v>
      </c>
      <c r="V2411" s="2">
        <v>49047531</v>
      </c>
      <c r="W2411" s="2">
        <v>49047531</v>
      </c>
      <c r="X2411" s="2" t="s">
        <v>5680</v>
      </c>
      <c r="Y2411" s="7" t="s">
        <v>4783</v>
      </c>
      <c r="Z2411" s="42">
        <v>13</v>
      </c>
      <c r="AA2411" s="8" t="s">
        <v>4784</v>
      </c>
      <c r="AB2411" s="8" t="s">
        <v>262</v>
      </c>
      <c r="AC2411" s="8" t="s">
        <v>261</v>
      </c>
      <c r="AD2411" s="8" t="b">
        <v>0</v>
      </c>
      <c r="AE2411" s="2" t="s">
        <v>98</v>
      </c>
      <c r="AF2411" s="2" t="s">
        <v>99</v>
      </c>
      <c r="AG2411" s="2" t="s">
        <v>100</v>
      </c>
      <c r="AH2411" s="2">
        <v>0</v>
      </c>
      <c r="AI2411" s="2">
        <v>0</v>
      </c>
      <c r="AJ2411" s="2" t="s">
        <v>991</v>
      </c>
      <c r="AK2411" s="2" t="s">
        <v>992</v>
      </c>
      <c r="AL2411" s="2" t="s">
        <v>115</v>
      </c>
      <c r="AN2411" s="2" t="s">
        <v>104</v>
      </c>
      <c r="AO2411" s="43" t="s">
        <v>105</v>
      </c>
      <c r="AP2411" s="43" t="s">
        <v>105</v>
      </c>
      <c r="AQ2411" s="2" t="s">
        <v>104</v>
      </c>
      <c r="AR2411" s="43" t="s">
        <v>106</v>
      </c>
      <c r="AS2411" s="43" t="s">
        <v>106</v>
      </c>
      <c r="AT2411" s="2" t="s">
        <v>107</v>
      </c>
      <c r="AV2411" s="2" t="s">
        <v>107</v>
      </c>
      <c r="AW2411" s="3" t="s">
        <v>115</v>
      </c>
      <c r="AX2411" s="9" t="s">
        <v>4785</v>
      </c>
      <c r="AY2411" s="2" t="s">
        <v>350</v>
      </c>
      <c r="AZ2411" s="2" t="s">
        <v>785</v>
      </c>
      <c r="BA2411" s="2" t="s">
        <v>115</v>
      </c>
      <c r="BB2411" s="2" t="s">
        <v>778</v>
      </c>
      <c r="BC2411" s="43" t="s">
        <v>115</v>
      </c>
      <c r="BF2411" s="4">
        <v>20.5</v>
      </c>
      <c r="BG2411" s="2" t="s">
        <v>779</v>
      </c>
      <c r="BH2411" s="2">
        <v>2</v>
      </c>
      <c r="BI2411" s="11">
        <v>0</v>
      </c>
      <c r="BJ2411" s="11">
        <v>0</v>
      </c>
      <c r="BK2411" s="11">
        <v>0.02</v>
      </c>
      <c r="BL2411" s="11">
        <v>0.76</v>
      </c>
      <c r="BM2411" s="11">
        <v>0.02</v>
      </c>
      <c r="BN2411" s="11">
        <v>-5</v>
      </c>
      <c r="BP2411" s="4" t="s">
        <v>115</v>
      </c>
      <c r="BS2411" s="2" t="s">
        <v>115</v>
      </c>
      <c r="BT2411" s="2" t="s">
        <v>116</v>
      </c>
      <c r="BU2411" s="2" t="s">
        <v>142</v>
      </c>
      <c r="BX2411" s="2" t="s">
        <v>311</v>
      </c>
      <c r="BY2411" s="2" t="s">
        <v>118</v>
      </c>
      <c r="BZ2411" s="2" t="s">
        <v>105</v>
      </c>
      <c r="CI2411" s="2" t="s">
        <v>119</v>
      </c>
      <c r="CK2411" s="12"/>
      <c r="CL2411" s="2" t="s">
        <v>121</v>
      </c>
    </row>
    <row r="2412" spans="1:90" x14ac:dyDescent="0.3">
      <c r="A2412" s="2" t="s">
        <v>83</v>
      </c>
      <c r="B2412" s="3" t="s">
        <v>5681</v>
      </c>
      <c r="C2412" s="3" t="s">
        <v>5677</v>
      </c>
      <c r="D2412" s="3" t="s">
        <v>5682</v>
      </c>
      <c r="E2412" s="2">
        <v>485188</v>
      </c>
      <c r="F2412" s="2">
        <v>3316</v>
      </c>
      <c r="G2412" s="4" t="s">
        <v>87</v>
      </c>
      <c r="H2412" s="16" t="s">
        <v>1466</v>
      </c>
      <c r="I2412" s="16" t="s">
        <v>1466</v>
      </c>
      <c r="K2412" s="2" t="s">
        <v>1614</v>
      </c>
      <c r="L2412" s="2" t="s">
        <v>772</v>
      </c>
      <c r="M2412" s="4" t="s">
        <v>772</v>
      </c>
      <c r="O2412" s="4" t="s">
        <v>4782</v>
      </c>
      <c r="P2412" s="4">
        <v>2520</v>
      </c>
      <c r="Q2412" s="4">
        <v>5</v>
      </c>
      <c r="R2412" s="4">
        <v>2520</v>
      </c>
      <c r="S2412" s="4">
        <v>5</v>
      </c>
      <c r="T2412" s="12" t="s">
        <v>4782</v>
      </c>
      <c r="U2412" s="2" t="s">
        <v>5679</v>
      </c>
      <c r="V2412" s="2">
        <v>49047531</v>
      </c>
      <c r="W2412" s="2">
        <v>49047531</v>
      </c>
      <c r="X2412" s="2" t="s">
        <v>5680</v>
      </c>
      <c r="Y2412" s="7" t="s">
        <v>4783</v>
      </c>
      <c r="Z2412" s="42">
        <v>13</v>
      </c>
      <c r="AA2412" s="8" t="s">
        <v>4784</v>
      </c>
      <c r="AB2412" s="8" t="s">
        <v>262</v>
      </c>
      <c r="AC2412" s="8" t="s">
        <v>261</v>
      </c>
      <c r="AD2412" s="8" t="b">
        <v>0</v>
      </c>
      <c r="AE2412" s="2" t="s">
        <v>98</v>
      </c>
      <c r="AF2412" s="2" t="s">
        <v>99</v>
      </c>
      <c r="AG2412" s="2" t="s">
        <v>100</v>
      </c>
      <c r="AH2412" s="2">
        <v>0</v>
      </c>
      <c r="AI2412" s="2">
        <v>0</v>
      </c>
      <c r="AJ2412" s="2" t="s">
        <v>991</v>
      </c>
      <c r="AK2412" s="2" t="s">
        <v>992</v>
      </c>
      <c r="AL2412" s="2" t="s">
        <v>115</v>
      </c>
      <c r="AN2412" s="2" t="s">
        <v>104</v>
      </c>
      <c r="AO2412" s="43" t="s">
        <v>105</v>
      </c>
      <c r="AP2412" s="43" t="s">
        <v>105</v>
      </c>
      <c r="AQ2412" s="2" t="s">
        <v>104</v>
      </c>
      <c r="AR2412" s="43" t="s">
        <v>106</v>
      </c>
      <c r="AS2412" s="43" t="s">
        <v>106</v>
      </c>
      <c r="AT2412" s="2" t="s">
        <v>107</v>
      </c>
      <c r="AV2412" s="2" t="s">
        <v>107</v>
      </c>
      <c r="AW2412" s="3" t="s">
        <v>115</v>
      </c>
      <c r="AX2412" s="9" t="s">
        <v>4785</v>
      </c>
      <c r="AY2412" s="2" t="s">
        <v>350</v>
      </c>
      <c r="AZ2412" s="2" t="s">
        <v>785</v>
      </c>
      <c r="BA2412" s="2" t="s">
        <v>115</v>
      </c>
      <c r="BB2412" s="2" t="s">
        <v>778</v>
      </c>
      <c r="BC2412" s="43" t="s">
        <v>115</v>
      </c>
      <c r="BF2412" s="4">
        <v>20.5</v>
      </c>
      <c r="BG2412" s="2" t="s">
        <v>779</v>
      </c>
      <c r="BH2412" s="2">
        <v>2</v>
      </c>
      <c r="BI2412" s="11">
        <v>0</v>
      </c>
      <c r="BJ2412" s="11">
        <v>0</v>
      </c>
      <c r="BK2412" s="11">
        <v>0.02</v>
      </c>
      <c r="BL2412" s="11">
        <v>0.76</v>
      </c>
      <c r="BM2412" s="11">
        <v>0.02</v>
      </c>
      <c r="BN2412" s="11">
        <v>-5</v>
      </c>
      <c r="BP2412" s="4" t="s">
        <v>115</v>
      </c>
      <c r="BS2412" s="2" t="s">
        <v>115</v>
      </c>
      <c r="BT2412" s="2" t="s">
        <v>116</v>
      </c>
      <c r="BU2412" s="2" t="s">
        <v>142</v>
      </c>
      <c r="BX2412" s="2" t="s">
        <v>311</v>
      </c>
      <c r="BY2412" s="2" t="s">
        <v>118</v>
      </c>
      <c r="BZ2412" s="2" t="s">
        <v>105</v>
      </c>
      <c r="CI2412" s="2" t="s">
        <v>119</v>
      </c>
      <c r="CK2412" s="12"/>
      <c r="CL2412" s="2" t="s">
        <v>121</v>
      </c>
    </row>
    <row r="2413" spans="1:90" x14ac:dyDescent="0.3">
      <c r="A2413" s="2" t="s">
        <v>83</v>
      </c>
      <c r="B2413" s="3" t="s">
        <v>5998</v>
      </c>
      <c r="C2413" s="3" t="s">
        <v>5999</v>
      </c>
      <c r="D2413" s="3" t="s">
        <v>6000</v>
      </c>
      <c r="E2413" s="2">
        <v>485708</v>
      </c>
      <c r="F2413" s="2">
        <v>3316</v>
      </c>
      <c r="G2413" s="4" t="s">
        <v>87</v>
      </c>
      <c r="H2413" s="16" t="s">
        <v>551</v>
      </c>
      <c r="I2413" s="16" t="s">
        <v>551</v>
      </c>
      <c r="K2413" s="2" t="s">
        <v>1614</v>
      </c>
      <c r="L2413" s="2" t="s">
        <v>772</v>
      </c>
      <c r="M2413" s="4" t="s">
        <v>772</v>
      </c>
      <c r="O2413" s="4" t="s">
        <v>6001</v>
      </c>
      <c r="P2413" s="4">
        <v>2520</v>
      </c>
      <c r="Q2413" s="4">
        <v>5</v>
      </c>
      <c r="R2413" s="4">
        <v>2520</v>
      </c>
      <c r="S2413" s="4">
        <v>5</v>
      </c>
      <c r="T2413" s="12" t="s">
        <v>6001</v>
      </c>
      <c r="U2413" s="2" t="s">
        <v>6002</v>
      </c>
      <c r="V2413" s="2">
        <v>49047531</v>
      </c>
      <c r="W2413" s="2">
        <v>49047531</v>
      </c>
      <c r="X2413" s="2" t="s">
        <v>6003</v>
      </c>
      <c r="Y2413" s="7" t="s">
        <v>17182</v>
      </c>
      <c r="Z2413" s="42">
        <v>13</v>
      </c>
      <c r="AA2413" s="8" t="s">
        <v>4784</v>
      </c>
      <c r="AB2413" s="8" t="s">
        <v>262</v>
      </c>
      <c r="AC2413" s="8" t="s">
        <v>96</v>
      </c>
      <c r="AD2413" s="8" t="b">
        <v>0</v>
      </c>
      <c r="AE2413" s="2" t="s">
        <v>98</v>
      </c>
      <c r="AF2413" s="2" t="s">
        <v>99</v>
      </c>
      <c r="AG2413" s="2" t="s">
        <v>100</v>
      </c>
      <c r="AH2413" s="2">
        <v>0</v>
      </c>
      <c r="AI2413" s="2">
        <v>0</v>
      </c>
      <c r="AJ2413" s="2" t="s">
        <v>991</v>
      </c>
      <c r="AK2413" s="2" t="s">
        <v>992</v>
      </c>
      <c r="AL2413" s="2" t="s">
        <v>115</v>
      </c>
      <c r="AN2413" s="2" t="s">
        <v>104</v>
      </c>
      <c r="AO2413" s="43" t="s">
        <v>105</v>
      </c>
      <c r="AP2413" s="43" t="s">
        <v>105</v>
      </c>
      <c r="AQ2413" s="2" t="s">
        <v>104</v>
      </c>
      <c r="AR2413" s="43" t="s">
        <v>106</v>
      </c>
      <c r="AS2413" s="43" t="s">
        <v>106</v>
      </c>
      <c r="AT2413" s="2" t="s">
        <v>107</v>
      </c>
      <c r="AV2413" s="2" t="s">
        <v>107</v>
      </c>
      <c r="AW2413" s="3" t="s">
        <v>115</v>
      </c>
      <c r="AX2413" s="9" t="s">
        <v>6004</v>
      </c>
      <c r="AY2413" s="2" t="s">
        <v>350</v>
      </c>
      <c r="AZ2413" s="2" t="s">
        <v>785</v>
      </c>
      <c r="BA2413" s="2" t="s">
        <v>115</v>
      </c>
      <c r="BB2413" s="2" t="s">
        <v>778</v>
      </c>
      <c r="BC2413" s="43" t="s">
        <v>115</v>
      </c>
      <c r="BF2413" s="4">
        <v>20.5</v>
      </c>
      <c r="BG2413" s="2" t="s">
        <v>779</v>
      </c>
      <c r="BH2413" s="2">
        <v>2</v>
      </c>
      <c r="BI2413" s="11">
        <v>0</v>
      </c>
      <c r="BJ2413" s="11">
        <v>0</v>
      </c>
      <c r="BK2413" s="11">
        <v>0.02</v>
      </c>
      <c r="BL2413" s="11">
        <v>0.76</v>
      </c>
      <c r="BM2413" s="11">
        <v>0.02</v>
      </c>
      <c r="BN2413" s="11">
        <v>-5</v>
      </c>
      <c r="BP2413" s="4" t="s">
        <v>115</v>
      </c>
      <c r="BS2413" s="2" t="s">
        <v>115</v>
      </c>
      <c r="BT2413" s="2" t="s">
        <v>116</v>
      </c>
      <c r="BU2413" s="2" t="s">
        <v>282</v>
      </c>
      <c r="BX2413" s="2" t="s">
        <v>311</v>
      </c>
      <c r="BY2413" s="2" t="s">
        <v>105</v>
      </c>
      <c r="BZ2413" s="2" t="s">
        <v>105</v>
      </c>
      <c r="CI2413" s="2" t="s">
        <v>119</v>
      </c>
      <c r="CK2413" s="12"/>
      <c r="CL2413" s="2" t="s">
        <v>121</v>
      </c>
    </row>
    <row r="2414" spans="1:90" x14ac:dyDescent="0.3">
      <c r="A2414" s="2" t="s">
        <v>83</v>
      </c>
      <c r="B2414" s="3" t="s">
        <v>6005</v>
      </c>
      <c r="C2414" s="3" t="s">
        <v>5999</v>
      </c>
      <c r="D2414" s="3" t="s">
        <v>6006</v>
      </c>
      <c r="E2414" s="2">
        <v>485708</v>
      </c>
      <c r="F2414" s="2">
        <v>3316</v>
      </c>
      <c r="G2414" s="4" t="s">
        <v>87</v>
      </c>
      <c r="H2414" s="51" t="s">
        <v>88</v>
      </c>
      <c r="I2414" s="51" t="s">
        <v>88</v>
      </c>
      <c r="K2414" s="2" t="s">
        <v>1614</v>
      </c>
      <c r="L2414" s="2" t="s">
        <v>772</v>
      </c>
      <c r="M2414" s="4" t="s">
        <v>772</v>
      </c>
      <c r="O2414" s="4" t="s">
        <v>6001</v>
      </c>
      <c r="P2414" s="4">
        <v>2520</v>
      </c>
      <c r="Q2414" s="4">
        <v>5</v>
      </c>
      <c r="R2414" s="4">
        <v>2520</v>
      </c>
      <c r="S2414" s="4">
        <v>5</v>
      </c>
      <c r="T2414" s="12" t="s">
        <v>6001</v>
      </c>
      <c r="U2414" s="2" t="s">
        <v>6002</v>
      </c>
      <c r="V2414" s="2">
        <v>49047531</v>
      </c>
      <c r="W2414" s="2">
        <v>49047531</v>
      </c>
      <c r="X2414" s="2" t="s">
        <v>6003</v>
      </c>
      <c r="Y2414" s="7" t="s">
        <v>17182</v>
      </c>
      <c r="Z2414" s="42">
        <v>13</v>
      </c>
      <c r="AA2414" s="8" t="s">
        <v>4784</v>
      </c>
      <c r="AB2414" s="8" t="s">
        <v>262</v>
      </c>
      <c r="AC2414" s="8" t="s">
        <v>96</v>
      </c>
      <c r="AD2414" s="8" t="b">
        <v>0</v>
      </c>
      <c r="AE2414" s="2" t="s">
        <v>98</v>
      </c>
      <c r="AF2414" s="2" t="s">
        <v>99</v>
      </c>
      <c r="AG2414" s="2" t="s">
        <v>100</v>
      </c>
      <c r="AH2414" s="2">
        <v>0</v>
      </c>
      <c r="AI2414" s="2">
        <v>0</v>
      </c>
      <c r="AJ2414" s="2" t="s">
        <v>991</v>
      </c>
      <c r="AK2414" s="2" t="s">
        <v>992</v>
      </c>
      <c r="AL2414" s="2" t="s">
        <v>115</v>
      </c>
      <c r="AN2414" s="2" t="s">
        <v>104</v>
      </c>
      <c r="AO2414" s="43" t="s">
        <v>105</v>
      </c>
      <c r="AP2414" s="43" t="s">
        <v>105</v>
      </c>
      <c r="AQ2414" s="2" t="s">
        <v>104</v>
      </c>
      <c r="AR2414" s="43" t="s">
        <v>106</v>
      </c>
      <c r="AS2414" s="43" t="s">
        <v>106</v>
      </c>
      <c r="AT2414" s="2" t="s">
        <v>107</v>
      </c>
      <c r="AV2414" s="2" t="s">
        <v>107</v>
      </c>
      <c r="AW2414" s="3" t="s">
        <v>115</v>
      </c>
      <c r="AX2414" s="9" t="s">
        <v>6004</v>
      </c>
      <c r="AY2414" s="2" t="s">
        <v>350</v>
      </c>
      <c r="AZ2414" s="2" t="s">
        <v>785</v>
      </c>
      <c r="BA2414" s="2" t="s">
        <v>115</v>
      </c>
      <c r="BB2414" s="2" t="s">
        <v>778</v>
      </c>
      <c r="BC2414" s="43" t="s">
        <v>115</v>
      </c>
      <c r="BF2414" s="4">
        <v>20.5</v>
      </c>
      <c r="BG2414" s="2" t="s">
        <v>779</v>
      </c>
      <c r="BH2414" s="2">
        <v>2</v>
      </c>
      <c r="BI2414" s="11">
        <v>0</v>
      </c>
      <c r="BJ2414" s="11">
        <v>0</v>
      </c>
      <c r="BK2414" s="11">
        <v>0.02</v>
      </c>
      <c r="BL2414" s="11">
        <v>0.76</v>
      </c>
      <c r="BM2414" s="11">
        <v>0.02</v>
      </c>
      <c r="BN2414" s="11">
        <v>-5</v>
      </c>
      <c r="BP2414" s="4" t="s">
        <v>115</v>
      </c>
      <c r="BS2414" s="2" t="s">
        <v>115</v>
      </c>
      <c r="BT2414" s="2" t="s">
        <v>116</v>
      </c>
      <c r="BU2414" s="2" t="s">
        <v>282</v>
      </c>
      <c r="BX2414" s="2" t="s">
        <v>311</v>
      </c>
      <c r="BY2414" s="2" t="s">
        <v>118</v>
      </c>
      <c r="BZ2414" s="2" t="s">
        <v>105</v>
      </c>
      <c r="CI2414" s="2" t="s">
        <v>119</v>
      </c>
      <c r="CK2414" s="12"/>
      <c r="CL2414" s="2" t="s">
        <v>121</v>
      </c>
    </row>
    <row r="2415" spans="1:90" x14ac:dyDescent="0.3">
      <c r="A2415" s="2" t="s">
        <v>83</v>
      </c>
      <c r="B2415" s="3" t="s">
        <v>6007</v>
      </c>
      <c r="C2415" s="3" t="s">
        <v>5999</v>
      </c>
      <c r="D2415" s="3" t="s">
        <v>6008</v>
      </c>
      <c r="E2415" s="2">
        <v>485708</v>
      </c>
      <c r="F2415" s="2">
        <v>3316</v>
      </c>
      <c r="G2415" s="4" t="s">
        <v>87</v>
      </c>
      <c r="H2415" s="16" t="s">
        <v>339</v>
      </c>
      <c r="I2415" s="16" t="s">
        <v>339</v>
      </c>
      <c r="K2415" s="2" t="s">
        <v>1614</v>
      </c>
      <c r="L2415" s="2" t="s">
        <v>772</v>
      </c>
      <c r="M2415" s="4" t="s">
        <v>772</v>
      </c>
      <c r="O2415" s="4" t="s">
        <v>6001</v>
      </c>
      <c r="P2415" s="4">
        <v>2520</v>
      </c>
      <c r="Q2415" s="4">
        <v>5</v>
      </c>
      <c r="R2415" s="4">
        <v>2520</v>
      </c>
      <c r="S2415" s="4">
        <v>5</v>
      </c>
      <c r="T2415" s="12" t="s">
        <v>6001</v>
      </c>
      <c r="U2415" s="2" t="s">
        <v>6002</v>
      </c>
      <c r="V2415" s="2">
        <v>49047531</v>
      </c>
      <c r="W2415" s="2">
        <v>49047531</v>
      </c>
      <c r="X2415" s="2" t="s">
        <v>6003</v>
      </c>
      <c r="Y2415" s="7" t="s">
        <v>17182</v>
      </c>
      <c r="Z2415" s="42">
        <v>13</v>
      </c>
      <c r="AA2415" s="8" t="s">
        <v>4784</v>
      </c>
      <c r="AB2415" s="8" t="s">
        <v>262</v>
      </c>
      <c r="AC2415" s="8" t="s">
        <v>96</v>
      </c>
      <c r="AD2415" s="8" t="b">
        <v>0</v>
      </c>
      <c r="AE2415" s="2" t="s">
        <v>98</v>
      </c>
      <c r="AF2415" s="2" t="s">
        <v>99</v>
      </c>
      <c r="AG2415" s="2" t="s">
        <v>100</v>
      </c>
      <c r="AH2415" s="2">
        <v>0</v>
      </c>
      <c r="AI2415" s="2">
        <v>0</v>
      </c>
      <c r="AJ2415" s="2" t="s">
        <v>991</v>
      </c>
      <c r="AK2415" s="2" t="s">
        <v>992</v>
      </c>
      <c r="AL2415" s="2" t="s">
        <v>115</v>
      </c>
      <c r="AN2415" s="2" t="s">
        <v>104</v>
      </c>
      <c r="AO2415" s="43" t="s">
        <v>105</v>
      </c>
      <c r="AP2415" s="43" t="s">
        <v>105</v>
      </c>
      <c r="AQ2415" s="2" t="s">
        <v>104</v>
      </c>
      <c r="AR2415" s="43" t="s">
        <v>106</v>
      </c>
      <c r="AS2415" s="43" t="s">
        <v>106</v>
      </c>
      <c r="AT2415" s="2" t="s">
        <v>107</v>
      </c>
      <c r="AV2415" s="2" t="s">
        <v>107</v>
      </c>
      <c r="AW2415" s="3" t="s">
        <v>115</v>
      </c>
      <c r="AX2415" s="9" t="s">
        <v>6004</v>
      </c>
      <c r="AY2415" s="2" t="s">
        <v>350</v>
      </c>
      <c r="AZ2415" s="2" t="s">
        <v>785</v>
      </c>
      <c r="BA2415" s="2" t="s">
        <v>115</v>
      </c>
      <c r="BB2415" s="2" t="s">
        <v>778</v>
      </c>
      <c r="BC2415" s="43" t="s">
        <v>115</v>
      </c>
      <c r="BF2415" s="4">
        <v>20.5</v>
      </c>
      <c r="BG2415" s="2" t="s">
        <v>779</v>
      </c>
      <c r="BH2415" s="2">
        <v>2</v>
      </c>
      <c r="BI2415" s="11">
        <v>0</v>
      </c>
      <c r="BJ2415" s="11">
        <v>0</v>
      </c>
      <c r="BK2415" s="11">
        <v>0.02</v>
      </c>
      <c r="BL2415" s="11">
        <v>0.76</v>
      </c>
      <c r="BM2415" s="11">
        <v>0.02</v>
      </c>
      <c r="BN2415" s="11">
        <v>-5</v>
      </c>
      <c r="BP2415" s="4" t="s">
        <v>115</v>
      </c>
      <c r="BS2415" s="2" t="s">
        <v>115</v>
      </c>
      <c r="BT2415" s="2" t="s">
        <v>116</v>
      </c>
      <c r="BU2415" s="2" t="s">
        <v>282</v>
      </c>
      <c r="BX2415" s="2" t="s">
        <v>311</v>
      </c>
      <c r="BY2415" s="2" t="s">
        <v>118</v>
      </c>
      <c r="BZ2415" s="2" t="s">
        <v>105</v>
      </c>
      <c r="CI2415" s="2" t="s">
        <v>119</v>
      </c>
      <c r="CK2415" s="12"/>
      <c r="CL2415" s="2" t="s">
        <v>121</v>
      </c>
    </row>
    <row r="2416" spans="1:90" x14ac:dyDescent="0.3">
      <c r="A2416" s="2" t="s">
        <v>83</v>
      </c>
      <c r="B2416" s="2" t="s">
        <v>1610</v>
      </c>
      <c r="C2416" s="2" t="s">
        <v>1611</v>
      </c>
      <c r="D2416" s="2" t="s">
        <v>1612</v>
      </c>
      <c r="E2416" s="3">
        <v>486441</v>
      </c>
      <c r="F2416" s="3">
        <v>3316</v>
      </c>
      <c r="G2416" s="5" t="s">
        <v>87</v>
      </c>
      <c r="H2416" s="51" t="s">
        <v>1593</v>
      </c>
      <c r="I2416" s="51" t="s">
        <v>1593</v>
      </c>
      <c r="J2416" s="2" t="s">
        <v>1613</v>
      </c>
      <c r="K2416" s="3" t="s">
        <v>1614</v>
      </c>
      <c r="L2416" s="2" t="s">
        <v>772</v>
      </c>
      <c r="M2416" s="4" t="s">
        <v>772</v>
      </c>
      <c r="N2416" s="3"/>
      <c r="O2416" s="5" t="s">
        <v>788</v>
      </c>
      <c r="P2416" s="5">
        <v>2520</v>
      </c>
      <c r="Q2416" s="5">
        <v>6</v>
      </c>
      <c r="R2416" s="5">
        <v>2520</v>
      </c>
      <c r="S2416" s="5">
        <v>6</v>
      </c>
      <c r="T2416" s="2" t="s">
        <v>788</v>
      </c>
      <c r="U2416" s="3" t="s">
        <v>1615</v>
      </c>
      <c r="V2416" s="3">
        <v>49047532</v>
      </c>
      <c r="W2416" s="3">
        <v>49047532</v>
      </c>
      <c r="X2416" s="3" t="s">
        <v>1616</v>
      </c>
      <c r="Y2416" s="2" t="s">
        <v>789</v>
      </c>
      <c r="Z2416" s="42">
        <v>13</v>
      </c>
      <c r="AA2416" s="8" t="s">
        <v>790</v>
      </c>
      <c r="AB2416" s="8" t="s">
        <v>97</v>
      </c>
      <c r="AC2416" s="8" t="s">
        <v>96</v>
      </c>
      <c r="AD2416" s="8" t="b">
        <v>0</v>
      </c>
      <c r="AE2416" s="3" t="s">
        <v>98</v>
      </c>
      <c r="AF2416" s="2" t="s">
        <v>99</v>
      </c>
      <c r="AG2416" s="2" t="s">
        <v>100</v>
      </c>
      <c r="AH2416" s="3">
        <v>0</v>
      </c>
      <c r="AI2416" s="3"/>
      <c r="AJ2416" s="3" t="s">
        <v>991</v>
      </c>
      <c r="AK2416" s="3" t="s">
        <v>102</v>
      </c>
      <c r="AL2416" s="2" t="s">
        <v>115</v>
      </c>
      <c r="AN2416" s="2" t="s">
        <v>1600</v>
      </c>
      <c r="AO2416" s="43" t="s">
        <v>623</v>
      </c>
      <c r="AP2416" s="43" t="s">
        <v>105</v>
      </c>
      <c r="AQ2416" s="2" t="s">
        <v>104</v>
      </c>
      <c r="AR2416" s="43" t="s">
        <v>106</v>
      </c>
      <c r="AS2416" s="43" t="s">
        <v>106</v>
      </c>
      <c r="AT2416" s="3" t="s">
        <v>107</v>
      </c>
      <c r="AU2416" s="5"/>
      <c r="AV2416" s="3" t="s">
        <v>107</v>
      </c>
      <c r="AW2416" s="3" t="s">
        <v>115</v>
      </c>
      <c r="AX2416" s="9" t="s">
        <v>791</v>
      </c>
      <c r="AY2416" s="2" t="s">
        <v>539</v>
      </c>
      <c r="AZ2416" s="2" t="s">
        <v>785</v>
      </c>
      <c r="BA2416" s="2" t="s">
        <v>115</v>
      </c>
      <c r="BB2416" s="2" t="s">
        <v>770</v>
      </c>
      <c r="BC2416" s="43" t="s">
        <v>115</v>
      </c>
      <c r="BF2416" s="4">
        <v>18.09</v>
      </c>
      <c r="BG2416" s="2" t="s">
        <v>792</v>
      </c>
      <c r="BH2416" s="2">
        <v>2</v>
      </c>
      <c r="BI2416" s="11">
        <v>0</v>
      </c>
      <c r="BJ2416" s="11">
        <v>0</v>
      </c>
      <c r="BK2416" s="11">
        <v>0.01</v>
      </c>
      <c r="BL2416" s="11">
        <v>0.66</v>
      </c>
      <c r="BM2416" s="11">
        <v>0.01</v>
      </c>
      <c r="BN2416" s="11">
        <v>-6</v>
      </c>
      <c r="BP2416" s="4" t="s">
        <v>115</v>
      </c>
      <c r="BS2416" s="2" t="s">
        <v>115</v>
      </c>
      <c r="BT2416" s="2" t="s">
        <v>116</v>
      </c>
      <c r="BU2416" s="2" t="s">
        <v>282</v>
      </c>
      <c r="BX2416" s="2" t="s">
        <v>105</v>
      </c>
      <c r="BY2416" s="2" t="s">
        <v>118</v>
      </c>
      <c r="BZ2416" s="2" t="s">
        <v>105</v>
      </c>
      <c r="CA2416" s="3"/>
      <c r="CB2416" s="3"/>
      <c r="CC2416" s="5"/>
      <c r="CD2416" s="5"/>
      <c r="CE2416" s="5"/>
      <c r="CF2416" s="5"/>
      <c r="CG2416" s="5"/>
      <c r="CH2416" s="5"/>
      <c r="CI2416" s="2" t="s">
        <v>119</v>
      </c>
      <c r="CL2416" s="2" t="s">
        <v>143</v>
      </c>
    </row>
    <row r="2417" spans="1:90" x14ac:dyDescent="0.3">
      <c r="A2417" s="2" t="s">
        <v>83</v>
      </c>
      <c r="B2417" s="2" t="s">
        <v>16987</v>
      </c>
      <c r="C2417" s="2" t="s">
        <v>16988</v>
      </c>
      <c r="D2417" s="2" t="s">
        <v>16989</v>
      </c>
      <c r="E2417" s="3">
        <v>486442</v>
      </c>
      <c r="F2417" s="3">
        <v>3316</v>
      </c>
      <c r="G2417" s="5" t="s">
        <v>87</v>
      </c>
      <c r="H2417" s="51" t="s">
        <v>1593</v>
      </c>
      <c r="I2417" s="51" t="s">
        <v>1593</v>
      </c>
      <c r="K2417" s="3">
        <v>25</v>
      </c>
      <c r="L2417" s="2" t="s">
        <v>4120</v>
      </c>
      <c r="M2417" s="4" t="s">
        <v>4120</v>
      </c>
      <c r="N2417" s="3"/>
      <c r="O2417" s="5" t="s">
        <v>16983</v>
      </c>
      <c r="P2417" s="5">
        <v>2527</v>
      </c>
      <c r="Q2417" s="5">
        <v>0</v>
      </c>
      <c r="R2417" s="5">
        <v>2527</v>
      </c>
      <c r="S2417" s="5">
        <v>0</v>
      </c>
      <c r="T2417" s="2" t="s">
        <v>16983</v>
      </c>
      <c r="U2417" s="3" t="s">
        <v>16990</v>
      </c>
      <c r="V2417" s="3">
        <v>49050843</v>
      </c>
      <c r="W2417" s="3">
        <v>49050843</v>
      </c>
      <c r="X2417" s="3" t="s">
        <v>16991</v>
      </c>
      <c r="Y2417" s="2" t="s">
        <v>16984</v>
      </c>
      <c r="Z2417" s="42">
        <v>13</v>
      </c>
      <c r="AA2417" s="8" t="s">
        <v>16985</v>
      </c>
      <c r="AB2417" s="8" t="s">
        <v>262</v>
      </c>
      <c r="AC2417" s="8" t="s">
        <v>97</v>
      </c>
      <c r="AD2417" s="8" t="b">
        <v>0</v>
      </c>
      <c r="AE2417" s="3" t="s">
        <v>98</v>
      </c>
      <c r="AF2417" s="2" t="s">
        <v>99</v>
      </c>
      <c r="AG2417" s="2" t="s">
        <v>100</v>
      </c>
      <c r="AH2417" s="3">
        <v>0</v>
      </c>
      <c r="AI2417" s="3"/>
      <c r="AJ2417" s="3" t="s">
        <v>101</v>
      </c>
      <c r="AK2417" s="3" t="s">
        <v>16992</v>
      </c>
      <c r="AL2417" s="2" t="s">
        <v>16986</v>
      </c>
      <c r="AM2417" s="2">
        <v>843</v>
      </c>
      <c r="AN2417" s="2" t="s">
        <v>1600</v>
      </c>
      <c r="AO2417" s="43" t="s">
        <v>623</v>
      </c>
      <c r="AP2417" s="43" t="s">
        <v>105</v>
      </c>
      <c r="AQ2417" s="2" t="s">
        <v>104</v>
      </c>
      <c r="AR2417" s="43" t="s">
        <v>106</v>
      </c>
      <c r="AS2417" s="43" t="s">
        <v>106</v>
      </c>
      <c r="AT2417" s="3" t="s">
        <v>107</v>
      </c>
      <c r="AU2417" s="5"/>
      <c r="AV2417" s="3" t="s">
        <v>107</v>
      </c>
      <c r="AW2417" s="3" t="s">
        <v>115</v>
      </c>
      <c r="AX2417" s="9" t="s">
        <v>115</v>
      </c>
      <c r="AY2417" s="2" t="s">
        <v>115</v>
      </c>
      <c r="AZ2417" s="2" t="s">
        <v>115</v>
      </c>
      <c r="BA2417" s="2" t="s">
        <v>115</v>
      </c>
      <c r="BB2417" s="2" t="s">
        <v>626</v>
      </c>
      <c r="BC2417" s="43" t="s">
        <v>115</v>
      </c>
      <c r="BF2417" s="4">
        <v>45</v>
      </c>
      <c r="BG2417" s="2" t="s">
        <v>626</v>
      </c>
      <c r="BH2417" s="2">
        <v>8</v>
      </c>
      <c r="BI2417" s="11">
        <v>0.12</v>
      </c>
      <c r="BJ2417" s="11">
        <v>0</v>
      </c>
      <c r="BK2417" s="11">
        <v>0</v>
      </c>
      <c r="BL2417" s="11">
        <v>0</v>
      </c>
      <c r="BM2417" s="11">
        <v>0.12</v>
      </c>
      <c r="BN2417" s="11">
        <v>7</v>
      </c>
      <c r="BO2417" s="2" t="s">
        <v>115</v>
      </c>
      <c r="BP2417" s="4" t="s">
        <v>115</v>
      </c>
      <c r="BQ2417" s="4" t="s">
        <v>4128</v>
      </c>
      <c r="BR2417" s="2">
        <v>67.75</v>
      </c>
      <c r="BS2417" s="2" t="s">
        <v>179</v>
      </c>
      <c r="BT2417" s="2" t="s">
        <v>125</v>
      </c>
      <c r="BU2417" s="2" t="s">
        <v>142</v>
      </c>
      <c r="BX2417" s="2" t="s">
        <v>105</v>
      </c>
      <c r="BY2417" s="2" t="s">
        <v>180</v>
      </c>
      <c r="BZ2417" s="2" t="s">
        <v>105</v>
      </c>
      <c r="CA2417" s="3"/>
      <c r="CB2417" s="3"/>
      <c r="CC2417" s="5"/>
      <c r="CD2417" s="5"/>
      <c r="CE2417" s="5"/>
      <c r="CF2417" s="5"/>
      <c r="CG2417" s="5"/>
      <c r="CH2417" s="5"/>
      <c r="CI2417" s="2" t="s">
        <v>119</v>
      </c>
      <c r="CL2417" s="2" t="s">
        <v>143</v>
      </c>
    </row>
    <row r="2418" spans="1:90" x14ac:dyDescent="0.3">
      <c r="A2418" s="2" t="s">
        <v>83</v>
      </c>
      <c r="B2418" s="2" t="s">
        <v>12193</v>
      </c>
      <c r="C2418" s="2" t="s">
        <v>12194</v>
      </c>
      <c r="D2418" s="2" t="s">
        <v>12195</v>
      </c>
      <c r="E2418" s="3">
        <v>485554</v>
      </c>
      <c r="F2418" s="3">
        <v>3316</v>
      </c>
      <c r="G2418" s="5" t="s">
        <v>87</v>
      </c>
      <c r="H2418" s="51" t="s">
        <v>132</v>
      </c>
      <c r="I2418" s="51" t="s">
        <v>132</v>
      </c>
      <c r="K2418" s="3">
        <v>25</v>
      </c>
      <c r="L2418" s="2" t="s">
        <v>4120</v>
      </c>
      <c r="M2418" s="4" t="s">
        <v>4120</v>
      </c>
      <c r="N2418" s="3"/>
      <c r="O2418" s="5" t="s">
        <v>12196</v>
      </c>
      <c r="P2418" s="5">
        <v>2536</v>
      </c>
      <c r="Q2418" s="5">
        <v>0</v>
      </c>
      <c r="R2418" s="5">
        <v>2536</v>
      </c>
      <c r="S2418" s="5">
        <v>0</v>
      </c>
      <c r="T2418" s="2" t="s">
        <v>12196</v>
      </c>
      <c r="U2418" s="3" t="s">
        <v>12197</v>
      </c>
      <c r="V2418" s="3">
        <v>49050852</v>
      </c>
      <c r="W2418" s="3">
        <v>49050852</v>
      </c>
      <c r="X2418" s="3" t="s">
        <v>12198</v>
      </c>
      <c r="Y2418" s="44" t="s">
        <v>12199</v>
      </c>
      <c r="Z2418" s="42">
        <v>13</v>
      </c>
      <c r="AA2418" s="8" t="s">
        <v>12200</v>
      </c>
      <c r="AB2418" s="8" t="s">
        <v>97</v>
      </c>
      <c r="AC2418" s="8" t="s">
        <v>607</v>
      </c>
      <c r="AD2418" s="8" t="b">
        <v>1</v>
      </c>
      <c r="AE2418" s="3" t="s">
        <v>1055</v>
      </c>
      <c r="AF2418" s="2" t="s">
        <v>563</v>
      </c>
      <c r="AG2418" s="2" t="s">
        <v>563</v>
      </c>
      <c r="AH2418" s="3">
        <v>0</v>
      </c>
      <c r="AI2418" s="3"/>
      <c r="AJ2418" s="3" t="s">
        <v>101</v>
      </c>
      <c r="AK2418" s="3" t="s">
        <v>12201</v>
      </c>
      <c r="AL2418" s="3" t="s">
        <v>12202</v>
      </c>
      <c r="AM2418" s="3"/>
      <c r="AN2418" s="2" t="s">
        <v>104</v>
      </c>
      <c r="AO2418" s="43" t="s">
        <v>105</v>
      </c>
      <c r="AP2418" s="43" t="s">
        <v>105</v>
      </c>
      <c r="AQ2418" s="2" t="s">
        <v>104</v>
      </c>
      <c r="AR2418" s="43" t="s">
        <v>106</v>
      </c>
      <c r="AS2418" s="43" t="s">
        <v>106</v>
      </c>
      <c r="AT2418" s="3" t="s">
        <v>107</v>
      </c>
      <c r="AU2418" s="5"/>
      <c r="AV2418" s="3" t="s">
        <v>107</v>
      </c>
      <c r="AW2418" s="3" t="s">
        <v>115</v>
      </c>
      <c r="AX2418" s="9" t="s">
        <v>115</v>
      </c>
      <c r="AY2418" s="2" t="s">
        <v>115</v>
      </c>
      <c r="AZ2418" s="2" t="s">
        <v>115</v>
      </c>
      <c r="BA2418" s="2" t="s">
        <v>115</v>
      </c>
      <c r="BB2418" s="2" t="s">
        <v>565</v>
      </c>
      <c r="BC2418" s="43" t="s">
        <v>115</v>
      </c>
      <c r="BF2418" s="4">
        <v>35</v>
      </c>
      <c r="BG2418" s="2" t="s">
        <v>565</v>
      </c>
      <c r="BH2418" s="2">
        <v>7</v>
      </c>
      <c r="BI2418" s="11">
        <v>0.01</v>
      </c>
      <c r="BJ2418" s="11">
        <v>0</v>
      </c>
      <c r="BK2418" s="11">
        <v>0</v>
      </c>
      <c r="BL2418" s="11">
        <v>0</v>
      </c>
      <c r="BM2418" s="11">
        <v>0.01</v>
      </c>
      <c r="BN2418" s="11">
        <v>14</v>
      </c>
      <c r="BO2418" s="2" t="s">
        <v>115</v>
      </c>
      <c r="BP2418" s="4" t="s">
        <v>115</v>
      </c>
      <c r="BS2418" s="2" t="s">
        <v>115</v>
      </c>
      <c r="BT2418" s="2" t="s">
        <v>125</v>
      </c>
      <c r="BU2418" s="2" t="s">
        <v>142</v>
      </c>
      <c r="BX2418" s="2" t="s">
        <v>117</v>
      </c>
      <c r="BY2418" s="2" t="s">
        <v>126</v>
      </c>
      <c r="BZ2418" s="2" t="s">
        <v>105</v>
      </c>
      <c r="CA2418" s="3"/>
      <c r="CB2418" s="3"/>
      <c r="CC2418" s="5"/>
      <c r="CD2418" s="5"/>
      <c r="CE2418" s="5"/>
      <c r="CF2418" s="5"/>
      <c r="CG2418" s="5"/>
      <c r="CH2418" s="5"/>
      <c r="CI2418" s="2" t="s">
        <v>119</v>
      </c>
      <c r="CL2418" s="2" t="s">
        <v>143</v>
      </c>
    </row>
    <row r="2419" spans="1:90" x14ac:dyDescent="0.3">
      <c r="A2419" s="2" t="s">
        <v>83</v>
      </c>
      <c r="B2419" s="3" t="s">
        <v>4117</v>
      </c>
      <c r="C2419" s="3" t="s">
        <v>4118</v>
      </c>
      <c r="D2419" s="3" t="s">
        <v>4119</v>
      </c>
      <c r="E2419" s="2">
        <v>485400</v>
      </c>
      <c r="F2419" s="2">
        <v>3316</v>
      </c>
      <c r="G2419" s="4" t="s">
        <v>87</v>
      </c>
      <c r="H2419" s="13" t="s">
        <v>287</v>
      </c>
      <c r="I2419" s="13" t="s">
        <v>287</v>
      </c>
      <c r="J2419" s="3"/>
      <c r="K2419" s="2">
        <v>25</v>
      </c>
      <c r="L2419" s="2" t="s">
        <v>4120</v>
      </c>
      <c r="M2419" s="4" t="s">
        <v>4120</v>
      </c>
      <c r="O2419" s="4" t="s">
        <v>4121</v>
      </c>
      <c r="P2419" s="4">
        <v>2535</v>
      </c>
      <c r="Q2419" s="4">
        <v>0</v>
      </c>
      <c r="R2419" s="4">
        <v>2535</v>
      </c>
      <c r="S2419" s="4">
        <v>0</v>
      </c>
      <c r="T2419" s="6" t="s">
        <v>4121</v>
      </c>
      <c r="U2419" s="2" t="s">
        <v>4122</v>
      </c>
      <c r="V2419" s="2">
        <v>49050851</v>
      </c>
      <c r="W2419" s="2">
        <v>49050851</v>
      </c>
      <c r="X2419" s="2" t="s">
        <v>4123</v>
      </c>
      <c r="Y2419" s="9" t="s">
        <v>4124</v>
      </c>
      <c r="Z2419" s="42">
        <v>13</v>
      </c>
      <c r="AA2419" s="8" t="s">
        <v>4125</v>
      </c>
      <c r="AB2419" s="8" t="s">
        <v>96</v>
      </c>
      <c r="AC2419" s="8" t="s">
        <v>261</v>
      </c>
      <c r="AD2419" s="8" t="b">
        <v>0</v>
      </c>
      <c r="AE2419" s="2" t="s">
        <v>98</v>
      </c>
      <c r="AF2419" s="3" t="s">
        <v>99</v>
      </c>
      <c r="AG2419" s="2" t="s">
        <v>100</v>
      </c>
      <c r="AH2419" s="2">
        <v>0</v>
      </c>
      <c r="AI2419" s="2">
        <v>0</v>
      </c>
      <c r="AJ2419" s="2" t="s">
        <v>101</v>
      </c>
      <c r="AK2419" s="2" t="s">
        <v>4126</v>
      </c>
      <c r="AL2419" s="3" t="s">
        <v>4127</v>
      </c>
      <c r="AM2419" s="2">
        <v>845</v>
      </c>
      <c r="AN2419" s="2" t="s">
        <v>104</v>
      </c>
      <c r="AO2419" s="43" t="s">
        <v>105</v>
      </c>
      <c r="AP2419" s="43" t="s">
        <v>105</v>
      </c>
      <c r="AQ2419" s="2" t="s">
        <v>104</v>
      </c>
      <c r="AR2419" s="43" t="s">
        <v>106</v>
      </c>
      <c r="AS2419" s="43" t="s">
        <v>106</v>
      </c>
      <c r="AT2419" s="2" t="s">
        <v>107</v>
      </c>
      <c r="AV2419" s="2" t="s">
        <v>107</v>
      </c>
      <c r="AW2419" s="3" t="s">
        <v>115</v>
      </c>
      <c r="AX2419" s="9" t="s">
        <v>115</v>
      </c>
      <c r="AY2419" s="2" t="s">
        <v>115</v>
      </c>
      <c r="AZ2419" s="2" t="s">
        <v>115</v>
      </c>
      <c r="BA2419" s="2" t="s">
        <v>115</v>
      </c>
      <c r="BB2419" s="2" t="s">
        <v>1673</v>
      </c>
      <c r="BC2419" s="43" t="s">
        <v>115</v>
      </c>
      <c r="BF2419" s="4">
        <v>20.5</v>
      </c>
      <c r="BG2419" s="2" t="s">
        <v>1673</v>
      </c>
      <c r="BH2419" s="2">
        <v>7</v>
      </c>
      <c r="BI2419" s="11">
        <v>0.02</v>
      </c>
      <c r="BJ2419" s="11">
        <v>0</v>
      </c>
      <c r="BK2419" s="11">
        <v>0</v>
      </c>
      <c r="BL2419" s="11">
        <v>0</v>
      </c>
      <c r="BM2419" s="11">
        <v>0.02</v>
      </c>
      <c r="BN2419" s="11">
        <v>15</v>
      </c>
      <c r="BO2419" s="2">
        <v>0.96909999999999996</v>
      </c>
      <c r="BP2419" s="4" t="s">
        <v>1945</v>
      </c>
      <c r="BQ2419" s="4" t="s">
        <v>4128</v>
      </c>
      <c r="BR2419" s="2">
        <v>63.94</v>
      </c>
      <c r="BS2419" s="2" t="s">
        <v>179</v>
      </c>
      <c r="BT2419" s="3" t="s">
        <v>105</v>
      </c>
      <c r="BU2419" s="3" t="s">
        <v>142</v>
      </c>
      <c r="BV2419" s="3"/>
      <c r="BW2419" s="3"/>
      <c r="BX2419" s="3" t="s">
        <v>117</v>
      </c>
      <c r="BY2419" s="3" t="s">
        <v>126</v>
      </c>
      <c r="BZ2419" s="2" t="s">
        <v>105</v>
      </c>
      <c r="CI2419" s="2" t="s">
        <v>119</v>
      </c>
      <c r="CJ2419" s="3"/>
      <c r="CK2419" s="12"/>
      <c r="CL2419" s="2" t="s">
        <v>121</v>
      </c>
    </row>
    <row r="2420" spans="1:90" x14ac:dyDescent="0.3">
      <c r="A2420" s="2" t="s">
        <v>83</v>
      </c>
      <c r="B2420" s="3" t="s">
        <v>16993</v>
      </c>
      <c r="C2420" s="3" t="s">
        <v>16994</v>
      </c>
      <c r="D2420" s="3" t="s">
        <v>16995</v>
      </c>
      <c r="E2420" s="2">
        <v>485390</v>
      </c>
      <c r="F2420" s="2">
        <v>3316</v>
      </c>
      <c r="G2420" s="4" t="s">
        <v>87</v>
      </c>
      <c r="H2420" s="13" t="s">
        <v>132</v>
      </c>
      <c r="I2420" s="13" t="s">
        <v>132</v>
      </c>
      <c r="J2420" s="3"/>
      <c r="K2420" s="2">
        <v>25</v>
      </c>
      <c r="L2420" s="2" t="s">
        <v>4120</v>
      </c>
      <c r="M2420" s="4" t="s">
        <v>4120</v>
      </c>
      <c r="O2420" s="4" t="s">
        <v>16996</v>
      </c>
      <c r="P2420" s="4">
        <v>2536</v>
      </c>
      <c r="Q2420" s="4">
        <v>0</v>
      </c>
      <c r="R2420" s="4">
        <v>2536</v>
      </c>
      <c r="S2420" s="4">
        <v>0</v>
      </c>
      <c r="T2420" s="6" t="s">
        <v>16996</v>
      </c>
      <c r="U2420" s="2" t="s">
        <v>16997</v>
      </c>
      <c r="V2420" s="2">
        <v>49050852</v>
      </c>
      <c r="W2420" s="2">
        <v>49050852</v>
      </c>
      <c r="X2420" s="2" t="s">
        <v>16998</v>
      </c>
      <c r="Y2420" s="7" t="s">
        <v>16999</v>
      </c>
      <c r="Z2420" s="42">
        <v>13</v>
      </c>
      <c r="AA2420" s="8" t="s">
        <v>17000</v>
      </c>
      <c r="AB2420" s="8" t="s">
        <v>96</v>
      </c>
      <c r="AC2420" s="8" t="s">
        <v>97</v>
      </c>
      <c r="AD2420" s="8" t="b">
        <v>0</v>
      </c>
      <c r="AE2420" s="2" t="s">
        <v>98</v>
      </c>
      <c r="AF2420" s="3" t="s">
        <v>99</v>
      </c>
      <c r="AG2420" s="2" t="s">
        <v>100</v>
      </c>
      <c r="AH2420" s="2">
        <v>0</v>
      </c>
      <c r="AI2420" s="2">
        <v>0</v>
      </c>
      <c r="AJ2420" s="2" t="s">
        <v>101</v>
      </c>
      <c r="AK2420" s="2" t="s">
        <v>17001</v>
      </c>
      <c r="AL2420" s="3" t="s">
        <v>17002</v>
      </c>
      <c r="AM2420" s="2">
        <v>846</v>
      </c>
      <c r="AN2420" s="2" t="s">
        <v>622</v>
      </c>
      <c r="AO2420" s="43" t="s">
        <v>105</v>
      </c>
      <c r="AP2420" s="43" t="s">
        <v>623</v>
      </c>
      <c r="AQ2420" s="2" t="s">
        <v>624</v>
      </c>
      <c r="AR2420" s="43" t="s">
        <v>625</v>
      </c>
      <c r="AS2420" s="43" t="s">
        <v>625</v>
      </c>
      <c r="AT2420" s="2" t="s">
        <v>623</v>
      </c>
      <c r="AV2420" s="2" t="s">
        <v>623</v>
      </c>
      <c r="AW2420" s="3" t="s">
        <v>17003</v>
      </c>
      <c r="AX2420" s="9" t="s">
        <v>17004</v>
      </c>
      <c r="AY2420" s="2" t="s">
        <v>321</v>
      </c>
      <c r="AZ2420" s="2" t="s">
        <v>1796</v>
      </c>
      <c r="BA2420" s="2" t="s">
        <v>17002</v>
      </c>
      <c r="BB2420" s="2" t="s">
        <v>626</v>
      </c>
      <c r="BC2420" s="43">
        <v>6.1999508963889003E-7</v>
      </c>
      <c r="BF2420" s="4">
        <v>44</v>
      </c>
      <c r="BG2420" s="2" t="s">
        <v>626</v>
      </c>
      <c r="BH2420" s="2">
        <v>8</v>
      </c>
      <c r="BI2420" s="11">
        <v>0.1</v>
      </c>
      <c r="BJ2420" s="11">
        <v>0.02</v>
      </c>
      <c r="BK2420" s="11">
        <v>0</v>
      </c>
      <c r="BL2420" s="11">
        <v>0</v>
      </c>
      <c r="BM2420" s="11">
        <v>0.1</v>
      </c>
      <c r="BN2420" s="11">
        <v>16</v>
      </c>
      <c r="BO2420" s="2" t="s">
        <v>115</v>
      </c>
      <c r="BP2420" s="4" t="s">
        <v>115</v>
      </c>
      <c r="BQ2420" s="4" t="s">
        <v>4128</v>
      </c>
      <c r="BR2420" s="2">
        <v>69.31</v>
      </c>
      <c r="BS2420" s="2" t="s">
        <v>179</v>
      </c>
      <c r="BT2420" s="2" t="s">
        <v>125</v>
      </c>
      <c r="BU2420" s="3" t="s">
        <v>142</v>
      </c>
      <c r="BV2420" s="3"/>
      <c r="BW2420" s="3"/>
      <c r="BX2420" s="3" t="s">
        <v>117</v>
      </c>
      <c r="BY2420" s="3" t="s">
        <v>126</v>
      </c>
      <c r="BZ2420" s="2" t="s">
        <v>105</v>
      </c>
      <c r="CI2420" s="2" t="s">
        <v>119</v>
      </c>
      <c r="CK2420" s="12"/>
      <c r="CL2420" s="2" t="s">
        <v>121</v>
      </c>
    </row>
    <row r="2421" spans="1:90" x14ac:dyDescent="0.3">
      <c r="A2421" s="2" t="s">
        <v>83</v>
      </c>
      <c r="B2421" s="3" t="s">
        <v>17005</v>
      </c>
      <c r="C2421" s="3" t="s">
        <v>16994</v>
      </c>
      <c r="D2421" s="3" t="s">
        <v>17006</v>
      </c>
      <c r="E2421" s="2">
        <v>485390</v>
      </c>
      <c r="F2421" s="2">
        <v>3316</v>
      </c>
      <c r="G2421" s="4" t="s">
        <v>87</v>
      </c>
      <c r="H2421" s="16" t="s">
        <v>551</v>
      </c>
      <c r="I2421" s="16" t="s">
        <v>551</v>
      </c>
      <c r="K2421" s="2">
        <v>25</v>
      </c>
      <c r="L2421" s="2" t="s">
        <v>4120</v>
      </c>
      <c r="M2421" s="4" t="s">
        <v>4120</v>
      </c>
      <c r="O2421" s="4" t="s">
        <v>16996</v>
      </c>
      <c r="P2421" s="4">
        <v>2536</v>
      </c>
      <c r="Q2421" s="4">
        <v>0</v>
      </c>
      <c r="R2421" s="4">
        <v>2536</v>
      </c>
      <c r="S2421" s="4">
        <v>0</v>
      </c>
      <c r="T2421" s="12" t="s">
        <v>16996</v>
      </c>
      <c r="U2421" s="2" t="s">
        <v>16997</v>
      </c>
      <c r="V2421" s="2">
        <v>49050852</v>
      </c>
      <c r="W2421" s="2">
        <v>49050852</v>
      </c>
      <c r="X2421" s="2" t="s">
        <v>16998</v>
      </c>
      <c r="Y2421" s="7" t="s">
        <v>16999</v>
      </c>
      <c r="Z2421" s="42">
        <v>13</v>
      </c>
      <c r="AA2421" s="8" t="s">
        <v>17000</v>
      </c>
      <c r="AB2421" s="8" t="s">
        <v>96</v>
      </c>
      <c r="AC2421" s="8" t="s">
        <v>97</v>
      </c>
      <c r="AD2421" s="8" t="b">
        <v>0</v>
      </c>
      <c r="AE2421" s="2" t="s">
        <v>98</v>
      </c>
      <c r="AF2421" s="2" t="s">
        <v>99</v>
      </c>
      <c r="AG2421" s="2" t="s">
        <v>100</v>
      </c>
      <c r="AH2421" s="2">
        <v>0</v>
      </c>
      <c r="AI2421" s="2">
        <v>0</v>
      </c>
      <c r="AJ2421" s="2" t="s">
        <v>101</v>
      </c>
      <c r="AK2421" s="2" t="s">
        <v>17001</v>
      </c>
      <c r="AL2421" s="2" t="s">
        <v>17002</v>
      </c>
      <c r="AM2421" s="2">
        <v>846</v>
      </c>
      <c r="AN2421" s="2" t="s">
        <v>622</v>
      </c>
      <c r="AO2421" s="43" t="s">
        <v>105</v>
      </c>
      <c r="AP2421" s="43" t="s">
        <v>623</v>
      </c>
      <c r="AQ2421" s="2" t="s">
        <v>624</v>
      </c>
      <c r="AR2421" s="43" t="s">
        <v>625</v>
      </c>
      <c r="AS2421" s="43" t="s">
        <v>625</v>
      </c>
      <c r="AT2421" s="2" t="s">
        <v>623</v>
      </c>
      <c r="AV2421" s="2" t="s">
        <v>623</v>
      </c>
      <c r="AW2421" s="3" t="s">
        <v>17003</v>
      </c>
      <c r="AX2421" s="9" t="s">
        <v>17004</v>
      </c>
      <c r="AY2421" s="2" t="s">
        <v>321</v>
      </c>
      <c r="AZ2421" s="2" t="s">
        <v>1796</v>
      </c>
      <c r="BA2421" s="2" t="s">
        <v>17002</v>
      </c>
      <c r="BB2421" s="2" t="s">
        <v>626</v>
      </c>
      <c r="BC2421" s="43">
        <v>6.1999508963889003E-7</v>
      </c>
      <c r="BF2421" s="4">
        <v>44</v>
      </c>
      <c r="BG2421" s="2" t="s">
        <v>626</v>
      </c>
      <c r="BH2421" s="2">
        <v>8</v>
      </c>
      <c r="BI2421" s="11">
        <v>0.1</v>
      </c>
      <c r="BJ2421" s="11">
        <v>0.02</v>
      </c>
      <c r="BK2421" s="11">
        <v>0</v>
      </c>
      <c r="BL2421" s="11">
        <v>0</v>
      </c>
      <c r="BM2421" s="11">
        <v>0.1</v>
      </c>
      <c r="BN2421" s="11">
        <v>16</v>
      </c>
      <c r="BO2421" s="2" t="s">
        <v>115</v>
      </c>
      <c r="BP2421" s="4" t="s">
        <v>115</v>
      </c>
      <c r="BQ2421" s="4" t="s">
        <v>4128</v>
      </c>
      <c r="BR2421" s="2">
        <v>69.31</v>
      </c>
      <c r="BS2421" s="2" t="s">
        <v>179</v>
      </c>
      <c r="BT2421" s="2" t="s">
        <v>116</v>
      </c>
      <c r="BU2421" s="2" t="s">
        <v>142</v>
      </c>
      <c r="BX2421" s="2" t="s">
        <v>311</v>
      </c>
      <c r="BY2421" s="2" t="s">
        <v>105</v>
      </c>
      <c r="BZ2421" s="2" t="s">
        <v>105</v>
      </c>
      <c r="CI2421" s="2" t="s">
        <v>119</v>
      </c>
      <c r="CK2421" s="12"/>
      <c r="CL2421" s="2" t="s">
        <v>121</v>
      </c>
    </row>
    <row r="2422" spans="1:90" x14ac:dyDescent="0.3">
      <c r="A2422" s="2" t="s">
        <v>83</v>
      </c>
      <c r="B2422" s="3" t="s">
        <v>17007</v>
      </c>
      <c r="C2422" s="3" t="s">
        <v>17008</v>
      </c>
      <c r="D2422" s="3" t="s">
        <v>17009</v>
      </c>
      <c r="E2422" s="2">
        <v>485060</v>
      </c>
      <c r="F2422" s="2">
        <v>3316</v>
      </c>
      <c r="G2422" s="4" t="s">
        <v>87</v>
      </c>
      <c r="H2422" s="13" t="s">
        <v>272</v>
      </c>
      <c r="I2422" s="13" t="s">
        <v>272</v>
      </c>
      <c r="J2422" s="3"/>
      <c r="K2422" s="2">
        <v>25</v>
      </c>
      <c r="L2422" s="2" t="s">
        <v>4120</v>
      </c>
      <c r="M2422" s="4" t="s">
        <v>4120</v>
      </c>
      <c r="O2422" s="4" t="s">
        <v>17010</v>
      </c>
      <c r="P2422" s="4">
        <v>2548</v>
      </c>
      <c r="Q2422" s="4">
        <v>0</v>
      </c>
      <c r="R2422" s="4">
        <v>2548</v>
      </c>
      <c r="S2422" s="4">
        <v>0</v>
      </c>
      <c r="T2422" s="6" t="s">
        <v>17010</v>
      </c>
      <c r="U2422" s="2" t="s">
        <v>17011</v>
      </c>
      <c r="V2422" s="2">
        <v>49050864</v>
      </c>
      <c r="W2422" s="2">
        <v>49050864</v>
      </c>
      <c r="X2422" s="2" t="s">
        <v>17012</v>
      </c>
      <c r="Y2422" s="9" t="s">
        <v>17013</v>
      </c>
      <c r="Z2422" s="42">
        <v>13</v>
      </c>
      <c r="AA2422" s="8" t="s">
        <v>17014</v>
      </c>
      <c r="AB2422" s="8" t="s">
        <v>96</v>
      </c>
      <c r="AC2422" s="8" t="s">
        <v>97</v>
      </c>
      <c r="AD2422" s="8" t="b">
        <v>0</v>
      </c>
      <c r="AE2422" s="2" t="s">
        <v>98</v>
      </c>
      <c r="AF2422" s="3" t="s">
        <v>99</v>
      </c>
      <c r="AG2422" s="2" t="s">
        <v>100</v>
      </c>
      <c r="AH2422" s="2">
        <v>0</v>
      </c>
      <c r="AI2422" s="2">
        <v>0</v>
      </c>
      <c r="AJ2422" s="2" t="s">
        <v>101</v>
      </c>
      <c r="AK2422" s="2" t="s">
        <v>17015</v>
      </c>
      <c r="AL2422" s="3" t="s">
        <v>17016</v>
      </c>
      <c r="AM2422" s="2">
        <v>850</v>
      </c>
      <c r="AN2422" s="2" t="s">
        <v>622</v>
      </c>
      <c r="AO2422" s="43" t="s">
        <v>105</v>
      </c>
      <c r="AP2422" s="43" t="s">
        <v>623</v>
      </c>
      <c r="AQ2422" s="2" t="s">
        <v>104</v>
      </c>
      <c r="AR2422" s="43" t="s">
        <v>106</v>
      </c>
      <c r="AS2422" s="43" t="s">
        <v>106</v>
      </c>
      <c r="AT2422" s="2" t="s">
        <v>107</v>
      </c>
      <c r="AV2422" s="2" t="s">
        <v>107</v>
      </c>
      <c r="AW2422" s="3" t="s">
        <v>115</v>
      </c>
      <c r="AX2422" s="9" t="s">
        <v>17017</v>
      </c>
      <c r="AY2422" s="2" t="s">
        <v>321</v>
      </c>
      <c r="AZ2422" s="2" t="s">
        <v>1796</v>
      </c>
      <c r="BA2422" s="2" t="s">
        <v>17016</v>
      </c>
      <c r="BB2422" s="2" t="s">
        <v>626</v>
      </c>
      <c r="BC2422" s="43" t="s">
        <v>115</v>
      </c>
      <c r="BF2422" s="4">
        <v>41</v>
      </c>
      <c r="BG2422" s="2" t="s">
        <v>626</v>
      </c>
      <c r="BH2422" s="2">
        <v>8</v>
      </c>
      <c r="BI2422" s="11">
        <v>0.06</v>
      </c>
      <c r="BJ2422" s="11">
        <v>0.01</v>
      </c>
      <c r="BK2422" s="11">
        <v>0</v>
      </c>
      <c r="BL2422" s="11">
        <v>0</v>
      </c>
      <c r="BM2422" s="11">
        <v>0.06</v>
      </c>
      <c r="BN2422" s="11" t="s">
        <v>114</v>
      </c>
      <c r="BO2422" s="2" t="s">
        <v>115</v>
      </c>
      <c r="BP2422" s="4" t="s">
        <v>115</v>
      </c>
      <c r="BQ2422" s="4" t="s">
        <v>4128</v>
      </c>
      <c r="BR2422" s="2">
        <v>66.88</v>
      </c>
      <c r="BS2422" s="2" t="s">
        <v>179</v>
      </c>
      <c r="BT2422" s="3" t="s">
        <v>105</v>
      </c>
      <c r="BU2422" s="3" t="s">
        <v>142</v>
      </c>
      <c r="BV2422" s="3"/>
      <c r="BW2422" s="3"/>
      <c r="BX2422" s="3" t="s">
        <v>311</v>
      </c>
      <c r="BY2422" s="3" t="s">
        <v>105</v>
      </c>
      <c r="BZ2422" s="2" t="s">
        <v>105</v>
      </c>
      <c r="CI2422" s="2" t="s">
        <v>119</v>
      </c>
      <c r="CJ2422" s="3"/>
      <c r="CK2422" s="12"/>
      <c r="CL2422" s="2" t="s">
        <v>121</v>
      </c>
    </row>
    <row r="2423" spans="1:90" x14ac:dyDescent="0.3">
      <c r="A2423" s="2" t="s">
        <v>83</v>
      </c>
      <c r="B2423" s="3" t="s">
        <v>17018</v>
      </c>
      <c r="C2423" s="3" t="s">
        <v>17008</v>
      </c>
      <c r="D2423" s="3" t="s">
        <v>17019</v>
      </c>
      <c r="E2423" s="2">
        <v>485060</v>
      </c>
      <c r="F2423" s="2">
        <v>3316</v>
      </c>
      <c r="G2423" s="4" t="s">
        <v>87</v>
      </c>
      <c r="H2423" s="13" t="s">
        <v>132</v>
      </c>
      <c r="I2423" s="13" t="s">
        <v>132</v>
      </c>
      <c r="J2423" s="3"/>
      <c r="K2423" s="2">
        <v>25</v>
      </c>
      <c r="L2423" s="2" t="s">
        <v>4120</v>
      </c>
      <c r="M2423" s="4" t="s">
        <v>4120</v>
      </c>
      <c r="O2423" s="4" t="s">
        <v>17010</v>
      </c>
      <c r="P2423" s="4">
        <v>2548</v>
      </c>
      <c r="Q2423" s="4">
        <v>0</v>
      </c>
      <c r="R2423" s="4">
        <v>2548</v>
      </c>
      <c r="S2423" s="4">
        <v>0</v>
      </c>
      <c r="T2423" s="6" t="s">
        <v>17010</v>
      </c>
      <c r="U2423" s="2" t="s">
        <v>17011</v>
      </c>
      <c r="V2423" s="2">
        <v>49050864</v>
      </c>
      <c r="W2423" s="2">
        <v>49050864</v>
      </c>
      <c r="X2423" s="2" t="s">
        <v>17012</v>
      </c>
      <c r="Y2423" s="9" t="s">
        <v>17013</v>
      </c>
      <c r="Z2423" s="42">
        <v>13</v>
      </c>
      <c r="AA2423" s="8" t="s">
        <v>17014</v>
      </c>
      <c r="AB2423" s="8" t="s">
        <v>96</v>
      </c>
      <c r="AC2423" s="8" t="s">
        <v>97</v>
      </c>
      <c r="AD2423" s="8" t="b">
        <v>0</v>
      </c>
      <c r="AE2423" s="2" t="s">
        <v>98</v>
      </c>
      <c r="AF2423" s="3" t="s">
        <v>99</v>
      </c>
      <c r="AG2423" s="2" t="s">
        <v>100</v>
      </c>
      <c r="AH2423" s="2">
        <v>0</v>
      </c>
      <c r="AI2423" s="2">
        <v>0</v>
      </c>
      <c r="AJ2423" s="2" t="s">
        <v>101</v>
      </c>
      <c r="AK2423" s="2" t="s">
        <v>17015</v>
      </c>
      <c r="AL2423" s="3" t="s">
        <v>17016</v>
      </c>
      <c r="AM2423" s="2">
        <v>850</v>
      </c>
      <c r="AN2423" s="2" t="s">
        <v>622</v>
      </c>
      <c r="AO2423" s="43" t="s">
        <v>105</v>
      </c>
      <c r="AP2423" s="43" t="s">
        <v>623</v>
      </c>
      <c r="AQ2423" s="2" t="s">
        <v>104</v>
      </c>
      <c r="AR2423" s="43" t="s">
        <v>106</v>
      </c>
      <c r="AS2423" s="43" t="s">
        <v>106</v>
      </c>
      <c r="AT2423" s="2" t="s">
        <v>107</v>
      </c>
      <c r="AV2423" s="2" t="s">
        <v>107</v>
      </c>
      <c r="AW2423" s="3" t="s">
        <v>115</v>
      </c>
      <c r="AX2423" s="9" t="s">
        <v>17017</v>
      </c>
      <c r="AY2423" s="2" t="s">
        <v>321</v>
      </c>
      <c r="AZ2423" s="2" t="s">
        <v>1796</v>
      </c>
      <c r="BA2423" s="2" t="s">
        <v>17016</v>
      </c>
      <c r="BB2423" s="2" t="s">
        <v>626</v>
      </c>
      <c r="BC2423" s="43" t="s">
        <v>115</v>
      </c>
      <c r="BF2423" s="4">
        <v>41</v>
      </c>
      <c r="BG2423" s="2" t="s">
        <v>626</v>
      </c>
      <c r="BH2423" s="2">
        <v>8</v>
      </c>
      <c r="BI2423" s="11">
        <v>0.06</v>
      </c>
      <c r="BJ2423" s="11">
        <v>0.01</v>
      </c>
      <c r="BK2423" s="11">
        <v>0</v>
      </c>
      <c r="BL2423" s="11">
        <v>0</v>
      </c>
      <c r="BM2423" s="11">
        <v>0.06</v>
      </c>
      <c r="BN2423" s="11" t="s">
        <v>114</v>
      </c>
      <c r="BO2423" s="2" t="s">
        <v>115</v>
      </c>
      <c r="BP2423" s="4" t="s">
        <v>115</v>
      </c>
      <c r="BQ2423" s="4" t="s">
        <v>4128</v>
      </c>
      <c r="BR2423" s="2">
        <v>66.88</v>
      </c>
      <c r="BS2423" s="2" t="s">
        <v>179</v>
      </c>
      <c r="BT2423" s="2" t="s">
        <v>125</v>
      </c>
      <c r="BU2423" s="3" t="s">
        <v>142</v>
      </c>
      <c r="BV2423" s="3"/>
      <c r="BW2423" s="3"/>
      <c r="BX2423" s="3" t="s">
        <v>117</v>
      </c>
      <c r="BY2423" s="3" t="s">
        <v>126</v>
      </c>
      <c r="BZ2423" s="2" t="s">
        <v>105</v>
      </c>
      <c r="CI2423" s="2" t="s">
        <v>119</v>
      </c>
      <c r="CK2423" s="12"/>
      <c r="CL2423" s="2" t="s">
        <v>121</v>
      </c>
    </row>
    <row r="2424" spans="1:90" x14ac:dyDescent="0.3">
      <c r="A2424" s="2" t="s">
        <v>83</v>
      </c>
      <c r="B2424" s="3" t="s">
        <v>17020</v>
      </c>
      <c r="C2424" s="3" t="s">
        <v>17008</v>
      </c>
      <c r="D2424" s="3" t="s">
        <v>12906</v>
      </c>
      <c r="E2424" s="2">
        <v>485060</v>
      </c>
      <c r="F2424" s="2">
        <v>3316</v>
      </c>
      <c r="G2424" s="4" t="s">
        <v>87</v>
      </c>
      <c r="H2424" s="13" t="s">
        <v>132</v>
      </c>
      <c r="I2424" s="13" t="s">
        <v>132</v>
      </c>
      <c r="J2424" s="3"/>
      <c r="K2424" s="2">
        <v>25</v>
      </c>
      <c r="L2424" s="2" t="s">
        <v>4120</v>
      </c>
      <c r="M2424" s="4" t="s">
        <v>4120</v>
      </c>
      <c r="O2424" s="4" t="s">
        <v>17010</v>
      </c>
      <c r="P2424" s="4">
        <v>2548</v>
      </c>
      <c r="Q2424" s="4">
        <v>0</v>
      </c>
      <c r="R2424" s="4">
        <v>2548</v>
      </c>
      <c r="S2424" s="4">
        <v>0</v>
      </c>
      <c r="T2424" s="6" t="s">
        <v>17010</v>
      </c>
      <c r="U2424" s="2" t="s">
        <v>17011</v>
      </c>
      <c r="V2424" s="2">
        <v>49050864</v>
      </c>
      <c r="W2424" s="2">
        <v>49050864</v>
      </c>
      <c r="X2424" s="2" t="s">
        <v>17012</v>
      </c>
      <c r="Y2424" s="9" t="s">
        <v>17013</v>
      </c>
      <c r="Z2424" s="42">
        <v>13</v>
      </c>
      <c r="AA2424" s="8" t="s">
        <v>17014</v>
      </c>
      <c r="AB2424" s="8" t="s">
        <v>96</v>
      </c>
      <c r="AC2424" s="8" t="s">
        <v>97</v>
      </c>
      <c r="AD2424" s="8" t="b">
        <v>0</v>
      </c>
      <c r="AE2424" s="2" t="s">
        <v>98</v>
      </c>
      <c r="AF2424" s="3" t="s">
        <v>99</v>
      </c>
      <c r="AG2424" s="2" t="s">
        <v>100</v>
      </c>
      <c r="AH2424" s="2">
        <v>0</v>
      </c>
      <c r="AI2424" s="2">
        <v>0</v>
      </c>
      <c r="AJ2424" s="2" t="s">
        <v>101</v>
      </c>
      <c r="AK2424" s="2" t="s">
        <v>17015</v>
      </c>
      <c r="AL2424" s="3" t="s">
        <v>17016</v>
      </c>
      <c r="AM2424" s="2">
        <v>850</v>
      </c>
      <c r="AN2424" s="2" t="s">
        <v>622</v>
      </c>
      <c r="AO2424" s="43" t="s">
        <v>105</v>
      </c>
      <c r="AP2424" s="43" t="s">
        <v>623</v>
      </c>
      <c r="AQ2424" s="2" t="s">
        <v>104</v>
      </c>
      <c r="AR2424" s="43" t="s">
        <v>106</v>
      </c>
      <c r="AS2424" s="43" t="s">
        <v>106</v>
      </c>
      <c r="AT2424" s="2" t="s">
        <v>107</v>
      </c>
      <c r="AV2424" s="2" t="s">
        <v>107</v>
      </c>
      <c r="AW2424" s="3" t="s">
        <v>115</v>
      </c>
      <c r="AX2424" s="9" t="s">
        <v>17017</v>
      </c>
      <c r="AY2424" s="2" t="s">
        <v>321</v>
      </c>
      <c r="AZ2424" s="2" t="s">
        <v>1796</v>
      </c>
      <c r="BA2424" s="2" t="s">
        <v>17016</v>
      </c>
      <c r="BB2424" s="2" t="s">
        <v>626</v>
      </c>
      <c r="BC2424" s="43" t="s">
        <v>115</v>
      </c>
      <c r="BF2424" s="4">
        <v>41</v>
      </c>
      <c r="BG2424" s="2" t="s">
        <v>626</v>
      </c>
      <c r="BH2424" s="2">
        <v>8</v>
      </c>
      <c r="BI2424" s="11">
        <v>0.06</v>
      </c>
      <c r="BJ2424" s="11">
        <v>0.01</v>
      </c>
      <c r="BK2424" s="11">
        <v>0</v>
      </c>
      <c r="BL2424" s="11">
        <v>0</v>
      </c>
      <c r="BM2424" s="11">
        <v>0.06</v>
      </c>
      <c r="BN2424" s="11" t="s">
        <v>114</v>
      </c>
      <c r="BO2424" s="2" t="s">
        <v>115</v>
      </c>
      <c r="BP2424" s="4" t="s">
        <v>115</v>
      </c>
      <c r="BQ2424" s="4" t="s">
        <v>4128</v>
      </c>
      <c r="BR2424" s="2">
        <v>66.88</v>
      </c>
      <c r="BS2424" s="2" t="s">
        <v>179</v>
      </c>
      <c r="BT2424" s="2" t="s">
        <v>125</v>
      </c>
      <c r="BU2424" s="3" t="s">
        <v>142</v>
      </c>
      <c r="BV2424" s="3"/>
      <c r="BW2424" s="3"/>
      <c r="BX2424" s="3" t="s">
        <v>117</v>
      </c>
      <c r="BY2424" s="3" t="s">
        <v>126</v>
      </c>
      <c r="BZ2424" s="2" t="s">
        <v>105</v>
      </c>
      <c r="CI2424" s="2" t="s">
        <v>119</v>
      </c>
      <c r="CK2424" s="12"/>
      <c r="CL2424" s="2" t="s">
        <v>121</v>
      </c>
    </row>
    <row r="2425" spans="1:90" x14ac:dyDescent="0.3">
      <c r="A2425" s="2" t="s">
        <v>83</v>
      </c>
      <c r="B2425" s="2" t="s">
        <v>11687</v>
      </c>
      <c r="C2425" s="2" t="s">
        <v>11688</v>
      </c>
      <c r="D2425" s="2" t="s">
        <v>11689</v>
      </c>
      <c r="E2425" s="3">
        <v>485485</v>
      </c>
      <c r="F2425" s="3">
        <v>3316</v>
      </c>
      <c r="G2425" s="5" t="s">
        <v>87</v>
      </c>
      <c r="H2425" s="51" t="s">
        <v>132</v>
      </c>
      <c r="I2425" s="51" t="s">
        <v>132</v>
      </c>
      <c r="K2425" s="3">
        <v>25</v>
      </c>
      <c r="L2425" s="2" t="s">
        <v>4120</v>
      </c>
      <c r="M2425" s="4" t="s">
        <v>4120</v>
      </c>
      <c r="N2425" s="3"/>
      <c r="O2425" s="5" t="s">
        <v>11690</v>
      </c>
      <c r="P2425" s="5">
        <v>2552</v>
      </c>
      <c r="Q2425" s="5">
        <v>0</v>
      </c>
      <c r="R2425" s="5">
        <v>2552</v>
      </c>
      <c r="S2425" s="5">
        <v>0</v>
      </c>
      <c r="T2425" s="2" t="s">
        <v>11690</v>
      </c>
      <c r="U2425" s="3" t="s">
        <v>11691</v>
      </c>
      <c r="V2425" s="3">
        <v>49050868</v>
      </c>
      <c r="W2425" s="3">
        <v>49050868</v>
      </c>
      <c r="X2425" s="3" t="s">
        <v>11692</v>
      </c>
      <c r="Y2425" s="44" t="s">
        <v>11693</v>
      </c>
      <c r="Z2425" s="42">
        <v>13</v>
      </c>
      <c r="AA2425" s="8" t="s">
        <v>11694</v>
      </c>
      <c r="AB2425" s="8" t="s">
        <v>562</v>
      </c>
      <c r="AC2425" s="8" t="s">
        <v>261</v>
      </c>
      <c r="AD2425" s="8" t="b">
        <v>0</v>
      </c>
      <c r="AE2425" s="3" t="s">
        <v>1246</v>
      </c>
      <c r="AF2425" s="2" t="s">
        <v>543</v>
      </c>
      <c r="AG2425" s="2" t="s">
        <v>543</v>
      </c>
      <c r="AH2425" s="3">
        <v>0</v>
      </c>
      <c r="AI2425" s="3"/>
      <c r="AJ2425" s="3" t="s">
        <v>101</v>
      </c>
      <c r="AK2425" s="3" t="s">
        <v>11695</v>
      </c>
      <c r="AL2425" s="3" t="s">
        <v>11696</v>
      </c>
      <c r="AM2425" s="3"/>
      <c r="AN2425" s="2" t="s">
        <v>622</v>
      </c>
      <c r="AO2425" s="43" t="s">
        <v>105</v>
      </c>
      <c r="AP2425" s="43" t="s">
        <v>623</v>
      </c>
      <c r="AQ2425" s="2" t="s">
        <v>624</v>
      </c>
      <c r="AR2425" s="43" t="s">
        <v>625</v>
      </c>
      <c r="AS2425" s="43" t="s">
        <v>625</v>
      </c>
      <c r="AT2425" s="3" t="s">
        <v>623</v>
      </c>
      <c r="AU2425" s="5"/>
      <c r="AV2425" s="3" t="s">
        <v>623</v>
      </c>
      <c r="AW2425" s="3" t="s">
        <v>115</v>
      </c>
      <c r="AX2425" s="9" t="s">
        <v>115</v>
      </c>
      <c r="AY2425" s="2" t="s">
        <v>115</v>
      </c>
      <c r="AZ2425" s="2" t="s">
        <v>115</v>
      </c>
      <c r="BA2425" s="2" t="s">
        <v>115</v>
      </c>
      <c r="BB2425" s="2" t="s">
        <v>565</v>
      </c>
      <c r="BC2425" s="43" t="s">
        <v>115</v>
      </c>
      <c r="BF2425" s="4">
        <v>34</v>
      </c>
      <c r="BG2425" s="2" t="s">
        <v>565</v>
      </c>
      <c r="BH2425" s="2">
        <v>7</v>
      </c>
      <c r="BI2425" s="11">
        <v>0.01</v>
      </c>
      <c r="BJ2425" s="11">
        <v>0</v>
      </c>
      <c r="BK2425" s="11">
        <v>0.01</v>
      </c>
      <c r="BL2425" s="11">
        <v>0</v>
      </c>
      <c r="BM2425" s="11">
        <v>0.01</v>
      </c>
      <c r="BN2425" s="11" t="s">
        <v>114</v>
      </c>
      <c r="BO2425" s="2" t="s">
        <v>115</v>
      </c>
      <c r="BP2425" s="4" t="s">
        <v>115</v>
      </c>
      <c r="BS2425" s="2" t="s">
        <v>115</v>
      </c>
      <c r="BT2425" s="2" t="s">
        <v>116</v>
      </c>
      <c r="BU2425" s="2" t="s">
        <v>142</v>
      </c>
      <c r="BX2425" s="2" t="s">
        <v>117</v>
      </c>
      <c r="BY2425" s="2" t="s">
        <v>105</v>
      </c>
      <c r="BZ2425" s="2" t="s">
        <v>105</v>
      </c>
      <c r="CA2425" s="3"/>
      <c r="CB2425" s="3"/>
      <c r="CC2425" s="5"/>
      <c r="CD2425" s="5"/>
      <c r="CE2425" s="5"/>
      <c r="CF2425" s="5"/>
      <c r="CG2425" s="5"/>
      <c r="CH2425" s="5"/>
      <c r="CI2425" s="2" t="s">
        <v>119</v>
      </c>
      <c r="CL2425" s="2" t="s">
        <v>143</v>
      </c>
    </row>
    <row r="2426" spans="1:90" x14ac:dyDescent="0.3">
      <c r="A2426" s="2" t="s">
        <v>83</v>
      </c>
      <c r="B2426" s="2" t="s">
        <v>8564</v>
      </c>
      <c r="C2426" s="2" t="s">
        <v>8565</v>
      </c>
      <c r="D2426" s="2">
        <v>13546</v>
      </c>
      <c r="E2426" s="2">
        <v>812602</v>
      </c>
      <c r="F2426" s="2" t="s">
        <v>83</v>
      </c>
      <c r="G2426" s="4" t="s">
        <v>1747</v>
      </c>
      <c r="I2426" s="51" t="s">
        <v>1747</v>
      </c>
      <c r="M2426" s="4" t="s">
        <v>4120</v>
      </c>
      <c r="N2426" s="2" t="s">
        <v>8566</v>
      </c>
      <c r="O2426" s="4" t="s">
        <v>8567</v>
      </c>
      <c r="P2426" s="4">
        <v>2555</v>
      </c>
      <c r="Q2426" s="4">
        <v>0</v>
      </c>
      <c r="R2426" s="4">
        <v>2555</v>
      </c>
      <c r="S2426" s="4">
        <v>0</v>
      </c>
      <c r="T2426" s="2" t="s">
        <v>8567</v>
      </c>
      <c r="U2426" s="2" t="s">
        <v>8568</v>
      </c>
      <c r="V2426" s="2">
        <v>49050871</v>
      </c>
      <c r="W2426" s="2">
        <v>49050871</v>
      </c>
      <c r="X2426" s="2" t="s">
        <v>8569</v>
      </c>
      <c r="Y2426" s="9" t="s">
        <v>8570</v>
      </c>
      <c r="Z2426" s="42">
        <v>13</v>
      </c>
      <c r="AA2426" s="8" t="s">
        <v>8571</v>
      </c>
      <c r="AB2426" s="8" t="s">
        <v>262</v>
      </c>
      <c r="AC2426" s="8" t="s">
        <v>1146</v>
      </c>
      <c r="AD2426" s="8" t="b">
        <v>0</v>
      </c>
      <c r="AE2426" s="2" t="s">
        <v>1055</v>
      </c>
      <c r="AG2426" s="2" t="s">
        <v>563</v>
      </c>
      <c r="AH2426" s="2">
        <v>0</v>
      </c>
      <c r="AJ2426" s="2" t="s">
        <v>101</v>
      </c>
      <c r="AK2426" s="2" t="s">
        <v>8572</v>
      </c>
      <c r="AL2426" s="2" t="s">
        <v>8573</v>
      </c>
      <c r="AO2426" s="43"/>
      <c r="AP2426" s="43"/>
      <c r="AQ2426" s="2" t="s">
        <v>647</v>
      </c>
      <c r="AR2426" s="43" t="s">
        <v>625</v>
      </c>
      <c r="AS2426" s="43" t="e">
        <v>#N/A</v>
      </c>
      <c r="AT2426" s="2" t="s">
        <v>623</v>
      </c>
      <c r="AV2426" s="2" t="s">
        <v>623</v>
      </c>
      <c r="AW2426" s="3" t="s">
        <v>115</v>
      </c>
      <c r="AX2426" s="9" t="s">
        <v>115</v>
      </c>
      <c r="AY2426" s="2" t="s">
        <v>115</v>
      </c>
      <c r="AZ2426" s="2" t="s">
        <v>115</v>
      </c>
      <c r="BA2426" s="2" t="s">
        <v>115</v>
      </c>
      <c r="BB2426" s="2" t="s">
        <v>565</v>
      </c>
      <c r="BC2426" s="43" t="s">
        <v>115</v>
      </c>
      <c r="BF2426" s="4">
        <v>35</v>
      </c>
      <c r="BG2426" s="2" t="s">
        <v>565</v>
      </c>
      <c r="BH2426" s="2">
        <v>7</v>
      </c>
      <c r="BI2426" s="11">
        <v>0.15</v>
      </c>
      <c r="BJ2426" s="11">
        <v>0</v>
      </c>
      <c r="BK2426" s="11">
        <v>0</v>
      </c>
      <c r="BL2426" s="11">
        <v>0</v>
      </c>
      <c r="BM2426" s="11">
        <v>0.15</v>
      </c>
      <c r="BN2426" s="11" t="s">
        <v>114</v>
      </c>
      <c r="BO2426" s="2" t="s">
        <v>115</v>
      </c>
      <c r="BP2426" s="4" t="s">
        <v>115</v>
      </c>
      <c r="BS2426" s="2" t="s">
        <v>115</v>
      </c>
      <c r="BT2426" s="2" t="s">
        <v>116</v>
      </c>
      <c r="BU2426" s="2" t="s">
        <v>142</v>
      </c>
      <c r="BX2426" s="2" t="s">
        <v>105</v>
      </c>
      <c r="BY2426" s="2" t="s">
        <v>118</v>
      </c>
      <c r="BZ2426" s="2" t="s">
        <v>235</v>
      </c>
      <c r="CA2426" s="2">
        <v>384300</v>
      </c>
      <c r="CB2426" s="2">
        <v>278085</v>
      </c>
      <c r="CD2426" s="4" t="s">
        <v>1760</v>
      </c>
      <c r="CE2426" s="4" t="s">
        <v>182</v>
      </c>
      <c r="CG2426" s="4" t="s">
        <v>1761</v>
      </c>
      <c r="CI2426" s="2" t="s">
        <v>119</v>
      </c>
      <c r="CL2426" s="2" t="s">
        <v>184</v>
      </c>
    </row>
    <row r="2427" spans="1:90" x14ac:dyDescent="0.3">
      <c r="A2427" s="2" t="s">
        <v>83</v>
      </c>
      <c r="B2427" s="2" t="s">
        <v>11697</v>
      </c>
      <c r="C2427" s="2" t="s">
        <v>11698</v>
      </c>
      <c r="D2427" s="2" t="s">
        <v>11699</v>
      </c>
      <c r="E2427" s="3">
        <v>485486</v>
      </c>
      <c r="F2427" s="3">
        <v>3316</v>
      </c>
      <c r="G2427" s="5" t="s">
        <v>87</v>
      </c>
      <c r="H2427" s="51" t="s">
        <v>551</v>
      </c>
      <c r="I2427" s="51" t="s">
        <v>551</v>
      </c>
      <c r="K2427" s="3">
        <v>25</v>
      </c>
      <c r="L2427" s="2" t="s">
        <v>4120</v>
      </c>
      <c r="M2427" s="4" t="s">
        <v>4120</v>
      </c>
      <c r="N2427" s="3" t="s">
        <v>11700</v>
      </c>
      <c r="O2427" s="5" t="s">
        <v>11701</v>
      </c>
      <c r="P2427" s="5">
        <v>2582</v>
      </c>
      <c r="Q2427" s="5">
        <v>0</v>
      </c>
      <c r="R2427" s="5">
        <v>2583</v>
      </c>
      <c r="S2427" s="5">
        <v>0</v>
      </c>
      <c r="T2427" s="2" t="s">
        <v>11701</v>
      </c>
      <c r="U2427" s="3" t="s">
        <v>11702</v>
      </c>
      <c r="V2427" s="3">
        <v>49050898</v>
      </c>
      <c r="W2427" s="3">
        <v>49050899</v>
      </c>
      <c r="X2427" s="3" t="s">
        <v>11703</v>
      </c>
      <c r="Y2427" s="2" t="s">
        <v>11704</v>
      </c>
      <c r="Z2427" s="42">
        <v>13</v>
      </c>
      <c r="AA2427" s="8" t="s">
        <v>11705</v>
      </c>
      <c r="AB2427" s="8" t="s">
        <v>262</v>
      </c>
      <c r="AC2427" s="8" t="s">
        <v>1146</v>
      </c>
      <c r="AD2427" s="8" t="b">
        <v>0</v>
      </c>
      <c r="AE2427" s="3" t="s">
        <v>5145</v>
      </c>
      <c r="AF2427" s="2" t="s">
        <v>566</v>
      </c>
      <c r="AG2427" s="2" t="s">
        <v>566</v>
      </c>
      <c r="AH2427" s="3">
        <v>0</v>
      </c>
      <c r="AI2427" s="3"/>
      <c r="AJ2427" s="3" t="s">
        <v>101</v>
      </c>
      <c r="AK2427" s="3" t="s">
        <v>11706</v>
      </c>
      <c r="AL2427" s="2" t="s">
        <v>11707</v>
      </c>
      <c r="AN2427" s="2" t="s">
        <v>104</v>
      </c>
      <c r="AO2427" s="43" t="s">
        <v>105</v>
      </c>
      <c r="AP2427" s="43" t="s">
        <v>105</v>
      </c>
      <c r="AQ2427" s="2" t="s">
        <v>104</v>
      </c>
      <c r="AR2427" s="43" t="s">
        <v>106</v>
      </c>
      <c r="AS2427" s="43" t="s">
        <v>106</v>
      </c>
      <c r="AT2427" s="3" t="s">
        <v>107</v>
      </c>
      <c r="AU2427" s="5"/>
      <c r="AV2427" s="3" t="s">
        <v>107</v>
      </c>
      <c r="AW2427" s="3" t="s">
        <v>115</v>
      </c>
      <c r="AX2427" s="9" t="s">
        <v>115</v>
      </c>
      <c r="AY2427" s="2" t="s">
        <v>115</v>
      </c>
      <c r="AZ2427" s="2" t="s">
        <v>115</v>
      </c>
      <c r="BA2427" s="2" t="s">
        <v>115</v>
      </c>
      <c r="BB2427" s="2" t="s">
        <v>565</v>
      </c>
      <c r="BC2427" s="43" t="s">
        <v>115</v>
      </c>
      <c r="BF2427" s="4">
        <v>36</v>
      </c>
      <c r="BG2427" s="2" t="s">
        <v>565</v>
      </c>
      <c r="BH2427" s="2">
        <v>7</v>
      </c>
      <c r="BI2427" s="11">
        <v>0</v>
      </c>
      <c r="BJ2427" s="11">
        <v>0</v>
      </c>
      <c r="BK2427" s="11">
        <v>0.2</v>
      </c>
      <c r="BL2427" s="11">
        <v>0</v>
      </c>
      <c r="BM2427" s="11">
        <v>0.2</v>
      </c>
      <c r="BN2427" s="11" t="s">
        <v>114</v>
      </c>
      <c r="BO2427" s="2" t="s">
        <v>115</v>
      </c>
      <c r="BP2427" s="4" t="s">
        <v>115</v>
      </c>
      <c r="BS2427" s="2" t="s">
        <v>115</v>
      </c>
      <c r="BT2427" s="2" t="s">
        <v>116</v>
      </c>
      <c r="BU2427" s="2" t="s">
        <v>142</v>
      </c>
      <c r="BX2427" s="2" t="s">
        <v>311</v>
      </c>
      <c r="BY2427" s="2" t="s">
        <v>105</v>
      </c>
      <c r="BZ2427" s="2" t="s">
        <v>105</v>
      </c>
      <c r="CA2427" s="3"/>
      <c r="CB2427" s="3"/>
      <c r="CC2427" s="5"/>
      <c r="CD2427" s="5"/>
      <c r="CE2427" s="5"/>
      <c r="CF2427" s="5"/>
      <c r="CG2427" s="5"/>
      <c r="CH2427" s="5"/>
      <c r="CI2427" s="2" t="s">
        <v>119</v>
      </c>
      <c r="CK2427" s="2" t="s">
        <v>11708</v>
      </c>
      <c r="CL2427" s="2" t="s">
        <v>143</v>
      </c>
    </row>
    <row r="2428" spans="1:90" x14ac:dyDescent="0.3">
      <c r="A2428" s="2" t="s">
        <v>83</v>
      </c>
      <c r="B2428" s="2" t="s">
        <v>11709</v>
      </c>
      <c r="C2428" s="2" t="s">
        <v>11710</v>
      </c>
      <c r="D2428" s="2" t="s">
        <v>11711</v>
      </c>
      <c r="E2428" s="3">
        <v>485487</v>
      </c>
      <c r="F2428" s="3">
        <v>3316</v>
      </c>
      <c r="G2428" s="5" t="s">
        <v>87</v>
      </c>
      <c r="H2428" s="51" t="s">
        <v>551</v>
      </c>
      <c r="I2428" s="51" t="s">
        <v>551</v>
      </c>
      <c r="K2428" s="3">
        <v>25</v>
      </c>
      <c r="L2428" s="2" t="s">
        <v>4120</v>
      </c>
      <c r="M2428" s="4" t="s">
        <v>4120</v>
      </c>
      <c r="N2428" s="3"/>
      <c r="O2428" s="5" t="s">
        <v>11712</v>
      </c>
      <c r="P2428" s="5">
        <v>2584</v>
      </c>
      <c r="Q2428" s="5">
        <v>0</v>
      </c>
      <c r="R2428" s="5">
        <v>2584</v>
      </c>
      <c r="S2428" s="5">
        <v>0</v>
      </c>
      <c r="T2428" s="2" t="s">
        <v>11712</v>
      </c>
      <c r="U2428" s="3" t="s">
        <v>11713</v>
      </c>
      <c r="V2428" s="3">
        <v>49050900</v>
      </c>
      <c r="W2428" s="3">
        <v>49050900</v>
      </c>
      <c r="X2428" s="3" t="s">
        <v>11714</v>
      </c>
      <c r="Y2428" s="44" t="s">
        <v>11715</v>
      </c>
      <c r="Z2428" s="42">
        <v>13</v>
      </c>
      <c r="AA2428" s="8" t="s">
        <v>11705</v>
      </c>
      <c r="AB2428" s="8" t="s">
        <v>617</v>
      </c>
      <c r="AC2428" s="8" t="s">
        <v>262</v>
      </c>
      <c r="AD2428" s="8" t="b">
        <v>1</v>
      </c>
      <c r="AE2428" s="3" t="s">
        <v>1246</v>
      </c>
      <c r="AF2428" s="2" t="s">
        <v>543</v>
      </c>
      <c r="AG2428" s="2" t="s">
        <v>543</v>
      </c>
      <c r="AH2428" s="3">
        <v>0</v>
      </c>
      <c r="AI2428" s="3"/>
      <c r="AJ2428" s="3" t="s">
        <v>101</v>
      </c>
      <c r="AK2428" s="3" t="s">
        <v>11716</v>
      </c>
      <c r="AL2428" s="2" t="s">
        <v>11717</v>
      </c>
      <c r="AN2428" s="2" t="s">
        <v>622</v>
      </c>
      <c r="AO2428" s="43" t="s">
        <v>105</v>
      </c>
      <c r="AP2428" s="43" t="s">
        <v>623</v>
      </c>
      <c r="AQ2428" s="2" t="s">
        <v>624</v>
      </c>
      <c r="AR2428" s="43" t="s">
        <v>625</v>
      </c>
      <c r="AS2428" s="43" t="s">
        <v>625</v>
      </c>
      <c r="AT2428" s="3" t="s">
        <v>623</v>
      </c>
      <c r="AU2428" s="5"/>
      <c r="AV2428" s="3" t="s">
        <v>623</v>
      </c>
      <c r="AW2428" s="3" t="s">
        <v>115</v>
      </c>
      <c r="AX2428" s="9" t="s">
        <v>115</v>
      </c>
      <c r="AY2428" s="2" t="s">
        <v>115</v>
      </c>
      <c r="AZ2428" s="2" t="s">
        <v>115</v>
      </c>
      <c r="BA2428" s="2" t="s">
        <v>115</v>
      </c>
      <c r="BB2428" s="2" t="s">
        <v>565</v>
      </c>
      <c r="BC2428" s="43" t="s">
        <v>115</v>
      </c>
      <c r="BF2428" s="4">
        <v>33</v>
      </c>
      <c r="BG2428" s="2" t="s">
        <v>565</v>
      </c>
      <c r="BH2428" s="2">
        <v>7</v>
      </c>
      <c r="BI2428" s="11">
        <v>0</v>
      </c>
      <c r="BJ2428" s="11">
        <v>0</v>
      </c>
      <c r="BK2428" s="11">
        <v>0</v>
      </c>
      <c r="BL2428" s="11">
        <v>0</v>
      </c>
      <c r="BM2428" s="11">
        <v>0</v>
      </c>
      <c r="BN2428" s="11" t="s">
        <v>114</v>
      </c>
      <c r="BO2428" s="2" t="s">
        <v>115</v>
      </c>
      <c r="BP2428" s="4" t="s">
        <v>115</v>
      </c>
      <c r="BS2428" s="2" t="s">
        <v>115</v>
      </c>
      <c r="BT2428" s="2" t="s">
        <v>116</v>
      </c>
      <c r="BU2428" s="2" t="s">
        <v>282</v>
      </c>
      <c r="BX2428" s="2" t="s">
        <v>117</v>
      </c>
      <c r="BY2428" s="2" t="s">
        <v>105</v>
      </c>
      <c r="BZ2428" s="2" t="s">
        <v>105</v>
      </c>
      <c r="CA2428" s="3"/>
      <c r="CB2428" s="3"/>
      <c r="CC2428" s="5"/>
      <c r="CD2428" s="5"/>
      <c r="CE2428" s="5"/>
      <c r="CF2428" s="5"/>
      <c r="CG2428" s="5"/>
      <c r="CH2428" s="5"/>
      <c r="CI2428" s="2" t="s">
        <v>119</v>
      </c>
      <c r="CL2428" s="2" t="s">
        <v>143</v>
      </c>
    </row>
    <row r="2429" spans="1:90" x14ac:dyDescent="0.3">
      <c r="A2429" s="2" t="s">
        <v>83</v>
      </c>
      <c r="B2429" s="2" t="s">
        <v>17023</v>
      </c>
      <c r="C2429" s="2" t="s">
        <v>17024</v>
      </c>
      <c r="D2429" s="2" t="s">
        <v>17025</v>
      </c>
      <c r="E2429" s="3">
        <v>486218</v>
      </c>
      <c r="F2429" s="3">
        <v>3316</v>
      </c>
      <c r="G2429" s="5" t="s">
        <v>87</v>
      </c>
      <c r="H2429" s="51" t="s">
        <v>729</v>
      </c>
      <c r="I2429" s="51" t="s">
        <v>729</v>
      </c>
      <c r="K2429" s="3">
        <v>25</v>
      </c>
      <c r="L2429" s="2" t="s">
        <v>4120</v>
      </c>
      <c r="M2429" s="4" t="s">
        <v>4120</v>
      </c>
      <c r="N2429" s="3"/>
      <c r="O2429" s="5" t="s">
        <v>17026</v>
      </c>
      <c r="P2429" s="5">
        <v>2590</v>
      </c>
      <c r="Q2429" s="5">
        <v>0</v>
      </c>
      <c r="R2429" s="5">
        <v>2590</v>
      </c>
      <c r="S2429" s="5">
        <v>0</v>
      </c>
      <c r="T2429" s="2" t="s">
        <v>17026</v>
      </c>
      <c r="U2429" s="3" t="s">
        <v>17027</v>
      </c>
      <c r="V2429" s="3">
        <v>49050906</v>
      </c>
      <c r="W2429" s="3">
        <v>49050906</v>
      </c>
      <c r="X2429" s="3" t="s">
        <v>17028</v>
      </c>
      <c r="Y2429" s="2" t="s">
        <v>17029</v>
      </c>
      <c r="Z2429" s="42">
        <v>13</v>
      </c>
      <c r="AA2429" s="8" t="s">
        <v>17030</v>
      </c>
      <c r="AB2429" s="8" t="s">
        <v>262</v>
      </c>
      <c r="AC2429" s="8" t="s">
        <v>97</v>
      </c>
      <c r="AD2429" s="8" t="b">
        <v>0</v>
      </c>
      <c r="AE2429" s="3" t="s">
        <v>98</v>
      </c>
      <c r="AF2429" s="2" t="s">
        <v>99</v>
      </c>
      <c r="AG2429" s="2" t="s">
        <v>100</v>
      </c>
      <c r="AH2429" s="3">
        <v>0</v>
      </c>
      <c r="AI2429" s="3"/>
      <c r="AJ2429" s="3" t="s">
        <v>101</v>
      </c>
      <c r="AK2429" s="3" t="s">
        <v>17031</v>
      </c>
      <c r="AL2429" s="2" t="s">
        <v>17032</v>
      </c>
      <c r="AM2429" s="2">
        <v>864</v>
      </c>
      <c r="AN2429" s="2" t="s">
        <v>104</v>
      </c>
      <c r="AO2429" s="43" t="s">
        <v>105</v>
      </c>
      <c r="AP2429" s="43" t="s">
        <v>105</v>
      </c>
      <c r="AQ2429" s="2" t="s">
        <v>104</v>
      </c>
      <c r="AR2429" s="43" t="s">
        <v>106</v>
      </c>
      <c r="AS2429" s="43" t="s">
        <v>106</v>
      </c>
      <c r="AT2429" s="3" t="s">
        <v>107</v>
      </c>
      <c r="AU2429" s="5"/>
      <c r="AV2429" s="3" t="s">
        <v>107</v>
      </c>
      <c r="AW2429" s="3" t="s">
        <v>115</v>
      </c>
      <c r="AX2429" s="9" t="s">
        <v>115</v>
      </c>
      <c r="AY2429" s="2" t="s">
        <v>115</v>
      </c>
      <c r="AZ2429" s="2" t="s">
        <v>115</v>
      </c>
      <c r="BA2429" s="2" t="s">
        <v>115</v>
      </c>
      <c r="BB2429" s="2" t="s">
        <v>626</v>
      </c>
      <c r="BC2429" s="43" t="s">
        <v>115</v>
      </c>
      <c r="BF2429" s="4">
        <v>41</v>
      </c>
      <c r="BG2429" s="2" t="s">
        <v>626</v>
      </c>
      <c r="BH2429" s="2">
        <v>8</v>
      </c>
      <c r="BI2429" s="11">
        <v>0</v>
      </c>
      <c r="BJ2429" s="11">
        <v>0</v>
      </c>
      <c r="BK2429" s="11">
        <v>0</v>
      </c>
      <c r="BL2429" s="11">
        <v>0</v>
      </c>
      <c r="BM2429" s="11">
        <v>0</v>
      </c>
      <c r="BN2429" s="11" t="s">
        <v>114</v>
      </c>
      <c r="BO2429" s="2" t="s">
        <v>115</v>
      </c>
      <c r="BP2429" s="4" t="s">
        <v>115</v>
      </c>
      <c r="BR2429" s="2">
        <v>30.45</v>
      </c>
      <c r="BS2429" s="2" t="s">
        <v>179</v>
      </c>
      <c r="BT2429" s="2" t="s">
        <v>125</v>
      </c>
      <c r="BU2429" s="2" t="s">
        <v>142</v>
      </c>
      <c r="BX2429" s="2" t="s">
        <v>117</v>
      </c>
      <c r="BY2429" s="2" t="s">
        <v>126</v>
      </c>
      <c r="BZ2429" s="2" t="s">
        <v>105</v>
      </c>
      <c r="CA2429" s="3"/>
      <c r="CB2429" s="3"/>
      <c r="CC2429" s="5"/>
      <c r="CD2429" s="5"/>
      <c r="CE2429" s="5"/>
      <c r="CF2429" s="5"/>
      <c r="CG2429" s="5"/>
      <c r="CH2429" s="5"/>
      <c r="CI2429" s="2" t="s">
        <v>119</v>
      </c>
      <c r="CL2429" s="2" t="s">
        <v>143</v>
      </c>
    </row>
    <row r="2430" spans="1:90" x14ac:dyDescent="0.3">
      <c r="A2430" s="2" t="s">
        <v>83</v>
      </c>
      <c r="B2430" s="2" t="s">
        <v>12785</v>
      </c>
      <c r="C2430" s="2" t="s">
        <v>12786</v>
      </c>
      <c r="D2430" s="2" t="s">
        <v>12787</v>
      </c>
      <c r="E2430" s="3">
        <v>485768</v>
      </c>
      <c r="F2430" s="3">
        <v>3316</v>
      </c>
      <c r="G2430" s="5" t="s">
        <v>87</v>
      </c>
      <c r="H2430" s="51" t="s">
        <v>1466</v>
      </c>
      <c r="I2430" s="51" t="s">
        <v>1466</v>
      </c>
      <c r="K2430" s="3">
        <v>25</v>
      </c>
      <c r="L2430" s="2" t="s">
        <v>4120</v>
      </c>
      <c r="M2430" s="4" t="s">
        <v>4120</v>
      </c>
      <c r="N2430" s="3"/>
      <c r="O2430" s="5" t="s">
        <v>12788</v>
      </c>
      <c r="P2430" s="5">
        <v>2627</v>
      </c>
      <c r="Q2430" s="5">
        <v>0</v>
      </c>
      <c r="R2430" s="5">
        <v>2627</v>
      </c>
      <c r="S2430" s="5">
        <v>0</v>
      </c>
      <c r="T2430" s="2" t="s">
        <v>12788</v>
      </c>
      <c r="U2430" s="3" t="s">
        <v>12789</v>
      </c>
      <c r="V2430" s="3">
        <v>49050943</v>
      </c>
      <c r="W2430" s="3">
        <v>49050943</v>
      </c>
      <c r="X2430" s="3" t="s">
        <v>12790</v>
      </c>
      <c r="Y2430" s="44" t="s">
        <v>12791</v>
      </c>
      <c r="Z2430" s="42">
        <v>13</v>
      </c>
      <c r="AA2430" s="8" t="s">
        <v>12792</v>
      </c>
      <c r="AB2430" s="8" t="s">
        <v>2623</v>
      </c>
      <c r="AC2430" s="8" t="s">
        <v>96</v>
      </c>
      <c r="AD2430" s="8" t="b">
        <v>0</v>
      </c>
      <c r="AE2430" s="3" t="s">
        <v>1246</v>
      </c>
      <c r="AF2430" s="2" t="s">
        <v>543</v>
      </c>
      <c r="AG2430" s="2" t="s">
        <v>543</v>
      </c>
      <c r="AH2430" s="3">
        <v>0</v>
      </c>
      <c r="AI2430" s="3"/>
      <c r="AJ2430" s="3" t="s">
        <v>101</v>
      </c>
      <c r="AK2430" s="3" t="s">
        <v>12793</v>
      </c>
      <c r="AL2430" s="2" t="s">
        <v>12794</v>
      </c>
      <c r="AN2430" s="2" t="s">
        <v>622</v>
      </c>
      <c r="AO2430" s="43" t="s">
        <v>105</v>
      </c>
      <c r="AP2430" s="43" t="s">
        <v>623</v>
      </c>
      <c r="AQ2430" s="2" t="s">
        <v>624</v>
      </c>
      <c r="AR2430" s="43" t="s">
        <v>625</v>
      </c>
      <c r="AS2430" s="43" t="s">
        <v>625</v>
      </c>
      <c r="AT2430" s="3" t="s">
        <v>623</v>
      </c>
      <c r="AU2430" s="5"/>
      <c r="AV2430" s="3" t="s">
        <v>623</v>
      </c>
      <c r="AW2430" s="3" t="s">
        <v>115</v>
      </c>
      <c r="AX2430" s="9" t="s">
        <v>115</v>
      </c>
      <c r="AY2430" s="2" t="s">
        <v>115</v>
      </c>
      <c r="AZ2430" s="2" t="s">
        <v>115</v>
      </c>
      <c r="BA2430" s="2" t="s">
        <v>115</v>
      </c>
      <c r="BB2430" s="2" t="s">
        <v>565</v>
      </c>
      <c r="BC2430" s="43" t="s">
        <v>115</v>
      </c>
      <c r="BF2430" s="4">
        <v>35</v>
      </c>
      <c r="BG2430" s="2" t="s">
        <v>565</v>
      </c>
      <c r="BH2430" s="2">
        <v>7</v>
      </c>
      <c r="BI2430" s="11">
        <v>0</v>
      </c>
      <c r="BJ2430" s="11">
        <v>0</v>
      </c>
      <c r="BK2430" s="11">
        <v>0</v>
      </c>
      <c r="BL2430" s="11">
        <v>0.01</v>
      </c>
      <c r="BM2430" s="11">
        <v>0</v>
      </c>
      <c r="BN2430" s="11" t="s">
        <v>114</v>
      </c>
      <c r="BO2430" s="2" t="s">
        <v>115</v>
      </c>
      <c r="BP2430" s="4" t="s">
        <v>115</v>
      </c>
      <c r="BS2430" s="2" t="s">
        <v>115</v>
      </c>
      <c r="BT2430" s="2" t="s">
        <v>116</v>
      </c>
      <c r="BU2430" s="2" t="s">
        <v>142</v>
      </c>
      <c r="BX2430" s="2" t="s">
        <v>117</v>
      </c>
      <c r="BY2430" s="2" t="s">
        <v>118</v>
      </c>
      <c r="BZ2430" s="2" t="s">
        <v>105</v>
      </c>
      <c r="CA2430" s="3"/>
      <c r="CB2430" s="3"/>
      <c r="CC2430" s="5"/>
      <c r="CD2430" s="5"/>
      <c r="CE2430" s="5"/>
      <c r="CF2430" s="5"/>
      <c r="CG2430" s="5"/>
      <c r="CH2430" s="5"/>
      <c r="CI2430" s="2" t="s">
        <v>119</v>
      </c>
      <c r="CL2430" s="2" t="s">
        <v>143</v>
      </c>
    </row>
    <row r="2431" spans="1:90" x14ac:dyDescent="0.3">
      <c r="A2431" s="2" t="s">
        <v>83</v>
      </c>
      <c r="B2431" s="2" t="s">
        <v>16572</v>
      </c>
      <c r="C2431" s="2" t="s">
        <v>16573</v>
      </c>
      <c r="D2431" s="2" t="s">
        <v>16574</v>
      </c>
      <c r="E2431" s="3">
        <v>486529</v>
      </c>
      <c r="F2431" s="3">
        <v>3316</v>
      </c>
      <c r="G2431" s="5" t="s">
        <v>87</v>
      </c>
      <c r="H2431" s="51" t="s">
        <v>1049</v>
      </c>
      <c r="I2431" s="51" t="s">
        <v>1049</v>
      </c>
      <c r="K2431" s="3"/>
      <c r="L2431" s="2" t="s">
        <v>13567</v>
      </c>
      <c r="M2431" s="4" t="s">
        <v>4120</v>
      </c>
      <c r="N2431" s="3"/>
      <c r="O2431" s="5" t="s">
        <v>16575</v>
      </c>
      <c r="P2431" s="5">
        <v>2663</v>
      </c>
      <c r="Q2431" s="5">
        <v>0</v>
      </c>
      <c r="R2431" s="5">
        <v>2671</v>
      </c>
      <c r="S2431" s="5">
        <v>0</v>
      </c>
      <c r="T2431" s="2" t="s">
        <v>16575</v>
      </c>
      <c r="U2431" s="3" t="s">
        <v>16576</v>
      </c>
      <c r="V2431" s="3">
        <v>49050979</v>
      </c>
      <c r="W2431" s="3">
        <v>49051498</v>
      </c>
      <c r="X2431" s="3" t="s">
        <v>16577</v>
      </c>
      <c r="Y2431" s="2" t="s">
        <v>16578</v>
      </c>
      <c r="Z2431" s="42">
        <v>13</v>
      </c>
      <c r="AA2431" s="8" t="s">
        <v>4132</v>
      </c>
      <c r="AD2431" s="8" t="s">
        <v>115</v>
      </c>
      <c r="AE2431" s="3" t="s">
        <v>1246</v>
      </c>
      <c r="AF2431" s="2" t="s">
        <v>543</v>
      </c>
      <c r="AG2431" s="2" t="s">
        <v>543</v>
      </c>
      <c r="AH2431" s="3">
        <v>0</v>
      </c>
      <c r="AI2431" s="3"/>
      <c r="AJ2431" s="3" t="s">
        <v>101</v>
      </c>
      <c r="AK2431" s="3" t="s">
        <v>16579</v>
      </c>
      <c r="AL2431" s="2" t="s">
        <v>16580</v>
      </c>
      <c r="AN2431" s="2" t="s">
        <v>104</v>
      </c>
      <c r="AO2431" s="43" t="s">
        <v>105</v>
      </c>
      <c r="AP2431" s="43" t="s">
        <v>105</v>
      </c>
      <c r="AQ2431" s="2" t="s">
        <v>104</v>
      </c>
      <c r="AR2431" s="43" t="s">
        <v>106</v>
      </c>
      <c r="AS2431" s="43" t="s">
        <v>106</v>
      </c>
      <c r="AT2431" s="3" t="s">
        <v>107</v>
      </c>
      <c r="AU2431" s="5"/>
      <c r="AV2431" s="3" t="s">
        <v>107</v>
      </c>
      <c r="AW2431" s="3" t="s">
        <v>115</v>
      </c>
      <c r="AX2431" s="9" t="s">
        <v>115</v>
      </c>
      <c r="AY2431" s="2" t="s">
        <v>115</v>
      </c>
      <c r="AZ2431" s="2" t="s">
        <v>115</v>
      </c>
      <c r="BA2431" s="2" t="s">
        <v>115</v>
      </c>
      <c r="BB2431" s="2" t="s">
        <v>544</v>
      </c>
      <c r="BC2431" s="43" t="s">
        <v>115</v>
      </c>
      <c r="BF2431" s="4" t="s">
        <v>115</v>
      </c>
      <c r="BG2431" s="2" t="s">
        <v>115</v>
      </c>
      <c r="BH2431" s="2" t="s">
        <v>115</v>
      </c>
      <c r="BI2431" s="11" t="s">
        <v>115</v>
      </c>
      <c r="BJ2431" s="11" t="s">
        <v>115</v>
      </c>
      <c r="BK2431" s="11" t="s">
        <v>115</v>
      </c>
      <c r="BL2431" s="11" t="s">
        <v>115</v>
      </c>
      <c r="BM2431" s="11">
        <v>0</v>
      </c>
      <c r="BN2431" s="11" t="s">
        <v>115</v>
      </c>
      <c r="BO2431" s="2" t="s">
        <v>115</v>
      </c>
      <c r="BP2431" s="4" t="s">
        <v>115</v>
      </c>
      <c r="BS2431" s="2" t="s">
        <v>115</v>
      </c>
      <c r="BT2431" s="2" t="s">
        <v>116</v>
      </c>
      <c r="BU2431" s="2" t="s">
        <v>142</v>
      </c>
      <c r="BX2431" s="2" t="s">
        <v>311</v>
      </c>
      <c r="BY2431" s="2" t="s">
        <v>118</v>
      </c>
      <c r="BZ2431" s="2" t="s">
        <v>105</v>
      </c>
      <c r="CA2431" s="3"/>
      <c r="CB2431" s="3"/>
      <c r="CC2431" s="5"/>
      <c r="CD2431" s="5"/>
      <c r="CE2431" s="5"/>
      <c r="CF2431" s="5"/>
      <c r="CG2431" s="5"/>
      <c r="CH2431" s="5"/>
      <c r="CI2431" s="2" t="s">
        <v>119</v>
      </c>
      <c r="CL2431" s="2" t="s">
        <v>143</v>
      </c>
    </row>
    <row r="2432" spans="1:90" x14ac:dyDescent="0.3">
      <c r="A2432" s="2" t="s">
        <v>83</v>
      </c>
      <c r="B2432" s="3" t="s">
        <v>5961</v>
      </c>
      <c r="C2432" s="3" t="s">
        <v>5962</v>
      </c>
      <c r="D2432" s="3" t="s">
        <v>5963</v>
      </c>
      <c r="E2432" s="2">
        <v>485552</v>
      </c>
      <c r="F2432" s="2">
        <v>3316</v>
      </c>
      <c r="G2432" s="4" t="s">
        <v>87</v>
      </c>
      <c r="H2432" s="16" t="s">
        <v>339</v>
      </c>
      <c r="I2432" s="16" t="s">
        <v>339</v>
      </c>
      <c r="K2432" s="2" t="s">
        <v>1099</v>
      </c>
      <c r="L2432" s="2" t="s">
        <v>1100</v>
      </c>
      <c r="M2432" s="4" t="s">
        <v>1100</v>
      </c>
      <c r="O2432" s="4" t="s">
        <v>5964</v>
      </c>
      <c r="P2432" s="4">
        <v>2663</v>
      </c>
      <c r="Q2432" s="4">
        <v>1</v>
      </c>
      <c r="R2432" s="4">
        <v>2663</v>
      </c>
      <c r="S2432" s="4">
        <v>1</v>
      </c>
      <c r="T2432" s="12" t="s">
        <v>5964</v>
      </c>
      <c r="U2432" s="2" t="s">
        <v>5965</v>
      </c>
      <c r="V2432" s="2">
        <v>49050980</v>
      </c>
      <c r="W2432" s="2">
        <v>49050980</v>
      </c>
      <c r="X2432" s="2" t="s">
        <v>5966</v>
      </c>
      <c r="Y2432" s="7" t="s">
        <v>5967</v>
      </c>
      <c r="Z2432" s="42">
        <v>13</v>
      </c>
      <c r="AA2432" s="8" t="s">
        <v>5968</v>
      </c>
      <c r="AB2432" s="8" t="s">
        <v>262</v>
      </c>
      <c r="AC2432" s="8" t="s">
        <v>261</v>
      </c>
      <c r="AD2432" s="8" t="b">
        <v>0</v>
      </c>
      <c r="AE2432" s="2" t="s">
        <v>98</v>
      </c>
      <c r="AF2432" s="2" t="s">
        <v>99</v>
      </c>
      <c r="AG2432" s="2" t="s">
        <v>100</v>
      </c>
      <c r="AH2432" s="2">
        <v>0</v>
      </c>
      <c r="AI2432" s="2">
        <v>0</v>
      </c>
      <c r="AJ2432" s="2" t="s">
        <v>503</v>
      </c>
      <c r="AK2432" s="2" t="s">
        <v>992</v>
      </c>
      <c r="AN2432" s="2" t="s">
        <v>104</v>
      </c>
      <c r="AO2432" s="43" t="s">
        <v>105</v>
      </c>
      <c r="AP2432" s="43" t="s">
        <v>105</v>
      </c>
      <c r="AQ2432" s="2" t="s">
        <v>104</v>
      </c>
      <c r="AR2432" s="43" t="s">
        <v>106</v>
      </c>
      <c r="AS2432" s="43" t="s">
        <v>106</v>
      </c>
      <c r="AT2432" s="2" t="s">
        <v>107</v>
      </c>
      <c r="AV2432" s="2" t="s">
        <v>107</v>
      </c>
      <c r="AW2432" s="3" t="s">
        <v>115</v>
      </c>
      <c r="AX2432" s="9" t="s">
        <v>5969</v>
      </c>
      <c r="AY2432" s="2" t="s">
        <v>321</v>
      </c>
      <c r="AZ2432" s="2" t="s">
        <v>777</v>
      </c>
      <c r="BA2432" s="2" t="s">
        <v>115</v>
      </c>
      <c r="BB2432" s="2" t="s">
        <v>778</v>
      </c>
      <c r="BC2432" s="43" t="s">
        <v>115</v>
      </c>
      <c r="BF2432" s="4">
        <v>33</v>
      </c>
      <c r="BG2432" s="2" t="s">
        <v>778</v>
      </c>
      <c r="BH2432" s="2">
        <v>6</v>
      </c>
      <c r="BI2432" s="11">
        <v>0</v>
      </c>
      <c r="BJ2432" s="11">
        <v>0</v>
      </c>
      <c r="BK2432" s="11">
        <v>0</v>
      </c>
      <c r="BL2432" s="11">
        <v>1</v>
      </c>
      <c r="BM2432" s="11">
        <v>0</v>
      </c>
      <c r="BN2432" s="11">
        <v>-1</v>
      </c>
      <c r="BP2432" s="4" t="s">
        <v>115</v>
      </c>
      <c r="BS2432" s="2" t="s">
        <v>115</v>
      </c>
      <c r="BT2432" s="2" t="s">
        <v>116</v>
      </c>
      <c r="BU2432" s="3" t="s">
        <v>105</v>
      </c>
      <c r="BV2432" s="3"/>
      <c r="BW2432" s="3"/>
      <c r="BX2432" s="2" t="s">
        <v>117</v>
      </c>
      <c r="BY2432" s="2" t="s">
        <v>118</v>
      </c>
      <c r="BZ2432" s="2" t="s">
        <v>105</v>
      </c>
      <c r="CI2432" s="2" t="s">
        <v>119</v>
      </c>
      <c r="CK2432" s="12"/>
      <c r="CL2432" s="2" t="s">
        <v>121</v>
      </c>
    </row>
    <row r="2433" spans="1:90" x14ac:dyDescent="0.3">
      <c r="A2433" s="2" t="s">
        <v>83</v>
      </c>
      <c r="B2433" s="3" t="s">
        <v>5970</v>
      </c>
      <c r="C2433" s="3" t="s">
        <v>5962</v>
      </c>
      <c r="D2433" s="3" t="s">
        <v>5971</v>
      </c>
      <c r="E2433" s="2">
        <v>485552</v>
      </c>
      <c r="F2433" s="2">
        <v>3316</v>
      </c>
      <c r="G2433" s="4" t="s">
        <v>87</v>
      </c>
      <c r="H2433" s="13" t="s">
        <v>132</v>
      </c>
      <c r="I2433" s="13" t="s">
        <v>132</v>
      </c>
      <c r="J2433" s="3"/>
      <c r="K2433" s="2" t="s">
        <v>1099</v>
      </c>
      <c r="L2433" s="2" t="s">
        <v>1100</v>
      </c>
      <c r="M2433" s="4" t="s">
        <v>1100</v>
      </c>
      <c r="O2433" s="4" t="s">
        <v>5964</v>
      </c>
      <c r="P2433" s="4">
        <v>2663</v>
      </c>
      <c r="Q2433" s="4">
        <v>1</v>
      </c>
      <c r="R2433" s="4">
        <v>2663</v>
      </c>
      <c r="S2433" s="4">
        <v>1</v>
      </c>
      <c r="T2433" s="6" t="s">
        <v>5964</v>
      </c>
      <c r="U2433" s="2" t="s">
        <v>5965</v>
      </c>
      <c r="V2433" s="2">
        <v>49050980</v>
      </c>
      <c r="W2433" s="2">
        <v>49050980</v>
      </c>
      <c r="X2433" s="2" t="s">
        <v>5966</v>
      </c>
      <c r="Y2433" s="7" t="s">
        <v>5967</v>
      </c>
      <c r="Z2433" s="42">
        <v>13</v>
      </c>
      <c r="AA2433" s="8" t="s">
        <v>5968</v>
      </c>
      <c r="AB2433" s="8" t="s">
        <v>262</v>
      </c>
      <c r="AC2433" s="8" t="s">
        <v>261</v>
      </c>
      <c r="AD2433" s="8" t="b">
        <v>0</v>
      </c>
      <c r="AE2433" s="2" t="s">
        <v>98</v>
      </c>
      <c r="AF2433" s="3" t="s">
        <v>99</v>
      </c>
      <c r="AG2433" s="2" t="s">
        <v>100</v>
      </c>
      <c r="AH2433" s="2">
        <v>0</v>
      </c>
      <c r="AI2433" s="2">
        <v>0</v>
      </c>
      <c r="AJ2433" s="2" t="s">
        <v>503</v>
      </c>
      <c r="AK2433" s="2" t="s">
        <v>992</v>
      </c>
      <c r="AL2433" s="3"/>
      <c r="AM2433" s="3"/>
      <c r="AN2433" s="2" t="s">
        <v>104</v>
      </c>
      <c r="AO2433" s="43" t="s">
        <v>105</v>
      </c>
      <c r="AP2433" s="43" t="s">
        <v>105</v>
      </c>
      <c r="AQ2433" s="2" t="s">
        <v>104</v>
      </c>
      <c r="AR2433" s="43" t="s">
        <v>106</v>
      </c>
      <c r="AS2433" s="43" t="s">
        <v>106</v>
      </c>
      <c r="AT2433" s="2" t="s">
        <v>107</v>
      </c>
      <c r="AV2433" s="2" t="s">
        <v>107</v>
      </c>
      <c r="AW2433" s="3" t="s">
        <v>115</v>
      </c>
      <c r="AX2433" s="9" t="s">
        <v>5969</v>
      </c>
      <c r="AY2433" s="2" t="s">
        <v>321</v>
      </c>
      <c r="AZ2433" s="2" t="s">
        <v>777</v>
      </c>
      <c r="BA2433" s="2" t="s">
        <v>115</v>
      </c>
      <c r="BB2433" s="2" t="s">
        <v>778</v>
      </c>
      <c r="BC2433" s="43" t="s">
        <v>115</v>
      </c>
      <c r="BF2433" s="4">
        <v>33</v>
      </c>
      <c r="BG2433" s="2" t="s">
        <v>778</v>
      </c>
      <c r="BH2433" s="2">
        <v>6</v>
      </c>
      <c r="BI2433" s="11">
        <v>0</v>
      </c>
      <c r="BJ2433" s="11">
        <v>0</v>
      </c>
      <c r="BK2433" s="11">
        <v>0</v>
      </c>
      <c r="BL2433" s="11">
        <v>1</v>
      </c>
      <c r="BM2433" s="11">
        <v>0</v>
      </c>
      <c r="BN2433" s="11">
        <v>-1</v>
      </c>
      <c r="BO2433" s="3"/>
      <c r="BP2433" s="4" t="s">
        <v>115</v>
      </c>
      <c r="BS2433" s="2" t="s">
        <v>115</v>
      </c>
      <c r="BT2433" s="2" t="s">
        <v>125</v>
      </c>
      <c r="BU2433" s="3" t="s">
        <v>142</v>
      </c>
      <c r="BV2433" s="3"/>
      <c r="BW2433" s="3"/>
      <c r="BX2433" s="3" t="s">
        <v>117</v>
      </c>
      <c r="BY2433" s="3" t="s">
        <v>126</v>
      </c>
      <c r="BZ2433" s="2" t="s">
        <v>105</v>
      </c>
      <c r="CI2433" s="2" t="s">
        <v>119</v>
      </c>
      <c r="CK2433" s="12"/>
      <c r="CL2433" s="2" t="s">
        <v>121</v>
      </c>
    </row>
    <row r="2434" spans="1:90" x14ac:dyDescent="0.3">
      <c r="A2434" s="2" t="s">
        <v>83</v>
      </c>
      <c r="B2434" s="2" t="s">
        <v>6231</v>
      </c>
      <c r="C2434" s="2" t="s">
        <v>6232</v>
      </c>
      <c r="D2434" s="2" t="s">
        <v>6233</v>
      </c>
      <c r="E2434" s="3">
        <v>486119</v>
      </c>
      <c r="F2434" s="3">
        <v>3316</v>
      </c>
      <c r="G2434" s="5" t="s">
        <v>87</v>
      </c>
      <c r="H2434" s="51" t="s">
        <v>729</v>
      </c>
      <c r="I2434" s="51" t="s">
        <v>729</v>
      </c>
      <c r="K2434" s="3" t="s">
        <v>1099</v>
      </c>
      <c r="L2434" s="2" t="s">
        <v>1100</v>
      </c>
      <c r="M2434" s="4" t="s">
        <v>1100</v>
      </c>
      <c r="N2434" s="3"/>
      <c r="O2434" s="5" t="s">
        <v>6234</v>
      </c>
      <c r="P2434" s="5">
        <v>2663</v>
      </c>
      <c r="Q2434" s="5">
        <v>1</v>
      </c>
      <c r="R2434" s="5">
        <v>2663</v>
      </c>
      <c r="S2434" s="5">
        <v>1</v>
      </c>
      <c r="T2434" s="2" t="s">
        <v>6234</v>
      </c>
      <c r="U2434" s="3" t="s">
        <v>6235</v>
      </c>
      <c r="V2434" s="3">
        <v>49050980</v>
      </c>
      <c r="W2434" s="3">
        <v>49050980</v>
      </c>
      <c r="X2434" s="3" t="s">
        <v>6236</v>
      </c>
      <c r="Y2434" s="2" t="s">
        <v>6237</v>
      </c>
      <c r="Z2434" s="42">
        <v>13</v>
      </c>
      <c r="AA2434" s="8" t="s">
        <v>5968</v>
      </c>
      <c r="AB2434" s="8" t="s">
        <v>262</v>
      </c>
      <c r="AC2434" s="8" t="s">
        <v>96</v>
      </c>
      <c r="AD2434" s="8" t="b">
        <v>0</v>
      </c>
      <c r="AE2434" s="3" t="s">
        <v>98</v>
      </c>
      <c r="AF2434" s="2" t="s">
        <v>99</v>
      </c>
      <c r="AG2434" s="2" t="s">
        <v>100</v>
      </c>
      <c r="AH2434" s="3">
        <v>0</v>
      </c>
      <c r="AI2434" s="3"/>
      <c r="AJ2434" s="3" t="s">
        <v>503</v>
      </c>
      <c r="AK2434" s="3" t="s">
        <v>992</v>
      </c>
      <c r="AN2434" s="2" t="s">
        <v>104</v>
      </c>
      <c r="AO2434" s="43" t="s">
        <v>105</v>
      </c>
      <c r="AP2434" s="43" t="s">
        <v>105</v>
      </c>
      <c r="AQ2434" s="2" t="s">
        <v>104</v>
      </c>
      <c r="AR2434" s="43" t="s">
        <v>106</v>
      </c>
      <c r="AS2434" s="43" t="s">
        <v>106</v>
      </c>
      <c r="AT2434" s="3" t="s">
        <v>107</v>
      </c>
      <c r="AU2434" s="5"/>
      <c r="AV2434" s="3" t="s">
        <v>107</v>
      </c>
      <c r="AW2434" s="3" t="s">
        <v>115</v>
      </c>
      <c r="AX2434" s="9" t="s">
        <v>115</v>
      </c>
      <c r="AY2434" s="2" t="s">
        <v>115</v>
      </c>
      <c r="AZ2434" s="2" t="s">
        <v>115</v>
      </c>
      <c r="BA2434" s="2" t="s">
        <v>115</v>
      </c>
      <c r="BB2434" s="2" t="s">
        <v>778</v>
      </c>
      <c r="BC2434" s="43" t="s">
        <v>115</v>
      </c>
      <c r="BF2434" s="4">
        <v>33</v>
      </c>
      <c r="BG2434" s="2" t="s">
        <v>778</v>
      </c>
      <c r="BH2434" s="2">
        <v>6</v>
      </c>
      <c r="BI2434" s="11">
        <v>0</v>
      </c>
      <c r="BJ2434" s="11">
        <v>0</v>
      </c>
      <c r="BK2434" s="11">
        <v>0</v>
      </c>
      <c r="BL2434" s="11">
        <v>1</v>
      </c>
      <c r="BM2434" s="11">
        <v>0</v>
      </c>
      <c r="BN2434" s="11">
        <v>-1</v>
      </c>
      <c r="BS2434" s="2" t="s">
        <v>115</v>
      </c>
      <c r="BT2434" s="2" t="s">
        <v>116</v>
      </c>
      <c r="BU2434" s="2" t="s">
        <v>142</v>
      </c>
      <c r="BX2434" s="2" t="s">
        <v>311</v>
      </c>
      <c r="BY2434" s="2" t="s">
        <v>118</v>
      </c>
      <c r="BZ2434" s="2" t="s">
        <v>105</v>
      </c>
      <c r="CA2434" s="3"/>
      <c r="CB2434" s="3"/>
      <c r="CC2434" s="5"/>
      <c r="CD2434" s="5"/>
      <c r="CE2434" s="5"/>
      <c r="CF2434" s="5"/>
      <c r="CG2434" s="5"/>
      <c r="CH2434" s="5"/>
      <c r="CI2434" s="2" t="s">
        <v>119</v>
      </c>
      <c r="CL2434" s="2" t="s">
        <v>143</v>
      </c>
    </row>
    <row r="2435" spans="1:90" x14ac:dyDescent="0.3">
      <c r="A2435" s="2" t="s">
        <v>83</v>
      </c>
      <c r="B2435" s="2" t="s">
        <v>6277</v>
      </c>
      <c r="C2435" s="2" t="s">
        <v>6278</v>
      </c>
      <c r="D2435" s="2" t="s">
        <v>6279</v>
      </c>
      <c r="E2435" s="3">
        <v>486217</v>
      </c>
      <c r="F2435" s="3">
        <v>3316</v>
      </c>
      <c r="G2435" s="5" t="s">
        <v>87</v>
      </c>
      <c r="H2435" s="51" t="s">
        <v>729</v>
      </c>
      <c r="I2435" s="51" t="s">
        <v>729</v>
      </c>
      <c r="K2435" s="3" t="s">
        <v>1099</v>
      </c>
      <c r="L2435" s="2" t="s">
        <v>1100</v>
      </c>
      <c r="M2435" s="4" t="s">
        <v>1100</v>
      </c>
      <c r="N2435" s="3"/>
      <c r="O2435" s="5" t="s">
        <v>6280</v>
      </c>
      <c r="P2435" s="5">
        <v>2663</v>
      </c>
      <c r="Q2435" s="5">
        <v>1</v>
      </c>
      <c r="R2435" s="5">
        <v>2663</v>
      </c>
      <c r="S2435" s="5">
        <v>1</v>
      </c>
      <c r="T2435" s="2" t="s">
        <v>6280</v>
      </c>
      <c r="U2435" s="3" t="s">
        <v>6281</v>
      </c>
      <c r="V2435" s="3">
        <v>49050980</v>
      </c>
      <c r="W2435" s="3">
        <v>49050980</v>
      </c>
      <c r="X2435" s="3" t="s">
        <v>6282</v>
      </c>
      <c r="Y2435" s="2" t="s">
        <v>6283</v>
      </c>
      <c r="Z2435" s="42">
        <v>13</v>
      </c>
      <c r="AA2435" s="8" t="s">
        <v>5968</v>
      </c>
      <c r="AB2435" s="8" t="s">
        <v>262</v>
      </c>
      <c r="AC2435" s="8" t="s">
        <v>97</v>
      </c>
      <c r="AD2435" s="8" t="b">
        <v>0</v>
      </c>
      <c r="AE2435" s="3" t="s">
        <v>98</v>
      </c>
      <c r="AF2435" s="2" t="s">
        <v>99</v>
      </c>
      <c r="AG2435" s="2" t="s">
        <v>100</v>
      </c>
      <c r="AH2435" s="3">
        <v>0</v>
      </c>
      <c r="AI2435" s="3"/>
      <c r="AJ2435" s="3" t="s">
        <v>503</v>
      </c>
      <c r="AK2435" s="3" t="s">
        <v>992</v>
      </c>
      <c r="AN2435" s="2" t="s">
        <v>104</v>
      </c>
      <c r="AO2435" s="43" t="s">
        <v>105</v>
      </c>
      <c r="AP2435" s="43" t="s">
        <v>105</v>
      </c>
      <c r="AQ2435" s="2" t="s">
        <v>104</v>
      </c>
      <c r="AR2435" s="43" t="s">
        <v>106</v>
      </c>
      <c r="AS2435" s="43" t="s">
        <v>106</v>
      </c>
      <c r="AT2435" s="3" t="s">
        <v>107</v>
      </c>
      <c r="AU2435" s="5"/>
      <c r="AV2435" s="3" t="s">
        <v>107</v>
      </c>
      <c r="AW2435" s="3" t="s">
        <v>115</v>
      </c>
      <c r="AX2435" s="9" t="s">
        <v>6284</v>
      </c>
      <c r="AY2435" s="2" t="s">
        <v>321</v>
      </c>
      <c r="AZ2435" s="2" t="s">
        <v>777</v>
      </c>
      <c r="BA2435" s="2" t="s">
        <v>115</v>
      </c>
      <c r="BB2435" s="2" t="s">
        <v>778</v>
      </c>
      <c r="BC2435" s="43" t="s">
        <v>115</v>
      </c>
      <c r="BF2435" s="4">
        <v>34</v>
      </c>
      <c r="BG2435" s="2" t="s">
        <v>778</v>
      </c>
      <c r="BH2435" s="2">
        <v>6</v>
      </c>
      <c r="BI2435" s="11">
        <v>0</v>
      </c>
      <c r="BJ2435" s="11">
        <v>0</v>
      </c>
      <c r="BK2435" s="11">
        <v>0.08</v>
      </c>
      <c r="BL2435" s="11">
        <v>1</v>
      </c>
      <c r="BM2435" s="11">
        <v>0.08</v>
      </c>
      <c r="BN2435" s="11">
        <v>-1</v>
      </c>
      <c r="BS2435" s="2" t="s">
        <v>115</v>
      </c>
      <c r="BT2435" s="2" t="s">
        <v>125</v>
      </c>
      <c r="BU2435" s="2" t="s">
        <v>142</v>
      </c>
      <c r="BX2435" s="2" t="s">
        <v>117</v>
      </c>
      <c r="BY2435" s="2" t="s">
        <v>126</v>
      </c>
      <c r="BZ2435" s="2" t="s">
        <v>105</v>
      </c>
      <c r="CA2435" s="3"/>
      <c r="CB2435" s="3"/>
      <c r="CC2435" s="5"/>
      <c r="CD2435" s="5"/>
      <c r="CE2435" s="5"/>
      <c r="CF2435" s="5"/>
      <c r="CG2435" s="5"/>
      <c r="CH2435" s="5"/>
      <c r="CI2435" s="2" t="s">
        <v>119</v>
      </c>
      <c r="CL2435" s="2" t="s">
        <v>143</v>
      </c>
    </row>
    <row r="2436" spans="1:90" x14ac:dyDescent="0.3">
      <c r="A2436" s="2" t="s">
        <v>83</v>
      </c>
      <c r="B2436" s="2" t="s">
        <v>5653</v>
      </c>
      <c r="C2436" s="2" t="s">
        <v>5654</v>
      </c>
      <c r="D2436" s="2" t="s">
        <v>5655</v>
      </c>
      <c r="E2436" s="3">
        <v>485160</v>
      </c>
      <c r="F2436" s="3">
        <v>3316</v>
      </c>
      <c r="G2436" s="5" t="s">
        <v>87</v>
      </c>
      <c r="H2436" s="51" t="s">
        <v>1006</v>
      </c>
      <c r="I2436" s="51" t="s">
        <v>1006</v>
      </c>
      <c r="K2436" s="3"/>
      <c r="L2436" s="2" t="s">
        <v>1100</v>
      </c>
      <c r="M2436" s="4" t="s">
        <v>1100</v>
      </c>
      <c r="N2436" s="3"/>
      <c r="O2436" s="5" t="s">
        <v>5656</v>
      </c>
      <c r="P2436" s="5">
        <v>2663</v>
      </c>
      <c r="Q2436" s="5">
        <v>2</v>
      </c>
      <c r="R2436" s="5">
        <v>2663</v>
      </c>
      <c r="S2436" s="5">
        <v>2</v>
      </c>
      <c r="T2436" s="2" t="s">
        <v>5656</v>
      </c>
      <c r="U2436" s="3" t="s">
        <v>5657</v>
      </c>
      <c r="V2436" s="3">
        <v>49050981</v>
      </c>
      <c r="W2436" s="3">
        <v>49050981</v>
      </c>
      <c r="X2436" s="3" t="s">
        <v>5658</v>
      </c>
      <c r="Y2436" s="2" t="s">
        <v>5659</v>
      </c>
      <c r="Z2436" s="42">
        <v>13</v>
      </c>
      <c r="AA2436" s="8" t="s">
        <v>5660</v>
      </c>
      <c r="AB2436" s="8" t="s">
        <v>97</v>
      </c>
      <c r="AC2436" s="8" t="s">
        <v>261</v>
      </c>
      <c r="AD2436" s="8" t="b">
        <v>0</v>
      </c>
      <c r="AE2436" s="3" t="s">
        <v>98</v>
      </c>
      <c r="AF2436" s="2" t="s">
        <v>99</v>
      </c>
      <c r="AG2436" s="2" t="s">
        <v>100</v>
      </c>
      <c r="AH2436" s="3">
        <v>0</v>
      </c>
      <c r="AI2436" s="3"/>
      <c r="AJ2436" s="3" t="s">
        <v>503</v>
      </c>
      <c r="AK2436" s="3" t="s">
        <v>992</v>
      </c>
      <c r="AN2436" s="2" t="s">
        <v>104</v>
      </c>
      <c r="AO2436" s="43" t="s">
        <v>105</v>
      </c>
      <c r="AP2436" s="43" t="s">
        <v>105</v>
      </c>
      <c r="AQ2436" s="2" t="s">
        <v>104</v>
      </c>
      <c r="AR2436" s="43" t="s">
        <v>106</v>
      </c>
      <c r="AS2436" s="43" t="s">
        <v>106</v>
      </c>
      <c r="AT2436" s="3" t="s">
        <v>107</v>
      </c>
      <c r="AU2436" s="5"/>
      <c r="AV2436" s="3" t="s">
        <v>107</v>
      </c>
      <c r="AW2436" s="3" t="s">
        <v>115</v>
      </c>
      <c r="AX2436" s="9" t="s">
        <v>115</v>
      </c>
      <c r="AY2436" s="2" t="s">
        <v>115</v>
      </c>
      <c r="AZ2436" s="2" t="s">
        <v>115</v>
      </c>
      <c r="BA2436" s="2" t="s">
        <v>115</v>
      </c>
      <c r="BB2436" s="2" t="s">
        <v>778</v>
      </c>
      <c r="BC2436" s="43" t="s">
        <v>115</v>
      </c>
      <c r="BF2436" s="4">
        <v>32</v>
      </c>
      <c r="BG2436" s="2" t="s">
        <v>778</v>
      </c>
      <c r="BH2436" s="2">
        <v>6</v>
      </c>
      <c r="BI2436" s="11">
        <v>0</v>
      </c>
      <c r="BJ2436" s="11">
        <v>0</v>
      </c>
      <c r="BK2436" s="11">
        <v>0</v>
      </c>
      <c r="BL2436" s="11">
        <v>1</v>
      </c>
      <c r="BM2436" s="11">
        <v>0</v>
      </c>
      <c r="BN2436" s="11">
        <v>-2</v>
      </c>
      <c r="BP2436" s="4" t="s">
        <v>115</v>
      </c>
      <c r="BS2436" s="2" t="s">
        <v>115</v>
      </c>
      <c r="BT2436" s="2" t="s">
        <v>116</v>
      </c>
      <c r="BU2436" s="2" t="s">
        <v>142</v>
      </c>
      <c r="BX2436" s="2" t="s">
        <v>311</v>
      </c>
      <c r="BY2436" s="2" t="s">
        <v>126</v>
      </c>
      <c r="BZ2436" s="2" t="s">
        <v>235</v>
      </c>
      <c r="CA2436" s="3"/>
      <c r="CB2436" s="3"/>
      <c r="CC2436" s="5"/>
      <c r="CD2436" s="5"/>
      <c r="CE2436" s="5"/>
      <c r="CF2436" s="5"/>
      <c r="CG2436" s="5"/>
      <c r="CH2436" s="5"/>
      <c r="CI2436" s="2" t="s">
        <v>119</v>
      </c>
      <c r="CL2436" s="2" t="s">
        <v>143</v>
      </c>
    </row>
    <row r="2437" spans="1:90" x14ac:dyDescent="0.3">
      <c r="A2437" s="2" t="s">
        <v>83</v>
      </c>
      <c r="B2437" s="3" t="s">
        <v>6218</v>
      </c>
      <c r="C2437" s="3" t="s">
        <v>6219</v>
      </c>
      <c r="D2437" s="3" t="s">
        <v>6220</v>
      </c>
      <c r="E2437" s="2">
        <v>486118</v>
      </c>
      <c r="F2437" s="2">
        <v>3316</v>
      </c>
      <c r="G2437" s="4" t="s">
        <v>87</v>
      </c>
      <c r="H2437" s="13" t="s">
        <v>3510</v>
      </c>
      <c r="I2437" s="13" t="s">
        <v>3510</v>
      </c>
      <c r="J2437" s="3" t="s">
        <v>6221</v>
      </c>
      <c r="K2437" s="2" t="s">
        <v>1099</v>
      </c>
      <c r="L2437" s="2" t="s">
        <v>1100</v>
      </c>
      <c r="M2437" s="4" t="s">
        <v>1100</v>
      </c>
      <c r="O2437" s="4" t="s">
        <v>6222</v>
      </c>
      <c r="P2437" s="4">
        <v>2663</v>
      </c>
      <c r="Q2437" s="4">
        <v>2</v>
      </c>
      <c r="R2437" s="4">
        <v>2663</v>
      </c>
      <c r="S2437" s="4">
        <v>2</v>
      </c>
      <c r="T2437" s="6" t="s">
        <v>6222</v>
      </c>
      <c r="U2437" s="2" t="s">
        <v>6223</v>
      </c>
      <c r="V2437" s="2">
        <v>49050981</v>
      </c>
      <c r="W2437" s="2">
        <v>49050981</v>
      </c>
      <c r="X2437" s="2" t="s">
        <v>6224</v>
      </c>
      <c r="Y2437" s="7" t="s">
        <v>6225</v>
      </c>
      <c r="Z2437" s="42">
        <v>13</v>
      </c>
      <c r="AA2437" s="8" t="s">
        <v>5660</v>
      </c>
      <c r="AB2437" s="8" t="s">
        <v>97</v>
      </c>
      <c r="AC2437" s="8" t="s">
        <v>96</v>
      </c>
      <c r="AD2437" s="8" t="b">
        <v>0</v>
      </c>
      <c r="AE2437" s="2" t="s">
        <v>98</v>
      </c>
      <c r="AF2437" s="3" t="s">
        <v>99</v>
      </c>
      <c r="AG2437" s="2" t="s">
        <v>100</v>
      </c>
      <c r="AH2437" s="2">
        <v>0</v>
      </c>
      <c r="AI2437" s="2">
        <v>0</v>
      </c>
      <c r="AJ2437" s="2" t="s">
        <v>6226</v>
      </c>
      <c r="AK2437" s="2" t="s">
        <v>6227</v>
      </c>
      <c r="AL2437" s="3"/>
      <c r="AM2437" s="3"/>
      <c r="AN2437" s="2" t="s">
        <v>104</v>
      </c>
      <c r="AO2437" s="43" t="s">
        <v>105</v>
      </c>
      <c r="AP2437" s="43" t="s">
        <v>105</v>
      </c>
      <c r="AQ2437" s="2" t="s">
        <v>104</v>
      </c>
      <c r="AR2437" s="43" t="s">
        <v>106</v>
      </c>
      <c r="AS2437" s="43" t="s">
        <v>106</v>
      </c>
      <c r="AT2437" s="2" t="s">
        <v>107</v>
      </c>
      <c r="AV2437" s="2" t="s">
        <v>107</v>
      </c>
      <c r="AW2437" s="3" t="s">
        <v>115</v>
      </c>
      <c r="AX2437" s="9" t="s">
        <v>6228</v>
      </c>
      <c r="AY2437" s="2" t="s">
        <v>321</v>
      </c>
      <c r="AZ2437" s="2" t="s">
        <v>777</v>
      </c>
      <c r="BA2437" s="2" t="s">
        <v>115</v>
      </c>
      <c r="BB2437" s="2" t="s">
        <v>778</v>
      </c>
      <c r="BC2437" s="43" t="s">
        <v>115</v>
      </c>
      <c r="BF2437" s="4">
        <v>27.8</v>
      </c>
      <c r="BG2437" s="2" t="s">
        <v>778</v>
      </c>
      <c r="BH2437" s="2">
        <v>6</v>
      </c>
      <c r="BI2437" s="11">
        <v>0</v>
      </c>
      <c r="BJ2437" s="11">
        <v>0</v>
      </c>
      <c r="BK2437" s="11">
        <v>0</v>
      </c>
      <c r="BL2437" s="11">
        <v>0.98</v>
      </c>
      <c r="BM2437" s="11">
        <v>0</v>
      </c>
      <c r="BN2437" s="11">
        <v>-2</v>
      </c>
      <c r="BO2437" s="3"/>
      <c r="BP2437" s="4" t="s">
        <v>115</v>
      </c>
      <c r="BS2437" s="2" t="s">
        <v>115</v>
      </c>
      <c r="BT2437" s="2" t="s">
        <v>116</v>
      </c>
      <c r="BU2437" s="3" t="s">
        <v>282</v>
      </c>
      <c r="BV2437" s="3"/>
      <c r="BW2437" s="3"/>
      <c r="BX2437" s="3" t="s">
        <v>311</v>
      </c>
      <c r="BY2437" s="3" t="s">
        <v>118</v>
      </c>
      <c r="BZ2437" s="2" t="s">
        <v>105</v>
      </c>
      <c r="CI2437" s="2" t="s">
        <v>119</v>
      </c>
      <c r="CK2437" s="12"/>
      <c r="CL2437" s="2" t="s">
        <v>121</v>
      </c>
    </row>
    <row r="2438" spans="1:90" x14ac:dyDescent="0.3">
      <c r="A2438" s="2" t="s">
        <v>83</v>
      </c>
      <c r="B2438" s="3" t="s">
        <v>6229</v>
      </c>
      <c r="C2438" s="3" t="s">
        <v>6219</v>
      </c>
      <c r="D2438" s="3" t="s">
        <v>6230</v>
      </c>
      <c r="E2438" s="2">
        <v>486118</v>
      </c>
      <c r="F2438" s="2">
        <v>3316</v>
      </c>
      <c r="G2438" s="4" t="s">
        <v>87</v>
      </c>
      <c r="H2438" s="16" t="s">
        <v>729</v>
      </c>
      <c r="I2438" s="16" t="s">
        <v>729</v>
      </c>
      <c r="K2438" s="2" t="s">
        <v>1099</v>
      </c>
      <c r="L2438" s="2" t="s">
        <v>1100</v>
      </c>
      <c r="M2438" s="4" t="s">
        <v>1100</v>
      </c>
      <c r="O2438" s="4" t="s">
        <v>6222</v>
      </c>
      <c r="P2438" s="4">
        <v>2663</v>
      </c>
      <c r="Q2438" s="4">
        <v>2</v>
      </c>
      <c r="R2438" s="4">
        <v>2663</v>
      </c>
      <c r="S2438" s="4">
        <v>2</v>
      </c>
      <c r="T2438" s="12" t="s">
        <v>6222</v>
      </c>
      <c r="U2438" s="2" t="s">
        <v>6223</v>
      </c>
      <c r="V2438" s="2">
        <v>49050981</v>
      </c>
      <c r="W2438" s="2">
        <v>49050981</v>
      </c>
      <c r="X2438" s="2" t="s">
        <v>6224</v>
      </c>
      <c r="Y2438" s="7" t="s">
        <v>6225</v>
      </c>
      <c r="Z2438" s="42">
        <v>13</v>
      </c>
      <c r="AA2438" s="8" t="s">
        <v>5660</v>
      </c>
      <c r="AB2438" s="8" t="s">
        <v>97</v>
      </c>
      <c r="AC2438" s="8" t="s">
        <v>96</v>
      </c>
      <c r="AD2438" s="8" t="b">
        <v>0</v>
      </c>
      <c r="AE2438" s="2" t="s">
        <v>98</v>
      </c>
      <c r="AF2438" s="2" t="s">
        <v>99</v>
      </c>
      <c r="AG2438" s="2" t="s">
        <v>100</v>
      </c>
      <c r="AH2438" s="2">
        <v>0</v>
      </c>
      <c r="AI2438" s="2">
        <v>0</v>
      </c>
      <c r="AJ2438" s="2" t="s">
        <v>6226</v>
      </c>
      <c r="AK2438" s="2" t="s">
        <v>6227</v>
      </c>
      <c r="AL2438" s="2" t="s">
        <v>115</v>
      </c>
      <c r="AN2438" s="2" t="s">
        <v>104</v>
      </c>
      <c r="AO2438" s="43" t="s">
        <v>105</v>
      </c>
      <c r="AP2438" s="43" t="s">
        <v>105</v>
      </c>
      <c r="AQ2438" s="2" t="s">
        <v>104</v>
      </c>
      <c r="AR2438" s="43" t="s">
        <v>106</v>
      </c>
      <c r="AS2438" s="43" t="s">
        <v>106</v>
      </c>
      <c r="AT2438" s="2" t="s">
        <v>107</v>
      </c>
      <c r="AV2438" s="2" t="s">
        <v>107</v>
      </c>
      <c r="AW2438" s="3" t="s">
        <v>115</v>
      </c>
      <c r="AX2438" s="9" t="s">
        <v>6228</v>
      </c>
      <c r="AY2438" s="2" t="s">
        <v>321</v>
      </c>
      <c r="AZ2438" s="2" t="s">
        <v>777</v>
      </c>
      <c r="BA2438" s="2" t="s">
        <v>115</v>
      </c>
      <c r="BB2438" s="2" t="s">
        <v>778</v>
      </c>
      <c r="BC2438" s="43" t="s">
        <v>115</v>
      </c>
      <c r="BF2438" s="4">
        <v>27.8</v>
      </c>
      <c r="BG2438" s="2" t="s">
        <v>778</v>
      </c>
      <c r="BH2438" s="2">
        <v>6</v>
      </c>
      <c r="BI2438" s="11">
        <v>0</v>
      </c>
      <c r="BJ2438" s="11">
        <v>0</v>
      </c>
      <c r="BK2438" s="11">
        <v>0</v>
      </c>
      <c r="BL2438" s="11">
        <v>0.98</v>
      </c>
      <c r="BM2438" s="11">
        <v>0</v>
      </c>
      <c r="BN2438" s="11">
        <v>-2</v>
      </c>
      <c r="BP2438" s="4" t="s">
        <v>115</v>
      </c>
      <c r="BS2438" s="2" t="s">
        <v>115</v>
      </c>
      <c r="BT2438" s="2" t="s">
        <v>116</v>
      </c>
      <c r="BU2438" s="3" t="s">
        <v>105</v>
      </c>
      <c r="BV2438" s="3"/>
      <c r="BW2438" s="3"/>
      <c r="BX2438" s="2" t="s">
        <v>311</v>
      </c>
      <c r="BY2438" s="2" t="s">
        <v>118</v>
      </c>
      <c r="BZ2438" s="2" t="s">
        <v>105</v>
      </c>
      <c r="CI2438" s="2" t="s">
        <v>119</v>
      </c>
      <c r="CK2438" s="12"/>
      <c r="CL2438" s="2" t="s">
        <v>121</v>
      </c>
    </row>
    <row r="2439" spans="1:90" x14ac:dyDescent="0.3">
      <c r="A2439" s="2" t="s">
        <v>83</v>
      </c>
      <c r="B2439" s="3" t="s">
        <v>1095</v>
      </c>
      <c r="C2439" s="3" t="s">
        <v>1096</v>
      </c>
      <c r="D2439" s="3" t="s">
        <v>1097</v>
      </c>
      <c r="E2439" s="2">
        <v>485269</v>
      </c>
      <c r="F2439" s="2">
        <v>3316</v>
      </c>
      <c r="G2439" s="4" t="s">
        <v>87</v>
      </c>
      <c r="H2439" s="16" t="s">
        <v>1098</v>
      </c>
      <c r="I2439" s="16" t="s">
        <v>1098</v>
      </c>
      <c r="K2439" s="2" t="s">
        <v>1099</v>
      </c>
      <c r="L2439" s="2" t="s">
        <v>1100</v>
      </c>
      <c r="M2439" s="4" t="s">
        <v>1100</v>
      </c>
      <c r="O2439" s="4" t="s">
        <v>1101</v>
      </c>
      <c r="P2439" s="4">
        <v>2664</v>
      </c>
      <c r="Q2439" s="4">
        <v>-10</v>
      </c>
      <c r="R2439" s="4">
        <v>2664</v>
      </c>
      <c r="S2439" s="4">
        <v>-10</v>
      </c>
      <c r="T2439" s="12" t="s">
        <v>1101</v>
      </c>
      <c r="U2439" s="2" t="s">
        <v>1102</v>
      </c>
      <c r="V2439" s="2">
        <v>49051481</v>
      </c>
      <c r="W2439" s="2">
        <v>49051481</v>
      </c>
      <c r="X2439" s="2" t="s">
        <v>1103</v>
      </c>
      <c r="Y2439" s="7" t="s">
        <v>1104</v>
      </c>
      <c r="Z2439" s="42">
        <v>13</v>
      </c>
      <c r="AA2439" s="8" t="s">
        <v>1105</v>
      </c>
      <c r="AB2439" s="8" t="s">
        <v>97</v>
      </c>
      <c r="AC2439" s="8" t="s">
        <v>261</v>
      </c>
      <c r="AD2439" s="8" t="b">
        <v>0</v>
      </c>
      <c r="AE2439" s="2" t="s">
        <v>98</v>
      </c>
      <c r="AF2439" s="2" t="s">
        <v>99</v>
      </c>
      <c r="AG2439" s="2" t="s">
        <v>100</v>
      </c>
      <c r="AH2439" s="2">
        <v>0.23801600000000001</v>
      </c>
      <c r="AI2439" s="2">
        <v>0</v>
      </c>
      <c r="AJ2439" s="2" t="s">
        <v>101</v>
      </c>
      <c r="AK2439" s="2" t="s">
        <v>102</v>
      </c>
      <c r="AL2439" s="2" t="s">
        <v>115</v>
      </c>
      <c r="AN2439" s="2" t="s">
        <v>104</v>
      </c>
      <c r="AO2439" s="43" t="s">
        <v>105</v>
      </c>
      <c r="AP2439" s="43" t="s">
        <v>105</v>
      </c>
      <c r="AQ2439" s="2" t="s">
        <v>104</v>
      </c>
      <c r="AR2439" s="43" t="s">
        <v>106</v>
      </c>
      <c r="AS2439" s="43" t="s">
        <v>106</v>
      </c>
      <c r="AT2439" s="2" t="s">
        <v>107</v>
      </c>
      <c r="AV2439" s="2" t="s">
        <v>107</v>
      </c>
      <c r="AW2439" s="3" t="s">
        <v>1106</v>
      </c>
      <c r="AX2439" s="9" t="s">
        <v>1107</v>
      </c>
      <c r="AY2439" s="2" t="s">
        <v>1108</v>
      </c>
      <c r="AZ2439" s="2" t="s">
        <v>785</v>
      </c>
      <c r="BA2439" s="2" t="s">
        <v>115</v>
      </c>
      <c r="BB2439" s="2" t="s">
        <v>770</v>
      </c>
      <c r="BC2439" s="43">
        <v>0.244791712276584</v>
      </c>
      <c r="BF2439" s="4">
        <v>1.4999999999999999E-2</v>
      </c>
      <c r="BG2439" s="2" t="s">
        <v>786</v>
      </c>
      <c r="BH2439" s="2">
        <v>2</v>
      </c>
      <c r="BI2439" s="11">
        <v>0</v>
      </c>
      <c r="BJ2439" s="11">
        <v>0</v>
      </c>
      <c r="BK2439" s="11">
        <v>0</v>
      </c>
      <c r="BL2439" s="11">
        <v>0</v>
      </c>
      <c r="BM2439" s="11">
        <v>0</v>
      </c>
      <c r="BN2439" s="11">
        <v>-10</v>
      </c>
      <c r="BP2439" s="4" t="s">
        <v>115</v>
      </c>
      <c r="BS2439" s="2" t="s">
        <v>115</v>
      </c>
      <c r="BT2439" s="2" t="s">
        <v>116</v>
      </c>
      <c r="BU2439" s="2" t="s">
        <v>142</v>
      </c>
      <c r="BX2439" s="2" t="s">
        <v>117</v>
      </c>
      <c r="BY2439" s="2" t="s">
        <v>118</v>
      </c>
      <c r="BZ2439" s="2" t="s">
        <v>105</v>
      </c>
      <c r="CI2439" s="2" t="s">
        <v>119</v>
      </c>
      <c r="CK2439" s="12"/>
      <c r="CL2439" s="2" t="s">
        <v>121</v>
      </c>
    </row>
    <row r="2440" spans="1:90" x14ac:dyDescent="0.3">
      <c r="A2440" s="2" t="s">
        <v>83</v>
      </c>
      <c r="B2440" s="3" t="s">
        <v>1122</v>
      </c>
      <c r="C2440" s="3" t="s">
        <v>1096</v>
      </c>
      <c r="D2440" s="3" t="s">
        <v>1123</v>
      </c>
      <c r="E2440" s="2">
        <v>485269</v>
      </c>
      <c r="F2440" s="2">
        <v>3316</v>
      </c>
      <c r="G2440" s="4" t="s">
        <v>87</v>
      </c>
      <c r="H2440" s="16" t="s">
        <v>1124</v>
      </c>
      <c r="I2440" s="16" t="s">
        <v>1124</v>
      </c>
      <c r="K2440" s="2" t="s">
        <v>1099</v>
      </c>
      <c r="L2440" s="2" t="s">
        <v>1100</v>
      </c>
      <c r="M2440" s="4" t="s">
        <v>1100</v>
      </c>
      <c r="O2440" s="4" t="s">
        <v>1101</v>
      </c>
      <c r="P2440" s="4">
        <v>2664</v>
      </c>
      <c r="Q2440" s="4">
        <v>-10</v>
      </c>
      <c r="R2440" s="4">
        <v>2664</v>
      </c>
      <c r="S2440" s="4">
        <v>-10</v>
      </c>
      <c r="T2440" s="12" t="s">
        <v>1101</v>
      </c>
      <c r="U2440" s="2" t="s">
        <v>1102</v>
      </c>
      <c r="V2440" s="2">
        <v>49051481</v>
      </c>
      <c r="W2440" s="2">
        <v>49051481</v>
      </c>
      <c r="X2440" s="2" t="s">
        <v>1103</v>
      </c>
      <c r="Y2440" s="7" t="s">
        <v>1104</v>
      </c>
      <c r="Z2440" s="42">
        <v>13</v>
      </c>
      <c r="AA2440" s="8" t="s">
        <v>1105</v>
      </c>
      <c r="AB2440" s="8" t="s">
        <v>97</v>
      </c>
      <c r="AC2440" s="8" t="s">
        <v>261</v>
      </c>
      <c r="AD2440" s="8" t="b">
        <v>0</v>
      </c>
      <c r="AE2440" s="2" t="s">
        <v>98</v>
      </c>
      <c r="AF2440" s="2" t="s">
        <v>99</v>
      </c>
      <c r="AG2440" s="2" t="s">
        <v>100</v>
      </c>
      <c r="AH2440" s="2">
        <v>0.23801600000000001</v>
      </c>
      <c r="AI2440" s="2">
        <v>0</v>
      </c>
      <c r="AJ2440" s="2" t="s">
        <v>101</v>
      </c>
      <c r="AK2440" s="2" t="s">
        <v>102</v>
      </c>
      <c r="AL2440" s="2" t="s">
        <v>115</v>
      </c>
      <c r="AN2440" s="2" t="s">
        <v>104</v>
      </c>
      <c r="AO2440" s="43" t="s">
        <v>105</v>
      </c>
      <c r="AP2440" s="43" t="s">
        <v>105</v>
      </c>
      <c r="AQ2440" s="2" t="s">
        <v>104</v>
      </c>
      <c r="AR2440" s="43" t="s">
        <v>106</v>
      </c>
      <c r="AS2440" s="43" t="s">
        <v>106</v>
      </c>
      <c r="AT2440" s="2" t="s">
        <v>107</v>
      </c>
      <c r="AV2440" s="2" t="s">
        <v>107</v>
      </c>
      <c r="AW2440" s="3" t="s">
        <v>1106</v>
      </c>
      <c r="AX2440" s="9" t="s">
        <v>1107</v>
      </c>
      <c r="AY2440" s="2" t="s">
        <v>1108</v>
      </c>
      <c r="AZ2440" s="2" t="s">
        <v>785</v>
      </c>
      <c r="BA2440" s="2" t="s">
        <v>115</v>
      </c>
      <c r="BB2440" s="2" t="s">
        <v>770</v>
      </c>
      <c r="BC2440" s="43">
        <v>0.244791712276584</v>
      </c>
      <c r="BF2440" s="4">
        <v>1.4999999999999999E-2</v>
      </c>
      <c r="BG2440" s="2" t="s">
        <v>786</v>
      </c>
      <c r="BH2440" s="2">
        <v>2</v>
      </c>
      <c r="BI2440" s="11">
        <v>0</v>
      </c>
      <c r="BJ2440" s="11">
        <v>0</v>
      </c>
      <c r="BK2440" s="11">
        <v>0</v>
      </c>
      <c r="BL2440" s="11">
        <v>0</v>
      </c>
      <c r="BM2440" s="11">
        <v>0</v>
      </c>
      <c r="BN2440" s="11">
        <v>-10</v>
      </c>
      <c r="BP2440" s="4" t="s">
        <v>115</v>
      </c>
      <c r="BS2440" s="2" t="s">
        <v>115</v>
      </c>
      <c r="BT2440" s="2" t="s">
        <v>116</v>
      </c>
      <c r="BU2440" s="2" t="s">
        <v>282</v>
      </c>
      <c r="BX2440" s="2" t="s">
        <v>311</v>
      </c>
      <c r="BY2440" s="2" t="s">
        <v>118</v>
      </c>
      <c r="BZ2440" s="2" t="s">
        <v>105</v>
      </c>
      <c r="CI2440" s="2" t="s">
        <v>119</v>
      </c>
      <c r="CK2440" s="12"/>
      <c r="CL2440" s="2" t="s">
        <v>121</v>
      </c>
    </row>
    <row r="2441" spans="1:90" x14ac:dyDescent="0.3">
      <c r="A2441" s="2" t="s">
        <v>83</v>
      </c>
      <c r="B2441" s="3" t="s">
        <v>1125</v>
      </c>
      <c r="C2441" s="3" t="s">
        <v>1096</v>
      </c>
      <c r="D2441" s="3" t="s">
        <v>1126</v>
      </c>
      <c r="E2441" s="2">
        <v>485269</v>
      </c>
      <c r="F2441" s="2">
        <v>3316</v>
      </c>
      <c r="G2441" s="4" t="s">
        <v>87</v>
      </c>
      <c r="H2441" s="16" t="s">
        <v>1127</v>
      </c>
      <c r="I2441" s="16" t="s">
        <v>1127</v>
      </c>
      <c r="K2441" s="2" t="s">
        <v>1099</v>
      </c>
      <c r="L2441" s="2" t="s">
        <v>1100</v>
      </c>
      <c r="M2441" s="4" t="s">
        <v>1100</v>
      </c>
      <c r="O2441" s="4" t="s">
        <v>1101</v>
      </c>
      <c r="P2441" s="4">
        <v>2664</v>
      </c>
      <c r="Q2441" s="4">
        <v>-10</v>
      </c>
      <c r="R2441" s="4">
        <v>2664</v>
      </c>
      <c r="S2441" s="4">
        <v>-10</v>
      </c>
      <c r="T2441" s="12" t="s">
        <v>1101</v>
      </c>
      <c r="U2441" s="2" t="s">
        <v>1102</v>
      </c>
      <c r="V2441" s="2">
        <v>49051481</v>
      </c>
      <c r="W2441" s="2">
        <v>49051481</v>
      </c>
      <c r="X2441" s="2" t="s">
        <v>1103</v>
      </c>
      <c r="Y2441" s="7" t="s">
        <v>1104</v>
      </c>
      <c r="Z2441" s="42">
        <v>13</v>
      </c>
      <c r="AA2441" s="8" t="s">
        <v>1105</v>
      </c>
      <c r="AB2441" s="8" t="s">
        <v>97</v>
      </c>
      <c r="AC2441" s="8" t="s">
        <v>261</v>
      </c>
      <c r="AD2441" s="8" t="b">
        <v>0</v>
      </c>
      <c r="AE2441" s="2" t="s">
        <v>98</v>
      </c>
      <c r="AF2441" s="2" t="s">
        <v>99</v>
      </c>
      <c r="AG2441" s="2" t="s">
        <v>100</v>
      </c>
      <c r="AH2441" s="2">
        <v>0.23801600000000001</v>
      </c>
      <c r="AI2441" s="2">
        <v>0</v>
      </c>
      <c r="AJ2441" s="2" t="s">
        <v>101</v>
      </c>
      <c r="AK2441" s="2" t="s">
        <v>102</v>
      </c>
      <c r="AL2441" s="2" t="s">
        <v>115</v>
      </c>
      <c r="AN2441" s="2" t="s">
        <v>104</v>
      </c>
      <c r="AO2441" s="43" t="s">
        <v>105</v>
      </c>
      <c r="AP2441" s="43" t="s">
        <v>105</v>
      </c>
      <c r="AQ2441" s="2" t="s">
        <v>104</v>
      </c>
      <c r="AR2441" s="43" t="s">
        <v>106</v>
      </c>
      <c r="AS2441" s="43" t="s">
        <v>106</v>
      </c>
      <c r="AT2441" s="2" t="s">
        <v>107</v>
      </c>
      <c r="AV2441" s="2" t="s">
        <v>107</v>
      </c>
      <c r="AW2441" s="3" t="s">
        <v>1106</v>
      </c>
      <c r="AX2441" s="9" t="s">
        <v>1107</v>
      </c>
      <c r="AY2441" s="2" t="s">
        <v>1108</v>
      </c>
      <c r="AZ2441" s="2" t="s">
        <v>785</v>
      </c>
      <c r="BA2441" s="2" t="s">
        <v>115</v>
      </c>
      <c r="BB2441" s="2" t="s">
        <v>770</v>
      </c>
      <c r="BC2441" s="43">
        <v>0.244791712276584</v>
      </c>
      <c r="BF2441" s="4">
        <v>1.4999999999999999E-2</v>
      </c>
      <c r="BG2441" s="2" t="s">
        <v>786</v>
      </c>
      <c r="BH2441" s="2">
        <v>2</v>
      </c>
      <c r="BI2441" s="11">
        <v>0</v>
      </c>
      <c r="BJ2441" s="11">
        <v>0</v>
      </c>
      <c r="BK2441" s="11">
        <v>0</v>
      </c>
      <c r="BL2441" s="11">
        <v>0</v>
      </c>
      <c r="BM2441" s="11">
        <v>0</v>
      </c>
      <c r="BN2441" s="11">
        <v>-10</v>
      </c>
      <c r="BP2441" s="4" t="s">
        <v>115</v>
      </c>
      <c r="BS2441" s="2" t="s">
        <v>115</v>
      </c>
      <c r="BT2441" s="2" t="s">
        <v>116</v>
      </c>
      <c r="BU2441" s="3" t="s">
        <v>105</v>
      </c>
      <c r="BV2441" s="3"/>
      <c r="BW2441" s="3"/>
      <c r="BX2441" s="2" t="s">
        <v>117</v>
      </c>
      <c r="BY2441" s="2" t="s">
        <v>118</v>
      </c>
      <c r="BZ2441" s="2" t="s">
        <v>105</v>
      </c>
      <c r="CI2441" s="2" t="s">
        <v>119</v>
      </c>
      <c r="CK2441" s="12"/>
      <c r="CL2441" s="2" t="s">
        <v>121</v>
      </c>
    </row>
    <row r="2442" spans="1:90" x14ac:dyDescent="0.3">
      <c r="A2442" s="2" t="s">
        <v>83</v>
      </c>
      <c r="B2442" s="3" t="s">
        <v>1128</v>
      </c>
      <c r="C2442" s="3" t="s">
        <v>1096</v>
      </c>
      <c r="D2442" s="3" t="s">
        <v>1129</v>
      </c>
      <c r="E2442" s="2">
        <v>485269</v>
      </c>
      <c r="F2442" s="2">
        <v>3316</v>
      </c>
      <c r="G2442" s="4" t="s">
        <v>87</v>
      </c>
      <c r="H2442" s="16" t="s">
        <v>1127</v>
      </c>
      <c r="I2442" s="16" t="s">
        <v>1127</v>
      </c>
      <c r="K2442" s="2" t="s">
        <v>1099</v>
      </c>
      <c r="L2442" s="2" t="s">
        <v>1100</v>
      </c>
      <c r="M2442" s="4" t="s">
        <v>1100</v>
      </c>
      <c r="O2442" s="4" t="s">
        <v>1101</v>
      </c>
      <c r="P2442" s="4">
        <v>2664</v>
      </c>
      <c r="Q2442" s="4">
        <v>-10</v>
      </c>
      <c r="R2442" s="4">
        <v>2664</v>
      </c>
      <c r="S2442" s="4">
        <v>-10</v>
      </c>
      <c r="T2442" s="12" t="s">
        <v>1101</v>
      </c>
      <c r="U2442" s="2" t="s">
        <v>1102</v>
      </c>
      <c r="V2442" s="2">
        <v>49051481</v>
      </c>
      <c r="W2442" s="2">
        <v>49051481</v>
      </c>
      <c r="X2442" s="2" t="s">
        <v>1103</v>
      </c>
      <c r="Y2442" s="7" t="s">
        <v>1104</v>
      </c>
      <c r="Z2442" s="42">
        <v>13</v>
      </c>
      <c r="AA2442" s="8" t="s">
        <v>1105</v>
      </c>
      <c r="AB2442" s="8" t="s">
        <v>97</v>
      </c>
      <c r="AC2442" s="8" t="s">
        <v>261</v>
      </c>
      <c r="AD2442" s="8" t="b">
        <v>0</v>
      </c>
      <c r="AE2442" s="2" t="s">
        <v>98</v>
      </c>
      <c r="AF2442" s="2" t="s">
        <v>99</v>
      </c>
      <c r="AG2442" s="2" t="s">
        <v>100</v>
      </c>
      <c r="AH2442" s="2">
        <v>0.23801600000000001</v>
      </c>
      <c r="AI2442" s="2">
        <v>0</v>
      </c>
      <c r="AJ2442" s="2" t="s">
        <v>101</v>
      </c>
      <c r="AK2442" s="2" t="s">
        <v>102</v>
      </c>
      <c r="AL2442" s="2" t="s">
        <v>115</v>
      </c>
      <c r="AN2442" s="2" t="s">
        <v>104</v>
      </c>
      <c r="AO2442" s="43" t="s">
        <v>105</v>
      </c>
      <c r="AP2442" s="43" t="s">
        <v>105</v>
      </c>
      <c r="AQ2442" s="2" t="s">
        <v>104</v>
      </c>
      <c r="AR2442" s="43" t="s">
        <v>106</v>
      </c>
      <c r="AS2442" s="43" t="s">
        <v>106</v>
      </c>
      <c r="AT2442" s="2" t="s">
        <v>107</v>
      </c>
      <c r="AV2442" s="2" t="s">
        <v>107</v>
      </c>
      <c r="AW2442" s="3" t="s">
        <v>1106</v>
      </c>
      <c r="AX2442" s="9" t="s">
        <v>1107</v>
      </c>
      <c r="AY2442" s="2" t="s">
        <v>1108</v>
      </c>
      <c r="AZ2442" s="2" t="s">
        <v>785</v>
      </c>
      <c r="BA2442" s="2" t="s">
        <v>115</v>
      </c>
      <c r="BB2442" s="2" t="s">
        <v>770</v>
      </c>
      <c r="BC2442" s="43">
        <v>0.244791712276584</v>
      </c>
      <c r="BF2442" s="4">
        <v>1.4999999999999999E-2</v>
      </c>
      <c r="BG2442" s="2" t="s">
        <v>786</v>
      </c>
      <c r="BH2442" s="2">
        <v>2</v>
      </c>
      <c r="BI2442" s="11">
        <v>0</v>
      </c>
      <c r="BJ2442" s="11">
        <v>0</v>
      </c>
      <c r="BK2442" s="11">
        <v>0</v>
      </c>
      <c r="BL2442" s="11">
        <v>0</v>
      </c>
      <c r="BM2442" s="11">
        <v>0</v>
      </c>
      <c r="BN2442" s="11">
        <v>-10</v>
      </c>
      <c r="BP2442" s="4" t="s">
        <v>115</v>
      </c>
      <c r="BS2442" s="2" t="s">
        <v>115</v>
      </c>
      <c r="BT2442" s="2" t="s">
        <v>116</v>
      </c>
      <c r="BU2442" s="3" t="s">
        <v>105</v>
      </c>
      <c r="BV2442" s="3"/>
      <c r="BW2442" s="3"/>
      <c r="BX2442" s="2" t="s">
        <v>117</v>
      </c>
      <c r="BY2442" s="2" t="s">
        <v>118</v>
      </c>
      <c r="BZ2442" s="2" t="s">
        <v>105</v>
      </c>
      <c r="CI2442" s="2" t="s">
        <v>119</v>
      </c>
      <c r="CK2442" s="12"/>
      <c r="CL2442" s="2" t="s">
        <v>121</v>
      </c>
    </row>
    <row r="2443" spans="1:90" x14ac:dyDescent="0.3">
      <c r="A2443" s="2" t="s">
        <v>83</v>
      </c>
      <c r="B2443" s="3" t="s">
        <v>1130</v>
      </c>
      <c r="C2443" s="3" t="s">
        <v>1096</v>
      </c>
      <c r="D2443" s="3" t="s">
        <v>1131</v>
      </c>
      <c r="E2443" s="2">
        <v>485269</v>
      </c>
      <c r="F2443" s="2">
        <v>3316</v>
      </c>
      <c r="G2443" s="4" t="s">
        <v>87</v>
      </c>
      <c r="H2443" s="16" t="s">
        <v>1127</v>
      </c>
      <c r="I2443" s="16" t="s">
        <v>1127</v>
      </c>
      <c r="K2443" s="2" t="s">
        <v>1099</v>
      </c>
      <c r="L2443" s="2" t="s">
        <v>1100</v>
      </c>
      <c r="M2443" s="4" t="s">
        <v>1100</v>
      </c>
      <c r="O2443" s="4" t="s">
        <v>1101</v>
      </c>
      <c r="P2443" s="4">
        <v>2664</v>
      </c>
      <c r="Q2443" s="4">
        <v>-10</v>
      </c>
      <c r="R2443" s="4">
        <v>2664</v>
      </c>
      <c r="S2443" s="4">
        <v>-10</v>
      </c>
      <c r="T2443" s="12" t="s">
        <v>1101</v>
      </c>
      <c r="U2443" s="2" t="s">
        <v>1102</v>
      </c>
      <c r="V2443" s="2">
        <v>49051481</v>
      </c>
      <c r="W2443" s="2">
        <v>49051481</v>
      </c>
      <c r="X2443" s="2" t="s">
        <v>1103</v>
      </c>
      <c r="Y2443" s="7" t="s">
        <v>1104</v>
      </c>
      <c r="Z2443" s="42">
        <v>13</v>
      </c>
      <c r="AA2443" s="8" t="s">
        <v>1105</v>
      </c>
      <c r="AB2443" s="8" t="s">
        <v>97</v>
      </c>
      <c r="AC2443" s="8" t="s">
        <v>261</v>
      </c>
      <c r="AD2443" s="8" t="b">
        <v>0</v>
      </c>
      <c r="AE2443" s="2" t="s">
        <v>98</v>
      </c>
      <c r="AF2443" s="2" t="s">
        <v>99</v>
      </c>
      <c r="AG2443" s="2" t="s">
        <v>100</v>
      </c>
      <c r="AH2443" s="2">
        <v>0.23801600000000001</v>
      </c>
      <c r="AI2443" s="2">
        <v>0</v>
      </c>
      <c r="AJ2443" s="2" t="s">
        <v>101</v>
      </c>
      <c r="AK2443" s="2" t="s">
        <v>102</v>
      </c>
      <c r="AL2443" s="2" t="s">
        <v>115</v>
      </c>
      <c r="AN2443" s="2" t="s">
        <v>104</v>
      </c>
      <c r="AO2443" s="43" t="s">
        <v>105</v>
      </c>
      <c r="AP2443" s="43" t="s">
        <v>105</v>
      </c>
      <c r="AQ2443" s="2" t="s">
        <v>104</v>
      </c>
      <c r="AR2443" s="43" t="s">
        <v>106</v>
      </c>
      <c r="AS2443" s="43" t="s">
        <v>106</v>
      </c>
      <c r="AT2443" s="2" t="s">
        <v>107</v>
      </c>
      <c r="AV2443" s="2" t="s">
        <v>107</v>
      </c>
      <c r="AW2443" s="3" t="s">
        <v>1106</v>
      </c>
      <c r="AX2443" s="9" t="s">
        <v>1107</v>
      </c>
      <c r="AY2443" s="2" t="s">
        <v>1108</v>
      </c>
      <c r="AZ2443" s="2" t="s">
        <v>785</v>
      </c>
      <c r="BA2443" s="2" t="s">
        <v>115</v>
      </c>
      <c r="BB2443" s="2" t="s">
        <v>770</v>
      </c>
      <c r="BC2443" s="43">
        <v>0.244791712276584</v>
      </c>
      <c r="BF2443" s="4">
        <v>1.4999999999999999E-2</v>
      </c>
      <c r="BG2443" s="2" t="s">
        <v>786</v>
      </c>
      <c r="BH2443" s="2">
        <v>2</v>
      </c>
      <c r="BI2443" s="11">
        <v>0</v>
      </c>
      <c r="BJ2443" s="11">
        <v>0</v>
      </c>
      <c r="BK2443" s="11">
        <v>0</v>
      </c>
      <c r="BL2443" s="11">
        <v>0</v>
      </c>
      <c r="BM2443" s="11">
        <v>0</v>
      </c>
      <c r="BN2443" s="11">
        <v>-10</v>
      </c>
      <c r="BP2443" s="4" t="s">
        <v>115</v>
      </c>
      <c r="BS2443" s="2" t="s">
        <v>115</v>
      </c>
      <c r="BT2443" s="2" t="s">
        <v>116</v>
      </c>
      <c r="BU2443" s="3" t="s">
        <v>105</v>
      </c>
      <c r="BV2443" s="3"/>
      <c r="BW2443" s="3"/>
      <c r="BX2443" s="2" t="s">
        <v>117</v>
      </c>
      <c r="BY2443" s="2" t="s">
        <v>118</v>
      </c>
      <c r="BZ2443" s="2" t="s">
        <v>105</v>
      </c>
      <c r="CI2443" s="2" t="s">
        <v>119</v>
      </c>
      <c r="CK2443" s="12"/>
      <c r="CL2443" s="2" t="s">
        <v>121</v>
      </c>
    </row>
    <row r="2444" spans="1:90" x14ac:dyDescent="0.3">
      <c r="A2444" s="2" t="s">
        <v>83</v>
      </c>
      <c r="B2444" s="3" t="s">
        <v>1139</v>
      </c>
      <c r="C2444" s="3" t="s">
        <v>1096</v>
      </c>
      <c r="D2444" s="3" t="s">
        <v>1140</v>
      </c>
      <c r="E2444" s="2">
        <v>485269</v>
      </c>
      <c r="F2444" s="2">
        <v>3316</v>
      </c>
      <c r="G2444" s="4" t="s">
        <v>87</v>
      </c>
      <c r="H2444" s="16" t="s">
        <v>1127</v>
      </c>
      <c r="I2444" s="16" t="s">
        <v>1127</v>
      </c>
      <c r="K2444" s="2" t="s">
        <v>1099</v>
      </c>
      <c r="L2444" s="2" t="s">
        <v>1100</v>
      </c>
      <c r="M2444" s="4" t="s">
        <v>1100</v>
      </c>
      <c r="O2444" s="4" t="s">
        <v>1101</v>
      </c>
      <c r="P2444" s="4">
        <v>2664</v>
      </c>
      <c r="Q2444" s="4">
        <v>-10</v>
      </c>
      <c r="R2444" s="4">
        <v>2664</v>
      </c>
      <c r="S2444" s="4">
        <v>-10</v>
      </c>
      <c r="T2444" s="12" t="s">
        <v>1101</v>
      </c>
      <c r="U2444" s="2" t="s">
        <v>1102</v>
      </c>
      <c r="V2444" s="2">
        <v>49051481</v>
      </c>
      <c r="W2444" s="2">
        <v>49051481</v>
      </c>
      <c r="X2444" s="2" t="s">
        <v>1103</v>
      </c>
      <c r="Y2444" s="7" t="s">
        <v>1104</v>
      </c>
      <c r="Z2444" s="42">
        <v>13</v>
      </c>
      <c r="AA2444" s="8" t="s">
        <v>1105</v>
      </c>
      <c r="AB2444" s="8" t="s">
        <v>97</v>
      </c>
      <c r="AC2444" s="8" t="s">
        <v>261</v>
      </c>
      <c r="AD2444" s="8" t="b">
        <v>0</v>
      </c>
      <c r="AE2444" s="2" t="s">
        <v>98</v>
      </c>
      <c r="AF2444" s="2" t="s">
        <v>99</v>
      </c>
      <c r="AG2444" s="2" t="s">
        <v>100</v>
      </c>
      <c r="AH2444" s="2">
        <v>0.23801600000000001</v>
      </c>
      <c r="AI2444" s="2">
        <v>0</v>
      </c>
      <c r="AJ2444" s="2" t="s">
        <v>101</v>
      </c>
      <c r="AK2444" s="2" t="s">
        <v>102</v>
      </c>
      <c r="AL2444" s="2" t="s">
        <v>115</v>
      </c>
      <c r="AN2444" s="2" t="s">
        <v>104</v>
      </c>
      <c r="AO2444" s="43" t="s">
        <v>105</v>
      </c>
      <c r="AP2444" s="43" t="s">
        <v>105</v>
      </c>
      <c r="AQ2444" s="2" t="s">
        <v>104</v>
      </c>
      <c r="AR2444" s="43" t="s">
        <v>106</v>
      </c>
      <c r="AS2444" s="43" t="s">
        <v>106</v>
      </c>
      <c r="AT2444" s="2" t="s">
        <v>107</v>
      </c>
      <c r="AV2444" s="2" t="s">
        <v>107</v>
      </c>
      <c r="AW2444" s="3" t="s">
        <v>1106</v>
      </c>
      <c r="AX2444" s="9" t="s">
        <v>1107</v>
      </c>
      <c r="AY2444" s="2" t="s">
        <v>1108</v>
      </c>
      <c r="AZ2444" s="2" t="s">
        <v>785</v>
      </c>
      <c r="BA2444" s="2" t="s">
        <v>115</v>
      </c>
      <c r="BB2444" s="2" t="s">
        <v>770</v>
      </c>
      <c r="BC2444" s="43">
        <v>0.244791712276584</v>
      </c>
      <c r="BF2444" s="4">
        <v>1.4999999999999999E-2</v>
      </c>
      <c r="BG2444" s="2" t="s">
        <v>786</v>
      </c>
      <c r="BH2444" s="2">
        <v>2</v>
      </c>
      <c r="BI2444" s="11">
        <v>0</v>
      </c>
      <c r="BJ2444" s="11">
        <v>0</v>
      </c>
      <c r="BK2444" s="11">
        <v>0</v>
      </c>
      <c r="BL2444" s="11">
        <v>0</v>
      </c>
      <c r="BM2444" s="11">
        <v>0</v>
      </c>
      <c r="BN2444" s="11">
        <v>-10</v>
      </c>
      <c r="BP2444" s="4" t="s">
        <v>115</v>
      </c>
      <c r="BS2444" s="2" t="s">
        <v>115</v>
      </c>
      <c r="BT2444" s="2" t="s">
        <v>116</v>
      </c>
      <c r="BU2444" s="3" t="s">
        <v>105</v>
      </c>
      <c r="BV2444" s="3"/>
      <c r="BW2444" s="3"/>
      <c r="BX2444" s="2" t="s">
        <v>311</v>
      </c>
      <c r="BY2444" s="2" t="s">
        <v>118</v>
      </c>
      <c r="BZ2444" s="2" t="s">
        <v>105</v>
      </c>
      <c r="CI2444" s="2" t="s">
        <v>119</v>
      </c>
      <c r="CK2444" s="12"/>
      <c r="CL2444" s="2" t="s">
        <v>121</v>
      </c>
    </row>
    <row r="2445" spans="1:90" x14ac:dyDescent="0.3">
      <c r="A2445" s="2" t="s">
        <v>83</v>
      </c>
      <c r="B2445" s="3" t="s">
        <v>1150</v>
      </c>
      <c r="C2445" s="3" t="s">
        <v>1096</v>
      </c>
      <c r="D2445" s="3" t="s">
        <v>1151</v>
      </c>
      <c r="E2445" s="2">
        <v>485269</v>
      </c>
      <c r="F2445" s="2">
        <v>3316</v>
      </c>
      <c r="G2445" s="4" t="s">
        <v>87</v>
      </c>
      <c r="H2445" s="16" t="s">
        <v>1127</v>
      </c>
      <c r="I2445" s="16" t="s">
        <v>1127</v>
      </c>
      <c r="K2445" s="2" t="s">
        <v>1099</v>
      </c>
      <c r="L2445" s="2" t="s">
        <v>1100</v>
      </c>
      <c r="M2445" s="4" t="s">
        <v>1100</v>
      </c>
      <c r="O2445" s="4" t="s">
        <v>1101</v>
      </c>
      <c r="P2445" s="4">
        <v>2664</v>
      </c>
      <c r="Q2445" s="4">
        <v>-10</v>
      </c>
      <c r="R2445" s="4">
        <v>2664</v>
      </c>
      <c r="S2445" s="4">
        <v>-10</v>
      </c>
      <c r="T2445" s="12" t="s">
        <v>1101</v>
      </c>
      <c r="U2445" s="2" t="s">
        <v>1102</v>
      </c>
      <c r="V2445" s="2">
        <v>49051481</v>
      </c>
      <c r="W2445" s="2">
        <v>49051481</v>
      </c>
      <c r="X2445" s="2" t="s">
        <v>1103</v>
      </c>
      <c r="Y2445" s="7" t="s">
        <v>1104</v>
      </c>
      <c r="Z2445" s="42">
        <v>13</v>
      </c>
      <c r="AA2445" s="8" t="s">
        <v>1105</v>
      </c>
      <c r="AB2445" s="8" t="s">
        <v>97</v>
      </c>
      <c r="AC2445" s="8" t="s">
        <v>261</v>
      </c>
      <c r="AD2445" s="8" t="b">
        <v>0</v>
      </c>
      <c r="AE2445" s="2" t="s">
        <v>98</v>
      </c>
      <c r="AF2445" s="2" t="s">
        <v>99</v>
      </c>
      <c r="AG2445" s="2" t="s">
        <v>100</v>
      </c>
      <c r="AH2445" s="2">
        <v>0.23801600000000001</v>
      </c>
      <c r="AI2445" s="2">
        <v>0</v>
      </c>
      <c r="AJ2445" s="2" t="s">
        <v>101</v>
      </c>
      <c r="AK2445" s="2" t="s">
        <v>102</v>
      </c>
      <c r="AL2445" s="2" t="s">
        <v>115</v>
      </c>
      <c r="AN2445" s="2" t="s">
        <v>104</v>
      </c>
      <c r="AO2445" s="43" t="s">
        <v>105</v>
      </c>
      <c r="AP2445" s="43" t="s">
        <v>105</v>
      </c>
      <c r="AQ2445" s="2" t="s">
        <v>104</v>
      </c>
      <c r="AR2445" s="43" t="s">
        <v>106</v>
      </c>
      <c r="AS2445" s="43" t="s">
        <v>106</v>
      </c>
      <c r="AT2445" s="2" t="s">
        <v>107</v>
      </c>
      <c r="AV2445" s="2" t="s">
        <v>107</v>
      </c>
      <c r="AW2445" s="3" t="s">
        <v>1106</v>
      </c>
      <c r="AX2445" s="9" t="s">
        <v>1107</v>
      </c>
      <c r="AY2445" s="2" t="s">
        <v>1108</v>
      </c>
      <c r="AZ2445" s="2" t="s">
        <v>785</v>
      </c>
      <c r="BA2445" s="2" t="s">
        <v>115</v>
      </c>
      <c r="BB2445" s="2" t="s">
        <v>770</v>
      </c>
      <c r="BC2445" s="43">
        <v>0.244791712276584</v>
      </c>
      <c r="BF2445" s="4">
        <v>1.4999999999999999E-2</v>
      </c>
      <c r="BG2445" s="2" t="s">
        <v>786</v>
      </c>
      <c r="BH2445" s="2">
        <v>2</v>
      </c>
      <c r="BI2445" s="11">
        <v>0</v>
      </c>
      <c r="BJ2445" s="11">
        <v>0</v>
      </c>
      <c r="BK2445" s="11">
        <v>0</v>
      </c>
      <c r="BL2445" s="11">
        <v>0</v>
      </c>
      <c r="BM2445" s="11">
        <v>0</v>
      </c>
      <c r="BN2445" s="11">
        <v>-10</v>
      </c>
      <c r="BP2445" s="4" t="s">
        <v>115</v>
      </c>
      <c r="BS2445" s="2" t="s">
        <v>115</v>
      </c>
      <c r="BT2445" s="2" t="s">
        <v>116</v>
      </c>
      <c r="BU2445" s="3" t="s">
        <v>105</v>
      </c>
      <c r="BV2445" s="3"/>
      <c r="BW2445" s="3"/>
      <c r="BX2445" s="2" t="s">
        <v>117</v>
      </c>
      <c r="BY2445" s="2" t="s">
        <v>118</v>
      </c>
      <c r="BZ2445" s="2" t="s">
        <v>105</v>
      </c>
      <c r="CI2445" s="2" t="s">
        <v>119</v>
      </c>
      <c r="CK2445" s="12"/>
      <c r="CL2445" s="2" t="s">
        <v>121</v>
      </c>
    </row>
    <row r="2446" spans="1:90" x14ac:dyDescent="0.3">
      <c r="A2446" s="2" t="s">
        <v>83</v>
      </c>
      <c r="B2446" s="2" t="s">
        <v>163</v>
      </c>
      <c r="C2446" s="2" t="s">
        <v>164</v>
      </c>
      <c r="D2446" s="2" t="s">
        <v>165</v>
      </c>
      <c r="E2446" s="2">
        <v>682803</v>
      </c>
      <c r="F2446" s="2" t="s">
        <v>166</v>
      </c>
      <c r="G2446" s="4" t="s">
        <v>167</v>
      </c>
      <c r="I2446" s="51" t="s">
        <v>167</v>
      </c>
      <c r="K2446" s="2" t="s">
        <v>168</v>
      </c>
      <c r="L2446" s="2" t="s">
        <v>169</v>
      </c>
      <c r="M2446" s="4" t="s">
        <v>169</v>
      </c>
      <c r="O2446" s="4" t="s">
        <v>170</v>
      </c>
      <c r="P2446" s="4">
        <v>2673</v>
      </c>
      <c r="Q2446" s="4">
        <v>0</v>
      </c>
      <c r="R2446" s="4">
        <v>2673</v>
      </c>
      <c r="S2446" s="4">
        <v>0</v>
      </c>
      <c r="T2446" s="2" t="s">
        <v>170</v>
      </c>
      <c r="U2446" s="2" t="s">
        <v>171</v>
      </c>
      <c r="V2446" s="2">
        <v>49051500</v>
      </c>
      <c r="W2446" s="2">
        <v>49051500</v>
      </c>
      <c r="Y2446" s="9" t="s">
        <v>172</v>
      </c>
      <c r="Z2446" s="42">
        <v>13</v>
      </c>
      <c r="AA2446" s="8" t="s">
        <v>173</v>
      </c>
      <c r="AB2446" s="8" t="s">
        <v>96</v>
      </c>
      <c r="AC2446" s="8" t="s">
        <v>97</v>
      </c>
      <c r="AD2446" s="8" t="b">
        <v>0</v>
      </c>
      <c r="AE2446" s="2" t="s">
        <v>98</v>
      </c>
      <c r="AG2446" s="2" t="s">
        <v>100</v>
      </c>
      <c r="AH2446" s="2">
        <v>0</v>
      </c>
      <c r="AI2446" s="2">
        <v>4.7E-2</v>
      </c>
      <c r="AJ2446" s="2" t="s">
        <v>174</v>
      </c>
      <c r="AK2446" s="2" t="s">
        <v>102</v>
      </c>
      <c r="AL2446" s="2" t="s">
        <v>175</v>
      </c>
      <c r="AM2446" s="2">
        <v>891</v>
      </c>
      <c r="AO2446" s="43"/>
      <c r="AP2446" s="43"/>
      <c r="AQ2446" s="2" t="s">
        <v>176</v>
      </c>
      <c r="AR2446" s="43" t="s">
        <v>106</v>
      </c>
      <c r="AS2446" s="43" t="e">
        <v>#N/A</v>
      </c>
      <c r="AT2446" s="2" t="s">
        <v>107</v>
      </c>
      <c r="AU2446" s="4" t="s">
        <v>177</v>
      </c>
      <c r="AV2446" s="2" t="s">
        <v>107</v>
      </c>
      <c r="AW2446" s="3" t="s">
        <v>115</v>
      </c>
      <c r="AX2446" s="9" t="s">
        <v>178</v>
      </c>
      <c r="AY2446" s="2" t="s">
        <v>141</v>
      </c>
      <c r="AZ2446" s="2" t="s">
        <v>111</v>
      </c>
      <c r="BA2446" s="2" t="s">
        <v>175</v>
      </c>
      <c r="BB2446" s="2" t="s">
        <v>112</v>
      </c>
      <c r="BC2446" s="43" t="s">
        <v>115</v>
      </c>
      <c r="BD2446" s="10">
        <v>0.112</v>
      </c>
      <c r="BE2446" s="4" t="s">
        <v>113</v>
      </c>
      <c r="BF2446" s="4">
        <v>5.9180000000000001</v>
      </c>
      <c r="BG2446" s="2" t="s">
        <v>112</v>
      </c>
      <c r="BH2446" s="2">
        <v>5</v>
      </c>
      <c r="BI2446" s="11">
        <v>0.03</v>
      </c>
      <c r="BJ2446" s="11">
        <v>0</v>
      </c>
      <c r="BK2446" s="11">
        <v>0</v>
      </c>
      <c r="BL2446" s="11">
        <v>0</v>
      </c>
      <c r="BM2446" s="11">
        <v>0.03</v>
      </c>
      <c r="BN2446" s="11">
        <v>10</v>
      </c>
      <c r="BO2446" s="2" t="s">
        <v>115</v>
      </c>
      <c r="BP2446" s="4" t="s">
        <v>115</v>
      </c>
      <c r="BR2446" s="2">
        <v>29.97</v>
      </c>
      <c r="BS2446" s="2" t="s">
        <v>179</v>
      </c>
      <c r="BT2446" s="2" t="s">
        <v>125</v>
      </c>
      <c r="BU2446" s="2" t="s">
        <v>105</v>
      </c>
      <c r="BX2446" s="2" t="s">
        <v>117</v>
      </c>
      <c r="BY2446" s="2" t="s">
        <v>180</v>
      </c>
      <c r="BZ2446" s="2" t="s">
        <v>105</v>
      </c>
      <c r="CA2446" s="2">
        <v>307142</v>
      </c>
      <c r="CB2446" s="2">
        <v>232946</v>
      </c>
      <c r="CD2446" s="4" t="s">
        <v>181</v>
      </c>
      <c r="CE2446" s="4" t="s">
        <v>182</v>
      </c>
      <c r="CG2446" s="4" t="s">
        <v>183</v>
      </c>
      <c r="CH2446" s="4" t="s">
        <v>8519</v>
      </c>
      <c r="CI2446" s="2" t="s">
        <v>119</v>
      </c>
      <c r="CL2446" s="2" t="s">
        <v>184</v>
      </c>
    </row>
    <row r="2447" spans="1:90" x14ac:dyDescent="0.3">
      <c r="A2447" s="2" t="s">
        <v>83</v>
      </c>
      <c r="B2447" s="2" t="s">
        <v>13637</v>
      </c>
      <c r="C2447" s="2" t="s">
        <v>13638</v>
      </c>
      <c r="D2447" s="2" t="s">
        <v>238</v>
      </c>
      <c r="E2447" s="3">
        <v>485975</v>
      </c>
      <c r="F2447" s="3">
        <v>3316</v>
      </c>
      <c r="G2447" s="5" t="s">
        <v>87</v>
      </c>
      <c r="H2447" s="51" t="s">
        <v>13639</v>
      </c>
      <c r="I2447" s="51" t="s">
        <v>13639</v>
      </c>
      <c r="J2447" s="2" t="s">
        <v>300</v>
      </c>
      <c r="K2447" s="3">
        <v>27</v>
      </c>
      <c r="L2447" s="2" t="s">
        <v>13640</v>
      </c>
      <c r="M2447" s="4" t="s">
        <v>13640</v>
      </c>
      <c r="N2447" s="3" t="s">
        <v>13641</v>
      </c>
      <c r="O2447" s="5" t="s">
        <v>13642</v>
      </c>
      <c r="P2447" s="5">
        <v>2717</v>
      </c>
      <c r="Q2447" s="5">
        <v>0</v>
      </c>
      <c r="R2447" s="5">
        <v>2718</v>
      </c>
      <c r="S2447" s="5">
        <v>0</v>
      </c>
      <c r="T2447" s="2" t="s">
        <v>13642</v>
      </c>
      <c r="U2447" s="3" t="s">
        <v>13643</v>
      </c>
      <c r="V2447" s="3">
        <v>49054137</v>
      </c>
      <c r="W2447" s="3">
        <v>49054138</v>
      </c>
      <c r="X2447" s="3" t="s">
        <v>13644</v>
      </c>
      <c r="Y2447" s="9" t="s">
        <v>13645</v>
      </c>
      <c r="Z2447" s="42">
        <v>13</v>
      </c>
      <c r="AA2447" s="8" t="s">
        <v>13646</v>
      </c>
      <c r="AB2447" s="8" t="s">
        <v>97</v>
      </c>
      <c r="AC2447" s="8" t="s">
        <v>10706</v>
      </c>
      <c r="AD2447" s="8" t="b">
        <v>1</v>
      </c>
      <c r="AE2447" s="3" t="s">
        <v>1055</v>
      </c>
      <c r="AF2447" s="2" t="s">
        <v>563</v>
      </c>
      <c r="AG2447" s="2" t="s">
        <v>563</v>
      </c>
      <c r="AH2447" s="3">
        <v>0</v>
      </c>
      <c r="AI2447" s="3"/>
      <c r="AJ2447" s="3" t="s">
        <v>101</v>
      </c>
      <c r="AK2447" s="3" t="s">
        <v>13647</v>
      </c>
      <c r="AL2447" s="3" t="s">
        <v>13648</v>
      </c>
      <c r="AM2447" s="3"/>
      <c r="AN2447" s="2" t="s">
        <v>104</v>
      </c>
      <c r="AO2447" s="43" t="s">
        <v>105</v>
      </c>
      <c r="AP2447" s="43" t="s">
        <v>105</v>
      </c>
      <c r="AQ2447" s="2" t="s">
        <v>104</v>
      </c>
      <c r="AR2447" s="43" t="s">
        <v>106</v>
      </c>
      <c r="AS2447" s="43" t="s">
        <v>106</v>
      </c>
      <c r="AT2447" s="3" t="s">
        <v>107</v>
      </c>
      <c r="AU2447" s="5"/>
      <c r="AV2447" s="3" t="s">
        <v>107</v>
      </c>
      <c r="AW2447" s="3" t="s">
        <v>115</v>
      </c>
      <c r="AX2447" s="9" t="s">
        <v>115</v>
      </c>
      <c r="AY2447" s="2" t="s">
        <v>115</v>
      </c>
      <c r="AZ2447" s="2" t="s">
        <v>115</v>
      </c>
      <c r="BA2447" s="2" t="s">
        <v>115</v>
      </c>
      <c r="BB2447" s="2" t="s">
        <v>565</v>
      </c>
      <c r="BC2447" s="43" t="s">
        <v>115</v>
      </c>
      <c r="BF2447" s="4">
        <v>33</v>
      </c>
      <c r="BG2447" s="2" t="s">
        <v>800</v>
      </c>
      <c r="BH2447" s="2">
        <v>7</v>
      </c>
      <c r="BI2447" s="11" t="s">
        <v>114</v>
      </c>
      <c r="BJ2447" s="11" t="s">
        <v>114</v>
      </c>
      <c r="BK2447" s="11" t="s">
        <v>114</v>
      </c>
      <c r="BL2447" s="11" t="s">
        <v>114</v>
      </c>
      <c r="BM2447" s="11" t="s">
        <v>115</v>
      </c>
      <c r="BN2447" s="11">
        <v>2</v>
      </c>
      <c r="BO2447" s="2" t="s">
        <v>115</v>
      </c>
      <c r="BP2447" s="4" t="s">
        <v>115</v>
      </c>
      <c r="BS2447" s="2" t="s">
        <v>115</v>
      </c>
      <c r="BT2447" s="2" t="s">
        <v>116</v>
      </c>
      <c r="BU2447" s="2" t="s">
        <v>282</v>
      </c>
      <c r="BX2447" s="2" t="s">
        <v>117</v>
      </c>
      <c r="BY2447" s="2" t="s">
        <v>180</v>
      </c>
      <c r="BZ2447" s="2" t="s">
        <v>105</v>
      </c>
      <c r="CA2447" s="3"/>
      <c r="CB2447" s="3"/>
      <c r="CC2447" s="5"/>
      <c r="CD2447" s="5"/>
      <c r="CE2447" s="5"/>
      <c r="CF2447" s="5"/>
      <c r="CG2447" s="5"/>
      <c r="CH2447" s="5"/>
      <c r="CI2447" s="2" t="s">
        <v>119</v>
      </c>
      <c r="CL2447" s="2" t="s">
        <v>143</v>
      </c>
    </row>
    <row r="2448" spans="1:90" x14ac:dyDescent="0.3">
      <c r="A2448" s="2" t="s">
        <v>198</v>
      </c>
      <c r="B2448" s="12" t="s">
        <v>17284</v>
      </c>
      <c r="I2448" s="51" t="s">
        <v>443</v>
      </c>
      <c r="L2448" s="2" t="s">
        <v>518</v>
      </c>
      <c r="M2448" s="4" t="s">
        <v>518</v>
      </c>
      <c r="N2448" s="12"/>
      <c r="T2448" s="12" t="s">
        <v>17159</v>
      </c>
      <c r="Y2448" s="7" t="s">
        <v>520</v>
      </c>
      <c r="Z2448" s="42">
        <v>13</v>
      </c>
      <c r="AA2448" s="8" t="s">
        <v>521</v>
      </c>
      <c r="AB2448" s="8" t="s">
        <v>262</v>
      </c>
      <c r="AC2448" s="8" t="s">
        <v>261</v>
      </c>
      <c r="AD2448" s="8" t="b">
        <v>0</v>
      </c>
      <c r="AF2448" s="2" t="s">
        <v>99</v>
      </c>
      <c r="AG2448" s="2" t="s">
        <v>100</v>
      </c>
      <c r="AO2448" s="43"/>
      <c r="AP2448" s="43"/>
      <c r="AR2448" s="43"/>
      <c r="AS2448" s="43"/>
      <c r="AV2448" s="43"/>
      <c r="AW2448" s="3" t="s">
        <v>115</v>
      </c>
      <c r="AX2448" s="9" t="s">
        <v>522</v>
      </c>
      <c r="AY2448" s="2" t="s">
        <v>350</v>
      </c>
      <c r="BA2448" s="2" t="s">
        <v>115</v>
      </c>
      <c r="BB2448" s="2" t="s">
        <v>523</v>
      </c>
      <c r="BC2448" s="43" t="s">
        <v>115</v>
      </c>
      <c r="BF2448" s="4">
        <v>23.9</v>
      </c>
      <c r="BG2448" s="2" t="s">
        <v>524</v>
      </c>
      <c r="BH2448" s="2">
        <v>1</v>
      </c>
      <c r="BI2448" s="11" t="s">
        <v>114</v>
      </c>
      <c r="BJ2448" s="11" t="s">
        <v>114</v>
      </c>
      <c r="BK2448" s="11" t="s">
        <v>114</v>
      </c>
      <c r="BL2448" s="11" t="s">
        <v>114</v>
      </c>
      <c r="BM2448" s="11" t="s">
        <v>115</v>
      </c>
      <c r="BN2448" s="11" t="s">
        <v>114</v>
      </c>
      <c r="BP2448" s="4" t="s">
        <v>115</v>
      </c>
      <c r="BS2448" s="2" t="s">
        <v>115</v>
      </c>
      <c r="BT2448" s="2" t="s">
        <v>116</v>
      </c>
      <c r="BU2448" s="3" t="s">
        <v>105</v>
      </c>
      <c r="BV2448" s="3"/>
      <c r="BW2448" s="3"/>
      <c r="BX2448" s="2" t="s">
        <v>105</v>
      </c>
      <c r="BY2448" s="2" t="s">
        <v>118</v>
      </c>
      <c r="BZ2448" s="2" t="s">
        <v>235</v>
      </c>
      <c r="CG2448" s="4" t="s">
        <v>17306</v>
      </c>
      <c r="CJ2448" s="3"/>
      <c r="CK2448" s="2" t="s">
        <v>525</v>
      </c>
    </row>
    <row r="2449" spans="1:89" x14ac:dyDescent="0.3">
      <c r="A2449" s="2" t="s">
        <v>198</v>
      </c>
      <c r="B2449" s="2" t="s">
        <v>17293</v>
      </c>
      <c r="I2449" s="51" t="s">
        <v>443</v>
      </c>
      <c r="L2449" s="2" t="s">
        <v>240</v>
      </c>
      <c r="M2449" s="4" t="s">
        <v>240</v>
      </c>
      <c r="N2449" s="12" t="s">
        <v>825</v>
      </c>
      <c r="T2449" s="12" t="s">
        <v>826</v>
      </c>
      <c r="Y2449" s="7" t="s">
        <v>827</v>
      </c>
      <c r="Z2449" s="42">
        <v>13</v>
      </c>
      <c r="AA2449" s="8" t="s">
        <v>828</v>
      </c>
      <c r="AB2449" s="8" t="s">
        <v>617</v>
      </c>
      <c r="AC2449" s="8" t="s">
        <v>262</v>
      </c>
      <c r="AD2449" s="8" t="b">
        <v>1</v>
      </c>
      <c r="AF2449" s="2" t="s">
        <v>543</v>
      </c>
      <c r="AG2449" s="2" t="s">
        <v>543</v>
      </c>
      <c r="AL2449" s="2" t="s">
        <v>829</v>
      </c>
      <c r="AO2449" s="43"/>
      <c r="AP2449" s="43"/>
      <c r="AR2449" s="43"/>
      <c r="AS2449" s="43"/>
      <c r="AV2449" s="43"/>
      <c r="AW2449" s="3" t="s">
        <v>115</v>
      </c>
      <c r="AX2449" s="9" t="s">
        <v>115</v>
      </c>
      <c r="AY2449" s="2" t="s">
        <v>115</v>
      </c>
      <c r="AZ2449" s="2" t="s">
        <v>115</v>
      </c>
      <c r="BA2449" s="2" t="s">
        <v>115</v>
      </c>
      <c r="BB2449" s="2" t="s">
        <v>565</v>
      </c>
      <c r="BC2449" s="43" t="s">
        <v>115</v>
      </c>
      <c r="BF2449" s="4">
        <v>32</v>
      </c>
      <c r="BG2449" s="2" t="s">
        <v>565</v>
      </c>
      <c r="BH2449" s="2">
        <v>7</v>
      </c>
      <c r="BI2449" s="11">
        <v>0</v>
      </c>
      <c r="BJ2449" s="11">
        <v>0</v>
      </c>
      <c r="BK2449" s="11">
        <v>0</v>
      </c>
      <c r="BL2449" s="11">
        <v>0</v>
      </c>
      <c r="BM2449" s="11">
        <v>0</v>
      </c>
      <c r="BN2449" s="11" t="s">
        <v>114</v>
      </c>
      <c r="BO2449" s="2" t="s">
        <v>115</v>
      </c>
      <c r="BP2449" s="4" t="s">
        <v>115</v>
      </c>
      <c r="BS2449" s="2" t="s">
        <v>115</v>
      </c>
      <c r="BT2449" s="2" t="s">
        <v>116</v>
      </c>
      <c r="BU2449" s="3" t="s">
        <v>105</v>
      </c>
      <c r="BV2449" s="3"/>
      <c r="BW2449" s="3"/>
      <c r="BX2449" s="2" t="s">
        <v>105</v>
      </c>
      <c r="BY2449" s="2" t="s">
        <v>118</v>
      </c>
      <c r="BZ2449" s="2" t="s">
        <v>235</v>
      </c>
      <c r="CG2449" s="4" t="s">
        <v>17306</v>
      </c>
      <c r="CJ2449" s="3"/>
      <c r="CK2449" s="12"/>
    </row>
    <row r="2450" spans="1:89" x14ac:dyDescent="0.3">
      <c r="A2450" s="2" t="s">
        <v>198</v>
      </c>
      <c r="B2450" s="2" t="s">
        <v>17265</v>
      </c>
      <c r="I2450" s="51" t="s">
        <v>443</v>
      </c>
      <c r="L2450" s="2" t="s">
        <v>240</v>
      </c>
      <c r="M2450" s="4" t="s">
        <v>240</v>
      </c>
      <c r="T2450" s="12" t="s">
        <v>6575</v>
      </c>
      <c r="Y2450" s="7" t="s">
        <v>6576</v>
      </c>
      <c r="Z2450" s="42">
        <v>13</v>
      </c>
      <c r="AA2450" s="8" t="s">
        <v>1245</v>
      </c>
      <c r="AB2450" s="8" t="s">
        <v>262</v>
      </c>
      <c r="AC2450" s="8" t="s">
        <v>261</v>
      </c>
      <c r="AD2450" s="8" t="b">
        <v>0</v>
      </c>
      <c r="AF2450" s="2" t="s">
        <v>99</v>
      </c>
      <c r="AG2450" s="2" t="s">
        <v>100</v>
      </c>
      <c r="AL2450" s="2" t="s">
        <v>6577</v>
      </c>
      <c r="AM2450" s="2">
        <v>75</v>
      </c>
      <c r="AO2450" s="43"/>
      <c r="AP2450" s="43"/>
      <c r="AR2450" s="43"/>
      <c r="AS2450" s="43"/>
      <c r="AV2450" s="43"/>
      <c r="AW2450" s="3" t="s">
        <v>115</v>
      </c>
      <c r="AX2450" s="9" t="s">
        <v>115</v>
      </c>
      <c r="AY2450" s="2" t="s">
        <v>115</v>
      </c>
      <c r="AZ2450" s="2" t="s">
        <v>115</v>
      </c>
      <c r="BA2450" s="2" t="s">
        <v>115</v>
      </c>
      <c r="BB2450" s="2" t="s">
        <v>626</v>
      </c>
      <c r="BC2450" s="43" t="s">
        <v>115</v>
      </c>
      <c r="BF2450" s="4">
        <v>38</v>
      </c>
      <c r="BG2450" s="2" t="s">
        <v>626</v>
      </c>
      <c r="BH2450" s="2">
        <v>8</v>
      </c>
      <c r="BI2450" s="11">
        <v>0</v>
      </c>
      <c r="BJ2450" s="11">
        <v>0</v>
      </c>
      <c r="BK2450" s="11">
        <v>0</v>
      </c>
      <c r="BL2450" s="11">
        <v>0</v>
      </c>
      <c r="BM2450" s="11">
        <v>0</v>
      </c>
      <c r="BN2450" s="11" t="s">
        <v>114</v>
      </c>
      <c r="BO2450" s="2" t="s">
        <v>115</v>
      </c>
      <c r="BP2450" s="4" t="s">
        <v>115</v>
      </c>
      <c r="BQ2450" s="4" t="s">
        <v>249</v>
      </c>
      <c r="BR2450" s="2">
        <v>95.25</v>
      </c>
      <c r="BS2450" s="2" t="s">
        <v>250</v>
      </c>
      <c r="BT2450" s="2" t="s">
        <v>116</v>
      </c>
      <c r="BU2450" s="3" t="s">
        <v>105</v>
      </c>
      <c r="BV2450" s="3"/>
      <c r="BW2450" s="3"/>
      <c r="BX2450" s="2" t="s">
        <v>105</v>
      </c>
      <c r="BY2450" s="2" t="s">
        <v>118</v>
      </c>
      <c r="BZ2450" s="2" t="s">
        <v>235</v>
      </c>
      <c r="CG2450" s="4" t="s">
        <v>17306</v>
      </c>
      <c r="CJ2450" s="3"/>
      <c r="CK2450" s="12"/>
    </row>
    <row r="2451" spans="1:89" x14ac:dyDescent="0.3">
      <c r="A2451" s="2" t="s">
        <v>198</v>
      </c>
      <c r="B2451" s="2" t="s">
        <v>17266</v>
      </c>
      <c r="I2451" s="51" t="s">
        <v>443</v>
      </c>
      <c r="L2451" s="2" t="s">
        <v>803</v>
      </c>
      <c r="M2451" s="4" t="s">
        <v>803</v>
      </c>
      <c r="T2451" s="12" t="s">
        <v>4135</v>
      </c>
      <c r="Y2451" s="7" t="s">
        <v>4136</v>
      </c>
      <c r="Z2451" s="42">
        <v>13</v>
      </c>
      <c r="AA2451" s="8" t="s">
        <v>4137</v>
      </c>
      <c r="AB2451" s="8" t="s">
        <v>261</v>
      </c>
      <c r="AC2451" s="8" t="s">
        <v>97</v>
      </c>
      <c r="AD2451" s="8" t="b">
        <v>0</v>
      </c>
      <c r="AF2451" s="2" t="s">
        <v>99</v>
      </c>
      <c r="AG2451" s="2" t="s">
        <v>100</v>
      </c>
      <c r="AL2451" s="2" t="s">
        <v>115</v>
      </c>
      <c r="AO2451" s="43"/>
      <c r="AP2451" s="43"/>
      <c r="AR2451" s="43"/>
      <c r="AS2451" s="43"/>
      <c r="AV2451" s="43"/>
      <c r="AW2451" s="3" t="s">
        <v>115</v>
      </c>
      <c r="AX2451" s="9" t="s">
        <v>115</v>
      </c>
      <c r="AY2451" s="2" t="s">
        <v>115</v>
      </c>
      <c r="AZ2451" s="2" t="s">
        <v>115</v>
      </c>
      <c r="BA2451" s="2" t="s">
        <v>115</v>
      </c>
      <c r="BB2451" s="2" t="s">
        <v>2617</v>
      </c>
      <c r="BC2451" s="43" t="s">
        <v>115</v>
      </c>
      <c r="BF2451" s="4">
        <v>34</v>
      </c>
      <c r="BG2451" s="2" t="s">
        <v>2617</v>
      </c>
      <c r="BH2451" s="2">
        <v>6</v>
      </c>
      <c r="BI2451" s="11">
        <v>0.61</v>
      </c>
      <c r="BJ2451" s="11">
        <v>0.99</v>
      </c>
      <c r="BK2451" s="11">
        <v>0</v>
      </c>
      <c r="BL2451" s="11">
        <v>0</v>
      </c>
      <c r="BM2451" s="11">
        <v>0.99</v>
      </c>
      <c r="BN2451" s="11">
        <v>-2</v>
      </c>
      <c r="BP2451" s="4" t="s">
        <v>115</v>
      </c>
      <c r="BS2451" s="2" t="s">
        <v>115</v>
      </c>
      <c r="BT2451" s="2" t="s">
        <v>116</v>
      </c>
      <c r="BU2451" s="2" t="s">
        <v>233</v>
      </c>
      <c r="BV2451" s="2" t="s">
        <v>234</v>
      </c>
      <c r="BX2451" s="2" t="s">
        <v>105</v>
      </c>
      <c r="BY2451" s="2" t="s">
        <v>118</v>
      </c>
      <c r="BZ2451" s="2" t="s">
        <v>235</v>
      </c>
      <c r="CG2451" s="4" t="s">
        <v>17306</v>
      </c>
      <c r="CK2451" s="12"/>
    </row>
    <row r="2452" spans="1:89" x14ac:dyDescent="0.3">
      <c r="A2452" s="2" t="s">
        <v>198</v>
      </c>
      <c r="B2452" s="2" t="s">
        <v>17267</v>
      </c>
      <c r="I2452" s="51" t="s">
        <v>443</v>
      </c>
      <c r="L2452" s="2" t="s">
        <v>803</v>
      </c>
      <c r="M2452" s="4" t="s">
        <v>803</v>
      </c>
      <c r="T2452" s="12" t="s">
        <v>4135</v>
      </c>
      <c r="Y2452" s="7" t="s">
        <v>4136</v>
      </c>
      <c r="Z2452" s="42">
        <v>13</v>
      </c>
      <c r="AA2452" s="8" t="s">
        <v>4137</v>
      </c>
      <c r="AB2452" s="8" t="s">
        <v>261</v>
      </c>
      <c r="AC2452" s="8" t="s">
        <v>97</v>
      </c>
      <c r="AD2452" s="8" t="b">
        <v>0</v>
      </c>
      <c r="AF2452" s="2" t="s">
        <v>99</v>
      </c>
      <c r="AG2452" s="2" t="s">
        <v>100</v>
      </c>
      <c r="AL2452" s="2" t="s">
        <v>115</v>
      </c>
      <c r="AO2452" s="43"/>
      <c r="AP2452" s="43"/>
      <c r="AR2452" s="43"/>
      <c r="AS2452" s="43"/>
      <c r="AV2452" s="43"/>
      <c r="AW2452" s="3" t="s">
        <v>115</v>
      </c>
      <c r="AX2452" s="9" t="s">
        <v>115</v>
      </c>
      <c r="AY2452" s="2" t="s">
        <v>115</v>
      </c>
      <c r="AZ2452" s="2" t="s">
        <v>115</v>
      </c>
      <c r="BA2452" s="2" t="s">
        <v>115</v>
      </c>
      <c r="BB2452" s="2" t="s">
        <v>2617</v>
      </c>
      <c r="BC2452" s="43" t="s">
        <v>115</v>
      </c>
      <c r="BF2452" s="4">
        <v>34</v>
      </c>
      <c r="BG2452" s="2" t="s">
        <v>2617</v>
      </c>
      <c r="BH2452" s="2">
        <v>6</v>
      </c>
      <c r="BI2452" s="11">
        <v>0.61</v>
      </c>
      <c r="BJ2452" s="11">
        <v>0.99</v>
      </c>
      <c r="BK2452" s="11">
        <v>0</v>
      </c>
      <c r="BL2452" s="11">
        <v>0</v>
      </c>
      <c r="BM2452" s="11">
        <v>0.99</v>
      </c>
      <c r="BN2452" s="11">
        <v>-2</v>
      </c>
      <c r="BP2452" s="4" t="s">
        <v>115</v>
      </c>
      <c r="BS2452" s="2" t="s">
        <v>115</v>
      </c>
      <c r="BT2452" s="2" t="s">
        <v>116</v>
      </c>
      <c r="BU2452" s="2" t="s">
        <v>233</v>
      </c>
      <c r="BV2452" s="2" t="s">
        <v>234</v>
      </c>
      <c r="BX2452" s="2" t="s">
        <v>105</v>
      </c>
      <c r="BY2452" s="2" t="s">
        <v>118</v>
      </c>
      <c r="BZ2452" s="2" t="s">
        <v>235</v>
      </c>
      <c r="CG2452" s="4" t="s">
        <v>17306</v>
      </c>
      <c r="CK2452" s="12"/>
    </row>
    <row r="2453" spans="1:89" x14ac:dyDescent="0.3">
      <c r="A2453" s="2" t="s">
        <v>198</v>
      </c>
      <c r="B2453" s="2" t="s">
        <v>17268</v>
      </c>
      <c r="I2453" s="51" t="s">
        <v>443</v>
      </c>
      <c r="L2453" s="2" t="s">
        <v>803</v>
      </c>
      <c r="M2453" s="4" t="s">
        <v>803</v>
      </c>
      <c r="T2453" s="12" t="s">
        <v>4135</v>
      </c>
      <c r="Y2453" s="7" t="s">
        <v>4136</v>
      </c>
      <c r="Z2453" s="42">
        <v>13</v>
      </c>
      <c r="AA2453" s="8" t="s">
        <v>4137</v>
      </c>
      <c r="AB2453" s="8" t="s">
        <v>261</v>
      </c>
      <c r="AC2453" s="8" t="s">
        <v>97</v>
      </c>
      <c r="AD2453" s="8" t="b">
        <v>0</v>
      </c>
      <c r="AF2453" s="2" t="s">
        <v>99</v>
      </c>
      <c r="AG2453" s="2" t="s">
        <v>100</v>
      </c>
      <c r="AL2453" s="2" t="s">
        <v>115</v>
      </c>
      <c r="AO2453" s="43"/>
      <c r="AP2453" s="43"/>
      <c r="AR2453" s="43"/>
      <c r="AS2453" s="43"/>
      <c r="AV2453" s="43"/>
      <c r="AW2453" s="3" t="s">
        <v>115</v>
      </c>
      <c r="AX2453" s="9" t="s">
        <v>115</v>
      </c>
      <c r="AY2453" s="2" t="s">
        <v>115</v>
      </c>
      <c r="AZ2453" s="2" t="s">
        <v>115</v>
      </c>
      <c r="BA2453" s="2" t="s">
        <v>115</v>
      </c>
      <c r="BB2453" s="2" t="s">
        <v>2617</v>
      </c>
      <c r="BC2453" s="43" t="s">
        <v>115</v>
      </c>
      <c r="BF2453" s="4">
        <v>34</v>
      </c>
      <c r="BG2453" s="2" t="s">
        <v>2617</v>
      </c>
      <c r="BH2453" s="2">
        <v>6</v>
      </c>
      <c r="BI2453" s="11">
        <v>0.61</v>
      </c>
      <c r="BJ2453" s="11">
        <v>0.99</v>
      </c>
      <c r="BK2453" s="11">
        <v>0</v>
      </c>
      <c r="BL2453" s="11">
        <v>0</v>
      </c>
      <c r="BM2453" s="11">
        <v>0.99</v>
      </c>
      <c r="BN2453" s="11">
        <v>-2</v>
      </c>
      <c r="BP2453" s="4" t="s">
        <v>115</v>
      </c>
      <c r="BS2453" s="2" t="s">
        <v>115</v>
      </c>
      <c r="BT2453" s="2" t="s">
        <v>116</v>
      </c>
      <c r="BU2453" s="3" t="s">
        <v>105</v>
      </c>
      <c r="BV2453" s="3"/>
      <c r="BW2453" s="3"/>
      <c r="BX2453" s="2" t="s">
        <v>105</v>
      </c>
      <c r="BY2453" s="2" t="s">
        <v>118</v>
      </c>
      <c r="BZ2453" s="2" t="s">
        <v>235</v>
      </c>
      <c r="CG2453" s="4" t="s">
        <v>17306</v>
      </c>
      <c r="CJ2453" s="3"/>
      <c r="CK2453" s="12"/>
    </row>
    <row r="2454" spans="1:89" x14ac:dyDescent="0.3">
      <c r="A2454" s="2" t="s">
        <v>198</v>
      </c>
      <c r="B2454" s="2" t="s">
        <v>17305</v>
      </c>
      <c r="I2454" s="51" t="s">
        <v>443</v>
      </c>
      <c r="L2454" s="2" t="s">
        <v>356</v>
      </c>
      <c r="M2454" s="4" t="s">
        <v>356</v>
      </c>
      <c r="N2454" s="12" t="s">
        <v>881</v>
      </c>
      <c r="T2454" s="12" t="s">
        <v>882</v>
      </c>
      <c r="Y2454" s="7" t="s">
        <v>883</v>
      </c>
      <c r="Z2454" s="42">
        <v>13</v>
      </c>
      <c r="AA2454" s="8" t="s">
        <v>884</v>
      </c>
      <c r="AB2454" s="8" t="s">
        <v>885</v>
      </c>
      <c r="AC2454" s="8" t="s">
        <v>96</v>
      </c>
      <c r="AD2454" s="8" t="b">
        <v>1</v>
      </c>
      <c r="AF2454" s="2" t="s">
        <v>543</v>
      </c>
      <c r="AG2454" s="2" t="s">
        <v>543</v>
      </c>
      <c r="AL2454" s="2" t="s">
        <v>886</v>
      </c>
      <c r="AO2454" s="43"/>
      <c r="AP2454" s="43"/>
      <c r="AR2454" s="43"/>
      <c r="AS2454" s="43"/>
      <c r="AV2454" s="43"/>
      <c r="AW2454" s="3" t="s">
        <v>115</v>
      </c>
      <c r="AX2454" s="9" t="s">
        <v>887</v>
      </c>
      <c r="AY2454" s="2" t="s">
        <v>321</v>
      </c>
      <c r="AZ2454" s="2" t="s">
        <v>758</v>
      </c>
      <c r="BA2454" s="2" t="s">
        <v>888</v>
      </c>
      <c r="BB2454" s="2" t="s">
        <v>565</v>
      </c>
      <c r="BC2454" s="43" t="s">
        <v>115</v>
      </c>
      <c r="BF2454" s="4">
        <v>33</v>
      </c>
      <c r="BG2454" s="2" t="s">
        <v>565</v>
      </c>
      <c r="BH2454" s="2">
        <v>7</v>
      </c>
      <c r="BI2454" s="11">
        <v>0.02</v>
      </c>
      <c r="BJ2454" s="11">
        <v>0</v>
      </c>
      <c r="BK2454" s="11">
        <v>0</v>
      </c>
      <c r="BL2454" s="11">
        <v>0</v>
      </c>
      <c r="BM2454" s="11">
        <v>0.02</v>
      </c>
      <c r="BN2454" s="11">
        <v>10</v>
      </c>
      <c r="BO2454" s="2" t="s">
        <v>115</v>
      </c>
      <c r="BP2454" s="4" t="s">
        <v>115</v>
      </c>
      <c r="BS2454" s="2" t="s">
        <v>115</v>
      </c>
      <c r="BT2454" s="2" t="s">
        <v>116</v>
      </c>
      <c r="BU2454" s="3" t="s">
        <v>105</v>
      </c>
      <c r="BV2454" s="3"/>
      <c r="BW2454" s="3"/>
      <c r="BX2454" s="2" t="s">
        <v>105</v>
      </c>
      <c r="BY2454" s="2" t="s">
        <v>118</v>
      </c>
      <c r="BZ2454" s="2" t="s">
        <v>235</v>
      </c>
      <c r="CG2454" s="4" t="s">
        <v>17306</v>
      </c>
      <c r="CJ2454" s="3"/>
      <c r="CK2454" s="12"/>
    </row>
    <row r="2455" spans="1:89" x14ac:dyDescent="0.3">
      <c r="A2455" s="2" t="s">
        <v>198</v>
      </c>
      <c r="B2455" s="2" t="s">
        <v>17290</v>
      </c>
      <c r="I2455" s="51" t="s">
        <v>443</v>
      </c>
      <c r="L2455" s="2" t="s">
        <v>1371</v>
      </c>
      <c r="M2455" s="4" t="s">
        <v>1371</v>
      </c>
      <c r="T2455" s="12" t="s">
        <v>6855</v>
      </c>
      <c r="Y2455" s="7" t="s">
        <v>6856</v>
      </c>
      <c r="Z2455" s="42">
        <v>13</v>
      </c>
      <c r="AA2455" s="8" t="s">
        <v>6857</v>
      </c>
      <c r="AB2455" s="8" t="s">
        <v>262</v>
      </c>
      <c r="AC2455" s="8" t="s">
        <v>97</v>
      </c>
      <c r="AD2455" s="8" t="b">
        <v>0</v>
      </c>
      <c r="AF2455" s="2" t="s">
        <v>99</v>
      </c>
      <c r="AG2455" s="2" t="s">
        <v>100</v>
      </c>
      <c r="AL2455" s="2" t="s">
        <v>6858</v>
      </c>
      <c r="AM2455" s="2">
        <v>137</v>
      </c>
      <c r="AO2455" s="43"/>
      <c r="AP2455" s="43"/>
      <c r="AR2455" s="43"/>
      <c r="AS2455" s="43"/>
      <c r="AV2455" s="43"/>
      <c r="AW2455" s="3" t="s">
        <v>115</v>
      </c>
      <c r="AX2455" s="9" t="s">
        <v>6859</v>
      </c>
      <c r="AY2455" s="2" t="s">
        <v>321</v>
      </c>
      <c r="AZ2455" s="2" t="s">
        <v>1796</v>
      </c>
      <c r="BA2455" s="2" t="s">
        <v>6858</v>
      </c>
      <c r="BB2455" s="2" t="s">
        <v>626</v>
      </c>
      <c r="BC2455" s="43" t="s">
        <v>115</v>
      </c>
      <c r="BF2455" s="4">
        <v>38</v>
      </c>
      <c r="BG2455" s="2" t="s">
        <v>626</v>
      </c>
      <c r="BH2455" s="2">
        <v>8</v>
      </c>
      <c r="BI2455" s="11">
        <v>0</v>
      </c>
      <c r="BJ2455" s="11">
        <v>0</v>
      </c>
      <c r="BK2455" s="11">
        <v>0</v>
      </c>
      <c r="BL2455" s="11">
        <v>0</v>
      </c>
      <c r="BM2455" s="11">
        <v>0</v>
      </c>
      <c r="BN2455" s="11" t="s">
        <v>114</v>
      </c>
      <c r="BO2455" s="2" t="s">
        <v>115</v>
      </c>
      <c r="BP2455" s="4" t="s">
        <v>115</v>
      </c>
      <c r="BQ2455" s="4" t="s">
        <v>1919</v>
      </c>
      <c r="BR2455" s="2">
        <v>82.69</v>
      </c>
      <c r="BS2455" s="2" t="s">
        <v>250</v>
      </c>
      <c r="BT2455" s="2" t="s">
        <v>116</v>
      </c>
      <c r="BU2455" s="3" t="s">
        <v>105</v>
      </c>
      <c r="BV2455" s="3"/>
      <c r="BW2455" s="3"/>
      <c r="BX2455" s="2" t="s">
        <v>105</v>
      </c>
      <c r="BY2455" s="2" t="s">
        <v>118</v>
      </c>
      <c r="BZ2455" s="2" t="s">
        <v>235</v>
      </c>
      <c r="CG2455" s="4" t="s">
        <v>17306</v>
      </c>
      <c r="CJ2455" s="3"/>
      <c r="CK2455" s="12"/>
    </row>
    <row r="2456" spans="1:89" x14ac:dyDescent="0.3">
      <c r="A2456" s="2" t="s">
        <v>198</v>
      </c>
      <c r="B2456" s="2" t="s">
        <v>17280</v>
      </c>
      <c r="I2456" s="51" t="s">
        <v>443</v>
      </c>
      <c r="L2456" s="2" t="s">
        <v>736</v>
      </c>
      <c r="M2456" s="4" t="s">
        <v>736</v>
      </c>
      <c r="N2456" s="12" t="s">
        <v>737</v>
      </c>
      <c r="T2456" s="12" t="s">
        <v>738</v>
      </c>
      <c r="Y2456" s="7" t="s">
        <v>739</v>
      </c>
      <c r="Z2456" s="42">
        <v>13</v>
      </c>
      <c r="AA2456" s="8" t="s">
        <v>740</v>
      </c>
      <c r="AB2456" s="8" t="s">
        <v>570</v>
      </c>
      <c r="AC2456" s="8" t="s">
        <v>96</v>
      </c>
      <c r="AD2456" s="8" t="b">
        <v>0</v>
      </c>
      <c r="AF2456" s="2" t="s">
        <v>543</v>
      </c>
      <c r="AG2456" s="2" t="s">
        <v>543</v>
      </c>
      <c r="AL2456" s="2" t="s">
        <v>741</v>
      </c>
      <c r="AO2456" s="43"/>
      <c r="AP2456" s="43"/>
      <c r="AR2456" s="43"/>
      <c r="AS2456" s="43"/>
      <c r="AV2456" s="43"/>
      <c r="AW2456" s="3" t="s">
        <v>115</v>
      </c>
      <c r="AX2456" s="9" t="s">
        <v>115</v>
      </c>
      <c r="AY2456" s="2" t="s">
        <v>115</v>
      </c>
      <c r="AZ2456" s="2" t="s">
        <v>115</v>
      </c>
      <c r="BA2456" s="2" t="s">
        <v>115</v>
      </c>
      <c r="BB2456" s="2" t="s">
        <v>565</v>
      </c>
      <c r="BC2456" s="43" t="s">
        <v>115</v>
      </c>
      <c r="BF2456" s="4">
        <v>27.1</v>
      </c>
      <c r="BG2456" s="2" t="s">
        <v>565</v>
      </c>
      <c r="BH2456" s="2">
        <v>7</v>
      </c>
      <c r="BI2456" s="11">
        <v>0</v>
      </c>
      <c r="BJ2456" s="11">
        <v>0</v>
      </c>
      <c r="BK2456" s="11">
        <v>0</v>
      </c>
      <c r="BL2456" s="11">
        <v>0</v>
      </c>
      <c r="BM2456" s="11">
        <v>0</v>
      </c>
      <c r="BN2456" s="11">
        <v>15</v>
      </c>
      <c r="BO2456" s="2" t="s">
        <v>115</v>
      </c>
      <c r="BP2456" s="4" t="s">
        <v>115</v>
      </c>
      <c r="BS2456" s="2" t="s">
        <v>115</v>
      </c>
      <c r="BT2456" s="2" t="s">
        <v>116</v>
      </c>
      <c r="BU2456" s="3" t="s">
        <v>105</v>
      </c>
      <c r="BV2456" s="3"/>
      <c r="BW2456" s="3"/>
      <c r="BX2456" s="2" t="s">
        <v>105</v>
      </c>
      <c r="BY2456" s="2" t="s">
        <v>118</v>
      </c>
      <c r="BZ2456" s="2" t="s">
        <v>235</v>
      </c>
      <c r="CG2456" s="4" t="s">
        <v>17306</v>
      </c>
      <c r="CJ2456" s="3"/>
      <c r="CK2456" s="12"/>
    </row>
    <row r="2457" spans="1:89" x14ac:dyDescent="0.3">
      <c r="A2457" s="2" t="s">
        <v>198</v>
      </c>
      <c r="B2457" s="2" t="s">
        <v>17299</v>
      </c>
      <c r="I2457" s="51" t="s">
        <v>443</v>
      </c>
      <c r="L2457" s="2" t="s">
        <v>301</v>
      </c>
      <c r="M2457" s="4" t="s">
        <v>301</v>
      </c>
      <c r="T2457" s="12" t="s">
        <v>6936</v>
      </c>
      <c r="Y2457" s="7" t="s">
        <v>6937</v>
      </c>
      <c r="Z2457" s="42">
        <v>13</v>
      </c>
      <c r="AA2457" s="8" t="s">
        <v>1996</v>
      </c>
      <c r="AB2457" s="8" t="s">
        <v>262</v>
      </c>
      <c r="AC2457" s="8" t="s">
        <v>261</v>
      </c>
      <c r="AD2457" s="8" t="b">
        <v>0</v>
      </c>
      <c r="AF2457" s="2" t="s">
        <v>99</v>
      </c>
      <c r="AG2457" s="2" t="s">
        <v>100</v>
      </c>
      <c r="AL2457" s="2" t="s">
        <v>6938</v>
      </c>
      <c r="AM2457" s="2">
        <v>195</v>
      </c>
      <c r="AO2457" s="43"/>
      <c r="AP2457" s="43"/>
      <c r="AR2457" s="43"/>
      <c r="AS2457" s="43"/>
      <c r="AV2457" s="43"/>
      <c r="AW2457" s="3" t="s">
        <v>115</v>
      </c>
      <c r="AX2457" s="9" t="s">
        <v>6939</v>
      </c>
      <c r="AY2457" s="2" t="s">
        <v>321</v>
      </c>
      <c r="AZ2457" s="2" t="s">
        <v>1796</v>
      </c>
      <c r="BA2457" s="2" t="s">
        <v>6938</v>
      </c>
      <c r="BB2457" s="2" t="s">
        <v>626</v>
      </c>
      <c r="BC2457" s="43" t="s">
        <v>115</v>
      </c>
      <c r="BF2457" s="4">
        <v>39</v>
      </c>
      <c r="BG2457" s="2" t="s">
        <v>626</v>
      </c>
      <c r="BH2457" s="2">
        <v>8</v>
      </c>
      <c r="BI2457" s="11">
        <v>0</v>
      </c>
      <c r="BJ2457" s="11">
        <v>0</v>
      </c>
      <c r="BK2457" s="11">
        <v>0</v>
      </c>
      <c r="BL2457" s="11">
        <v>0.01</v>
      </c>
      <c r="BM2457" s="11">
        <v>0</v>
      </c>
      <c r="BN2457" s="11" t="s">
        <v>114</v>
      </c>
      <c r="BO2457" s="2" t="s">
        <v>115</v>
      </c>
      <c r="BP2457" s="4" t="s">
        <v>115</v>
      </c>
      <c r="BQ2457" s="4" t="s">
        <v>310</v>
      </c>
      <c r="BR2457" s="2">
        <v>97.62</v>
      </c>
      <c r="BS2457" s="2" t="s">
        <v>250</v>
      </c>
      <c r="BT2457" s="2" t="s">
        <v>116</v>
      </c>
      <c r="BU2457" s="3" t="s">
        <v>105</v>
      </c>
      <c r="BV2457" s="3"/>
      <c r="BW2457" s="3"/>
      <c r="BX2457" s="2" t="s">
        <v>105</v>
      </c>
      <c r="BY2457" s="2" t="s">
        <v>118</v>
      </c>
      <c r="BZ2457" s="2" t="s">
        <v>235</v>
      </c>
      <c r="CG2457" s="4" t="s">
        <v>17306</v>
      </c>
      <c r="CJ2457" s="3"/>
      <c r="CK2457" s="12"/>
    </row>
    <row r="2458" spans="1:89" x14ac:dyDescent="0.3">
      <c r="A2458" s="2" t="s">
        <v>198</v>
      </c>
      <c r="B2458" s="2" t="s">
        <v>17269</v>
      </c>
      <c r="I2458" s="51" t="s">
        <v>443</v>
      </c>
      <c r="L2458" s="2" t="s">
        <v>1364</v>
      </c>
      <c r="M2458" s="4" t="s">
        <v>1364</v>
      </c>
      <c r="T2458" s="12" t="s">
        <v>4765</v>
      </c>
      <c r="Y2458" s="44" t="s">
        <v>4766</v>
      </c>
      <c r="Z2458" s="42">
        <v>13</v>
      </c>
      <c r="AA2458" s="8" t="s">
        <v>4767</v>
      </c>
      <c r="AB2458" s="8" t="s">
        <v>262</v>
      </c>
      <c r="AC2458" s="8" t="s">
        <v>97</v>
      </c>
      <c r="AD2458" s="8" t="b">
        <v>0</v>
      </c>
      <c r="AF2458" s="2" t="s">
        <v>99</v>
      </c>
      <c r="AG2458" s="2" t="s">
        <v>100</v>
      </c>
      <c r="AL2458" s="2" t="s">
        <v>115</v>
      </c>
      <c r="AO2458" s="43"/>
      <c r="AP2458" s="43"/>
      <c r="AR2458" s="43"/>
      <c r="AS2458" s="43"/>
      <c r="AV2458" s="43"/>
      <c r="AW2458" s="3" t="s">
        <v>4768</v>
      </c>
      <c r="AX2458" s="9" t="s">
        <v>4769</v>
      </c>
      <c r="AY2458" s="2" t="s">
        <v>321</v>
      </c>
      <c r="AZ2458" s="2" t="s">
        <v>777</v>
      </c>
      <c r="BA2458" s="2" t="s">
        <v>115</v>
      </c>
      <c r="BB2458" s="2" t="s">
        <v>778</v>
      </c>
      <c r="BC2458" s="43">
        <v>6.2711337206385497E-7</v>
      </c>
      <c r="BF2458" s="4">
        <v>34</v>
      </c>
      <c r="BG2458" s="2" t="s">
        <v>778</v>
      </c>
      <c r="BH2458" s="2">
        <v>6</v>
      </c>
      <c r="BI2458" s="11">
        <v>0</v>
      </c>
      <c r="BJ2458" s="11">
        <v>0</v>
      </c>
      <c r="BK2458" s="11">
        <v>0.16</v>
      </c>
      <c r="BL2458" s="11">
        <v>1</v>
      </c>
      <c r="BM2458" s="11">
        <v>0.16</v>
      </c>
      <c r="BN2458" s="11">
        <v>-1</v>
      </c>
      <c r="BP2458" s="4" t="s">
        <v>115</v>
      </c>
      <c r="BS2458" s="2" t="s">
        <v>115</v>
      </c>
      <c r="BT2458" s="2" t="s">
        <v>116</v>
      </c>
      <c r="BU2458" s="3" t="s">
        <v>105</v>
      </c>
      <c r="BV2458" s="3"/>
      <c r="BW2458" s="3"/>
      <c r="BX2458" s="2" t="s">
        <v>105</v>
      </c>
      <c r="BY2458" s="2" t="s">
        <v>118</v>
      </c>
      <c r="BZ2458" s="2" t="s">
        <v>235</v>
      </c>
      <c r="CG2458" s="4" t="s">
        <v>17306</v>
      </c>
      <c r="CJ2458" s="3"/>
      <c r="CK2458" s="12"/>
    </row>
    <row r="2459" spans="1:89" x14ac:dyDescent="0.3">
      <c r="A2459" s="2" t="s">
        <v>198</v>
      </c>
      <c r="B2459" s="2" t="s">
        <v>17294</v>
      </c>
      <c r="I2459" s="51" t="s">
        <v>443</v>
      </c>
      <c r="L2459" s="2" t="s">
        <v>1364</v>
      </c>
      <c r="M2459" s="4" t="s">
        <v>1364</v>
      </c>
      <c r="T2459" s="12" t="s">
        <v>4765</v>
      </c>
      <c r="Y2459" s="7" t="s">
        <v>4766</v>
      </c>
      <c r="Z2459" s="42">
        <v>13</v>
      </c>
      <c r="AA2459" s="8" t="s">
        <v>4767</v>
      </c>
      <c r="AB2459" s="8" t="s">
        <v>262</v>
      </c>
      <c r="AC2459" s="8" t="s">
        <v>97</v>
      </c>
      <c r="AD2459" s="8" t="b">
        <v>0</v>
      </c>
      <c r="AF2459" s="2" t="s">
        <v>99</v>
      </c>
      <c r="AG2459" s="2" t="s">
        <v>100</v>
      </c>
      <c r="AL2459" s="2" t="s">
        <v>115</v>
      </c>
      <c r="AO2459" s="43"/>
      <c r="AP2459" s="43"/>
      <c r="AR2459" s="43"/>
      <c r="AS2459" s="43"/>
      <c r="AV2459" s="43"/>
      <c r="AW2459" s="3" t="s">
        <v>4768</v>
      </c>
      <c r="AX2459" s="9" t="s">
        <v>4769</v>
      </c>
      <c r="AY2459" s="2" t="s">
        <v>321</v>
      </c>
      <c r="AZ2459" s="2" t="s">
        <v>777</v>
      </c>
      <c r="BA2459" s="2" t="s">
        <v>115</v>
      </c>
      <c r="BB2459" s="2" t="s">
        <v>778</v>
      </c>
      <c r="BC2459" s="43">
        <v>6.2711337206385497E-7</v>
      </c>
      <c r="BF2459" s="4">
        <v>34</v>
      </c>
      <c r="BG2459" s="2" t="s">
        <v>778</v>
      </c>
      <c r="BH2459" s="2">
        <v>6</v>
      </c>
      <c r="BI2459" s="11">
        <v>0</v>
      </c>
      <c r="BJ2459" s="11">
        <v>0</v>
      </c>
      <c r="BK2459" s="11">
        <v>0.16</v>
      </c>
      <c r="BL2459" s="11">
        <v>1</v>
      </c>
      <c r="BM2459" s="11">
        <v>0.16</v>
      </c>
      <c r="BN2459" s="11">
        <v>-1</v>
      </c>
      <c r="BP2459" s="4" t="s">
        <v>115</v>
      </c>
      <c r="BS2459" s="2" t="s">
        <v>115</v>
      </c>
      <c r="BT2459" s="2" t="s">
        <v>116</v>
      </c>
      <c r="BU2459" s="3" t="s">
        <v>105</v>
      </c>
      <c r="BV2459" s="3"/>
      <c r="BW2459" s="3"/>
      <c r="BX2459" s="2" t="s">
        <v>105</v>
      </c>
      <c r="BY2459" s="2" t="s">
        <v>118</v>
      </c>
      <c r="BZ2459" s="2" t="s">
        <v>235</v>
      </c>
      <c r="CG2459" s="4" t="s">
        <v>17306</v>
      </c>
      <c r="CJ2459" s="3"/>
      <c r="CK2459" s="12"/>
    </row>
    <row r="2460" spans="1:89" x14ac:dyDescent="0.3">
      <c r="A2460" s="2" t="s">
        <v>198</v>
      </c>
      <c r="B2460" s="2" t="s">
        <v>17270</v>
      </c>
      <c r="I2460" s="51" t="s">
        <v>443</v>
      </c>
      <c r="L2460" s="2" t="s">
        <v>1437</v>
      </c>
      <c r="M2460" s="4" t="s">
        <v>1437</v>
      </c>
      <c r="T2460" s="12" t="s">
        <v>7693</v>
      </c>
      <c r="Y2460" s="44" t="s">
        <v>7694</v>
      </c>
      <c r="Z2460" s="42">
        <v>13</v>
      </c>
      <c r="AA2460" s="8" t="s">
        <v>7695</v>
      </c>
      <c r="AB2460" s="8" t="s">
        <v>96</v>
      </c>
      <c r="AC2460" s="8" t="s">
        <v>97</v>
      </c>
      <c r="AD2460" s="8" t="b">
        <v>0</v>
      </c>
      <c r="AF2460" s="2" t="s">
        <v>99</v>
      </c>
      <c r="AG2460" s="2" t="s">
        <v>100</v>
      </c>
      <c r="AL2460" s="2" t="s">
        <v>7696</v>
      </c>
      <c r="AM2460" s="2">
        <v>320</v>
      </c>
      <c r="AO2460" s="43"/>
      <c r="AP2460" s="43"/>
      <c r="AR2460" s="43"/>
      <c r="AS2460" s="43"/>
      <c r="AV2460" s="43"/>
      <c r="AW2460" s="3" t="s">
        <v>7697</v>
      </c>
      <c r="AX2460" s="9" t="s">
        <v>7698</v>
      </c>
      <c r="AY2460" s="2" t="s">
        <v>321</v>
      </c>
      <c r="AZ2460" s="2" t="s">
        <v>1796</v>
      </c>
      <c r="BA2460" s="2" t="s">
        <v>7696</v>
      </c>
      <c r="BB2460" s="2" t="s">
        <v>626</v>
      </c>
      <c r="BC2460" s="43">
        <v>6.2371359071914105E-7</v>
      </c>
      <c r="BF2460" s="4">
        <v>40</v>
      </c>
      <c r="BG2460" s="2" t="s">
        <v>626</v>
      </c>
      <c r="BH2460" s="2">
        <v>8</v>
      </c>
      <c r="BI2460" s="11">
        <v>0</v>
      </c>
      <c r="BJ2460" s="11">
        <v>0.1</v>
      </c>
      <c r="BK2460" s="11">
        <v>0</v>
      </c>
      <c r="BL2460" s="11">
        <v>0</v>
      </c>
      <c r="BM2460" s="11">
        <v>0.1</v>
      </c>
      <c r="BN2460" s="11">
        <v>19</v>
      </c>
      <c r="BO2460" s="2" t="s">
        <v>115</v>
      </c>
      <c r="BP2460" s="4" t="s">
        <v>115</v>
      </c>
      <c r="BQ2460" s="4" t="s">
        <v>2475</v>
      </c>
      <c r="BR2460" s="2">
        <v>93.88</v>
      </c>
      <c r="BS2460" s="2" t="s">
        <v>250</v>
      </c>
      <c r="BT2460" s="2" t="s">
        <v>116</v>
      </c>
      <c r="BU2460" s="2" t="s">
        <v>233</v>
      </c>
      <c r="BV2460" s="2" t="s">
        <v>234</v>
      </c>
      <c r="BX2460" s="2" t="s">
        <v>105</v>
      </c>
      <c r="BY2460" s="2" t="s">
        <v>118</v>
      </c>
      <c r="BZ2460" s="2" t="s">
        <v>235</v>
      </c>
      <c r="CG2460" s="4" t="s">
        <v>17306</v>
      </c>
      <c r="CK2460" s="12"/>
    </row>
    <row r="2461" spans="1:89" x14ac:dyDescent="0.3">
      <c r="A2461" s="2" t="s">
        <v>198</v>
      </c>
      <c r="B2461" s="2" t="s">
        <v>17271</v>
      </c>
      <c r="I2461" s="51" t="s">
        <v>443</v>
      </c>
      <c r="L2461" s="2" t="s">
        <v>1437</v>
      </c>
      <c r="M2461" s="4" t="s">
        <v>1437</v>
      </c>
      <c r="T2461" s="12" t="s">
        <v>7693</v>
      </c>
      <c r="Y2461" s="44" t="s">
        <v>7694</v>
      </c>
      <c r="Z2461" s="42">
        <v>13</v>
      </c>
      <c r="AA2461" s="8" t="s">
        <v>7695</v>
      </c>
      <c r="AB2461" s="8" t="s">
        <v>96</v>
      </c>
      <c r="AC2461" s="8" t="s">
        <v>97</v>
      </c>
      <c r="AD2461" s="8" t="b">
        <v>0</v>
      </c>
      <c r="AF2461" s="2" t="s">
        <v>99</v>
      </c>
      <c r="AG2461" s="2" t="s">
        <v>100</v>
      </c>
      <c r="AL2461" s="2" t="s">
        <v>7696</v>
      </c>
      <c r="AM2461" s="2">
        <v>320</v>
      </c>
      <c r="AO2461" s="43"/>
      <c r="AP2461" s="43"/>
      <c r="AR2461" s="43"/>
      <c r="AS2461" s="43"/>
      <c r="AV2461" s="43"/>
      <c r="AW2461" s="3" t="s">
        <v>7697</v>
      </c>
      <c r="AX2461" s="9" t="s">
        <v>7698</v>
      </c>
      <c r="AY2461" s="2" t="s">
        <v>321</v>
      </c>
      <c r="AZ2461" s="2" t="s">
        <v>1796</v>
      </c>
      <c r="BA2461" s="2" t="s">
        <v>7696</v>
      </c>
      <c r="BB2461" s="2" t="s">
        <v>626</v>
      </c>
      <c r="BC2461" s="43">
        <v>6.2371359071914105E-7</v>
      </c>
      <c r="BF2461" s="4">
        <v>40</v>
      </c>
      <c r="BG2461" s="2" t="s">
        <v>626</v>
      </c>
      <c r="BH2461" s="2">
        <v>8</v>
      </c>
      <c r="BI2461" s="11">
        <v>0</v>
      </c>
      <c r="BJ2461" s="11">
        <v>0.1</v>
      </c>
      <c r="BK2461" s="11">
        <v>0</v>
      </c>
      <c r="BL2461" s="11">
        <v>0</v>
      </c>
      <c r="BM2461" s="11">
        <v>0.1</v>
      </c>
      <c r="BN2461" s="11">
        <v>19</v>
      </c>
      <c r="BO2461" s="2" t="s">
        <v>115</v>
      </c>
      <c r="BP2461" s="4" t="s">
        <v>115</v>
      </c>
      <c r="BQ2461" s="4" t="s">
        <v>2475</v>
      </c>
      <c r="BR2461" s="2">
        <v>93.88</v>
      </c>
      <c r="BS2461" s="2" t="s">
        <v>250</v>
      </c>
      <c r="BT2461" s="2" t="s">
        <v>116</v>
      </c>
      <c r="BU2461" s="2" t="s">
        <v>233</v>
      </c>
      <c r="BV2461" s="2" t="s">
        <v>234</v>
      </c>
      <c r="BX2461" s="2" t="s">
        <v>105</v>
      </c>
      <c r="BY2461" s="2" t="s">
        <v>118</v>
      </c>
      <c r="BZ2461" s="2" t="s">
        <v>235</v>
      </c>
      <c r="CG2461" s="4" t="s">
        <v>17306</v>
      </c>
      <c r="CK2461" s="12"/>
    </row>
    <row r="2462" spans="1:89" x14ac:dyDescent="0.3">
      <c r="A2462" s="2" t="s">
        <v>198</v>
      </c>
      <c r="B2462" s="2" t="s">
        <v>17272</v>
      </c>
      <c r="I2462" s="51" t="s">
        <v>443</v>
      </c>
      <c r="L2462" s="2" t="s">
        <v>1437</v>
      </c>
      <c r="M2462" s="4" t="s">
        <v>1437</v>
      </c>
      <c r="T2462" s="12" t="s">
        <v>7693</v>
      </c>
      <c r="Y2462" s="44" t="s">
        <v>7694</v>
      </c>
      <c r="Z2462" s="42">
        <v>13</v>
      </c>
      <c r="AA2462" s="8" t="s">
        <v>7695</v>
      </c>
      <c r="AB2462" s="8" t="s">
        <v>96</v>
      </c>
      <c r="AC2462" s="8" t="s">
        <v>97</v>
      </c>
      <c r="AD2462" s="8" t="b">
        <v>0</v>
      </c>
      <c r="AF2462" s="2" t="s">
        <v>99</v>
      </c>
      <c r="AG2462" s="2" t="s">
        <v>100</v>
      </c>
      <c r="AL2462" s="2" t="s">
        <v>7696</v>
      </c>
      <c r="AM2462" s="2">
        <v>320</v>
      </c>
      <c r="AO2462" s="43"/>
      <c r="AP2462" s="43"/>
      <c r="AR2462" s="43"/>
      <c r="AS2462" s="43"/>
      <c r="AV2462" s="43"/>
      <c r="AW2462" s="3" t="s">
        <v>7697</v>
      </c>
      <c r="AX2462" s="9" t="s">
        <v>7698</v>
      </c>
      <c r="AY2462" s="2" t="s">
        <v>321</v>
      </c>
      <c r="AZ2462" s="2" t="s">
        <v>1796</v>
      </c>
      <c r="BA2462" s="2" t="s">
        <v>7696</v>
      </c>
      <c r="BB2462" s="2" t="s">
        <v>626</v>
      </c>
      <c r="BC2462" s="43">
        <v>6.2371359071914105E-7</v>
      </c>
      <c r="BF2462" s="4">
        <v>40</v>
      </c>
      <c r="BG2462" s="2" t="s">
        <v>626</v>
      </c>
      <c r="BH2462" s="2">
        <v>8</v>
      </c>
      <c r="BI2462" s="11">
        <v>0</v>
      </c>
      <c r="BJ2462" s="11">
        <v>0.1</v>
      </c>
      <c r="BK2462" s="11">
        <v>0</v>
      </c>
      <c r="BL2462" s="11">
        <v>0</v>
      </c>
      <c r="BM2462" s="11">
        <v>0.1</v>
      </c>
      <c r="BN2462" s="11">
        <v>19</v>
      </c>
      <c r="BO2462" s="2" t="s">
        <v>115</v>
      </c>
      <c r="BP2462" s="4" t="s">
        <v>115</v>
      </c>
      <c r="BQ2462" s="4" t="s">
        <v>2475</v>
      </c>
      <c r="BR2462" s="2">
        <v>93.88</v>
      </c>
      <c r="BS2462" s="2" t="s">
        <v>250</v>
      </c>
      <c r="BT2462" s="2" t="s">
        <v>116</v>
      </c>
      <c r="BU2462" s="3" t="s">
        <v>105</v>
      </c>
      <c r="BV2462" s="3"/>
      <c r="BW2462" s="3"/>
      <c r="BX2462" s="2" t="s">
        <v>105</v>
      </c>
      <c r="BY2462" s="2" t="s">
        <v>118</v>
      </c>
      <c r="BZ2462" s="2" t="s">
        <v>235</v>
      </c>
      <c r="CG2462" s="4" t="s">
        <v>17306</v>
      </c>
      <c r="CJ2462" s="3"/>
      <c r="CK2462" s="12"/>
    </row>
    <row r="2463" spans="1:89" x14ac:dyDescent="0.3">
      <c r="A2463" s="2" t="s">
        <v>198</v>
      </c>
      <c r="B2463" s="2" t="s">
        <v>17273</v>
      </c>
      <c r="I2463" s="51" t="s">
        <v>443</v>
      </c>
      <c r="L2463" s="2" t="s">
        <v>1437</v>
      </c>
      <c r="M2463" s="4" t="s">
        <v>1437</v>
      </c>
      <c r="T2463" s="12" t="s">
        <v>7693</v>
      </c>
      <c r="Y2463" s="44" t="s">
        <v>7694</v>
      </c>
      <c r="Z2463" s="42">
        <v>13</v>
      </c>
      <c r="AA2463" s="8" t="s">
        <v>7695</v>
      </c>
      <c r="AB2463" s="8" t="s">
        <v>96</v>
      </c>
      <c r="AC2463" s="8" t="s">
        <v>97</v>
      </c>
      <c r="AD2463" s="8" t="b">
        <v>0</v>
      </c>
      <c r="AF2463" s="2" t="s">
        <v>99</v>
      </c>
      <c r="AG2463" s="2" t="s">
        <v>100</v>
      </c>
      <c r="AL2463" s="2" t="s">
        <v>7696</v>
      </c>
      <c r="AM2463" s="2">
        <v>320</v>
      </c>
      <c r="AO2463" s="43"/>
      <c r="AP2463" s="43"/>
      <c r="AR2463" s="43"/>
      <c r="AS2463" s="43"/>
      <c r="AV2463" s="43"/>
      <c r="AW2463" s="3" t="s">
        <v>7697</v>
      </c>
      <c r="AX2463" s="9" t="s">
        <v>7698</v>
      </c>
      <c r="AY2463" s="2" t="s">
        <v>321</v>
      </c>
      <c r="AZ2463" s="2" t="s">
        <v>1796</v>
      </c>
      <c r="BA2463" s="2" t="s">
        <v>7696</v>
      </c>
      <c r="BB2463" s="2" t="s">
        <v>626</v>
      </c>
      <c r="BC2463" s="43">
        <v>6.2371359071914105E-7</v>
      </c>
      <c r="BF2463" s="4">
        <v>40</v>
      </c>
      <c r="BG2463" s="2" t="s">
        <v>626</v>
      </c>
      <c r="BH2463" s="2">
        <v>8</v>
      </c>
      <c r="BI2463" s="11">
        <v>0</v>
      </c>
      <c r="BJ2463" s="11">
        <v>0.1</v>
      </c>
      <c r="BK2463" s="11">
        <v>0</v>
      </c>
      <c r="BL2463" s="11">
        <v>0</v>
      </c>
      <c r="BM2463" s="11">
        <v>0.1</v>
      </c>
      <c r="BN2463" s="11">
        <v>19</v>
      </c>
      <c r="BO2463" s="2" t="s">
        <v>115</v>
      </c>
      <c r="BP2463" s="4" t="s">
        <v>115</v>
      </c>
      <c r="BQ2463" s="4" t="s">
        <v>2475</v>
      </c>
      <c r="BR2463" s="2">
        <v>93.88</v>
      </c>
      <c r="BS2463" s="2" t="s">
        <v>250</v>
      </c>
      <c r="BT2463" s="2" t="s">
        <v>116</v>
      </c>
      <c r="BU2463" s="2" t="s">
        <v>233</v>
      </c>
      <c r="BV2463" s="2" t="s">
        <v>234</v>
      </c>
      <c r="BX2463" s="2" t="s">
        <v>105</v>
      </c>
      <c r="BY2463" s="2" t="s">
        <v>118</v>
      </c>
      <c r="BZ2463" s="2" t="s">
        <v>235</v>
      </c>
      <c r="CG2463" s="4" t="s">
        <v>17306</v>
      </c>
      <c r="CK2463" s="12"/>
    </row>
    <row r="2464" spans="1:89" x14ac:dyDescent="0.3">
      <c r="A2464" s="2" t="s">
        <v>198</v>
      </c>
      <c r="B2464" s="2" t="s">
        <v>17274</v>
      </c>
      <c r="I2464" s="51" t="s">
        <v>443</v>
      </c>
      <c r="L2464" s="2" t="s">
        <v>1437</v>
      </c>
      <c r="M2464" s="4" t="s">
        <v>1437</v>
      </c>
      <c r="T2464" s="12" t="s">
        <v>7693</v>
      </c>
      <c r="Y2464" s="44" t="s">
        <v>7694</v>
      </c>
      <c r="Z2464" s="42">
        <v>13</v>
      </c>
      <c r="AA2464" s="8" t="s">
        <v>7695</v>
      </c>
      <c r="AB2464" s="8" t="s">
        <v>96</v>
      </c>
      <c r="AC2464" s="8" t="s">
        <v>97</v>
      </c>
      <c r="AD2464" s="8" t="b">
        <v>0</v>
      </c>
      <c r="AF2464" s="2" t="s">
        <v>99</v>
      </c>
      <c r="AG2464" s="2" t="s">
        <v>100</v>
      </c>
      <c r="AL2464" s="2" t="s">
        <v>7696</v>
      </c>
      <c r="AM2464" s="2">
        <v>320</v>
      </c>
      <c r="AO2464" s="43"/>
      <c r="AP2464" s="43"/>
      <c r="AR2464" s="43"/>
      <c r="AS2464" s="43"/>
      <c r="AV2464" s="43"/>
      <c r="AW2464" s="3" t="s">
        <v>7697</v>
      </c>
      <c r="AX2464" s="9" t="s">
        <v>7698</v>
      </c>
      <c r="AY2464" s="2" t="s">
        <v>321</v>
      </c>
      <c r="AZ2464" s="2" t="s">
        <v>1796</v>
      </c>
      <c r="BA2464" s="2" t="s">
        <v>7696</v>
      </c>
      <c r="BB2464" s="2" t="s">
        <v>626</v>
      </c>
      <c r="BC2464" s="43">
        <v>6.2371359071914105E-7</v>
      </c>
      <c r="BF2464" s="4">
        <v>40</v>
      </c>
      <c r="BG2464" s="2" t="s">
        <v>626</v>
      </c>
      <c r="BH2464" s="2">
        <v>8</v>
      </c>
      <c r="BI2464" s="11">
        <v>0</v>
      </c>
      <c r="BJ2464" s="11">
        <v>0.1</v>
      </c>
      <c r="BK2464" s="11">
        <v>0</v>
      </c>
      <c r="BL2464" s="11">
        <v>0</v>
      </c>
      <c r="BM2464" s="11">
        <v>0.1</v>
      </c>
      <c r="BN2464" s="11">
        <v>19</v>
      </c>
      <c r="BO2464" s="2" t="s">
        <v>115</v>
      </c>
      <c r="BP2464" s="4" t="s">
        <v>115</v>
      </c>
      <c r="BQ2464" s="4" t="s">
        <v>2475</v>
      </c>
      <c r="BR2464" s="2">
        <v>93.88</v>
      </c>
      <c r="BS2464" s="2" t="s">
        <v>250</v>
      </c>
      <c r="BT2464" s="2" t="s">
        <v>116</v>
      </c>
      <c r="BU2464" s="2" t="s">
        <v>233</v>
      </c>
      <c r="BV2464" s="2" t="s">
        <v>251</v>
      </c>
      <c r="BX2464" s="2" t="s">
        <v>105</v>
      </c>
      <c r="BY2464" s="2" t="s">
        <v>118</v>
      </c>
      <c r="BZ2464" s="2" t="s">
        <v>235</v>
      </c>
      <c r="CG2464" s="4" t="s">
        <v>17306</v>
      </c>
      <c r="CK2464" s="12"/>
    </row>
    <row r="2465" spans="1:89" x14ac:dyDescent="0.3">
      <c r="A2465" s="2" t="s">
        <v>198</v>
      </c>
      <c r="B2465" s="2" t="s">
        <v>17275</v>
      </c>
      <c r="I2465" s="51" t="s">
        <v>443</v>
      </c>
      <c r="L2465" s="2" t="s">
        <v>1437</v>
      </c>
      <c r="M2465" s="4" t="s">
        <v>1437</v>
      </c>
      <c r="T2465" s="12" t="s">
        <v>7693</v>
      </c>
      <c r="Y2465" s="44" t="s">
        <v>7694</v>
      </c>
      <c r="Z2465" s="42">
        <v>13</v>
      </c>
      <c r="AA2465" s="8" t="s">
        <v>7695</v>
      </c>
      <c r="AB2465" s="8" t="s">
        <v>96</v>
      </c>
      <c r="AC2465" s="8" t="s">
        <v>97</v>
      </c>
      <c r="AD2465" s="8" t="b">
        <v>0</v>
      </c>
      <c r="AF2465" s="2" t="s">
        <v>99</v>
      </c>
      <c r="AG2465" s="2" t="s">
        <v>100</v>
      </c>
      <c r="AL2465" s="2" t="s">
        <v>7696</v>
      </c>
      <c r="AM2465" s="2">
        <v>320</v>
      </c>
      <c r="AO2465" s="43"/>
      <c r="AP2465" s="43"/>
      <c r="AR2465" s="43"/>
      <c r="AS2465" s="43"/>
      <c r="AV2465" s="43"/>
      <c r="AW2465" s="3" t="s">
        <v>7697</v>
      </c>
      <c r="AX2465" s="9" t="s">
        <v>7698</v>
      </c>
      <c r="AY2465" s="2" t="s">
        <v>321</v>
      </c>
      <c r="AZ2465" s="2" t="s">
        <v>1796</v>
      </c>
      <c r="BA2465" s="2" t="s">
        <v>7696</v>
      </c>
      <c r="BB2465" s="2" t="s">
        <v>626</v>
      </c>
      <c r="BC2465" s="43">
        <v>6.2371359071914105E-7</v>
      </c>
      <c r="BF2465" s="4">
        <v>40</v>
      </c>
      <c r="BG2465" s="2" t="s">
        <v>626</v>
      </c>
      <c r="BH2465" s="2">
        <v>8</v>
      </c>
      <c r="BI2465" s="11">
        <v>0</v>
      </c>
      <c r="BJ2465" s="11">
        <v>0.1</v>
      </c>
      <c r="BK2465" s="11">
        <v>0</v>
      </c>
      <c r="BL2465" s="11">
        <v>0</v>
      </c>
      <c r="BM2465" s="11">
        <v>0.1</v>
      </c>
      <c r="BN2465" s="11">
        <v>19</v>
      </c>
      <c r="BO2465" s="2" t="s">
        <v>115</v>
      </c>
      <c r="BP2465" s="4" t="s">
        <v>115</v>
      </c>
      <c r="BQ2465" s="4" t="s">
        <v>2475</v>
      </c>
      <c r="BR2465" s="2">
        <v>93.88</v>
      </c>
      <c r="BS2465" s="2" t="s">
        <v>250</v>
      </c>
      <c r="BT2465" s="2" t="s">
        <v>116</v>
      </c>
      <c r="BU2465" s="2" t="s">
        <v>233</v>
      </c>
      <c r="BV2465" s="2" t="s">
        <v>251</v>
      </c>
      <c r="BX2465" s="2" t="s">
        <v>105</v>
      </c>
      <c r="BY2465" s="2" t="s">
        <v>118</v>
      </c>
      <c r="BZ2465" s="2" t="s">
        <v>235</v>
      </c>
      <c r="CG2465" s="4" t="s">
        <v>17306</v>
      </c>
      <c r="CK2465" s="12"/>
    </row>
    <row r="2466" spans="1:89" x14ac:dyDescent="0.3">
      <c r="A2466" s="2" t="s">
        <v>198</v>
      </c>
      <c r="B2466" s="2" t="s">
        <v>17286</v>
      </c>
      <c r="I2466" s="51" t="s">
        <v>443</v>
      </c>
      <c r="L2466" s="2" t="s">
        <v>1437</v>
      </c>
      <c r="M2466" s="4" t="s">
        <v>1437</v>
      </c>
      <c r="T2466" s="12" t="s">
        <v>7693</v>
      </c>
      <c r="Y2466" s="7" t="s">
        <v>7694</v>
      </c>
      <c r="Z2466" s="42">
        <v>13</v>
      </c>
      <c r="AA2466" s="8" t="s">
        <v>7695</v>
      </c>
      <c r="AB2466" s="8" t="s">
        <v>96</v>
      </c>
      <c r="AC2466" s="8" t="s">
        <v>97</v>
      </c>
      <c r="AD2466" s="8" t="b">
        <v>0</v>
      </c>
      <c r="AF2466" s="2" t="s">
        <v>99</v>
      </c>
      <c r="AG2466" s="2" t="s">
        <v>100</v>
      </c>
      <c r="AL2466" s="2" t="s">
        <v>7696</v>
      </c>
      <c r="AM2466" s="2">
        <v>320</v>
      </c>
      <c r="AO2466" s="43"/>
      <c r="AP2466" s="43"/>
      <c r="AR2466" s="43"/>
      <c r="AS2466" s="43"/>
      <c r="AV2466" s="43"/>
      <c r="AW2466" s="3" t="s">
        <v>7697</v>
      </c>
      <c r="AX2466" s="9" t="s">
        <v>7698</v>
      </c>
      <c r="AY2466" s="2" t="s">
        <v>321</v>
      </c>
      <c r="AZ2466" s="2" t="s">
        <v>1796</v>
      </c>
      <c r="BA2466" s="2" t="s">
        <v>7696</v>
      </c>
      <c r="BB2466" s="2" t="s">
        <v>626</v>
      </c>
      <c r="BC2466" s="43">
        <v>6.2371359071914105E-7</v>
      </c>
      <c r="BF2466" s="4">
        <v>40</v>
      </c>
      <c r="BG2466" s="2" t="s">
        <v>626</v>
      </c>
      <c r="BH2466" s="2">
        <v>8</v>
      </c>
      <c r="BI2466" s="11">
        <v>0</v>
      </c>
      <c r="BJ2466" s="11">
        <v>0.1</v>
      </c>
      <c r="BK2466" s="11">
        <v>0</v>
      </c>
      <c r="BL2466" s="11">
        <v>0</v>
      </c>
      <c r="BM2466" s="11">
        <v>0.1</v>
      </c>
      <c r="BN2466" s="11">
        <v>19</v>
      </c>
      <c r="BO2466" s="2" t="s">
        <v>115</v>
      </c>
      <c r="BP2466" s="4" t="s">
        <v>115</v>
      </c>
      <c r="BQ2466" s="4" t="s">
        <v>2475</v>
      </c>
      <c r="BR2466" s="2">
        <v>93.88</v>
      </c>
      <c r="BS2466" s="2" t="s">
        <v>250</v>
      </c>
      <c r="BT2466" s="2" t="s">
        <v>116</v>
      </c>
      <c r="BU2466" s="3" t="s">
        <v>105</v>
      </c>
      <c r="BV2466" s="3"/>
      <c r="BW2466" s="3"/>
      <c r="BX2466" s="2" t="s">
        <v>105</v>
      </c>
      <c r="BY2466" s="2" t="s">
        <v>118</v>
      </c>
      <c r="BZ2466" s="2" t="s">
        <v>235</v>
      </c>
      <c r="CG2466" s="4" t="s">
        <v>17306</v>
      </c>
      <c r="CJ2466" s="3"/>
      <c r="CK2466" s="12"/>
    </row>
    <row r="2467" spans="1:89" x14ac:dyDescent="0.3">
      <c r="A2467" s="2" t="s">
        <v>198</v>
      </c>
      <c r="B2467" s="2" t="s">
        <v>17289</v>
      </c>
      <c r="I2467" s="51" t="s">
        <v>443</v>
      </c>
      <c r="L2467" s="2" t="s">
        <v>1437</v>
      </c>
      <c r="M2467" s="4" t="s">
        <v>1437</v>
      </c>
      <c r="T2467" s="12" t="s">
        <v>7693</v>
      </c>
      <c r="Y2467" s="7" t="s">
        <v>7694</v>
      </c>
      <c r="Z2467" s="42">
        <v>13</v>
      </c>
      <c r="AA2467" s="8" t="s">
        <v>7695</v>
      </c>
      <c r="AB2467" s="8" t="s">
        <v>96</v>
      </c>
      <c r="AC2467" s="8" t="s">
        <v>97</v>
      </c>
      <c r="AD2467" s="8" t="b">
        <v>0</v>
      </c>
      <c r="AF2467" s="2" t="s">
        <v>99</v>
      </c>
      <c r="AG2467" s="2" t="s">
        <v>100</v>
      </c>
      <c r="AL2467" s="2" t="s">
        <v>7696</v>
      </c>
      <c r="AM2467" s="2">
        <v>320</v>
      </c>
      <c r="AO2467" s="43"/>
      <c r="AP2467" s="43"/>
      <c r="AR2467" s="43"/>
      <c r="AS2467" s="43"/>
      <c r="AV2467" s="43"/>
      <c r="AW2467" s="3" t="s">
        <v>7697</v>
      </c>
      <c r="AX2467" s="9" t="s">
        <v>7698</v>
      </c>
      <c r="AY2467" s="2" t="s">
        <v>321</v>
      </c>
      <c r="AZ2467" s="2" t="s">
        <v>1796</v>
      </c>
      <c r="BA2467" s="2" t="s">
        <v>7696</v>
      </c>
      <c r="BB2467" s="2" t="s">
        <v>626</v>
      </c>
      <c r="BC2467" s="43">
        <v>6.2371359071914105E-7</v>
      </c>
      <c r="BF2467" s="4">
        <v>40</v>
      </c>
      <c r="BG2467" s="2" t="s">
        <v>626</v>
      </c>
      <c r="BH2467" s="2">
        <v>8</v>
      </c>
      <c r="BI2467" s="11">
        <v>0</v>
      </c>
      <c r="BJ2467" s="11">
        <v>0.1</v>
      </c>
      <c r="BK2467" s="11">
        <v>0</v>
      </c>
      <c r="BL2467" s="11">
        <v>0</v>
      </c>
      <c r="BM2467" s="11">
        <v>0.1</v>
      </c>
      <c r="BN2467" s="11">
        <v>19</v>
      </c>
      <c r="BO2467" s="2" t="s">
        <v>115</v>
      </c>
      <c r="BP2467" s="4" t="s">
        <v>115</v>
      </c>
      <c r="BQ2467" s="4" t="s">
        <v>2475</v>
      </c>
      <c r="BR2467" s="2">
        <v>93.88</v>
      </c>
      <c r="BS2467" s="2" t="s">
        <v>250</v>
      </c>
      <c r="BT2467" s="2" t="s">
        <v>116</v>
      </c>
      <c r="BU2467" s="3" t="s">
        <v>105</v>
      </c>
      <c r="BV2467" s="3"/>
      <c r="BW2467" s="3"/>
      <c r="BX2467" s="2" t="s">
        <v>105</v>
      </c>
      <c r="BY2467" s="2" t="s">
        <v>118</v>
      </c>
      <c r="BZ2467" s="2" t="s">
        <v>235</v>
      </c>
      <c r="CG2467" s="4" t="s">
        <v>17306</v>
      </c>
      <c r="CJ2467" s="3"/>
      <c r="CK2467" s="12"/>
    </row>
    <row r="2468" spans="1:89" x14ac:dyDescent="0.3">
      <c r="A2468" s="2" t="s">
        <v>198</v>
      </c>
      <c r="B2468" s="2" t="s">
        <v>17300</v>
      </c>
      <c r="I2468" s="51" t="s">
        <v>443</v>
      </c>
      <c r="L2468" s="2" t="s">
        <v>188</v>
      </c>
      <c r="M2468" s="4" t="s">
        <v>188</v>
      </c>
      <c r="N2468" s="12" t="s">
        <v>852</v>
      </c>
      <c r="T2468" s="12" t="s">
        <v>853</v>
      </c>
      <c r="Y2468" s="7" t="s">
        <v>854</v>
      </c>
      <c r="Z2468" s="42">
        <v>13</v>
      </c>
      <c r="AA2468" s="8" t="s">
        <v>855</v>
      </c>
      <c r="AB2468" s="8" t="s">
        <v>856</v>
      </c>
      <c r="AC2468" s="8" t="s">
        <v>261</v>
      </c>
      <c r="AD2468" s="8" t="b">
        <v>0</v>
      </c>
      <c r="AF2468" s="2" t="s">
        <v>543</v>
      </c>
      <c r="AG2468" s="2" t="s">
        <v>543</v>
      </c>
      <c r="AL2468" s="2" t="s">
        <v>857</v>
      </c>
      <c r="AO2468" s="43"/>
      <c r="AP2468" s="43"/>
      <c r="AR2468" s="43"/>
      <c r="AS2468" s="43"/>
      <c r="AV2468" s="43"/>
      <c r="AW2468" s="3" t="s">
        <v>115</v>
      </c>
      <c r="AX2468" s="9" t="s">
        <v>115</v>
      </c>
      <c r="AY2468" s="2" t="s">
        <v>115</v>
      </c>
      <c r="AZ2468" s="2" t="s">
        <v>115</v>
      </c>
      <c r="BA2468" s="2" t="s">
        <v>115</v>
      </c>
      <c r="BB2468" s="2" t="s">
        <v>565</v>
      </c>
      <c r="BC2468" s="43" t="s">
        <v>115</v>
      </c>
      <c r="BF2468" s="4">
        <v>34</v>
      </c>
      <c r="BG2468" s="2" t="s">
        <v>565</v>
      </c>
      <c r="BH2468" s="2">
        <v>7</v>
      </c>
      <c r="BI2468" s="11">
        <v>0</v>
      </c>
      <c r="BJ2468" s="11">
        <v>0.03</v>
      </c>
      <c r="BK2468" s="11">
        <v>0</v>
      </c>
      <c r="BL2468" s="11">
        <v>0</v>
      </c>
      <c r="BM2468" s="11">
        <v>0.03</v>
      </c>
      <c r="BN2468" s="11" t="s">
        <v>114</v>
      </c>
      <c r="BO2468" s="2" t="s">
        <v>115</v>
      </c>
      <c r="BP2468" s="4" t="s">
        <v>115</v>
      </c>
      <c r="BS2468" s="2" t="s">
        <v>115</v>
      </c>
      <c r="BT2468" s="2" t="s">
        <v>116</v>
      </c>
      <c r="BU2468" s="2" t="s">
        <v>233</v>
      </c>
      <c r="BV2468" s="2" t="s">
        <v>251</v>
      </c>
      <c r="BX2468" s="2" t="s">
        <v>105</v>
      </c>
      <c r="BY2468" s="2" t="s">
        <v>118</v>
      </c>
      <c r="BZ2468" s="2" t="s">
        <v>235</v>
      </c>
      <c r="CG2468" s="4" t="s">
        <v>17306</v>
      </c>
      <c r="CK2468" s="12"/>
    </row>
    <row r="2469" spans="1:89" x14ac:dyDescent="0.3">
      <c r="A2469" s="2" t="s">
        <v>198</v>
      </c>
      <c r="B2469" s="2" t="s">
        <v>17301</v>
      </c>
      <c r="I2469" s="51" t="s">
        <v>443</v>
      </c>
      <c r="L2469" s="2" t="s">
        <v>188</v>
      </c>
      <c r="M2469" s="4" t="s">
        <v>188</v>
      </c>
      <c r="N2469" s="12" t="s">
        <v>852</v>
      </c>
      <c r="T2469" s="12" t="s">
        <v>853</v>
      </c>
      <c r="Y2469" s="7" t="s">
        <v>854</v>
      </c>
      <c r="Z2469" s="42">
        <v>13</v>
      </c>
      <c r="AA2469" s="8" t="s">
        <v>855</v>
      </c>
      <c r="AB2469" s="8" t="s">
        <v>856</v>
      </c>
      <c r="AC2469" s="8" t="s">
        <v>261</v>
      </c>
      <c r="AD2469" s="8" t="b">
        <v>0</v>
      </c>
      <c r="AF2469" s="2" t="s">
        <v>543</v>
      </c>
      <c r="AG2469" s="2" t="s">
        <v>543</v>
      </c>
      <c r="AL2469" s="2" t="s">
        <v>857</v>
      </c>
      <c r="AO2469" s="43"/>
      <c r="AP2469" s="43"/>
      <c r="AR2469" s="43"/>
      <c r="AS2469" s="43"/>
      <c r="AV2469" s="43"/>
      <c r="AW2469" s="3" t="s">
        <v>115</v>
      </c>
      <c r="AX2469" s="9" t="s">
        <v>115</v>
      </c>
      <c r="AY2469" s="2" t="s">
        <v>115</v>
      </c>
      <c r="AZ2469" s="2" t="s">
        <v>115</v>
      </c>
      <c r="BA2469" s="2" t="s">
        <v>115</v>
      </c>
      <c r="BB2469" s="2" t="s">
        <v>565</v>
      </c>
      <c r="BC2469" s="43" t="s">
        <v>115</v>
      </c>
      <c r="BF2469" s="4">
        <v>34</v>
      </c>
      <c r="BG2469" s="2" t="s">
        <v>565</v>
      </c>
      <c r="BH2469" s="2">
        <v>7</v>
      </c>
      <c r="BI2469" s="11">
        <v>0</v>
      </c>
      <c r="BJ2469" s="11">
        <v>0.03</v>
      </c>
      <c r="BK2469" s="11">
        <v>0</v>
      </c>
      <c r="BL2469" s="11">
        <v>0</v>
      </c>
      <c r="BM2469" s="11">
        <v>0.03</v>
      </c>
      <c r="BN2469" s="11" t="s">
        <v>114</v>
      </c>
      <c r="BO2469" s="2" t="s">
        <v>115</v>
      </c>
      <c r="BP2469" s="4" t="s">
        <v>115</v>
      </c>
      <c r="BS2469" s="2" t="s">
        <v>115</v>
      </c>
      <c r="BT2469" s="2" t="s">
        <v>116</v>
      </c>
      <c r="BU2469" s="3" t="s">
        <v>105</v>
      </c>
      <c r="BV2469" s="3"/>
      <c r="BW2469" s="3"/>
      <c r="BX2469" s="2" t="s">
        <v>105</v>
      </c>
      <c r="BY2469" s="2" t="s">
        <v>118</v>
      </c>
      <c r="BZ2469" s="2" t="s">
        <v>235</v>
      </c>
      <c r="CG2469" s="4" t="s">
        <v>17306</v>
      </c>
      <c r="CJ2469" s="3"/>
      <c r="CK2469" s="12"/>
    </row>
    <row r="2470" spans="1:89" x14ac:dyDescent="0.3">
      <c r="A2470" s="2" t="s">
        <v>198</v>
      </c>
      <c r="B2470" s="2" t="s">
        <v>17304</v>
      </c>
      <c r="I2470" s="51" t="s">
        <v>443</v>
      </c>
      <c r="L2470" s="2" t="s">
        <v>831</v>
      </c>
      <c r="M2470" s="4" t="s">
        <v>831</v>
      </c>
      <c r="T2470" s="12" t="s">
        <v>4777</v>
      </c>
      <c r="Y2470" s="7" t="s">
        <v>4778</v>
      </c>
      <c r="Z2470" s="42">
        <v>13</v>
      </c>
      <c r="AA2470" s="8" t="s">
        <v>4779</v>
      </c>
      <c r="AB2470" s="8" t="s">
        <v>262</v>
      </c>
      <c r="AC2470" s="8" t="s">
        <v>261</v>
      </c>
      <c r="AD2470" s="8" t="b">
        <v>0</v>
      </c>
      <c r="AF2470" s="2" t="s">
        <v>99</v>
      </c>
      <c r="AG2470" s="2" t="s">
        <v>100</v>
      </c>
      <c r="AL2470" s="2" t="s">
        <v>115</v>
      </c>
      <c r="AO2470" s="43"/>
      <c r="AP2470" s="43"/>
      <c r="AR2470" s="43"/>
      <c r="AS2470" s="43"/>
      <c r="AV2470" s="43"/>
      <c r="AW2470" s="3" t="s">
        <v>115</v>
      </c>
      <c r="AX2470" s="9" t="s">
        <v>4780</v>
      </c>
      <c r="AY2470" s="2" t="s">
        <v>321</v>
      </c>
      <c r="AZ2470" s="2" t="s">
        <v>777</v>
      </c>
      <c r="BA2470" s="2" t="s">
        <v>115</v>
      </c>
      <c r="BB2470" s="2" t="s">
        <v>778</v>
      </c>
      <c r="BC2470" s="43" t="s">
        <v>115</v>
      </c>
      <c r="BF2470" s="4">
        <v>32</v>
      </c>
      <c r="BG2470" s="2" t="s">
        <v>778</v>
      </c>
      <c r="BH2470" s="2">
        <v>6</v>
      </c>
      <c r="BI2470" s="11">
        <v>0</v>
      </c>
      <c r="BJ2470" s="11">
        <v>0</v>
      </c>
      <c r="BK2470" s="11">
        <v>0</v>
      </c>
      <c r="BL2470" s="11">
        <v>0.98</v>
      </c>
      <c r="BM2470" s="11">
        <v>0</v>
      </c>
      <c r="BN2470" s="11">
        <v>-1</v>
      </c>
      <c r="BP2470" s="4" t="s">
        <v>115</v>
      </c>
      <c r="BS2470" s="2" t="s">
        <v>115</v>
      </c>
      <c r="BT2470" s="2" t="s">
        <v>116</v>
      </c>
      <c r="BU2470" s="3" t="s">
        <v>105</v>
      </c>
      <c r="BV2470" s="3"/>
      <c r="BW2470" s="3"/>
      <c r="BX2470" s="2" t="s">
        <v>105</v>
      </c>
      <c r="BY2470" s="2" t="s">
        <v>118</v>
      </c>
      <c r="BZ2470" s="2" t="s">
        <v>235</v>
      </c>
      <c r="CG2470" s="4" t="s">
        <v>17306</v>
      </c>
      <c r="CJ2470" s="3"/>
      <c r="CK2470" s="12"/>
    </row>
    <row r="2471" spans="1:89" x14ac:dyDescent="0.3">
      <c r="A2471" s="2" t="s">
        <v>198</v>
      </c>
      <c r="B2471" s="2" t="s">
        <v>17295</v>
      </c>
      <c r="I2471" s="51" t="s">
        <v>443</v>
      </c>
      <c r="L2471" s="2" t="s">
        <v>444</v>
      </c>
      <c r="M2471" s="4" t="s">
        <v>444</v>
      </c>
      <c r="T2471" s="12" t="s">
        <v>445</v>
      </c>
      <c r="U2471" s="6" t="s">
        <v>446</v>
      </c>
      <c r="V2471" s="2">
        <v>48951170</v>
      </c>
      <c r="Y2471" s="9" t="s">
        <v>447</v>
      </c>
      <c r="Z2471" s="42">
        <v>13</v>
      </c>
      <c r="AA2471" s="8" t="s">
        <v>448</v>
      </c>
      <c r="AB2471" s="8" t="s">
        <v>262</v>
      </c>
      <c r="AC2471" s="8" t="s">
        <v>261</v>
      </c>
      <c r="AD2471" s="8" t="b">
        <v>0</v>
      </c>
      <c r="AF2471" s="2" t="s">
        <v>99</v>
      </c>
      <c r="AG2471" s="2" t="s">
        <v>100</v>
      </c>
      <c r="AL2471" s="2" t="s">
        <v>449</v>
      </c>
      <c r="AM2471" s="2">
        <v>444</v>
      </c>
      <c r="AO2471" s="43"/>
      <c r="AP2471" s="43"/>
      <c r="AR2471" s="43"/>
      <c r="AS2471" s="43"/>
      <c r="AV2471" s="43"/>
      <c r="AW2471" s="3" t="s">
        <v>115</v>
      </c>
      <c r="AX2471" s="9" t="s">
        <v>450</v>
      </c>
      <c r="AY2471" s="2" t="s">
        <v>321</v>
      </c>
      <c r="AZ2471" s="2" t="s">
        <v>111</v>
      </c>
      <c r="BA2471" s="2" t="s">
        <v>449</v>
      </c>
      <c r="BB2471" s="2" t="s">
        <v>112</v>
      </c>
      <c r="BC2471" s="43" t="s">
        <v>115</v>
      </c>
      <c r="BD2471" s="10">
        <v>0.94799999999999995</v>
      </c>
      <c r="BE2471" s="4" t="s">
        <v>295</v>
      </c>
      <c r="BF2471" s="4">
        <v>21.3</v>
      </c>
      <c r="BG2471" s="2" t="s">
        <v>281</v>
      </c>
      <c r="BH2471" s="2">
        <v>5</v>
      </c>
      <c r="BI2471" s="11">
        <v>0</v>
      </c>
      <c r="BJ2471" s="11">
        <v>0</v>
      </c>
      <c r="BK2471" s="11">
        <v>0</v>
      </c>
      <c r="BL2471" s="11">
        <v>0.89</v>
      </c>
      <c r="BM2471" s="11">
        <v>0.89</v>
      </c>
      <c r="BN2471" s="11">
        <v>1</v>
      </c>
      <c r="BO2471" s="2" t="s">
        <v>115</v>
      </c>
      <c r="BP2471" s="4" t="s">
        <v>115</v>
      </c>
      <c r="BQ2471" s="4" t="s">
        <v>451</v>
      </c>
      <c r="BR2471" s="2">
        <v>93.75</v>
      </c>
      <c r="BS2471" s="2" t="s">
        <v>161</v>
      </c>
      <c r="BT2471" s="2" t="s">
        <v>116</v>
      </c>
      <c r="BU2471" s="3" t="s">
        <v>105</v>
      </c>
      <c r="BV2471" s="3"/>
      <c r="BW2471" s="3"/>
      <c r="BX2471" s="2" t="s">
        <v>105</v>
      </c>
      <c r="BY2471" s="2" t="s">
        <v>118</v>
      </c>
      <c r="BZ2471" s="2" t="s">
        <v>235</v>
      </c>
      <c r="CG2471" s="4" t="s">
        <v>17306</v>
      </c>
      <c r="CJ2471" s="3"/>
      <c r="CK2471" s="12"/>
    </row>
    <row r="2472" spans="1:89" x14ac:dyDescent="0.3">
      <c r="A2472" s="2" t="s">
        <v>198</v>
      </c>
      <c r="B2472" s="2" t="s">
        <v>17296</v>
      </c>
      <c r="I2472" s="51" t="s">
        <v>443</v>
      </c>
      <c r="L2472" s="2" t="s">
        <v>444</v>
      </c>
      <c r="M2472" s="4" t="s">
        <v>444</v>
      </c>
      <c r="T2472" s="12" t="s">
        <v>445</v>
      </c>
      <c r="U2472" s="2" t="s">
        <v>446</v>
      </c>
      <c r="V2472" s="2">
        <v>48951170</v>
      </c>
      <c r="Y2472" s="7" t="s">
        <v>447</v>
      </c>
      <c r="Z2472" s="42">
        <v>13</v>
      </c>
      <c r="AA2472" s="8" t="s">
        <v>448</v>
      </c>
      <c r="AB2472" s="8" t="s">
        <v>262</v>
      </c>
      <c r="AC2472" s="8" t="s">
        <v>261</v>
      </c>
      <c r="AD2472" s="8" t="b">
        <v>0</v>
      </c>
      <c r="AF2472" s="2" t="s">
        <v>99</v>
      </c>
      <c r="AG2472" s="2" t="s">
        <v>100</v>
      </c>
      <c r="AL2472" s="2" t="s">
        <v>449</v>
      </c>
      <c r="AM2472" s="2">
        <v>444</v>
      </c>
      <c r="AO2472" s="43"/>
      <c r="AP2472" s="43"/>
      <c r="AR2472" s="43"/>
      <c r="AS2472" s="43"/>
      <c r="AV2472" s="43"/>
      <c r="AW2472" s="3" t="s">
        <v>115</v>
      </c>
      <c r="AX2472" s="9" t="s">
        <v>450</v>
      </c>
      <c r="AY2472" s="2" t="s">
        <v>321</v>
      </c>
      <c r="AZ2472" s="2" t="s">
        <v>111</v>
      </c>
      <c r="BA2472" s="2" t="s">
        <v>449</v>
      </c>
      <c r="BB2472" s="2" t="s">
        <v>112</v>
      </c>
      <c r="BC2472" s="43" t="s">
        <v>115</v>
      </c>
      <c r="BD2472" s="10">
        <v>0.94799999999999995</v>
      </c>
      <c r="BE2472" s="4" t="s">
        <v>295</v>
      </c>
      <c r="BF2472" s="4">
        <v>21.3</v>
      </c>
      <c r="BG2472" s="2" t="s">
        <v>281</v>
      </c>
      <c r="BH2472" s="2">
        <v>5</v>
      </c>
      <c r="BI2472" s="11">
        <v>0</v>
      </c>
      <c r="BJ2472" s="11">
        <v>0</v>
      </c>
      <c r="BK2472" s="11">
        <v>0</v>
      </c>
      <c r="BL2472" s="11">
        <v>0.89</v>
      </c>
      <c r="BM2472" s="11">
        <v>0.89</v>
      </c>
      <c r="BN2472" s="11">
        <v>1</v>
      </c>
      <c r="BO2472" s="2" t="s">
        <v>115</v>
      </c>
      <c r="BP2472" s="4" t="s">
        <v>115</v>
      </c>
      <c r="BQ2472" s="4" t="s">
        <v>451</v>
      </c>
      <c r="BR2472" s="2">
        <v>93.75</v>
      </c>
      <c r="BS2472" s="2" t="s">
        <v>161</v>
      </c>
      <c r="BT2472" s="2" t="s">
        <v>116</v>
      </c>
      <c r="BU2472" s="3" t="s">
        <v>105</v>
      </c>
      <c r="BV2472" s="3"/>
      <c r="BW2472" s="3"/>
      <c r="BX2472" s="2" t="s">
        <v>105</v>
      </c>
      <c r="BY2472" s="2" t="s">
        <v>118</v>
      </c>
      <c r="BZ2472" s="2" t="s">
        <v>235</v>
      </c>
      <c r="CG2472" s="4" t="s">
        <v>17306</v>
      </c>
      <c r="CJ2472" s="3"/>
      <c r="CK2472" s="12"/>
    </row>
    <row r="2473" spans="1:89" x14ac:dyDescent="0.3">
      <c r="A2473" s="2" t="s">
        <v>198</v>
      </c>
      <c r="B2473" s="2" t="s">
        <v>17279</v>
      </c>
      <c r="I2473" s="51" t="s">
        <v>443</v>
      </c>
      <c r="L2473" s="2" t="s">
        <v>488</v>
      </c>
      <c r="M2473" s="4" t="s">
        <v>488</v>
      </c>
      <c r="T2473" s="12" t="s">
        <v>9978</v>
      </c>
      <c r="Y2473" s="7" t="s">
        <v>9979</v>
      </c>
      <c r="Z2473" s="42">
        <v>13</v>
      </c>
      <c r="AA2473" s="8" t="s">
        <v>9980</v>
      </c>
      <c r="AB2473" s="8" t="s">
        <v>96</v>
      </c>
      <c r="AC2473" s="8" t="s">
        <v>97</v>
      </c>
      <c r="AD2473" s="8" t="b">
        <v>0</v>
      </c>
      <c r="AF2473" s="2" t="s">
        <v>99</v>
      </c>
      <c r="AG2473" s="2" t="s">
        <v>100</v>
      </c>
      <c r="AL2473" s="2" t="s">
        <v>9981</v>
      </c>
      <c r="AM2473" s="2">
        <v>455</v>
      </c>
      <c r="AO2473" s="43"/>
      <c r="AP2473" s="43"/>
      <c r="AR2473" s="43"/>
      <c r="AS2473" s="43"/>
      <c r="AV2473" s="43"/>
      <c r="AW2473" s="3" t="s">
        <v>9982</v>
      </c>
      <c r="AX2473" s="9" t="s">
        <v>9983</v>
      </c>
      <c r="AY2473" s="2" t="s">
        <v>321</v>
      </c>
      <c r="AZ2473" s="2" t="s">
        <v>1796</v>
      </c>
      <c r="BA2473" s="2" t="s">
        <v>9981</v>
      </c>
      <c r="BB2473" s="2" t="s">
        <v>626</v>
      </c>
      <c r="BC2473" s="43">
        <v>1.2406824746156301E-6</v>
      </c>
      <c r="BF2473" s="4">
        <v>40</v>
      </c>
      <c r="BG2473" s="2" t="s">
        <v>626</v>
      </c>
      <c r="BH2473" s="2">
        <v>8</v>
      </c>
      <c r="BI2473" s="11">
        <v>0</v>
      </c>
      <c r="BJ2473" s="11">
        <v>0</v>
      </c>
      <c r="BK2473" s="11">
        <v>0</v>
      </c>
      <c r="BL2473" s="11">
        <v>0.23</v>
      </c>
      <c r="BM2473" s="11">
        <v>0</v>
      </c>
      <c r="BN2473" s="11" t="s">
        <v>114</v>
      </c>
      <c r="BO2473" s="2" t="s">
        <v>115</v>
      </c>
      <c r="BP2473" s="4" t="s">
        <v>115</v>
      </c>
      <c r="BQ2473" s="4" t="s">
        <v>451</v>
      </c>
      <c r="BR2473" s="2">
        <v>98.06</v>
      </c>
      <c r="BS2473" s="2" t="s">
        <v>161</v>
      </c>
      <c r="BT2473" s="2" t="s">
        <v>116</v>
      </c>
      <c r="BU2473" s="3" t="s">
        <v>105</v>
      </c>
      <c r="BV2473" s="3"/>
      <c r="BW2473" s="3"/>
      <c r="BX2473" s="2" t="s">
        <v>105</v>
      </c>
      <c r="BY2473" s="2" t="s">
        <v>118</v>
      </c>
      <c r="BZ2473" s="2" t="s">
        <v>235</v>
      </c>
      <c r="CG2473" s="4" t="s">
        <v>17306</v>
      </c>
      <c r="CJ2473" s="3"/>
      <c r="CK2473" s="12"/>
    </row>
    <row r="2474" spans="1:89" x14ac:dyDescent="0.3">
      <c r="A2474" s="2" t="s">
        <v>198</v>
      </c>
      <c r="B2474" s="2" t="s">
        <v>17291</v>
      </c>
      <c r="I2474" s="51" t="s">
        <v>443</v>
      </c>
      <c r="L2474" s="2" t="s">
        <v>780</v>
      </c>
      <c r="M2474" s="4" t="s">
        <v>780</v>
      </c>
      <c r="T2474" s="12" t="s">
        <v>781</v>
      </c>
      <c r="Y2474" s="44" t="s">
        <v>782</v>
      </c>
      <c r="Z2474" s="42">
        <v>13</v>
      </c>
      <c r="AA2474" s="8" t="s">
        <v>783</v>
      </c>
      <c r="AB2474" s="8" t="s">
        <v>261</v>
      </c>
      <c r="AC2474" s="8" t="s">
        <v>262</v>
      </c>
      <c r="AD2474" s="8" t="b">
        <v>0</v>
      </c>
      <c r="AF2474" s="2" t="s">
        <v>99</v>
      </c>
      <c r="AG2474" s="2" t="s">
        <v>100</v>
      </c>
      <c r="AL2474" s="2" t="s">
        <v>115</v>
      </c>
      <c r="AO2474" s="43"/>
      <c r="AP2474" s="43"/>
      <c r="AR2474" s="43"/>
      <c r="AS2474" s="43"/>
      <c r="AV2474" s="43"/>
      <c r="AW2474" s="3" t="s">
        <v>115</v>
      </c>
      <c r="AX2474" s="9" t="s">
        <v>784</v>
      </c>
      <c r="AY2474" s="2" t="s">
        <v>350</v>
      </c>
      <c r="AZ2474" s="2" t="s">
        <v>785</v>
      </c>
      <c r="BA2474" s="2" t="s">
        <v>115</v>
      </c>
      <c r="BB2474" s="2" t="s">
        <v>770</v>
      </c>
      <c r="BC2474" s="43" t="s">
        <v>115</v>
      </c>
      <c r="BF2474" s="4">
        <v>17.12</v>
      </c>
      <c r="BG2474" s="2" t="s">
        <v>786</v>
      </c>
      <c r="BH2474" s="2">
        <v>2</v>
      </c>
      <c r="BI2474" s="11">
        <v>0.94</v>
      </c>
      <c r="BJ2474" s="11">
        <v>0.83</v>
      </c>
      <c r="BK2474" s="11">
        <v>0</v>
      </c>
      <c r="BL2474" s="11">
        <v>0</v>
      </c>
      <c r="BM2474" s="11">
        <v>0.94</v>
      </c>
      <c r="BN2474" s="11">
        <v>-14</v>
      </c>
      <c r="BP2474" s="4" t="s">
        <v>115</v>
      </c>
      <c r="BS2474" s="2" t="s">
        <v>115</v>
      </c>
      <c r="BT2474" s="2" t="s">
        <v>116</v>
      </c>
      <c r="BU2474" s="3" t="s">
        <v>105</v>
      </c>
      <c r="BV2474" s="3"/>
      <c r="BW2474" s="3"/>
      <c r="BX2474" s="2" t="s">
        <v>105</v>
      </c>
      <c r="BY2474" s="2" t="s">
        <v>118</v>
      </c>
      <c r="BZ2474" s="2" t="s">
        <v>235</v>
      </c>
      <c r="CG2474" s="4" t="s">
        <v>17306</v>
      </c>
      <c r="CJ2474" s="3"/>
      <c r="CK2474" s="12"/>
    </row>
    <row r="2475" spans="1:89" x14ac:dyDescent="0.3">
      <c r="A2475" s="2" t="s">
        <v>198</v>
      </c>
      <c r="B2475" s="2" t="s">
        <v>17297</v>
      </c>
      <c r="I2475" s="51" t="s">
        <v>443</v>
      </c>
      <c r="L2475" s="2" t="s">
        <v>148</v>
      </c>
      <c r="M2475" s="4" t="s">
        <v>148</v>
      </c>
      <c r="T2475" s="12" t="s">
        <v>842</v>
      </c>
      <c r="Y2475" s="7" t="s">
        <v>843</v>
      </c>
      <c r="Z2475" s="42">
        <v>13</v>
      </c>
      <c r="AA2475" s="8" t="s">
        <v>844</v>
      </c>
      <c r="AB2475" s="8" t="s">
        <v>845</v>
      </c>
      <c r="AC2475" s="8" t="s">
        <v>261</v>
      </c>
      <c r="AD2475" s="8" t="b">
        <v>1</v>
      </c>
      <c r="AF2475" s="2" t="s">
        <v>543</v>
      </c>
      <c r="AG2475" s="2" t="s">
        <v>543</v>
      </c>
      <c r="AL2475" s="2" t="s">
        <v>846</v>
      </c>
      <c r="AO2475" s="43"/>
      <c r="AP2475" s="43"/>
      <c r="AR2475" s="43"/>
      <c r="AS2475" s="43"/>
      <c r="AV2475" s="43"/>
      <c r="AW2475" s="3" t="s">
        <v>115</v>
      </c>
      <c r="AX2475" s="9" t="s">
        <v>115</v>
      </c>
      <c r="AY2475" s="2" t="s">
        <v>115</v>
      </c>
      <c r="AZ2475" s="2" t="s">
        <v>115</v>
      </c>
      <c r="BA2475" s="2" t="s">
        <v>115</v>
      </c>
      <c r="BB2475" s="2" t="s">
        <v>565</v>
      </c>
      <c r="BC2475" s="43" t="s">
        <v>115</v>
      </c>
      <c r="BF2475" s="4">
        <v>35</v>
      </c>
      <c r="BG2475" s="2" t="s">
        <v>565</v>
      </c>
      <c r="BH2475" s="2">
        <v>7</v>
      </c>
      <c r="BI2475" s="11">
        <v>0.09</v>
      </c>
      <c r="BJ2475" s="11">
        <v>0</v>
      </c>
      <c r="BK2475" s="11">
        <v>0</v>
      </c>
      <c r="BL2475" s="11">
        <v>0</v>
      </c>
      <c r="BM2475" s="11">
        <v>0.09</v>
      </c>
      <c r="BN2475" s="11" t="s">
        <v>114</v>
      </c>
      <c r="BO2475" s="2" t="s">
        <v>115</v>
      </c>
      <c r="BP2475" s="4" t="s">
        <v>115</v>
      </c>
      <c r="BS2475" s="2" t="s">
        <v>115</v>
      </c>
      <c r="BT2475" s="2" t="s">
        <v>116</v>
      </c>
      <c r="BU2475" s="2" t="s">
        <v>233</v>
      </c>
      <c r="BV2475" s="2" t="s">
        <v>234</v>
      </c>
      <c r="BX2475" s="2" t="s">
        <v>105</v>
      </c>
      <c r="BY2475" s="2" t="s">
        <v>118</v>
      </c>
      <c r="BZ2475" s="2" t="s">
        <v>235</v>
      </c>
      <c r="CG2475" s="4" t="s">
        <v>17306</v>
      </c>
      <c r="CK2475" s="12"/>
    </row>
    <row r="2476" spans="1:89" x14ac:dyDescent="0.3">
      <c r="A2476" s="2" t="s">
        <v>198</v>
      </c>
      <c r="B2476" s="2" t="s">
        <v>17298</v>
      </c>
      <c r="I2476" s="51" t="s">
        <v>443</v>
      </c>
      <c r="L2476" s="2" t="s">
        <v>148</v>
      </c>
      <c r="M2476" s="4" t="s">
        <v>148</v>
      </c>
      <c r="T2476" s="12" t="s">
        <v>842</v>
      </c>
      <c r="Y2476" s="7" t="s">
        <v>843</v>
      </c>
      <c r="Z2476" s="42">
        <v>13</v>
      </c>
      <c r="AA2476" s="8" t="s">
        <v>844</v>
      </c>
      <c r="AB2476" s="8" t="s">
        <v>845</v>
      </c>
      <c r="AC2476" s="8" t="s">
        <v>261</v>
      </c>
      <c r="AD2476" s="8" t="b">
        <v>1</v>
      </c>
      <c r="AF2476" s="2" t="s">
        <v>543</v>
      </c>
      <c r="AG2476" s="2" t="s">
        <v>543</v>
      </c>
      <c r="AL2476" s="2" t="s">
        <v>846</v>
      </c>
      <c r="AO2476" s="43"/>
      <c r="AP2476" s="43"/>
      <c r="AR2476" s="43"/>
      <c r="AS2476" s="43"/>
      <c r="AV2476" s="43"/>
      <c r="AW2476" s="3" t="s">
        <v>115</v>
      </c>
      <c r="AX2476" s="9" t="s">
        <v>115</v>
      </c>
      <c r="AY2476" s="2" t="s">
        <v>115</v>
      </c>
      <c r="AZ2476" s="2" t="s">
        <v>115</v>
      </c>
      <c r="BA2476" s="2" t="s">
        <v>115</v>
      </c>
      <c r="BB2476" s="2" t="s">
        <v>565</v>
      </c>
      <c r="BC2476" s="43" t="s">
        <v>115</v>
      </c>
      <c r="BF2476" s="4">
        <v>35</v>
      </c>
      <c r="BG2476" s="2" t="s">
        <v>565</v>
      </c>
      <c r="BH2476" s="2">
        <v>7</v>
      </c>
      <c r="BI2476" s="11">
        <v>0.09</v>
      </c>
      <c r="BJ2476" s="11">
        <v>0</v>
      </c>
      <c r="BK2476" s="11">
        <v>0</v>
      </c>
      <c r="BL2476" s="11">
        <v>0</v>
      </c>
      <c r="BM2476" s="11">
        <v>0.09</v>
      </c>
      <c r="BN2476" s="11" t="s">
        <v>114</v>
      </c>
      <c r="BO2476" s="2" t="s">
        <v>115</v>
      </c>
      <c r="BP2476" s="4" t="s">
        <v>115</v>
      </c>
      <c r="BS2476" s="2" t="s">
        <v>115</v>
      </c>
      <c r="BT2476" s="2" t="s">
        <v>116</v>
      </c>
      <c r="BU2476" s="3" t="s">
        <v>105</v>
      </c>
      <c r="BV2476" s="3"/>
      <c r="BW2476" s="3"/>
      <c r="BX2476" s="2" t="s">
        <v>105</v>
      </c>
      <c r="BY2476" s="2" t="s">
        <v>118</v>
      </c>
      <c r="BZ2476" s="2" t="s">
        <v>235</v>
      </c>
      <c r="CG2476" s="4" t="s">
        <v>17306</v>
      </c>
      <c r="CJ2476" s="3"/>
      <c r="CK2476" s="12"/>
    </row>
    <row r="2477" spans="1:89" x14ac:dyDescent="0.3">
      <c r="A2477" s="2" t="s">
        <v>198</v>
      </c>
      <c r="B2477" s="2" t="s">
        <v>17277</v>
      </c>
      <c r="I2477" s="51" t="s">
        <v>443</v>
      </c>
      <c r="L2477" s="2" t="s">
        <v>380</v>
      </c>
      <c r="M2477" s="4" t="s">
        <v>380</v>
      </c>
      <c r="T2477" s="12" t="s">
        <v>13247</v>
      </c>
      <c r="Y2477" s="7" t="s">
        <v>13248</v>
      </c>
      <c r="Z2477" s="42">
        <v>13</v>
      </c>
      <c r="AA2477" s="8" t="s">
        <v>2891</v>
      </c>
      <c r="AB2477" s="8" t="s">
        <v>96</v>
      </c>
      <c r="AC2477" s="8" t="s">
        <v>97</v>
      </c>
      <c r="AD2477" s="8" t="b">
        <v>0</v>
      </c>
      <c r="AF2477" s="2" t="s">
        <v>99</v>
      </c>
      <c r="AG2477" s="2" t="s">
        <v>100</v>
      </c>
      <c r="AL2477" s="2" t="s">
        <v>13249</v>
      </c>
      <c r="AM2477" s="2">
        <v>579</v>
      </c>
      <c r="AO2477" s="43"/>
      <c r="AP2477" s="43"/>
      <c r="AR2477" s="43"/>
      <c r="AS2477" s="43"/>
      <c r="AV2477" s="43"/>
      <c r="AW2477" s="3" t="s">
        <v>13250</v>
      </c>
      <c r="AX2477" s="9" t="s">
        <v>13251</v>
      </c>
      <c r="AY2477" s="2" t="s">
        <v>321</v>
      </c>
      <c r="AZ2477" s="2" t="s">
        <v>1796</v>
      </c>
      <c r="BA2477" s="2" t="s">
        <v>13249</v>
      </c>
      <c r="BB2477" s="2" t="s">
        <v>626</v>
      </c>
      <c r="BC2477" s="43">
        <v>6.19972795593729E-7</v>
      </c>
      <c r="BF2477" s="4">
        <v>36</v>
      </c>
      <c r="BG2477" s="2" t="s">
        <v>626</v>
      </c>
      <c r="BH2477" s="2">
        <v>8</v>
      </c>
      <c r="BI2477" s="11">
        <v>0</v>
      </c>
      <c r="BJ2477" s="11">
        <v>0.01</v>
      </c>
      <c r="BK2477" s="11">
        <v>0</v>
      </c>
      <c r="BL2477" s="11">
        <v>0</v>
      </c>
      <c r="BM2477" s="11">
        <v>0.01</v>
      </c>
      <c r="BN2477" s="11" t="s">
        <v>114</v>
      </c>
      <c r="BO2477" s="2" t="s">
        <v>115</v>
      </c>
      <c r="BP2477" s="4" t="s">
        <v>115</v>
      </c>
      <c r="BQ2477" s="4" t="s">
        <v>389</v>
      </c>
      <c r="BR2477" s="2">
        <v>68.06</v>
      </c>
      <c r="BS2477" s="2" t="s">
        <v>161</v>
      </c>
      <c r="BT2477" s="2" t="s">
        <v>116</v>
      </c>
      <c r="BU2477" s="3" t="s">
        <v>105</v>
      </c>
      <c r="BV2477" s="3"/>
      <c r="BW2477" s="3"/>
      <c r="BX2477" s="2" t="s">
        <v>105</v>
      </c>
      <c r="BY2477" s="2" t="s">
        <v>118</v>
      </c>
      <c r="BZ2477" s="2" t="s">
        <v>235</v>
      </c>
      <c r="CG2477" s="4" t="s">
        <v>17306</v>
      </c>
      <c r="CJ2477" s="3"/>
      <c r="CK2477" s="12"/>
    </row>
    <row r="2478" spans="1:89" x14ac:dyDescent="0.3">
      <c r="A2478" s="2" t="s">
        <v>198</v>
      </c>
      <c r="B2478" s="2" t="s">
        <v>17302</v>
      </c>
      <c r="I2478" s="51" t="s">
        <v>443</v>
      </c>
      <c r="L2478" s="2" t="s">
        <v>380</v>
      </c>
      <c r="M2478" s="4" t="s">
        <v>380</v>
      </c>
      <c r="T2478" s="12" t="s">
        <v>13247</v>
      </c>
      <c r="Y2478" s="7" t="s">
        <v>13248</v>
      </c>
      <c r="Z2478" s="42">
        <v>13</v>
      </c>
      <c r="AA2478" s="8" t="s">
        <v>2891</v>
      </c>
      <c r="AB2478" s="8" t="s">
        <v>96</v>
      </c>
      <c r="AC2478" s="8" t="s">
        <v>97</v>
      </c>
      <c r="AD2478" s="8" t="b">
        <v>0</v>
      </c>
      <c r="AF2478" s="2" t="s">
        <v>99</v>
      </c>
      <c r="AG2478" s="2" t="s">
        <v>100</v>
      </c>
      <c r="AL2478" s="2" t="s">
        <v>13249</v>
      </c>
      <c r="AM2478" s="2">
        <v>579</v>
      </c>
      <c r="AO2478" s="43"/>
      <c r="AP2478" s="43"/>
      <c r="AR2478" s="43"/>
      <c r="AS2478" s="43"/>
      <c r="AV2478" s="43"/>
      <c r="AW2478" s="3" t="s">
        <v>13250</v>
      </c>
      <c r="AX2478" s="9" t="s">
        <v>13251</v>
      </c>
      <c r="AY2478" s="2" t="s">
        <v>321</v>
      </c>
      <c r="AZ2478" s="2" t="s">
        <v>1796</v>
      </c>
      <c r="BA2478" s="2" t="s">
        <v>13249</v>
      </c>
      <c r="BB2478" s="2" t="s">
        <v>626</v>
      </c>
      <c r="BC2478" s="43">
        <v>6.19972795593729E-7</v>
      </c>
      <c r="BF2478" s="4">
        <v>36</v>
      </c>
      <c r="BG2478" s="2" t="s">
        <v>626</v>
      </c>
      <c r="BH2478" s="2">
        <v>8</v>
      </c>
      <c r="BI2478" s="11">
        <v>0</v>
      </c>
      <c r="BJ2478" s="11">
        <v>0.01</v>
      </c>
      <c r="BK2478" s="11">
        <v>0</v>
      </c>
      <c r="BL2478" s="11">
        <v>0</v>
      </c>
      <c r="BM2478" s="11">
        <v>0.01</v>
      </c>
      <c r="BN2478" s="11" t="s">
        <v>114</v>
      </c>
      <c r="BO2478" s="2" t="s">
        <v>115</v>
      </c>
      <c r="BP2478" s="4" t="s">
        <v>115</v>
      </c>
      <c r="BQ2478" s="4" t="s">
        <v>389</v>
      </c>
      <c r="BR2478" s="2">
        <v>68.06</v>
      </c>
      <c r="BS2478" s="2" t="s">
        <v>161</v>
      </c>
      <c r="BT2478" s="2" t="s">
        <v>116</v>
      </c>
      <c r="BU2478" s="3" t="s">
        <v>105</v>
      </c>
      <c r="BV2478" s="3"/>
      <c r="BW2478" s="3"/>
      <c r="BX2478" s="2" t="s">
        <v>105</v>
      </c>
      <c r="BY2478" s="2" t="s">
        <v>118</v>
      </c>
      <c r="BZ2478" s="2" t="s">
        <v>235</v>
      </c>
      <c r="CG2478" s="4" t="s">
        <v>17306</v>
      </c>
      <c r="CJ2478" s="3"/>
      <c r="CK2478" s="12"/>
    </row>
    <row r="2479" spans="1:89" x14ac:dyDescent="0.3">
      <c r="A2479" s="2" t="s">
        <v>198</v>
      </c>
      <c r="B2479" s="2" t="s">
        <v>17303</v>
      </c>
      <c r="I2479" s="51" t="s">
        <v>443</v>
      </c>
      <c r="L2479" s="2" t="s">
        <v>380</v>
      </c>
      <c r="M2479" s="4" t="s">
        <v>380</v>
      </c>
      <c r="T2479" s="12" t="s">
        <v>13247</v>
      </c>
      <c r="Y2479" s="7" t="s">
        <v>13248</v>
      </c>
      <c r="Z2479" s="42">
        <v>13</v>
      </c>
      <c r="AA2479" s="8" t="s">
        <v>2891</v>
      </c>
      <c r="AB2479" s="8" t="s">
        <v>96</v>
      </c>
      <c r="AC2479" s="8" t="s">
        <v>97</v>
      </c>
      <c r="AD2479" s="8" t="b">
        <v>0</v>
      </c>
      <c r="AF2479" s="2" t="s">
        <v>99</v>
      </c>
      <c r="AG2479" s="2" t="s">
        <v>100</v>
      </c>
      <c r="AL2479" s="2" t="s">
        <v>13249</v>
      </c>
      <c r="AM2479" s="2">
        <v>579</v>
      </c>
      <c r="AO2479" s="43"/>
      <c r="AP2479" s="43"/>
      <c r="AR2479" s="43"/>
      <c r="AS2479" s="43"/>
      <c r="AV2479" s="43"/>
      <c r="AW2479" s="3" t="s">
        <v>13250</v>
      </c>
      <c r="AX2479" s="9" t="s">
        <v>13251</v>
      </c>
      <c r="AY2479" s="2" t="s">
        <v>321</v>
      </c>
      <c r="AZ2479" s="2" t="s">
        <v>1796</v>
      </c>
      <c r="BA2479" s="2" t="s">
        <v>13249</v>
      </c>
      <c r="BB2479" s="2" t="s">
        <v>626</v>
      </c>
      <c r="BC2479" s="43">
        <v>6.19972795593729E-7</v>
      </c>
      <c r="BF2479" s="4">
        <v>36</v>
      </c>
      <c r="BG2479" s="2" t="s">
        <v>626</v>
      </c>
      <c r="BH2479" s="2">
        <v>8</v>
      </c>
      <c r="BI2479" s="11">
        <v>0</v>
      </c>
      <c r="BJ2479" s="11">
        <v>0.01</v>
      </c>
      <c r="BK2479" s="11">
        <v>0</v>
      </c>
      <c r="BL2479" s="11">
        <v>0</v>
      </c>
      <c r="BM2479" s="11">
        <v>0.01</v>
      </c>
      <c r="BN2479" s="11" t="s">
        <v>114</v>
      </c>
      <c r="BO2479" s="2" t="s">
        <v>115</v>
      </c>
      <c r="BP2479" s="4" t="s">
        <v>115</v>
      </c>
      <c r="BQ2479" s="4" t="s">
        <v>389</v>
      </c>
      <c r="BR2479" s="2">
        <v>68.06</v>
      </c>
      <c r="BS2479" s="2" t="s">
        <v>161</v>
      </c>
      <c r="BT2479" s="2" t="s">
        <v>116</v>
      </c>
      <c r="BU2479" s="3" t="s">
        <v>105</v>
      </c>
      <c r="BV2479" s="3"/>
      <c r="BW2479" s="3"/>
      <c r="BX2479" s="2" t="s">
        <v>105</v>
      </c>
      <c r="BY2479" s="2" t="s">
        <v>118</v>
      </c>
      <c r="BZ2479" s="2" t="s">
        <v>235</v>
      </c>
      <c r="CG2479" s="4" t="s">
        <v>17306</v>
      </c>
      <c r="CJ2479" s="3"/>
      <c r="CK2479" s="12"/>
    </row>
    <row r="2480" spans="1:89" x14ac:dyDescent="0.3">
      <c r="A2480" s="2" t="s">
        <v>198</v>
      </c>
      <c r="B2480" s="2" t="s">
        <v>17264</v>
      </c>
      <c r="I2480" s="51" t="s">
        <v>443</v>
      </c>
      <c r="L2480" s="2" t="s">
        <v>380</v>
      </c>
      <c r="M2480" s="4" t="s">
        <v>380</v>
      </c>
      <c r="N2480" s="12" t="s">
        <v>603</v>
      </c>
      <c r="T2480" s="12" t="s">
        <v>604</v>
      </c>
      <c r="Y2480" s="7" t="s">
        <v>605</v>
      </c>
      <c r="Z2480" s="42">
        <v>13</v>
      </c>
      <c r="AA2480" s="8" t="s">
        <v>606</v>
      </c>
      <c r="AB2480" s="8" t="s">
        <v>607</v>
      </c>
      <c r="AC2480" s="8" t="s">
        <v>97</v>
      </c>
      <c r="AD2480" s="8" t="b">
        <v>1</v>
      </c>
      <c r="AF2480" s="2" t="s">
        <v>543</v>
      </c>
      <c r="AG2480" s="2" t="s">
        <v>543</v>
      </c>
      <c r="AL2480" s="2" t="s">
        <v>608</v>
      </c>
      <c r="AO2480" s="43"/>
      <c r="AP2480" s="43"/>
      <c r="AR2480" s="43"/>
      <c r="AS2480" s="43"/>
      <c r="AV2480" s="43"/>
      <c r="AW2480" s="3" t="s">
        <v>115</v>
      </c>
      <c r="AX2480" s="9" t="s">
        <v>115</v>
      </c>
      <c r="AY2480" s="2" t="s">
        <v>115</v>
      </c>
      <c r="AZ2480" s="2" t="s">
        <v>115</v>
      </c>
      <c r="BA2480" s="2" t="s">
        <v>115</v>
      </c>
      <c r="BB2480" s="2" t="s">
        <v>565</v>
      </c>
      <c r="BC2480" s="43" t="s">
        <v>115</v>
      </c>
      <c r="BF2480" s="4">
        <v>26.3</v>
      </c>
      <c r="BG2480" s="2" t="s">
        <v>565</v>
      </c>
      <c r="BH2480" s="2">
        <v>7</v>
      </c>
      <c r="BI2480" s="11">
        <v>0</v>
      </c>
      <c r="BJ2480" s="11">
        <v>0</v>
      </c>
      <c r="BK2480" s="11">
        <v>0</v>
      </c>
      <c r="BL2480" s="11">
        <v>0.01</v>
      </c>
      <c r="BM2480" s="11">
        <v>0</v>
      </c>
      <c r="BN2480" s="11" t="s">
        <v>114</v>
      </c>
      <c r="BO2480" s="2" t="s">
        <v>115</v>
      </c>
      <c r="BP2480" s="4" t="s">
        <v>115</v>
      </c>
      <c r="BS2480" s="2" t="s">
        <v>115</v>
      </c>
      <c r="BT2480" s="2" t="s">
        <v>116</v>
      </c>
      <c r="BU2480" s="3" t="s">
        <v>105</v>
      </c>
      <c r="BV2480" s="3"/>
      <c r="BW2480" s="3"/>
      <c r="BX2480" s="2" t="s">
        <v>105</v>
      </c>
      <c r="BY2480" s="2" t="s">
        <v>118</v>
      </c>
      <c r="BZ2480" s="2" t="s">
        <v>235</v>
      </c>
      <c r="CG2480" s="4" t="s">
        <v>17306</v>
      </c>
      <c r="CJ2480" s="3"/>
      <c r="CK2480" s="12"/>
    </row>
    <row r="2481" spans="1:89" x14ac:dyDescent="0.3">
      <c r="A2481" s="2" t="s">
        <v>198</v>
      </c>
      <c r="B2481" s="2" t="s">
        <v>17282</v>
      </c>
      <c r="I2481" s="51" t="s">
        <v>443</v>
      </c>
      <c r="L2481" s="2" t="s">
        <v>133</v>
      </c>
      <c r="M2481" s="4" t="s">
        <v>133</v>
      </c>
      <c r="N2481" s="12" t="s">
        <v>751</v>
      </c>
      <c r="T2481" s="12" t="s">
        <v>752</v>
      </c>
      <c r="Y2481" s="7" t="s">
        <v>753</v>
      </c>
      <c r="Z2481" s="42">
        <v>13</v>
      </c>
      <c r="AA2481" s="8" t="s">
        <v>754</v>
      </c>
      <c r="AB2481" s="8" t="s">
        <v>755</v>
      </c>
      <c r="AC2481" s="8" t="s">
        <v>96</v>
      </c>
      <c r="AD2481" s="8" t="b">
        <v>1</v>
      </c>
      <c r="AF2481" s="2" t="s">
        <v>543</v>
      </c>
      <c r="AG2481" s="2" t="s">
        <v>543</v>
      </c>
      <c r="AL2481" s="2" t="s">
        <v>756</v>
      </c>
      <c r="AO2481" s="43"/>
      <c r="AP2481" s="43"/>
      <c r="AR2481" s="43"/>
      <c r="AS2481" s="43"/>
      <c r="AV2481" s="43"/>
      <c r="AW2481" s="3" t="s">
        <v>115</v>
      </c>
      <c r="AX2481" s="9" t="s">
        <v>757</v>
      </c>
      <c r="AY2481" s="2" t="s">
        <v>321</v>
      </c>
      <c r="AZ2481" s="2" t="s">
        <v>758</v>
      </c>
      <c r="BA2481" s="2" t="s">
        <v>759</v>
      </c>
      <c r="BB2481" s="2" t="s">
        <v>565</v>
      </c>
      <c r="BC2481" s="43" t="s">
        <v>115</v>
      </c>
      <c r="BF2481" s="4">
        <v>34</v>
      </c>
      <c r="BG2481" s="2" t="s">
        <v>565</v>
      </c>
      <c r="BH2481" s="2">
        <v>7</v>
      </c>
      <c r="BI2481" s="11">
        <v>0</v>
      </c>
      <c r="BJ2481" s="11">
        <v>0</v>
      </c>
      <c r="BK2481" s="11">
        <v>0</v>
      </c>
      <c r="BL2481" s="11">
        <v>0</v>
      </c>
      <c r="BM2481" s="11">
        <v>0</v>
      </c>
      <c r="BN2481" s="11" t="s">
        <v>114</v>
      </c>
      <c r="BO2481" s="2" t="s">
        <v>115</v>
      </c>
      <c r="BP2481" s="4" t="s">
        <v>115</v>
      </c>
      <c r="BS2481" s="2" t="s">
        <v>115</v>
      </c>
      <c r="BT2481" s="2" t="s">
        <v>116</v>
      </c>
      <c r="BU2481" s="3" t="s">
        <v>105</v>
      </c>
      <c r="BV2481" s="3"/>
      <c r="BW2481" s="3"/>
      <c r="BX2481" s="2" t="s">
        <v>105</v>
      </c>
      <c r="BY2481" s="2" t="s">
        <v>118</v>
      </c>
      <c r="BZ2481" s="2" t="s">
        <v>235</v>
      </c>
      <c r="CG2481" s="4" t="s">
        <v>17306</v>
      </c>
      <c r="CJ2481" s="3"/>
      <c r="CK2481" s="12"/>
    </row>
    <row r="2482" spans="1:89" x14ac:dyDescent="0.3">
      <c r="A2482" s="2" t="s">
        <v>198</v>
      </c>
      <c r="B2482" s="2" t="s">
        <v>17262</v>
      </c>
      <c r="I2482" s="51" t="s">
        <v>443</v>
      </c>
      <c r="L2482" s="2" t="s">
        <v>133</v>
      </c>
      <c r="M2482" s="4" t="s">
        <v>133</v>
      </c>
      <c r="T2482" s="12" t="s">
        <v>14768</v>
      </c>
      <c r="Y2482" s="44" t="s">
        <v>14769</v>
      </c>
      <c r="Z2482" s="42">
        <v>13</v>
      </c>
      <c r="AA2482" s="8" t="s">
        <v>14770</v>
      </c>
      <c r="AB2482" s="8" t="s">
        <v>261</v>
      </c>
      <c r="AC2482" s="8" t="s">
        <v>97</v>
      </c>
      <c r="AD2482" s="8" t="b">
        <v>0</v>
      </c>
      <c r="AF2482" s="2" t="s">
        <v>99</v>
      </c>
      <c r="AG2482" s="2" t="s">
        <v>100</v>
      </c>
      <c r="AL2482" s="2" t="s">
        <v>14771</v>
      </c>
      <c r="AM2482" s="2">
        <v>652</v>
      </c>
      <c r="AO2482" s="43"/>
      <c r="AP2482" s="43"/>
      <c r="AR2482" s="43"/>
      <c r="AS2482" s="43"/>
      <c r="AV2482" s="43"/>
      <c r="AW2482" s="3" t="s">
        <v>115</v>
      </c>
      <c r="AX2482" s="9" t="s">
        <v>14772</v>
      </c>
      <c r="AY2482" s="2" t="s">
        <v>321</v>
      </c>
      <c r="AZ2482" s="2" t="s">
        <v>1796</v>
      </c>
      <c r="BA2482" s="2" t="s">
        <v>14771</v>
      </c>
      <c r="BB2482" s="2" t="s">
        <v>626</v>
      </c>
      <c r="BC2482" s="43" t="s">
        <v>115</v>
      </c>
      <c r="BF2482" s="4">
        <v>40</v>
      </c>
      <c r="BG2482" s="2" t="s">
        <v>626</v>
      </c>
      <c r="BH2482" s="2">
        <v>8</v>
      </c>
      <c r="BI2482" s="11">
        <v>0</v>
      </c>
      <c r="BJ2482" s="11">
        <v>0</v>
      </c>
      <c r="BK2482" s="11">
        <v>0</v>
      </c>
      <c r="BL2482" s="11">
        <v>0</v>
      </c>
      <c r="BM2482" s="11">
        <v>0</v>
      </c>
      <c r="BN2482" s="11">
        <v>7</v>
      </c>
      <c r="BO2482" s="2" t="s">
        <v>115</v>
      </c>
      <c r="BP2482" s="4" t="s">
        <v>115</v>
      </c>
      <c r="BQ2482" s="4" t="s">
        <v>296</v>
      </c>
      <c r="BR2482" s="2">
        <v>91.5</v>
      </c>
      <c r="BS2482" s="2" t="s">
        <v>297</v>
      </c>
      <c r="BT2482" s="2" t="s">
        <v>116</v>
      </c>
      <c r="BU2482" s="2" t="s">
        <v>233</v>
      </c>
      <c r="BV2482" s="2" t="s">
        <v>234</v>
      </c>
      <c r="BX2482" s="2" t="s">
        <v>105</v>
      </c>
      <c r="BY2482" s="2" t="s">
        <v>118</v>
      </c>
      <c r="BZ2482" s="2" t="s">
        <v>235</v>
      </c>
      <c r="CG2482" s="4" t="s">
        <v>17306</v>
      </c>
      <c r="CK2482" s="12"/>
    </row>
    <row r="2483" spans="1:89" x14ac:dyDescent="0.3">
      <c r="A2483" s="2" t="s">
        <v>198</v>
      </c>
      <c r="B2483" s="2" t="s">
        <v>17263</v>
      </c>
      <c r="I2483" s="51" t="s">
        <v>443</v>
      </c>
      <c r="L2483" s="2" t="s">
        <v>133</v>
      </c>
      <c r="M2483" s="4" t="s">
        <v>133</v>
      </c>
      <c r="T2483" s="12" t="s">
        <v>14768</v>
      </c>
      <c r="Y2483" s="7" t="s">
        <v>14769</v>
      </c>
      <c r="Z2483" s="42">
        <v>13</v>
      </c>
      <c r="AA2483" s="8" t="s">
        <v>14770</v>
      </c>
      <c r="AB2483" s="8" t="s">
        <v>261</v>
      </c>
      <c r="AC2483" s="8" t="s">
        <v>97</v>
      </c>
      <c r="AD2483" s="8" t="b">
        <v>0</v>
      </c>
      <c r="AF2483" s="2" t="s">
        <v>99</v>
      </c>
      <c r="AG2483" s="2" t="s">
        <v>100</v>
      </c>
      <c r="AL2483" s="2" t="s">
        <v>14771</v>
      </c>
      <c r="AM2483" s="2">
        <v>652</v>
      </c>
      <c r="AO2483" s="43"/>
      <c r="AP2483" s="43"/>
      <c r="AR2483" s="43"/>
      <c r="AS2483" s="43"/>
      <c r="AV2483" s="43"/>
      <c r="AW2483" s="3" t="s">
        <v>115</v>
      </c>
      <c r="AX2483" s="9" t="s">
        <v>14772</v>
      </c>
      <c r="AY2483" s="2" t="s">
        <v>321</v>
      </c>
      <c r="AZ2483" s="2" t="s">
        <v>1796</v>
      </c>
      <c r="BA2483" s="2" t="s">
        <v>14771</v>
      </c>
      <c r="BB2483" s="2" t="s">
        <v>626</v>
      </c>
      <c r="BC2483" s="43" t="s">
        <v>115</v>
      </c>
      <c r="BF2483" s="4">
        <v>40</v>
      </c>
      <c r="BG2483" s="2" t="s">
        <v>626</v>
      </c>
      <c r="BH2483" s="2">
        <v>8</v>
      </c>
      <c r="BI2483" s="11">
        <v>0</v>
      </c>
      <c r="BJ2483" s="11">
        <v>0</v>
      </c>
      <c r="BK2483" s="11">
        <v>0</v>
      </c>
      <c r="BL2483" s="11">
        <v>0</v>
      </c>
      <c r="BM2483" s="11">
        <v>0</v>
      </c>
      <c r="BN2483" s="11">
        <v>7</v>
      </c>
      <c r="BO2483" s="2" t="s">
        <v>115</v>
      </c>
      <c r="BP2483" s="4" t="s">
        <v>115</v>
      </c>
      <c r="BQ2483" s="4" t="s">
        <v>296</v>
      </c>
      <c r="BR2483" s="2">
        <v>91.5</v>
      </c>
      <c r="BS2483" s="2" t="s">
        <v>297</v>
      </c>
      <c r="BT2483" s="2" t="s">
        <v>116</v>
      </c>
      <c r="BU2483" s="3" t="s">
        <v>105</v>
      </c>
      <c r="BV2483" s="3"/>
      <c r="BW2483" s="3"/>
      <c r="BX2483" s="2" t="s">
        <v>105</v>
      </c>
      <c r="BY2483" s="2" t="s">
        <v>118</v>
      </c>
      <c r="BZ2483" s="2" t="s">
        <v>235</v>
      </c>
      <c r="CG2483" s="4" t="s">
        <v>17306</v>
      </c>
      <c r="CJ2483" s="3"/>
      <c r="CK2483" s="12"/>
    </row>
    <row r="2484" spans="1:89" x14ac:dyDescent="0.3">
      <c r="A2484" s="2" t="s">
        <v>198</v>
      </c>
      <c r="B2484" s="2" t="s">
        <v>17288</v>
      </c>
      <c r="I2484" s="51" t="s">
        <v>443</v>
      </c>
      <c r="L2484" s="2" t="s">
        <v>793</v>
      </c>
      <c r="M2484" s="4" t="s">
        <v>793</v>
      </c>
      <c r="N2484" s="12" t="s">
        <v>794</v>
      </c>
      <c r="T2484" s="12" t="s">
        <v>795</v>
      </c>
      <c r="Y2484" s="7" t="s">
        <v>796</v>
      </c>
      <c r="Z2484" s="42">
        <v>13</v>
      </c>
      <c r="AA2484" s="8" t="s">
        <v>797</v>
      </c>
      <c r="AB2484" s="8" t="s">
        <v>798</v>
      </c>
      <c r="AC2484" s="8" t="s">
        <v>261</v>
      </c>
      <c r="AD2484" s="8" t="b">
        <v>1</v>
      </c>
      <c r="AF2484" s="2" t="s">
        <v>543</v>
      </c>
      <c r="AG2484" s="2" t="s">
        <v>543</v>
      </c>
      <c r="AL2484" s="2" t="s">
        <v>115</v>
      </c>
      <c r="AO2484" s="43"/>
      <c r="AP2484" s="43"/>
      <c r="AR2484" s="43"/>
      <c r="AS2484" s="43"/>
      <c r="AV2484" s="43"/>
      <c r="AW2484" s="3" t="s">
        <v>115</v>
      </c>
      <c r="AX2484" s="9" t="s">
        <v>799</v>
      </c>
      <c r="AY2484" s="2" t="s">
        <v>321</v>
      </c>
      <c r="AZ2484" s="2" t="s">
        <v>777</v>
      </c>
      <c r="BA2484" s="2" t="s">
        <v>115</v>
      </c>
      <c r="BB2484" s="2" t="s">
        <v>778</v>
      </c>
      <c r="BC2484" s="43" t="s">
        <v>115</v>
      </c>
      <c r="BF2484" s="4">
        <v>41</v>
      </c>
      <c r="BG2484" s="2" t="s">
        <v>800</v>
      </c>
      <c r="BH2484" s="2">
        <v>7</v>
      </c>
      <c r="BI2484" s="11">
        <v>0</v>
      </c>
      <c r="BJ2484" s="11">
        <v>0</v>
      </c>
      <c r="BK2484" s="11">
        <v>0.83</v>
      </c>
      <c r="BL2484" s="11">
        <v>1</v>
      </c>
      <c r="BM2484" s="11">
        <v>0.83</v>
      </c>
      <c r="BN2484" s="11">
        <v>1</v>
      </c>
      <c r="BP2484" s="4" t="s">
        <v>115</v>
      </c>
      <c r="BS2484" s="2" t="s">
        <v>115</v>
      </c>
      <c r="BT2484" s="2" t="s">
        <v>116</v>
      </c>
      <c r="BU2484" s="3" t="s">
        <v>105</v>
      </c>
      <c r="BV2484" s="3"/>
      <c r="BW2484" s="3"/>
      <c r="BX2484" s="2" t="s">
        <v>105</v>
      </c>
      <c r="BY2484" s="2" t="s">
        <v>118</v>
      </c>
      <c r="BZ2484" s="2" t="s">
        <v>235</v>
      </c>
      <c r="CG2484" s="4" t="s">
        <v>17306</v>
      </c>
      <c r="CJ2484" s="3"/>
      <c r="CK2484" s="12"/>
    </row>
    <row r="2485" spans="1:89" x14ac:dyDescent="0.3">
      <c r="A2485" s="2" t="s">
        <v>198</v>
      </c>
      <c r="B2485" s="2" t="s">
        <v>17281</v>
      </c>
      <c r="I2485" s="51" t="s">
        <v>443</v>
      </c>
      <c r="L2485" s="2" t="s">
        <v>133</v>
      </c>
      <c r="M2485" s="4" t="s">
        <v>133</v>
      </c>
      <c r="T2485" s="12" t="s">
        <v>3384</v>
      </c>
      <c r="Y2485" s="7" t="s">
        <v>3385</v>
      </c>
      <c r="Z2485" s="42">
        <v>13</v>
      </c>
      <c r="AA2485" s="8" t="s">
        <v>3386</v>
      </c>
      <c r="AB2485" s="8" t="s">
        <v>262</v>
      </c>
      <c r="AC2485" s="8" t="s">
        <v>96</v>
      </c>
      <c r="AD2485" s="8" t="b">
        <v>0</v>
      </c>
      <c r="AF2485" s="2" t="s">
        <v>99</v>
      </c>
      <c r="AG2485" s="2" t="s">
        <v>100</v>
      </c>
      <c r="AL2485" s="2" t="s">
        <v>3387</v>
      </c>
      <c r="AM2485" s="2">
        <v>654</v>
      </c>
      <c r="AO2485" s="43"/>
      <c r="AP2485" s="43"/>
      <c r="AR2485" s="43"/>
      <c r="AS2485" s="43"/>
      <c r="AV2485" s="43"/>
      <c r="AW2485" s="3" t="s">
        <v>115</v>
      </c>
      <c r="AX2485" s="9" t="s">
        <v>3388</v>
      </c>
      <c r="AY2485" s="2" t="s">
        <v>321</v>
      </c>
      <c r="AZ2485" s="2" t="s">
        <v>1709</v>
      </c>
      <c r="BA2485" s="2" t="s">
        <v>3387</v>
      </c>
      <c r="BB2485" s="2" t="s">
        <v>1673</v>
      </c>
      <c r="BC2485" s="43" t="s">
        <v>115</v>
      </c>
      <c r="BF2485" s="4">
        <v>24.7</v>
      </c>
      <c r="BG2485" s="2" t="s">
        <v>1776</v>
      </c>
      <c r="BH2485" s="2">
        <v>7</v>
      </c>
      <c r="BI2485" s="11">
        <v>0</v>
      </c>
      <c r="BJ2485" s="11">
        <v>0</v>
      </c>
      <c r="BK2485" s="11">
        <v>0</v>
      </c>
      <c r="BL2485" s="11">
        <v>0.21</v>
      </c>
      <c r="BM2485" s="11">
        <v>0</v>
      </c>
      <c r="BN2485" s="11">
        <v>1</v>
      </c>
      <c r="BO2485" s="2">
        <v>0.49109999999999998</v>
      </c>
      <c r="BP2485" s="4" t="s">
        <v>2062</v>
      </c>
      <c r="BQ2485" s="4" t="s">
        <v>296</v>
      </c>
      <c r="BR2485" s="2">
        <v>96.12</v>
      </c>
      <c r="BS2485" s="2" t="s">
        <v>297</v>
      </c>
      <c r="BT2485" s="2" t="s">
        <v>116</v>
      </c>
      <c r="BU2485" s="3" t="s">
        <v>105</v>
      </c>
      <c r="BV2485" s="3"/>
      <c r="BW2485" s="3"/>
      <c r="BX2485" s="2" t="s">
        <v>105</v>
      </c>
      <c r="BY2485" s="2" t="s">
        <v>118</v>
      </c>
      <c r="BZ2485" s="2" t="s">
        <v>235</v>
      </c>
      <c r="CG2485" s="4" t="s">
        <v>17306</v>
      </c>
      <c r="CJ2485" s="3"/>
      <c r="CK2485" s="12"/>
    </row>
    <row r="2486" spans="1:89" x14ac:dyDescent="0.3">
      <c r="A2486" s="2" t="s">
        <v>198</v>
      </c>
      <c r="B2486" s="2" t="s">
        <v>17292</v>
      </c>
      <c r="I2486" s="51" t="s">
        <v>443</v>
      </c>
      <c r="L2486" s="2" t="s">
        <v>793</v>
      </c>
      <c r="M2486" s="4" t="s">
        <v>793</v>
      </c>
      <c r="T2486" s="12" t="s">
        <v>4774</v>
      </c>
      <c r="Y2486" s="7" t="s">
        <v>4775</v>
      </c>
      <c r="Z2486" s="42">
        <v>13</v>
      </c>
      <c r="AA2486" s="8" t="s">
        <v>4772</v>
      </c>
      <c r="AB2486" s="8" t="s">
        <v>262</v>
      </c>
      <c r="AC2486" s="8" t="s">
        <v>261</v>
      </c>
      <c r="AD2486" s="8" t="b">
        <v>0</v>
      </c>
      <c r="AF2486" s="2" t="s">
        <v>99</v>
      </c>
      <c r="AG2486" s="2" t="s">
        <v>100</v>
      </c>
      <c r="AL2486" s="2" t="s">
        <v>115</v>
      </c>
      <c r="AO2486" s="43"/>
      <c r="AP2486" s="43"/>
      <c r="AR2486" s="43"/>
      <c r="AS2486" s="43"/>
      <c r="AV2486" s="43"/>
      <c r="AW2486" s="3" t="s">
        <v>115</v>
      </c>
      <c r="AX2486" s="9" t="s">
        <v>4776</v>
      </c>
      <c r="AY2486" s="2" t="s">
        <v>321</v>
      </c>
      <c r="AZ2486" s="2" t="s">
        <v>777</v>
      </c>
      <c r="BA2486" s="2" t="s">
        <v>115</v>
      </c>
      <c r="BB2486" s="2" t="s">
        <v>778</v>
      </c>
      <c r="BC2486" s="43" t="s">
        <v>115</v>
      </c>
      <c r="BF2486" s="4">
        <v>34</v>
      </c>
      <c r="BG2486" s="2" t="s">
        <v>778</v>
      </c>
      <c r="BH2486" s="2">
        <v>6</v>
      </c>
      <c r="BI2486" s="11">
        <v>0</v>
      </c>
      <c r="BJ2486" s="11">
        <v>0</v>
      </c>
      <c r="BK2486" s="11">
        <v>0</v>
      </c>
      <c r="BL2486" s="11">
        <v>1</v>
      </c>
      <c r="BM2486" s="11">
        <v>0</v>
      </c>
      <c r="BN2486" s="11">
        <v>-1</v>
      </c>
      <c r="BP2486" s="4" t="s">
        <v>115</v>
      </c>
      <c r="BS2486" s="2" t="s">
        <v>115</v>
      </c>
      <c r="BT2486" s="2" t="s">
        <v>116</v>
      </c>
      <c r="BU2486" s="3" t="s">
        <v>105</v>
      </c>
      <c r="BV2486" s="3"/>
      <c r="BW2486" s="3"/>
      <c r="BX2486" s="2" t="s">
        <v>105</v>
      </c>
      <c r="BY2486" s="2" t="s">
        <v>118</v>
      </c>
      <c r="BZ2486" s="2" t="s">
        <v>235</v>
      </c>
      <c r="CG2486" s="4" t="s">
        <v>17306</v>
      </c>
      <c r="CJ2486" s="3"/>
      <c r="CK2486" s="12"/>
    </row>
    <row r="2487" spans="1:89" x14ac:dyDescent="0.3">
      <c r="A2487" s="2" t="s">
        <v>198</v>
      </c>
      <c r="B2487" s="2" t="s">
        <v>17287</v>
      </c>
      <c r="I2487" s="51" t="s">
        <v>443</v>
      </c>
      <c r="L2487" s="2" t="s">
        <v>793</v>
      </c>
      <c r="M2487" s="4" t="s">
        <v>793</v>
      </c>
      <c r="T2487" s="12" t="s">
        <v>4770</v>
      </c>
      <c r="Y2487" s="7" t="s">
        <v>4771</v>
      </c>
      <c r="Z2487" s="42">
        <v>13</v>
      </c>
      <c r="AA2487" s="8" t="s">
        <v>4772</v>
      </c>
      <c r="AB2487" s="8" t="s">
        <v>262</v>
      </c>
      <c r="AC2487" s="8" t="s">
        <v>96</v>
      </c>
      <c r="AD2487" s="8" t="b">
        <v>0</v>
      </c>
      <c r="AF2487" s="2" t="s">
        <v>99</v>
      </c>
      <c r="AG2487" s="2" t="s">
        <v>100</v>
      </c>
      <c r="AL2487" s="2" t="s">
        <v>115</v>
      </c>
      <c r="AO2487" s="43"/>
      <c r="AP2487" s="43"/>
      <c r="AR2487" s="43"/>
      <c r="AS2487" s="43"/>
      <c r="AV2487" s="43"/>
      <c r="AW2487" s="3" t="s">
        <v>115</v>
      </c>
      <c r="AX2487" s="9" t="s">
        <v>4773</v>
      </c>
      <c r="AY2487" s="2" t="s">
        <v>321</v>
      </c>
      <c r="AZ2487" s="2" t="s">
        <v>777</v>
      </c>
      <c r="BA2487" s="2" t="s">
        <v>115</v>
      </c>
      <c r="BB2487" s="2" t="s">
        <v>778</v>
      </c>
      <c r="BC2487" s="43" t="s">
        <v>115</v>
      </c>
      <c r="BF2487" s="4">
        <v>33</v>
      </c>
      <c r="BG2487" s="2" t="s">
        <v>778</v>
      </c>
      <c r="BH2487" s="2">
        <v>6</v>
      </c>
      <c r="BI2487" s="11">
        <v>0</v>
      </c>
      <c r="BJ2487" s="11">
        <v>0</v>
      </c>
      <c r="BK2487" s="11">
        <v>0</v>
      </c>
      <c r="BL2487" s="11">
        <v>1</v>
      </c>
      <c r="BM2487" s="11">
        <v>0</v>
      </c>
      <c r="BN2487" s="11">
        <v>-1</v>
      </c>
      <c r="BP2487" s="4" t="s">
        <v>115</v>
      </c>
      <c r="BS2487" s="2" t="s">
        <v>115</v>
      </c>
      <c r="BT2487" s="2" t="s">
        <v>116</v>
      </c>
      <c r="BU2487" s="3" t="s">
        <v>105</v>
      </c>
      <c r="BV2487" s="3"/>
      <c r="BW2487" s="3"/>
      <c r="BX2487" s="2" t="s">
        <v>105</v>
      </c>
      <c r="BY2487" s="2" t="s">
        <v>118</v>
      </c>
      <c r="BZ2487" s="2" t="s">
        <v>235</v>
      </c>
      <c r="CG2487" s="4" t="s">
        <v>17306</v>
      </c>
      <c r="CJ2487" s="3"/>
      <c r="CK2487" s="12"/>
    </row>
    <row r="2488" spans="1:89" x14ac:dyDescent="0.3">
      <c r="A2488" s="2" t="s">
        <v>198</v>
      </c>
      <c r="B2488" s="2" t="s">
        <v>17276</v>
      </c>
      <c r="I2488" s="51" t="s">
        <v>443</v>
      </c>
      <c r="L2488" s="2" t="s">
        <v>288</v>
      </c>
      <c r="M2488" s="4" t="s">
        <v>288</v>
      </c>
      <c r="T2488" s="12" t="s">
        <v>709</v>
      </c>
      <c r="Y2488" s="7" t="s">
        <v>710</v>
      </c>
      <c r="Z2488" s="42">
        <v>13</v>
      </c>
      <c r="AA2488" s="8" t="s">
        <v>711</v>
      </c>
      <c r="AB2488" s="8" t="s">
        <v>712</v>
      </c>
      <c r="AC2488" s="8" t="s">
        <v>96</v>
      </c>
      <c r="AD2488" s="8" t="b">
        <v>0</v>
      </c>
      <c r="AF2488" s="2" t="s">
        <v>543</v>
      </c>
      <c r="AG2488" s="2" t="s">
        <v>543</v>
      </c>
      <c r="AL2488" s="2" t="s">
        <v>713</v>
      </c>
      <c r="AO2488" s="43"/>
      <c r="AP2488" s="43"/>
      <c r="AR2488" s="43"/>
      <c r="AS2488" s="43"/>
      <c r="AV2488" s="43"/>
      <c r="AW2488" s="3" t="s">
        <v>115</v>
      </c>
      <c r="AX2488" s="9" t="s">
        <v>115</v>
      </c>
      <c r="AY2488" s="2" t="s">
        <v>115</v>
      </c>
      <c r="AZ2488" s="2" t="s">
        <v>115</v>
      </c>
      <c r="BA2488" s="2" t="s">
        <v>115</v>
      </c>
      <c r="BB2488" s="2" t="s">
        <v>714</v>
      </c>
      <c r="BC2488" s="43" t="s">
        <v>115</v>
      </c>
      <c r="BF2488" s="4">
        <v>21.9</v>
      </c>
      <c r="BG2488" s="2" t="s">
        <v>714</v>
      </c>
      <c r="BH2488" s="2">
        <v>6</v>
      </c>
      <c r="BI2488" s="11" t="s">
        <v>114</v>
      </c>
      <c r="BJ2488" s="11" t="s">
        <v>114</v>
      </c>
      <c r="BK2488" s="11" t="s">
        <v>114</v>
      </c>
      <c r="BL2488" s="11" t="s">
        <v>114</v>
      </c>
      <c r="BM2488" s="11" t="s">
        <v>115</v>
      </c>
      <c r="BN2488" s="11" t="s">
        <v>114</v>
      </c>
      <c r="BO2488" s="2" t="s">
        <v>115</v>
      </c>
      <c r="BP2488" s="4" t="s">
        <v>115</v>
      </c>
      <c r="BS2488" s="2" t="s">
        <v>115</v>
      </c>
      <c r="BT2488" s="2" t="s">
        <v>116</v>
      </c>
      <c r="BU2488" s="3" t="s">
        <v>105</v>
      </c>
      <c r="BV2488" s="3"/>
      <c r="BW2488" s="3"/>
      <c r="BX2488" s="2" t="s">
        <v>105</v>
      </c>
      <c r="BY2488" s="2" t="s">
        <v>118</v>
      </c>
      <c r="BZ2488" s="2" t="s">
        <v>235</v>
      </c>
      <c r="CG2488" s="4" t="s">
        <v>17306</v>
      </c>
      <c r="CJ2488" s="3"/>
      <c r="CK2488" s="12"/>
    </row>
    <row r="2489" spans="1:89" x14ac:dyDescent="0.3">
      <c r="A2489" s="2" t="s">
        <v>198</v>
      </c>
      <c r="B2489" s="2" t="s">
        <v>17283</v>
      </c>
      <c r="I2489" s="51" t="s">
        <v>443</v>
      </c>
      <c r="L2489" s="2" t="s">
        <v>583</v>
      </c>
      <c r="M2489" s="4" t="s">
        <v>583</v>
      </c>
      <c r="N2489" s="12" t="s">
        <v>760</v>
      </c>
      <c r="T2489" s="12" t="s">
        <v>761</v>
      </c>
      <c r="Y2489" s="7" t="s">
        <v>762</v>
      </c>
      <c r="Z2489" s="42">
        <v>13</v>
      </c>
      <c r="AA2489" s="8" t="s">
        <v>763</v>
      </c>
      <c r="AB2489" s="8" t="s">
        <v>262</v>
      </c>
      <c r="AC2489" s="8" t="s">
        <v>764</v>
      </c>
      <c r="AD2489" s="8" t="b">
        <v>1</v>
      </c>
      <c r="AF2489" s="2" t="s">
        <v>563</v>
      </c>
      <c r="AG2489" s="2" t="s">
        <v>563</v>
      </c>
      <c r="AL2489" s="2" t="s">
        <v>765</v>
      </c>
      <c r="AO2489" s="43"/>
      <c r="AP2489" s="43"/>
      <c r="AR2489" s="43"/>
      <c r="AS2489" s="43"/>
      <c r="AV2489" s="43"/>
      <c r="AW2489" s="3" t="s">
        <v>115</v>
      </c>
      <c r="AX2489" s="9" t="s">
        <v>115</v>
      </c>
      <c r="AY2489" s="2" t="s">
        <v>115</v>
      </c>
      <c r="AZ2489" s="2" t="s">
        <v>115</v>
      </c>
      <c r="BA2489" s="2" t="s">
        <v>115</v>
      </c>
      <c r="BB2489" s="2" t="s">
        <v>565</v>
      </c>
      <c r="BC2489" s="43" t="s">
        <v>115</v>
      </c>
      <c r="BF2489" s="4">
        <v>36</v>
      </c>
      <c r="BG2489" s="2" t="s">
        <v>565</v>
      </c>
      <c r="BH2489" s="2">
        <v>7</v>
      </c>
      <c r="BI2489" s="11" t="s">
        <v>114</v>
      </c>
      <c r="BJ2489" s="11" t="s">
        <v>114</v>
      </c>
      <c r="BK2489" s="11" t="s">
        <v>114</v>
      </c>
      <c r="BL2489" s="11" t="s">
        <v>114</v>
      </c>
      <c r="BM2489" s="11" t="s">
        <v>115</v>
      </c>
      <c r="BN2489" s="11">
        <v>14</v>
      </c>
      <c r="BO2489" s="2" t="s">
        <v>115</v>
      </c>
      <c r="BP2489" s="4" t="s">
        <v>115</v>
      </c>
      <c r="BS2489" s="2" t="s">
        <v>115</v>
      </c>
      <c r="BT2489" s="2" t="s">
        <v>116</v>
      </c>
      <c r="BU2489" s="3" t="s">
        <v>105</v>
      </c>
      <c r="BV2489" s="3"/>
      <c r="BW2489" s="3"/>
      <c r="BX2489" s="2" t="s">
        <v>105</v>
      </c>
      <c r="BY2489" s="2" t="s">
        <v>118</v>
      </c>
      <c r="BZ2489" s="2" t="s">
        <v>235</v>
      </c>
      <c r="CG2489" s="4" t="s">
        <v>17306</v>
      </c>
      <c r="CJ2489" s="3"/>
      <c r="CK2489" s="12"/>
    </row>
    <row r="2490" spans="1:89" x14ac:dyDescent="0.3">
      <c r="A2490" s="2" t="s">
        <v>198</v>
      </c>
      <c r="B2490" s="2" t="s">
        <v>17278</v>
      </c>
      <c r="I2490" s="51" t="s">
        <v>443</v>
      </c>
      <c r="L2490" s="2" t="s">
        <v>583</v>
      </c>
      <c r="M2490" s="4" t="s">
        <v>583</v>
      </c>
      <c r="T2490" s="12" t="s">
        <v>16958</v>
      </c>
      <c r="Y2490" s="7" t="s">
        <v>16959</v>
      </c>
      <c r="Z2490" s="42">
        <v>13</v>
      </c>
      <c r="AA2490" s="8" t="s">
        <v>16960</v>
      </c>
      <c r="AB2490" s="8" t="s">
        <v>96</v>
      </c>
      <c r="AC2490" s="8" t="s">
        <v>261</v>
      </c>
      <c r="AD2490" s="8" t="b">
        <v>0</v>
      </c>
      <c r="AF2490" s="2" t="s">
        <v>99</v>
      </c>
      <c r="AG2490" s="2" t="s">
        <v>100</v>
      </c>
      <c r="AL2490" s="2" t="s">
        <v>16961</v>
      </c>
      <c r="AM2490" s="2">
        <v>838</v>
      </c>
      <c r="AO2490" s="43"/>
      <c r="AP2490" s="43"/>
      <c r="AR2490" s="43"/>
      <c r="AS2490" s="43"/>
      <c r="AV2490" s="43"/>
      <c r="AW2490" s="3" t="s">
        <v>115</v>
      </c>
      <c r="AX2490" s="9" t="s">
        <v>16962</v>
      </c>
      <c r="AY2490" s="2" t="s">
        <v>321</v>
      </c>
      <c r="AZ2490" s="2" t="s">
        <v>1796</v>
      </c>
      <c r="BA2490" s="2" t="s">
        <v>16961</v>
      </c>
      <c r="BB2490" s="2" t="s">
        <v>626</v>
      </c>
      <c r="BC2490" s="43" t="s">
        <v>115</v>
      </c>
      <c r="BF2490" s="4">
        <v>44</v>
      </c>
      <c r="BG2490" s="2" t="s">
        <v>626</v>
      </c>
      <c r="BH2490" s="2">
        <v>8</v>
      </c>
      <c r="BI2490" s="11">
        <v>0</v>
      </c>
      <c r="BJ2490" s="11">
        <v>0</v>
      </c>
      <c r="BK2490" s="11">
        <v>0</v>
      </c>
      <c r="BL2490" s="11">
        <v>0.16</v>
      </c>
      <c r="BM2490" s="11">
        <v>0</v>
      </c>
      <c r="BN2490" s="11">
        <v>8</v>
      </c>
      <c r="BO2490" s="2" t="s">
        <v>115</v>
      </c>
      <c r="BP2490" s="4" t="s">
        <v>115</v>
      </c>
      <c r="BR2490" s="2">
        <v>59.12</v>
      </c>
      <c r="BS2490" s="2" t="s">
        <v>179</v>
      </c>
      <c r="BT2490" s="2" t="s">
        <v>116</v>
      </c>
      <c r="BU2490" s="3" t="s">
        <v>105</v>
      </c>
      <c r="BV2490" s="3"/>
      <c r="BW2490" s="3"/>
      <c r="BX2490" s="2" t="s">
        <v>105</v>
      </c>
      <c r="BY2490" s="2" t="s">
        <v>118</v>
      </c>
      <c r="BZ2490" s="2" t="s">
        <v>235</v>
      </c>
      <c r="CG2490" s="4" t="s">
        <v>17306</v>
      </c>
      <c r="CJ2490" s="3"/>
      <c r="CK2490" s="12"/>
    </row>
    <row r="2491" spans="1:89" x14ac:dyDescent="0.3">
      <c r="A2491" s="2" t="s">
        <v>198</v>
      </c>
      <c r="B2491" s="2" t="s">
        <v>17285</v>
      </c>
      <c r="I2491" s="51" t="s">
        <v>443</v>
      </c>
      <c r="L2491" s="2" t="s">
        <v>772</v>
      </c>
      <c r="M2491" s="4" t="s">
        <v>772</v>
      </c>
      <c r="N2491" s="12" t="s">
        <v>773</v>
      </c>
      <c r="T2491" s="12" t="s">
        <v>774</v>
      </c>
      <c r="Y2491" s="44" t="s">
        <v>8598</v>
      </c>
      <c r="Z2491" s="42">
        <v>13</v>
      </c>
      <c r="AA2491" s="8" t="s">
        <v>8599</v>
      </c>
      <c r="AB2491" s="8" t="s">
        <v>8600</v>
      </c>
      <c r="AC2491" s="8" t="s">
        <v>262</v>
      </c>
      <c r="AD2491" s="8" t="b">
        <v>1</v>
      </c>
      <c r="AF2491" s="2" t="s">
        <v>543</v>
      </c>
      <c r="AG2491" s="2" t="s">
        <v>543</v>
      </c>
      <c r="AO2491" s="43"/>
      <c r="AP2491" s="43"/>
      <c r="AR2491" s="43"/>
      <c r="AS2491" s="43"/>
      <c r="AV2491" s="43"/>
      <c r="AW2491" s="3" t="s">
        <v>115</v>
      </c>
      <c r="AX2491" s="9" t="s">
        <v>776</v>
      </c>
      <c r="AY2491" s="2" t="s">
        <v>350</v>
      </c>
      <c r="AZ2491" s="2" t="s">
        <v>777</v>
      </c>
      <c r="BA2491" s="2" t="s">
        <v>115</v>
      </c>
      <c r="BB2491" s="2" t="s">
        <v>778</v>
      </c>
      <c r="BC2491" s="43" t="s">
        <v>115</v>
      </c>
      <c r="BF2491" s="4">
        <v>17.010000000000002</v>
      </c>
      <c r="BG2491" s="2" t="s">
        <v>779</v>
      </c>
      <c r="BH2491" s="2">
        <v>2</v>
      </c>
      <c r="BI2491" s="11">
        <v>0</v>
      </c>
      <c r="BJ2491" s="11">
        <v>0</v>
      </c>
      <c r="BK2491" s="11">
        <v>0.01</v>
      </c>
      <c r="BL2491" s="11">
        <v>0.76</v>
      </c>
      <c r="BM2491" s="11">
        <v>0.01</v>
      </c>
      <c r="BN2491" s="11">
        <v>-3</v>
      </c>
      <c r="BS2491" s="2" t="s">
        <v>115</v>
      </c>
      <c r="BT2491" s="2" t="s">
        <v>116</v>
      </c>
      <c r="BU2491" s="3" t="s">
        <v>105</v>
      </c>
      <c r="BV2491" s="3"/>
      <c r="BW2491" s="3"/>
      <c r="BX2491" s="2" t="s">
        <v>105</v>
      </c>
      <c r="BY2491" s="2" t="s">
        <v>118</v>
      </c>
      <c r="BZ2491" s="2" t="s">
        <v>235</v>
      </c>
      <c r="CG2491" s="4" t="s">
        <v>17306</v>
      </c>
      <c r="CJ2491" s="3"/>
      <c r="CK2491" s="12"/>
    </row>
    <row r="2492" spans="1:89" x14ac:dyDescent="0.3">
      <c r="A2492" s="2" t="s">
        <v>198</v>
      </c>
      <c r="B2492" s="2" t="s">
        <v>526</v>
      </c>
      <c r="I2492" s="51" t="s">
        <v>313</v>
      </c>
      <c r="L2492" s="2" t="s">
        <v>518</v>
      </c>
      <c r="M2492" s="4" t="s">
        <v>518</v>
      </c>
      <c r="T2492" s="12" t="s">
        <v>17155</v>
      </c>
      <c r="Y2492" s="12" t="s">
        <v>528</v>
      </c>
      <c r="Z2492" s="42">
        <v>13</v>
      </c>
      <c r="AA2492" s="8" t="s">
        <v>529</v>
      </c>
      <c r="AB2492" s="8" t="s">
        <v>262</v>
      </c>
      <c r="AC2492" s="8" t="s">
        <v>261</v>
      </c>
      <c r="AD2492" s="8" t="b">
        <v>0</v>
      </c>
      <c r="AF2492" s="2" t="s">
        <v>99</v>
      </c>
      <c r="AG2492" s="2" t="s">
        <v>100</v>
      </c>
      <c r="AO2492" s="43"/>
      <c r="AP2492" s="43"/>
      <c r="AR2492" s="43"/>
      <c r="AS2492" s="43"/>
      <c r="AV2492" s="43"/>
      <c r="AW2492" s="3" t="s">
        <v>115</v>
      </c>
      <c r="AX2492" s="9" t="s">
        <v>115</v>
      </c>
      <c r="AY2492" s="2" t="s">
        <v>115</v>
      </c>
      <c r="AZ2492" s="2" t="s">
        <v>115</v>
      </c>
      <c r="BA2492" s="2" t="s">
        <v>115</v>
      </c>
      <c r="BB2492" s="2" t="s">
        <v>523</v>
      </c>
      <c r="BC2492" s="43" t="s">
        <v>115</v>
      </c>
      <c r="BF2492" s="4">
        <v>7.2590000000000003</v>
      </c>
      <c r="BG2492" s="2" t="s">
        <v>524</v>
      </c>
      <c r="BH2492" s="2">
        <v>1</v>
      </c>
      <c r="BI2492" s="11" t="s">
        <v>114</v>
      </c>
      <c r="BJ2492" s="11" t="s">
        <v>114</v>
      </c>
      <c r="BK2492" s="11" t="s">
        <v>114</v>
      </c>
      <c r="BL2492" s="11" t="s">
        <v>114</v>
      </c>
      <c r="BM2492" s="11" t="s">
        <v>115</v>
      </c>
      <c r="BN2492" s="11" t="s">
        <v>114</v>
      </c>
      <c r="BS2492" s="2" t="s">
        <v>115</v>
      </c>
      <c r="BT2492" s="2" t="s">
        <v>116</v>
      </c>
      <c r="BU2492" s="2" t="s">
        <v>142</v>
      </c>
      <c r="BX2492" s="2" t="s">
        <v>105</v>
      </c>
      <c r="BY2492" s="2" t="s">
        <v>118</v>
      </c>
      <c r="BZ2492" s="2" t="s">
        <v>105</v>
      </c>
      <c r="CG2492" s="4" t="s">
        <v>1761</v>
      </c>
      <c r="CK2492" s="2" t="s">
        <v>525</v>
      </c>
    </row>
    <row r="2493" spans="1:89" x14ac:dyDescent="0.3">
      <c r="A2493" s="2" t="s">
        <v>198</v>
      </c>
      <c r="B2493" s="2" t="s">
        <v>1185</v>
      </c>
      <c r="I2493" s="51" t="s">
        <v>313</v>
      </c>
      <c r="L2493" s="2" t="s">
        <v>90</v>
      </c>
      <c r="M2493" s="4" t="s">
        <v>90</v>
      </c>
      <c r="T2493" s="12" t="s">
        <v>1186</v>
      </c>
      <c r="Y2493" s="44" t="s">
        <v>1187</v>
      </c>
      <c r="Z2493" s="42">
        <v>13</v>
      </c>
      <c r="AA2493" s="8" t="s">
        <v>1188</v>
      </c>
      <c r="AB2493" s="8" t="s">
        <v>1189</v>
      </c>
      <c r="AC2493" s="8" t="s">
        <v>262</v>
      </c>
      <c r="AD2493" s="8" t="b">
        <v>0</v>
      </c>
      <c r="AF2493" s="2" t="s">
        <v>543</v>
      </c>
      <c r="AG2493" s="2" t="s">
        <v>543</v>
      </c>
      <c r="AL2493" s="2" t="s">
        <v>1190</v>
      </c>
      <c r="AO2493" s="43"/>
      <c r="AP2493" s="43"/>
      <c r="AR2493" s="43"/>
      <c r="AS2493" s="43"/>
      <c r="AV2493" s="43"/>
      <c r="AW2493" s="3" t="s">
        <v>115</v>
      </c>
      <c r="AX2493" s="9" t="s">
        <v>115</v>
      </c>
      <c r="AY2493" s="2" t="s">
        <v>115</v>
      </c>
      <c r="AZ2493" s="2" t="s">
        <v>115</v>
      </c>
      <c r="BA2493" s="2" t="s">
        <v>115</v>
      </c>
      <c r="BB2493" s="2" t="s">
        <v>565</v>
      </c>
      <c r="BC2493" s="43" t="s">
        <v>115</v>
      </c>
      <c r="BF2493" s="4">
        <v>28.3</v>
      </c>
      <c r="BG2493" s="2" t="s">
        <v>565</v>
      </c>
      <c r="BH2493" s="2">
        <v>7</v>
      </c>
      <c r="BI2493" s="11" t="s">
        <v>114</v>
      </c>
      <c r="BJ2493" s="11" t="s">
        <v>114</v>
      </c>
      <c r="BK2493" s="11" t="s">
        <v>114</v>
      </c>
      <c r="BL2493" s="11" t="s">
        <v>114</v>
      </c>
      <c r="BM2493" s="11" t="s">
        <v>115</v>
      </c>
      <c r="BN2493" s="11" t="s">
        <v>114</v>
      </c>
      <c r="BO2493" s="2" t="s">
        <v>115</v>
      </c>
      <c r="BP2493" s="4" t="s">
        <v>115</v>
      </c>
      <c r="BS2493" s="2" t="s">
        <v>115</v>
      </c>
      <c r="BT2493" s="2" t="s">
        <v>116</v>
      </c>
      <c r="BU2493" s="2" t="s">
        <v>142</v>
      </c>
      <c r="BX2493" s="2" t="s">
        <v>105</v>
      </c>
      <c r="BY2493" s="2" t="s">
        <v>118</v>
      </c>
      <c r="BZ2493" s="2" t="s">
        <v>105</v>
      </c>
      <c r="CG2493" s="4" t="s">
        <v>1761</v>
      </c>
      <c r="CK2493" s="12"/>
    </row>
    <row r="2494" spans="1:89" x14ac:dyDescent="0.3">
      <c r="A2494" s="2" t="s">
        <v>198</v>
      </c>
      <c r="B2494" s="2" t="s">
        <v>1074</v>
      </c>
      <c r="I2494" s="51" t="s">
        <v>313</v>
      </c>
      <c r="L2494" s="2" t="s">
        <v>736</v>
      </c>
      <c r="M2494" s="4" t="s">
        <v>736</v>
      </c>
      <c r="T2494" s="12" t="s">
        <v>1075</v>
      </c>
      <c r="Y2494" s="7" t="s">
        <v>1076</v>
      </c>
      <c r="Z2494" s="42">
        <v>13</v>
      </c>
      <c r="AA2494" s="8" t="s">
        <v>1077</v>
      </c>
      <c r="AB2494" s="8" t="s">
        <v>885</v>
      </c>
      <c r="AC2494" s="8" t="s">
        <v>96</v>
      </c>
      <c r="AD2494" s="8" t="b">
        <v>0</v>
      </c>
      <c r="AF2494" s="2" t="s">
        <v>543</v>
      </c>
      <c r="AG2494" s="2" t="s">
        <v>543</v>
      </c>
      <c r="AL2494" s="2" t="s">
        <v>1078</v>
      </c>
      <c r="AO2494" s="43"/>
      <c r="AP2494" s="43"/>
      <c r="AR2494" s="43"/>
      <c r="AS2494" s="43"/>
      <c r="AV2494" s="43"/>
      <c r="AW2494" s="3" t="s">
        <v>115</v>
      </c>
      <c r="AX2494" s="9" t="s">
        <v>115</v>
      </c>
      <c r="AY2494" s="2" t="s">
        <v>115</v>
      </c>
      <c r="AZ2494" s="2" t="s">
        <v>115</v>
      </c>
      <c r="BA2494" s="2" t="s">
        <v>115</v>
      </c>
      <c r="BB2494" s="2" t="s">
        <v>565</v>
      </c>
      <c r="BC2494" s="43" t="s">
        <v>115</v>
      </c>
      <c r="BF2494" s="4">
        <v>33</v>
      </c>
      <c r="BG2494" s="2" t="s">
        <v>565</v>
      </c>
      <c r="BH2494" s="2">
        <v>7</v>
      </c>
      <c r="BI2494" s="11">
        <v>0</v>
      </c>
      <c r="BJ2494" s="11">
        <v>0</v>
      </c>
      <c r="BK2494" s="11">
        <v>0.01</v>
      </c>
      <c r="BL2494" s="11">
        <v>0</v>
      </c>
      <c r="BM2494" s="11">
        <v>0.01</v>
      </c>
      <c r="BN2494" s="11">
        <v>4</v>
      </c>
      <c r="BO2494" s="2" t="s">
        <v>115</v>
      </c>
      <c r="BP2494" s="4" t="s">
        <v>115</v>
      </c>
      <c r="BS2494" s="2" t="s">
        <v>115</v>
      </c>
      <c r="BT2494" s="2" t="s">
        <v>116</v>
      </c>
      <c r="BU2494" s="2" t="s">
        <v>142</v>
      </c>
      <c r="BX2494" s="2" t="s">
        <v>105</v>
      </c>
      <c r="BY2494" s="2" t="s">
        <v>118</v>
      </c>
      <c r="BZ2494" s="2" t="s">
        <v>105</v>
      </c>
      <c r="CG2494" s="4" t="s">
        <v>1761</v>
      </c>
      <c r="CK2494" s="12"/>
    </row>
    <row r="2495" spans="1:89" x14ac:dyDescent="0.3">
      <c r="A2495" s="2" t="s">
        <v>198</v>
      </c>
      <c r="B2495" s="2" t="s">
        <v>4796</v>
      </c>
      <c r="I2495" s="51" t="s">
        <v>313</v>
      </c>
      <c r="L2495" s="2" t="s">
        <v>821</v>
      </c>
      <c r="M2495" s="4" t="s">
        <v>821</v>
      </c>
      <c r="T2495" s="12" t="s">
        <v>4797</v>
      </c>
      <c r="Y2495" s="7" t="s">
        <v>4798</v>
      </c>
      <c r="Z2495" s="42">
        <v>13</v>
      </c>
      <c r="AA2495" s="8" t="s">
        <v>4799</v>
      </c>
      <c r="AB2495" s="8" t="s">
        <v>262</v>
      </c>
      <c r="AC2495" s="8" t="s">
        <v>261</v>
      </c>
      <c r="AD2495" s="8" t="b">
        <v>0</v>
      </c>
      <c r="AF2495" s="2" t="s">
        <v>99</v>
      </c>
      <c r="AG2495" s="2" t="s">
        <v>100</v>
      </c>
      <c r="AL2495" s="2" t="s">
        <v>115</v>
      </c>
      <c r="AO2495" s="43"/>
      <c r="AP2495" s="43"/>
      <c r="AR2495" s="43"/>
      <c r="AS2495" s="43"/>
      <c r="AV2495" s="43"/>
      <c r="AW2495" s="3" t="s">
        <v>115</v>
      </c>
      <c r="AX2495" s="9" t="s">
        <v>4800</v>
      </c>
      <c r="AY2495" s="2" t="s">
        <v>539</v>
      </c>
      <c r="AZ2495" s="2" t="s">
        <v>777</v>
      </c>
      <c r="BA2495" s="2" t="s">
        <v>115</v>
      </c>
      <c r="BB2495" s="2" t="s">
        <v>778</v>
      </c>
      <c r="BC2495" s="43" t="s">
        <v>115</v>
      </c>
      <c r="BF2495" s="4">
        <v>33</v>
      </c>
      <c r="BG2495" s="2" t="s">
        <v>778</v>
      </c>
      <c r="BH2495" s="2">
        <v>6</v>
      </c>
      <c r="BI2495" s="11">
        <v>0</v>
      </c>
      <c r="BJ2495" s="11">
        <v>0</v>
      </c>
      <c r="BK2495" s="11">
        <v>0</v>
      </c>
      <c r="BL2495" s="11">
        <v>0.98</v>
      </c>
      <c r="BM2495" s="11">
        <v>0</v>
      </c>
      <c r="BN2495" s="11">
        <v>-1</v>
      </c>
      <c r="BP2495" s="4" t="s">
        <v>115</v>
      </c>
      <c r="BS2495" s="2" t="s">
        <v>115</v>
      </c>
      <c r="BT2495" s="2" t="s">
        <v>116</v>
      </c>
      <c r="BU2495" s="2" t="s">
        <v>233</v>
      </c>
      <c r="BV2495" s="2" t="s">
        <v>251</v>
      </c>
      <c r="BX2495" s="2" t="s">
        <v>105</v>
      </c>
      <c r="BY2495" s="2" t="s">
        <v>118</v>
      </c>
      <c r="BZ2495" s="2" t="s">
        <v>105</v>
      </c>
      <c r="CG2495" s="4" t="s">
        <v>1761</v>
      </c>
      <c r="CK2495" s="12"/>
    </row>
    <row r="2496" spans="1:89" x14ac:dyDescent="0.3">
      <c r="A2496" s="2" t="s">
        <v>198</v>
      </c>
      <c r="B2496" s="2" t="s">
        <v>4811</v>
      </c>
      <c r="I2496" s="51" t="s">
        <v>313</v>
      </c>
      <c r="L2496" s="2" t="s">
        <v>821</v>
      </c>
      <c r="M2496" s="4" t="s">
        <v>821</v>
      </c>
      <c r="T2496" s="12" t="s">
        <v>4797</v>
      </c>
      <c r="Y2496" s="7" t="s">
        <v>4798</v>
      </c>
      <c r="Z2496" s="42">
        <v>13</v>
      </c>
      <c r="AA2496" s="8" t="s">
        <v>4799</v>
      </c>
      <c r="AB2496" s="8" t="s">
        <v>262</v>
      </c>
      <c r="AC2496" s="8" t="s">
        <v>261</v>
      </c>
      <c r="AD2496" s="8" t="b">
        <v>0</v>
      </c>
      <c r="AF2496" s="2" t="s">
        <v>99</v>
      </c>
      <c r="AG2496" s="2" t="s">
        <v>100</v>
      </c>
      <c r="AL2496" s="2" t="s">
        <v>115</v>
      </c>
      <c r="AO2496" s="43"/>
      <c r="AP2496" s="43"/>
      <c r="AR2496" s="43"/>
      <c r="AS2496" s="43"/>
      <c r="AV2496" s="43"/>
      <c r="AW2496" s="3" t="s">
        <v>115</v>
      </c>
      <c r="AX2496" s="9" t="s">
        <v>4800</v>
      </c>
      <c r="AY2496" s="2" t="s">
        <v>539</v>
      </c>
      <c r="AZ2496" s="2" t="s">
        <v>777</v>
      </c>
      <c r="BA2496" s="2" t="s">
        <v>115</v>
      </c>
      <c r="BB2496" s="2" t="s">
        <v>778</v>
      </c>
      <c r="BC2496" s="43" t="s">
        <v>115</v>
      </c>
      <c r="BF2496" s="4">
        <v>33</v>
      </c>
      <c r="BG2496" s="2" t="s">
        <v>778</v>
      </c>
      <c r="BH2496" s="2">
        <v>6</v>
      </c>
      <c r="BI2496" s="11">
        <v>0</v>
      </c>
      <c r="BJ2496" s="11">
        <v>0</v>
      </c>
      <c r="BK2496" s="11">
        <v>0</v>
      </c>
      <c r="BL2496" s="11">
        <v>0.98</v>
      </c>
      <c r="BM2496" s="11">
        <v>0</v>
      </c>
      <c r="BN2496" s="11">
        <v>-1</v>
      </c>
      <c r="BP2496" s="4" t="s">
        <v>115</v>
      </c>
      <c r="BS2496" s="2" t="s">
        <v>115</v>
      </c>
      <c r="BT2496" s="2" t="s">
        <v>116</v>
      </c>
      <c r="BU2496" s="2" t="s">
        <v>233</v>
      </c>
      <c r="BV2496" s="2" t="s">
        <v>251</v>
      </c>
      <c r="BX2496" s="2" t="s">
        <v>105</v>
      </c>
      <c r="BY2496" s="2" t="s">
        <v>118</v>
      </c>
      <c r="BZ2496" s="2" t="s">
        <v>105</v>
      </c>
      <c r="CG2496" s="4" t="s">
        <v>1761</v>
      </c>
      <c r="CK2496" s="12"/>
    </row>
    <row r="2497" spans="1:89" x14ac:dyDescent="0.3">
      <c r="A2497" s="2" t="s">
        <v>198</v>
      </c>
      <c r="B2497" s="2" t="s">
        <v>4812</v>
      </c>
      <c r="I2497" s="51" t="s">
        <v>313</v>
      </c>
      <c r="L2497" s="2" t="s">
        <v>1364</v>
      </c>
      <c r="M2497" s="4" t="s">
        <v>1364</v>
      </c>
      <c r="T2497" s="12" t="s">
        <v>4813</v>
      </c>
      <c r="Y2497" s="44" t="s">
        <v>4814</v>
      </c>
      <c r="Z2497" s="42">
        <v>13</v>
      </c>
      <c r="AA2497" s="8" t="s">
        <v>4767</v>
      </c>
      <c r="AB2497" s="8" t="s">
        <v>262</v>
      </c>
      <c r="AC2497" s="8" t="s">
        <v>261</v>
      </c>
      <c r="AD2497" s="8" t="b">
        <v>0</v>
      </c>
      <c r="AF2497" s="2" t="s">
        <v>99</v>
      </c>
      <c r="AG2497" s="2" t="s">
        <v>100</v>
      </c>
      <c r="AL2497" s="2" t="s">
        <v>115</v>
      </c>
      <c r="AO2497" s="43"/>
      <c r="AP2497" s="43"/>
      <c r="AR2497" s="43"/>
      <c r="AS2497" s="43"/>
      <c r="AV2497" s="43"/>
      <c r="AW2497" s="3" t="s">
        <v>115</v>
      </c>
      <c r="AX2497" s="9" t="s">
        <v>4815</v>
      </c>
      <c r="AY2497" s="2" t="s">
        <v>321</v>
      </c>
      <c r="AZ2497" s="2" t="s">
        <v>777</v>
      </c>
      <c r="BA2497" s="2" t="s">
        <v>115</v>
      </c>
      <c r="BB2497" s="2" t="s">
        <v>778</v>
      </c>
      <c r="BC2497" s="43" t="s">
        <v>115</v>
      </c>
      <c r="BF2497" s="4">
        <v>33</v>
      </c>
      <c r="BG2497" s="2" t="s">
        <v>778</v>
      </c>
      <c r="BH2497" s="2">
        <v>6</v>
      </c>
      <c r="BI2497" s="11">
        <v>0</v>
      </c>
      <c r="BJ2497" s="11">
        <v>0</v>
      </c>
      <c r="BK2497" s="11">
        <v>0</v>
      </c>
      <c r="BL2497" s="11">
        <v>0.97</v>
      </c>
      <c r="BM2497" s="11">
        <v>0</v>
      </c>
      <c r="BN2497" s="11">
        <v>-1</v>
      </c>
      <c r="BP2497" s="4" t="s">
        <v>115</v>
      </c>
      <c r="BS2497" s="2" t="s">
        <v>115</v>
      </c>
      <c r="BT2497" s="2" t="s">
        <v>116</v>
      </c>
      <c r="BU2497" s="2" t="s">
        <v>142</v>
      </c>
      <c r="BX2497" s="2" t="s">
        <v>105</v>
      </c>
      <c r="BY2497" s="2" t="s">
        <v>118</v>
      </c>
      <c r="BZ2497" s="2" t="s">
        <v>105</v>
      </c>
      <c r="CG2497" s="4" t="s">
        <v>1761</v>
      </c>
      <c r="CK2497" s="12"/>
    </row>
    <row r="2498" spans="1:89" x14ac:dyDescent="0.3">
      <c r="A2498" s="2" t="s">
        <v>198</v>
      </c>
      <c r="B2498" s="2" t="s">
        <v>4792</v>
      </c>
      <c r="I2498" s="51" t="s">
        <v>313</v>
      </c>
      <c r="L2498" s="2" t="s">
        <v>1364</v>
      </c>
      <c r="M2498" s="4" t="s">
        <v>1364</v>
      </c>
      <c r="T2498" s="12" t="s">
        <v>4793</v>
      </c>
      <c r="Y2498" s="44" t="s">
        <v>4794</v>
      </c>
      <c r="Z2498" s="42">
        <v>13</v>
      </c>
      <c r="AA2498" s="8" t="s">
        <v>4767</v>
      </c>
      <c r="AB2498" s="8" t="s">
        <v>262</v>
      </c>
      <c r="AC2498" s="8" t="s">
        <v>96</v>
      </c>
      <c r="AD2498" s="8" t="b">
        <v>0</v>
      </c>
      <c r="AF2498" s="2" t="s">
        <v>99</v>
      </c>
      <c r="AG2498" s="2" t="s">
        <v>100</v>
      </c>
      <c r="AL2498" s="2" t="s">
        <v>115</v>
      </c>
      <c r="AO2498" s="43"/>
      <c r="AP2498" s="43"/>
      <c r="AR2498" s="43"/>
      <c r="AS2498" s="43"/>
      <c r="AV2498" s="43"/>
      <c r="AW2498" s="3" t="s">
        <v>115</v>
      </c>
      <c r="AX2498" s="9" t="s">
        <v>4795</v>
      </c>
      <c r="AY2498" s="2" t="s">
        <v>321</v>
      </c>
      <c r="AZ2498" s="2" t="s">
        <v>777</v>
      </c>
      <c r="BA2498" s="2" t="s">
        <v>115</v>
      </c>
      <c r="BB2498" s="2" t="s">
        <v>778</v>
      </c>
      <c r="BC2498" s="43" t="s">
        <v>115</v>
      </c>
      <c r="BF2498" s="4">
        <v>33</v>
      </c>
      <c r="BG2498" s="2" t="s">
        <v>778</v>
      </c>
      <c r="BH2498" s="2">
        <v>6</v>
      </c>
      <c r="BI2498" s="11">
        <v>0</v>
      </c>
      <c r="BJ2498" s="11">
        <v>0</v>
      </c>
      <c r="BK2498" s="11">
        <v>0</v>
      </c>
      <c r="BL2498" s="11">
        <v>1</v>
      </c>
      <c r="BM2498" s="11">
        <v>0</v>
      </c>
      <c r="BN2498" s="11">
        <v>-1</v>
      </c>
      <c r="BP2498" s="4" t="s">
        <v>115</v>
      </c>
      <c r="BS2498" s="2" t="s">
        <v>115</v>
      </c>
      <c r="BT2498" s="2" t="s">
        <v>116</v>
      </c>
      <c r="BU2498" s="2" t="s">
        <v>142</v>
      </c>
      <c r="BX2498" s="2" t="s">
        <v>105</v>
      </c>
      <c r="BY2498" s="2" t="s">
        <v>118</v>
      </c>
      <c r="BZ2498" s="2" t="s">
        <v>105</v>
      </c>
      <c r="CG2498" s="4" t="s">
        <v>1761</v>
      </c>
      <c r="CK2498" s="12"/>
    </row>
    <row r="2499" spans="1:89" x14ac:dyDescent="0.3">
      <c r="A2499" s="2" t="s">
        <v>198</v>
      </c>
      <c r="B2499" s="2" t="s">
        <v>1115</v>
      </c>
      <c r="I2499" s="51" t="s">
        <v>313</v>
      </c>
      <c r="L2499" s="2" t="s">
        <v>370</v>
      </c>
      <c r="M2499" s="4" t="s">
        <v>370</v>
      </c>
      <c r="N2499" s="12" t="s">
        <v>1116</v>
      </c>
      <c r="T2499" s="12" t="s">
        <v>1117</v>
      </c>
      <c r="Y2499" s="7" t="s">
        <v>1118</v>
      </c>
      <c r="Z2499" s="42">
        <v>13</v>
      </c>
      <c r="AA2499" s="8" t="s">
        <v>1119</v>
      </c>
      <c r="AB2499" s="8" t="s">
        <v>1120</v>
      </c>
      <c r="AC2499" s="8" t="s">
        <v>261</v>
      </c>
      <c r="AD2499" s="8" t="b">
        <v>0</v>
      </c>
      <c r="AF2499" s="2" t="s">
        <v>543</v>
      </c>
      <c r="AG2499" s="2" t="s">
        <v>543</v>
      </c>
      <c r="AL2499" s="2" t="s">
        <v>1121</v>
      </c>
      <c r="AO2499" s="43"/>
      <c r="AP2499" s="43"/>
      <c r="AR2499" s="43"/>
      <c r="AS2499" s="43"/>
      <c r="AV2499" s="43"/>
      <c r="AW2499" s="3" t="s">
        <v>115</v>
      </c>
      <c r="AX2499" s="9" t="s">
        <v>115</v>
      </c>
      <c r="AY2499" s="2" t="s">
        <v>115</v>
      </c>
      <c r="AZ2499" s="2" t="s">
        <v>115</v>
      </c>
      <c r="BA2499" s="2" t="s">
        <v>115</v>
      </c>
      <c r="BB2499" s="2" t="s">
        <v>565</v>
      </c>
      <c r="BC2499" s="43" t="s">
        <v>115</v>
      </c>
      <c r="BF2499" s="4">
        <v>29.8</v>
      </c>
      <c r="BG2499" s="2" t="s">
        <v>565</v>
      </c>
      <c r="BH2499" s="2">
        <v>7</v>
      </c>
      <c r="BI2499" s="11">
        <v>0</v>
      </c>
      <c r="BJ2499" s="11">
        <v>0</v>
      </c>
      <c r="BK2499" s="11">
        <v>0</v>
      </c>
      <c r="BL2499" s="11">
        <v>0</v>
      </c>
      <c r="BM2499" s="11">
        <v>0</v>
      </c>
      <c r="BN2499" s="11" t="s">
        <v>114</v>
      </c>
      <c r="BO2499" s="2" t="s">
        <v>115</v>
      </c>
      <c r="BP2499" s="4" t="s">
        <v>115</v>
      </c>
      <c r="BS2499" s="2" t="s">
        <v>115</v>
      </c>
      <c r="BT2499" s="2" t="s">
        <v>116</v>
      </c>
      <c r="BU2499" s="2" t="s">
        <v>142</v>
      </c>
      <c r="BX2499" s="2" t="s">
        <v>105</v>
      </c>
      <c r="BY2499" s="2" t="s">
        <v>118</v>
      </c>
      <c r="BZ2499" s="2" t="s">
        <v>105</v>
      </c>
      <c r="CG2499" s="4" t="s">
        <v>1761</v>
      </c>
      <c r="CK2499" s="12"/>
    </row>
    <row r="2500" spans="1:89" x14ac:dyDescent="0.3">
      <c r="A2500" s="2" t="s">
        <v>198</v>
      </c>
      <c r="B2500" s="2" t="s">
        <v>7436</v>
      </c>
      <c r="I2500" s="51" t="s">
        <v>313</v>
      </c>
      <c r="L2500" s="2" t="s">
        <v>314</v>
      </c>
      <c r="M2500" s="4" t="s">
        <v>314</v>
      </c>
      <c r="T2500" s="12" t="s">
        <v>7437</v>
      </c>
      <c r="Y2500" s="7" t="s">
        <v>7438</v>
      </c>
      <c r="Z2500" s="42">
        <v>13</v>
      </c>
      <c r="AA2500" s="8" t="s">
        <v>7439</v>
      </c>
      <c r="AB2500" s="8" t="s">
        <v>96</v>
      </c>
      <c r="AC2500" s="8" t="s">
        <v>97</v>
      </c>
      <c r="AD2500" s="8" t="b">
        <v>0</v>
      </c>
      <c r="AF2500" s="2" t="s">
        <v>99</v>
      </c>
      <c r="AG2500" s="2" t="s">
        <v>100</v>
      </c>
      <c r="AL2500" s="2" t="s">
        <v>7440</v>
      </c>
      <c r="AM2500" s="2">
        <v>255</v>
      </c>
      <c r="AO2500" s="43"/>
      <c r="AP2500" s="43"/>
      <c r="AR2500" s="43"/>
      <c r="AS2500" s="43"/>
      <c r="AV2500" s="43"/>
      <c r="AW2500" s="3" t="s">
        <v>115</v>
      </c>
      <c r="AX2500" s="9" t="s">
        <v>7441</v>
      </c>
      <c r="AY2500" s="2" t="s">
        <v>321</v>
      </c>
      <c r="AZ2500" s="2" t="s">
        <v>1796</v>
      </c>
      <c r="BA2500" s="2" t="s">
        <v>7440</v>
      </c>
      <c r="BB2500" s="2" t="s">
        <v>626</v>
      </c>
      <c r="BC2500" s="43" t="s">
        <v>115</v>
      </c>
      <c r="BF2500" s="4">
        <v>35</v>
      </c>
      <c r="BG2500" s="2" t="s">
        <v>626</v>
      </c>
      <c r="BH2500" s="2">
        <v>8</v>
      </c>
      <c r="BI2500" s="11">
        <v>0.05</v>
      </c>
      <c r="BJ2500" s="11">
        <v>0</v>
      </c>
      <c r="BK2500" s="11">
        <v>0.14000000000000001</v>
      </c>
      <c r="BL2500" s="11">
        <v>0</v>
      </c>
      <c r="BM2500" s="11">
        <v>0.14000000000000001</v>
      </c>
      <c r="BN2500" s="11" t="s">
        <v>114</v>
      </c>
      <c r="BO2500" s="2" t="s">
        <v>115</v>
      </c>
      <c r="BP2500" s="4" t="s">
        <v>115</v>
      </c>
      <c r="BQ2500" s="4" t="s">
        <v>7442</v>
      </c>
      <c r="BR2500" s="2">
        <v>50.56</v>
      </c>
      <c r="BS2500" s="2" t="s">
        <v>250</v>
      </c>
      <c r="BT2500" s="2" t="s">
        <v>116</v>
      </c>
      <c r="BU2500" s="2" t="s">
        <v>142</v>
      </c>
      <c r="BX2500" s="2" t="s">
        <v>105</v>
      </c>
      <c r="BY2500" s="2" t="s">
        <v>118</v>
      </c>
      <c r="BZ2500" s="2" t="s">
        <v>105</v>
      </c>
      <c r="CG2500" s="4" t="s">
        <v>1761</v>
      </c>
      <c r="CK2500" s="12"/>
    </row>
    <row r="2501" spans="1:89" x14ac:dyDescent="0.3">
      <c r="A2501" s="2" t="s">
        <v>198</v>
      </c>
      <c r="B2501" s="2" t="s">
        <v>7443</v>
      </c>
      <c r="I2501" s="51" t="s">
        <v>313</v>
      </c>
      <c r="L2501" s="2" t="s">
        <v>314</v>
      </c>
      <c r="M2501" s="4" t="s">
        <v>314</v>
      </c>
      <c r="T2501" s="12" t="s">
        <v>7437</v>
      </c>
      <c r="Y2501" s="7" t="s">
        <v>7438</v>
      </c>
      <c r="Z2501" s="42">
        <v>13</v>
      </c>
      <c r="AA2501" s="8" t="s">
        <v>7439</v>
      </c>
      <c r="AB2501" s="8" t="s">
        <v>96</v>
      </c>
      <c r="AC2501" s="8" t="s">
        <v>97</v>
      </c>
      <c r="AD2501" s="8" t="b">
        <v>0</v>
      </c>
      <c r="AF2501" s="2" t="s">
        <v>99</v>
      </c>
      <c r="AG2501" s="2" t="s">
        <v>100</v>
      </c>
      <c r="AL2501" s="2" t="s">
        <v>7440</v>
      </c>
      <c r="AM2501" s="2">
        <v>255</v>
      </c>
      <c r="AO2501" s="43"/>
      <c r="AP2501" s="43"/>
      <c r="AR2501" s="43"/>
      <c r="AS2501" s="43"/>
      <c r="AV2501" s="43"/>
      <c r="AW2501" s="3" t="s">
        <v>115</v>
      </c>
      <c r="AX2501" s="9" t="s">
        <v>7441</v>
      </c>
      <c r="AY2501" s="2" t="s">
        <v>321</v>
      </c>
      <c r="AZ2501" s="2" t="s">
        <v>1796</v>
      </c>
      <c r="BA2501" s="2" t="s">
        <v>7440</v>
      </c>
      <c r="BB2501" s="2" t="s">
        <v>626</v>
      </c>
      <c r="BC2501" s="43" t="s">
        <v>115</v>
      </c>
      <c r="BF2501" s="4">
        <v>35</v>
      </c>
      <c r="BG2501" s="2" t="s">
        <v>626</v>
      </c>
      <c r="BH2501" s="2">
        <v>8</v>
      </c>
      <c r="BI2501" s="11">
        <v>0.05</v>
      </c>
      <c r="BJ2501" s="11">
        <v>0</v>
      </c>
      <c r="BK2501" s="11">
        <v>0.14000000000000001</v>
      </c>
      <c r="BL2501" s="11">
        <v>0</v>
      </c>
      <c r="BM2501" s="11">
        <v>0.14000000000000001</v>
      </c>
      <c r="BN2501" s="11" t="s">
        <v>114</v>
      </c>
      <c r="BO2501" s="2" t="s">
        <v>115</v>
      </c>
      <c r="BP2501" s="4" t="s">
        <v>115</v>
      </c>
      <c r="BQ2501" s="4" t="s">
        <v>7442</v>
      </c>
      <c r="BR2501" s="2">
        <v>50.56</v>
      </c>
      <c r="BS2501" s="2" t="s">
        <v>250</v>
      </c>
      <c r="BT2501" s="2" t="s">
        <v>116</v>
      </c>
      <c r="BU2501" s="2" t="s">
        <v>142</v>
      </c>
      <c r="BX2501" s="2" t="s">
        <v>105</v>
      </c>
      <c r="BY2501" s="2" t="s">
        <v>118</v>
      </c>
      <c r="BZ2501" s="2" t="s">
        <v>105</v>
      </c>
      <c r="CG2501" s="4" t="s">
        <v>1761</v>
      </c>
      <c r="CK2501" s="12"/>
    </row>
    <row r="2502" spans="1:89" x14ac:dyDescent="0.3">
      <c r="A2502" s="2" t="s">
        <v>198</v>
      </c>
      <c r="B2502" s="2" t="s">
        <v>1141</v>
      </c>
      <c r="I2502" s="51" t="s">
        <v>313</v>
      </c>
      <c r="L2502" s="2" t="s">
        <v>314</v>
      </c>
      <c r="M2502" s="4" t="s">
        <v>314</v>
      </c>
      <c r="N2502" s="12" t="s">
        <v>1142</v>
      </c>
      <c r="T2502" s="12" t="s">
        <v>1143</v>
      </c>
      <c r="Y2502" s="7" t="s">
        <v>1144</v>
      </c>
      <c r="Z2502" s="42">
        <v>13</v>
      </c>
      <c r="AA2502" s="8" t="s">
        <v>1145</v>
      </c>
      <c r="AB2502" s="8" t="s">
        <v>262</v>
      </c>
      <c r="AC2502" s="8" t="s">
        <v>1146</v>
      </c>
      <c r="AD2502" s="8" t="b">
        <v>0</v>
      </c>
      <c r="AF2502" s="2" t="s">
        <v>563</v>
      </c>
      <c r="AG2502" s="2" t="s">
        <v>563</v>
      </c>
      <c r="AL2502" s="2" t="s">
        <v>1147</v>
      </c>
      <c r="AO2502" s="43"/>
      <c r="AP2502" s="43"/>
      <c r="AR2502" s="43"/>
      <c r="AS2502" s="43"/>
      <c r="AV2502" s="43"/>
      <c r="AW2502" s="3" t="s">
        <v>115</v>
      </c>
      <c r="AX2502" s="9" t="s">
        <v>1148</v>
      </c>
      <c r="AY2502" s="2" t="s">
        <v>321</v>
      </c>
      <c r="AZ2502" s="2" t="s">
        <v>758</v>
      </c>
      <c r="BA2502" s="2" t="s">
        <v>1149</v>
      </c>
      <c r="BB2502" s="2" t="s">
        <v>565</v>
      </c>
      <c r="BC2502" s="43" t="s">
        <v>115</v>
      </c>
      <c r="BF2502" s="4">
        <v>34</v>
      </c>
      <c r="BG2502" s="2" t="s">
        <v>565</v>
      </c>
      <c r="BH2502" s="2">
        <v>7</v>
      </c>
      <c r="BI2502" s="11">
        <v>0.03</v>
      </c>
      <c r="BJ2502" s="11">
        <v>0</v>
      </c>
      <c r="BK2502" s="11">
        <v>0</v>
      </c>
      <c r="BL2502" s="11">
        <v>0</v>
      </c>
      <c r="BM2502" s="11">
        <v>0.03</v>
      </c>
      <c r="BN2502" s="11" t="s">
        <v>114</v>
      </c>
      <c r="BO2502" s="2" t="s">
        <v>115</v>
      </c>
      <c r="BP2502" s="4" t="s">
        <v>115</v>
      </c>
      <c r="BS2502" s="2" t="s">
        <v>115</v>
      </c>
      <c r="BT2502" s="2" t="s">
        <v>116</v>
      </c>
      <c r="BU2502" s="2" t="s">
        <v>142</v>
      </c>
      <c r="BX2502" s="2" t="s">
        <v>105</v>
      </c>
      <c r="BY2502" s="2" t="s">
        <v>118</v>
      </c>
      <c r="BZ2502" s="2" t="s">
        <v>105</v>
      </c>
      <c r="CG2502" s="4" t="s">
        <v>1761</v>
      </c>
      <c r="CK2502" s="12"/>
    </row>
    <row r="2503" spans="1:89" x14ac:dyDescent="0.3">
      <c r="A2503" s="2" t="s">
        <v>198</v>
      </c>
      <c r="B2503" s="2" t="s">
        <v>7608</v>
      </c>
      <c r="I2503" s="51" t="s">
        <v>313</v>
      </c>
      <c r="L2503" s="2" t="s">
        <v>314</v>
      </c>
      <c r="M2503" s="4" t="s">
        <v>314</v>
      </c>
      <c r="T2503" s="12" t="s">
        <v>7609</v>
      </c>
      <c r="Y2503" s="7" t="s">
        <v>7610</v>
      </c>
      <c r="Z2503" s="42">
        <v>13</v>
      </c>
      <c r="AA2503" s="8" t="s">
        <v>7611</v>
      </c>
      <c r="AB2503" s="8" t="s">
        <v>96</v>
      </c>
      <c r="AC2503" s="8" t="s">
        <v>97</v>
      </c>
      <c r="AD2503" s="8" t="b">
        <v>0</v>
      </c>
      <c r="AF2503" s="2" t="s">
        <v>99</v>
      </c>
      <c r="AG2503" s="2" t="s">
        <v>100</v>
      </c>
      <c r="AL2503" s="2" t="s">
        <v>7612</v>
      </c>
      <c r="AM2503" s="2">
        <v>266</v>
      </c>
      <c r="AO2503" s="43"/>
      <c r="AP2503" s="43"/>
      <c r="AR2503" s="43"/>
      <c r="AS2503" s="43"/>
      <c r="AV2503" s="43"/>
      <c r="AW2503" s="3" t="s">
        <v>115</v>
      </c>
      <c r="AX2503" s="9" t="s">
        <v>7613</v>
      </c>
      <c r="AY2503" s="2" t="s">
        <v>321</v>
      </c>
      <c r="AZ2503" s="2" t="s">
        <v>1796</v>
      </c>
      <c r="BA2503" s="2" t="s">
        <v>7612</v>
      </c>
      <c r="BB2503" s="2" t="s">
        <v>626</v>
      </c>
      <c r="BC2503" s="43" t="s">
        <v>115</v>
      </c>
      <c r="BF2503" s="4">
        <v>38</v>
      </c>
      <c r="BG2503" s="2" t="s">
        <v>626</v>
      </c>
      <c r="BH2503" s="2">
        <v>8</v>
      </c>
      <c r="BI2503" s="11">
        <v>0</v>
      </c>
      <c r="BJ2503" s="11">
        <v>0</v>
      </c>
      <c r="BK2503" s="11">
        <v>0.01</v>
      </c>
      <c r="BL2503" s="11">
        <v>0</v>
      </c>
      <c r="BM2503" s="11">
        <v>0.01</v>
      </c>
      <c r="BN2503" s="11" t="s">
        <v>114</v>
      </c>
      <c r="BO2503" s="2" t="s">
        <v>115</v>
      </c>
      <c r="BP2503" s="4" t="s">
        <v>115</v>
      </c>
      <c r="BQ2503" s="4" t="s">
        <v>4007</v>
      </c>
      <c r="BR2503" s="2">
        <v>75.62</v>
      </c>
      <c r="BS2503" s="2" t="s">
        <v>250</v>
      </c>
      <c r="BT2503" s="2" t="s">
        <v>116</v>
      </c>
      <c r="BU2503" s="3" t="s">
        <v>105</v>
      </c>
      <c r="BV2503" s="3"/>
      <c r="BW2503" s="3"/>
      <c r="BX2503" s="2" t="s">
        <v>105</v>
      </c>
      <c r="BY2503" s="2" t="s">
        <v>118</v>
      </c>
      <c r="BZ2503" s="2" t="s">
        <v>105</v>
      </c>
      <c r="CG2503" s="4" t="s">
        <v>1761</v>
      </c>
      <c r="CK2503" s="12"/>
    </row>
    <row r="2504" spans="1:89" x14ac:dyDescent="0.3">
      <c r="A2504" s="2" t="s">
        <v>198</v>
      </c>
      <c r="B2504" s="2" t="s">
        <v>7644</v>
      </c>
      <c r="I2504" s="51" t="s">
        <v>313</v>
      </c>
      <c r="L2504" s="2" t="s">
        <v>314</v>
      </c>
      <c r="M2504" s="4" t="s">
        <v>314</v>
      </c>
      <c r="T2504" s="12" t="s">
        <v>7645</v>
      </c>
      <c r="Y2504" s="7" t="s">
        <v>7646</v>
      </c>
      <c r="Z2504" s="42">
        <v>13</v>
      </c>
      <c r="AA2504" s="8" t="s">
        <v>7647</v>
      </c>
      <c r="AB2504" s="8" t="s">
        <v>262</v>
      </c>
      <c r="AC2504" s="8" t="s">
        <v>97</v>
      </c>
      <c r="AD2504" s="8" t="b">
        <v>0</v>
      </c>
      <c r="AF2504" s="2" t="s">
        <v>99</v>
      </c>
      <c r="AG2504" s="2" t="s">
        <v>100</v>
      </c>
      <c r="AL2504" s="2" t="s">
        <v>7648</v>
      </c>
      <c r="AM2504" s="2">
        <v>282</v>
      </c>
      <c r="AO2504" s="43"/>
      <c r="AP2504" s="43"/>
      <c r="AR2504" s="43"/>
      <c r="AS2504" s="43"/>
      <c r="AV2504" s="43"/>
      <c r="AW2504" s="3" t="s">
        <v>115</v>
      </c>
      <c r="AX2504" s="9" t="s">
        <v>115</v>
      </c>
      <c r="AY2504" s="2" t="s">
        <v>115</v>
      </c>
      <c r="AZ2504" s="2" t="s">
        <v>115</v>
      </c>
      <c r="BA2504" s="2" t="s">
        <v>115</v>
      </c>
      <c r="BB2504" s="2" t="s">
        <v>626</v>
      </c>
      <c r="BC2504" s="43" t="s">
        <v>115</v>
      </c>
      <c r="BF2504" s="4">
        <v>37</v>
      </c>
      <c r="BG2504" s="2" t="s">
        <v>626</v>
      </c>
      <c r="BH2504" s="2">
        <v>8</v>
      </c>
      <c r="BI2504" s="11">
        <v>0</v>
      </c>
      <c r="BJ2504" s="11">
        <v>0</v>
      </c>
      <c r="BK2504" s="11">
        <v>0</v>
      </c>
      <c r="BL2504" s="11">
        <v>0.01</v>
      </c>
      <c r="BM2504" s="11">
        <v>0</v>
      </c>
      <c r="BN2504" s="11">
        <v>18</v>
      </c>
      <c r="BO2504" s="2" t="s">
        <v>115</v>
      </c>
      <c r="BP2504" s="4" t="s">
        <v>115</v>
      </c>
      <c r="BQ2504" s="4" t="s">
        <v>7649</v>
      </c>
      <c r="BR2504" s="2">
        <v>89.06</v>
      </c>
      <c r="BS2504" s="2" t="s">
        <v>250</v>
      </c>
      <c r="BT2504" s="2" t="s">
        <v>116</v>
      </c>
      <c r="BU2504" s="2" t="s">
        <v>142</v>
      </c>
      <c r="BX2504" s="2" t="s">
        <v>105</v>
      </c>
      <c r="BY2504" s="2" t="s">
        <v>118</v>
      </c>
      <c r="BZ2504" s="2" t="s">
        <v>105</v>
      </c>
      <c r="CG2504" s="4" t="s">
        <v>1761</v>
      </c>
      <c r="CK2504" s="12"/>
    </row>
    <row r="2505" spans="1:89" x14ac:dyDescent="0.3">
      <c r="A2505" s="2" t="s">
        <v>198</v>
      </c>
      <c r="B2505" s="2" t="s">
        <v>312</v>
      </c>
      <c r="I2505" s="51" t="s">
        <v>313</v>
      </c>
      <c r="L2505" s="2" t="s">
        <v>314</v>
      </c>
      <c r="M2505" s="4" t="s">
        <v>314</v>
      </c>
      <c r="T2505" s="12" t="s">
        <v>315</v>
      </c>
      <c r="U2505" s="6" t="s">
        <v>316</v>
      </c>
      <c r="V2505" s="2">
        <v>48937093</v>
      </c>
      <c r="Y2505" s="9" t="s">
        <v>317</v>
      </c>
      <c r="Z2505" s="42">
        <v>13</v>
      </c>
      <c r="AA2505" s="8" t="s">
        <v>318</v>
      </c>
      <c r="AB2505" s="8" t="s">
        <v>262</v>
      </c>
      <c r="AC2505" s="8" t="s">
        <v>261</v>
      </c>
      <c r="AD2505" s="8" t="b">
        <v>0</v>
      </c>
      <c r="AF2505" s="2" t="s">
        <v>99</v>
      </c>
      <c r="AG2505" s="2" t="s">
        <v>100</v>
      </c>
      <c r="AL2505" s="2" t="s">
        <v>319</v>
      </c>
      <c r="AM2505" s="2">
        <v>287</v>
      </c>
      <c r="AO2505" s="43"/>
      <c r="AP2505" s="43"/>
      <c r="AR2505" s="43"/>
      <c r="AS2505" s="43"/>
      <c r="AV2505" s="43"/>
      <c r="AW2505" s="3" t="s">
        <v>115</v>
      </c>
      <c r="AX2505" s="9" t="s">
        <v>320</v>
      </c>
      <c r="AY2505" s="2" t="s">
        <v>321</v>
      </c>
      <c r="AZ2505" s="2" t="s">
        <v>111</v>
      </c>
      <c r="BA2505" s="15" t="s">
        <v>319</v>
      </c>
      <c r="BB2505" s="2" t="s">
        <v>112</v>
      </c>
      <c r="BC2505" s="43" t="s">
        <v>115</v>
      </c>
      <c r="BD2505" s="10">
        <v>0.67900000000000005</v>
      </c>
      <c r="BE2505" s="4" t="s">
        <v>295</v>
      </c>
      <c r="BF2505" s="4">
        <v>26</v>
      </c>
      <c r="BG2505" s="2" t="s">
        <v>281</v>
      </c>
      <c r="BH2505" s="2">
        <v>5</v>
      </c>
      <c r="BI2505" s="11">
        <v>0</v>
      </c>
      <c r="BJ2505" s="11">
        <v>0</v>
      </c>
      <c r="BK2505" s="11">
        <v>0.74</v>
      </c>
      <c r="BL2505" s="11">
        <v>0.64</v>
      </c>
      <c r="BM2505" s="11">
        <v>0.74</v>
      </c>
      <c r="BN2505" s="11">
        <v>1</v>
      </c>
      <c r="BO2505" s="2" t="s">
        <v>115</v>
      </c>
      <c r="BP2505" s="4" t="s">
        <v>115</v>
      </c>
      <c r="BQ2505" s="4" t="s">
        <v>322</v>
      </c>
      <c r="BR2505" s="2">
        <v>90</v>
      </c>
      <c r="BS2505" s="2" t="s">
        <v>250</v>
      </c>
      <c r="BT2505" s="2" t="s">
        <v>116</v>
      </c>
      <c r="BU2505" s="2" t="s">
        <v>142</v>
      </c>
      <c r="BX2505" s="2" t="s">
        <v>105</v>
      </c>
      <c r="BY2505" s="2" t="s">
        <v>118</v>
      </c>
      <c r="BZ2505" s="2" t="s">
        <v>105</v>
      </c>
      <c r="CG2505" s="4" t="s">
        <v>1761</v>
      </c>
      <c r="CK2505" s="12"/>
    </row>
    <row r="2506" spans="1:89" x14ac:dyDescent="0.3">
      <c r="A2506" s="2" t="s">
        <v>198</v>
      </c>
      <c r="B2506" s="2" t="s">
        <v>1109</v>
      </c>
      <c r="I2506" s="51" t="s">
        <v>313</v>
      </c>
      <c r="L2506" s="2" t="s">
        <v>340</v>
      </c>
      <c r="M2506" s="4" t="s">
        <v>340</v>
      </c>
      <c r="N2506" s="12" t="s">
        <v>1110</v>
      </c>
      <c r="T2506" s="12" t="s">
        <v>1111</v>
      </c>
      <c r="Y2506" s="7" t="s">
        <v>1112</v>
      </c>
      <c r="Z2506" s="42">
        <v>13</v>
      </c>
      <c r="AA2506" s="8" t="s">
        <v>1113</v>
      </c>
      <c r="AB2506" s="8" t="s">
        <v>562</v>
      </c>
      <c r="AC2506" s="8" t="s">
        <v>261</v>
      </c>
      <c r="AD2506" s="8" t="b">
        <v>0</v>
      </c>
      <c r="AF2506" s="2" t="s">
        <v>543</v>
      </c>
      <c r="AG2506" s="2" t="s">
        <v>543</v>
      </c>
      <c r="AL2506" s="2" t="s">
        <v>1114</v>
      </c>
      <c r="AO2506" s="43"/>
      <c r="AP2506" s="43"/>
      <c r="AR2506" s="43"/>
      <c r="AS2506" s="43"/>
      <c r="AV2506" s="43"/>
      <c r="AW2506" s="3" t="s">
        <v>115</v>
      </c>
      <c r="AX2506" s="9" t="s">
        <v>115</v>
      </c>
      <c r="AY2506" s="2" t="s">
        <v>115</v>
      </c>
      <c r="AZ2506" s="2" t="s">
        <v>115</v>
      </c>
      <c r="BA2506" s="2" t="s">
        <v>115</v>
      </c>
      <c r="BB2506" s="2" t="s">
        <v>565</v>
      </c>
      <c r="BC2506" s="43" t="s">
        <v>115</v>
      </c>
      <c r="BF2506" s="4">
        <v>29.1</v>
      </c>
      <c r="BG2506" s="2" t="s">
        <v>565</v>
      </c>
      <c r="BH2506" s="2">
        <v>7</v>
      </c>
      <c r="BI2506" s="11">
        <v>0</v>
      </c>
      <c r="BJ2506" s="11">
        <v>0.01</v>
      </c>
      <c r="BK2506" s="11">
        <v>0</v>
      </c>
      <c r="BL2506" s="11">
        <v>0</v>
      </c>
      <c r="BM2506" s="11">
        <v>0.01</v>
      </c>
      <c r="BN2506" s="11" t="s">
        <v>114</v>
      </c>
      <c r="BO2506" s="2" t="s">
        <v>115</v>
      </c>
      <c r="BP2506" s="4" t="s">
        <v>115</v>
      </c>
      <c r="BS2506" s="2" t="s">
        <v>115</v>
      </c>
      <c r="BT2506" s="2" t="s">
        <v>116</v>
      </c>
      <c r="BU2506" s="2" t="s">
        <v>142</v>
      </c>
      <c r="BX2506" s="2" t="s">
        <v>105</v>
      </c>
      <c r="BY2506" s="2" t="s">
        <v>118</v>
      </c>
      <c r="BZ2506" s="2" t="s">
        <v>105</v>
      </c>
      <c r="CG2506" s="4" t="s">
        <v>1761</v>
      </c>
      <c r="CK2506" s="12"/>
    </row>
    <row r="2507" spans="1:89" x14ac:dyDescent="0.3">
      <c r="A2507" s="2" t="s">
        <v>198</v>
      </c>
      <c r="B2507" s="2" t="s">
        <v>7723</v>
      </c>
      <c r="I2507" s="51" t="s">
        <v>313</v>
      </c>
      <c r="L2507" s="2" t="s">
        <v>1437</v>
      </c>
      <c r="M2507" s="4" t="s">
        <v>1437</v>
      </c>
      <c r="T2507" s="12" t="s">
        <v>7693</v>
      </c>
      <c r="Y2507" s="7" t="s">
        <v>7694</v>
      </c>
      <c r="Z2507" s="42">
        <v>13</v>
      </c>
      <c r="AA2507" s="8" t="s">
        <v>7695</v>
      </c>
      <c r="AB2507" s="8" t="s">
        <v>96</v>
      </c>
      <c r="AC2507" s="8" t="s">
        <v>97</v>
      </c>
      <c r="AD2507" s="8" t="b">
        <v>0</v>
      </c>
      <c r="AF2507" s="2" t="s">
        <v>99</v>
      </c>
      <c r="AG2507" s="2" t="s">
        <v>100</v>
      </c>
      <c r="AL2507" s="2" t="s">
        <v>7696</v>
      </c>
      <c r="AM2507" s="2">
        <v>320</v>
      </c>
      <c r="AO2507" s="43"/>
      <c r="AP2507" s="43"/>
      <c r="AR2507" s="43"/>
      <c r="AS2507" s="43"/>
      <c r="AV2507" s="43"/>
      <c r="AW2507" s="3" t="s">
        <v>7697</v>
      </c>
      <c r="AX2507" s="9" t="s">
        <v>7698</v>
      </c>
      <c r="AY2507" s="2" t="s">
        <v>321</v>
      </c>
      <c r="AZ2507" s="2" t="s">
        <v>1796</v>
      </c>
      <c r="BA2507" s="2" t="s">
        <v>7696</v>
      </c>
      <c r="BB2507" s="2" t="s">
        <v>626</v>
      </c>
      <c r="BC2507" s="43">
        <v>6.2371359071914105E-7</v>
      </c>
      <c r="BF2507" s="4">
        <v>40</v>
      </c>
      <c r="BG2507" s="2" t="s">
        <v>626</v>
      </c>
      <c r="BH2507" s="2">
        <v>8</v>
      </c>
      <c r="BI2507" s="11">
        <v>0</v>
      </c>
      <c r="BJ2507" s="11">
        <v>0.1</v>
      </c>
      <c r="BK2507" s="11">
        <v>0</v>
      </c>
      <c r="BL2507" s="11">
        <v>0</v>
      </c>
      <c r="BM2507" s="11">
        <v>0.1</v>
      </c>
      <c r="BN2507" s="11">
        <v>19</v>
      </c>
      <c r="BO2507" s="2" t="s">
        <v>115</v>
      </c>
      <c r="BP2507" s="4" t="s">
        <v>115</v>
      </c>
      <c r="BQ2507" s="4" t="s">
        <v>2475</v>
      </c>
      <c r="BR2507" s="2">
        <v>93.88</v>
      </c>
      <c r="BS2507" s="2" t="s">
        <v>250</v>
      </c>
      <c r="BT2507" s="2" t="s">
        <v>116</v>
      </c>
      <c r="BU2507" s="2" t="s">
        <v>142</v>
      </c>
      <c r="BX2507" s="2" t="s">
        <v>105</v>
      </c>
      <c r="BY2507" s="2" t="s">
        <v>118</v>
      </c>
      <c r="BZ2507" s="2" t="s">
        <v>105</v>
      </c>
      <c r="CG2507" s="4" t="s">
        <v>1761</v>
      </c>
      <c r="CK2507" s="12"/>
    </row>
    <row r="2508" spans="1:89" x14ac:dyDescent="0.3">
      <c r="A2508" s="2" t="s">
        <v>198</v>
      </c>
      <c r="B2508" s="2" t="s">
        <v>8312</v>
      </c>
      <c r="I2508" s="51" t="s">
        <v>313</v>
      </c>
      <c r="L2508" s="2" t="s">
        <v>1437</v>
      </c>
      <c r="M2508" s="4" t="s">
        <v>1437</v>
      </c>
      <c r="T2508" s="12" t="s">
        <v>8313</v>
      </c>
      <c r="Y2508" s="7" t="s">
        <v>8314</v>
      </c>
      <c r="Z2508" s="42">
        <v>13</v>
      </c>
      <c r="AA2508" s="8" t="s">
        <v>8315</v>
      </c>
      <c r="AB2508" s="8" t="s">
        <v>262</v>
      </c>
      <c r="AC2508" s="8" t="s">
        <v>97</v>
      </c>
      <c r="AD2508" s="8" t="b">
        <v>0</v>
      </c>
      <c r="AF2508" s="2" t="s">
        <v>99</v>
      </c>
      <c r="AG2508" s="2" t="s">
        <v>100</v>
      </c>
      <c r="AL2508" s="2" t="s">
        <v>8316</v>
      </c>
      <c r="AM2508" s="2">
        <v>323</v>
      </c>
      <c r="AO2508" s="43"/>
      <c r="AP2508" s="43"/>
      <c r="AR2508" s="43"/>
      <c r="AS2508" s="43"/>
      <c r="AV2508" s="43"/>
      <c r="AW2508" s="3" t="s">
        <v>115</v>
      </c>
      <c r="AX2508" s="9" t="s">
        <v>8317</v>
      </c>
      <c r="AY2508" s="2" t="s">
        <v>321</v>
      </c>
      <c r="AZ2508" s="2" t="s">
        <v>1796</v>
      </c>
      <c r="BA2508" s="2" t="s">
        <v>8316</v>
      </c>
      <c r="BB2508" s="2" t="s">
        <v>626</v>
      </c>
      <c r="BC2508" s="43" t="s">
        <v>115</v>
      </c>
      <c r="BF2508" s="4">
        <v>41</v>
      </c>
      <c r="BG2508" s="2" t="s">
        <v>626</v>
      </c>
      <c r="BH2508" s="2">
        <v>8</v>
      </c>
      <c r="BI2508" s="11">
        <v>0</v>
      </c>
      <c r="BJ2508" s="11">
        <v>0.71</v>
      </c>
      <c r="BK2508" s="11">
        <v>0</v>
      </c>
      <c r="BL2508" s="11">
        <v>0</v>
      </c>
      <c r="BM2508" s="11">
        <v>0.71</v>
      </c>
      <c r="BN2508" s="11" t="s">
        <v>114</v>
      </c>
      <c r="BO2508" s="2" t="s">
        <v>115</v>
      </c>
      <c r="BP2508" s="4" t="s">
        <v>115</v>
      </c>
      <c r="BQ2508" s="4" t="s">
        <v>2475</v>
      </c>
      <c r="BR2508" s="2">
        <v>95.94</v>
      </c>
      <c r="BS2508" s="2" t="s">
        <v>250</v>
      </c>
      <c r="BT2508" s="2" t="s">
        <v>116</v>
      </c>
      <c r="BU2508" s="2" t="s">
        <v>142</v>
      </c>
      <c r="BX2508" s="2" t="s">
        <v>105</v>
      </c>
      <c r="BY2508" s="2" t="s">
        <v>118</v>
      </c>
      <c r="BZ2508" s="2" t="s">
        <v>105</v>
      </c>
      <c r="CG2508" s="4" t="s">
        <v>1761</v>
      </c>
      <c r="CK2508" s="12"/>
    </row>
    <row r="2509" spans="1:89" x14ac:dyDescent="0.3">
      <c r="A2509" s="2" t="s">
        <v>198</v>
      </c>
      <c r="B2509" s="2" t="s">
        <v>4138</v>
      </c>
      <c r="I2509" s="51" t="s">
        <v>313</v>
      </c>
      <c r="L2509" s="2" t="s">
        <v>2327</v>
      </c>
      <c r="M2509" s="4" t="s">
        <v>2327</v>
      </c>
      <c r="T2509" s="12" t="s">
        <v>4139</v>
      </c>
      <c r="Y2509" s="7" t="s">
        <v>4140</v>
      </c>
      <c r="Z2509" s="42">
        <v>13</v>
      </c>
      <c r="AA2509" s="8" t="s">
        <v>4141</v>
      </c>
      <c r="AB2509" s="8" t="s">
        <v>261</v>
      </c>
      <c r="AC2509" s="8" t="s">
        <v>262</v>
      </c>
      <c r="AD2509" s="8" t="b">
        <v>0</v>
      </c>
      <c r="AF2509" s="2" t="s">
        <v>99</v>
      </c>
      <c r="AG2509" s="2" t="s">
        <v>100</v>
      </c>
      <c r="AL2509" s="2" t="s">
        <v>115</v>
      </c>
      <c r="AO2509" s="43"/>
      <c r="AP2509" s="43"/>
      <c r="AR2509" s="43"/>
      <c r="AS2509" s="43"/>
      <c r="AV2509" s="43"/>
      <c r="AW2509" s="3" t="s">
        <v>115</v>
      </c>
      <c r="AX2509" s="9" t="s">
        <v>4142</v>
      </c>
      <c r="AY2509" s="2" t="s">
        <v>350</v>
      </c>
      <c r="AZ2509" s="2" t="s">
        <v>4143</v>
      </c>
      <c r="BA2509" s="2" t="s">
        <v>115</v>
      </c>
      <c r="BB2509" s="2" t="s">
        <v>2617</v>
      </c>
      <c r="BC2509" s="43" t="s">
        <v>115</v>
      </c>
      <c r="BF2509" s="4">
        <v>35</v>
      </c>
      <c r="BG2509" s="2" t="s">
        <v>2617</v>
      </c>
      <c r="BH2509" s="2">
        <v>6</v>
      </c>
      <c r="BI2509" s="11">
        <v>0.97</v>
      </c>
      <c r="BJ2509" s="11">
        <v>0.97</v>
      </c>
      <c r="BK2509" s="11">
        <v>0</v>
      </c>
      <c r="BL2509" s="11">
        <v>0</v>
      </c>
      <c r="BM2509" s="11">
        <v>0.97</v>
      </c>
      <c r="BN2509" s="11">
        <v>-2</v>
      </c>
      <c r="BP2509" s="4" t="s">
        <v>115</v>
      </c>
      <c r="BS2509" s="2" t="s">
        <v>115</v>
      </c>
      <c r="BT2509" s="2" t="s">
        <v>116</v>
      </c>
      <c r="BU2509" s="2" t="s">
        <v>142</v>
      </c>
      <c r="BX2509" s="2" t="s">
        <v>105</v>
      </c>
      <c r="BY2509" s="2" t="s">
        <v>118</v>
      </c>
      <c r="BZ2509" s="2" t="s">
        <v>105</v>
      </c>
      <c r="CG2509" s="4" t="s">
        <v>1761</v>
      </c>
      <c r="CK2509" s="12"/>
    </row>
    <row r="2510" spans="1:89" x14ac:dyDescent="0.3">
      <c r="A2510" s="2" t="s">
        <v>198</v>
      </c>
      <c r="B2510" s="2" t="s">
        <v>8488</v>
      </c>
      <c r="I2510" s="51" t="s">
        <v>313</v>
      </c>
      <c r="L2510" s="2" t="s">
        <v>1133</v>
      </c>
      <c r="M2510" s="4" t="s">
        <v>1133</v>
      </c>
      <c r="T2510" s="12" t="s">
        <v>8456</v>
      </c>
      <c r="Y2510" s="7" t="s">
        <v>8457</v>
      </c>
      <c r="Z2510" s="42">
        <v>13</v>
      </c>
      <c r="AA2510" s="8" t="s">
        <v>2565</v>
      </c>
      <c r="AB2510" s="8" t="s">
        <v>96</v>
      </c>
      <c r="AC2510" s="8" t="s">
        <v>97</v>
      </c>
      <c r="AD2510" s="8" t="b">
        <v>0</v>
      </c>
      <c r="AF2510" s="2" t="s">
        <v>99</v>
      </c>
      <c r="AG2510" s="2" t="s">
        <v>100</v>
      </c>
      <c r="AL2510" s="2" t="s">
        <v>8458</v>
      </c>
      <c r="AM2510" s="2">
        <v>358</v>
      </c>
      <c r="AO2510" s="43"/>
      <c r="AP2510" s="43"/>
      <c r="AR2510" s="43"/>
      <c r="AS2510" s="43"/>
      <c r="AV2510" s="43"/>
      <c r="AW2510" s="3" t="s">
        <v>115</v>
      </c>
      <c r="AX2510" s="9" t="s">
        <v>8459</v>
      </c>
      <c r="AY2510" s="2" t="s">
        <v>321</v>
      </c>
      <c r="AZ2510" s="2" t="s">
        <v>1796</v>
      </c>
      <c r="BA2510" s="2" t="s">
        <v>8458</v>
      </c>
      <c r="BB2510" s="2" t="s">
        <v>626</v>
      </c>
      <c r="BC2510" s="43" t="s">
        <v>115</v>
      </c>
      <c r="BF2510" s="4">
        <v>37</v>
      </c>
      <c r="BG2510" s="2" t="s">
        <v>626</v>
      </c>
      <c r="BH2510" s="2">
        <v>8</v>
      </c>
      <c r="BI2510" s="11">
        <v>0</v>
      </c>
      <c r="BJ2510" s="11">
        <v>0.05</v>
      </c>
      <c r="BK2510" s="11">
        <v>0</v>
      </c>
      <c r="BL2510" s="11">
        <v>0</v>
      </c>
      <c r="BM2510" s="11">
        <v>0.05</v>
      </c>
      <c r="BN2510" s="11" t="s">
        <v>114</v>
      </c>
      <c r="BO2510" s="2" t="s">
        <v>115</v>
      </c>
      <c r="BP2510" s="4" t="s">
        <v>115</v>
      </c>
      <c r="BR2510" s="2">
        <v>34.28</v>
      </c>
      <c r="BS2510" s="2" t="s">
        <v>250</v>
      </c>
      <c r="BT2510" s="2" t="s">
        <v>116</v>
      </c>
      <c r="BU2510" s="2" t="s">
        <v>142</v>
      </c>
      <c r="BX2510" s="2" t="s">
        <v>105</v>
      </c>
      <c r="BY2510" s="2" t="s">
        <v>118</v>
      </c>
      <c r="BZ2510" s="2" t="s">
        <v>105</v>
      </c>
      <c r="CG2510" s="4" t="s">
        <v>1761</v>
      </c>
      <c r="CK2510" s="12"/>
    </row>
    <row r="2511" spans="1:89" x14ac:dyDescent="0.3">
      <c r="A2511" s="2" t="s">
        <v>198</v>
      </c>
      <c r="B2511" s="2" t="s">
        <v>8489</v>
      </c>
      <c r="I2511" s="51" t="s">
        <v>313</v>
      </c>
      <c r="L2511" s="2" t="s">
        <v>1133</v>
      </c>
      <c r="M2511" s="4" t="s">
        <v>1133</v>
      </c>
      <c r="T2511" s="12" t="s">
        <v>8456</v>
      </c>
      <c r="Y2511" s="7" t="s">
        <v>8457</v>
      </c>
      <c r="Z2511" s="42">
        <v>13</v>
      </c>
      <c r="AA2511" s="8" t="s">
        <v>2565</v>
      </c>
      <c r="AB2511" s="8" t="s">
        <v>96</v>
      </c>
      <c r="AC2511" s="8" t="s">
        <v>97</v>
      </c>
      <c r="AD2511" s="8" t="b">
        <v>0</v>
      </c>
      <c r="AF2511" s="2" t="s">
        <v>99</v>
      </c>
      <c r="AG2511" s="2" t="s">
        <v>100</v>
      </c>
      <c r="AL2511" s="2" t="s">
        <v>8458</v>
      </c>
      <c r="AM2511" s="2">
        <v>358</v>
      </c>
      <c r="AO2511" s="43"/>
      <c r="AP2511" s="43"/>
      <c r="AR2511" s="43"/>
      <c r="AS2511" s="43"/>
      <c r="AV2511" s="43"/>
      <c r="AW2511" s="3" t="s">
        <v>115</v>
      </c>
      <c r="AX2511" s="9" t="s">
        <v>8459</v>
      </c>
      <c r="AY2511" s="2" t="s">
        <v>321</v>
      </c>
      <c r="AZ2511" s="2" t="s">
        <v>1796</v>
      </c>
      <c r="BA2511" s="2" t="s">
        <v>8458</v>
      </c>
      <c r="BB2511" s="2" t="s">
        <v>626</v>
      </c>
      <c r="BC2511" s="43" t="s">
        <v>115</v>
      </c>
      <c r="BF2511" s="4">
        <v>37</v>
      </c>
      <c r="BG2511" s="2" t="s">
        <v>626</v>
      </c>
      <c r="BH2511" s="2">
        <v>8</v>
      </c>
      <c r="BI2511" s="11">
        <v>0</v>
      </c>
      <c r="BJ2511" s="11">
        <v>0.05</v>
      </c>
      <c r="BK2511" s="11">
        <v>0</v>
      </c>
      <c r="BL2511" s="11">
        <v>0</v>
      </c>
      <c r="BM2511" s="11">
        <v>0.05</v>
      </c>
      <c r="BN2511" s="11" t="s">
        <v>114</v>
      </c>
      <c r="BO2511" s="2" t="s">
        <v>115</v>
      </c>
      <c r="BP2511" s="4" t="s">
        <v>115</v>
      </c>
      <c r="BR2511" s="2">
        <v>34.28</v>
      </c>
      <c r="BS2511" s="2" t="s">
        <v>250</v>
      </c>
      <c r="BT2511" s="2" t="s">
        <v>116</v>
      </c>
      <c r="BU2511" s="2" t="s">
        <v>142</v>
      </c>
      <c r="BX2511" s="2" t="s">
        <v>105</v>
      </c>
      <c r="BY2511" s="2" t="s">
        <v>118</v>
      </c>
      <c r="BZ2511" s="2" t="s">
        <v>105</v>
      </c>
      <c r="CG2511" s="4" t="s">
        <v>1761</v>
      </c>
      <c r="CK2511" s="12"/>
    </row>
    <row r="2512" spans="1:89" x14ac:dyDescent="0.3">
      <c r="A2512" s="2" t="s">
        <v>198</v>
      </c>
      <c r="B2512" s="2" t="s">
        <v>1132</v>
      </c>
      <c r="I2512" s="51" t="s">
        <v>313</v>
      </c>
      <c r="L2512" s="2" t="s">
        <v>1133</v>
      </c>
      <c r="M2512" s="4" t="s">
        <v>1133</v>
      </c>
      <c r="N2512" s="12" t="s">
        <v>1134</v>
      </c>
      <c r="T2512" s="12" t="s">
        <v>1135</v>
      </c>
      <c r="Y2512" s="7" t="s">
        <v>1136</v>
      </c>
      <c r="Z2512" s="42">
        <v>13</v>
      </c>
      <c r="AA2512" s="8" t="s">
        <v>1137</v>
      </c>
      <c r="AB2512" s="8" t="s">
        <v>798</v>
      </c>
      <c r="AC2512" s="8" t="s">
        <v>261</v>
      </c>
      <c r="AD2512" s="8" t="b">
        <v>0</v>
      </c>
      <c r="AF2512" s="2" t="s">
        <v>543</v>
      </c>
      <c r="AG2512" s="2" t="s">
        <v>543</v>
      </c>
      <c r="AL2512" s="2" t="s">
        <v>1138</v>
      </c>
      <c r="AO2512" s="43"/>
      <c r="AP2512" s="43"/>
      <c r="AR2512" s="43"/>
      <c r="AS2512" s="43"/>
      <c r="AV2512" s="43"/>
      <c r="AW2512" s="3" t="s">
        <v>115</v>
      </c>
      <c r="AX2512" s="9" t="s">
        <v>115</v>
      </c>
      <c r="AY2512" s="2" t="s">
        <v>115</v>
      </c>
      <c r="AZ2512" s="2" t="s">
        <v>115</v>
      </c>
      <c r="BA2512" s="2" t="s">
        <v>115</v>
      </c>
      <c r="BB2512" s="2" t="s">
        <v>565</v>
      </c>
      <c r="BC2512" s="43" t="s">
        <v>115</v>
      </c>
      <c r="BF2512" s="4">
        <v>23</v>
      </c>
      <c r="BG2512" s="2" t="s">
        <v>565</v>
      </c>
      <c r="BH2512" s="2">
        <v>7</v>
      </c>
      <c r="BI2512" s="11">
        <v>0.01</v>
      </c>
      <c r="BJ2512" s="11">
        <v>0.01</v>
      </c>
      <c r="BK2512" s="11">
        <v>0</v>
      </c>
      <c r="BL2512" s="11">
        <v>0</v>
      </c>
      <c r="BM2512" s="11">
        <v>0.01</v>
      </c>
      <c r="BN2512" s="11" t="s">
        <v>114</v>
      </c>
      <c r="BO2512" s="2" t="s">
        <v>115</v>
      </c>
      <c r="BP2512" s="4" t="s">
        <v>115</v>
      </c>
      <c r="BS2512" s="2" t="s">
        <v>115</v>
      </c>
      <c r="BT2512" s="2" t="s">
        <v>116</v>
      </c>
      <c r="BU2512" s="2" t="s">
        <v>142</v>
      </c>
      <c r="BX2512" s="2" t="s">
        <v>105</v>
      </c>
      <c r="BY2512" s="2" t="s">
        <v>118</v>
      </c>
      <c r="BZ2512" s="2" t="s">
        <v>105</v>
      </c>
      <c r="CG2512" s="4" t="s">
        <v>1761</v>
      </c>
      <c r="CK2512" s="12"/>
    </row>
    <row r="2513" spans="1:105" x14ac:dyDescent="0.3">
      <c r="A2513" s="2" t="s">
        <v>198</v>
      </c>
      <c r="B2513" s="2" t="s">
        <v>2605</v>
      </c>
      <c r="I2513" s="51" t="s">
        <v>313</v>
      </c>
      <c r="L2513" s="2" t="s">
        <v>1133</v>
      </c>
      <c r="M2513" s="4" t="s">
        <v>1133</v>
      </c>
      <c r="T2513" s="12" t="s">
        <v>2606</v>
      </c>
      <c r="Y2513" s="7" t="s">
        <v>2607</v>
      </c>
      <c r="Z2513" s="42">
        <v>13</v>
      </c>
      <c r="AA2513" s="8" t="s">
        <v>2608</v>
      </c>
      <c r="AB2513" s="8" t="s">
        <v>261</v>
      </c>
      <c r="AC2513" s="8" t="s">
        <v>262</v>
      </c>
      <c r="AD2513" s="8" t="b">
        <v>0</v>
      </c>
      <c r="AF2513" s="2" t="s">
        <v>99</v>
      </c>
      <c r="AG2513" s="2" t="s">
        <v>100</v>
      </c>
      <c r="AL2513" s="2" t="s">
        <v>2609</v>
      </c>
      <c r="AM2513" s="2">
        <v>367</v>
      </c>
      <c r="AO2513" s="43"/>
      <c r="AP2513" s="43"/>
      <c r="AR2513" s="43"/>
      <c r="AS2513" s="43"/>
      <c r="AV2513" s="43"/>
      <c r="AW2513" s="3" t="s">
        <v>115</v>
      </c>
      <c r="AX2513" s="9" t="s">
        <v>115</v>
      </c>
      <c r="AY2513" s="2" t="s">
        <v>115</v>
      </c>
      <c r="AZ2513" s="2" t="s">
        <v>115</v>
      </c>
      <c r="BA2513" s="2" t="s">
        <v>115</v>
      </c>
      <c r="BB2513" s="2" t="s">
        <v>1673</v>
      </c>
      <c r="BC2513" s="43" t="s">
        <v>115</v>
      </c>
      <c r="BF2513" s="4">
        <v>22</v>
      </c>
      <c r="BG2513" s="2" t="s">
        <v>1673</v>
      </c>
      <c r="BH2513" s="2">
        <v>7</v>
      </c>
      <c r="BI2513" s="11">
        <v>0.01</v>
      </c>
      <c r="BJ2513" s="11">
        <v>0</v>
      </c>
      <c r="BK2513" s="11">
        <v>0.91</v>
      </c>
      <c r="BL2513" s="11">
        <v>0.68</v>
      </c>
      <c r="BM2513" s="11">
        <v>0.91</v>
      </c>
      <c r="BN2513" s="11" t="s">
        <v>114</v>
      </c>
      <c r="BO2513" s="2">
        <v>6.2E-2</v>
      </c>
      <c r="BP2513" s="4" t="s">
        <v>1674</v>
      </c>
      <c r="BR2513" s="2">
        <v>30.95</v>
      </c>
      <c r="BS2513" s="2" t="s">
        <v>250</v>
      </c>
      <c r="BT2513" s="2" t="s">
        <v>116</v>
      </c>
      <c r="BU2513" s="2" t="s">
        <v>142</v>
      </c>
      <c r="BX2513" s="2" t="s">
        <v>105</v>
      </c>
      <c r="BY2513" s="2" t="s">
        <v>118</v>
      </c>
      <c r="BZ2513" s="2" t="s">
        <v>105</v>
      </c>
      <c r="CG2513" s="4" t="s">
        <v>1761</v>
      </c>
      <c r="CK2513" s="12"/>
    </row>
    <row r="2514" spans="1:105" x14ac:dyDescent="0.3">
      <c r="A2514" s="2" t="s">
        <v>198</v>
      </c>
      <c r="B2514" s="2" t="s">
        <v>4786</v>
      </c>
      <c r="I2514" s="51" t="s">
        <v>313</v>
      </c>
      <c r="L2514" s="2" t="s">
        <v>831</v>
      </c>
      <c r="M2514" s="4" t="s">
        <v>831</v>
      </c>
      <c r="T2514" s="12" t="s">
        <v>4777</v>
      </c>
      <c r="Y2514" s="7" t="s">
        <v>4778</v>
      </c>
      <c r="Z2514" s="42">
        <v>13</v>
      </c>
      <c r="AA2514" s="8" t="s">
        <v>4779</v>
      </c>
      <c r="AB2514" s="8" t="s">
        <v>262</v>
      </c>
      <c r="AC2514" s="8" t="s">
        <v>261</v>
      </c>
      <c r="AD2514" s="8" t="b">
        <v>0</v>
      </c>
      <c r="AF2514" s="2" t="s">
        <v>99</v>
      </c>
      <c r="AG2514" s="2" t="s">
        <v>100</v>
      </c>
      <c r="AL2514" s="2" t="s">
        <v>115</v>
      </c>
      <c r="AO2514" s="43"/>
      <c r="AP2514" s="43"/>
      <c r="AR2514" s="43"/>
      <c r="AS2514" s="43"/>
      <c r="AV2514" s="43"/>
      <c r="AW2514" s="3" t="s">
        <v>115</v>
      </c>
      <c r="AX2514" s="9" t="s">
        <v>4780</v>
      </c>
      <c r="AY2514" s="2" t="s">
        <v>321</v>
      </c>
      <c r="AZ2514" s="2" t="s">
        <v>777</v>
      </c>
      <c r="BA2514" s="2" t="s">
        <v>115</v>
      </c>
      <c r="BB2514" s="2" t="s">
        <v>778</v>
      </c>
      <c r="BC2514" s="43" t="s">
        <v>115</v>
      </c>
      <c r="BF2514" s="4">
        <v>32</v>
      </c>
      <c r="BG2514" s="2" t="s">
        <v>778</v>
      </c>
      <c r="BH2514" s="2">
        <v>6</v>
      </c>
      <c r="BI2514" s="11">
        <v>0</v>
      </c>
      <c r="BJ2514" s="11">
        <v>0</v>
      </c>
      <c r="BK2514" s="11">
        <v>0</v>
      </c>
      <c r="BL2514" s="11">
        <v>0.98</v>
      </c>
      <c r="BM2514" s="11">
        <v>0</v>
      </c>
      <c r="BN2514" s="11">
        <v>-1</v>
      </c>
      <c r="BP2514" s="4" t="s">
        <v>115</v>
      </c>
      <c r="BS2514" s="2" t="s">
        <v>115</v>
      </c>
      <c r="BT2514" s="2" t="s">
        <v>116</v>
      </c>
      <c r="BU2514" s="3" t="s">
        <v>105</v>
      </c>
      <c r="BV2514" s="3"/>
      <c r="BW2514" s="3"/>
      <c r="BX2514" s="2" t="s">
        <v>105</v>
      </c>
      <c r="BY2514" s="2" t="s">
        <v>118</v>
      </c>
      <c r="BZ2514" s="2" t="s">
        <v>105</v>
      </c>
      <c r="CG2514" s="4" t="s">
        <v>1761</v>
      </c>
      <c r="CK2514" s="12"/>
    </row>
    <row r="2515" spans="1:105" x14ac:dyDescent="0.3">
      <c r="A2515" s="2" t="s">
        <v>198</v>
      </c>
      <c r="B2515" s="2" t="s">
        <v>1179</v>
      </c>
      <c r="I2515" s="51" t="s">
        <v>313</v>
      </c>
      <c r="L2515" s="2" t="s">
        <v>831</v>
      </c>
      <c r="M2515" s="4" t="s">
        <v>831</v>
      </c>
      <c r="N2515" s="12" t="s">
        <v>1180</v>
      </c>
      <c r="T2515" s="12" t="s">
        <v>1181</v>
      </c>
      <c r="Y2515" s="7" t="s">
        <v>1182</v>
      </c>
      <c r="Z2515" s="42">
        <v>13</v>
      </c>
      <c r="AA2515" s="8" t="s">
        <v>1183</v>
      </c>
      <c r="AB2515" s="8" t="s">
        <v>1184</v>
      </c>
      <c r="AC2515" s="8" t="s">
        <v>97</v>
      </c>
      <c r="AD2515" s="8" t="b">
        <v>0</v>
      </c>
      <c r="AF2515" s="2" t="s">
        <v>543</v>
      </c>
      <c r="AG2515" s="2" t="s">
        <v>543</v>
      </c>
      <c r="AL2515" s="2" t="s">
        <v>115</v>
      </c>
      <c r="AO2515" s="43"/>
      <c r="AP2515" s="43"/>
      <c r="AR2515" s="43"/>
      <c r="AS2515" s="43"/>
      <c r="AV2515" s="43"/>
      <c r="AW2515" s="3" t="s">
        <v>115</v>
      </c>
      <c r="AX2515" s="9" t="s">
        <v>115</v>
      </c>
      <c r="AY2515" s="2" t="s">
        <v>115</v>
      </c>
      <c r="AZ2515" s="2" t="s">
        <v>115</v>
      </c>
      <c r="BA2515" s="2" t="s">
        <v>115</v>
      </c>
      <c r="BB2515" s="2" t="s">
        <v>778</v>
      </c>
      <c r="BC2515" s="43" t="s">
        <v>115</v>
      </c>
      <c r="BF2515" s="4">
        <v>6.3490000000000002</v>
      </c>
      <c r="BG2515" s="2" t="s">
        <v>792</v>
      </c>
      <c r="BH2515" s="2">
        <v>2</v>
      </c>
      <c r="BI2515" s="11">
        <v>0</v>
      </c>
      <c r="BJ2515" s="11">
        <v>0</v>
      </c>
      <c r="BK2515" s="11">
        <v>0</v>
      </c>
      <c r="BL2515" s="11">
        <v>0.98</v>
      </c>
      <c r="BM2515" s="11">
        <v>0</v>
      </c>
      <c r="BN2515" s="11">
        <v>-3</v>
      </c>
      <c r="BP2515" s="4" t="s">
        <v>115</v>
      </c>
      <c r="BS2515" s="2" t="s">
        <v>115</v>
      </c>
      <c r="BT2515" s="2" t="s">
        <v>116</v>
      </c>
      <c r="BU2515" s="2" t="s">
        <v>142</v>
      </c>
      <c r="BX2515" s="2" t="s">
        <v>105</v>
      </c>
      <c r="BY2515" s="2" t="s">
        <v>118</v>
      </c>
      <c r="BZ2515" s="2" t="s">
        <v>105</v>
      </c>
      <c r="CG2515" s="4" t="s">
        <v>1761</v>
      </c>
      <c r="CK2515" s="12"/>
    </row>
    <row r="2516" spans="1:105" x14ac:dyDescent="0.3">
      <c r="A2516" s="2" t="s">
        <v>198</v>
      </c>
      <c r="B2516" s="2" t="s">
        <v>2732</v>
      </c>
      <c r="I2516" s="51" t="s">
        <v>313</v>
      </c>
      <c r="L2516" s="2" t="s">
        <v>444</v>
      </c>
      <c r="M2516" s="4" t="s">
        <v>444</v>
      </c>
      <c r="T2516" s="12" t="s">
        <v>2733</v>
      </c>
      <c r="Y2516" s="7" t="s">
        <v>2734</v>
      </c>
      <c r="Z2516" s="42">
        <v>13</v>
      </c>
      <c r="AA2516" s="8" t="s">
        <v>2735</v>
      </c>
      <c r="AB2516" s="8" t="s">
        <v>97</v>
      </c>
      <c r="AC2516" s="8" t="s">
        <v>96</v>
      </c>
      <c r="AD2516" s="8" t="b">
        <v>0</v>
      </c>
      <c r="AF2516" s="2" t="s">
        <v>99</v>
      </c>
      <c r="AG2516" s="2" t="s">
        <v>100</v>
      </c>
      <c r="AL2516" s="2" t="s">
        <v>2736</v>
      </c>
      <c r="AM2516" s="2">
        <v>441</v>
      </c>
      <c r="AO2516" s="43"/>
      <c r="AP2516" s="43"/>
      <c r="AR2516" s="43"/>
      <c r="AS2516" s="43"/>
      <c r="AV2516" s="43"/>
      <c r="AW2516" s="3"/>
      <c r="AX2516" s="9" t="s">
        <v>2737</v>
      </c>
      <c r="AY2516" s="2" t="s">
        <v>508</v>
      </c>
      <c r="AZ2516" s="2" t="s">
        <v>1709</v>
      </c>
      <c r="BA2516" s="2" t="s">
        <v>2736</v>
      </c>
      <c r="BB2516" s="2" t="s">
        <v>1673</v>
      </c>
      <c r="BC2516" s="43">
        <v>1.23939849512234E-6</v>
      </c>
      <c r="BF2516" s="4">
        <v>22.2</v>
      </c>
      <c r="BG2516" s="2" t="s">
        <v>1673</v>
      </c>
      <c r="BH2516" s="2">
        <v>7</v>
      </c>
      <c r="BI2516" s="11">
        <v>0</v>
      </c>
      <c r="BJ2516" s="11">
        <v>0</v>
      </c>
      <c r="BK2516" s="11">
        <v>0</v>
      </c>
      <c r="BL2516" s="11">
        <v>0</v>
      </c>
      <c r="BM2516" s="11">
        <v>0</v>
      </c>
      <c r="BN2516" s="11">
        <v>11</v>
      </c>
      <c r="BO2516" s="2">
        <v>0.1913</v>
      </c>
      <c r="BP2516" s="4" t="s">
        <v>1674</v>
      </c>
      <c r="BQ2516" s="4" t="s">
        <v>451</v>
      </c>
      <c r="BR2516" s="2">
        <v>91.19</v>
      </c>
      <c r="BS2516" s="2" t="s">
        <v>161</v>
      </c>
      <c r="BT2516" s="2" t="s">
        <v>116</v>
      </c>
      <c r="BU2516" s="2" t="s">
        <v>142</v>
      </c>
      <c r="BX2516" s="2" t="s">
        <v>105</v>
      </c>
      <c r="BY2516" s="2" t="s">
        <v>118</v>
      </c>
      <c r="BZ2516" s="2" t="s">
        <v>105</v>
      </c>
      <c r="CG2516" s="4" t="s">
        <v>1761</v>
      </c>
      <c r="CK2516" s="12"/>
    </row>
    <row r="2517" spans="1:105" x14ac:dyDescent="0.3">
      <c r="A2517" s="2" t="s">
        <v>198</v>
      </c>
      <c r="B2517" s="2" t="s">
        <v>9407</v>
      </c>
      <c r="I2517" s="51" t="s">
        <v>313</v>
      </c>
      <c r="L2517" s="2" t="s">
        <v>488</v>
      </c>
      <c r="M2517" s="4" t="s">
        <v>488</v>
      </c>
      <c r="T2517" s="12" t="s">
        <v>9408</v>
      </c>
      <c r="Y2517" s="7" t="s">
        <v>9409</v>
      </c>
      <c r="Z2517" s="42">
        <v>13</v>
      </c>
      <c r="AA2517" s="8" t="s">
        <v>9410</v>
      </c>
      <c r="AB2517" s="8" t="s">
        <v>96</v>
      </c>
      <c r="AC2517" s="8" t="s">
        <v>97</v>
      </c>
      <c r="AD2517" s="8" t="b">
        <v>0</v>
      </c>
      <c r="AF2517" s="2" t="s">
        <v>99</v>
      </c>
      <c r="AG2517" s="2" t="s">
        <v>100</v>
      </c>
      <c r="AL2517" s="2" t="s">
        <v>9411</v>
      </c>
      <c r="AM2517" s="2">
        <v>445</v>
      </c>
      <c r="AO2517" s="43"/>
      <c r="AP2517" s="43"/>
      <c r="AR2517" s="43"/>
      <c r="AS2517" s="43"/>
      <c r="AV2517" s="43"/>
      <c r="AW2517" s="3" t="s">
        <v>115</v>
      </c>
      <c r="AX2517" s="9" t="s">
        <v>9412</v>
      </c>
      <c r="AY2517" s="2" t="s">
        <v>321</v>
      </c>
      <c r="AZ2517" s="2" t="s">
        <v>1796</v>
      </c>
      <c r="BA2517" s="2" t="s">
        <v>9411</v>
      </c>
      <c r="BB2517" s="2" t="s">
        <v>626</v>
      </c>
      <c r="BC2517" s="43" t="s">
        <v>115</v>
      </c>
      <c r="BF2517" s="4">
        <v>40</v>
      </c>
      <c r="BG2517" s="2" t="s">
        <v>6715</v>
      </c>
      <c r="BH2517" s="2">
        <v>8</v>
      </c>
      <c r="BI2517" s="11">
        <v>0</v>
      </c>
      <c r="BJ2517" s="11">
        <v>0.03</v>
      </c>
      <c r="BK2517" s="11">
        <v>0</v>
      </c>
      <c r="BL2517" s="11">
        <v>0</v>
      </c>
      <c r="BM2517" s="11">
        <v>0.03</v>
      </c>
      <c r="BN2517" s="11">
        <v>1</v>
      </c>
      <c r="BO2517" s="2" t="s">
        <v>115</v>
      </c>
      <c r="BP2517" s="4" t="s">
        <v>115</v>
      </c>
      <c r="BQ2517" s="4" t="s">
        <v>451</v>
      </c>
      <c r="BR2517" s="2">
        <v>94.31</v>
      </c>
      <c r="BS2517" s="2" t="s">
        <v>161</v>
      </c>
      <c r="BT2517" s="2" t="s">
        <v>116</v>
      </c>
      <c r="BU2517" s="2" t="s">
        <v>142</v>
      </c>
      <c r="BX2517" s="2" t="s">
        <v>105</v>
      </c>
      <c r="BY2517" s="2" t="s">
        <v>118</v>
      </c>
      <c r="BZ2517" s="2" t="s">
        <v>105</v>
      </c>
      <c r="CG2517" s="4" t="s">
        <v>1761</v>
      </c>
      <c r="CK2517" s="12"/>
    </row>
    <row r="2518" spans="1:105" x14ac:dyDescent="0.3">
      <c r="A2518" s="2" t="s">
        <v>198</v>
      </c>
      <c r="B2518" s="2" t="s">
        <v>965</v>
      </c>
      <c r="I2518" s="51" t="s">
        <v>313</v>
      </c>
      <c r="L2518" s="2" t="s">
        <v>148</v>
      </c>
      <c r="M2518" s="4" t="s">
        <v>148</v>
      </c>
      <c r="N2518" s="12" t="s">
        <v>966</v>
      </c>
      <c r="T2518" s="12" t="s">
        <v>967</v>
      </c>
      <c r="Y2518" s="7" t="s">
        <v>968</v>
      </c>
      <c r="Z2518" s="42">
        <v>13</v>
      </c>
      <c r="AA2518" s="8" t="s">
        <v>969</v>
      </c>
      <c r="AB2518" s="8" t="s">
        <v>607</v>
      </c>
      <c r="AC2518" s="8" t="s">
        <v>97</v>
      </c>
      <c r="AD2518" s="8" t="b">
        <v>0</v>
      </c>
      <c r="AF2518" s="2" t="s">
        <v>543</v>
      </c>
      <c r="AG2518" s="2" t="s">
        <v>543</v>
      </c>
      <c r="AL2518" s="2" t="s">
        <v>970</v>
      </c>
      <c r="AO2518" s="43"/>
      <c r="AP2518" s="43"/>
      <c r="AR2518" s="43"/>
      <c r="AS2518" s="43"/>
      <c r="AV2518" s="43"/>
      <c r="AW2518" s="3" t="s">
        <v>115</v>
      </c>
      <c r="AX2518" s="9" t="s">
        <v>971</v>
      </c>
      <c r="AY2518" s="2" t="s">
        <v>321</v>
      </c>
      <c r="AZ2518" s="2" t="s">
        <v>758</v>
      </c>
      <c r="BA2518" s="2" t="s">
        <v>972</v>
      </c>
      <c r="BB2518" s="2" t="s">
        <v>565</v>
      </c>
      <c r="BC2518" s="43" t="s">
        <v>115</v>
      </c>
      <c r="BF2518" s="4">
        <v>35</v>
      </c>
      <c r="BG2518" s="2" t="s">
        <v>565</v>
      </c>
      <c r="BH2518" s="2">
        <v>7</v>
      </c>
      <c r="BI2518" s="11">
        <v>0.01</v>
      </c>
      <c r="BJ2518" s="11">
        <v>0</v>
      </c>
      <c r="BK2518" s="11">
        <v>0</v>
      </c>
      <c r="BL2518" s="11">
        <v>0</v>
      </c>
      <c r="BM2518" s="11">
        <v>0.01</v>
      </c>
      <c r="BN2518" s="11">
        <v>12</v>
      </c>
      <c r="BO2518" s="2" t="s">
        <v>115</v>
      </c>
      <c r="BP2518" s="4" t="s">
        <v>115</v>
      </c>
      <c r="BS2518" s="2" t="s">
        <v>115</v>
      </c>
      <c r="BT2518" s="2" t="s">
        <v>116</v>
      </c>
      <c r="BU2518" s="2" t="s">
        <v>142</v>
      </c>
      <c r="BX2518" s="2" t="s">
        <v>105</v>
      </c>
      <c r="BY2518" s="2" t="s">
        <v>118</v>
      </c>
      <c r="BZ2518" s="2" t="s">
        <v>105</v>
      </c>
      <c r="CG2518" s="4" t="s">
        <v>1761</v>
      </c>
      <c r="CK2518" s="12"/>
    </row>
    <row r="2519" spans="1:105" x14ac:dyDescent="0.3">
      <c r="A2519" s="2" t="s">
        <v>198</v>
      </c>
      <c r="B2519" s="2" t="s">
        <v>12830</v>
      </c>
      <c r="I2519" s="51" t="s">
        <v>313</v>
      </c>
      <c r="L2519" s="2" t="s">
        <v>148</v>
      </c>
      <c r="M2519" s="4" t="s">
        <v>148</v>
      </c>
      <c r="T2519" s="12" t="s">
        <v>12831</v>
      </c>
      <c r="Y2519" s="7" t="s">
        <v>12832</v>
      </c>
      <c r="Z2519" s="42">
        <v>13</v>
      </c>
      <c r="AA2519" s="8" t="s">
        <v>12833</v>
      </c>
      <c r="AB2519" s="8" t="s">
        <v>96</v>
      </c>
      <c r="AC2519" s="8" t="s">
        <v>97</v>
      </c>
      <c r="AD2519" s="8" t="b">
        <v>0</v>
      </c>
      <c r="AF2519" s="2" t="s">
        <v>99</v>
      </c>
      <c r="AG2519" s="2" t="s">
        <v>100</v>
      </c>
      <c r="AL2519" s="2" t="s">
        <v>12834</v>
      </c>
      <c r="AM2519" s="2">
        <v>556</v>
      </c>
      <c r="AO2519" s="43"/>
      <c r="AP2519" s="43"/>
      <c r="AR2519" s="43"/>
      <c r="AS2519" s="43"/>
      <c r="AV2519" s="43"/>
      <c r="AW2519" s="3" t="s">
        <v>12835</v>
      </c>
      <c r="AX2519" s="9" t="s">
        <v>12836</v>
      </c>
      <c r="AY2519" s="2" t="s">
        <v>321</v>
      </c>
      <c r="AZ2519" s="2" t="s">
        <v>1796</v>
      </c>
      <c r="BA2519" s="2" t="s">
        <v>12834</v>
      </c>
      <c r="BB2519" s="2" t="s">
        <v>626</v>
      </c>
      <c r="BC2519" s="43">
        <v>6.1975455240706399E-7</v>
      </c>
      <c r="BF2519" s="4">
        <v>40</v>
      </c>
      <c r="BG2519" s="2" t="s">
        <v>626</v>
      </c>
      <c r="BH2519" s="2">
        <v>8</v>
      </c>
      <c r="BI2519" s="11">
        <v>0</v>
      </c>
      <c r="BJ2519" s="11">
        <v>0</v>
      </c>
      <c r="BK2519" s="11">
        <v>0</v>
      </c>
      <c r="BL2519" s="11">
        <v>0.01</v>
      </c>
      <c r="BM2519" s="11">
        <v>0</v>
      </c>
      <c r="BN2519" s="11" t="s">
        <v>114</v>
      </c>
      <c r="BO2519" s="2" t="s">
        <v>115</v>
      </c>
      <c r="BP2519" s="4" t="s">
        <v>115</v>
      </c>
      <c r="BQ2519" s="4" t="s">
        <v>3101</v>
      </c>
      <c r="BR2519" s="2">
        <v>97</v>
      </c>
      <c r="BS2519" s="2" t="s">
        <v>161</v>
      </c>
      <c r="BT2519" s="2" t="s">
        <v>116</v>
      </c>
      <c r="BU2519" s="2" t="s">
        <v>142</v>
      </c>
      <c r="BX2519" s="2" t="s">
        <v>105</v>
      </c>
      <c r="BY2519" s="2" t="s">
        <v>118</v>
      </c>
      <c r="BZ2519" s="2" t="s">
        <v>105</v>
      </c>
      <c r="CG2519" s="4" t="s">
        <v>1761</v>
      </c>
      <c r="CK2519" s="12"/>
    </row>
    <row r="2520" spans="1:105" x14ac:dyDescent="0.3">
      <c r="A2520" s="2" t="s">
        <v>198</v>
      </c>
      <c r="B2520" s="2" t="s">
        <v>13292</v>
      </c>
      <c r="I2520" s="51" t="s">
        <v>313</v>
      </c>
      <c r="L2520" s="2" t="s">
        <v>380</v>
      </c>
      <c r="M2520" s="4" t="s">
        <v>380</v>
      </c>
      <c r="T2520" s="12" t="s">
        <v>13247</v>
      </c>
      <c r="Y2520" s="7" t="s">
        <v>13248</v>
      </c>
      <c r="Z2520" s="42">
        <v>13</v>
      </c>
      <c r="AA2520" s="8" t="s">
        <v>2891</v>
      </c>
      <c r="AB2520" s="8" t="s">
        <v>96</v>
      </c>
      <c r="AC2520" s="8" t="s">
        <v>97</v>
      </c>
      <c r="AD2520" s="8" t="b">
        <v>0</v>
      </c>
      <c r="AF2520" s="2" t="s">
        <v>99</v>
      </c>
      <c r="AG2520" s="2" t="s">
        <v>100</v>
      </c>
      <c r="AL2520" s="2" t="s">
        <v>13249</v>
      </c>
      <c r="AM2520" s="2">
        <v>579</v>
      </c>
      <c r="AO2520" s="43"/>
      <c r="AP2520" s="43"/>
      <c r="AR2520" s="43"/>
      <c r="AS2520" s="43"/>
      <c r="AV2520" s="43"/>
      <c r="AW2520" s="3" t="s">
        <v>13250</v>
      </c>
      <c r="AX2520" s="9" t="s">
        <v>13251</v>
      </c>
      <c r="AY2520" s="2" t="s">
        <v>321</v>
      </c>
      <c r="AZ2520" s="2" t="s">
        <v>1796</v>
      </c>
      <c r="BA2520" s="2" t="s">
        <v>13249</v>
      </c>
      <c r="BB2520" s="2" t="s">
        <v>626</v>
      </c>
      <c r="BC2520" s="43">
        <v>6.19972795593729E-7</v>
      </c>
      <c r="BF2520" s="4">
        <v>36</v>
      </c>
      <c r="BG2520" s="2" t="s">
        <v>626</v>
      </c>
      <c r="BH2520" s="2">
        <v>8</v>
      </c>
      <c r="BI2520" s="11">
        <v>0</v>
      </c>
      <c r="BJ2520" s="11">
        <v>0.01</v>
      </c>
      <c r="BK2520" s="11">
        <v>0</v>
      </c>
      <c r="BL2520" s="11">
        <v>0</v>
      </c>
      <c r="BM2520" s="11">
        <v>0.01</v>
      </c>
      <c r="BN2520" s="11" t="s">
        <v>114</v>
      </c>
      <c r="BO2520" s="2" t="s">
        <v>115</v>
      </c>
      <c r="BP2520" s="4" t="s">
        <v>115</v>
      </c>
      <c r="BQ2520" s="4" t="s">
        <v>389</v>
      </c>
      <c r="BR2520" s="2">
        <v>68.06</v>
      </c>
      <c r="BS2520" s="2" t="s">
        <v>161</v>
      </c>
      <c r="BT2520" s="2" t="s">
        <v>116</v>
      </c>
      <c r="BU2520" s="2" t="s">
        <v>142</v>
      </c>
      <c r="BX2520" s="2" t="s">
        <v>105</v>
      </c>
      <c r="BY2520" s="2" t="s">
        <v>118</v>
      </c>
      <c r="BZ2520" s="2" t="s">
        <v>105</v>
      </c>
      <c r="CG2520" s="4" t="s">
        <v>1761</v>
      </c>
      <c r="CK2520" s="12"/>
    </row>
    <row r="2521" spans="1:105" x14ac:dyDescent="0.3">
      <c r="A2521" s="2" t="s">
        <v>198</v>
      </c>
      <c r="B2521" s="2" t="s">
        <v>1152</v>
      </c>
      <c r="I2521" s="51" t="s">
        <v>313</v>
      </c>
      <c r="L2521" s="2" t="s">
        <v>133</v>
      </c>
      <c r="M2521" s="4" t="s">
        <v>133</v>
      </c>
      <c r="N2521" s="12" t="s">
        <v>1153</v>
      </c>
      <c r="T2521" s="12" t="s">
        <v>1154</v>
      </c>
      <c r="Y2521" s="7" t="s">
        <v>1155</v>
      </c>
      <c r="Z2521" s="42">
        <v>13</v>
      </c>
      <c r="AA2521" s="8" t="s">
        <v>1156</v>
      </c>
      <c r="AB2521" s="8" t="s">
        <v>96</v>
      </c>
      <c r="AC2521" s="8" t="s">
        <v>570</v>
      </c>
      <c r="AD2521" s="8" t="b">
        <v>0</v>
      </c>
      <c r="AF2521" s="2" t="s">
        <v>563</v>
      </c>
      <c r="AG2521" s="2" t="s">
        <v>563</v>
      </c>
      <c r="AL2521" s="2" t="s">
        <v>1157</v>
      </c>
      <c r="AO2521" s="43"/>
      <c r="AP2521" s="43"/>
      <c r="AR2521" s="43"/>
      <c r="AS2521" s="43"/>
      <c r="AV2521" s="43"/>
      <c r="AW2521" s="3" t="s">
        <v>115</v>
      </c>
      <c r="AX2521" s="9" t="s">
        <v>1158</v>
      </c>
      <c r="AY2521" s="2" t="s">
        <v>321</v>
      </c>
      <c r="AZ2521" s="2" t="s">
        <v>758</v>
      </c>
      <c r="BA2521" s="2" t="s">
        <v>1159</v>
      </c>
      <c r="BB2521" s="2" t="s">
        <v>565</v>
      </c>
      <c r="BC2521" s="43" t="s">
        <v>115</v>
      </c>
      <c r="BF2521" s="4">
        <v>35</v>
      </c>
      <c r="BG2521" s="2" t="s">
        <v>565</v>
      </c>
      <c r="BH2521" s="2">
        <v>7</v>
      </c>
      <c r="BI2521" s="11">
        <v>0</v>
      </c>
      <c r="BJ2521" s="11">
        <v>0</v>
      </c>
      <c r="BK2521" s="11">
        <v>0</v>
      </c>
      <c r="BL2521" s="11">
        <v>0</v>
      </c>
      <c r="BM2521" s="11">
        <v>0</v>
      </c>
      <c r="BN2521" s="11" t="s">
        <v>114</v>
      </c>
      <c r="BO2521" s="2" t="s">
        <v>115</v>
      </c>
      <c r="BP2521" s="4" t="s">
        <v>115</v>
      </c>
      <c r="BS2521" s="2" t="s">
        <v>115</v>
      </c>
      <c r="BT2521" s="2" t="s">
        <v>116</v>
      </c>
      <c r="BU2521" s="2" t="s">
        <v>142</v>
      </c>
      <c r="BX2521" s="2" t="s">
        <v>105</v>
      </c>
      <c r="BY2521" s="2" t="s">
        <v>118</v>
      </c>
      <c r="BZ2521" s="2" t="s">
        <v>105</v>
      </c>
      <c r="CG2521" s="4" t="s">
        <v>1761</v>
      </c>
      <c r="CK2521" s="12"/>
    </row>
    <row r="2522" spans="1:105" x14ac:dyDescent="0.3">
      <c r="A2522" s="2" t="s">
        <v>198</v>
      </c>
      <c r="B2522" s="2" t="s">
        <v>4787</v>
      </c>
      <c r="I2522" s="51" t="s">
        <v>313</v>
      </c>
      <c r="L2522" s="2" t="s">
        <v>793</v>
      </c>
      <c r="M2522" s="4" t="s">
        <v>793</v>
      </c>
      <c r="T2522" s="12" t="s">
        <v>4788</v>
      </c>
      <c r="Y2522" s="7" t="s">
        <v>4789</v>
      </c>
      <c r="Z2522" s="42">
        <v>13</v>
      </c>
      <c r="AA2522" s="8" t="s">
        <v>4790</v>
      </c>
      <c r="AB2522" s="8" t="s">
        <v>262</v>
      </c>
      <c r="AC2522" s="8" t="s">
        <v>96</v>
      </c>
      <c r="AD2522" s="8" t="b">
        <v>0</v>
      </c>
      <c r="AF2522" s="2" t="s">
        <v>99</v>
      </c>
      <c r="AG2522" s="2" t="s">
        <v>100</v>
      </c>
      <c r="AL2522" s="2" t="s">
        <v>115</v>
      </c>
      <c r="AO2522" s="43"/>
      <c r="AP2522" s="43"/>
      <c r="AR2522" s="43"/>
      <c r="AS2522" s="43"/>
      <c r="AV2522" s="43"/>
      <c r="AW2522" s="3" t="s">
        <v>115</v>
      </c>
      <c r="AX2522" s="9" t="s">
        <v>4791</v>
      </c>
      <c r="AY2522" s="2" t="s">
        <v>321</v>
      </c>
      <c r="AZ2522" s="2" t="s">
        <v>785</v>
      </c>
      <c r="BA2522" s="2" t="s">
        <v>115</v>
      </c>
      <c r="BB2522" s="2" t="s">
        <v>778</v>
      </c>
      <c r="BC2522" s="43" t="s">
        <v>115</v>
      </c>
      <c r="BF2522" s="4">
        <v>23.1</v>
      </c>
      <c r="BG2522" s="2" t="s">
        <v>779</v>
      </c>
      <c r="BH2522" s="2">
        <v>2</v>
      </c>
      <c r="BI2522" s="11">
        <v>0</v>
      </c>
      <c r="BJ2522" s="11">
        <v>0</v>
      </c>
      <c r="BK2522" s="11">
        <v>0</v>
      </c>
      <c r="BL2522" s="11">
        <v>0.4</v>
      </c>
      <c r="BM2522" s="11">
        <v>0</v>
      </c>
      <c r="BN2522" s="11">
        <v>-5</v>
      </c>
      <c r="BP2522" s="4" t="s">
        <v>115</v>
      </c>
      <c r="BS2522" s="2" t="s">
        <v>115</v>
      </c>
      <c r="BT2522" s="2" t="s">
        <v>116</v>
      </c>
      <c r="BU2522" s="2" t="s">
        <v>142</v>
      </c>
      <c r="BX2522" s="2" t="s">
        <v>105</v>
      </c>
      <c r="BY2522" s="2" t="s">
        <v>118</v>
      </c>
      <c r="BZ2522" s="2" t="s">
        <v>105</v>
      </c>
      <c r="CG2522" s="4" t="s">
        <v>1761</v>
      </c>
      <c r="CK2522" s="12"/>
    </row>
    <row r="2523" spans="1:105" x14ac:dyDescent="0.3">
      <c r="A2523" s="2" t="s">
        <v>198</v>
      </c>
      <c r="B2523" s="2" t="s">
        <v>1023</v>
      </c>
      <c r="I2523" s="51" t="s">
        <v>313</v>
      </c>
      <c r="L2523" s="2" t="s">
        <v>288</v>
      </c>
      <c r="M2523" s="4" t="s">
        <v>288</v>
      </c>
      <c r="N2523" s="12" t="s">
        <v>1024</v>
      </c>
      <c r="T2523" s="12" t="s">
        <v>1025</v>
      </c>
      <c r="Y2523" s="7" t="s">
        <v>1026</v>
      </c>
      <c r="Z2523" s="42">
        <v>13</v>
      </c>
      <c r="AA2523" s="8" t="s">
        <v>1027</v>
      </c>
      <c r="AB2523" s="8" t="s">
        <v>261</v>
      </c>
      <c r="AC2523" s="8" t="s">
        <v>562</v>
      </c>
      <c r="AD2523" s="8" t="b">
        <v>0</v>
      </c>
      <c r="AF2523" s="2" t="s">
        <v>563</v>
      </c>
      <c r="AG2523" s="2" t="s">
        <v>563</v>
      </c>
      <c r="AL2523" s="2" t="s">
        <v>1028</v>
      </c>
      <c r="AO2523" s="43"/>
      <c r="AP2523" s="43"/>
      <c r="AR2523" s="43"/>
      <c r="AS2523" s="43"/>
      <c r="AV2523" s="43"/>
      <c r="AW2523" s="3" t="s">
        <v>115</v>
      </c>
      <c r="AX2523" s="9" t="s">
        <v>1029</v>
      </c>
      <c r="AY2523" s="2" t="s">
        <v>321</v>
      </c>
      <c r="AZ2523" s="2" t="s">
        <v>758</v>
      </c>
      <c r="BA2523" s="2" t="s">
        <v>1030</v>
      </c>
      <c r="BB2523" s="2" t="s">
        <v>565</v>
      </c>
      <c r="BC2523" s="43" t="s">
        <v>115</v>
      </c>
      <c r="BF2523" s="4">
        <v>33</v>
      </c>
      <c r="BG2523" s="2" t="s">
        <v>565</v>
      </c>
      <c r="BH2523" s="2">
        <v>7</v>
      </c>
      <c r="BI2523" s="11">
        <v>0</v>
      </c>
      <c r="BJ2523" s="11">
        <v>0</v>
      </c>
      <c r="BK2523" s="11">
        <v>0</v>
      </c>
      <c r="BL2523" s="11">
        <v>0</v>
      </c>
      <c r="BM2523" s="11">
        <v>0</v>
      </c>
      <c r="BN2523" s="11" t="s">
        <v>114</v>
      </c>
      <c r="BO2523" s="2" t="s">
        <v>115</v>
      </c>
      <c r="BP2523" s="4" t="s">
        <v>115</v>
      </c>
      <c r="BS2523" s="2" t="s">
        <v>115</v>
      </c>
      <c r="BT2523" s="2" t="s">
        <v>116</v>
      </c>
      <c r="BU2523" s="2" t="s">
        <v>142</v>
      </c>
      <c r="BX2523" s="2" t="s">
        <v>105</v>
      </c>
      <c r="BY2523" s="2" t="s">
        <v>118</v>
      </c>
      <c r="BZ2523" s="2" t="s">
        <v>105</v>
      </c>
      <c r="CG2523" s="4" t="s">
        <v>1761</v>
      </c>
      <c r="CK2523" s="12"/>
      <c r="CM2523" s="17"/>
      <c r="CN2523" s="17"/>
      <c r="CO2523" s="17"/>
      <c r="CP2523" s="17"/>
      <c r="CQ2523" s="17"/>
      <c r="CR2523" s="17"/>
      <c r="CS2523" s="17"/>
      <c r="CT2523" s="17"/>
      <c r="CU2523" s="17"/>
      <c r="CV2523" s="17"/>
      <c r="CW2523" s="17"/>
      <c r="CX2523" s="17"/>
      <c r="CY2523" s="17"/>
      <c r="CZ2523" s="17"/>
      <c r="DA2523" s="17"/>
    </row>
    <row r="2524" spans="1:105" x14ac:dyDescent="0.3">
      <c r="A2524" s="2" t="s">
        <v>198</v>
      </c>
      <c r="B2524" s="2" t="s">
        <v>15006</v>
      </c>
      <c r="I2524" s="51" t="s">
        <v>313</v>
      </c>
      <c r="L2524" s="2" t="s">
        <v>288</v>
      </c>
      <c r="M2524" s="4" t="s">
        <v>288</v>
      </c>
      <c r="T2524" s="12" t="s">
        <v>15007</v>
      </c>
      <c r="Y2524" s="7" t="s">
        <v>15008</v>
      </c>
      <c r="Z2524" s="42">
        <v>13</v>
      </c>
      <c r="AA2524" s="8" t="s">
        <v>15009</v>
      </c>
      <c r="AB2524" s="8" t="s">
        <v>262</v>
      </c>
      <c r="AC2524" s="8" t="s">
        <v>261</v>
      </c>
      <c r="AD2524" s="8" t="b">
        <v>0</v>
      </c>
      <c r="AF2524" s="2" t="s">
        <v>99</v>
      </c>
      <c r="AG2524" s="2" t="s">
        <v>100</v>
      </c>
      <c r="AL2524" s="2" t="s">
        <v>15010</v>
      </c>
      <c r="AM2524" s="2">
        <v>681</v>
      </c>
      <c r="AO2524" s="43"/>
      <c r="AP2524" s="43"/>
      <c r="AR2524" s="43"/>
      <c r="AS2524" s="43"/>
      <c r="AV2524" s="43"/>
      <c r="AW2524" s="3" t="s">
        <v>115</v>
      </c>
      <c r="AX2524" s="9" t="s">
        <v>15011</v>
      </c>
      <c r="AY2524" s="2" t="s">
        <v>321</v>
      </c>
      <c r="AZ2524" s="2" t="s">
        <v>1796</v>
      </c>
      <c r="BA2524" s="2" t="s">
        <v>15010</v>
      </c>
      <c r="BB2524" s="2" t="s">
        <v>626</v>
      </c>
      <c r="BC2524" s="43" t="s">
        <v>115</v>
      </c>
      <c r="BF2524" s="4">
        <v>47</v>
      </c>
      <c r="BG2524" s="2" t="s">
        <v>626</v>
      </c>
      <c r="BH2524" s="2">
        <v>8</v>
      </c>
      <c r="BI2524" s="11">
        <v>0</v>
      </c>
      <c r="BJ2524" s="11">
        <v>0</v>
      </c>
      <c r="BK2524" s="11">
        <v>0</v>
      </c>
      <c r="BL2524" s="11">
        <v>0</v>
      </c>
      <c r="BM2524" s="11">
        <v>0</v>
      </c>
      <c r="BN2524" s="11" t="s">
        <v>114</v>
      </c>
      <c r="BO2524" s="2" t="s">
        <v>115</v>
      </c>
      <c r="BP2524" s="4" t="s">
        <v>115</v>
      </c>
      <c r="BQ2524" s="4" t="s">
        <v>3686</v>
      </c>
      <c r="BR2524" s="2">
        <v>97.38</v>
      </c>
      <c r="BS2524" s="2" t="s">
        <v>297</v>
      </c>
      <c r="BT2524" s="2" t="s">
        <v>116</v>
      </c>
      <c r="BU2524" s="2" t="s">
        <v>142</v>
      </c>
      <c r="BX2524" s="2" t="s">
        <v>105</v>
      </c>
      <c r="BY2524" s="2" t="s">
        <v>118</v>
      </c>
      <c r="BZ2524" s="2" t="s">
        <v>105</v>
      </c>
      <c r="CG2524" s="4" t="s">
        <v>1761</v>
      </c>
      <c r="CK2524" s="12"/>
    </row>
    <row r="2525" spans="1:105" x14ac:dyDescent="0.3">
      <c r="A2525" s="2" t="s">
        <v>198</v>
      </c>
      <c r="B2525" s="2" t="s">
        <v>4806</v>
      </c>
      <c r="I2525" s="51" t="s">
        <v>313</v>
      </c>
      <c r="L2525" s="2" t="s">
        <v>862</v>
      </c>
      <c r="M2525" s="4" t="s">
        <v>862</v>
      </c>
      <c r="T2525" s="12" t="s">
        <v>4807</v>
      </c>
      <c r="Y2525" s="7" t="s">
        <v>4808</v>
      </c>
      <c r="Z2525" s="42">
        <v>13</v>
      </c>
      <c r="AA2525" s="8" t="s">
        <v>4809</v>
      </c>
      <c r="AB2525" s="8" t="s">
        <v>97</v>
      </c>
      <c r="AC2525" s="8" t="s">
        <v>96</v>
      </c>
      <c r="AD2525" s="8" t="b">
        <v>0</v>
      </c>
      <c r="AF2525" s="2" t="s">
        <v>99</v>
      </c>
      <c r="AG2525" s="2" t="s">
        <v>100</v>
      </c>
      <c r="AL2525" s="2" t="s">
        <v>115</v>
      </c>
      <c r="AO2525" s="43"/>
      <c r="AP2525" s="43"/>
      <c r="AR2525" s="43"/>
      <c r="AS2525" s="43"/>
      <c r="AV2525" s="43"/>
      <c r="AW2525" s="3" t="s">
        <v>115</v>
      </c>
      <c r="AX2525" s="9" t="s">
        <v>4810</v>
      </c>
      <c r="AY2525" s="2" t="s">
        <v>350</v>
      </c>
      <c r="AZ2525" s="2" t="s">
        <v>777</v>
      </c>
      <c r="BA2525" s="2" t="s">
        <v>115</v>
      </c>
      <c r="BB2525" s="2" t="s">
        <v>778</v>
      </c>
      <c r="BC2525" s="43" t="s">
        <v>115</v>
      </c>
      <c r="BF2525" s="4">
        <v>35</v>
      </c>
      <c r="BG2525" s="2" t="s">
        <v>778</v>
      </c>
      <c r="BH2525" s="2">
        <v>6</v>
      </c>
      <c r="BI2525" s="11">
        <v>0</v>
      </c>
      <c r="BJ2525" s="11">
        <v>0</v>
      </c>
      <c r="BK2525" s="11">
        <v>0.91</v>
      </c>
      <c r="BL2525" s="11">
        <v>0.89</v>
      </c>
      <c r="BM2525" s="11">
        <v>0.91</v>
      </c>
      <c r="BN2525" s="11">
        <v>-2</v>
      </c>
      <c r="BP2525" s="4" t="s">
        <v>115</v>
      </c>
      <c r="BS2525" s="2" t="s">
        <v>115</v>
      </c>
      <c r="BT2525" s="2" t="s">
        <v>116</v>
      </c>
      <c r="BU2525" s="3" t="s">
        <v>105</v>
      </c>
      <c r="BV2525" s="3"/>
      <c r="BW2525" s="3"/>
      <c r="BX2525" s="2" t="s">
        <v>105</v>
      </c>
      <c r="BY2525" s="2" t="s">
        <v>118</v>
      </c>
      <c r="BZ2525" s="2" t="s">
        <v>105</v>
      </c>
      <c r="CG2525" s="4" t="s">
        <v>1761</v>
      </c>
      <c r="CK2525" s="12"/>
    </row>
    <row r="2526" spans="1:105" x14ac:dyDescent="0.3">
      <c r="A2526" s="2" t="s">
        <v>198</v>
      </c>
      <c r="B2526" s="2" t="s">
        <v>4801</v>
      </c>
      <c r="I2526" s="51" t="s">
        <v>313</v>
      </c>
      <c r="L2526" s="2" t="s">
        <v>1269</v>
      </c>
      <c r="M2526" s="4" t="s">
        <v>1269</v>
      </c>
      <c r="T2526" s="12" t="s">
        <v>4802</v>
      </c>
      <c r="Y2526" s="7" t="s">
        <v>4803</v>
      </c>
      <c r="Z2526" s="42">
        <v>13</v>
      </c>
      <c r="AA2526" s="8" t="s">
        <v>4804</v>
      </c>
      <c r="AB2526" s="8" t="s">
        <v>97</v>
      </c>
      <c r="AC2526" s="8" t="s">
        <v>261</v>
      </c>
      <c r="AD2526" s="8" t="b">
        <v>0</v>
      </c>
      <c r="AF2526" s="2" t="s">
        <v>99</v>
      </c>
      <c r="AG2526" s="2" t="s">
        <v>100</v>
      </c>
      <c r="AL2526" s="2" t="s">
        <v>115</v>
      </c>
      <c r="AO2526" s="43"/>
      <c r="AP2526" s="43"/>
      <c r="AR2526" s="43"/>
      <c r="AS2526" s="43"/>
      <c r="AV2526" s="43"/>
      <c r="AW2526" s="3" t="s">
        <v>115</v>
      </c>
      <c r="AX2526" s="9" t="s">
        <v>4805</v>
      </c>
      <c r="AY2526" s="2" t="s">
        <v>321</v>
      </c>
      <c r="AZ2526" s="2" t="s">
        <v>777</v>
      </c>
      <c r="BA2526" s="2" t="s">
        <v>115</v>
      </c>
      <c r="BB2526" s="2" t="s">
        <v>778</v>
      </c>
      <c r="BC2526" s="43" t="s">
        <v>115</v>
      </c>
      <c r="BF2526" s="4">
        <v>34</v>
      </c>
      <c r="BG2526" s="2" t="s">
        <v>778</v>
      </c>
      <c r="BH2526" s="2">
        <v>6</v>
      </c>
      <c r="BI2526" s="11">
        <v>0</v>
      </c>
      <c r="BJ2526" s="11">
        <v>0</v>
      </c>
      <c r="BK2526" s="11">
        <v>0.47</v>
      </c>
      <c r="BL2526" s="11">
        <v>0.98</v>
      </c>
      <c r="BM2526" s="11">
        <v>0.47</v>
      </c>
      <c r="BN2526" s="11">
        <v>-2</v>
      </c>
      <c r="BP2526" s="4" t="s">
        <v>115</v>
      </c>
      <c r="BS2526" s="2" t="s">
        <v>115</v>
      </c>
      <c r="BT2526" s="2" t="s">
        <v>116</v>
      </c>
      <c r="BU2526" s="2" t="s">
        <v>142</v>
      </c>
      <c r="BX2526" s="2" t="s">
        <v>105</v>
      </c>
      <c r="BY2526" s="2" t="s">
        <v>118</v>
      </c>
      <c r="BZ2526" s="2" t="s">
        <v>105</v>
      </c>
      <c r="CG2526" s="4" t="s">
        <v>1761</v>
      </c>
      <c r="CK2526" s="12"/>
    </row>
    <row r="2527" spans="1:105" x14ac:dyDescent="0.3">
      <c r="A2527" s="2" t="s">
        <v>198</v>
      </c>
      <c r="B2527" s="2" t="s">
        <v>1031</v>
      </c>
      <c r="I2527" s="51" t="s">
        <v>313</v>
      </c>
      <c r="L2527" s="2" t="s">
        <v>220</v>
      </c>
      <c r="M2527" s="4" t="s">
        <v>220</v>
      </c>
      <c r="T2527" s="12" t="s">
        <v>1032</v>
      </c>
      <c r="Y2527" s="7" t="s">
        <v>1033</v>
      </c>
      <c r="Z2527" s="42">
        <v>13</v>
      </c>
      <c r="AA2527" s="8" t="s">
        <v>1034</v>
      </c>
      <c r="AB2527" s="8" t="s">
        <v>1035</v>
      </c>
      <c r="AC2527" s="8" t="s">
        <v>97</v>
      </c>
      <c r="AD2527" s="8" t="b">
        <v>0</v>
      </c>
      <c r="AF2527" s="2" t="s">
        <v>543</v>
      </c>
      <c r="AG2527" s="2" t="s">
        <v>543</v>
      </c>
      <c r="AL2527" s="2" t="s">
        <v>1036</v>
      </c>
      <c r="AO2527" s="43"/>
      <c r="AP2527" s="43"/>
      <c r="AR2527" s="43"/>
      <c r="AS2527" s="43"/>
      <c r="AV2527" s="43"/>
      <c r="AW2527" s="3" t="s">
        <v>115</v>
      </c>
      <c r="AX2527" s="9" t="s">
        <v>115</v>
      </c>
      <c r="AY2527" s="2" t="s">
        <v>115</v>
      </c>
      <c r="AZ2527" s="2" t="s">
        <v>115</v>
      </c>
      <c r="BA2527" s="2" t="s">
        <v>115</v>
      </c>
      <c r="BB2527" s="2" t="s">
        <v>714</v>
      </c>
      <c r="BC2527" s="43" t="s">
        <v>115</v>
      </c>
      <c r="BF2527" s="4">
        <v>36</v>
      </c>
      <c r="BG2527" s="2" t="s">
        <v>1037</v>
      </c>
      <c r="BH2527" s="2">
        <v>8</v>
      </c>
      <c r="BI2527" s="11">
        <v>0.02</v>
      </c>
      <c r="BJ2527" s="11">
        <v>0.02</v>
      </c>
      <c r="BK2527" s="11">
        <v>0</v>
      </c>
      <c r="BL2527" s="11">
        <v>0</v>
      </c>
      <c r="BM2527" s="11">
        <v>0.02</v>
      </c>
      <c r="BN2527" s="11" t="s">
        <v>114</v>
      </c>
      <c r="BO2527" s="2" t="s">
        <v>115</v>
      </c>
      <c r="BP2527" s="4" t="s">
        <v>115</v>
      </c>
      <c r="BS2527" s="2" t="s">
        <v>115</v>
      </c>
      <c r="BT2527" s="2" t="s">
        <v>116</v>
      </c>
      <c r="BU2527" s="2" t="s">
        <v>142</v>
      </c>
      <c r="BX2527" s="2" t="s">
        <v>105</v>
      </c>
      <c r="BY2527" s="2" t="s">
        <v>118</v>
      </c>
      <c r="BZ2527" s="2" t="s">
        <v>105</v>
      </c>
      <c r="CG2527" s="4" t="s">
        <v>1761</v>
      </c>
      <c r="CK2527" s="12"/>
    </row>
    <row r="2528" spans="1:105" x14ac:dyDescent="0.3">
      <c r="A2528" s="2" t="s">
        <v>198</v>
      </c>
      <c r="B2528" s="2" t="s">
        <v>1038</v>
      </c>
      <c r="I2528" s="51" t="s">
        <v>313</v>
      </c>
      <c r="L2528" s="2" t="s">
        <v>220</v>
      </c>
      <c r="M2528" s="4" t="s">
        <v>220</v>
      </c>
      <c r="T2528" s="12" t="s">
        <v>1039</v>
      </c>
      <c r="Y2528" s="7" t="s">
        <v>1040</v>
      </c>
      <c r="Z2528" s="42">
        <v>13</v>
      </c>
      <c r="AA2528" s="8" t="s">
        <v>1041</v>
      </c>
      <c r="AB2528" s="8" t="s">
        <v>261</v>
      </c>
      <c r="AC2528" s="8" t="s">
        <v>1042</v>
      </c>
      <c r="AD2528" s="8" t="b">
        <v>0</v>
      </c>
      <c r="AF2528" s="2" t="s">
        <v>566</v>
      </c>
      <c r="AG2528" s="2" t="s">
        <v>566</v>
      </c>
      <c r="AL2528" s="2" t="s">
        <v>1043</v>
      </c>
      <c r="AO2528" s="43"/>
      <c r="AP2528" s="43"/>
      <c r="AR2528" s="43"/>
      <c r="AS2528" s="43"/>
      <c r="AV2528" s="43"/>
      <c r="AW2528" s="3" t="s">
        <v>115</v>
      </c>
      <c r="AX2528" s="9" t="s">
        <v>1044</v>
      </c>
      <c r="AY2528" s="2" t="s">
        <v>321</v>
      </c>
      <c r="AZ2528" s="2" t="s">
        <v>758</v>
      </c>
      <c r="BA2528" s="2" t="s">
        <v>1045</v>
      </c>
      <c r="BB2528" s="2" t="s">
        <v>565</v>
      </c>
      <c r="BC2528" s="43" t="s">
        <v>115</v>
      </c>
      <c r="BF2528" s="4">
        <v>35</v>
      </c>
      <c r="BG2528" s="2" t="s">
        <v>565</v>
      </c>
      <c r="BH2528" s="2">
        <v>7</v>
      </c>
      <c r="BI2528" s="11" t="s">
        <v>114</v>
      </c>
      <c r="BJ2528" s="11" t="s">
        <v>114</v>
      </c>
      <c r="BK2528" s="11" t="s">
        <v>114</v>
      </c>
      <c r="BL2528" s="11" t="s">
        <v>114</v>
      </c>
      <c r="BM2528" s="11" t="s">
        <v>115</v>
      </c>
      <c r="BN2528" s="11" t="s">
        <v>114</v>
      </c>
      <c r="BO2528" s="2" t="s">
        <v>115</v>
      </c>
      <c r="BP2528" s="4" t="s">
        <v>115</v>
      </c>
      <c r="BS2528" s="2" t="s">
        <v>115</v>
      </c>
      <c r="BT2528" s="2" t="s">
        <v>116</v>
      </c>
      <c r="BU2528" s="2" t="s">
        <v>142</v>
      </c>
      <c r="BX2528" s="2" t="s">
        <v>105</v>
      </c>
      <c r="BY2528" s="2" t="s">
        <v>118</v>
      </c>
      <c r="BZ2528" s="2" t="s">
        <v>105</v>
      </c>
      <c r="CG2528" s="4" t="s">
        <v>1761</v>
      </c>
      <c r="CK2528" s="12"/>
    </row>
    <row r="2529" spans="1:89" x14ac:dyDescent="0.3">
      <c r="A2529" s="2" t="s">
        <v>198</v>
      </c>
      <c r="B2529" s="2" t="s">
        <v>4048</v>
      </c>
      <c r="I2529" s="51" t="s">
        <v>313</v>
      </c>
      <c r="L2529" s="2" t="s">
        <v>220</v>
      </c>
      <c r="M2529" s="4" t="s">
        <v>220</v>
      </c>
      <c r="T2529" s="12" t="s">
        <v>4049</v>
      </c>
      <c r="Y2529" s="7" t="s">
        <v>4050</v>
      </c>
      <c r="Z2529" s="42">
        <v>13</v>
      </c>
      <c r="AA2529" s="8" t="s">
        <v>4051</v>
      </c>
      <c r="AB2529" s="8" t="s">
        <v>261</v>
      </c>
      <c r="AC2529" s="8" t="s">
        <v>262</v>
      </c>
      <c r="AD2529" s="8" t="b">
        <v>0</v>
      </c>
      <c r="AF2529" s="2" t="s">
        <v>99</v>
      </c>
      <c r="AG2529" s="2" t="s">
        <v>100</v>
      </c>
      <c r="AL2529" s="2" t="s">
        <v>4052</v>
      </c>
      <c r="AM2529" s="2">
        <v>804</v>
      </c>
      <c r="AO2529" s="43"/>
      <c r="AP2529" s="43"/>
      <c r="AR2529" s="43"/>
      <c r="AS2529" s="43"/>
      <c r="AV2529" s="43"/>
      <c r="AW2529" s="3" t="s">
        <v>115</v>
      </c>
      <c r="AX2529" s="9" t="s">
        <v>4053</v>
      </c>
      <c r="AY2529" s="2" t="s">
        <v>508</v>
      </c>
      <c r="AZ2529" s="2" t="s">
        <v>1709</v>
      </c>
      <c r="BA2529" s="2" t="s">
        <v>4052</v>
      </c>
      <c r="BB2529" s="2" t="s">
        <v>1673</v>
      </c>
      <c r="BC2529" s="43" t="s">
        <v>115</v>
      </c>
      <c r="BF2529" s="4">
        <v>17.96</v>
      </c>
      <c r="BG2529" s="2" t="s">
        <v>1673</v>
      </c>
      <c r="BH2529" s="2">
        <v>7</v>
      </c>
      <c r="BI2529" s="11">
        <v>0</v>
      </c>
      <c r="BJ2529" s="11">
        <v>0</v>
      </c>
      <c r="BK2529" s="11">
        <v>0</v>
      </c>
      <c r="BL2529" s="11">
        <v>0</v>
      </c>
      <c r="BM2529" s="11">
        <v>0</v>
      </c>
      <c r="BN2529" s="11" t="s">
        <v>114</v>
      </c>
      <c r="BO2529" s="2">
        <v>0.1515</v>
      </c>
      <c r="BP2529" s="4" t="s">
        <v>1674</v>
      </c>
      <c r="BR2529" s="2">
        <v>63.31</v>
      </c>
      <c r="BS2529" s="2" t="s">
        <v>179</v>
      </c>
      <c r="BT2529" s="2" t="s">
        <v>116</v>
      </c>
      <c r="BU2529" s="2" t="s">
        <v>142</v>
      </c>
      <c r="BX2529" s="2" t="s">
        <v>105</v>
      </c>
      <c r="BY2529" s="2" t="s">
        <v>118</v>
      </c>
      <c r="BZ2529" s="2" t="s">
        <v>105</v>
      </c>
      <c r="CG2529" s="4" t="s">
        <v>1761</v>
      </c>
      <c r="CK2529" s="12"/>
    </row>
    <row r="2530" spans="1:89" x14ac:dyDescent="0.3">
      <c r="A2530" s="2" t="s">
        <v>198</v>
      </c>
      <c r="B2530" s="2" t="s">
        <v>1079</v>
      </c>
      <c r="I2530" s="51" t="s">
        <v>313</v>
      </c>
      <c r="L2530" s="2" t="s">
        <v>220</v>
      </c>
      <c r="M2530" s="4" t="s">
        <v>220</v>
      </c>
      <c r="N2530" s="12" t="s">
        <v>1080</v>
      </c>
      <c r="T2530" s="12" t="s">
        <v>1081</v>
      </c>
      <c r="Y2530" s="7" t="s">
        <v>1082</v>
      </c>
      <c r="Z2530" s="42">
        <v>13</v>
      </c>
      <c r="AA2530" s="8" t="s">
        <v>1083</v>
      </c>
      <c r="AB2530" s="8" t="s">
        <v>856</v>
      </c>
      <c r="AC2530" s="8" t="s">
        <v>261</v>
      </c>
      <c r="AD2530" s="8" t="b">
        <v>0</v>
      </c>
      <c r="AF2530" s="2" t="s">
        <v>543</v>
      </c>
      <c r="AG2530" s="2" t="s">
        <v>543</v>
      </c>
      <c r="AL2530" s="2" t="s">
        <v>1084</v>
      </c>
      <c r="AO2530" s="43"/>
      <c r="AP2530" s="43"/>
      <c r="AR2530" s="43"/>
      <c r="AS2530" s="43"/>
      <c r="AV2530" s="43"/>
      <c r="AW2530" s="3" t="s">
        <v>115</v>
      </c>
      <c r="AX2530" s="9" t="s">
        <v>115</v>
      </c>
      <c r="AY2530" s="2" t="s">
        <v>115</v>
      </c>
      <c r="AZ2530" s="2" t="s">
        <v>115</v>
      </c>
      <c r="BA2530" s="2" t="s">
        <v>115</v>
      </c>
      <c r="BB2530" s="2" t="s">
        <v>565</v>
      </c>
      <c r="BC2530" s="43" t="s">
        <v>115</v>
      </c>
      <c r="BF2530" s="4">
        <v>35</v>
      </c>
      <c r="BG2530" s="2" t="s">
        <v>565</v>
      </c>
      <c r="BH2530" s="2">
        <v>7</v>
      </c>
      <c r="BI2530" s="11">
        <v>0</v>
      </c>
      <c r="BJ2530" s="11">
        <v>0</v>
      </c>
      <c r="BK2530" s="11">
        <v>0</v>
      </c>
      <c r="BL2530" s="11">
        <v>0</v>
      </c>
      <c r="BM2530" s="11">
        <v>0</v>
      </c>
      <c r="BN2530" s="11" t="s">
        <v>114</v>
      </c>
      <c r="BO2530" s="2" t="s">
        <v>115</v>
      </c>
      <c r="BP2530" s="4" t="s">
        <v>115</v>
      </c>
      <c r="BS2530" s="2" t="s">
        <v>115</v>
      </c>
      <c r="BT2530" s="2" t="s">
        <v>116</v>
      </c>
      <c r="BU2530" s="2" t="s">
        <v>142</v>
      </c>
      <c r="BX2530" s="2" t="s">
        <v>105</v>
      </c>
      <c r="BY2530" s="2" t="s">
        <v>118</v>
      </c>
      <c r="BZ2530" s="2" t="s">
        <v>105</v>
      </c>
      <c r="CG2530" s="4" t="s">
        <v>1761</v>
      </c>
      <c r="CK2530" s="12"/>
    </row>
    <row r="2531" spans="1:89" x14ac:dyDescent="0.3">
      <c r="A2531" s="2" t="s">
        <v>198</v>
      </c>
      <c r="B2531" s="2" t="s">
        <v>4781</v>
      </c>
      <c r="I2531" s="51" t="s">
        <v>313</v>
      </c>
      <c r="L2531" s="2" t="s">
        <v>772</v>
      </c>
      <c r="M2531" s="4" t="s">
        <v>772</v>
      </c>
      <c r="T2531" s="12" t="s">
        <v>4782</v>
      </c>
      <c r="Y2531" s="7" t="s">
        <v>4783</v>
      </c>
      <c r="Z2531" s="42">
        <v>13</v>
      </c>
      <c r="AA2531" s="8" t="s">
        <v>4784</v>
      </c>
      <c r="AB2531" s="8" t="s">
        <v>262</v>
      </c>
      <c r="AC2531" s="8" t="s">
        <v>261</v>
      </c>
      <c r="AD2531" s="8" t="b">
        <v>0</v>
      </c>
      <c r="AF2531" s="2" t="s">
        <v>99</v>
      </c>
      <c r="AG2531" s="2" t="s">
        <v>100</v>
      </c>
      <c r="AL2531" s="2" t="s">
        <v>115</v>
      </c>
      <c r="AO2531" s="43"/>
      <c r="AP2531" s="43"/>
      <c r="AR2531" s="43"/>
      <c r="AS2531" s="43"/>
      <c r="AV2531" s="43"/>
      <c r="AW2531" s="3" t="s">
        <v>115</v>
      </c>
      <c r="AX2531" s="9" t="s">
        <v>4785</v>
      </c>
      <c r="AY2531" s="2" t="s">
        <v>350</v>
      </c>
      <c r="AZ2531" s="2" t="s">
        <v>785</v>
      </c>
      <c r="BA2531" s="2" t="s">
        <v>115</v>
      </c>
      <c r="BB2531" s="2" t="s">
        <v>778</v>
      </c>
      <c r="BC2531" s="43" t="s">
        <v>115</v>
      </c>
      <c r="BF2531" s="4">
        <v>20.5</v>
      </c>
      <c r="BG2531" s="2" t="s">
        <v>779</v>
      </c>
      <c r="BH2531" s="2">
        <v>2</v>
      </c>
      <c r="BI2531" s="11">
        <v>0</v>
      </c>
      <c r="BJ2531" s="11">
        <v>0</v>
      </c>
      <c r="BK2531" s="11">
        <v>0.02</v>
      </c>
      <c r="BL2531" s="11">
        <v>0.76</v>
      </c>
      <c r="BM2531" s="11">
        <v>0.02</v>
      </c>
      <c r="BN2531" s="11">
        <v>-5</v>
      </c>
      <c r="BP2531" s="4" t="s">
        <v>115</v>
      </c>
      <c r="BS2531" s="2" t="s">
        <v>115</v>
      </c>
      <c r="BT2531" s="2" t="s">
        <v>116</v>
      </c>
      <c r="BU2531" s="2" t="s">
        <v>142</v>
      </c>
      <c r="BX2531" s="2" t="s">
        <v>105</v>
      </c>
      <c r="BY2531" s="2" t="s">
        <v>118</v>
      </c>
      <c r="BZ2531" s="2" t="s">
        <v>105</v>
      </c>
      <c r="CG2531" s="4" t="s">
        <v>1761</v>
      </c>
      <c r="CK2531" s="12"/>
    </row>
    <row r="2532" spans="1:89" x14ac:dyDescent="0.3">
      <c r="A2532" s="2" t="s">
        <v>198</v>
      </c>
      <c r="B2532" s="2" t="s">
        <v>787</v>
      </c>
      <c r="I2532" s="51" t="s">
        <v>313</v>
      </c>
      <c r="L2532" s="2" t="s">
        <v>772</v>
      </c>
      <c r="M2532" s="4" t="s">
        <v>772</v>
      </c>
      <c r="T2532" s="12" t="s">
        <v>788</v>
      </c>
      <c r="Y2532" s="7" t="s">
        <v>789</v>
      </c>
      <c r="Z2532" s="42">
        <v>13</v>
      </c>
      <c r="AA2532" s="8" t="s">
        <v>790</v>
      </c>
      <c r="AB2532" s="8" t="s">
        <v>97</v>
      </c>
      <c r="AC2532" s="8" t="s">
        <v>96</v>
      </c>
      <c r="AD2532" s="8" t="b">
        <v>0</v>
      </c>
      <c r="AF2532" s="2" t="s">
        <v>99</v>
      </c>
      <c r="AG2532" s="2" t="s">
        <v>100</v>
      </c>
      <c r="AL2532" s="2" t="s">
        <v>115</v>
      </c>
      <c r="AO2532" s="43"/>
      <c r="AP2532" s="43"/>
      <c r="AR2532" s="43"/>
      <c r="AS2532" s="43"/>
      <c r="AV2532" s="43"/>
      <c r="AW2532" s="3" t="s">
        <v>115</v>
      </c>
      <c r="AX2532" s="9" t="s">
        <v>791</v>
      </c>
      <c r="AY2532" s="2" t="s">
        <v>539</v>
      </c>
      <c r="AZ2532" s="2" t="s">
        <v>785</v>
      </c>
      <c r="BA2532" s="2" t="s">
        <v>115</v>
      </c>
      <c r="BB2532" s="2" t="s">
        <v>770</v>
      </c>
      <c r="BC2532" s="43" t="s">
        <v>115</v>
      </c>
      <c r="BF2532" s="4">
        <v>18.09</v>
      </c>
      <c r="BG2532" s="2" t="s">
        <v>792</v>
      </c>
      <c r="BH2532" s="2">
        <v>2</v>
      </c>
      <c r="BI2532" s="11">
        <v>0</v>
      </c>
      <c r="BJ2532" s="11">
        <v>0</v>
      </c>
      <c r="BK2532" s="11">
        <v>0.01</v>
      </c>
      <c r="BL2532" s="11">
        <v>0.66</v>
      </c>
      <c r="BM2532" s="11">
        <v>0.01</v>
      </c>
      <c r="BN2532" s="11">
        <v>-6</v>
      </c>
      <c r="BP2532" s="4" t="s">
        <v>115</v>
      </c>
      <c r="BS2532" s="2" t="s">
        <v>115</v>
      </c>
      <c r="BT2532" s="2" t="s">
        <v>116</v>
      </c>
      <c r="BU2532" s="2" t="s">
        <v>142</v>
      </c>
      <c r="BX2532" s="2" t="s">
        <v>105</v>
      </c>
      <c r="BY2532" s="2" t="s">
        <v>118</v>
      </c>
      <c r="BZ2532" s="2" t="s">
        <v>105</v>
      </c>
      <c r="CG2532" s="4" t="s">
        <v>1761</v>
      </c>
      <c r="CK2532" s="12"/>
    </row>
    <row r="2533" spans="1:89" x14ac:dyDescent="0.3">
      <c r="A2533" s="2" t="s">
        <v>198</v>
      </c>
      <c r="B2533" s="2" t="s">
        <v>1193</v>
      </c>
      <c r="I2533" s="51" t="s">
        <v>802</v>
      </c>
      <c r="L2533" s="2" t="s">
        <v>518</v>
      </c>
      <c r="M2533" s="4" t="s">
        <v>518</v>
      </c>
      <c r="T2533" s="12" t="s">
        <v>17156</v>
      </c>
      <c r="Y2533" s="12" t="s">
        <v>1194</v>
      </c>
      <c r="Z2533" s="42">
        <v>13</v>
      </c>
      <c r="AA2533" s="8" t="s">
        <v>1195</v>
      </c>
      <c r="AB2533" s="8" t="s">
        <v>1196</v>
      </c>
      <c r="AC2533" s="8" t="s">
        <v>96</v>
      </c>
      <c r="AD2533" s="8" t="b">
        <v>0</v>
      </c>
      <c r="AF2533" s="2" t="s">
        <v>543</v>
      </c>
      <c r="AG2533" s="2" t="s">
        <v>543</v>
      </c>
      <c r="AO2533" s="43"/>
      <c r="AP2533" s="43"/>
      <c r="AR2533" s="43"/>
      <c r="AS2533" s="43"/>
      <c r="AV2533" s="43"/>
      <c r="AW2533" s="3" t="s">
        <v>115</v>
      </c>
      <c r="AX2533" s="9" t="s">
        <v>115</v>
      </c>
      <c r="AY2533" s="2" t="s">
        <v>115</v>
      </c>
      <c r="AZ2533" s="2" t="s">
        <v>115</v>
      </c>
      <c r="BA2533" s="2" t="s">
        <v>115</v>
      </c>
      <c r="BB2533" s="2" t="s">
        <v>523</v>
      </c>
      <c r="BC2533" s="43" t="s">
        <v>115</v>
      </c>
      <c r="BF2533" s="4">
        <v>22.4</v>
      </c>
      <c r="BG2533" s="2" t="s">
        <v>524</v>
      </c>
      <c r="BH2533" s="2">
        <v>1</v>
      </c>
      <c r="BI2533" s="11" t="s">
        <v>114</v>
      </c>
      <c r="BJ2533" s="11" t="s">
        <v>114</v>
      </c>
      <c r="BK2533" s="11" t="s">
        <v>114</v>
      </c>
      <c r="BL2533" s="11" t="s">
        <v>114</v>
      </c>
      <c r="BM2533" s="11" t="s">
        <v>115</v>
      </c>
      <c r="BN2533" s="11" t="s">
        <v>114</v>
      </c>
      <c r="BP2533" s="4" t="s">
        <v>115</v>
      </c>
      <c r="BS2533" s="2" t="s">
        <v>115</v>
      </c>
      <c r="BT2533" s="2" t="s">
        <v>116</v>
      </c>
      <c r="BU2533" s="2" t="s">
        <v>233</v>
      </c>
      <c r="BV2533" s="2" t="s">
        <v>1197</v>
      </c>
      <c r="BX2533" s="2" t="s">
        <v>311</v>
      </c>
      <c r="BY2533" s="2" t="s">
        <v>118</v>
      </c>
      <c r="BZ2533" s="2" t="s">
        <v>235</v>
      </c>
      <c r="CG2533" s="4" t="s">
        <v>17307</v>
      </c>
      <c r="CK2533" s="2" t="s">
        <v>525</v>
      </c>
    </row>
    <row r="2534" spans="1:89" x14ac:dyDescent="0.3">
      <c r="A2534" s="2" t="s">
        <v>198</v>
      </c>
      <c r="B2534" s="2" t="s">
        <v>1259</v>
      </c>
      <c r="I2534" s="51" t="s">
        <v>802</v>
      </c>
      <c r="L2534" s="2" t="s">
        <v>90</v>
      </c>
      <c r="M2534" s="4" t="s">
        <v>90</v>
      </c>
      <c r="T2534" s="12" t="s">
        <v>1260</v>
      </c>
      <c r="Y2534" s="7" t="s">
        <v>1261</v>
      </c>
      <c r="Z2534" s="42">
        <v>13</v>
      </c>
      <c r="AA2534" s="8" t="s">
        <v>1262</v>
      </c>
      <c r="AB2534" s="8" t="s">
        <v>1263</v>
      </c>
      <c r="AC2534" s="8" t="s">
        <v>262</v>
      </c>
      <c r="AD2534" s="8" t="b">
        <v>1</v>
      </c>
      <c r="AF2534" s="2" t="s">
        <v>543</v>
      </c>
      <c r="AG2534" s="2" t="s">
        <v>543</v>
      </c>
      <c r="AL2534" s="2" t="s">
        <v>1264</v>
      </c>
      <c r="AO2534" s="43"/>
      <c r="AP2534" s="43"/>
      <c r="AR2534" s="43"/>
      <c r="AS2534" s="43"/>
      <c r="AV2534" s="43"/>
      <c r="AW2534" s="3" t="s">
        <v>115</v>
      </c>
      <c r="AX2534" s="9" t="s">
        <v>115</v>
      </c>
      <c r="AY2534" s="2" t="s">
        <v>115</v>
      </c>
      <c r="AZ2534" s="2" t="s">
        <v>115</v>
      </c>
      <c r="BA2534" s="2" t="s">
        <v>115</v>
      </c>
      <c r="BB2534" s="2" t="s">
        <v>565</v>
      </c>
      <c r="BC2534" s="43" t="s">
        <v>115</v>
      </c>
      <c r="BF2534" s="4">
        <v>27.2</v>
      </c>
      <c r="BG2534" s="2" t="s">
        <v>565</v>
      </c>
      <c r="BH2534" s="2">
        <v>7</v>
      </c>
      <c r="BI2534" s="11" t="s">
        <v>114</v>
      </c>
      <c r="BJ2534" s="11" t="s">
        <v>114</v>
      </c>
      <c r="BK2534" s="11" t="s">
        <v>114</v>
      </c>
      <c r="BL2534" s="11" t="s">
        <v>114</v>
      </c>
      <c r="BM2534" s="11" t="s">
        <v>115</v>
      </c>
      <c r="BN2534" s="11" t="s">
        <v>114</v>
      </c>
      <c r="BO2534" s="2" t="s">
        <v>115</v>
      </c>
      <c r="BP2534" s="4" t="s">
        <v>115</v>
      </c>
      <c r="BS2534" s="2" t="s">
        <v>115</v>
      </c>
      <c r="BT2534" s="2" t="s">
        <v>116</v>
      </c>
      <c r="BU2534" s="2" t="s">
        <v>142</v>
      </c>
      <c r="BX2534" s="2" t="s">
        <v>311</v>
      </c>
      <c r="BY2534" s="2" t="s">
        <v>118</v>
      </c>
      <c r="BZ2534" s="2" t="s">
        <v>105</v>
      </c>
      <c r="CG2534" s="4" t="s">
        <v>17307</v>
      </c>
      <c r="CK2534" s="12"/>
    </row>
    <row r="2535" spans="1:89" x14ac:dyDescent="0.3">
      <c r="A2535" s="2" t="s">
        <v>198</v>
      </c>
      <c r="B2535" s="2" t="s">
        <v>1200</v>
      </c>
      <c r="I2535" s="51" t="s">
        <v>802</v>
      </c>
      <c r="L2535" s="2" t="s">
        <v>90</v>
      </c>
      <c r="M2535" s="4" t="s">
        <v>90</v>
      </c>
      <c r="T2535" s="12" t="s">
        <v>1201</v>
      </c>
      <c r="Y2535" s="7" t="s">
        <v>1202</v>
      </c>
      <c r="Z2535" s="42">
        <v>13</v>
      </c>
      <c r="AA2535" s="8" t="s">
        <v>1203</v>
      </c>
      <c r="AB2535" s="8" t="s">
        <v>1204</v>
      </c>
      <c r="AC2535" s="8" t="s">
        <v>97</v>
      </c>
      <c r="AD2535" s="8" t="b">
        <v>0</v>
      </c>
      <c r="AF2535" s="2" t="s">
        <v>543</v>
      </c>
      <c r="AG2535" s="2" t="s">
        <v>543</v>
      </c>
      <c r="AL2535" s="2" t="s">
        <v>1205</v>
      </c>
      <c r="AO2535" s="43"/>
      <c r="AP2535" s="43"/>
      <c r="AR2535" s="43"/>
      <c r="AS2535" s="43"/>
      <c r="AV2535" s="43"/>
      <c r="AW2535" s="3"/>
      <c r="AX2535" s="45" t="s">
        <v>1206</v>
      </c>
      <c r="AY2535" s="43" t="s">
        <v>321</v>
      </c>
      <c r="AZ2535" s="43" t="s">
        <v>758</v>
      </c>
      <c r="BA2535" s="43" t="s">
        <v>1205</v>
      </c>
      <c r="BB2535" s="2" t="s">
        <v>565</v>
      </c>
      <c r="BC2535" s="43">
        <v>6.6520498956958497E-7</v>
      </c>
      <c r="BF2535" s="4">
        <v>27.5</v>
      </c>
      <c r="BG2535" s="2" t="s">
        <v>565</v>
      </c>
      <c r="BH2535" s="2">
        <v>7</v>
      </c>
      <c r="BI2535" s="11" t="s">
        <v>114</v>
      </c>
      <c r="BJ2535" s="11" t="s">
        <v>114</v>
      </c>
      <c r="BK2535" s="11" t="s">
        <v>114</v>
      </c>
      <c r="BL2535" s="11" t="s">
        <v>114</v>
      </c>
      <c r="BM2535" s="11" t="s">
        <v>115</v>
      </c>
      <c r="BN2535" s="11" t="s">
        <v>114</v>
      </c>
      <c r="BO2535" s="2" t="s">
        <v>115</v>
      </c>
      <c r="BP2535" s="4" t="s">
        <v>115</v>
      </c>
      <c r="BS2535" s="2" t="s">
        <v>115</v>
      </c>
      <c r="BT2535" s="2" t="s">
        <v>116</v>
      </c>
      <c r="BU2535" s="2" t="s">
        <v>233</v>
      </c>
      <c r="BV2535" s="2" t="s">
        <v>234</v>
      </c>
      <c r="BX2535" s="2" t="s">
        <v>117</v>
      </c>
      <c r="BY2535" s="2" t="s">
        <v>118</v>
      </c>
      <c r="BZ2535" s="2" t="s">
        <v>235</v>
      </c>
      <c r="CG2535" s="4" t="s">
        <v>17307</v>
      </c>
      <c r="CK2535" s="12"/>
    </row>
    <row r="2536" spans="1:89" x14ac:dyDescent="0.3">
      <c r="A2536" s="2" t="s">
        <v>198</v>
      </c>
      <c r="B2536" s="2" t="s">
        <v>6436</v>
      </c>
      <c r="I2536" s="51" t="s">
        <v>802</v>
      </c>
      <c r="L2536" s="2" t="s">
        <v>240</v>
      </c>
      <c r="M2536" s="4" t="s">
        <v>240</v>
      </c>
      <c r="T2536" s="12" t="s">
        <v>6437</v>
      </c>
      <c r="Y2536" s="7" t="s">
        <v>6438</v>
      </c>
      <c r="Z2536" s="42">
        <v>13</v>
      </c>
      <c r="AA2536" s="8" t="s">
        <v>6439</v>
      </c>
      <c r="AB2536" s="8" t="s">
        <v>262</v>
      </c>
      <c r="AC2536" s="8" t="s">
        <v>97</v>
      </c>
      <c r="AD2536" s="8" t="b">
        <v>0</v>
      </c>
      <c r="AF2536" s="2" t="s">
        <v>99</v>
      </c>
      <c r="AG2536" s="2" t="s">
        <v>100</v>
      </c>
      <c r="AL2536" s="2" t="s">
        <v>6440</v>
      </c>
      <c r="AM2536" s="2">
        <v>54</v>
      </c>
      <c r="AO2536" s="43"/>
      <c r="AP2536" s="43"/>
      <c r="AR2536" s="43"/>
      <c r="AS2536" s="43"/>
      <c r="AV2536" s="43"/>
      <c r="AW2536" s="3" t="s">
        <v>115</v>
      </c>
      <c r="AX2536" s="9" t="s">
        <v>6441</v>
      </c>
      <c r="AY2536" s="2" t="s">
        <v>321</v>
      </c>
      <c r="AZ2536" s="2" t="s">
        <v>1796</v>
      </c>
      <c r="BA2536" s="2" t="s">
        <v>6440</v>
      </c>
      <c r="BB2536" s="2" t="s">
        <v>626</v>
      </c>
      <c r="BC2536" s="43" t="s">
        <v>115</v>
      </c>
      <c r="BF2536" s="4">
        <v>41</v>
      </c>
      <c r="BG2536" s="2" t="s">
        <v>626</v>
      </c>
      <c r="BH2536" s="2">
        <v>8</v>
      </c>
      <c r="BI2536" s="11">
        <v>0.15</v>
      </c>
      <c r="BJ2536" s="11">
        <v>0.01</v>
      </c>
      <c r="BK2536" s="11">
        <v>0</v>
      </c>
      <c r="BL2536" s="11">
        <v>0</v>
      </c>
      <c r="BM2536" s="11">
        <v>0.15</v>
      </c>
      <c r="BN2536" s="11" t="s">
        <v>114</v>
      </c>
      <c r="BO2536" s="2" t="s">
        <v>115</v>
      </c>
      <c r="BP2536" s="4" t="s">
        <v>115</v>
      </c>
      <c r="BR2536" s="2">
        <v>81.81</v>
      </c>
      <c r="BS2536" s="2" t="s">
        <v>250</v>
      </c>
      <c r="BT2536" s="2" t="s">
        <v>116</v>
      </c>
      <c r="BU2536" s="2" t="s">
        <v>142</v>
      </c>
      <c r="BX2536" s="2" t="s">
        <v>311</v>
      </c>
      <c r="BY2536" s="2" t="s">
        <v>118</v>
      </c>
      <c r="BZ2536" s="2" t="s">
        <v>105</v>
      </c>
      <c r="CG2536" s="4" t="s">
        <v>17307</v>
      </c>
      <c r="CK2536" s="12"/>
    </row>
    <row r="2537" spans="1:89" x14ac:dyDescent="0.3">
      <c r="A2537" s="2" t="s">
        <v>198</v>
      </c>
      <c r="B2537" s="2" t="s">
        <v>801</v>
      </c>
      <c r="I2537" s="51" t="s">
        <v>802</v>
      </c>
      <c r="L2537" s="2" t="s">
        <v>803</v>
      </c>
      <c r="M2537" s="4" t="s">
        <v>803</v>
      </c>
      <c r="T2537" s="12" t="s">
        <v>804</v>
      </c>
      <c r="Y2537" s="7" t="s">
        <v>805</v>
      </c>
      <c r="Z2537" s="42">
        <v>13</v>
      </c>
      <c r="AA2537" s="8" t="s">
        <v>806</v>
      </c>
      <c r="AB2537" s="8" t="s">
        <v>97</v>
      </c>
      <c r="AC2537" s="8" t="s">
        <v>261</v>
      </c>
      <c r="AD2537" s="8" t="b">
        <v>0</v>
      </c>
      <c r="AF2537" s="2" t="s">
        <v>99</v>
      </c>
      <c r="AG2537" s="2" t="s">
        <v>100</v>
      </c>
      <c r="AL2537" s="2" t="s">
        <v>115</v>
      </c>
      <c r="AO2537" s="43"/>
      <c r="AP2537" s="43"/>
      <c r="AR2537" s="43"/>
      <c r="AS2537" s="43"/>
      <c r="AV2537" s="43"/>
      <c r="AW2537" s="3" t="s">
        <v>115</v>
      </c>
      <c r="AX2537" s="9" t="s">
        <v>115</v>
      </c>
      <c r="AY2537" s="2" t="s">
        <v>115</v>
      </c>
      <c r="AZ2537" s="2" t="s">
        <v>115</v>
      </c>
      <c r="BA2537" s="2" t="s">
        <v>115</v>
      </c>
      <c r="BB2537" s="2" t="s">
        <v>770</v>
      </c>
      <c r="BC2537" s="43" t="s">
        <v>115</v>
      </c>
      <c r="BF2537" s="4">
        <v>28.9</v>
      </c>
      <c r="BG2537" s="2" t="s">
        <v>786</v>
      </c>
      <c r="BH2537" s="2">
        <v>2</v>
      </c>
      <c r="BI2537" s="11">
        <v>0.99</v>
      </c>
      <c r="BJ2537" s="11">
        <v>0.98</v>
      </c>
      <c r="BK2537" s="11">
        <v>0</v>
      </c>
      <c r="BL2537" s="11">
        <v>0</v>
      </c>
      <c r="BM2537" s="11">
        <v>0.99</v>
      </c>
      <c r="BN2537" s="11">
        <v>-9</v>
      </c>
      <c r="BP2537" s="4" t="s">
        <v>115</v>
      </c>
      <c r="BS2537" s="2" t="s">
        <v>115</v>
      </c>
      <c r="BT2537" s="2" t="s">
        <v>116</v>
      </c>
      <c r="BU2537" s="2" t="s">
        <v>233</v>
      </c>
      <c r="BV2537" s="2" t="s">
        <v>234</v>
      </c>
      <c r="BX2537" s="2" t="s">
        <v>311</v>
      </c>
      <c r="BY2537" s="2" t="s">
        <v>118</v>
      </c>
      <c r="BZ2537" s="2" t="s">
        <v>235</v>
      </c>
      <c r="CG2537" s="4" t="s">
        <v>17307</v>
      </c>
      <c r="CK2537" s="12"/>
    </row>
    <row r="2538" spans="1:89" x14ac:dyDescent="0.3">
      <c r="A2538" s="2" t="s">
        <v>198</v>
      </c>
      <c r="B2538" s="2" t="s">
        <v>1867</v>
      </c>
      <c r="I2538" s="51" t="s">
        <v>802</v>
      </c>
      <c r="L2538" s="2" t="s">
        <v>356</v>
      </c>
      <c r="M2538" s="4" t="s">
        <v>356</v>
      </c>
      <c r="T2538" s="12" t="s">
        <v>1868</v>
      </c>
      <c r="Y2538" s="7" t="s">
        <v>1869</v>
      </c>
      <c r="Z2538" s="42">
        <v>13</v>
      </c>
      <c r="AA2538" s="8" t="s">
        <v>1870</v>
      </c>
      <c r="AB2538" s="8" t="s">
        <v>262</v>
      </c>
      <c r="AC2538" s="8" t="s">
        <v>261</v>
      </c>
      <c r="AD2538" s="8" t="b">
        <v>0</v>
      </c>
      <c r="AF2538" s="2" t="s">
        <v>99</v>
      </c>
      <c r="AG2538" s="2" t="s">
        <v>100</v>
      </c>
      <c r="AL2538" s="2" t="s">
        <v>1871</v>
      </c>
      <c r="AM2538" s="2">
        <v>127</v>
      </c>
      <c r="AO2538" s="43"/>
      <c r="AP2538" s="43"/>
      <c r="AR2538" s="43"/>
      <c r="AS2538" s="43"/>
      <c r="AV2538" s="43"/>
      <c r="AW2538" s="3" t="s">
        <v>115</v>
      </c>
      <c r="AX2538" s="9" t="s">
        <v>1872</v>
      </c>
      <c r="AY2538" s="2" t="s">
        <v>350</v>
      </c>
      <c r="AZ2538" s="2" t="s">
        <v>1709</v>
      </c>
      <c r="BA2538" s="2" t="s">
        <v>1871</v>
      </c>
      <c r="BB2538" s="2" t="s">
        <v>1673</v>
      </c>
      <c r="BC2538" s="43" t="s">
        <v>115</v>
      </c>
      <c r="BF2538" s="4">
        <v>24.1</v>
      </c>
      <c r="BG2538" s="2" t="s">
        <v>1776</v>
      </c>
      <c r="BH2538" s="2">
        <v>7</v>
      </c>
      <c r="BI2538" s="11">
        <v>0</v>
      </c>
      <c r="BJ2538" s="11">
        <v>0</v>
      </c>
      <c r="BK2538" s="11">
        <v>0</v>
      </c>
      <c r="BL2538" s="11">
        <v>0.43</v>
      </c>
      <c r="BM2538" s="11">
        <v>0</v>
      </c>
      <c r="BN2538" s="11">
        <v>1</v>
      </c>
      <c r="BO2538" s="2">
        <v>0.17</v>
      </c>
      <c r="BP2538" s="4" t="s">
        <v>1674</v>
      </c>
      <c r="BR2538" s="2">
        <v>94.88</v>
      </c>
      <c r="BS2538" s="2" t="s">
        <v>250</v>
      </c>
      <c r="BT2538" s="3" t="s">
        <v>125</v>
      </c>
      <c r="BU2538" s="3" t="s">
        <v>105</v>
      </c>
      <c r="BV2538" s="3"/>
      <c r="BW2538" s="3"/>
      <c r="BX2538" s="2" t="s">
        <v>117</v>
      </c>
      <c r="BY2538" s="2" t="s">
        <v>126</v>
      </c>
      <c r="BZ2538" s="2" t="s">
        <v>105</v>
      </c>
      <c r="CG2538" s="4" t="s">
        <v>17307</v>
      </c>
      <c r="CJ2538" s="3"/>
      <c r="CK2538" s="12"/>
    </row>
    <row r="2539" spans="1:89" x14ac:dyDescent="0.3">
      <c r="A2539" s="2" t="s">
        <v>198</v>
      </c>
      <c r="B2539" s="2" t="s">
        <v>6860</v>
      </c>
      <c r="I2539" s="51" t="s">
        <v>802</v>
      </c>
      <c r="L2539" s="2" t="s">
        <v>1371</v>
      </c>
      <c r="M2539" s="4" t="s">
        <v>1371</v>
      </c>
      <c r="T2539" s="12" t="s">
        <v>6855</v>
      </c>
      <c r="Y2539" s="7" t="s">
        <v>6856</v>
      </c>
      <c r="Z2539" s="42">
        <v>13</v>
      </c>
      <c r="AA2539" s="8" t="s">
        <v>6857</v>
      </c>
      <c r="AB2539" s="8" t="s">
        <v>262</v>
      </c>
      <c r="AC2539" s="8" t="s">
        <v>97</v>
      </c>
      <c r="AD2539" s="8" t="b">
        <v>0</v>
      </c>
      <c r="AF2539" s="2" t="s">
        <v>99</v>
      </c>
      <c r="AG2539" s="2" t="s">
        <v>100</v>
      </c>
      <c r="AL2539" s="2" t="s">
        <v>6858</v>
      </c>
      <c r="AM2539" s="2">
        <v>137</v>
      </c>
      <c r="AO2539" s="43"/>
      <c r="AP2539" s="43"/>
      <c r="AR2539" s="43"/>
      <c r="AS2539" s="43"/>
      <c r="AV2539" s="43"/>
      <c r="AW2539" s="3" t="s">
        <v>115</v>
      </c>
      <c r="AX2539" s="9" t="s">
        <v>6859</v>
      </c>
      <c r="AY2539" s="2" t="s">
        <v>321</v>
      </c>
      <c r="AZ2539" s="2" t="s">
        <v>1796</v>
      </c>
      <c r="BA2539" s="2" t="s">
        <v>6858</v>
      </c>
      <c r="BB2539" s="2" t="s">
        <v>626</v>
      </c>
      <c r="BC2539" s="43" t="s">
        <v>115</v>
      </c>
      <c r="BF2539" s="4">
        <v>38</v>
      </c>
      <c r="BG2539" s="2" t="s">
        <v>626</v>
      </c>
      <c r="BH2539" s="2">
        <v>8</v>
      </c>
      <c r="BI2539" s="11">
        <v>0</v>
      </c>
      <c r="BJ2539" s="11">
        <v>0</v>
      </c>
      <c r="BK2539" s="11">
        <v>0</v>
      </c>
      <c r="BL2539" s="11">
        <v>0</v>
      </c>
      <c r="BM2539" s="11">
        <v>0</v>
      </c>
      <c r="BN2539" s="11" t="s">
        <v>114</v>
      </c>
      <c r="BO2539" s="2" t="s">
        <v>115</v>
      </c>
      <c r="BP2539" s="4" t="s">
        <v>115</v>
      </c>
      <c r="BQ2539" s="4" t="s">
        <v>1919</v>
      </c>
      <c r="BR2539" s="2">
        <v>82.69</v>
      </c>
      <c r="BS2539" s="2" t="s">
        <v>250</v>
      </c>
      <c r="BT2539" s="3" t="s">
        <v>105</v>
      </c>
      <c r="BU2539" s="3" t="s">
        <v>105</v>
      </c>
      <c r="BV2539" s="3"/>
      <c r="BW2539" s="3"/>
      <c r="BX2539" s="2" t="s">
        <v>117</v>
      </c>
      <c r="BY2539" s="2" t="s">
        <v>126</v>
      </c>
      <c r="BZ2539" s="2" t="s">
        <v>105</v>
      </c>
      <c r="CG2539" s="4" t="s">
        <v>17307</v>
      </c>
      <c r="CJ2539" s="3"/>
      <c r="CK2539" s="12"/>
    </row>
    <row r="2540" spans="1:89" x14ac:dyDescent="0.3">
      <c r="A2540" s="2" t="s">
        <v>198</v>
      </c>
      <c r="B2540" s="2" t="s">
        <v>6906</v>
      </c>
      <c r="I2540" s="51" t="s">
        <v>802</v>
      </c>
      <c r="L2540" s="2" t="s">
        <v>736</v>
      </c>
      <c r="M2540" s="4" t="s">
        <v>736</v>
      </c>
      <c r="T2540" s="12" t="s">
        <v>6907</v>
      </c>
      <c r="Y2540" s="7" t="s">
        <v>6908</v>
      </c>
      <c r="Z2540" s="42">
        <v>13</v>
      </c>
      <c r="AA2540" s="8" t="s">
        <v>6909</v>
      </c>
      <c r="AB2540" s="8" t="s">
        <v>97</v>
      </c>
      <c r="AC2540" s="8" t="s">
        <v>261</v>
      </c>
      <c r="AD2540" s="8" t="b">
        <v>0</v>
      </c>
      <c r="AF2540" s="2" t="s">
        <v>99</v>
      </c>
      <c r="AG2540" s="2" t="s">
        <v>100</v>
      </c>
      <c r="AL2540" s="2" t="s">
        <v>6910</v>
      </c>
      <c r="AM2540" s="2">
        <v>174</v>
      </c>
      <c r="AO2540" s="43"/>
      <c r="AP2540" s="43"/>
      <c r="AR2540" s="43"/>
      <c r="AS2540" s="43"/>
      <c r="AV2540" s="43"/>
      <c r="AW2540" s="3" t="s">
        <v>115</v>
      </c>
      <c r="AX2540" s="9" t="s">
        <v>6911</v>
      </c>
      <c r="AY2540" s="2" t="s">
        <v>321</v>
      </c>
      <c r="AZ2540" s="2" t="s">
        <v>1796</v>
      </c>
      <c r="BA2540" s="2" t="s">
        <v>6910</v>
      </c>
      <c r="BB2540" s="2" t="s">
        <v>626</v>
      </c>
      <c r="BC2540" s="43" t="s">
        <v>115</v>
      </c>
      <c r="BF2540" s="4">
        <v>37</v>
      </c>
      <c r="BG2540" s="2" t="s">
        <v>626</v>
      </c>
      <c r="BH2540" s="2">
        <v>8</v>
      </c>
      <c r="BI2540" s="11">
        <v>0</v>
      </c>
      <c r="BJ2540" s="11">
        <v>0</v>
      </c>
      <c r="BK2540" s="11">
        <v>0</v>
      </c>
      <c r="BL2540" s="11">
        <v>0.01</v>
      </c>
      <c r="BM2540" s="11">
        <v>0</v>
      </c>
      <c r="BN2540" s="11">
        <v>19</v>
      </c>
      <c r="BO2540" s="2" t="s">
        <v>115</v>
      </c>
      <c r="BP2540" s="4" t="s">
        <v>115</v>
      </c>
      <c r="BR2540" s="2">
        <v>86.5</v>
      </c>
      <c r="BS2540" s="2" t="s">
        <v>250</v>
      </c>
      <c r="BT2540" s="2" t="s">
        <v>116</v>
      </c>
      <c r="BU2540" s="2" t="s">
        <v>142</v>
      </c>
      <c r="BX2540" s="2" t="s">
        <v>311</v>
      </c>
      <c r="BY2540" s="2" t="s">
        <v>118</v>
      </c>
      <c r="BZ2540" s="2" t="s">
        <v>105</v>
      </c>
      <c r="CG2540" s="4" t="s">
        <v>17307</v>
      </c>
      <c r="CK2540" s="12"/>
    </row>
    <row r="2541" spans="1:89" x14ac:dyDescent="0.3">
      <c r="A2541" s="2" t="s">
        <v>198</v>
      </c>
      <c r="B2541" s="2" t="s">
        <v>7143</v>
      </c>
      <c r="I2541" s="51" t="s">
        <v>802</v>
      </c>
      <c r="L2541" s="2" t="s">
        <v>314</v>
      </c>
      <c r="M2541" s="4" t="s">
        <v>314</v>
      </c>
      <c r="T2541" s="12" t="s">
        <v>7137</v>
      </c>
      <c r="Y2541" s="9" t="s">
        <v>7138</v>
      </c>
      <c r="Z2541" s="42">
        <v>13</v>
      </c>
      <c r="AA2541" s="8" t="s">
        <v>7139</v>
      </c>
      <c r="AB2541" s="8" t="s">
        <v>96</v>
      </c>
      <c r="AC2541" s="8" t="s">
        <v>97</v>
      </c>
      <c r="AD2541" s="8" t="b">
        <v>0</v>
      </c>
      <c r="AF2541" s="2" t="s">
        <v>99</v>
      </c>
      <c r="AG2541" s="2" t="s">
        <v>100</v>
      </c>
      <c r="AL2541" s="2" t="s">
        <v>7140</v>
      </c>
      <c r="AM2541" s="2">
        <v>251</v>
      </c>
      <c r="AO2541" s="43"/>
      <c r="AP2541" s="43"/>
      <c r="AR2541" s="43"/>
      <c r="AS2541" s="43"/>
      <c r="AV2541" s="43"/>
      <c r="AW2541" s="3" t="s">
        <v>115</v>
      </c>
      <c r="AX2541" s="9" t="s">
        <v>7141</v>
      </c>
      <c r="AY2541" s="2" t="s">
        <v>321</v>
      </c>
      <c r="AZ2541" s="2" t="s">
        <v>1796</v>
      </c>
      <c r="BA2541" s="2" t="s">
        <v>7140</v>
      </c>
      <c r="BB2541" s="2" t="s">
        <v>626</v>
      </c>
      <c r="BC2541" s="43" t="s">
        <v>115</v>
      </c>
      <c r="BF2541" s="4">
        <v>37</v>
      </c>
      <c r="BG2541" s="2" t="s">
        <v>626</v>
      </c>
      <c r="BH2541" s="2">
        <v>8</v>
      </c>
      <c r="BI2541" s="11">
        <v>0.05</v>
      </c>
      <c r="BJ2541" s="11">
        <v>0</v>
      </c>
      <c r="BK2541" s="11">
        <v>0</v>
      </c>
      <c r="BL2541" s="11">
        <v>0</v>
      </c>
      <c r="BM2541" s="11">
        <v>0.05</v>
      </c>
      <c r="BN2541" s="11" t="s">
        <v>114</v>
      </c>
      <c r="BO2541" s="2" t="s">
        <v>115</v>
      </c>
      <c r="BP2541" s="4" t="s">
        <v>115</v>
      </c>
      <c r="BQ2541" s="4" t="s">
        <v>7142</v>
      </c>
      <c r="BR2541" s="2">
        <v>44.16</v>
      </c>
      <c r="BS2541" s="2" t="s">
        <v>250</v>
      </c>
      <c r="BT2541" s="2" t="s">
        <v>116</v>
      </c>
      <c r="BU2541" s="2" t="s">
        <v>142</v>
      </c>
      <c r="BX2541" s="2" t="s">
        <v>311</v>
      </c>
      <c r="BY2541" s="2" t="s">
        <v>118</v>
      </c>
      <c r="BZ2541" s="2" t="s">
        <v>105</v>
      </c>
      <c r="CG2541" s="4" t="s">
        <v>17307</v>
      </c>
      <c r="CK2541" s="12"/>
    </row>
    <row r="2542" spans="1:89" x14ac:dyDescent="0.3">
      <c r="A2542" s="2" t="s">
        <v>198</v>
      </c>
      <c r="B2542" s="2" t="s">
        <v>6860</v>
      </c>
      <c r="I2542" s="51" t="s">
        <v>802</v>
      </c>
      <c r="L2542" s="2" t="s">
        <v>314</v>
      </c>
      <c r="M2542" s="4" t="s">
        <v>314</v>
      </c>
      <c r="T2542" s="12" t="s">
        <v>7137</v>
      </c>
      <c r="Y2542" s="7" t="s">
        <v>7138</v>
      </c>
      <c r="Z2542" s="42">
        <v>13</v>
      </c>
      <c r="AA2542" s="8" t="s">
        <v>7139</v>
      </c>
      <c r="AB2542" s="8" t="s">
        <v>96</v>
      </c>
      <c r="AC2542" s="8" t="s">
        <v>97</v>
      </c>
      <c r="AD2542" s="8" t="b">
        <v>0</v>
      </c>
      <c r="AF2542" s="2" t="s">
        <v>99</v>
      </c>
      <c r="AG2542" s="2" t="s">
        <v>100</v>
      </c>
      <c r="AL2542" s="2" t="s">
        <v>7140</v>
      </c>
      <c r="AM2542" s="2">
        <v>251</v>
      </c>
      <c r="AO2542" s="43"/>
      <c r="AP2542" s="43"/>
      <c r="AR2542" s="43"/>
      <c r="AS2542" s="43"/>
      <c r="AV2542" s="43"/>
      <c r="AW2542" s="3" t="s">
        <v>115</v>
      </c>
      <c r="AX2542" s="9" t="s">
        <v>7141</v>
      </c>
      <c r="AY2542" s="2" t="s">
        <v>321</v>
      </c>
      <c r="AZ2542" s="2" t="s">
        <v>1796</v>
      </c>
      <c r="BA2542" s="2" t="s">
        <v>7140</v>
      </c>
      <c r="BB2542" s="2" t="s">
        <v>626</v>
      </c>
      <c r="BC2542" s="43" t="s">
        <v>115</v>
      </c>
      <c r="BF2542" s="4">
        <v>37</v>
      </c>
      <c r="BG2542" s="2" t="s">
        <v>626</v>
      </c>
      <c r="BH2542" s="2">
        <v>8</v>
      </c>
      <c r="BI2542" s="11">
        <v>0.05</v>
      </c>
      <c r="BJ2542" s="11">
        <v>0</v>
      </c>
      <c r="BK2542" s="11">
        <v>0</v>
      </c>
      <c r="BL2542" s="11">
        <v>0</v>
      </c>
      <c r="BM2542" s="11">
        <v>0.05</v>
      </c>
      <c r="BN2542" s="11" t="s">
        <v>114</v>
      </c>
      <c r="BO2542" s="2" t="s">
        <v>115</v>
      </c>
      <c r="BP2542" s="4" t="s">
        <v>115</v>
      </c>
      <c r="BQ2542" s="4" t="s">
        <v>7142</v>
      </c>
      <c r="BR2542" s="2">
        <v>44.16</v>
      </c>
      <c r="BS2542" s="2" t="s">
        <v>250</v>
      </c>
      <c r="BT2542" s="3" t="s">
        <v>105</v>
      </c>
      <c r="BU2542" s="3" t="s">
        <v>105</v>
      </c>
      <c r="BV2542" s="3"/>
      <c r="BW2542" s="3"/>
      <c r="BX2542" s="2" t="s">
        <v>117</v>
      </c>
      <c r="BY2542" s="2" t="s">
        <v>126</v>
      </c>
      <c r="BZ2542" s="2" t="s">
        <v>105</v>
      </c>
      <c r="CG2542" s="4" t="s">
        <v>17307</v>
      </c>
      <c r="CJ2542" s="3"/>
      <c r="CK2542" s="12"/>
    </row>
    <row r="2543" spans="1:89" x14ac:dyDescent="0.3">
      <c r="A2543" s="2" t="s">
        <v>198</v>
      </c>
      <c r="B2543" s="2" t="s">
        <v>7444</v>
      </c>
      <c r="I2543" s="51" t="s">
        <v>802</v>
      </c>
      <c r="L2543" s="2" t="s">
        <v>314</v>
      </c>
      <c r="M2543" s="4" t="s">
        <v>314</v>
      </c>
      <c r="T2543" s="12" t="s">
        <v>7437</v>
      </c>
      <c r="Y2543" s="7" t="s">
        <v>7438</v>
      </c>
      <c r="Z2543" s="42">
        <v>13</v>
      </c>
      <c r="AA2543" s="8" t="s">
        <v>7439</v>
      </c>
      <c r="AB2543" s="8" t="s">
        <v>96</v>
      </c>
      <c r="AC2543" s="8" t="s">
        <v>97</v>
      </c>
      <c r="AD2543" s="8" t="b">
        <v>0</v>
      </c>
      <c r="AF2543" s="2" t="s">
        <v>99</v>
      </c>
      <c r="AG2543" s="2" t="s">
        <v>100</v>
      </c>
      <c r="AL2543" s="2" t="s">
        <v>7440</v>
      </c>
      <c r="AM2543" s="2">
        <v>255</v>
      </c>
      <c r="AO2543" s="43"/>
      <c r="AP2543" s="43"/>
      <c r="AR2543" s="43"/>
      <c r="AS2543" s="43"/>
      <c r="AV2543" s="43"/>
      <c r="AW2543" s="3" t="s">
        <v>115</v>
      </c>
      <c r="AX2543" s="9" t="s">
        <v>7441</v>
      </c>
      <c r="AY2543" s="2" t="s">
        <v>321</v>
      </c>
      <c r="AZ2543" s="2" t="s">
        <v>1796</v>
      </c>
      <c r="BA2543" s="2" t="s">
        <v>7440</v>
      </c>
      <c r="BB2543" s="2" t="s">
        <v>626</v>
      </c>
      <c r="BC2543" s="43" t="s">
        <v>115</v>
      </c>
      <c r="BF2543" s="4">
        <v>35</v>
      </c>
      <c r="BG2543" s="2" t="s">
        <v>626</v>
      </c>
      <c r="BH2543" s="2">
        <v>8</v>
      </c>
      <c r="BI2543" s="11">
        <v>0.05</v>
      </c>
      <c r="BJ2543" s="11">
        <v>0</v>
      </c>
      <c r="BK2543" s="11">
        <v>0.14000000000000001</v>
      </c>
      <c r="BL2543" s="11">
        <v>0</v>
      </c>
      <c r="BM2543" s="11">
        <v>0.14000000000000001</v>
      </c>
      <c r="BN2543" s="11" t="s">
        <v>114</v>
      </c>
      <c r="BO2543" s="2" t="s">
        <v>115</v>
      </c>
      <c r="BP2543" s="4" t="s">
        <v>115</v>
      </c>
      <c r="BQ2543" s="4" t="s">
        <v>7442</v>
      </c>
      <c r="BR2543" s="2">
        <v>50.56</v>
      </c>
      <c r="BS2543" s="2" t="s">
        <v>250</v>
      </c>
      <c r="BT2543" s="2" t="s">
        <v>116</v>
      </c>
      <c r="BU2543" s="2" t="s">
        <v>142</v>
      </c>
      <c r="BX2543" s="2" t="s">
        <v>117</v>
      </c>
      <c r="BY2543" s="2" t="s">
        <v>126</v>
      </c>
      <c r="BZ2543" s="2" t="s">
        <v>105</v>
      </c>
      <c r="CG2543" s="4" t="s">
        <v>17307</v>
      </c>
      <c r="CK2543" s="12"/>
    </row>
    <row r="2544" spans="1:89" x14ac:dyDescent="0.3">
      <c r="A2544" s="2" t="s">
        <v>198</v>
      </c>
      <c r="B2544" s="2" t="s">
        <v>8490</v>
      </c>
      <c r="I2544" s="51" t="s">
        <v>802</v>
      </c>
      <c r="L2544" s="2" t="s">
        <v>1133</v>
      </c>
      <c r="M2544" s="4" t="s">
        <v>1133</v>
      </c>
      <c r="T2544" s="12" t="s">
        <v>8456</v>
      </c>
      <c r="Y2544" s="7" t="s">
        <v>8457</v>
      </c>
      <c r="Z2544" s="42">
        <v>13</v>
      </c>
      <c r="AA2544" s="8" t="s">
        <v>2565</v>
      </c>
      <c r="AB2544" s="8" t="s">
        <v>96</v>
      </c>
      <c r="AC2544" s="8" t="s">
        <v>97</v>
      </c>
      <c r="AD2544" s="8" t="b">
        <v>0</v>
      </c>
      <c r="AF2544" s="2" t="s">
        <v>99</v>
      </c>
      <c r="AG2544" s="2" t="s">
        <v>100</v>
      </c>
      <c r="AL2544" s="2" t="s">
        <v>8458</v>
      </c>
      <c r="AM2544" s="2">
        <v>358</v>
      </c>
      <c r="AO2544" s="43"/>
      <c r="AP2544" s="43"/>
      <c r="AR2544" s="43"/>
      <c r="AS2544" s="43"/>
      <c r="AV2544" s="43"/>
      <c r="AW2544" s="3" t="s">
        <v>115</v>
      </c>
      <c r="AX2544" s="9" t="s">
        <v>8459</v>
      </c>
      <c r="AY2544" s="2" t="s">
        <v>321</v>
      </c>
      <c r="AZ2544" s="2" t="s">
        <v>1796</v>
      </c>
      <c r="BA2544" s="2" t="s">
        <v>8458</v>
      </c>
      <c r="BB2544" s="2" t="s">
        <v>626</v>
      </c>
      <c r="BC2544" s="43" t="s">
        <v>115</v>
      </c>
      <c r="BF2544" s="4">
        <v>37</v>
      </c>
      <c r="BG2544" s="2" t="s">
        <v>626</v>
      </c>
      <c r="BH2544" s="2">
        <v>8</v>
      </c>
      <c r="BI2544" s="11">
        <v>0</v>
      </c>
      <c r="BJ2544" s="11">
        <v>0.05</v>
      </c>
      <c r="BK2544" s="11">
        <v>0</v>
      </c>
      <c r="BL2544" s="11">
        <v>0</v>
      </c>
      <c r="BM2544" s="11">
        <v>0.05</v>
      </c>
      <c r="BN2544" s="11" t="s">
        <v>114</v>
      </c>
      <c r="BO2544" s="2" t="s">
        <v>115</v>
      </c>
      <c r="BP2544" s="4" t="s">
        <v>115</v>
      </c>
      <c r="BR2544" s="2">
        <v>34.28</v>
      </c>
      <c r="BS2544" s="2" t="s">
        <v>250</v>
      </c>
      <c r="BT2544" s="2" t="s">
        <v>116</v>
      </c>
      <c r="BU2544" s="2" t="s">
        <v>142</v>
      </c>
      <c r="BX2544" s="2" t="s">
        <v>117</v>
      </c>
      <c r="BY2544" s="2" t="s">
        <v>126</v>
      </c>
      <c r="BZ2544" s="2" t="s">
        <v>105</v>
      </c>
      <c r="CG2544" s="4" t="s">
        <v>17307</v>
      </c>
      <c r="CK2544" s="12"/>
    </row>
    <row r="2545" spans="1:89" x14ac:dyDescent="0.3">
      <c r="A2545" s="2" t="s">
        <v>198</v>
      </c>
      <c r="B2545" s="2" t="s">
        <v>8491</v>
      </c>
      <c r="I2545" s="51" t="s">
        <v>802</v>
      </c>
      <c r="L2545" s="2" t="s">
        <v>1133</v>
      </c>
      <c r="M2545" s="4" t="s">
        <v>1133</v>
      </c>
      <c r="T2545" s="12" t="s">
        <v>8456</v>
      </c>
      <c r="Y2545" s="7" t="s">
        <v>8457</v>
      </c>
      <c r="Z2545" s="42">
        <v>13</v>
      </c>
      <c r="AA2545" s="8" t="s">
        <v>2565</v>
      </c>
      <c r="AB2545" s="8" t="s">
        <v>96</v>
      </c>
      <c r="AC2545" s="8" t="s">
        <v>97</v>
      </c>
      <c r="AD2545" s="8" t="b">
        <v>0</v>
      </c>
      <c r="AF2545" s="2" t="s">
        <v>99</v>
      </c>
      <c r="AG2545" s="2" t="s">
        <v>100</v>
      </c>
      <c r="AL2545" s="2" t="s">
        <v>8458</v>
      </c>
      <c r="AM2545" s="2">
        <v>358</v>
      </c>
      <c r="AO2545" s="43"/>
      <c r="AP2545" s="43"/>
      <c r="AR2545" s="43"/>
      <c r="AS2545" s="43"/>
      <c r="AV2545" s="43"/>
      <c r="AW2545" s="3" t="s">
        <v>115</v>
      </c>
      <c r="AX2545" s="9" t="s">
        <v>8459</v>
      </c>
      <c r="AY2545" s="2" t="s">
        <v>321</v>
      </c>
      <c r="AZ2545" s="2" t="s">
        <v>1796</v>
      </c>
      <c r="BA2545" s="2" t="s">
        <v>8458</v>
      </c>
      <c r="BB2545" s="2" t="s">
        <v>626</v>
      </c>
      <c r="BC2545" s="43" t="s">
        <v>115</v>
      </c>
      <c r="BF2545" s="4">
        <v>37</v>
      </c>
      <c r="BG2545" s="2" t="s">
        <v>626</v>
      </c>
      <c r="BH2545" s="2">
        <v>8</v>
      </c>
      <c r="BI2545" s="11">
        <v>0</v>
      </c>
      <c r="BJ2545" s="11">
        <v>0.05</v>
      </c>
      <c r="BK2545" s="11">
        <v>0</v>
      </c>
      <c r="BL2545" s="11">
        <v>0</v>
      </c>
      <c r="BM2545" s="11">
        <v>0.05</v>
      </c>
      <c r="BN2545" s="11" t="s">
        <v>114</v>
      </c>
      <c r="BO2545" s="2" t="s">
        <v>115</v>
      </c>
      <c r="BP2545" s="4" t="s">
        <v>115</v>
      </c>
      <c r="BR2545" s="2">
        <v>34.28</v>
      </c>
      <c r="BS2545" s="2" t="s">
        <v>250</v>
      </c>
      <c r="BT2545" s="2" t="s">
        <v>116</v>
      </c>
      <c r="BU2545" s="2" t="s">
        <v>142</v>
      </c>
      <c r="BX2545" s="2" t="s">
        <v>311</v>
      </c>
      <c r="BY2545" s="2" t="s">
        <v>118</v>
      </c>
      <c r="BZ2545" s="2" t="s">
        <v>105</v>
      </c>
      <c r="CG2545" s="4" t="s">
        <v>17307</v>
      </c>
      <c r="CK2545" s="12"/>
    </row>
    <row r="2546" spans="1:89" x14ac:dyDescent="0.3">
      <c r="A2546" s="2" t="s">
        <v>198</v>
      </c>
      <c r="B2546" s="2" t="s">
        <v>9984</v>
      </c>
      <c r="I2546" s="51" t="s">
        <v>802</v>
      </c>
      <c r="L2546" s="2" t="s">
        <v>1133</v>
      </c>
      <c r="M2546" s="4" t="s">
        <v>1133</v>
      </c>
      <c r="T2546" s="12" t="s">
        <v>9978</v>
      </c>
      <c r="Y2546" s="9" t="s">
        <v>9979</v>
      </c>
      <c r="Z2546" s="42">
        <v>13</v>
      </c>
      <c r="AA2546" s="8" t="s">
        <v>9980</v>
      </c>
      <c r="AB2546" s="8" t="s">
        <v>96</v>
      </c>
      <c r="AC2546" s="8" t="s">
        <v>97</v>
      </c>
      <c r="AD2546" s="8" t="b">
        <v>0</v>
      </c>
      <c r="AF2546" s="2" t="s">
        <v>99</v>
      </c>
      <c r="AG2546" s="2" t="s">
        <v>100</v>
      </c>
      <c r="AL2546" s="2" t="s">
        <v>9981</v>
      </c>
      <c r="AM2546" s="2">
        <v>455</v>
      </c>
      <c r="AO2546" s="43"/>
      <c r="AP2546" s="43"/>
      <c r="AR2546" s="43"/>
      <c r="AS2546" s="43"/>
      <c r="AV2546" s="43"/>
      <c r="AW2546" s="3" t="s">
        <v>9982</v>
      </c>
      <c r="AX2546" s="9" t="s">
        <v>9983</v>
      </c>
      <c r="AY2546" s="2" t="s">
        <v>321</v>
      </c>
      <c r="AZ2546" s="2" t="s">
        <v>1796</v>
      </c>
      <c r="BA2546" s="2" t="s">
        <v>9981</v>
      </c>
      <c r="BB2546" s="2" t="s">
        <v>626</v>
      </c>
      <c r="BC2546" s="43">
        <v>1.2406824746156301E-6</v>
      </c>
      <c r="BF2546" s="4">
        <v>40</v>
      </c>
      <c r="BG2546" s="2" t="s">
        <v>626</v>
      </c>
      <c r="BH2546" s="2">
        <v>8</v>
      </c>
      <c r="BI2546" s="11">
        <v>0</v>
      </c>
      <c r="BJ2546" s="11">
        <v>0</v>
      </c>
      <c r="BK2546" s="11">
        <v>0</v>
      </c>
      <c r="BL2546" s="11">
        <v>0.23</v>
      </c>
      <c r="BM2546" s="11">
        <v>0</v>
      </c>
      <c r="BN2546" s="11" t="s">
        <v>114</v>
      </c>
      <c r="BO2546" s="2" t="s">
        <v>115</v>
      </c>
      <c r="BP2546" s="4" t="s">
        <v>115</v>
      </c>
      <c r="BQ2546" s="4" t="s">
        <v>451</v>
      </c>
      <c r="BR2546" s="2">
        <v>98.06</v>
      </c>
      <c r="BS2546" s="2" t="s">
        <v>161</v>
      </c>
      <c r="BT2546" s="2" t="s">
        <v>116</v>
      </c>
      <c r="BU2546" s="2" t="s">
        <v>142</v>
      </c>
      <c r="BX2546" s="2" t="s">
        <v>311</v>
      </c>
      <c r="BY2546" s="2" t="s">
        <v>118</v>
      </c>
      <c r="BZ2546" s="2" t="s">
        <v>105</v>
      </c>
      <c r="CG2546" s="4" t="s">
        <v>17307</v>
      </c>
      <c r="CK2546" s="12"/>
    </row>
    <row r="2547" spans="1:89" x14ac:dyDescent="0.3">
      <c r="A2547" s="2" t="s">
        <v>198</v>
      </c>
      <c r="B2547" s="2" t="s">
        <v>1867</v>
      </c>
      <c r="I2547" s="51" t="s">
        <v>802</v>
      </c>
      <c r="L2547" s="2" t="s">
        <v>488</v>
      </c>
      <c r="M2547" s="4" t="s">
        <v>488</v>
      </c>
      <c r="T2547" s="12" t="s">
        <v>9978</v>
      </c>
      <c r="Y2547" s="7" t="s">
        <v>9979</v>
      </c>
      <c r="Z2547" s="42">
        <v>13</v>
      </c>
      <c r="AA2547" s="8" t="s">
        <v>9980</v>
      </c>
      <c r="AB2547" s="8" t="s">
        <v>96</v>
      </c>
      <c r="AC2547" s="8" t="s">
        <v>97</v>
      </c>
      <c r="AD2547" s="8" t="b">
        <v>0</v>
      </c>
      <c r="AF2547" s="2" t="s">
        <v>99</v>
      </c>
      <c r="AG2547" s="2" t="s">
        <v>100</v>
      </c>
      <c r="AL2547" s="2" t="s">
        <v>9981</v>
      </c>
      <c r="AM2547" s="2">
        <v>455</v>
      </c>
      <c r="AO2547" s="43"/>
      <c r="AP2547" s="43"/>
      <c r="AR2547" s="43"/>
      <c r="AS2547" s="43"/>
      <c r="AV2547" s="43"/>
      <c r="AW2547" s="3" t="s">
        <v>9982</v>
      </c>
      <c r="AX2547" s="9" t="s">
        <v>9983</v>
      </c>
      <c r="AY2547" s="2" t="s">
        <v>321</v>
      </c>
      <c r="AZ2547" s="2" t="s">
        <v>1796</v>
      </c>
      <c r="BA2547" s="2" t="s">
        <v>9981</v>
      </c>
      <c r="BB2547" s="2" t="s">
        <v>626</v>
      </c>
      <c r="BC2547" s="43">
        <v>1.2406824746156301E-6</v>
      </c>
      <c r="BF2547" s="4">
        <v>40</v>
      </c>
      <c r="BG2547" s="2" t="s">
        <v>626</v>
      </c>
      <c r="BH2547" s="2">
        <v>8</v>
      </c>
      <c r="BI2547" s="11">
        <v>0</v>
      </c>
      <c r="BJ2547" s="11">
        <v>0</v>
      </c>
      <c r="BK2547" s="11">
        <v>0</v>
      </c>
      <c r="BL2547" s="11">
        <v>0.23</v>
      </c>
      <c r="BM2547" s="11">
        <v>0</v>
      </c>
      <c r="BN2547" s="11" t="s">
        <v>114</v>
      </c>
      <c r="BO2547" s="2" t="s">
        <v>115</v>
      </c>
      <c r="BP2547" s="4" t="s">
        <v>115</v>
      </c>
      <c r="BQ2547" s="4" t="s">
        <v>451</v>
      </c>
      <c r="BR2547" s="2">
        <v>98.06</v>
      </c>
      <c r="BS2547" s="2" t="s">
        <v>161</v>
      </c>
      <c r="BT2547" s="3" t="s">
        <v>105</v>
      </c>
      <c r="BU2547" s="3" t="s">
        <v>105</v>
      </c>
      <c r="BV2547" s="3"/>
      <c r="BW2547" s="3"/>
      <c r="BX2547" s="2" t="s">
        <v>117</v>
      </c>
      <c r="BY2547" s="2" t="s">
        <v>126</v>
      </c>
      <c r="BZ2547" s="2" t="s">
        <v>105</v>
      </c>
      <c r="CG2547" s="4" t="s">
        <v>17307</v>
      </c>
      <c r="CJ2547" s="3"/>
      <c r="CK2547" s="12"/>
    </row>
    <row r="2548" spans="1:89" x14ac:dyDescent="0.3">
      <c r="A2548" s="2" t="s">
        <v>198</v>
      </c>
      <c r="B2548" s="2" t="s">
        <v>10824</v>
      </c>
      <c r="I2548" s="51" t="s">
        <v>802</v>
      </c>
      <c r="L2548" s="2" t="s">
        <v>2426</v>
      </c>
      <c r="M2548" s="4" t="s">
        <v>2426</v>
      </c>
      <c r="T2548" s="12" t="s">
        <v>10825</v>
      </c>
      <c r="Y2548" s="7" t="s">
        <v>10826</v>
      </c>
      <c r="Z2548" s="42">
        <v>13</v>
      </c>
      <c r="AA2548" s="8" t="s">
        <v>2435</v>
      </c>
      <c r="AB2548" s="8" t="s">
        <v>96</v>
      </c>
      <c r="AC2548" s="8" t="s">
        <v>97</v>
      </c>
      <c r="AD2548" s="8" t="b">
        <v>0</v>
      </c>
      <c r="AF2548" s="2" t="s">
        <v>99</v>
      </c>
      <c r="AG2548" s="2" t="s">
        <v>100</v>
      </c>
      <c r="AL2548" s="2" t="s">
        <v>10827</v>
      </c>
      <c r="AM2548" s="2">
        <v>467</v>
      </c>
      <c r="AO2548" s="43"/>
      <c r="AP2548" s="43"/>
      <c r="AR2548" s="43"/>
      <c r="AS2548" s="43"/>
      <c r="AV2548" s="43"/>
      <c r="AW2548" s="3" t="s">
        <v>115</v>
      </c>
      <c r="AX2548" s="9" t="s">
        <v>10828</v>
      </c>
      <c r="AY2548" s="2" t="s">
        <v>321</v>
      </c>
      <c r="AZ2548" s="2" t="s">
        <v>1796</v>
      </c>
      <c r="BA2548" s="2" t="s">
        <v>10827</v>
      </c>
      <c r="BB2548" s="2" t="s">
        <v>626</v>
      </c>
      <c r="BC2548" s="43" t="s">
        <v>115</v>
      </c>
      <c r="BF2548" s="4">
        <v>39</v>
      </c>
      <c r="BG2548" s="2" t="s">
        <v>626</v>
      </c>
      <c r="BH2548" s="2">
        <v>8</v>
      </c>
      <c r="BI2548" s="11">
        <v>0</v>
      </c>
      <c r="BJ2548" s="11">
        <v>0.06</v>
      </c>
      <c r="BK2548" s="11">
        <v>0</v>
      </c>
      <c r="BL2548" s="11">
        <v>0</v>
      </c>
      <c r="BM2548" s="11">
        <v>0.06</v>
      </c>
      <c r="BN2548" s="11">
        <v>10</v>
      </c>
      <c r="BO2548" s="2" t="s">
        <v>115</v>
      </c>
      <c r="BP2548" s="4" t="s">
        <v>115</v>
      </c>
      <c r="BQ2548" s="4" t="s">
        <v>451</v>
      </c>
      <c r="BR2548" s="2">
        <v>92.38</v>
      </c>
      <c r="BS2548" s="2" t="s">
        <v>161</v>
      </c>
      <c r="BT2548" s="2" t="s">
        <v>116</v>
      </c>
      <c r="BU2548" s="2" t="s">
        <v>233</v>
      </c>
      <c r="BV2548" s="2" t="s">
        <v>234</v>
      </c>
      <c r="BX2548" s="2" t="s">
        <v>311</v>
      </c>
      <c r="BY2548" s="2" t="s">
        <v>118</v>
      </c>
      <c r="BZ2548" s="2" t="s">
        <v>235</v>
      </c>
      <c r="CG2548" s="4" t="s">
        <v>17307</v>
      </c>
      <c r="CK2548" s="12"/>
    </row>
    <row r="2549" spans="1:89" x14ac:dyDescent="0.3">
      <c r="A2549" s="2" t="s">
        <v>198</v>
      </c>
      <c r="B2549" s="2" t="s">
        <v>10833</v>
      </c>
      <c r="I2549" s="51" t="s">
        <v>802</v>
      </c>
      <c r="L2549" s="2" t="s">
        <v>2426</v>
      </c>
      <c r="M2549" s="4" t="s">
        <v>2426</v>
      </c>
      <c r="T2549" s="12" t="s">
        <v>10825</v>
      </c>
      <c r="Y2549" s="7" t="s">
        <v>10826</v>
      </c>
      <c r="Z2549" s="42">
        <v>13</v>
      </c>
      <c r="AA2549" s="8" t="s">
        <v>2435</v>
      </c>
      <c r="AB2549" s="8" t="s">
        <v>96</v>
      </c>
      <c r="AC2549" s="8" t="s">
        <v>97</v>
      </c>
      <c r="AD2549" s="8" t="b">
        <v>0</v>
      </c>
      <c r="AF2549" s="2" t="s">
        <v>99</v>
      </c>
      <c r="AG2549" s="2" t="s">
        <v>100</v>
      </c>
      <c r="AL2549" s="2" t="s">
        <v>10827</v>
      </c>
      <c r="AM2549" s="2">
        <v>467</v>
      </c>
      <c r="AO2549" s="43"/>
      <c r="AP2549" s="43"/>
      <c r="AR2549" s="43"/>
      <c r="AS2549" s="43"/>
      <c r="AV2549" s="43"/>
      <c r="AW2549" s="3" t="s">
        <v>115</v>
      </c>
      <c r="AX2549" s="9" t="s">
        <v>10828</v>
      </c>
      <c r="AY2549" s="2" t="s">
        <v>321</v>
      </c>
      <c r="AZ2549" s="2" t="s">
        <v>1796</v>
      </c>
      <c r="BA2549" s="2" t="s">
        <v>10827</v>
      </c>
      <c r="BB2549" s="2" t="s">
        <v>626</v>
      </c>
      <c r="BC2549" s="43" t="s">
        <v>115</v>
      </c>
      <c r="BF2549" s="4">
        <v>39</v>
      </c>
      <c r="BG2549" s="2" t="s">
        <v>626</v>
      </c>
      <c r="BH2549" s="2">
        <v>8</v>
      </c>
      <c r="BI2549" s="11">
        <v>0</v>
      </c>
      <c r="BJ2549" s="11">
        <v>0.06</v>
      </c>
      <c r="BK2549" s="11">
        <v>0</v>
      </c>
      <c r="BL2549" s="11">
        <v>0</v>
      </c>
      <c r="BM2549" s="11">
        <v>0.06</v>
      </c>
      <c r="BN2549" s="11">
        <v>10</v>
      </c>
      <c r="BO2549" s="2" t="s">
        <v>115</v>
      </c>
      <c r="BP2549" s="4" t="s">
        <v>115</v>
      </c>
      <c r="BQ2549" s="4" t="s">
        <v>451</v>
      </c>
      <c r="BR2549" s="2">
        <v>92.38</v>
      </c>
      <c r="BS2549" s="2" t="s">
        <v>161</v>
      </c>
      <c r="BT2549" s="2" t="s">
        <v>116</v>
      </c>
      <c r="BU2549" s="2" t="s">
        <v>233</v>
      </c>
      <c r="BV2549" s="2" t="s">
        <v>1197</v>
      </c>
      <c r="BX2549" s="2" t="s">
        <v>311</v>
      </c>
      <c r="BY2549" s="2" t="s">
        <v>118</v>
      </c>
      <c r="BZ2549" s="2" t="s">
        <v>235</v>
      </c>
      <c r="CG2549" s="4" t="s">
        <v>17307</v>
      </c>
      <c r="CK2549" s="12"/>
    </row>
    <row r="2550" spans="1:89" x14ac:dyDescent="0.3">
      <c r="A2550" s="2" t="s">
        <v>198</v>
      </c>
      <c r="B2550" s="2" t="s">
        <v>12130</v>
      </c>
      <c r="I2550" s="51" t="s">
        <v>802</v>
      </c>
      <c r="L2550" s="2" t="s">
        <v>148</v>
      </c>
      <c r="M2550" s="4" t="s">
        <v>148</v>
      </c>
      <c r="N2550" s="26" t="s">
        <v>12131</v>
      </c>
      <c r="T2550" s="12" t="s">
        <v>12132</v>
      </c>
      <c r="Y2550" s="7" t="s">
        <v>12133</v>
      </c>
      <c r="Z2550" s="42">
        <v>13</v>
      </c>
      <c r="AA2550" s="8" t="s">
        <v>12134</v>
      </c>
      <c r="AB2550" s="8" t="s">
        <v>96</v>
      </c>
      <c r="AC2550" s="8" t="s">
        <v>97</v>
      </c>
      <c r="AD2550" s="8" t="b">
        <v>0</v>
      </c>
      <c r="AF2550" s="2" t="s">
        <v>99</v>
      </c>
      <c r="AG2550" s="2" t="s">
        <v>100</v>
      </c>
      <c r="AL2550" s="2" t="s">
        <v>12135</v>
      </c>
      <c r="AM2550" s="2">
        <v>552</v>
      </c>
      <c r="AO2550" s="43"/>
      <c r="AP2550" s="43"/>
      <c r="AR2550" s="43"/>
      <c r="AS2550" s="43"/>
      <c r="AV2550" s="43"/>
      <c r="AW2550" s="3" t="s">
        <v>12136</v>
      </c>
      <c r="AX2550" s="9" t="s">
        <v>12137</v>
      </c>
      <c r="AY2550" s="2" t="s">
        <v>321</v>
      </c>
      <c r="AZ2550" s="2" t="s">
        <v>1796</v>
      </c>
      <c r="BA2550" s="2" t="s">
        <v>12135</v>
      </c>
      <c r="BB2550" s="2" t="s">
        <v>626</v>
      </c>
      <c r="BC2550" s="43">
        <v>6.1978604985558902E-7</v>
      </c>
      <c r="BF2550" s="4">
        <v>37</v>
      </c>
      <c r="BG2550" s="2" t="s">
        <v>626</v>
      </c>
      <c r="BH2550" s="2">
        <v>8</v>
      </c>
      <c r="BI2550" s="11">
        <v>0</v>
      </c>
      <c r="BJ2550" s="11">
        <v>0</v>
      </c>
      <c r="BK2550" s="11">
        <v>0</v>
      </c>
      <c r="BL2550" s="11">
        <v>0.01</v>
      </c>
      <c r="BM2550" s="11">
        <v>0</v>
      </c>
      <c r="BN2550" s="11" t="s">
        <v>114</v>
      </c>
      <c r="BO2550" s="2" t="s">
        <v>115</v>
      </c>
      <c r="BP2550" s="4" t="s">
        <v>115</v>
      </c>
      <c r="BQ2550" s="4" t="s">
        <v>3101</v>
      </c>
      <c r="BR2550" s="2">
        <v>93.5</v>
      </c>
      <c r="BS2550" s="2" t="s">
        <v>161</v>
      </c>
      <c r="BT2550" s="2" t="s">
        <v>116</v>
      </c>
      <c r="BU2550" s="2" t="s">
        <v>142</v>
      </c>
      <c r="BX2550" s="2" t="s">
        <v>117</v>
      </c>
      <c r="BY2550" s="2" t="s">
        <v>118</v>
      </c>
      <c r="BZ2550" s="2" t="s">
        <v>105</v>
      </c>
      <c r="CG2550" s="4" t="s">
        <v>17307</v>
      </c>
      <c r="CK2550" s="12" t="s">
        <v>12138</v>
      </c>
    </row>
    <row r="2551" spans="1:89" x14ac:dyDescent="0.3">
      <c r="A2551" s="2" t="s">
        <v>198</v>
      </c>
      <c r="B2551" s="2" t="s">
        <v>4817</v>
      </c>
      <c r="I2551" s="51" t="s">
        <v>802</v>
      </c>
      <c r="L2551" s="2" t="s">
        <v>793</v>
      </c>
      <c r="M2551" s="4" t="s">
        <v>793</v>
      </c>
      <c r="T2551" s="12" t="s">
        <v>4818</v>
      </c>
      <c r="Y2551" s="7" t="s">
        <v>4819</v>
      </c>
      <c r="Z2551" s="42">
        <v>13</v>
      </c>
      <c r="AA2551" s="8" t="s">
        <v>4820</v>
      </c>
      <c r="AB2551" s="8" t="s">
        <v>97</v>
      </c>
      <c r="AC2551" s="8" t="s">
        <v>261</v>
      </c>
      <c r="AD2551" s="8" t="b">
        <v>0</v>
      </c>
      <c r="AF2551" s="2" t="s">
        <v>99</v>
      </c>
      <c r="AG2551" s="2" t="s">
        <v>100</v>
      </c>
      <c r="AL2551" s="2" t="s">
        <v>115</v>
      </c>
      <c r="AO2551" s="43"/>
      <c r="AP2551" s="43"/>
      <c r="AR2551" s="43"/>
      <c r="AS2551" s="43"/>
      <c r="AV2551" s="43"/>
      <c r="AW2551" s="3" t="s">
        <v>115</v>
      </c>
      <c r="AX2551" s="9" t="s">
        <v>4821</v>
      </c>
      <c r="AY2551" s="2" t="s">
        <v>321</v>
      </c>
      <c r="AZ2551" s="2" t="s">
        <v>777</v>
      </c>
      <c r="BA2551" s="2" t="s">
        <v>115</v>
      </c>
      <c r="BB2551" s="2" t="s">
        <v>778</v>
      </c>
      <c r="BC2551" s="43" t="s">
        <v>115</v>
      </c>
      <c r="BF2551" s="4">
        <v>32</v>
      </c>
      <c r="BG2551" s="2" t="s">
        <v>778</v>
      </c>
      <c r="BH2551" s="2">
        <v>6</v>
      </c>
      <c r="BI2551" s="11">
        <v>0</v>
      </c>
      <c r="BJ2551" s="11">
        <v>0</v>
      </c>
      <c r="BK2551" s="11">
        <v>0</v>
      </c>
      <c r="BL2551" s="11">
        <v>1</v>
      </c>
      <c r="BM2551" s="11">
        <v>0</v>
      </c>
      <c r="BN2551" s="11">
        <v>-2</v>
      </c>
      <c r="BP2551" s="4" t="s">
        <v>115</v>
      </c>
      <c r="BS2551" s="2" t="s">
        <v>115</v>
      </c>
      <c r="BT2551" s="2" t="s">
        <v>116</v>
      </c>
      <c r="BU2551" s="2" t="s">
        <v>233</v>
      </c>
      <c r="BV2551" s="2" t="s">
        <v>1197</v>
      </c>
      <c r="BX2551" s="2" t="s">
        <v>311</v>
      </c>
      <c r="BY2551" s="2" t="s">
        <v>118</v>
      </c>
      <c r="BZ2551" s="2" t="s">
        <v>235</v>
      </c>
      <c r="CG2551" s="4" t="s">
        <v>17307</v>
      </c>
      <c r="CK2551" s="12"/>
    </row>
    <row r="2552" spans="1:89" x14ac:dyDescent="0.3">
      <c r="A2552" s="2" t="s">
        <v>198</v>
      </c>
      <c r="B2552" s="2" t="s">
        <v>1276</v>
      </c>
      <c r="I2552" s="51" t="s">
        <v>802</v>
      </c>
      <c r="L2552" s="2" t="s">
        <v>288</v>
      </c>
      <c r="M2552" s="4" t="s">
        <v>288</v>
      </c>
      <c r="T2552" s="12" t="s">
        <v>1277</v>
      </c>
      <c r="Y2552" s="7" t="s">
        <v>1278</v>
      </c>
      <c r="Z2552" s="42">
        <v>13</v>
      </c>
      <c r="AA2552" s="8" t="s">
        <v>1279</v>
      </c>
      <c r="AB2552" s="8" t="s">
        <v>1280</v>
      </c>
      <c r="AC2552" s="8" t="s">
        <v>262</v>
      </c>
      <c r="AD2552" s="8" t="b">
        <v>0</v>
      </c>
      <c r="AF2552" s="2" t="s">
        <v>543</v>
      </c>
      <c r="AG2552" s="2" t="s">
        <v>543</v>
      </c>
      <c r="AL2552" s="15" t="s">
        <v>1281</v>
      </c>
      <c r="AM2552" s="15"/>
      <c r="AO2552" s="43"/>
      <c r="AP2552" s="43"/>
      <c r="AR2552" s="43"/>
      <c r="AS2552" s="43"/>
      <c r="AV2552" s="43"/>
      <c r="AW2552" s="3" t="s">
        <v>115</v>
      </c>
      <c r="AX2552" s="9" t="s">
        <v>1282</v>
      </c>
      <c r="AY2552" s="2" t="s">
        <v>207</v>
      </c>
      <c r="AZ2552" s="2" t="s">
        <v>1283</v>
      </c>
      <c r="BA2552" s="2" t="s">
        <v>1281</v>
      </c>
      <c r="BB2552" s="2" t="s">
        <v>714</v>
      </c>
      <c r="BC2552" s="43" t="s">
        <v>115</v>
      </c>
      <c r="BF2552" s="4">
        <v>27.8</v>
      </c>
      <c r="BG2552" s="2" t="s">
        <v>1284</v>
      </c>
      <c r="BH2552" s="2">
        <v>6</v>
      </c>
      <c r="BI2552" s="11">
        <v>1</v>
      </c>
      <c r="BJ2552" s="11">
        <v>1</v>
      </c>
      <c r="BK2552" s="11">
        <v>0</v>
      </c>
      <c r="BL2552" s="11">
        <v>0</v>
      </c>
      <c r="BM2552" s="11">
        <v>1</v>
      </c>
      <c r="BN2552" s="11">
        <v>1</v>
      </c>
      <c r="BO2552" s="2" t="s">
        <v>115</v>
      </c>
      <c r="BP2552" s="4" t="s">
        <v>115</v>
      </c>
      <c r="BS2552" s="2" t="s">
        <v>115</v>
      </c>
      <c r="BT2552" s="2" t="s">
        <v>116</v>
      </c>
      <c r="BU2552" s="2" t="s">
        <v>142</v>
      </c>
      <c r="BX2552" s="2" t="s">
        <v>311</v>
      </c>
      <c r="BY2552" s="2" t="s">
        <v>118</v>
      </c>
      <c r="BZ2552" s="2" t="s">
        <v>105</v>
      </c>
      <c r="CG2552" s="4" t="s">
        <v>17307</v>
      </c>
      <c r="CK2552" s="12"/>
    </row>
    <row r="2553" spans="1:89" x14ac:dyDescent="0.3">
      <c r="A2553" s="2" t="s">
        <v>198</v>
      </c>
      <c r="B2553" s="2" t="s">
        <v>1230</v>
      </c>
      <c r="I2553" s="51" t="s">
        <v>802</v>
      </c>
      <c r="L2553" s="2" t="s">
        <v>394</v>
      </c>
      <c r="M2553" s="4" t="s">
        <v>394</v>
      </c>
      <c r="T2553" s="12" t="s">
        <v>1231</v>
      </c>
      <c r="Y2553" s="7" t="s">
        <v>1232</v>
      </c>
      <c r="Z2553" s="42">
        <v>13</v>
      </c>
      <c r="AA2553" s="8" t="s">
        <v>1233</v>
      </c>
      <c r="AB2553" s="8" t="s">
        <v>1234</v>
      </c>
      <c r="AC2553" s="8" t="s">
        <v>261</v>
      </c>
      <c r="AD2553" s="8" t="b">
        <v>1</v>
      </c>
      <c r="AF2553" s="2" t="s">
        <v>543</v>
      </c>
      <c r="AG2553" s="2" t="s">
        <v>543</v>
      </c>
      <c r="AL2553" s="2" t="s">
        <v>1235</v>
      </c>
      <c r="AO2553" s="43"/>
      <c r="AP2553" s="43"/>
      <c r="AR2553" s="43"/>
      <c r="AS2553" s="43"/>
      <c r="AV2553" s="43"/>
      <c r="AW2553" s="3" t="s">
        <v>115</v>
      </c>
      <c r="AX2553" s="9" t="s">
        <v>115</v>
      </c>
      <c r="AY2553" s="2" t="s">
        <v>115</v>
      </c>
      <c r="AZ2553" s="2" t="s">
        <v>115</v>
      </c>
      <c r="BA2553" s="2" t="s">
        <v>115</v>
      </c>
      <c r="BB2553" s="2" t="s">
        <v>565</v>
      </c>
      <c r="BC2553" s="43" t="s">
        <v>115</v>
      </c>
      <c r="BF2553" s="4">
        <v>36</v>
      </c>
      <c r="BG2553" s="2" t="s">
        <v>565</v>
      </c>
      <c r="BH2553" s="2">
        <v>7</v>
      </c>
      <c r="BI2553" s="11">
        <v>0</v>
      </c>
      <c r="BJ2553" s="11">
        <v>0</v>
      </c>
      <c r="BK2553" s="11">
        <v>0</v>
      </c>
      <c r="BL2553" s="11">
        <v>0</v>
      </c>
      <c r="BM2553" s="11">
        <v>0</v>
      </c>
      <c r="BN2553" s="11">
        <v>8</v>
      </c>
      <c r="BO2553" s="2" t="s">
        <v>115</v>
      </c>
      <c r="BP2553" s="4" t="s">
        <v>115</v>
      </c>
      <c r="BS2553" s="2" t="s">
        <v>115</v>
      </c>
      <c r="BT2553" s="2" t="s">
        <v>116</v>
      </c>
      <c r="BU2553" s="2" t="s">
        <v>233</v>
      </c>
      <c r="BV2553" s="2" t="s">
        <v>1197</v>
      </c>
      <c r="BX2553" s="2" t="s">
        <v>311</v>
      </c>
      <c r="BY2553" s="2" t="s">
        <v>118</v>
      </c>
      <c r="BZ2553" s="2" t="s">
        <v>235</v>
      </c>
      <c r="CG2553" s="4" t="s">
        <v>17307</v>
      </c>
      <c r="CK2553" s="12"/>
    </row>
    <row r="2554" spans="1:89" x14ac:dyDescent="0.3">
      <c r="A2554" s="2" t="s">
        <v>198</v>
      </c>
      <c r="B2554" s="2" t="s">
        <v>4816</v>
      </c>
      <c r="I2554" s="51" t="s">
        <v>802</v>
      </c>
      <c r="L2554" s="2" t="s">
        <v>772</v>
      </c>
      <c r="M2554" s="4" t="s">
        <v>772</v>
      </c>
      <c r="T2554" s="12" t="s">
        <v>4761</v>
      </c>
      <c r="Y2554" s="7" t="s">
        <v>4762</v>
      </c>
      <c r="Z2554" s="42">
        <v>13</v>
      </c>
      <c r="AA2554" s="8" t="s">
        <v>4763</v>
      </c>
      <c r="AB2554" s="8" t="s">
        <v>261</v>
      </c>
      <c r="AC2554" s="8" t="s">
        <v>262</v>
      </c>
      <c r="AD2554" s="8" t="b">
        <v>0</v>
      </c>
      <c r="AF2554" s="2" t="s">
        <v>99</v>
      </c>
      <c r="AG2554" s="2" t="s">
        <v>100</v>
      </c>
      <c r="AL2554" s="2" t="s">
        <v>115</v>
      </c>
      <c r="AO2554" s="43"/>
      <c r="AP2554" s="43"/>
      <c r="AR2554" s="43"/>
      <c r="AS2554" s="43"/>
      <c r="AV2554" s="43"/>
      <c r="AW2554" s="3" t="s">
        <v>115</v>
      </c>
      <c r="AX2554" s="9" t="s">
        <v>4764</v>
      </c>
      <c r="AY2554" s="2" t="s">
        <v>539</v>
      </c>
      <c r="AZ2554" s="2" t="s">
        <v>785</v>
      </c>
      <c r="BA2554" s="2" t="s">
        <v>115</v>
      </c>
      <c r="BB2554" s="2" t="s">
        <v>778</v>
      </c>
      <c r="BC2554" s="43" t="s">
        <v>115</v>
      </c>
      <c r="BF2554" s="4">
        <v>18.170000000000002</v>
      </c>
      <c r="BG2554" s="2" t="s">
        <v>792</v>
      </c>
      <c r="BH2554" s="2">
        <v>2</v>
      </c>
      <c r="BI2554" s="11">
        <v>0</v>
      </c>
      <c r="BJ2554" s="11">
        <v>0</v>
      </c>
      <c r="BK2554" s="11">
        <v>0</v>
      </c>
      <c r="BL2554" s="11">
        <v>0.74</v>
      </c>
      <c r="BM2554" s="11">
        <v>0</v>
      </c>
      <c r="BN2554" s="11">
        <v>-4</v>
      </c>
      <c r="BP2554" s="4" t="s">
        <v>115</v>
      </c>
      <c r="BS2554" s="2" t="s">
        <v>115</v>
      </c>
      <c r="BT2554" s="2" t="s">
        <v>116</v>
      </c>
      <c r="BU2554" s="2" t="s">
        <v>233</v>
      </c>
      <c r="BV2554" s="2" t="s">
        <v>1197</v>
      </c>
      <c r="BX2554" s="2" t="s">
        <v>311</v>
      </c>
      <c r="BY2554" s="2" t="s">
        <v>118</v>
      </c>
      <c r="BZ2554" s="2" t="s">
        <v>235</v>
      </c>
      <c r="CG2554" s="4" t="s">
        <v>17307</v>
      </c>
      <c r="CK2554" s="12"/>
    </row>
    <row r="2555" spans="1:89" x14ac:dyDescent="0.3">
      <c r="A2555" s="2" t="s">
        <v>198</v>
      </c>
      <c r="B2555" s="2" t="s">
        <v>530</v>
      </c>
      <c r="I2555" s="51" t="s">
        <v>510</v>
      </c>
      <c r="L2555" s="2" t="s">
        <v>518</v>
      </c>
      <c r="M2555" s="4" t="s">
        <v>518</v>
      </c>
      <c r="T2555" s="12" t="s">
        <v>17150</v>
      </c>
      <c r="Y2555" s="7" t="s">
        <v>531</v>
      </c>
      <c r="Z2555" s="42">
        <v>13</v>
      </c>
      <c r="AA2555" s="8" t="s">
        <v>532</v>
      </c>
      <c r="AB2555" s="8" t="s">
        <v>96</v>
      </c>
      <c r="AC2555" s="8" t="s">
        <v>97</v>
      </c>
      <c r="AD2555" s="8" t="b">
        <v>0</v>
      </c>
      <c r="AF2555" s="2" t="s">
        <v>99</v>
      </c>
      <c r="AG2555" s="2" t="s">
        <v>100</v>
      </c>
      <c r="AL2555" s="2" t="s">
        <v>115</v>
      </c>
      <c r="AO2555" s="43"/>
      <c r="AP2555" s="43"/>
      <c r="AR2555" s="43"/>
      <c r="AS2555" s="43"/>
      <c r="AV2555" s="43"/>
      <c r="AW2555" s="3" t="s">
        <v>533</v>
      </c>
      <c r="AX2555" s="9" t="s">
        <v>534</v>
      </c>
      <c r="AY2555" s="2" t="s">
        <v>508</v>
      </c>
      <c r="AZ2555" s="2" t="s">
        <v>535</v>
      </c>
      <c r="BA2555" s="2" t="s">
        <v>115</v>
      </c>
      <c r="BB2555" s="2" t="s">
        <v>523</v>
      </c>
      <c r="BC2555" s="43">
        <v>2.6766272890181999E-6</v>
      </c>
      <c r="BF2555" s="4">
        <v>21.4</v>
      </c>
      <c r="BG2555" s="2" t="s">
        <v>523</v>
      </c>
      <c r="BH2555" s="2">
        <v>3</v>
      </c>
      <c r="BI2555" s="11">
        <v>0</v>
      </c>
      <c r="BJ2555" s="11">
        <v>0</v>
      </c>
      <c r="BK2555" s="11">
        <v>0</v>
      </c>
      <c r="BL2555" s="11">
        <v>0</v>
      </c>
      <c r="BM2555" s="11">
        <v>0</v>
      </c>
      <c r="BN2555" s="11" t="s">
        <v>114</v>
      </c>
      <c r="BP2555" s="4" t="s">
        <v>115</v>
      </c>
      <c r="BS2555" s="2" t="s">
        <v>115</v>
      </c>
      <c r="BT2555" s="2" t="s">
        <v>116</v>
      </c>
      <c r="BU2555" s="3" t="s">
        <v>105</v>
      </c>
      <c r="BV2555" s="3"/>
      <c r="BW2555" s="3"/>
      <c r="BX2555" s="2" t="s">
        <v>105</v>
      </c>
      <c r="BY2555" s="2" t="s">
        <v>118</v>
      </c>
      <c r="BZ2555" s="2" t="s">
        <v>105</v>
      </c>
      <c r="CG2555" s="4" t="s">
        <v>17308</v>
      </c>
      <c r="CK2555" s="12"/>
    </row>
    <row r="2556" spans="1:89" x14ac:dyDescent="0.3">
      <c r="A2556" s="2" t="s">
        <v>198</v>
      </c>
      <c r="B2556" s="2" t="s">
        <v>1430</v>
      </c>
      <c r="I2556" s="51" t="s">
        <v>510</v>
      </c>
      <c r="L2556" s="2" t="s">
        <v>90</v>
      </c>
      <c r="M2556" s="4" t="s">
        <v>90</v>
      </c>
      <c r="T2556" s="12" t="s">
        <v>1431</v>
      </c>
      <c r="Y2556" s="7" t="s">
        <v>1432</v>
      </c>
      <c r="Z2556" s="42">
        <v>13</v>
      </c>
      <c r="AA2556" s="8" t="s">
        <v>1433</v>
      </c>
      <c r="AB2556" s="8" t="s">
        <v>1434</v>
      </c>
      <c r="AC2556" s="8" t="s">
        <v>96</v>
      </c>
      <c r="AD2556" s="8" t="b">
        <v>1</v>
      </c>
      <c r="AF2556" s="2" t="s">
        <v>543</v>
      </c>
      <c r="AG2556" s="2" t="s">
        <v>543</v>
      </c>
      <c r="AL2556" s="2" t="s">
        <v>1435</v>
      </c>
      <c r="AO2556" s="43"/>
      <c r="AP2556" s="43"/>
      <c r="AR2556" s="43"/>
      <c r="AS2556" s="43"/>
      <c r="AV2556" s="43"/>
      <c r="AW2556" s="3" t="s">
        <v>115</v>
      </c>
      <c r="AX2556" s="9" t="s">
        <v>115</v>
      </c>
      <c r="AY2556" s="2" t="s">
        <v>115</v>
      </c>
      <c r="AZ2556" s="2" t="s">
        <v>115</v>
      </c>
      <c r="BA2556" s="2" t="s">
        <v>115</v>
      </c>
      <c r="BB2556" s="2" t="s">
        <v>565</v>
      </c>
      <c r="BC2556" s="43" t="s">
        <v>115</v>
      </c>
      <c r="BF2556" s="4">
        <v>27.6</v>
      </c>
      <c r="BG2556" s="2" t="s">
        <v>565</v>
      </c>
      <c r="BH2556" s="2">
        <v>7</v>
      </c>
      <c r="BI2556" s="11" t="s">
        <v>114</v>
      </c>
      <c r="BJ2556" s="11" t="s">
        <v>114</v>
      </c>
      <c r="BK2556" s="11" t="s">
        <v>114</v>
      </c>
      <c r="BL2556" s="11" t="s">
        <v>114</v>
      </c>
      <c r="BM2556" s="11" t="s">
        <v>115</v>
      </c>
      <c r="BN2556" s="11" t="s">
        <v>114</v>
      </c>
      <c r="BO2556" s="2" t="s">
        <v>115</v>
      </c>
      <c r="BP2556" s="4" t="s">
        <v>115</v>
      </c>
      <c r="BS2556" s="2" t="s">
        <v>115</v>
      </c>
      <c r="BT2556" s="2" t="s">
        <v>116</v>
      </c>
      <c r="BU2556" s="3" t="s">
        <v>105</v>
      </c>
      <c r="BV2556" s="3"/>
      <c r="BW2556" s="3"/>
      <c r="BX2556" s="2" t="s">
        <v>105</v>
      </c>
      <c r="BY2556" s="2" t="s">
        <v>118</v>
      </c>
      <c r="BZ2556" s="2" t="s">
        <v>105</v>
      </c>
      <c r="CG2556" s="4" t="s">
        <v>17308</v>
      </c>
      <c r="CK2556" s="12"/>
    </row>
    <row r="2557" spans="1:89" x14ac:dyDescent="0.3">
      <c r="A2557" s="2" t="s">
        <v>198</v>
      </c>
      <c r="B2557" s="2" t="s">
        <v>4830</v>
      </c>
      <c r="I2557" s="51" t="s">
        <v>510</v>
      </c>
      <c r="L2557" s="2" t="s">
        <v>814</v>
      </c>
      <c r="M2557" s="4" t="s">
        <v>814</v>
      </c>
      <c r="T2557" s="12" t="s">
        <v>4831</v>
      </c>
      <c r="Y2557" s="7" t="s">
        <v>4832</v>
      </c>
      <c r="Z2557" s="42">
        <v>13</v>
      </c>
      <c r="AA2557" s="8" t="s">
        <v>4833</v>
      </c>
      <c r="AB2557" s="8" t="s">
        <v>262</v>
      </c>
      <c r="AC2557" s="8" t="s">
        <v>96</v>
      </c>
      <c r="AD2557" s="8" t="b">
        <v>0</v>
      </c>
      <c r="AF2557" s="2" t="s">
        <v>99</v>
      </c>
      <c r="AG2557" s="2" t="s">
        <v>100</v>
      </c>
      <c r="AL2557" s="2" t="s">
        <v>115</v>
      </c>
      <c r="AO2557" s="43"/>
      <c r="AP2557" s="43"/>
      <c r="AR2557" s="43"/>
      <c r="AS2557" s="43"/>
      <c r="AV2557" s="43"/>
      <c r="AW2557" s="3" t="s">
        <v>115</v>
      </c>
      <c r="AX2557" s="9" t="s">
        <v>4834</v>
      </c>
      <c r="AY2557" s="2" t="s">
        <v>508</v>
      </c>
      <c r="AZ2557" s="2" t="s">
        <v>785</v>
      </c>
      <c r="BA2557" s="2" t="s">
        <v>115</v>
      </c>
      <c r="BB2557" s="2" t="s">
        <v>778</v>
      </c>
      <c r="BC2557" s="43" t="s">
        <v>115</v>
      </c>
      <c r="BF2557" s="4">
        <v>21.4</v>
      </c>
      <c r="BG2557" s="2" t="s">
        <v>779</v>
      </c>
      <c r="BH2557" s="2">
        <v>2</v>
      </c>
      <c r="BI2557" s="11">
        <v>0</v>
      </c>
      <c r="BJ2557" s="11">
        <v>0</v>
      </c>
      <c r="BK2557" s="11">
        <v>0.05</v>
      </c>
      <c r="BL2557" s="11">
        <v>0.02</v>
      </c>
      <c r="BM2557" s="11">
        <v>0.05</v>
      </c>
      <c r="BN2557" s="11">
        <v>-5</v>
      </c>
      <c r="BP2557" s="4" t="s">
        <v>115</v>
      </c>
      <c r="BS2557" s="2" t="s">
        <v>115</v>
      </c>
      <c r="BT2557" s="2" t="s">
        <v>116</v>
      </c>
      <c r="BU2557" s="3" t="s">
        <v>105</v>
      </c>
      <c r="BV2557" s="3"/>
      <c r="BW2557" s="3"/>
      <c r="BX2557" s="2" t="s">
        <v>105</v>
      </c>
      <c r="BY2557" s="2" t="s">
        <v>118</v>
      </c>
      <c r="BZ2557" s="2" t="s">
        <v>105</v>
      </c>
      <c r="CG2557" s="4" t="s">
        <v>17308</v>
      </c>
      <c r="CK2557" s="12"/>
    </row>
    <row r="2558" spans="1:89" x14ac:dyDescent="0.3">
      <c r="A2558" s="2" t="s">
        <v>198</v>
      </c>
      <c r="B2558" s="2" t="s">
        <v>813</v>
      </c>
      <c r="I2558" s="51" t="s">
        <v>510</v>
      </c>
      <c r="L2558" s="2" t="s">
        <v>814</v>
      </c>
      <c r="M2558" s="4" t="s">
        <v>814</v>
      </c>
      <c r="T2558" s="12" t="s">
        <v>815</v>
      </c>
      <c r="Y2558" s="7" t="s">
        <v>816</v>
      </c>
      <c r="Z2558" s="42">
        <v>13</v>
      </c>
      <c r="AA2558" s="8" t="s">
        <v>817</v>
      </c>
      <c r="AB2558" s="8" t="s">
        <v>96</v>
      </c>
      <c r="AC2558" s="8" t="s">
        <v>97</v>
      </c>
      <c r="AD2558" s="8" t="b">
        <v>0</v>
      </c>
      <c r="AF2558" s="2" t="s">
        <v>99</v>
      </c>
      <c r="AG2558" s="2" t="s">
        <v>100</v>
      </c>
      <c r="AL2558" s="2" t="s">
        <v>115</v>
      </c>
      <c r="AO2558" s="43"/>
      <c r="AP2558" s="43"/>
      <c r="AR2558" s="43"/>
      <c r="AS2558" s="43"/>
      <c r="AV2558" s="43"/>
      <c r="AW2558" s="3" t="s">
        <v>818</v>
      </c>
      <c r="AX2558" s="9" t="s">
        <v>819</v>
      </c>
      <c r="AY2558" s="2" t="s">
        <v>141</v>
      </c>
      <c r="AZ2558" s="2" t="s">
        <v>785</v>
      </c>
      <c r="BA2558" s="2" t="s">
        <v>115</v>
      </c>
      <c r="BB2558" s="2" t="s">
        <v>770</v>
      </c>
      <c r="BC2558" s="43">
        <v>9.93747906031198E-6</v>
      </c>
      <c r="BF2558" s="4">
        <v>12.92</v>
      </c>
      <c r="BG2558" s="2" t="s">
        <v>770</v>
      </c>
      <c r="BH2558" s="2">
        <v>2</v>
      </c>
      <c r="BI2558" s="11">
        <v>0</v>
      </c>
      <c r="BJ2558" s="11">
        <v>0</v>
      </c>
      <c r="BK2558" s="11">
        <v>0</v>
      </c>
      <c r="BL2558" s="11">
        <v>0</v>
      </c>
      <c r="BM2558" s="11">
        <v>0</v>
      </c>
      <c r="BN2558" s="11">
        <v>-15</v>
      </c>
      <c r="BP2558" s="4" t="s">
        <v>115</v>
      </c>
      <c r="BS2558" s="2" t="s">
        <v>115</v>
      </c>
      <c r="BT2558" s="2" t="s">
        <v>116</v>
      </c>
      <c r="BU2558" s="3" t="s">
        <v>105</v>
      </c>
      <c r="BV2558" s="3"/>
      <c r="BW2558" s="3"/>
      <c r="BX2558" s="2" t="s">
        <v>105</v>
      </c>
      <c r="BY2558" s="2" t="s">
        <v>118</v>
      </c>
      <c r="BZ2558" s="2" t="s">
        <v>105</v>
      </c>
      <c r="CG2558" s="4" t="s">
        <v>17308</v>
      </c>
      <c r="CK2558" s="12"/>
    </row>
    <row r="2559" spans="1:89" x14ac:dyDescent="0.3">
      <c r="A2559" s="2" t="s">
        <v>198</v>
      </c>
      <c r="B2559" s="2" t="s">
        <v>6578</v>
      </c>
      <c r="I2559" s="51" t="s">
        <v>510</v>
      </c>
      <c r="L2559" s="2" t="s">
        <v>240</v>
      </c>
      <c r="M2559" s="4" t="s">
        <v>240</v>
      </c>
      <c r="T2559" s="12" t="s">
        <v>6579</v>
      </c>
      <c r="Y2559" s="7" t="s">
        <v>6580</v>
      </c>
      <c r="Z2559" s="42">
        <v>13</v>
      </c>
      <c r="AA2559" s="8" t="s">
        <v>6581</v>
      </c>
      <c r="AB2559" s="8" t="s">
        <v>262</v>
      </c>
      <c r="AC2559" s="8" t="s">
        <v>261</v>
      </c>
      <c r="AD2559" s="8" t="b">
        <v>0</v>
      </c>
      <c r="AF2559" s="2" t="s">
        <v>99</v>
      </c>
      <c r="AG2559" s="2" t="s">
        <v>100</v>
      </c>
      <c r="AL2559" s="2" t="s">
        <v>6577</v>
      </c>
      <c r="AM2559" s="2">
        <v>75</v>
      </c>
      <c r="AO2559" s="43"/>
      <c r="AP2559" s="43"/>
      <c r="AR2559" s="43"/>
      <c r="AS2559" s="43"/>
      <c r="AV2559" s="43"/>
      <c r="AW2559" s="3" t="s">
        <v>115</v>
      </c>
      <c r="AX2559" s="9" t="s">
        <v>6582</v>
      </c>
      <c r="AY2559" s="2" t="s">
        <v>321</v>
      </c>
      <c r="AZ2559" s="2" t="s">
        <v>1796</v>
      </c>
      <c r="BA2559" s="2" t="s">
        <v>6577</v>
      </c>
      <c r="BB2559" s="2" t="s">
        <v>626</v>
      </c>
      <c r="BC2559" s="43" t="s">
        <v>115</v>
      </c>
      <c r="BF2559" s="4">
        <v>39</v>
      </c>
      <c r="BG2559" s="2" t="s">
        <v>626</v>
      </c>
      <c r="BH2559" s="2">
        <v>8</v>
      </c>
      <c r="BI2559" s="11">
        <v>0</v>
      </c>
      <c r="BJ2559" s="11">
        <v>0</v>
      </c>
      <c r="BK2559" s="11">
        <v>0</v>
      </c>
      <c r="BL2559" s="11">
        <v>0</v>
      </c>
      <c r="BM2559" s="11">
        <v>0</v>
      </c>
      <c r="BN2559" s="11" t="s">
        <v>114</v>
      </c>
      <c r="BO2559" s="2" t="s">
        <v>115</v>
      </c>
      <c r="BP2559" s="4" t="s">
        <v>115</v>
      </c>
      <c r="BQ2559" s="4" t="s">
        <v>249</v>
      </c>
      <c r="BR2559" s="2">
        <v>95.25</v>
      </c>
      <c r="BS2559" s="2" t="s">
        <v>250</v>
      </c>
      <c r="BT2559" s="2" t="s">
        <v>116</v>
      </c>
      <c r="BU2559" s="3" t="s">
        <v>105</v>
      </c>
      <c r="BV2559" s="3"/>
      <c r="BW2559" s="3"/>
      <c r="BX2559" s="2" t="s">
        <v>105</v>
      </c>
      <c r="BY2559" s="2" t="s">
        <v>118</v>
      </c>
      <c r="BZ2559" s="2" t="s">
        <v>105</v>
      </c>
      <c r="CG2559" s="4" t="s">
        <v>17308</v>
      </c>
      <c r="CK2559" s="12"/>
    </row>
    <row r="2560" spans="1:89" x14ac:dyDescent="0.3">
      <c r="A2560" s="2" t="s">
        <v>198</v>
      </c>
      <c r="B2560" s="2" t="s">
        <v>4850</v>
      </c>
      <c r="I2560" s="51" t="s">
        <v>510</v>
      </c>
      <c r="L2560" s="2" t="s">
        <v>803</v>
      </c>
      <c r="M2560" s="4" t="s">
        <v>803</v>
      </c>
      <c r="T2560" s="12" t="s">
        <v>4851</v>
      </c>
      <c r="Y2560" s="7" t="s">
        <v>4852</v>
      </c>
      <c r="Z2560" s="42">
        <v>13</v>
      </c>
      <c r="AA2560" s="8" t="s">
        <v>4853</v>
      </c>
      <c r="AB2560" s="8" t="s">
        <v>262</v>
      </c>
      <c r="AC2560" s="8" t="s">
        <v>261</v>
      </c>
      <c r="AD2560" s="8" t="b">
        <v>0</v>
      </c>
      <c r="AF2560" s="2" t="s">
        <v>99</v>
      </c>
      <c r="AG2560" s="2" t="s">
        <v>100</v>
      </c>
      <c r="AL2560" s="2" t="s">
        <v>115</v>
      </c>
      <c r="AO2560" s="43"/>
      <c r="AP2560" s="43"/>
      <c r="AR2560" s="43"/>
      <c r="AS2560" s="43"/>
      <c r="AV2560" s="43"/>
      <c r="AW2560" s="3" t="s">
        <v>115</v>
      </c>
      <c r="AX2560" s="9" t="s">
        <v>4854</v>
      </c>
      <c r="AY2560" s="2" t="s">
        <v>539</v>
      </c>
      <c r="AZ2560" s="2" t="s">
        <v>785</v>
      </c>
      <c r="BA2560" s="2" t="s">
        <v>115</v>
      </c>
      <c r="BB2560" s="2" t="s">
        <v>778</v>
      </c>
      <c r="BC2560" s="43" t="s">
        <v>115</v>
      </c>
      <c r="BF2560" s="4">
        <v>26.2</v>
      </c>
      <c r="BG2560" s="2" t="s">
        <v>779</v>
      </c>
      <c r="BH2560" s="2">
        <v>2</v>
      </c>
      <c r="BI2560" s="11">
        <v>0</v>
      </c>
      <c r="BJ2560" s="11">
        <v>0</v>
      </c>
      <c r="BK2560" s="11">
        <v>0.01</v>
      </c>
      <c r="BL2560" s="11">
        <v>0.01</v>
      </c>
      <c r="BM2560" s="11">
        <v>0.01</v>
      </c>
      <c r="BN2560" s="11">
        <v>-5</v>
      </c>
      <c r="BP2560" s="4" t="s">
        <v>115</v>
      </c>
      <c r="BS2560" s="2" t="s">
        <v>115</v>
      </c>
      <c r="BT2560" s="2" t="s">
        <v>116</v>
      </c>
      <c r="BU2560" s="3" t="s">
        <v>105</v>
      </c>
      <c r="BV2560" s="3"/>
      <c r="BW2560" s="3"/>
      <c r="BX2560" s="2" t="s">
        <v>105</v>
      </c>
      <c r="BY2560" s="2" t="s">
        <v>118</v>
      </c>
      <c r="BZ2560" s="2" t="s">
        <v>105</v>
      </c>
      <c r="CG2560" s="4" t="s">
        <v>17308</v>
      </c>
      <c r="CK2560" s="12"/>
    </row>
    <row r="2561" spans="1:105" x14ac:dyDescent="0.3">
      <c r="A2561" s="2" t="s">
        <v>198</v>
      </c>
      <c r="B2561" s="2" t="s">
        <v>4160</v>
      </c>
      <c r="I2561" s="51" t="s">
        <v>510</v>
      </c>
      <c r="L2561" s="2" t="s">
        <v>803</v>
      </c>
      <c r="M2561" s="4" t="s">
        <v>803</v>
      </c>
      <c r="T2561" s="12" t="s">
        <v>4161</v>
      </c>
      <c r="Y2561" s="44" t="s">
        <v>4162</v>
      </c>
      <c r="Z2561" s="42">
        <v>13</v>
      </c>
      <c r="AA2561" s="8" t="s">
        <v>4137</v>
      </c>
      <c r="AB2561" s="8" t="s">
        <v>261</v>
      </c>
      <c r="AC2561" s="8" t="s">
        <v>262</v>
      </c>
      <c r="AD2561" s="8" t="b">
        <v>0</v>
      </c>
      <c r="AF2561" s="2" t="s">
        <v>99</v>
      </c>
      <c r="AG2561" s="2" t="s">
        <v>100</v>
      </c>
      <c r="AL2561" s="2" t="s">
        <v>115</v>
      </c>
      <c r="AO2561" s="43"/>
      <c r="AP2561" s="43"/>
      <c r="AR2561" s="43"/>
      <c r="AS2561" s="43"/>
      <c r="AV2561" s="43"/>
      <c r="AW2561" s="3" t="s">
        <v>115</v>
      </c>
      <c r="AX2561" s="9" t="s">
        <v>115</v>
      </c>
      <c r="AY2561" s="2" t="s">
        <v>115</v>
      </c>
      <c r="AZ2561" s="2" t="s">
        <v>115</v>
      </c>
      <c r="BA2561" s="2" t="s">
        <v>115</v>
      </c>
      <c r="BB2561" s="2" t="s">
        <v>2617</v>
      </c>
      <c r="BC2561" s="43" t="s">
        <v>115</v>
      </c>
      <c r="BF2561" s="4">
        <v>34</v>
      </c>
      <c r="BG2561" s="2" t="s">
        <v>2617</v>
      </c>
      <c r="BH2561" s="2">
        <v>6</v>
      </c>
      <c r="BI2561" s="11">
        <v>0.56000000000000005</v>
      </c>
      <c r="BJ2561" s="11">
        <v>0.99</v>
      </c>
      <c r="BK2561" s="11">
        <v>0</v>
      </c>
      <c r="BL2561" s="11">
        <v>0</v>
      </c>
      <c r="BM2561" s="11">
        <v>0.99</v>
      </c>
      <c r="BN2561" s="11">
        <v>-2</v>
      </c>
      <c r="BP2561" s="4" t="s">
        <v>115</v>
      </c>
      <c r="BS2561" s="2" t="s">
        <v>115</v>
      </c>
      <c r="BT2561" s="2" t="s">
        <v>116</v>
      </c>
      <c r="BU2561" s="3" t="s">
        <v>105</v>
      </c>
      <c r="BV2561" s="3"/>
      <c r="BW2561" s="3"/>
      <c r="BX2561" s="2" t="s">
        <v>105</v>
      </c>
      <c r="BY2561" s="2" t="s">
        <v>118</v>
      </c>
      <c r="BZ2561" s="2" t="s">
        <v>105</v>
      </c>
      <c r="CG2561" s="4" t="s">
        <v>17308</v>
      </c>
      <c r="CK2561" s="12"/>
    </row>
    <row r="2562" spans="1:105" x14ac:dyDescent="0.3">
      <c r="A2562" s="2" t="s">
        <v>198</v>
      </c>
      <c r="B2562" s="2" t="s">
        <v>6728</v>
      </c>
      <c r="I2562" s="51" t="s">
        <v>510</v>
      </c>
      <c r="L2562" s="2" t="s">
        <v>356</v>
      </c>
      <c r="M2562" s="4" t="s">
        <v>356</v>
      </c>
      <c r="T2562" s="12" t="s">
        <v>6729</v>
      </c>
      <c r="Y2562" s="7" t="s">
        <v>6730</v>
      </c>
      <c r="Z2562" s="42">
        <v>13</v>
      </c>
      <c r="AA2562" s="8" t="s">
        <v>6731</v>
      </c>
      <c r="AB2562" s="8" t="s">
        <v>261</v>
      </c>
      <c r="AC2562" s="8" t="s">
        <v>97</v>
      </c>
      <c r="AD2562" s="8" t="b">
        <v>0</v>
      </c>
      <c r="AF2562" s="2" t="s">
        <v>99</v>
      </c>
      <c r="AG2562" s="2" t="s">
        <v>100</v>
      </c>
      <c r="AL2562" s="2" t="s">
        <v>6732</v>
      </c>
      <c r="AM2562" s="2">
        <v>94</v>
      </c>
      <c r="AO2562" s="43"/>
      <c r="AP2562" s="43"/>
      <c r="AR2562" s="43"/>
      <c r="AS2562" s="43"/>
      <c r="AV2562" s="43"/>
      <c r="AW2562" s="3" t="s">
        <v>115</v>
      </c>
      <c r="AX2562" s="9" t="s">
        <v>115</v>
      </c>
      <c r="AY2562" s="2" t="s">
        <v>115</v>
      </c>
      <c r="AZ2562" s="2" t="s">
        <v>115</v>
      </c>
      <c r="BA2562" s="2" t="s">
        <v>115</v>
      </c>
      <c r="BB2562" s="2" t="s">
        <v>626</v>
      </c>
      <c r="BC2562" s="43" t="s">
        <v>115</v>
      </c>
      <c r="BF2562" s="4">
        <v>37</v>
      </c>
      <c r="BG2562" s="2" t="s">
        <v>626</v>
      </c>
      <c r="BH2562" s="2">
        <v>8</v>
      </c>
      <c r="BI2562" s="11">
        <v>0.04</v>
      </c>
      <c r="BJ2562" s="11">
        <v>0.03</v>
      </c>
      <c r="BK2562" s="11">
        <v>0</v>
      </c>
      <c r="BL2562" s="11">
        <v>0</v>
      </c>
      <c r="BM2562" s="11">
        <v>0.04</v>
      </c>
      <c r="BN2562" s="11">
        <v>16</v>
      </c>
      <c r="BO2562" s="2" t="s">
        <v>115</v>
      </c>
      <c r="BP2562" s="4" t="s">
        <v>115</v>
      </c>
      <c r="BQ2562" s="4" t="s">
        <v>6727</v>
      </c>
      <c r="BR2562" s="2">
        <v>74.56</v>
      </c>
      <c r="BS2562" s="2" t="s">
        <v>250</v>
      </c>
      <c r="BT2562" s="2" t="s">
        <v>116</v>
      </c>
      <c r="BU2562" s="3" t="s">
        <v>105</v>
      </c>
      <c r="BV2562" s="3"/>
      <c r="BW2562" s="3"/>
      <c r="BX2562" s="2" t="s">
        <v>105</v>
      </c>
      <c r="BY2562" s="2" t="s">
        <v>118</v>
      </c>
      <c r="BZ2562" s="2" t="s">
        <v>105</v>
      </c>
      <c r="CG2562" s="4" t="s">
        <v>17308</v>
      </c>
      <c r="CK2562" s="12"/>
    </row>
    <row r="2563" spans="1:105" x14ac:dyDescent="0.3">
      <c r="A2563" s="2" t="s">
        <v>198</v>
      </c>
      <c r="B2563" s="2" t="s">
        <v>1779</v>
      </c>
      <c r="I2563" s="51" t="s">
        <v>510</v>
      </c>
      <c r="L2563" s="2" t="s">
        <v>356</v>
      </c>
      <c r="M2563" s="4" t="s">
        <v>356</v>
      </c>
      <c r="T2563" s="12" t="s">
        <v>1780</v>
      </c>
      <c r="Y2563" s="7" t="s">
        <v>1781</v>
      </c>
      <c r="Z2563" s="42">
        <v>13</v>
      </c>
      <c r="AA2563" s="8" t="s">
        <v>1782</v>
      </c>
      <c r="AB2563" s="8" t="s">
        <v>96</v>
      </c>
      <c r="AC2563" s="8" t="s">
        <v>1667</v>
      </c>
      <c r="AD2563" s="8" t="b">
        <v>1</v>
      </c>
      <c r="AF2563" s="2" t="s">
        <v>563</v>
      </c>
      <c r="AG2563" s="2" t="s">
        <v>563</v>
      </c>
      <c r="AL2563" s="2" t="s">
        <v>1783</v>
      </c>
      <c r="AO2563" s="43"/>
      <c r="AP2563" s="43"/>
      <c r="AR2563" s="43"/>
      <c r="AS2563" s="43"/>
      <c r="AV2563" s="43"/>
      <c r="AW2563" s="3" t="s">
        <v>115</v>
      </c>
      <c r="AX2563" s="9" t="s">
        <v>115</v>
      </c>
      <c r="AY2563" s="2" t="s">
        <v>115</v>
      </c>
      <c r="AZ2563" s="2" t="s">
        <v>115</v>
      </c>
      <c r="BA2563" s="2" t="s">
        <v>115</v>
      </c>
      <c r="BB2563" s="2" t="s">
        <v>565</v>
      </c>
      <c r="BC2563" s="43" t="s">
        <v>115</v>
      </c>
      <c r="BF2563" s="4">
        <v>34</v>
      </c>
      <c r="BG2563" s="2" t="s">
        <v>565</v>
      </c>
      <c r="BH2563" s="2">
        <v>7</v>
      </c>
      <c r="BI2563" s="11">
        <v>0.01</v>
      </c>
      <c r="BJ2563" s="11">
        <v>0</v>
      </c>
      <c r="BK2563" s="11">
        <v>0</v>
      </c>
      <c r="BL2563" s="11">
        <v>0</v>
      </c>
      <c r="BM2563" s="11">
        <v>0.01</v>
      </c>
      <c r="BN2563" s="11" t="s">
        <v>114</v>
      </c>
      <c r="BO2563" s="2" t="s">
        <v>115</v>
      </c>
      <c r="BP2563" s="4" t="s">
        <v>115</v>
      </c>
      <c r="BS2563" s="2" t="s">
        <v>115</v>
      </c>
      <c r="BT2563" s="2" t="s">
        <v>116</v>
      </c>
      <c r="BU2563" s="3" t="s">
        <v>105</v>
      </c>
      <c r="BV2563" s="3"/>
      <c r="BW2563" s="3"/>
      <c r="BX2563" s="2" t="s">
        <v>105</v>
      </c>
      <c r="BY2563" s="2" t="s">
        <v>118</v>
      </c>
      <c r="BZ2563" s="2" t="s">
        <v>105</v>
      </c>
      <c r="CG2563" s="4" t="s">
        <v>17308</v>
      </c>
      <c r="CK2563" s="12"/>
    </row>
    <row r="2564" spans="1:105" x14ac:dyDescent="0.3">
      <c r="A2564" s="2" t="s">
        <v>198</v>
      </c>
      <c r="B2564" s="2" t="s">
        <v>4822</v>
      </c>
      <c r="I2564" s="51" t="s">
        <v>510</v>
      </c>
      <c r="L2564" s="2" t="s">
        <v>1164</v>
      </c>
      <c r="M2564" s="4" t="s">
        <v>1164</v>
      </c>
      <c r="T2564" s="12" t="s">
        <v>4823</v>
      </c>
      <c r="Y2564" s="44" t="s">
        <v>4824</v>
      </c>
      <c r="Z2564" s="42">
        <v>13</v>
      </c>
      <c r="AA2564" s="8" t="s">
        <v>4825</v>
      </c>
      <c r="AB2564" s="8" t="s">
        <v>262</v>
      </c>
      <c r="AC2564" s="8" t="s">
        <v>261</v>
      </c>
      <c r="AD2564" s="8" t="b">
        <v>0</v>
      </c>
      <c r="AF2564" s="2" t="s">
        <v>99</v>
      </c>
      <c r="AG2564" s="2" t="s">
        <v>100</v>
      </c>
      <c r="AL2564" s="2" t="s">
        <v>115</v>
      </c>
      <c r="AO2564" s="43"/>
      <c r="AP2564" s="43"/>
      <c r="AR2564" s="43"/>
      <c r="AS2564" s="43"/>
      <c r="AV2564" s="43"/>
      <c r="AW2564" s="3" t="s">
        <v>4826</v>
      </c>
      <c r="AX2564" s="9" t="s">
        <v>4827</v>
      </c>
      <c r="AY2564" s="2" t="s">
        <v>321</v>
      </c>
      <c r="AZ2564" s="2" t="s">
        <v>777</v>
      </c>
      <c r="BA2564" s="2" t="s">
        <v>115</v>
      </c>
      <c r="BB2564" s="2" t="s">
        <v>778</v>
      </c>
      <c r="BC2564" s="43">
        <v>6.33149424530488E-7</v>
      </c>
      <c r="BF2564" s="4">
        <v>31</v>
      </c>
      <c r="BG2564" s="2" t="s">
        <v>778</v>
      </c>
      <c r="BH2564" s="2">
        <v>6</v>
      </c>
      <c r="BI2564" s="11">
        <v>0</v>
      </c>
      <c r="BJ2564" s="11">
        <v>0</v>
      </c>
      <c r="BK2564" s="11">
        <v>0</v>
      </c>
      <c r="BL2564" s="11">
        <v>1</v>
      </c>
      <c r="BM2564" s="11">
        <v>0</v>
      </c>
      <c r="BN2564" s="11">
        <v>-1</v>
      </c>
      <c r="BP2564" s="4" t="s">
        <v>115</v>
      </c>
      <c r="BS2564" s="2" t="s">
        <v>115</v>
      </c>
      <c r="BT2564" s="2" t="s">
        <v>116</v>
      </c>
      <c r="BU2564" s="3" t="s">
        <v>105</v>
      </c>
      <c r="BV2564" s="3"/>
      <c r="BW2564" s="3"/>
      <c r="BX2564" s="2" t="s">
        <v>105</v>
      </c>
      <c r="BY2564" s="2" t="s">
        <v>118</v>
      </c>
      <c r="BZ2564" s="2" t="s">
        <v>105</v>
      </c>
      <c r="CG2564" s="4" t="s">
        <v>17308</v>
      </c>
      <c r="CK2564" s="12"/>
    </row>
    <row r="2565" spans="1:105" x14ac:dyDescent="0.3">
      <c r="A2565" s="2" t="s">
        <v>198</v>
      </c>
      <c r="B2565" s="2" t="s">
        <v>6834</v>
      </c>
      <c r="I2565" s="51" t="s">
        <v>510</v>
      </c>
      <c r="L2565" s="2" t="s">
        <v>1371</v>
      </c>
      <c r="M2565" s="4" t="s">
        <v>1371</v>
      </c>
      <c r="T2565" s="12" t="s">
        <v>6835</v>
      </c>
      <c r="Y2565" s="7" t="s">
        <v>6836</v>
      </c>
      <c r="Z2565" s="42">
        <v>13</v>
      </c>
      <c r="AA2565" s="8" t="s">
        <v>6837</v>
      </c>
      <c r="AB2565" s="8" t="s">
        <v>97</v>
      </c>
      <c r="AC2565" s="8" t="s">
        <v>262</v>
      </c>
      <c r="AD2565" s="8" t="b">
        <v>0</v>
      </c>
      <c r="AF2565" s="2" t="s">
        <v>99</v>
      </c>
      <c r="AG2565" s="2" t="s">
        <v>100</v>
      </c>
      <c r="AL2565" s="2" t="s">
        <v>1822</v>
      </c>
      <c r="AM2565" s="2">
        <v>134</v>
      </c>
      <c r="AO2565" s="43"/>
      <c r="AP2565" s="43"/>
      <c r="AR2565" s="43"/>
      <c r="AS2565" s="43"/>
      <c r="AV2565" s="43"/>
      <c r="AW2565" s="3" t="s">
        <v>115</v>
      </c>
      <c r="AX2565" s="9" t="s">
        <v>115</v>
      </c>
      <c r="AY2565" s="2" t="s">
        <v>115</v>
      </c>
      <c r="AZ2565" s="2" t="s">
        <v>115</v>
      </c>
      <c r="BA2565" s="2" t="s">
        <v>115</v>
      </c>
      <c r="BB2565" s="2" t="s">
        <v>626</v>
      </c>
      <c r="BC2565" s="43" t="s">
        <v>115</v>
      </c>
      <c r="BF2565" s="4">
        <v>37</v>
      </c>
      <c r="BG2565" s="2" t="s">
        <v>626</v>
      </c>
      <c r="BH2565" s="2">
        <v>8</v>
      </c>
      <c r="BI2565" s="11">
        <v>0</v>
      </c>
      <c r="BJ2565" s="11">
        <v>0</v>
      </c>
      <c r="BK2565" s="11">
        <v>0</v>
      </c>
      <c r="BL2565" s="11">
        <v>0</v>
      </c>
      <c r="BM2565" s="11">
        <v>0</v>
      </c>
      <c r="BN2565" s="11" t="s">
        <v>114</v>
      </c>
      <c r="BO2565" s="2" t="s">
        <v>115</v>
      </c>
      <c r="BP2565" s="4" t="s">
        <v>115</v>
      </c>
      <c r="BQ2565" s="4" t="s">
        <v>1797</v>
      </c>
      <c r="BR2565" s="2">
        <v>89.62</v>
      </c>
      <c r="BS2565" s="2" t="s">
        <v>250</v>
      </c>
      <c r="BT2565" s="2" t="s">
        <v>116</v>
      </c>
      <c r="BU2565" s="3" t="s">
        <v>105</v>
      </c>
      <c r="BV2565" s="3"/>
      <c r="BW2565" s="3"/>
      <c r="BX2565" s="2" t="s">
        <v>105</v>
      </c>
      <c r="BY2565" s="2" t="s">
        <v>118</v>
      </c>
      <c r="BZ2565" s="2" t="s">
        <v>105</v>
      </c>
      <c r="CG2565" s="4" t="s">
        <v>17308</v>
      </c>
      <c r="CK2565" s="12"/>
    </row>
    <row r="2566" spans="1:105" x14ac:dyDescent="0.3">
      <c r="A2566" s="2" t="s">
        <v>198</v>
      </c>
      <c r="B2566" s="2" t="s">
        <v>1370</v>
      </c>
      <c r="I2566" s="51" t="s">
        <v>510</v>
      </c>
      <c r="L2566" s="2" t="s">
        <v>1371</v>
      </c>
      <c r="M2566" s="4" t="s">
        <v>1371</v>
      </c>
      <c r="T2566" s="12" t="s">
        <v>1372</v>
      </c>
      <c r="Y2566" s="7" t="s">
        <v>1373</v>
      </c>
      <c r="Z2566" s="42">
        <v>13</v>
      </c>
      <c r="AA2566" s="8" t="s">
        <v>1374</v>
      </c>
      <c r="AB2566" s="8" t="s">
        <v>1184</v>
      </c>
      <c r="AC2566" s="8" t="s">
        <v>97</v>
      </c>
      <c r="AD2566" s="8" t="b">
        <v>1</v>
      </c>
      <c r="AF2566" s="2" t="s">
        <v>543</v>
      </c>
      <c r="AG2566" s="2" t="s">
        <v>543</v>
      </c>
      <c r="AL2566" s="2" t="s">
        <v>1375</v>
      </c>
      <c r="AO2566" s="43"/>
      <c r="AP2566" s="43"/>
      <c r="AR2566" s="43"/>
      <c r="AS2566" s="43"/>
      <c r="AV2566" s="43"/>
      <c r="AW2566" s="3" t="s">
        <v>115</v>
      </c>
      <c r="AX2566" s="9" t="s">
        <v>115</v>
      </c>
      <c r="AY2566" s="2" t="s">
        <v>115</v>
      </c>
      <c r="AZ2566" s="2" t="s">
        <v>115</v>
      </c>
      <c r="BA2566" s="2" t="s">
        <v>115</v>
      </c>
      <c r="BB2566" s="2" t="s">
        <v>565</v>
      </c>
      <c r="BC2566" s="43" t="s">
        <v>115</v>
      </c>
      <c r="BF2566" s="4">
        <v>22.5</v>
      </c>
      <c r="BG2566" s="2" t="s">
        <v>565</v>
      </c>
      <c r="BH2566" s="2">
        <v>7</v>
      </c>
      <c r="BI2566" s="11">
        <v>0</v>
      </c>
      <c r="BJ2566" s="11">
        <v>0</v>
      </c>
      <c r="BK2566" s="11">
        <v>0</v>
      </c>
      <c r="BL2566" s="11">
        <v>0</v>
      </c>
      <c r="BM2566" s="11">
        <v>0</v>
      </c>
      <c r="BN2566" s="11" t="s">
        <v>114</v>
      </c>
      <c r="BO2566" s="2" t="s">
        <v>115</v>
      </c>
      <c r="BP2566" s="4" t="s">
        <v>115</v>
      </c>
      <c r="BS2566" s="2" t="s">
        <v>115</v>
      </c>
      <c r="BT2566" s="2" t="s">
        <v>116</v>
      </c>
      <c r="BU2566" s="3" t="s">
        <v>105</v>
      </c>
      <c r="BV2566" s="3"/>
      <c r="BW2566" s="3"/>
      <c r="BX2566" s="2" t="s">
        <v>105</v>
      </c>
      <c r="BY2566" s="2" t="s">
        <v>118</v>
      </c>
      <c r="BZ2566" s="2" t="s">
        <v>105</v>
      </c>
      <c r="CG2566" s="4" t="s">
        <v>17308</v>
      </c>
      <c r="CK2566" s="12"/>
    </row>
    <row r="2567" spans="1:105" x14ac:dyDescent="0.3">
      <c r="A2567" s="2" t="s">
        <v>198</v>
      </c>
      <c r="B2567" s="2" t="s">
        <v>6861</v>
      </c>
      <c r="I2567" s="51" t="s">
        <v>510</v>
      </c>
      <c r="L2567" s="2" t="s">
        <v>1371</v>
      </c>
      <c r="M2567" s="4" t="s">
        <v>1371</v>
      </c>
      <c r="T2567" s="12" t="s">
        <v>6855</v>
      </c>
      <c r="Y2567" s="7" t="s">
        <v>6856</v>
      </c>
      <c r="Z2567" s="42">
        <v>13</v>
      </c>
      <c r="AA2567" s="8" t="s">
        <v>6857</v>
      </c>
      <c r="AB2567" s="8" t="s">
        <v>262</v>
      </c>
      <c r="AC2567" s="8" t="s">
        <v>97</v>
      </c>
      <c r="AD2567" s="8" t="b">
        <v>0</v>
      </c>
      <c r="AF2567" s="2" t="s">
        <v>99</v>
      </c>
      <c r="AG2567" s="2" t="s">
        <v>100</v>
      </c>
      <c r="AL2567" s="2" t="s">
        <v>6858</v>
      </c>
      <c r="AM2567" s="2">
        <v>137</v>
      </c>
      <c r="AO2567" s="43"/>
      <c r="AP2567" s="43"/>
      <c r="AR2567" s="43"/>
      <c r="AS2567" s="43"/>
      <c r="AV2567" s="43"/>
      <c r="AW2567" s="3" t="s">
        <v>115</v>
      </c>
      <c r="AX2567" s="9" t="s">
        <v>6859</v>
      </c>
      <c r="AY2567" s="2" t="s">
        <v>321</v>
      </c>
      <c r="AZ2567" s="2" t="s">
        <v>1796</v>
      </c>
      <c r="BA2567" s="2" t="s">
        <v>6858</v>
      </c>
      <c r="BB2567" s="2" t="s">
        <v>626</v>
      </c>
      <c r="BC2567" s="43" t="s">
        <v>115</v>
      </c>
      <c r="BF2567" s="4">
        <v>38</v>
      </c>
      <c r="BG2567" s="2" t="s">
        <v>626</v>
      </c>
      <c r="BH2567" s="2">
        <v>8</v>
      </c>
      <c r="BI2567" s="11">
        <v>0</v>
      </c>
      <c r="BJ2567" s="11">
        <v>0</v>
      </c>
      <c r="BK2567" s="11">
        <v>0</v>
      </c>
      <c r="BL2567" s="11">
        <v>0</v>
      </c>
      <c r="BM2567" s="11">
        <v>0</v>
      </c>
      <c r="BN2567" s="11" t="s">
        <v>114</v>
      </c>
      <c r="BO2567" s="2" t="s">
        <v>115</v>
      </c>
      <c r="BP2567" s="4" t="s">
        <v>115</v>
      </c>
      <c r="BQ2567" s="4" t="s">
        <v>1919</v>
      </c>
      <c r="BR2567" s="2">
        <v>82.69</v>
      </c>
      <c r="BS2567" s="2" t="s">
        <v>250</v>
      </c>
      <c r="BT2567" s="2" t="s">
        <v>116</v>
      </c>
      <c r="BU2567" s="3" t="s">
        <v>105</v>
      </c>
      <c r="BV2567" s="3"/>
      <c r="BW2567" s="3"/>
      <c r="BX2567" s="2" t="s">
        <v>105</v>
      </c>
      <c r="BY2567" s="2" t="s">
        <v>118</v>
      </c>
      <c r="BZ2567" s="2" t="s">
        <v>105</v>
      </c>
      <c r="CG2567" s="4" t="s">
        <v>17308</v>
      </c>
      <c r="CK2567" s="12"/>
    </row>
    <row r="2568" spans="1:105" x14ac:dyDescent="0.3">
      <c r="A2568" s="2" t="s">
        <v>198</v>
      </c>
      <c r="B2568" s="2" t="s">
        <v>6912</v>
      </c>
      <c r="I2568" s="51" t="s">
        <v>510</v>
      </c>
      <c r="L2568" s="2" t="s">
        <v>736</v>
      </c>
      <c r="M2568" s="4" t="s">
        <v>736</v>
      </c>
      <c r="T2568" s="12" t="s">
        <v>6913</v>
      </c>
      <c r="Y2568" s="7" t="s">
        <v>6914</v>
      </c>
      <c r="Z2568" s="42">
        <v>13</v>
      </c>
      <c r="AA2568" s="8" t="s">
        <v>6915</v>
      </c>
      <c r="AB2568" s="8" t="s">
        <v>96</v>
      </c>
      <c r="AC2568" s="8" t="s">
        <v>97</v>
      </c>
      <c r="AD2568" s="8" t="b">
        <v>0</v>
      </c>
      <c r="AF2568" s="2" t="s">
        <v>99</v>
      </c>
      <c r="AG2568" s="2" t="s">
        <v>100</v>
      </c>
      <c r="AL2568" s="2" t="s">
        <v>6916</v>
      </c>
      <c r="AM2568" s="2">
        <v>176</v>
      </c>
      <c r="AO2568" s="43"/>
      <c r="AP2568" s="43"/>
      <c r="AR2568" s="43"/>
      <c r="AS2568" s="43"/>
      <c r="AV2568" s="43"/>
      <c r="AW2568" s="3" t="s">
        <v>115</v>
      </c>
      <c r="AX2568" s="9" t="s">
        <v>6917</v>
      </c>
      <c r="AY2568" s="2" t="s">
        <v>321</v>
      </c>
      <c r="AZ2568" s="2" t="s">
        <v>1796</v>
      </c>
      <c r="BA2568" s="2" t="s">
        <v>6916</v>
      </c>
      <c r="BB2568" s="2" t="s">
        <v>626</v>
      </c>
      <c r="BC2568" s="43" t="s">
        <v>115</v>
      </c>
      <c r="BF2568" s="4">
        <v>37</v>
      </c>
      <c r="BG2568" s="2" t="s">
        <v>626</v>
      </c>
      <c r="BH2568" s="2">
        <v>8</v>
      </c>
      <c r="BI2568" s="11">
        <v>0</v>
      </c>
      <c r="BJ2568" s="11">
        <v>0</v>
      </c>
      <c r="BK2568" s="11">
        <v>0</v>
      </c>
      <c r="BL2568" s="11">
        <v>0.03</v>
      </c>
      <c r="BM2568" s="11">
        <v>0</v>
      </c>
      <c r="BN2568" s="11">
        <v>14</v>
      </c>
      <c r="BO2568" s="2" t="s">
        <v>115</v>
      </c>
      <c r="BP2568" s="4" t="s">
        <v>115</v>
      </c>
      <c r="BR2568" s="2">
        <v>66.25</v>
      </c>
      <c r="BS2568" s="2" t="s">
        <v>250</v>
      </c>
      <c r="BT2568" s="2" t="s">
        <v>116</v>
      </c>
      <c r="BU2568" s="3" t="s">
        <v>105</v>
      </c>
      <c r="BV2568" s="3"/>
      <c r="BW2568" s="3"/>
      <c r="BX2568" s="2" t="s">
        <v>105</v>
      </c>
      <c r="BY2568" s="2" t="s">
        <v>118</v>
      </c>
      <c r="BZ2568" s="2" t="s">
        <v>105</v>
      </c>
      <c r="CG2568" s="4" t="s">
        <v>17308</v>
      </c>
      <c r="CK2568" s="12"/>
      <c r="CM2568" s="17"/>
      <c r="CN2568" s="17"/>
      <c r="CO2568" s="17"/>
      <c r="CP2568" s="17"/>
      <c r="CQ2568" s="17"/>
      <c r="CR2568" s="17"/>
      <c r="CS2568" s="17"/>
      <c r="CT2568" s="17"/>
      <c r="CU2568" s="17"/>
      <c r="CV2568" s="17"/>
      <c r="CW2568" s="17"/>
      <c r="CX2568" s="17"/>
      <c r="CY2568" s="17"/>
      <c r="CZ2568" s="17"/>
      <c r="DA2568" s="17"/>
    </row>
    <row r="2569" spans="1:105" x14ac:dyDescent="0.3">
      <c r="A2569" s="2" t="s">
        <v>198</v>
      </c>
      <c r="B2569" s="2" t="s">
        <v>4828</v>
      </c>
      <c r="I2569" s="51" t="s">
        <v>510</v>
      </c>
      <c r="L2569" s="2" t="s">
        <v>1364</v>
      </c>
      <c r="M2569" s="4" t="s">
        <v>1364</v>
      </c>
      <c r="T2569" s="12" t="s">
        <v>4765</v>
      </c>
      <c r="Y2569" s="7" t="s">
        <v>4766</v>
      </c>
      <c r="Z2569" s="42">
        <v>13</v>
      </c>
      <c r="AA2569" s="8" t="s">
        <v>4767</v>
      </c>
      <c r="AB2569" s="8" t="s">
        <v>262</v>
      </c>
      <c r="AC2569" s="8" t="s">
        <v>97</v>
      </c>
      <c r="AD2569" s="8" t="b">
        <v>0</v>
      </c>
      <c r="AF2569" s="2" t="s">
        <v>99</v>
      </c>
      <c r="AG2569" s="2" t="s">
        <v>100</v>
      </c>
      <c r="AL2569" s="2" t="s">
        <v>115</v>
      </c>
      <c r="AO2569" s="43"/>
      <c r="AP2569" s="43"/>
      <c r="AR2569" s="43"/>
      <c r="AS2569" s="43"/>
      <c r="AV2569" s="43"/>
      <c r="AW2569" s="3" t="s">
        <v>4768</v>
      </c>
      <c r="AX2569" s="9" t="s">
        <v>4769</v>
      </c>
      <c r="AY2569" s="2" t="s">
        <v>321</v>
      </c>
      <c r="AZ2569" s="2" t="s">
        <v>777</v>
      </c>
      <c r="BA2569" s="2" t="s">
        <v>115</v>
      </c>
      <c r="BB2569" s="2" t="s">
        <v>778</v>
      </c>
      <c r="BC2569" s="43">
        <v>6.2711337206385497E-7</v>
      </c>
      <c r="BF2569" s="4">
        <v>34</v>
      </c>
      <c r="BG2569" s="2" t="s">
        <v>778</v>
      </c>
      <c r="BH2569" s="2">
        <v>6</v>
      </c>
      <c r="BI2569" s="11">
        <v>0</v>
      </c>
      <c r="BJ2569" s="11">
        <v>0</v>
      </c>
      <c r="BK2569" s="11">
        <v>0.16</v>
      </c>
      <c r="BL2569" s="11">
        <v>1</v>
      </c>
      <c r="BM2569" s="11">
        <v>0.16</v>
      </c>
      <c r="BN2569" s="11">
        <v>-1</v>
      </c>
      <c r="BP2569" s="4" t="s">
        <v>115</v>
      </c>
      <c r="BS2569" s="2" t="s">
        <v>115</v>
      </c>
      <c r="BT2569" s="2" t="s">
        <v>116</v>
      </c>
      <c r="BU2569" s="3" t="s">
        <v>105</v>
      </c>
      <c r="BV2569" s="3"/>
      <c r="BW2569" s="3"/>
      <c r="BX2569" s="2" t="s">
        <v>105</v>
      </c>
      <c r="BY2569" s="2" t="s">
        <v>118</v>
      </c>
      <c r="BZ2569" s="2" t="s">
        <v>105</v>
      </c>
      <c r="CG2569" s="4" t="s">
        <v>17308</v>
      </c>
      <c r="CK2569" s="12"/>
    </row>
    <row r="2570" spans="1:105" x14ac:dyDescent="0.3">
      <c r="A2570" s="2" t="s">
        <v>198</v>
      </c>
      <c r="B2570" s="2" t="s">
        <v>7144</v>
      </c>
      <c r="I2570" s="51" t="s">
        <v>510</v>
      </c>
      <c r="L2570" s="2" t="s">
        <v>314</v>
      </c>
      <c r="M2570" s="4" t="s">
        <v>314</v>
      </c>
      <c r="T2570" s="12" t="s">
        <v>7137</v>
      </c>
      <c r="Y2570" s="7" t="s">
        <v>7138</v>
      </c>
      <c r="Z2570" s="42">
        <v>13</v>
      </c>
      <c r="AA2570" s="8" t="s">
        <v>7139</v>
      </c>
      <c r="AB2570" s="8" t="s">
        <v>96</v>
      </c>
      <c r="AC2570" s="8" t="s">
        <v>97</v>
      </c>
      <c r="AD2570" s="8" t="b">
        <v>0</v>
      </c>
      <c r="AF2570" s="2" t="s">
        <v>99</v>
      </c>
      <c r="AG2570" s="2" t="s">
        <v>100</v>
      </c>
      <c r="AL2570" s="2" t="s">
        <v>7140</v>
      </c>
      <c r="AM2570" s="2">
        <v>251</v>
      </c>
      <c r="AO2570" s="43"/>
      <c r="AP2570" s="43"/>
      <c r="AR2570" s="43"/>
      <c r="AS2570" s="43"/>
      <c r="AV2570" s="43"/>
      <c r="AW2570" s="3" t="s">
        <v>115</v>
      </c>
      <c r="AX2570" s="9" t="s">
        <v>7141</v>
      </c>
      <c r="AY2570" s="2" t="s">
        <v>321</v>
      </c>
      <c r="AZ2570" s="2" t="s">
        <v>1796</v>
      </c>
      <c r="BA2570" s="2" t="s">
        <v>7140</v>
      </c>
      <c r="BB2570" s="2" t="s">
        <v>626</v>
      </c>
      <c r="BC2570" s="43" t="s">
        <v>115</v>
      </c>
      <c r="BF2570" s="4">
        <v>37</v>
      </c>
      <c r="BG2570" s="2" t="s">
        <v>626</v>
      </c>
      <c r="BH2570" s="2">
        <v>8</v>
      </c>
      <c r="BI2570" s="11">
        <v>0.05</v>
      </c>
      <c r="BJ2570" s="11">
        <v>0</v>
      </c>
      <c r="BK2570" s="11">
        <v>0</v>
      </c>
      <c r="BL2570" s="11">
        <v>0</v>
      </c>
      <c r="BM2570" s="11">
        <v>0.05</v>
      </c>
      <c r="BN2570" s="11" t="s">
        <v>114</v>
      </c>
      <c r="BO2570" s="2" t="s">
        <v>115</v>
      </c>
      <c r="BP2570" s="4" t="s">
        <v>115</v>
      </c>
      <c r="BQ2570" s="4" t="s">
        <v>7142</v>
      </c>
      <c r="BR2570" s="2">
        <v>44.16</v>
      </c>
      <c r="BS2570" s="2" t="s">
        <v>250</v>
      </c>
      <c r="BT2570" s="2" t="s">
        <v>116</v>
      </c>
      <c r="BU2570" s="3" t="s">
        <v>105</v>
      </c>
      <c r="BV2570" s="3"/>
      <c r="BW2570" s="3"/>
      <c r="BX2570" s="2" t="s">
        <v>105</v>
      </c>
      <c r="BY2570" s="2" t="s">
        <v>118</v>
      </c>
      <c r="BZ2570" s="2" t="s">
        <v>105</v>
      </c>
      <c r="CG2570" s="4" t="s">
        <v>17308</v>
      </c>
      <c r="CK2570" s="12"/>
    </row>
    <row r="2571" spans="1:105" x14ac:dyDescent="0.3">
      <c r="A2571" s="2" t="s">
        <v>198</v>
      </c>
      <c r="B2571" s="2" t="s">
        <v>7445</v>
      </c>
      <c r="I2571" s="51" t="s">
        <v>510</v>
      </c>
      <c r="L2571" s="2" t="s">
        <v>314</v>
      </c>
      <c r="M2571" s="4" t="s">
        <v>314</v>
      </c>
      <c r="T2571" s="12" t="s">
        <v>7437</v>
      </c>
      <c r="Y2571" s="7" t="s">
        <v>7438</v>
      </c>
      <c r="Z2571" s="42">
        <v>13</v>
      </c>
      <c r="AA2571" s="8" t="s">
        <v>7439</v>
      </c>
      <c r="AB2571" s="8" t="s">
        <v>96</v>
      </c>
      <c r="AC2571" s="8" t="s">
        <v>97</v>
      </c>
      <c r="AD2571" s="8" t="b">
        <v>0</v>
      </c>
      <c r="AF2571" s="2" t="s">
        <v>99</v>
      </c>
      <c r="AG2571" s="2" t="s">
        <v>100</v>
      </c>
      <c r="AL2571" s="2" t="s">
        <v>7440</v>
      </c>
      <c r="AM2571" s="2">
        <v>255</v>
      </c>
      <c r="AO2571" s="43"/>
      <c r="AP2571" s="43"/>
      <c r="AR2571" s="43"/>
      <c r="AS2571" s="43"/>
      <c r="AV2571" s="43"/>
      <c r="AW2571" s="3" t="s">
        <v>115</v>
      </c>
      <c r="AX2571" s="9" t="s">
        <v>7441</v>
      </c>
      <c r="AY2571" s="2" t="s">
        <v>321</v>
      </c>
      <c r="AZ2571" s="2" t="s">
        <v>1796</v>
      </c>
      <c r="BA2571" s="2" t="s">
        <v>7440</v>
      </c>
      <c r="BB2571" s="2" t="s">
        <v>626</v>
      </c>
      <c r="BC2571" s="43" t="s">
        <v>115</v>
      </c>
      <c r="BF2571" s="4">
        <v>35</v>
      </c>
      <c r="BG2571" s="2" t="s">
        <v>626</v>
      </c>
      <c r="BH2571" s="2">
        <v>8</v>
      </c>
      <c r="BI2571" s="11">
        <v>0.05</v>
      </c>
      <c r="BJ2571" s="11">
        <v>0</v>
      </c>
      <c r="BK2571" s="11">
        <v>0.14000000000000001</v>
      </c>
      <c r="BL2571" s="11">
        <v>0</v>
      </c>
      <c r="BM2571" s="11">
        <v>0.14000000000000001</v>
      </c>
      <c r="BN2571" s="11" t="s">
        <v>114</v>
      </c>
      <c r="BO2571" s="2" t="s">
        <v>115</v>
      </c>
      <c r="BP2571" s="4" t="s">
        <v>115</v>
      </c>
      <c r="BQ2571" s="4" t="s">
        <v>7442</v>
      </c>
      <c r="BR2571" s="2">
        <v>50.56</v>
      </c>
      <c r="BS2571" s="2" t="s">
        <v>250</v>
      </c>
      <c r="BT2571" s="2" t="s">
        <v>116</v>
      </c>
      <c r="BU2571" s="3" t="s">
        <v>105</v>
      </c>
      <c r="BV2571" s="3"/>
      <c r="BW2571" s="3"/>
      <c r="BX2571" s="2" t="s">
        <v>105</v>
      </c>
      <c r="BY2571" s="2" t="s">
        <v>118</v>
      </c>
      <c r="BZ2571" s="2" t="s">
        <v>105</v>
      </c>
      <c r="CG2571" s="4" t="s">
        <v>17308</v>
      </c>
      <c r="CK2571" s="12"/>
    </row>
    <row r="2572" spans="1:105" x14ac:dyDescent="0.3">
      <c r="A2572" s="2" t="s">
        <v>198</v>
      </c>
      <c r="B2572" s="2" t="s">
        <v>1420</v>
      </c>
      <c r="I2572" s="51" t="s">
        <v>510</v>
      </c>
      <c r="L2572" s="2" t="s">
        <v>340</v>
      </c>
      <c r="M2572" s="4" t="s">
        <v>340</v>
      </c>
      <c r="T2572" s="12" t="s">
        <v>1421</v>
      </c>
      <c r="Y2572" s="7" t="s">
        <v>1422</v>
      </c>
      <c r="Z2572" s="42">
        <v>13</v>
      </c>
      <c r="AA2572" s="8" t="s">
        <v>1423</v>
      </c>
      <c r="AB2572" s="8" t="s">
        <v>617</v>
      </c>
      <c r="AC2572" s="8" t="s">
        <v>262</v>
      </c>
      <c r="AD2572" s="8" t="b">
        <v>1</v>
      </c>
      <c r="AF2572" s="2" t="s">
        <v>543</v>
      </c>
      <c r="AG2572" s="2" t="s">
        <v>543</v>
      </c>
      <c r="AL2572" s="2" t="s">
        <v>1424</v>
      </c>
      <c r="AO2572" s="43"/>
      <c r="AP2572" s="43"/>
      <c r="AR2572" s="43"/>
      <c r="AS2572" s="43"/>
      <c r="AV2572" s="43"/>
      <c r="AW2572" s="3" t="s">
        <v>115</v>
      </c>
      <c r="AX2572" s="9" t="s">
        <v>1425</v>
      </c>
      <c r="AY2572" s="2" t="s">
        <v>321</v>
      </c>
      <c r="AZ2572" s="2" t="s">
        <v>758</v>
      </c>
      <c r="BA2572" s="2" t="s">
        <v>1426</v>
      </c>
      <c r="BB2572" s="2" t="s">
        <v>565</v>
      </c>
      <c r="BC2572" s="43" t="s">
        <v>115</v>
      </c>
      <c r="BF2572" s="4">
        <v>34</v>
      </c>
      <c r="BG2572" s="2" t="s">
        <v>565</v>
      </c>
      <c r="BH2572" s="2">
        <v>7</v>
      </c>
      <c r="BI2572" s="11">
        <v>0</v>
      </c>
      <c r="BJ2572" s="11">
        <v>0</v>
      </c>
      <c r="BK2572" s="11">
        <v>0</v>
      </c>
      <c r="BL2572" s="11">
        <v>0</v>
      </c>
      <c r="BM2572" s="11">
        <v>0</v>
      </c>
      <c r="BN2572" s="11">
        <v>4</v>
      </c>
      <c r="BO2572" s="2" t="s">
        <v>115</v>
      </c>
      <c r="BP2572" s="4" t="s">
        <v>115</v>
      </c>
      <c r="BS2572" s="2" t="s">
        <v>115</v>
      </c>
      <c r="BT2572" s="2" t="s">
        <v>116</v>
      </c>
      <c r="BU2572" s="3" t="s">
        <v>105</v>
      </c>
      <c r="BV2572" s="3"/>
      <c r="BW2572" s="3"/>
      <c r="BX2572" s="2" t="s">
        <v>105</v>
      </c>
      <c r="BY2572" s="2" t="s">
        <v>118</v>
      </c>
      <c r="BZ2572" s="2" t="s">
        <v>105</v>
      </c>
      <c r="CG2572" s="4" t="s">
        <v>17308</v>
      </c>
      <c r="CK2572" s="12"/>
    </row>
    <row r="2573" spans="1:105" x14ac:dyDescent="0.3">
      <c r="A2573" s="2" t="s">
        <v>198</v>
      </c>
      <c r="B2573" s="2" t="s">
        <v>807</v>
      </c>
      <c r="I2573" s="51" t="s">
        <v>510</v>
      </c>
      <c r="L2573" s="2" t="s">
        <v>808</v>
      </c>
      <c r="M2573" s="4" t="s">
        <v>808</v>
      </c>
      <c r="T2573" s="12" t="s">
        <v>809</v>
      </c>
      <c r="Y2573" s="7" t="s">
        <v>810</v>
      </c>
      <c r="Z2573" s="42">
        <v>13</v>
      </c>
      <c r="AA2573" s="8" t="s">
        <v>811</v>
      </c>
      <c r="AB2573" s="8" t="s">
        <v>97</v>
      </c>
      <c r="AC2573" s="8" t="s">
        <v>261</v>
      </c>
      <c r="AD2573" s="8" t="b">
        <v>0</v>
      </c>
      <c r="AF2573" s="2" t="s">
        <v>99</v>
      </c>
      <c r="AG2573" s="2" t="s">
        <v>100</v>
      </c>
      <c r="AL2573" s="2" t="s">
        <v>115</v>
      </c>
      <c r="AO2573" s="43"/>
      <c r="AP2573" s="43"/>
      <c r="AR2573" s="43"/>
      <c r="AS2573" s="43"/>
      <c r="AV2573" s="43"/>
      <c r="AW2573" s="3" t="s">
        <v>115</v>
      </c>
      <c r="AX2573" s="9" t="s">
        <v>115</v>
      </c>
      <c r="AY2573" s="2" t="s">
        <v>115</v>
      </c>
      <c r="AZ2573" s="2" t="s">
        <v>115</v>
      </c>
      <c r="BA2573" s="2" t="s">
        <v>115</v>
      </c>
      <c r="BB2573" s="2" t="s">
        <v>770</v>
      </c>
      <c r="BC2573" s="43" t="s">
        <v>115</v>
      </c>
      <c r="BF2573" s="4">
        <v>11.85</v>
      </c>
      <c r="BG2573" s="2" t="s">
        <v>812</v>
      </c>
      <c r="BH2573" s="2">
        <v>5</v>
      </c>
      <c r="BI2573" s="11">
        <v>0</v>
      </c>
      <c r="BJ2573" s="11">
        <v>0</v>
      </c>
      <c r="BK2573" s="11">
        <v>0</v>
      </c>
      <c r="BL2573" s="11">
        <v>0</v>
      </c>
      <c r="BM2573" s="11">
        <v>0</v>
      </c>
      <c r="BN2573" s="11">
        <v>-7</v>
      </c>
      <c r="BP2573" s="4" t="s">
        <v>115</v>
      </c>
      <c r="BS2573" s="2" t="s">
        <v>115</v>
      </c>
      <c r="BT2573" s="2" t="s">
        <v>116</v>
      </c>
      <c r="BU2573" s="3" t="s">
        <v>105</v>
      </c>
      <c r="BV2573" s="3"/>
      <c r="BW2573" s="3"/>
      <c r="BX2573" s="2" t="s">
        <v>105</v>
      </c>
      <c r="BY2573" s="2" t="s">
        <v>118</v>
      </c>
      <c r="BZ2573" s="2" t="s">
        <v>105</v>
      </c>
      <c r="CG2573" s="4" t="s">
        <v>17308</v>
      </c>
      <c r="CK2573" s="12"/>
    </row>
    <row r="2574" spans="1:105" x14ac:dyDescent="0.3">
      <c r="A2574" s="2" t="s">
        <v>198</v>
      </c>
      <c r="B2574" s="2" t="s">
        <v>1436</v>
      </c>
      <c r="I2574" s="51" t="s">
        <v>510</v>
      </c>
      <c r="L2574" s="2" t="s">
        <v>1437</v>
      </c>
      <c r="M2574" s="4" t="s">
        <v>1437</v>
      </c>
      <c r="T2574" s="12" t="s">
        <v>1438</v>
      </c>
      <c r="Y2574" s="7" t="s">
        <v>1439</v>
      </c>
      <c r="Z2574" s="42">
        <v>13</v>
      </c>
      <c r="AA2574" s="8" t="s">
        <v>1440</v>
      </c>
      <c r="AB2574" s="8" t="s">
        <v>1184</v>
      </c>
      <c r="AC2574" s="8" t="s">
        <v>97</v>
      </c>
      <c r="AD2574" s="8" t="b">
        <v>0</v>
      </c>
      <c r="AF2574" s="2" t="s">
        <v>543</v>
      </c>
      <c r="AG2574" s="2" t="s">
        <v>543</v>
      </c>
      <c r="AL2574" s="2" t="s">
        <v>1441</v>
      </c>
      <c r="AO2574" s="43"/>
      <c r="AP2574" s="43"/>
      <c r="AR2574" s="43"/>
      <c r="AS2574" s="43"/>
      <c r="AV2574" s="43"/>
      <c r="AW2574" s="3" t="s">
        <v>115</v>
      </c>
      <c r="AX2574" s="9" t="s">
        <v>1442</v>
      </c>
      <c r="AY2574" s="2" t="s">
        <v>321</v>
      </c>
      <c r="AZ2574" s="2" t="s">
        <v>758</v>
      </c>
      <c r="BA2574" s="2" t="s">
        <v>1443</v>
      </c>
      <c r="BB2574" s="2" t="s">
        <v>565</v>
      </c>
      <c r="BC2574" s="43" t="s">
        <v>115</v>
      </c>
      <c r="BF2574" s="4">
        <v>23.2</v>
      </c>
      <c r="BG2574" s="2" t="s">
        <v>565</v>
      </c>
      <c r="BH2574" s="2">
        <v>7</v>
      </c>
      <c r="BI2574" s="11">
        <v>0</v>
      </c>
      <c r="BJ2574" s="11">
        <v>0</v>
      </c>
      <c r="BK2574" s="11">
        <v>0</v>
      </c>
      <c r="BL2574" s="11">
        <v>0.08</v>
      </c>
      <c r="BM2574" s="11">
        <v>0</v>
      </c>
      <c r="BN2574" s="11" t="s">
        <v>114</v>
      </c>
      <c r="BO2574" s="2" t="s">
        <v>115</v>
      </c>
      <c r="BP2574" s="4" t="s">
        <v>115</v>
      </c>
      <c r="BS2574" s="2" t="s">
        <v>115</v>
      </c>
      <c r="BT2574" s="2" t="s">
        <v>116</v>
      </c>
      <c r="BU2574" s="3" t="s">
        <v>105</v>
      </c>
      <c r="BV2574" s="3"/>
      <c r="BW2574" s="3"/>
      <c r="BX2574" s="2" t="s">
        <v>105</v>
      </c>
      <c r="BY2574" s="2" t="s">
        <v>118</v>
      </c>
      <c r="BZ2574" s="2" t="s">
        <v>105</v>
      </c>
      <c r="CG2574" s="4" t="s">
        <v>17308</v>
      </c>
      <c r="CK2574" s="12"/>
    </row>
    <row r="2575" spans="1:105" x14ac:dyDescent="0.3">
      <c r="A2575" s="2" t="s">
        <v>198</v>
      </c>
      <c r="B2575" s="2" t="s">
        <v>8445</v>
      </c>
      <c r="I2575" s="51" t="s">
        <v>510</v>
      </c>
      <c r="L2575" s="2" t="s">
        <v>1133</v>
      </c>
      <c r="M2575" s="4" t="s">
        <v>1133</v>
      </c>
      <c r="T2575" s="12" t="s">
        <v>8446</v>
      </c>
      <c r="Y2575" s="7" t="s">
        <v>8447</v>
      </c>
      <c r="Z2575" s="42">
        <v>13</v>
      </c>
      <c r="AA2575" s="8" t="s">
        <v>2339</v>
      </c>
      <c r="AB2575" s="8" t="s">
        <v>96</v>
      </c>
      <c r="AC2575" s="8" t="s">
        <v>97</v>
      </c>
      <c r="AD2575" s="8" t="b">
        <v>0</v>
      </c>
      <c r="AF2575" s="2" t="s">
        <v>99</v>
      </c>
      <c r="AG2575" s="2" t="s">
        <v>100</v>
      </c>
      <c r="AL2575" s="2" t="s">
        <v>8448</v>
      </c>
      <c r="AM2575" s="2">
        <v>354</v>
      </c>
      <c r="AO2575" s="43"/>
      <c r="AP2575" s="43"/>
      <c r="AR2575" s="43"/>
      <c r="AS2575" s="43"/>
      <c r="AV2575" s="43"/>
      <c r="AW2575" s="3" t="s">
        <v>115</v>
      </c>
      <c r="AX2575" s="9" t="s">
        <v>115</v>
      </c>
      <c r="AY2575" s="2" t="s">
        <v>115</v>
      </c>
      <c r="AZ2575" s="2" t="s">
        <v>115</v>
      </c>
      <c r="BA2575" s="2" t="s">
        <v>115</v>
      </c>
      <c r="BB2575" s="2" t="s">
        <v>626</v>
      </c>
      <c r="BC2575" s="43" t="s">
        <v>115</v>
      </c>
      <c r="BF2575" s="4">
        <v>37</v>
      </c>
      <c r="BG2575" s="2" t="s">
        <v>626</v>
      </c>
      <c r="BH2575" s="2">
        <v>8</v>
      </c>
      <c r="BI2575" s="11">
        <v>0</v>
      </c>
      <c r="BJ2575" s="11">
        <v>0.08</v>
      </c>
      <c r="BK2575" s="11">
        <v>0</v>
      </c>
      <c r="BL2575" s="11">
        <v>0</v>
      </c>
      <c r="BM2575" s="11">
        <v>0.08</v>
      </c>
      <c r="BN2575" s="11">
        <v>11</v>
      </c>
      <c r="BO2575" s="2" t="s">
        <v>115</v>
      </c>
      <c r="BP2575" s="4" t="s">
        <v>115</v>
      </c>
      <c r="BQ2575" s="4" t="s">
        <v>8449</v>
      </c>
      <c r="BR2575" s="2">
        <v>31.05</v>
      </c>
      <c r="BS2575" s="2" t="s">
        <v>250</v>
      </c>
      <c r="BT2575" s="2" t="s">
        <v>116</v>
      </c>
      <c r="BU2575" s="3" t="s">
        <v>105</v>
      </c>
      <c r="BV2575" s="3"/>
      <c r="BW2575" s="3"/>
      <c r="BX2575" s="2" t="s">
        <v>105</v>
      </c>
      <c r="BY2575" s="2" t="s">
        <v>118</v>
      </c>
      <c r="BZ2575" s="2" t="s">
        <v>105</v>
      </c>
      <c r="CG2575" s="4" t="s">
        <v>17308</v>
      </c>
      <c r="CK2575" s="12"/>
    </row>
    <row r="2576" spans="1:105" x14ac:dyDescent="0.3">
      <c r="A2576" s="2" t="s">
        <v>198</v>
      </c>
      <c r="B2576" s="2" t="s">
        <v>8492</v>
      </c>
      <c r="I2576" s="51" t="s">
        <v>510</v>
      </c>
      <c r="L2576" s="2" t="s">
        <v>1133</v>
      </c>
      <c r="M2576" s="4" t="s">
        <v>1133</v>
      </c>
      <c r="T2576" s="12" t="s">
        <v>8456</v>
      </c>
      <c r="Y2576" s="7" t="s">
        <v>8457</v>
      </c>
      <c r="Z2576" s="42">
        <v>13</v>
      </c>
      <c r="AA2576" s="8" t="s">
        <v>2565</v>
      </c>
      <c r="AB2576" s="8" t="s">
        <v>96</v>
      </c>
      <c r="AC2576" s="8" t="s">
        <v>97</v>
      </c>
      <c r="AD2576" s="8" t="b">
        <v>0</v>
      </c>
      <c r="AF2576" s="2" t="s">
        <v>99</v>
      </c>
      <c r="AG2576" s="2" t="s">
        <v>100</v>
      </c>
      <c r="AL2576" s="2" t="s">
        <v>8458</v>
      </c>
      <c r="AM2576" s="2">
        <v>358</v>
      </c>
      <c r="AO2576" s="43"/>
      <c r="AP2576" s="43"/>
      <c r="AR2576" s="43"/>
      <c r="AS2576" s="43"/>
      <c r="AV2576" s="43"/>
      <c r="AW2576" s="3" t="s">
        <v>115</v>
      </c>
      <c r="AX2576" s="9" t="s">
        <v>8459</v>
      </c>
      <c r="AY2576" s="2" t="s">
        <v>321</v>
      </c>
      <c r="AZ2576" s="2" t="s">
        <v>1796</v>
      </c>
      <c r="BA2576" s="2" t="s">
        <v>8458</v>
      </c>
      <c r="BB2576" s="2" t="s">
        <v>626</v>
      </c>
      <c r="BC2576" s="43" t="s">
        <v>115</v>
      </c>
      <c r="BF2576" s="4">
        <v>37</v>
      </c>
      <c r="BG2576" s="2" t="s">
        <v>626</v>
      </c>
      <c r="BH2576" s="2">
        <v>8</v>
      </c>
      <c r="BI2576" s="11">
        <v>0</v>
      </c>
      <c r="BJ2576" s="11">
        <v>0.05</v>
      </c>
      <c r="BK2576" s="11">
        <v>0</v>
      </c>
      <c r="BL2576" s="11">
        <v>0</v>
      </c>
      <c r="BM2576" s="11">
        <v>0.05</v>
      </c>
      <c r="BN2576" s="11" t="s">
        <v>114</v>
      </c>
      <c r="BO2576" s="2" t="s">
        <v>115</v>
      </c>
      <c r="BP2576" s="4" t="s">
        <v>115</v>
      </c>
      <c r="BR2576" s="2">
        <v>34.28</v>
      </c>
      <c r="BS2576" s="2" t="s">
        <v>250</v>
      </c>
      <c r="BT2576" s="2" t="s">
        <v>116</v>
      </c>
      <c r="BU2576" s="3" t="s">
        <v>105</v>
      </c>
      <c r="BV2576" s="3"/>
      <c r="BW2576" s="3"/>
      <c r="BX2576" s="2" t="s">
        <v>105</v>
      </c>
      <c r="BY2576" s="2" t="s">
        <v>118</v>
      </c>
      <c r="BZ2576" s="2" t="s">
        <v>105</v>
      </c>
      <c r="CG2576" s="4" t="s">
        <v>17308</v>
      </c>
      <c r="CK2576" s="12"/>
    </row>
    <row r="2577" spans="1:89" x14ac:dyDescent="0.3">
      <c r="A2577" s="2" t="s">
        <v>198</v>
      </c>
      <c r="B2577" s="2" t="s">
        <v>5736</v>
      </c>
      <c r="I2577" s="51" t="s">
        <v>510</v>
      </c>
      <c r="L2577" s="2" t="s">
        <v>1133</v>
      </c>
      <c r="M2577" s="4" t="s">
        <v>1133</v>
      </c>
      <c r="N2577" s="12" t="s">
        <v>5737</v>
      </c>
      <c r="T2577" s="12" t="s">
        <v>5738</v>
      </c>
      <c r="Y2577" s="7" t="s">
        <v>5739</v>
      </c>
      <c r="Z2577" s="42">
        <v>13</v>
      </c>
      <c r="AA2577" s="8" t="s">
        <v>5740</v>
      </c>
      <c r="AB2577" s="8" t="s">
        <v>261</v>
      </c>
      <c r="AC2577" s="8" t="s">
        <v>562</v>
      </c>
      <c r="AD2577" s="8" t="b">
        <v>0</v>
      </c>
      <c r="AF2577" s="2" t="s">
        <v>563</v>
      </c>
      <c r="AG2577" s="2" t="s">
        <v>563</v>
      </c>
      <c r="AL2577" s="2" t="s">
        <v>5741</v>
      </c>
      <c r="AM2577" s="2">
        <v>364</v>
      </c>
      <c r="AO2577" s="43"/>
      <c r="AP2577" s="43"/>
      <c r="AR2577" s="43"/>
      <c r="AS2577" s="43"/>
      <c r="AV2577" s="43"/>
      <c r="AW2577" s="3" t="s">
        <v>115</v>
      </c>
      <c r="AX2577" s="9" t="s">
        <v>115</v>
      </c>
      <c r="AY2577" s="2" t="s">
        <v>115</v>
      </c>
      <c r="AZ2577" s="2" t="s">
        <v>115</v>
      </c>
      <c r="BA2577" s="2" t="s">
        <v>115</v>
      </c>
      <c r="BB2577" s="2" t="s">
        <v>626</v>
      </c>
      <c r="BC2577" s="43" t="s">
        <v>115</v>
      </c>
      <c r="BF2577" s="4">
        <v>28.5</v>
      </c>
      <c r="BG2577" s="2" t="s">
        <v>565</v>
      </c>
      <c r="BH2577" s="2">
        <v>7</v>
      </c>
      <c r="BI2577" s="11">
        <v>0.01</v>
      </c>
      <c r="BJ2577" s="11">
        <v>0.05</v>
      </c>
      <c r="BK2577" s="11">
        <v>0</v>
      </c>
      <c r="BL2577" s="11">
        <v>0</v>
      </c>
      <c r="BM2577" s="11">
        <v>0.05</v>
      </c>
      <c r="BN2577" s="11" t="s">
        <v>114</v>
      </c>
      <c r="BO2577" s="2" t="s">
        <v>115</v>
      </c>
      <c r="BP2577" s="4" t="s">
        <v>115</v>
      </c>
      <c r="BR2577" s="2">
        <v>37.159999999999997</v>
      </c>
      <c r="BS2577" s="2" t="s">
        <v>250</v>
      </c>
      <c r="BT2577" s="2" t="s">
        <v>116</v>
      </c>
      <c r="BU2577" s="3" t="s">
        <v>105</v>
      </c>
      <c r="BV2577" s="3"/>
      <c r="BW2577" s="3"/>
      <c r="BX2577" s="2" t="s">
        <v>105</v>
      </c>
      <c r="BY2577" s="2" t="s">
        <v>118</v>
      </c>
      <c r="BZ2577" s="2" t="s">
        <v>105</v>
      </c>
      <c r="CG2577" s="4" t="s">
        <v>17308</v>
      </c>
      <c r="CK2577" s="12"/>
    </row>
    <row r="2578" spans="1:89" x14ac:dyDescent="0.3">
      <c r="A2578" s="2" t="s">
        <v>198</v>
      </c>
      <c r="B2578" s="2" t="s">
        <v>1472</v>
      </c>
      <c r="I2578" s="51" t="s">
        <v>510</v>
      </c>
      <c r="L2578" s="2" t="s">
        <v>1133</v>
      </c>
      <c r="M2578" s="4" t="s">
        <v>1133</v>
      </c>
      <c r="T2578" s="12" t="s">
        <v>1473</v>
      </c>
      <c r="Y2578" s="7" t="s">
        <v>1474</v>
      </c>
      <c r="Z2578" s="42">
        <v>13</v>
      </c>
      <c r="AA2578" s="8" t="s">
        <v>1475</v>
      </c>
      <c r="AB2578" s="8" t="s">
        <v>262</v>
      </c>
      <c r="AC2578" s="8" t="s">
        <v>617</v>
      </c>
      <c r="AD2578" s="8" t="b">
        <v>1</v>
      </c>
      <c r="AF2578" s="2" t="s">
        <v>563</v>
      </c>
      <c r="AG2578" s="2" t="s">
        <v>563</v>
      </c>
      <c r="AL2578" s="2" t="s">
        <v>1476</v>
      </c>
      <c r="AO2578" s="43"/>
      <c r="AP2578" s="43"/>
      <c r="AR2578" s="43"/>
      <c r="AS2578" s="43"/>
      <c r="AV2578" s="43"/>
      <c r="AW2578" s="3" t="s">
        <v>115</v>
      </c>
      <c r="AX2578" s="9" t="s">
        <v>115</v>
      </c>
      <c r="AY2578" s="2" t="s">
        <v>115</v>
      </c>
      <c r="AZ2578" s="2" t="s">
        <v>115</v>
      </c>
      <c r="BA2578" s="2" t="s">
        <v>115</v>
      </c>
      <c r="BB2578" s="2" t="s">
        <v>565</v>
      </c>
      <c r="BC2578" s="43" t="s">
        <v>115</v>
      </c>
      <c r="BF2578" s="4">
        <v>26.4</v>
      </c>
      <c r="BG2578" s="2" t="s">
        <v>565</v>
      </c>
      <c r="BH2578" s="2">
        <v>7</v>
      </c>
      <c r="BI2578" s="11">
        <v>0</v>
      </c>
      <c r="BJ2578" s="11">
        <v>0</v>
      </c>
      <c r="BK2578" s="11">
        <v>0.01</v>
      </c>
      <c r="BL2578" s="11">
        <v>0</v>
      </c>
      <c r="BM2578" s="11">
        <v>0.01</v>
      </c>
      <c r="BN2578" s="11" t="s">
        <v>114</v>
      </c>
      <c r="BO2578" s="2" t="s">
        <v>115</v>
      </c>
      <c r="BP2578" s="4" t="s">
        <v>115</v>
      </c>
      <c r="BS2578" s="2" t="s">
        <v>115</v>
      </c>
      <c r="BT2578" s="2" t="s">
        <v>116</v>
      </c>
      <c r="BU2578" s="3" t="s">
        <v>105</v>
      </c>
      <c r="BV2578" s="3"/>
      <c r="BW2578" s="3"/>
      <c r="BX2578" s="2" t="s">
        <v>105</v>
      </c>
      <c r="BY2578" s="2" t="s">
        <v>118</v>
      </c>
      <c r="BZ2578" s="2" t="s">
        <v>105</v>
      </c>
      <c r="CG2578" s="4" t="s">
        <v>17308</v>
      </c>
      <c r="CK2578" s="12"/>
    </row>
    <row r="2579" spans="1:89" x14ac:dyDescent="0.3">
      <c r="A2579" s="2" t="s">
        <v>198</v>
      </c>
      <c r="B2579" s="2" t="s">
        <v>4829</v>
      </c>
      <c r="I2579" s="51" t="s">
        <v>510</v>
      </c>
      <c r="L2579" s="2" t="s">
        <v>831</v>
      </c>
      <c r="M2579" s="4" t="s">
        <v>831</v>
      </c>
      <c r="T2579" s="12" t="s">
        <v>4777</v>
      </c>
      <c r="Y2579" s="7" t="s">
        <v>4778</v>
      </c>
      <c r="Z2579" s="42">
        <v>13</v>
      </c>
      <c r="AA2579" s="8" t="s">
        <v>4779</v>
      </c>
      <c r="AB2579" s="8" t="s">
        <v>262</v>
      </c>
      <c r="AC2579" s="8" t="s">
        <v>261</v>
      </c>
      <c r="AD2579" s="8" t="b">
        <v>0</v>
      </c>
      <c r="AF2579" s="2" t="s">
        <v>99</v>
      </c>
      <c r="AG2579" s="2" t="s">
        <v>100</v>
      </c>
      <c r="AL2579" s="2" t="s">
        <v>115</v>
      </c>
      <c r="AO2579" s="43"/>
      <c r="AP2579" s="43"/>
      <c r="AR2579" s="43"/>
      <c r="AS2579" s="43"/>
      <c r="AV2579" s="43"/>
      <c r="AW2579" s="3" t="s">
        <v>115</v>
      </c>
      <c r="AX2579" s="9" t="s">
        <v>4780</v>
      </c>
      <c r="AY2579" s="2" t="s">
        <v>321</v>
      </c>
      <c r="AZ2579" s="2" t="s">
        <v>777</v>
      </c>
      <c r="BA2579" s="2" t="s">
        <v>115</v>
      </c>
      <c r="BB2579" s="2" t="s">
        <v>778</v>
      </c>
      <c r="BC2579" s="43" t="s">
        <v>115</v>
      </c>
      <c r="BF2579" s="4">
        <v>32</v>
      </c>
      <c r="BG2579" s="2" t="s">
        <v>778</v>
      </c>
      <c r="BH2579" s="2">
        <v>6</v>
      </c>
      <c r="BI2579" s="11">
        <v>0</v>
      </c>
      <c r="BJ2579" s="11">
        <v>0</v>
      </c>
      <c r="BK2579" s="11">
        <v>0</v>
      </c>
      <c r="BL2579" s="11">
        <v>0.98</v>
      </c>
      <c r="BM2579" s="11">
        <v>0</v>
      </c>
      <c r="BN2579" s="11">
        <v>-1</v>
      </c>
      <c r="BP2579" s="4" t="s">
        <v>115</v>
      </c>
      <c r="BS2579" s="2" t="s">
        <v>115</v>
      </c>
      <c r="BT2579" s="2" t="s">
        <v>116</v>
      </c>
      <c r="BU2579" s="3" t="s">
        <v>105</v>
      </c>
      <c r="BV2579" s="3"/>
      <c r="BW2579" s="3"/>
      <c r="BX2579" s="2" t="s">
        <v>105</v>
      </c>
      <c r="BY2579" s="2" t="s">
        <v>118</v>
      </c>
      <c r="BZ2579" s="2" t="s">
        <v>105</v>
      </c>
      <c r="CG2579" s="4" t="s">
        <v>17308</v>
      </c>
      <c r="CK2579" s="12"/>
    </row>
    <row r="2580" spans="1:89" x14ac:dyDescent="0.3">
      <c r="A2580" s="2" t="s">
        <v>198</v>
      </c>
      <c r="B2580" s="2" t="s">
        <v>9424</v>
      </c>
      <c r="I2580" s="51" t="s">
        <v>510</v>
      </c>
      <c r="L2580" s="2" t="s">
        <v>488</v>
      </c>
      <c r="M2580" s="4" t="s">
        <v>488</v>
      </c>
      <c r="T2580" s="12" t="s">
        <v>9408</v>
      </c>
      <c r="Y2580" s="7" t="s">
        <v>9409</v>
      </c>
      <c r="Z2580" s="42">
        <v>13</v>
      </c>
      <c r="AA2580" s="8" t="s">
        <v>9410</v>
      </c>
      <c r="AB2580" s="8" t="s">
        <v>96</v>
      </c>
      <c r="AC2580" s="8" t="s">
        <v>97</v>
      </c>
      <c r="AD2580" s="8" t="b">
        <v>0</v>
      </c>
      <c r="AF2580" s="2" t="s">
        <v>99</v>
      </c>
      <c r="AG2580" s="2" t="s">
        <v>100</v>
      </c>
      <c r="AL2580" s="2" t="s">
        <v>9411</v>
      </c>
      <c r="AM2580" s="2">
        <v>445</v>
      </c>
      <c r="AO2580" s="43"/>
      <c r="AP2580" s="43"/>
      <c r="AR2580" s="43"/>
      <c r="AS2580" s="43"/>
      <c r="AV2580" s="43"/>
      <c r="AW2580" s="3" t="s">
        <v>115</v>
      </c>
      <c r="AX2580" s="9" t="s">
        <v>9412</v>
      </c>
      <c r="AY2580" s="2" t="s">
        <v>321</v>
      </c>
      <c r="AZ2580" s="2" t="s">
        <v>1796</v>
      </c>
      <c r="BA2580" s="2" t="s">
        <v>9411</v>
      </c>
      <c r="BB2580" s="2" t="s">
        <v>626</v>
      </c>
      <c r="BC2580" s="43" t="s">
        <v>115</v>
      </c>
      <c r="BF2580" s="4">
        <v>40</v>
      </c>
      <c r="BG2580" s="2" t="s">
        <v>6715</v>
      </c>
      <c r="BH2580" s="2">
        <v>8</v>
      </c>
      <c r="BI2580" s="11">
        <v>0</v>
      </c>
      <c r="BJ2580" s="11">
        <v>0.03</v>
      </c>
      <c r="BK2580" s="11">
        <v>0</v>
      </c>
      <c r="BL2580" s="11">
        <v>0</v>
      </c>
      <c r="BM2580" s="11">
        <v>0.03</v>
      </c>
      <c r="BN2580" s="11">
        <v>1</v>
      </c>
      <c r="BO2580" s="2" t="s">
        <v>115</v>
      </c>
      <c r="BP2580" s="4" t="s">
        <v>115</v>
      </c>
      <c r="BQ2580" s="4" t="s">
        <v>451</v>
      </c>
      <c r="BR2580" s="2">
        <v>94.31</v>
      </c>
      <c r="BS2580" s="2" t="s">
        <v>161</v>
      </c>
      <c r="BT2580" s="2" t="s">
        <v>116</v>
      </c>
      <c r="BU2580" s="3" t="s">
        <v>105</v>
      </c>
      <c r="BV2580" s="3"/>
      <c r="BW2580" s="3"/>
      <c r="BX2580" s="2" t="s">
        <v>105</v>
      </c>
      <c r="BY2580" s="2" t="s">
        <v>118</v>
      </c>
      <c r="BZ2580" s="2" t="s">
        <v>105</v>
      </c>
      <c r="CG2580" s="4" t="s">
        <v>17308</v>
      </c>
      <c r="CK2580" s="12"/>
    </row>
    <row r="2581" spans="1:89" x14ac:dyDescent="0.3">
      <c r="A2581" s="2" t="s">
        <v>198</v>
      </c>
      <c r="B2581" s="2" t="s">
        <v>4144</v>
      </c>
      <c r="I2581" s="51" t="s">
        <v>510</v>
      </c>
      <c r="L2581" s="2" t="s">
        <v>780</v>
      </c>
      <c r="M2581" s="4" t="s">
        <v>780</v>
      </c>
      <c r="T2581" s="12" t="s">
        <v>4145</v>
      </c>
      <c r="Y2581" s="7" t="s">
        <v>4146</v>
      </c>
      <c r="Z2581" s="42">
        <v>13</v>
      </c>
      <c r="AA2581" s="8" t="s">
        <v>4147</v>
      </c>
      <c r="AB2581" s="8" t="s">
        <v>261</v>
      </c>
      <c r="AC2581" s="8" t="s">
        <v>262</v>
      </c>
      <c r="AD2581" s="8" t="b">
        <v>0</v>
      </c>
      <c r="AF2581" s="2" t="s">
        <v>99</v>
      </c>
      <c r="AG2581" s="2" t="s">
        <v>100</v>
      </c>
      <c r="AL2581" s="2" t="s">
        <v>115</v>
      </c>
      <c r="AO2581" s="43"/>
      <c r="AP2581" s="43"/>
      <c r="AR2581" s="43"/>
      <c r="AS2581" s="43"/>
      <c r="AV2581" s="43"/>
      <c r="AW2581" s="3" t="s">
        <v>4148</v>
      </c>
      <c r="AX2581" s="9" t="s">
        <v>4149</v>
      </c>
      <c r="AY2581" s="2" t="s">
        <v>350</v>
      </c>
      <c r="AZ2581" s="2" t="s">
        <v>4143</v>
      </c>
      <c r="BA2581" s="2" t="s">
        <v>115</v>
      </c>
      <c r="BB2581" s="2" t="s">
        <v>2617</v>
      </c>
      <c r="BC2581" s="43">
        <v>1.57461469178492E-6</v>
      </c>
      <c r="BF2581" s="4">
        <v>32</v>
      </c>
      <c r="BG2581" s="2" t="s">
        <v>2617</v>
      </c>
      <c r="BH2581" s="2">
        <v>6</v>
      </c>
      <c r="BI2581" s="11">
        <v>0.2</v>
      </c>
      <c r="BJ2581" s="11">
        <v>0.96</v>
      </c>
      <c r="BK2581" s="11">
        <v>0</v>
      </c>
      <c r="BL2581" s="11">
        <v>0</v>
      </c>
      <c r="BM2581" s="11">
        <v>0.96</v>
      </c>
      <c r="BN2581" s="11">
        <v>-2</v>
      </c>
      <c r="BP2581" s="4" t="s">
        <v>115</v>
      </c>
      <c r="BS2581" s="2" t="s">
        <v>115</v>
      </c>
      <c r="BT2581" s="2" t="s">
        <v>116</v>
      </c>
      <c r="BU2581" s="3" t="s">
        <v>105</v>
      </c>
      <c r="BV2581" s="3"/>
      <c r="BW2581" s="3"/>
      <c r="BX2581" s="2" t="s">
        <v>105</v>
      </c>
      <c r="BY2581" s="2" t="s">
        <v>118</v>
      </c>
      <c r="BZ2581" s="2" t="s">
        <v>105</v>
      </c>
      <c r="CG2581" s="4" t="s">
        <v>17308</v>
      </c>
      <c r="CK2581" s="12"/>
    </row>
    <row r="2582" spans="1:89" x14ac:dyDescent="0.3">
      <c r="A2582" s="2" t="s">
        <v>198</v>
      </c>
      <c r="B2582" s="2" t="s">
        <v>10834</v>
      </c>
      <c r="I2582" s="51" t="s">
        <v>510</v>
      </c>
      <c r="L2582" s="2" t="s">
        <v>2426</v>
      </c>
      <c r="M2582" s="4" t="s">
        <v>2426</v>
      </c>
      <c r="T2582" s="12" t="s">
        <v>10825</v>
      </c>
      <c r="Y2582" s="7" t="s">
        <v>10826</v>
      </c>
      <c r="Z2582" s="42">
        <v>13</v>
      </c>
      <c r="AA2582" s="8" t="s">
        <v>2435</v>
      </c>
      <c r="AB2582" s="8" t="s">
        <v>96</v>
      </c>
      <c r="AC2582" s="8" t="s">
        <v>97</v>
      </c>
      <c r="AD2582" s="8" t="b">
        <v>0</v>
      </c>
      <c r="AF2582" s="2" t="s">
        <v>99</v>
      </c>
      <c r="AG2582" s="2" t="s">
        <v>100</v>
      </c>
      <c r="AL2582" s="2" t="s">
        <v>10827</v>
      </c>
      <c r="AM2582" s="2">
        <v>467</v>
      </c>
      <c r="AO2582" s="43"/>
      <c r="AP2582" s="43"/>
      <c r="AR2582" s="43"/>
      <c r="AS2582" s="43"/>
      <c r="AV2582" s="43"/>
      <c r="AW2582" s="3" t="s">
        <v>115</v>
      </c>
      <c r="AX2582" s="9" t="s">
        <v>10828</v>
      </c>
      <c r="AY2582" s="2" t="s">
        <v>321</v>
      </c>
      <c r="AZ2582" s="2" t="s">
        <v>1796</v>
      </c>
      <c r="BA2582" s="2" t="s">
        <v>10827</v>
      </c>
      <c r="BB2582" s="2" t="s">
        <v>626</v>
      </c>
      <c r="BC2582" s="43" t="s">
        <v>115</v>
      </c>
      <c r="BF2582" s="4">
        <v>39</v>
      </c>
      <c r="BG2582" s="2" t="s">
        <v>626</v>
      </c>
      <c r="BH2582" s="2">
        <v>8</v>
      </c>
      <c r="BI2582" s="11">
        <v>0</v>
      </c>
      <c r="BJ2582" s="11">
        <v>0.06</v>
      </c>
      <c r="BK2582" s="11">
        <v>0</v>
      </c>
      <c r="BL2582" s="11">
        <v>0</v>
      </c>
      <c r="BM2582" s="11">
        <v>0.06</v>
      </c>
      <c r="BN2582" s="11">
        <v>10</v>
      </c>
      <c r="BO2582" s="2" t="s">
        <v>115</v>
      </c>
      <c r="BP2582" s="4" t="s">
        <v>115</v>
      </c>
      <c r="BQ2582" s="4" t="s">
        <v>451</v>
      </c>
      <c r="BR2582" s="2">
        <v>92.38</v>
      </c>
      <c r="BS2582" s="2" t="s">
        <v>161</v>
      </c>
      <c r="BT2582" s="2" t="s">
        <v>116</v>
      </c>
      <c r="BU2582" s="3" t="s">
        <v>105</v>
      </c>
      <c r="BV2582" s="3"/>
      <c r="BW2582" s="3"/>
      <c r="BX2582" s="2" t="s">
        <v>105</v>
      </c>
      <c r="BY2582" s="2" t="s">
        <v>118</v>
      </c>
      <c r="BZ2582" s="2" t="s">
        <v>105</v>
      </c>
      <c r="CG2582" s="4" t="s">
        <v>17308</v>
      </c>
      <c r="CK2582" s="12"/>
    </row>
    <row r="2583" spans="1:89" x14ac:dyDescent="0.3">
      <c r="A2583" s="2" t="s">
        <v>198</v>
      </c>
      <c r="B2583" s="2" t="s">
        <v>4150</v>
      </c>
      <c r="I2583" s="51" t="s">
        <v>510</v>
      </c>
      <c r="L2583" s="2" t="s">
        <v>2445</v>
      </c>
      <c r="M2583" s="4" t="s">
        <v>2445</v>
      </c>
      <c r="T2583" s="12" t="s">
        <v>4151</v>
      </c>
      <c r="Y2583" s="7" t="s">
        <v>4152</v>
      </c>
      <c r="Z2583" s="42">
        <v>13</v>
      </c>
      <c r="AA2583" s="8" t="s">
        <v>4153</v>
      </c>
      <c r="AB2583" s="8" t="s">
        <v>261</v>
      </c>
      <c r="AC2583" s="8" t="s">
        <v>262</v>
      </c>
      <c r="AD2583" s="8" t="b">
        <v>0</v>
      </c>
      <c r="AF2583" s="2" t="s">
        <v>99</v>
      </c>
      <c r="AG2583" s="2" t="s">
        <v>100</v>
      </c>
      <c r="AL2583" s="2" t="s">
        <v>115</v>
      </c>
      <c r="AO2583" s="43"/>
      <c r="AP2583" s="43"/>
      <c r="AR2583" s="43"/>
      <c r="AS2583" s="43"/>
      <c r="AV2583" s="43"/>
      <c r="AW2583" s="3" t="s">
        <v>115</v>
      </c>
      <c r="AX2583" s="9" t="s">
        <v>4154</v>
      </c>
      <c r="AY2583" s="2" t="s">
        <v>321</v>
      </c>
      <c r="AZ2583" s="2" t="s">
        <v>4143</v>
      </c>
      <c r="BA2583" s="2" t="s">
        <v>115</v>
      </c>
      <c r="BB2583" s="2" t="s">
        <v>2617</v>
      </c>
      <c r="BC2583" s="43" t="s">
        <v>115</v>
      </c>
      <c r="BF2583" s="4">
        <v>31</v>
      </c>
      <c r="BG2583" s="2" t="s">
        <v>2617</v>
      </c>
      <c r="BH2583" s="2">
        <v>6</v>
      </c>
      <c r="BI2583" s="11">
        <v>0.01</v>
      </c>
      <c r="BJ2583" s="11">
        <v>0.91</v>
      </c>
      <c r="BK2583" s="11">
        <v>0.05</v>
      </c>
      <c r="BL2583" s="11">
        <v>0</v>
      </c>
      <c r="BM2583" s="11">
        <v>0.91</v>
      </c>
      <c r="BN2583" s="11">
        <v>-2</v>
      </c>
      <c r="BP2583" s="4" t="s">
        <v>115</v>
      </c>
      <c r="BS2583" s="2" t="s">
        <v>115</v>
      </c>
      <c r="BT2583" s="2" t="s">
        <v>116</v>
      </c>
      <c r="BU2583" s="3" t="s">
        <v>105</v>
      </c>
      <c r="BV2583" s="3"/>
      <c r="BW2583" s="3"/>
      <c r="BX2583" s="2" t="s">
        <v>105</v>
      </c>
      <c r="BY2583" s="2" t="s">
        <v>118</v>
      </c>
      <c r="BZ2583" s="2" t="s">
        <v>105</v>
      </c>
      <c r="CG2583" s="4" t="s">
        <v>17308</v>
      </c>
      <c r="CK2583" s="12"/>
    </row>
    <row r="2584" spans="1:89" x14ac:dyDescent="0.3">
      <c r="A2584" s="2" t="s">
        <v>198</v>
      </c>
      <c r="B2584" s="2" t="s">
        <v>1529</v>
      </c>
      <c r="I2584" s="51" t="s">
        <v>510</v>
      </c>
      <c r="L2584" s="2" t="s">
        <v>476</v>
      </c>
      <c r="M2584" s="4" t="s">
        <v>476</v>
      </c>
      <c r="N2584" s="12" t="s">
        <v>1530</v>
      </c>
      <c r="T2584" s="12" t="s">
        <v>1531</v>
      </c>
      <c r="Y2584" s="7" t="s">
        <v>1532</v>
      </c>
      <c r="Z2584" s="42">
        <v>13</v>
      </c>
      <c r="AA2584" s="8" t="s">
        <v>1533</v>
      </c>
      <c r="AB2584" s="8" t="s">
        <v>570</v>
      </c>
      <c r="AC2584" s="8" t="s">
        <v>96</v>
      </c>
      <c r="AD2584" s="8" t="b">
        <v>0</v>
      </c>
      <c r="AF2584" s="2" t="s">
        <v>543</v>
      </c>
      <c r="AG2584" s="2" t="s">
        <v>543</v>
      </c>
      <c r="AL2584" s="2" t="s">
        <v>1534</v>
      </c>
      <c r="AO2584" s="43"/>
      <c r="AP2584" s="43"/>
      <c r="AR2584" s="43"/>
      <c r="AS2584" s="43"/>
      <c r="AV2584" s="43"/>
      <c r="AW2584" s="3" t="s">
        <v>115</v>
      </c>
      <c r="AX2584" s="9" t="s">
        <v>115</v>
      </c>
      <c r="AY2584" s="2" t="s">
        <v>115</v>
      </c>
      <c r="AZ2584" s="2" t="s">
        <v>115</v>
      </c>
      <c r="BA2584" s="2" t="s">
        <v>115</v>
      </c>
      <c r="BB2584" s="2" t="s">
        <v>565</v>
      </c>
      <c r="BC2584" s="43" t="s">
        <v>115</v>
      </c>
      <c r="BF2584" s="4">
        <v>34</v>
      </c>
      <c r="BG2584" s="2" t="s">
        <v>565</v>
      </c>
      <c r="BH2584" s="2">
        <v>7</v>
      </c>
      <c r="BI2584" s="11">
        <v>0.09</v>
      </c>
      <c r="BJ2584" s="11">
        <v>0.05</v>
      </c>
      <c r="BK2584" s="11">
        <v>0</v>
      </c>
      <c r="BL2584" s="11">
        <v>0</v>
      </c>
      <c r="BM2584" s="11">
        <v>0.09</v>
      </c>
      <c r="BN2584" s="11" t="s">
        <v>114</v>
      </c>
      <c r="BO2584" s="2" t="s">
        <v>115</v>
      </c>
      <c r="BP2584" s="4" t="s">
        <v>115</v>
      </c>
      <c r="BS2584" s="2" t="s">
        <v>115</v>
      </c>
      <c r="BT2584" s="2" t="s">
        <v>116</v>
      </c>
      <c r="BU2584" s="3" t="s">
        <v>105</v>
      </c>
      <c r="BV2584" s="3"/>
      <c r="BW2584" s="3"/>
      <c r="BX2584" s="2" t="s">
        <v>105</v>
      </c>
      <c r="BY2584" s="2" t="s">
        <v>118</v>
      </c>
      <c r="BZ2584" s="2" t="s">
        <v>105</v>
      </c>
      <c r="CG2584" s="4" t="s">
        <v>17308</v>
      </c>
      <c r="CK2584" s="12"/>
    </row>
    <row r="2585" spans="1:89" x14ac:dyDescent="0.3">
      <c r="A2585" s="2" t="s">
        <v>198</v>
      </c>
      <c r="B2585" s="2" t="s">
        <v>2994</v>
      </c>
      <c r="I2585" s="51" t="s">
        <v>510</v>
      </c>
      <c r="L2585" s="2" t="s">
        <v>476</v>
      </c>
      <c r="M2585" s="4" t="s">
        <v>476</v>
      </c>
      <c r="T2585" s="12" t="s">
        <v>2995</v>
      </c>
      <c r="Y2585" s="44" t="s">
        <v>2996</v>
      </c>
      <c r="Z2585" s="42">
        <v>13</v>
      </c>
      <c r="AA2585" s="8" t="s">
        <v>2997</v>
      </c>
      <c r="AB2585" s="8" t="s">
        <v>97</v>
      </c>
      <c r="AC2585" s="8" t="s">
        <v>96</v>
      </c>
      <c r="AD2585" s="8" t="b">
        <v>0</v>
      </c>
      <c r="AF2585" s="2" t="s">
        <v>99</v>
      </c>
      <c r="AG2585" s="2" t="s">
        <v>100</v>
      </c>
      <c r="AL2585" s="2" t="s">
        <v>2998</v>
      </c>
      <c r="AM2585" s="2">
        <v>491</v>
      </c>
      <c r="AO2585" s="43"/>
      <c r="AP2585" s="43"/>
      <c r="AR2585" s="43"/>
      <c r="AS2585" s="43"/>
      <c r="AV2585" s="43"/>
      <c r="AW2585" s="3" t="s">
        <v>115</v>
      </c>
      <c r="AX2585" s="9" t="s">
        <v>2999</v>
      </c>
      <c r="AY2585" s="2" t="s">
        <v>508</v>
      </c>
      <c r="AZ2585" s="2" t="s">
        <v>1709</v>
      </c>
      <c r="BA2585" s="2" t="s">
        <v>2998</v>
      </c>
      <c r="BB2585" s="2" t="s">
        <v>1673</v>
      </c>
      <c r="BC2585" s="43" t="s">
        <v>115</v>
      </c>
      <c r="BF2585" s="4">
        <v>28.9</v>
      </c>
      <c r="BG2585" s="2" t="s">
        <v>1673</v>
      </c>
      <c r="BH2585" s="2">
        <v>7</v>
      </c>
      <c r="BI2585" s="11">
        <v>0.06</v>
      </c>
      <c r="BJ2585" s="11">
        <v>0</v>
      </c>
      <c r="BK2585" s="11">
        <v>0</v>
      </c>
      <c r="BL2585" s="11">
        <v>0</v>
      </c>
      <c r="BM2585" s="11">
        <v>0.06</v>
      </c>
      <c r="BN2585" s="11" t="s">
        <v>114</v>
      </c>
      <c r="BO2585" s="2">
        <v>0.98729999999999996</v>
      </c>
      <c r="BP2585" s="4" t="s">
        <v>1945</v>
      </c>
      <c r="BQ2585" s="4" t="s">
        <v>484</v>
      </c>
      <c r="BR2585" s="2">
        <v>98.69</v>
      </c>
      <c r="BS2585" s="2" t="s">
        <v>161</v>
      </c>
      <c r="BT2585" s="2" t="s">
        <v>116</v>
      </c>
      <c r="BU2585" s="3" t="s">
        <v>105</v>
      </c>
      <c r="BV2585" s="3"/>
      <c r="BW2585" s="3"/>
      <c r="BX2585" s="2" t="s">
        <v>105</v>
      </c>
      <c r="BY2585" s="2" t="s">
        <v>118</v>
      </c>
      <c r="BZ2585" s="2" t="s">
        <v>105</v>
      </c>
      <c r="CG2585" s="4" t="s">
        <v>17308</v>
      </c>
      <c r="CK2585" s="12"/>
    </row>
    <row r="2586" spans="1:89" x14ac:dyDescent="0.3">
      <c r="A2586" s="2" t="s">
        <v>198</v>
      </c>
      <c r="B2586" s="2" t="s">
        <v>3007</v>
      </c>
      <c r="I2586" s="51" t="s">
        <v>510</v>
      </c>
      <c r="L2586" s="2" t="s">
        <v>476</v>
      </c>
      <c r="M2586" s="4" t="s">
        <v>476</v>
      </c>
      <c r="T2586" s="12" t="s">
        <v>3008</v>
      </c>
      <c r="Y2586" s="7" t="s">
        <v>3009</v>
      </c>
      <c r="Z2586" s="42">
        <v>13</v>
      </c>
      <c r="AA2586" s="8" t="s">
        <v>3010</v>
      </c>
      <c r="AB2586" s="8" t="s">
        <v>262</v>
      </c>
      <c r="AC2586" s="8" t="s">
        <v>261</v>
      </c>
      <c r="AD2586" s="8" t="b">
        <v>0</v>
      </c>
      <c r="AF2586" s="2" t="s">
        <v>99</v>
      </c>
      <c r="AG2586" s="2" t="s">
        <v>100</v>
      </c>
      <c r="AL2586" s="2" t="s">
        <v>3011</v>
      </c>
      <c r="AM2586" s="2">
        <v>493</v>
      </c>
      <c r="AO2586" s="43"/>
      <c r="AP2586" s="43"/>
      <c r="AR2586" s="43"/>
      <c r="AS2586" s="43"/>
      <c r="AV2586" s="43"/>
      <c r="AW2586" s="3" t="s">
        <v>115</v>
      </c>
      <c r="AX2586" s="9" t="s">
        <v>115</v>
      </c>
      <c r="AY2586" s="2" t="s">
        <v>115</v>
      </c>
      <c r="AZ2586" s="2" t="s">
        <v>115</v>
      </c>
      <c r="BA2586" s="2" t="s">
        <v>115</v>
      </c>
      <c r="BB2586" s="2" t="s">
        <v>1673</v>
      </c>
      <c r="BC2586" s="43" t="s">
        <v>115</v>
      </c>
      <c r="BF2586" s="4">
        <v>19.41</v>
      </c>
      <c r="BG2586" s="2" t="s">
        <v>1673</v>
      </c>
      <c r="BH2586" s="2">
        <v>7</v>
      </c>
      <c r="BI2586" s="11">
        <v>0</v>
      </c>
      <c r="BJ2586" s="11">
        <v>0</v>
      </c>
      <c r="BK2586" s="11">
        <v>0</v>
      </c>
      <c r="BL2586" s="11">
        <v>0</v>
      </c>
      <c r="BM2586" s="11">
        <v>0</v>
      </c>
      <c r="BN2586" s="11" t="s">
        <v>114</v>
      </c>
      <c r="BO2586" s="2">
        <v>9.6000000000000002E-2</v>
      </c>
      <c r="BP2586" s="4" t="s">
        <v>1674</v>
      </c>
      <c r="BQ2586" s="4" t="s">
        <v>484</v>
      </c>
      <c r="BR2586" s="2">
        <v>96.75</v>
      </c>
      <c r="BS2586" s="2" t="s">
        <v>161</v>
      </c>
      <c r="BT2586" s="2" t="s">
        <v>116</v>
      </c>
      <c r="BU2586" s="3" t="s">
        <v>105</v>
      </c>
      <c r="BV2586" s="3"/>
      <c r="BW2586" s="3"/>
      <c r="BX2586" s="2" t="s">
        <v>105</v>
      </c>
      <c r="BY2586" s="2" t="s">
        <v>118</v>
      </c>
      <c r="BZ2586" s="2" t="s">
        <v>105</v>
      </c>
      <c r="CG2586" s="4" t="s">
        <v>17308</v>
      </c>
      <c r="CK2586" s="12"/>
    </row>
    <row r="2587" spans="1:89" x14ac:dyDescent="0.3">
      <c r="A2587" s="2" t="s">
        <v>198</v>
      </c>
      <c r="B2587" s="2" t="s">
        <v>11953</v>
      </c>
      <c r="I2587" s="51" t="s">
        <v>510</v>
      </c>
      <c r="L2587" s="2" t="s">
        <v>476</v>
      </c>
      <c r="M2587" s="4" t="s">
        <v>476</v>
      </c>
      <c r="T2587" s="12" t="s">
        <v>11954</v>
      </c>
      <c r="Y2587" s="7" t="s">
        <v>11955</v>
      </c>
      <c r="Z2587" s="42">
        <v>13</v>
      </c>
      <c r="AA2587" s="8" t="s">
        <v>11956</v>
      </c>
      <c r="AB2587" s="8" t="s">
        <v>97</v>
      </c>
      <c r="AC2587" s="8" t="s">
        <v>262</v>
      </c>
      <c r="AD2587" s="8" t="b">
        <v>0</v>
      </c>
      <c r="AF2587" s="2" t="s">
        <v>99</v>
      </c>
      <c r="AG2587" s="2" t="s">
        <v>100</v>
      </c>
      <c r="AL2587" s="2" t="s">
        <v>7569</v>
      </c>
      <c r="AM2587" s="2">
        <v>498</v>
      </c>
      <c r="AO2587" s="43"/>
      <c r="AP2587" s="43"/>
      <c r="AR2587" s="43"/>
      <c r="AS2587" s="43"/>
      <c r="AV2587" s="43"/>
      <c r="AW2587" s="3" t="s">
        <v>115</v>
      </c>
      <c r="AX2587" s="9" t="s">
        <v>11957</v>
      </c>
      <c r="AY2587" s="2" t="s">
        <v>321</v>
      </c>
      <c r="AZ2587" s="2" t="s">
        <v>1796</v>
      </c>
      <c r="BA2587" s="2" t="s">
        <v>7569</v>
      </c>
      <c r="BB2587" s="2" t="s">
        <v>626</v>
      </c>
      <c r="BC2587" s="43" t="s">
        <v>115</v>
      </c>
      <c r="BF2587" s="4">
        <v>36</v>
      </c>
      <c r="BG2587" s="2" t="s">
        <v>626</v>
      </c>
      <c r="BH2587" s="2">
        <v>8</v>
      </c>
      <c r="BI2587" s="11">
        <v>0</v>
      </c>
      <c r="BJ2587" s="11">
        <v>0</v>
      </c>
      <c r="BK2587" s="11">
        <v>0</v>
      </c>
      <c r="BL2587" s="11">
        <v>0</v>
      </c>
      <c r="BM2587" s="11">
        <v>0</v>
      </c>
      <c r="BN2587" s="11">
        <v>5</v>
      </c>
      <c r="BO2587" s="2" t="s">
        <v>115</v>
      </c>
      <c r="BP2587" s="4" t="s">
        <v>115</v>
      </c>
      <c r="BQ2587" s="4" t="s">
        <v>484</v>
      </c>
      <c r="BR2587" s="2">
        <v>90.19</v>
      </c>
      <c r="BS2587" s="2" t="s">
        <v>161</v>
      </c>
      <c r="BT2587" s="2" t="s">
        <v>116</v>
      </c>
      <c r="BU2587" s="3" t="s">
        <v>105</v>
      </c>
      <c r="BV2587" s="3"/>
      <c r="BW2587" s="3"/>
      <c r="BX2587" s="2" t="s">
        <v>105</v>
      </c>
      <c r="BY2587" s="2" t="s">
        <v>118</v>
      </c>
      <c r="BZ2587" s="2" t="s">
        <v>105</v>
      </c>
      <c r="CG2587" s="4" t="s">
        <v>17308</v>
      </c>
      <c r="CK2587" s="12"/>
    </row>
    <row r="2588" spans="1:89" x14ac:dyDescent="0.3">
      <c r="A2588" s="2" t="s">
        <v>198</v>
      </c>
      <c r="B2588" s="2" t="s">
        <v>4155</v>
      </c>
      <c r="I2588" s="51" t="s">
        <v>510</v>
      </c>
      <c r="L2588" s="2" t="s">
        <v>1643</v>
      </c>
      <c r="M2588" s="4" t="s">
        <v>1643</v>
      </c>
      <c r="T2588" s="12" t="s">
        <v>4156</v>
      </c>
      <c r="Y2588" s="7" t="s">
        <v>4157</v>
      </c>
      <c r="Z2588" s="42">
        <v>13</v>
      </c>
      <c r="AA2588" s="8" t="s">
        <v>4158</v>
      </c>
      <c r="AB2588" s="8" t="s">
        <v>262</v>
      </c>
      <c r="AC2588" s="8" t="s">
        <v>261</v>
      </c>
      <c r="AD2588" s="8" t="b">
        <v>0</v>
      </c>
      <c r="AF2588" s="2" t="s">
        <v>99</v>
      </c>
      <c r="AG2588" s="2" t="s">
        <v>100</v>
      </c>
      <c r="AL2588" s="2" t="s">
        <v>115</v>
      </c>
      <c r="AO2588" s="43"/>
      <c r="AP2588" s="43"/>
      <c r="AR2588" s="43"/>
      <c r="AS2588" s="43"/>
      <c r="AV2588" s="43"/>
      <c r="AW2588" s="3" t="s">
        <v>115</v>
      </c>
      <c r="AX2588" s="9" t="s">
        <v>4159</v>
      </c>
      <c r="AY2588" s="2" t="s">
        <v>321</v>
      </c>
      <c r="AZ2588" s="2" t="s">
        <v>4143</v>
      </c>
      <c r="BA2588" s="2" t="s">
        <v>115</v>
      </c>
      <c r="BB2588" s="2" t="s">
        <v>2617</v>
      </c>
      <c r="BC2588" s="43" t="s">
        <v>115</v>
      </c>
      <c r="BF2588" s="4">
        <v>36</v>
      </c>
      <c r="BG2588" s="2" t="s">
        <v>2617</v>
      </c>
      <c r="BH2588" s="2">
        <v>6</v>
      </c>
      <c r="BI2588" s="11">
        <v>0.89</v>
      </c>
      <c r="BJ2588" s="11">
        <v>1</v>
      </c>
      <c r="BK2588" s="11">
        <v>0</v>
      </c>
      <c r="BL2588" s="11">
        <v>0</v>
      </c>
      <c r="BM2588" s="11">
        <v>1</v>
      </c>
      <c r="BN2588" s="11">
        <v>-1</v>
      </c>
      <c r="BP2588" s="4" t="s">
        <v>115</v>
      </c>
      <c r="BS2588" s="2" t="s">
        <v>115</v>
      </c>
      <c r="BT2588" s="2" t="s">
        <v>116</v>
      </c>
      <c r="BU2588" s="3" t="s">
        <v>105</v>
      </c>
      <c r="BV2588" s="3"/>
      <c r="BW2588" s="3"/>
      <c r="BX2588" s="2" t="s">
        <v>105</v>
      </c>
      <c r="BY2588" s="2" t="s">
        <v>118</v>
      </c>
      <c r="BZ2588" s="2" t="s">
        <v>105</v>
      </c>
      <c r="CG2588" s="4" t="s">
        <v>17308</v>
      </c>
      <c r="CK2588" s="12"/>
    </row>
    <row r="2589" spans="1:89" x14ac:dyDescent="0.3">
      <c r="A2589" s="2" t="s">
        <v>198</v>
      </c>
      <c r="B2589" s="2" t="s">
        <v>1571</v>
      </c>
      <c r="I2589" s="51" t="s">
        <v>510</v>
      </c>
      <c r="L2589" s="2" t="s">
        <v>148</v>
      </c>
      <c r="M2589" s="4" t="s">
        <v>148</v>
      </c>
      <c r="T2589" s="12" t="s">
        <v>1572</v>
      </c>
      <c r="Y2589" s="7" t="s">
        <v>1573</v>
      </c>
      <c r="Z2589" s="42">
        <v>13</v>
      </c>
      <c r="AA2589" s="8" t="s">
        <v>1574</v>
      </c>
      <c r="AB2589" s="8" t="s">
        <v>1575</v>
      </c>
      <c r="AC2589" s="8" t="s">
        <v>97</v>
      </c>
      <c r="AD2589" s="8" t="b">
        <v>1</v>
      </c>
      <c r="AF2589" s="2" t="s">
        <v>543</v>
      </c>
      <c r="AG2589" s="2" t="s">
        <v>543</v>
      </c>
      <c r="AL2589" s="2" t="s">
        <v>1576</v>
      </c>
      <c r="AO2589" s="43"/>
      <c r="AP2589" s="43"/>
      <c r="AR2589" s="43"/>
      <c r="AS2589" s="43"/>
      <c r="AV2589" s="43"/>
      <c r="AW2589" s="3" t="s">
        <v>115</v>
      </c>
      <c r="AX2589" s="9" t="s">
        <v>115</v>
      </c>
      <c r="AY2589" s="2" t="s">
        <v>115</v>
      </c>
      <c r="AZ2589" s="2" t="s">
        <v>115</v>
      </c>
      <c r="BA2589" s="2" t="s">
        <v>115</v>
      </c>
      <c r="BB2589" s="2" t="s">
        <v>565</v>
      </c>
      <c r="BC2589" s="43" t="s">
        <v>115</v>
      </c>
      <c r="BF2589" s="4">
        <v>35</v>
      </c>
      <c r="BG2589" s="2" t="s">
        <v>565</v>
      </c>
      <c r="BH2589" s="2">
        <v>7</v>
      </c>
      <c r="BI2589" s="11">
        <v>0.3</v>
      </c>
      <c r="BJ2589" s="11">
        <v>0</v>
      </c>
      <c r="BK2589" s="11">
        <v>0</v>
      </c>
      <c r="BL2589" s="11">
        <v>0</v>
      </c>
      <c r="BM2589" s="11">
        <v>0.3</v>
      </c>
      <c r="BN2589" s="11" t="s">
        <v>114</v>
      </c>
      <c r="BO2589" s="2" t="s">
        <v>115</v>
      </c>
      <c r="BP2589" s="4" t="s">
        <v>115</v>
      </c>
      <c r="BS2589" s="2" t="s">
        <v>115</v>
      </c>
      <c r="BT2589" s="2" t="s">
        <v>116</v>
      </c>
      <c r="BU2589" s="3" t="s">
        <v>105</v>
      </c>
      <c r="BV2589" s="3"/>
      <c r="BW2589" s="3"/>
      <c r="BX2589" s="2" t="s">
        <v>105</v>
      </c>
      <c r="BY2589" s="2" t="s">
        <v>118</v>
      </c>
      <c r="BZ2589" s="2" t="s">
        <v>105</v>
      </c>
      <c r="CG2589" s="4" t="s">
        <v>17308</v>
      </c>
      <c r="CK2589" s="12"/>
    </row>
    <row r="2590" spans="1:89" x14ac:dyDescent="0.3">
      <c r="A2590" s="2" t="s">
        <v>198</v>
      </c>
      <c r="B2590" s="2" t="s">
        <v>1577</v>
      </c>
      <c r="I2590" s="51" t="s">
        <v>510</v>
      </c>
      <c r="L2590" s="2" t="s">
        <v>148</v>
      </c>
      <c r="M2590" s="4" t="s">
        <v>148</v>
      </c>
      <c r="T2590" s="12" t="s">
        <v>1578</v>
      </c>
      <c r="Y2590" s="7" t="s">
        <v>1579</v>
      </c>
      <c r="Z2590" s="42">
        <v>13</v>
      </c>
      <c r="AA2590" s="8" t="s">
        <v>1580</v>
      </c>
      <c r="AB2590" s="8" t="s">
        <v>261</v>
      </c>
      <c r="AC2590" s="8" t="s">
        <v>562</v>
      </c>
      <c r="AD2590" s="8" t="b">
        <v>1</v>
      </c>
      <c r="AF2590" s="2" t="s">
        <v>563</v>
      </c>
      <c r="AG2590" s="2" t="s">
        <v>563</v>
      </c>
      <c r="AL2590" s="2" t="s">
        <v>1581</v>
      </c>
      <c r="AO2590" s="43"/>
      <c r="AP2590" s="43"/>
      <c r="AR2590" s="43"/>
      <c r="AS2590" s="43"/>
      <c r="AV2590" s="43"/>
      <c r="AW2590" s="3" t="s">
        <v>115</v>
      </c>
      <c r="AX2590" s="9" t="s">
        <v>1582</v>
      </c>
      <c r="AY2590" s="2" t="s">
        <v>321</v>
      </c>
      <c r="AZ2590" s="2" t="s">
        <v>758</v>
      </c>
      <c r="BA2590" s="2" t="s">
        <v>1581</v>
      </c>
      <c r="BB2590" s="2" t="s">
        <v>565</v>
      </c>
      <c r="BC2590" s="43" t="s">
        <v>115</v>
      </c>
      <c r="BF2590" s="4">
        <v>35</v>
      </c>
      <c r="BG2590" s="2" t="s">
        <v>565</v>
      </c>
      <c r="BH2590" s="2">
        <v>7</v>
      </c>
      <c r="BI2590" s="11">
        <v>0.15</v>
      </c>
      <c r="BJ2590" s="11">
        <v>0</v>
      </c>
      <c r="BK2590" s="11">
        <v>0</v>
      </c>
      <c r="BL2590" s="11">
        <v>0</v>
      </c>
      <c r="BM2590" s="11">
        <v>0.15</v>
      </c>
      <c r="BN2590" s="11" t="s">
        <v>114</v>
      </c>
      <c r="BO2590" s="2" t="s">
        <v>115</v>
      </c>
      <c r="BP2590" s="4" t="s">
        <v>115</v>
      </c>
      <c r="BS2590" s="2" t="s">
        <v>115</v>
      </c>
      <c r="BT2590" s="2" t="s">
        <v>116</v>
      </c>
      <c r="BU2590" s="3" t="s">
        <v>105</v>
      </c>
      <c r="BV2590" s="3"/>
      <c r="BW2590" s="3"/>
      <c r="BX2590" s="2" t="s">
        <v>105</v>
      </c>
      <c r="BY2590" s="2" t="s">
        <v>118</v>
      </c>
      <c r="BZ2590" s="2" t="s">
        <v>105</v>
      </c>
      <c r="CG2590" s="4" t="s">
        <v>17308</v>
      </c>
      <c r="CK2590" s="12"/>
    </row>
    <row r="2591" spans="1:89" x14ac:dyDescent="0.3">
      <c r="A2591" s="2" t="s">
        <v>198</v>
      </c>
      <c r="B2591" s="2" t="s">
        <v>1583</v>
      </c>
      <c r="I2591" s="51" t="s">
        <v>510</v>
      </c>
      <c r="L2591" s="2" t="s">
        <v>148</v>
      </c>
      <c r="M2591" s="4" t="s">
        <v>148</v>
      </c>
      <c r="N2591" s="12" t="s">
        <v>1584</v>
      </c>
      <c r="T2591" s="12" t="s">
        <v>1585</v>
      </c>
      <c r="Y2591" s="7" t="s">
        <v>1586</v>
      </c>
      <c r="Z2591" s="42">
        <v>13</v>
      </c>
      <c r="AA2591" s="8" t="s">
        <v>1587</v>
      </c>
      <c r="AB2591" s="8" t="s">
        <v>1588</v>
      </c>
      <c r="AC2591" s="8" t="s">
        <v>96</v>
      </c>
      <c r="AD2591" s="8" t="b">
        <v>0</v>
      </c>
      <c r="AF2591" s="2" t="s">
        <v>543</v>
      </c>
      <c r="AG2591" s="2" t="s">
        <v>543</v>
      </c>
      <c r="AL2591" s="2" t="s">
        <v>1589</v>
      </c>
      <c r="AO2591" s="43"/>
      <c r="AP2591" s="43"/>
      <c r="AR2591" s="43"/>
      <c r="AS2591" s="43"/>
      <c r="AV2591" s="43"/>
      <c r="AW2591" s="3" t="s">
        <v>115</v>
      </c>
      <c r="AX2591" s="9" t="s">
        <v>115</v>
      </c>
      <c r="AY2591" s="2" t="s">
        <v>115</v>
      </c>
      <c r="AZ2591" s="2" t="s">
        <v>115</v>
      </c>
      <c r="BA2591" s="2" t="s">
        <v>115</v>
      </c>
      <c r="BB2591" s="2" t="s">
        <v>565</v>
      </c>
      <c r="BC2591" s="43" t="s">
        <v>115</v>
      </c>
      <c r="BF2591" s="4">
        <v>34</v>
      </c>
      <c r="BG2591" s="2" t="s">
        <v>565</v>
      </c>
      <c r="BH2591" s="2">
        <v>7</v>
      </c>
      <c r="BI2591" s="11">
        <v>0.01</v>
      </c>
      <c r="BJ2591" s="11">
        <v>0</v>
      </c>
      <c r="BK2591" s="11">
        <v>0</v>
      </c>
      <c r="BL2591" s="11">
        <v>0</v>
      </c>
      <c r="BM2591" s="11">
        <v>0.01</v>
      </c>
      <c r="BN2591" s="11" t="s">
        <v>114</v>
      </c>
      <c r="BO2591" s="2" t="s">
        <v>115</v>
      </c>
      <c r="BP2591" s="4" t="s">
        <v>115</v>
      </c>
      <c r="BS2591" s="2" t="s">
        <v>115</v>
      </c>
      <c r="BT2591" s="2" t="s">
        <v>116</v>
      </c>
      <c r="BU2591" s="3" t="s">
        <v>105</v>
      </c>
      <c r="BV2591" s="3"/>
      <c r="BW2591" s="3"/>
      <c r="BX2591" s="2" t="s">
        <v>105</v>
      </c>
      <c r="BY2591" s="2" t="s">
        <v>118</v>
      </c>
      <c r="BZ2591" s="2" t="s">
        <v>105</v>
      </c>
      <c r="CG2591" s="4" t="s">
        <v>17308</v>
      </c>
      <c r="CK2591" s="12"/>
    </row>
    <row r="2592" spans="1:89" x14ac:dyDescent="0.3">
      <c r="A2592" s="2" t="s">
        <v>198</v>
      </c>
      <c r="B2592" s="2" t="s">
        <v>12178</v>
      </c>
      <c r="I2592" s="51" t="s">
        <v>510</v>
      </c>
      <c r="L2592" s="2" t="s">
        <v>148</v>
      </c>
      <c r="M2592" s="4" t="s">
        <v>148</v>
      </c>
      <c r="T2592" s="12" t="s">
        <v>12132</v>
      </c>
      <c r="Y2592" s="7" t="s">
        <v>12133</v>
      </c>
      <c r="Z2592" s="42">
        <v>13</v>
      </c>
      <c r="AA2592" s="8" t="s">
        <v>12134</v>
      </c>
      <c r="AB2592" s="8" t="s">
        <v>96</v>
      </c>
      <c r="AC2592" s="8" t="s">
        <v>97</v>
      </c>
      <c r="AD2592" s="8" t="b">
        <v>0</v>
      </c>
      <c r="AF2592" s="2" t="s">
        <v>99</v>
      </c>
      <c r="AG2592" s="2" t="s">
        <v>100</v>
      </c>
      <c r="AL2592" s="2" t="s">
        <v>12135</v>
      </c>
      <c r="AM2592" s="2">
        <v>552</v>
      </c>
      <c r="AO2592" s="43"/>
      <c r="AP2592" s="43"/>
      <c r="AR2592" s="43"/>
      <c r="AS2592" s="43"/>
      <c r="AV2592" s="43"/>
      <c r="AW2592" s="3" t="s">
        <v>12136</v>
      </c>
      <c r="AX2592" s="9" t="s">
        <v>12137</v>
      </c>
      <c r="AY2592" s="2" t="s">
        <v>321</v>
      </c>
      <c r="AZ2592" s="2" t="s">
        <v>1796</v>
      </c>
      <c r="BA2592" s="2" t="s">
        <v>12135</v>
      </c>
      <c r="BB2592" s="2" t="s">
        <v>626</v>
      </c>
      <c r="BC2592" s="43">
        <v>6.1978604985558902E-7</v>
      </c>
      <c r="BF2592" s="4">
        <v>37</v>
      </c>
      <c r="BG2592" s="2" t="s">
        <v>626</v>
      </c>
      <c r="BH2592" s="2">
        <v>8</v>
      </c>
      <c r="BI2592" s="11">
        <v>0</v>
      </c>
      <c r="BJ2592" s="11">
        <v>0</v>
      </c>
      <c r="BK2592" s="11">
        <v>0</v>
      </c>
      <c r="BL2592" s="11">
        <v>0.01</v>
      </c>
      <c r="BM2592" s="11">
        <v>0</v>
      </c>
      <c r="BN2592" s="11" t="s">
        <v>114</v>
      </c>
      <c r="BO2592" s="2" t="s">
        <v>115</v>
      </c>
      <c r="BP2592" s="4" t="s">
        <v>115</v>
      </c>
      <c r="BQ2592" s="4" t="s">
        <v>3101</v>
      </c>
      <c r="BR2592" s="2">
        <v>93.5</v>
      </c>
      <c r="BS2592" s="2" t="s">
        <v>161</v>
      </c>
      <c r="BT2592" s="2" t="s">
        <v>116</v>
      </c>
      <c r="BU2592" s="3" t="s">
        <v>105</v>
      </c>
      <c r="BV2592" s="3"/>
      <c r="BW2592" s="3"/>
      <c r="BX2592" s="2" t="s">
        <v>105</v>
      </c>
      <c r="BY2592" s="2" t="s">
        <v>118</v>
      </c>
      <c r="BZ2592" s="2" t="s">
        <v>105</v>
      </c>
      <c r="CG2592" s="4" t="s">
        <v>17308</v>
      </c>
      <c r="CK2592" s="12"/>
    </row>
    <row r="2593" spans="1:89" x14ac:dyDescent="0.3">
      <c r="A2593" s="2" t="s">
        <v>198</v>
      </c>
      <c r="B2593" s="2" t="s">
        <v>12837</v>
      </c>
      <c r="I2593" s="51" t="s">
        <v>510</v>
      </c>
      <c r="L2593" s="2" t="s">
        <v>148</v>
      </c>
      <c r="M2593" s="4" t="s">
        <v>148</v>
      </c>
      <c r="T2593" s="12" t="s">
        <v>12831</v>
      </c>
      <c r="Y2593" s="7" t="s">
        <v>12832</v>
      </c>
      <c r="Z2593" s="42">
        <v>13</v>
      </c>
      <c r="AA2593" s="8" t="s">
        <v>12833</v>
      </c>
      <c r="AB2593" s="8" t="s">
        <v>96</v>
      </c>
      <c r="AC2593" s="8" t="s">
        <v>97</v>
      </c>
      <c r="AD2593" s="8" t="b">
        <v>0</v>
      </c>
      <c r="AF2593" s="2" t="s">
        <v>99</v>
      </c>
      <c r="AG2593" s="2" t="s">
        <v>100</v>
      </c>
      <c r="AL2593" s="2" t="s">
        <v>12834</v>
      </c>
      <c r="AM2593" s="2">
        <v>556</v>
      </c>
      <c r="AO2593" s="43"/>
      <c r="AP2593" s="43"/>
      <c r="AR2593" s="43"/>
      <c r="AS2593" s="43"/>
      <c r="AV2593" s="43"/>
      <c r="AW2593" s="3" t="s">
        <v>12835</v>
      </c>
      <c r="AX2593" s="9" t="s">
        <v>12836</v>
      </c>
      <c r="AY2593" s="2" t="s">
        <v>321</v>
      </c>
      <c r="AZ2593" s="2" t="s">
        <v>1796</v>
      </c>
      <c r="BA2593" s="2" t="s">
        <v>12834</v>
      </c>
      <c r="BB2593" s="2" t="s">
        <v>626</v>
      </c>
      <c r="BC2593" s="43">
        <v>6.1975455240706399E-7</v>
      </c>
      <c r="BF2593" s="4">
        <v>40</v>
      </c>
      <c r="BG2593" s="2" t="s">
        <v>626</v>
      </c>
      <c r="BH2593" s="2">
        <v>8</v>
      </c>
      <c r="BI2593" s="11">
        <v>0</v>
      </c>
      <c r="BJ2593" s="11">
        <v>0</v>
      </c>
      <c r="BK2593" s="11">
        <v>0</v>
      </c>
      <c r="BL2593" s="11">
        <v>0.01</v>
      </c>
      <c r="BM2593" s="11">
        <v>0</v>
      </c>
      <c r="BN2593" s="11" t="s">
        <v>114</v>
      </c>
      <c r="BO2593" s="2" t="s">
        <v>115</v>
      </c>
      <c r="BP2593" s="4" t="s">
        <v>115</v>
      </c>
      <c r="BQ2593" s="4" t="s">
        <v>3101</v>
      </c>
      <c r="BR2593" s="2">
        <v>97</v>
      </c>
      <c r="BS2593" s="2" t="s">
        <v>161</v>
      </c>
      <c r="BT2593" s="2" t="s">
        <v>116</v>
      </c>
      <c r="BU2593" s="3" t="s">
        <v>105</v>
      </c>
      <c r="BV2593" s="3"/>
      <c r="BW2593" s="3"/>
      <c r="BX2593" s="2" t="s">
        <v>105</v>
      </c>
      <c r="BY2593" s="2" t="s">
        <v>118</v>
      </c>
      <c r="BZ2593" s="2" t="s">
        <v>105</v>
      </c>
      <c r="CG2593" s="4" t="s">
        <v>17308</v>
      </c>
      <c r="CK2593" s="12"/>
    </row>
    <row r="2594" spans="1:89" x14ac:dyDescent="0.3">
      <c r="A2594" s="2" t="s">
        <v>198</v>
      </c>
      <c r="B2594" s="2" t="s">
        <v>1617</v>
      </c>
      <c r="I2594" s="51" t="s">
        <v>510</v>
      </c>
      <c r="L2594" s="2" t="s">
        <v>925</v>
      </c>
      <c r="M2594" s="4" t="s">
        <v>925</v>
      </c>
      <c r="T2594" s="12" t="s">
        <v>1618</v>
      </c>
      <c r="Y2594" s="7" t="s">
        <v>1619</v>
      </c>
      <c r="Z2594" s="42">
        <v>13</v>
      </c>
      <c r="AA2594" s="8" t="s">
        <v>1620</v>
      </c>
      <c r="AB2594" s="8" t="s">
        <v>261</v>
      </c>
      <c r="AC2594" s="8" t="s">
        <v>1621</v>
      </c>
      <c r="AD2594" s="8" t="b">
        <v>0</v>
      </c>
      <c r="AF2594" s="2" t="s">
        <v>563</v>
      </c>
      <c r="AG2594" s="2" t="s">
        <v>563</v>
      </c>
      <c r="AL2594" s="2" t="s">
        <v>115</v>
      </c>
      <c r="AO2594" s="43"/>
      <c r="AP2594" s="43"/>
      <c r="AR2594" s="43"/>
      <c r="AS2594" s="43"/>
      <c r="AV2594" s="43"/>
      <c r="AW2594" s="3" t="s">
        <v>115</v>
      </c>
      <c r="AX2594" s="9" t="s">
        <v>115</v>
      </c>
      <c r="AY2594" s="2" t="s">
        <v>115</v>
      </c>
      <c r="AZ2594" s="2" t="s">
        <v>115</v>
      </c>
      <c r="BA2594" s="2" t="s">
        <v>115</v>
      </c>
      <c r="BB2594" s="2" t="s">
        <v>778</v>
      </c>
      <c r="BC2594" s="43" t="s">
        <v>115</v>
      </c>
      <c r="BF2594" s="4">
        <v>35</v>
      </c>
      <c r="BG2594" s="2" t="s">
        <v>800</v>
      </c>
      <c r="BH2594" s="2">
        <v>7</v>
      </c>
      <c r="BI2594" s="11" t="s">
        <v>114</v>
      </c>
      <c r="BJ2594" s="11" t="s">
        <v>114</v>
      </c>
      <c r="BK2594" s="11" t="s">
        <v>114</v>
      </c>
      <c r="BL2594" s="11" t="s">
        <v>114</v>
      </c>
      <c r="BM2594" s="11" t="s">
        <v>115</v>
      </c>
      <c r="BN2594" s="11">
        <v>1</v>
      </c>
      <c r="BP2594" s="4" t="s">
        <v>115</v>
      </c>
      <c r="BS2594" s="2" t="s">
        <v>115</v>
      </c>
      <c r="BT2594" s="2" t="s">
        <v>116</v>
      </c>
      <c r="BU2594" s="3" t="s">
        <v>105</v>
      </c>
      <c r="BV2594" s="3"/>
      <c r="BW2594" s="3"/>
      <c r="BX2594" s="2" t="s">
        <v>105</v>
      </c>
      <c r="BY2594" s="2" t="s">
        <v>118</v>
      </c>
      <c r="BZ2594" s="2" t="s">
        <v>105</v>
      </c>
      <c r="CG2594" s="4" t="s">
        <v>17308</v>
      </c>
      <c r="CK2594" s="12"/>
    </row>
    <row r="2595" spans="1:89" x14ac:dyDescent="0.3">
      <c r="A2595" s="2" t="s">
        <v>198</v>
      </c>
      <c r="B2595" s="2" t="s">
        <v>4835</v>
      </c>
      <c r="I2595" s="51" t="s">
        <v>510</v>
      </c>
      <c r="L2595" s="2" t="s">
        <v>925</v>
      </c>
      <c r="M2595" s="4" t="s">
        <v>925</v>
      </c>
      <c r="T2595" s="12" t="s">
        <v>4836</v>
      </c>
      <c r="Y2595" s="7" t="s">
        <v>4837</v>
      </c>
      <c r="Z2595" s="42">
        <v>13</v>
      </c>
      <c r="AA2595" s="8" t="s">
        <v>4838</v>
      </c>
      <c r="AB2595" s="8" t="s">
        <v>261</v>
      </c>
      <c r="AC2595" s="8" t="s">
        <v>96</v>
      </c>
      <c r="AD2595" s="8" t="b">
        <v>0</v>
      </c>
      <c r="AF2595" s="2" t="s">
        <v>99</v>
      </c>
      <c r="AG2595" s="2" t="s">
        <v>100</v>
      </c>
      <c r="AL2595" s="2" t="s">
        <v>115</v>
      </c>
      <c r="AO2595" s="43"/>
      <c r="AP2595" s="43"/>
      <c r="AR2595" s="43"/>
      <c r="AS2595" s="43"/>
      <c r="AV2595" s="43"/>
      <c r="AW2595" s="3" t="s">
        <v>115</v>
      </c>
      <c r="AX2595" s="9" t="s">
        <v>4839</v>
      </c>
      <c r="AY2595" s="2" t="s">
        <v>321</v>
      </c>
      <c r="AZ2595" s="2" t="s">
        <v>785</v>
      </c>
      <c r="BA2595" s="2" t="s">
        <v>115</v>
      </c>
      <c r="BB2595" s="2" t="s">
        <v>778</v>
      </c>
      <c r="BC2595" s="43" t="s">
        <v>115</v>
      </c>
      <c r="BF2595" s="4">
        <v>15.9</v>
      </c>
      <c r="BG2595" s="2" t="s">
        <v>792</v>
      </c>
      <c r="BH2595" s="2">
        <v>2</v>
      </c>
      <c r="BI2595" s="11">
        <v>0</v>
      </c>
      <c r="BJ2595" s="11">
        <v>0</v>
      </c>
      <c r="BK2595" s="11">
        <v>0</v>
      </c>
      <c r="BL2595" s="11">
        <v>0.91</v>
      </c>
      <c r="BM2595" s="11">
        <v>0</v>
      </c>
      <c r="BN2595" s="11">
        <v>-3</v>
      </c>
      <c r="BP2595" s="4" t="s">
        <v>115</v>
      </c>
      <c r="BS2595" s="2" t="s">
        <v>115</v>
      </c>
      <c r="BT2595" s="2" t="s">
        <v>116</v>
      </c>
      <c r="BU2595" s="3" t="s">
        <v>105</v>
      </c>
      <c r="BV2595" s="3"/>
      <c r="BW2595" s="3"/>
      <c r="BX2595" s="2" t="s">
        <v>105</v>
      </c>
      <c r="BY2595" s="2" t="s">
        <v>118</v>
      </c>
      <c r="BZ2595" s="2" t="s">
        <v>105</v>
      </c>
      <c r="CG2595" s="4" t="s">
        <v>17308</v>
      </c>
      <c r="CK2595" s="12"/>
    </row>
    <row r="2596" spans="1:89" x14ac:dyDescent="0.3">
      <c r="A2596" s="2" t="s">
        <v>198</v>
      </c>
      <c r="B2596" s="2" t="s">
        <v>1622</v>
      </c>
      <c r="I2596" s="51" t="s">
        <v>510</v>
      </c>
      <c r="L2596" s="2" t="s">
        <v>925</v>
      </c>
      <c r="M2596" s="4" t="s">
        <v>925</v>
      </c>
      <c r="T2596" s="12" t="s">
        <v>1623</v>
      </c>
      <c r="Y2596" s="9" t="s">
        <v>1624</v>
      </c>
      <c r="Z2596" s="42">
        <v>13</v>
      </c>
      <c r="AA2596" s="8" t="s">
        <v>1625</v>
      </c>
      <c r="AB2596" s="8" t="s">
        <v>1626</v>
      </c>
      <c r="AC2596" s="8" t="s">
        <v>262</v>
      </c>
      <c r="AD2596" s="8" t="b">
        <v>0</v>
      </c>
      <c r="AF2596" s="2" t="s">
        <v>543</v>
      </c>
      <c r="AG2596" s="2" t="s">
        <v>543</v>
      </c>
      <c r="AL2596" s="2" t="s">
        <v>115</v>
      </c>
      <c r="AO2596" s="43"/>
      <c r="AP2596" s="43"/>
      <c r="AR2596" s="43"/>
      <c r="AS2596" s="43"/>
      <c r="AV2596" s="43"/>
      <c r="AW2596" s="3" t="s">
        <v>115</v>
      </c>
      <c r="AX2596" s="9" t="s">
        <v>115</v>
      </c>
      <c r="AY2596" s="2" t="s">
        <v>115</v>
      </c>
      <c r="AZ2596" s="2" t="s">
        <v>115</v>
      </c>
      <c r="BA2596" s="2" t="s">
        <v>115</v>
      </c>
      <c r="BB2596" s="2" t="s">
        <v>770</v>
      </c>
      <c r="BC2596" s="43" t="s">
        <v>115</v>
      </c>
      <c r="BF2596" s="4" t="s">
        <v>115</v>
      </c>
      <c r="BG2596" s="2" t="s">
        <v>115</v>
      </c>
      <c r="BH2596" s="2" t="s">
        <v>115</v>
      </c>
      <c r="BI2596" s="11" t="s">
        <v>115</v>
      </c>
      <c r="BJ2596" s="11" t="s">
        <v>115</v>
      </c>
      <c r="BK2596" s="11" t="s">
        <v>115</v>
      </c>
      <c r="BL2596" s="11" t="s">
        <v>115</v>
      </c>
      <c r="BM2596" s="11">
        <v>0</v>
      </c>
      <c r="BN2596" s="11" t="s">
        <v>115</v>
      </c>
      <c r="BP2596" s="4" t="s">
        <v>115</v>
      </c>
      <c r="BS2596" s="2" t="s">
        <v>115</v>
      </c>
      <c r="BT2596" s="2" t="s">
        <v>116</v>
      </c>
      <c r="BU2596" s="3" t="s">
        <v>105</v>
      </c>
      <c r="BV2596" s="3"/>
      <c r="BW2596" s="3"/>
      <c r="BX2596" s="2" t="s">
        <v>105</v>
      </c>
      <c r="BY2596" s="2" t="s">
        <v>118</v>
      </c>
      <c r="BZ2596" s="2" t="s">
        <v>105</v>
      </c>
      <c r="CG2596" s="4" t="s">
        <v>17308</v>
      </c>
      <c r="CK2596" s="12"/>
    </row>
    <row r="2597" spans="1:89" x14ac:dyDescent="0.3">
      <c r="A2597" s="2" t="s">
        <v>198</v>
      </c>
      <c r="B2597" s="2" t="s">
        <v>13298</v>
      </c>
      <c r="I2597" s="51" t="s">
        <v>510</v>
      </c>
      <c r="L2597" s="2" t="s">
        <v>380</v>
      </c>
      <c r="M2597" s="4" t="s">
        <v>380</v>
      </c>
      <c r="T2597" s="12" t="s">
        <v>13247</v>
      </c>
      <c r="Y2597" s="7" t="s">
        <v>13248</v>
      </c>
      <c r="Z2597" s="42">
        <v>13</v>
      </c>
      <c r="AA2597" s="8" t="s">
        <v>2891</v>
      </c>
      <c r="AB2597" s="8" t="s">
        <v>96</v>
      </c>
      <c r="AC2597" s="8" t="s">
        <v>97</v>
      </c>
      <c r="AD2597" s="8" t="b">
        <v>0</v>
      </c>
      <c r="AF2597" s="2" t="s">
        <v>99</v>
      </c>
      <c r="AG2597" s="2" t="s">
        <v>100</v>
      </c>
      <c r="AL2597" s="2" t="s">
        <v>13249</v>
      </c>
      <c r="AM2597" s="2">
        <v>579</v>
      </c>
      <c r="AO2597" s="43"/>
      <c r="AP2597" s="43"/>
      <c r="AR2597" s="43"/>
      <c r="AS2597" s="43"/>
      <c r="AV2597" s="43"/>
      <c r="AW2597" s="3" t="s">
        <v>13250</v>
      </c>
      <c r="AX2597" s="9" t="s">
        <v>13251</v>
      </c>
      <c r="AY2597" s="2" t="s">
        <v>321</v>
      </c>
      <c r="AZ2597" s="2" t="s">
        <v>1796</v>
      </c>
      <c r="BA2597" s="2" t="s">
        <v>13249</v>
      </c>
      <c r="BB2597" s="2" t="s">
        <v>626</v>
      </c>
      <c r="BC2597" s="43">
        <v>6.19972795593729E-7</v>
      </c>
      <c r="BF2597" s="4">
        <v>36</v>
      </c>
      <c r="BG2597" s="2" t="s">
        <v>626</v>
      </c>
      <c r="BH2597" s="2">
        <v>8</v>
      </c>
      <c r="BI2597" s="11">
        <v>0</v>
      </c>
      <c r="BJ2597" s="11">
        <v>0.01</v>
      </c>
      <c r="BK2597" s="11">
        <v>0</v>
      </c>
      <c r="BL2597" s="11">
        <v>0</v>
      </c>
      <c r="BM2597" s="11">
        <v>0.01</v>
      </c>
      <c r="BN2597" s="11" t="s">
        <v>114</v>
      </c>
      <c r="BO2597" s="2" t="s">
        <v>115</v>
      </c>
      <c r="BP2597" s="4" t="s">
        <v>115</v>
      </c>
      <c r="BQ2597" s="4" t="s">
        <v>389</v>
      </c>
      <c r="BR2597" s="2">
        <v>68.06</v>
      </c>
      <c r="BS2597" s="2" t="s">
        <v>161</v>
      </c>
      <c r="BT2597" s="2" t="s">
        <v>116</v>
      </c>
      <c r="BU2597" s="3" t="s">
        <v>105</v>
      </c>
      <c r="BV2597" s="3"/>
      <c r="BW2597" s="3"/>
      <c r="BX2597" s="2" t="s">
        <v>105</v>
      </c>
      <c r="BY2597" s="2" t="s">
        <v>118</v>
      </c>
      <c r="BZ2597" s="2" t="s">
        <v>105</v>
      </c>
      <c r="CG2597" s="4" t="s">
        <v>17308</v>
      </c>
      <c r="CK2597" s="12"/>
    </row>
    <row r="2598" spans="1:89" x14ac:dyDescent="0.3">
      <c r="A2598" s="2" t="s">
        <v>198</v>
      </c>
      <c r="B2598" s="2" t="s">
        <v>1633</v>
      </c>
      <c r="I2598" s="51" t="s">
        <v>510</v>
      </c>
      <c r="L2598" s="2" t="s">
        <v>380</v>
      </c>
      <c r="M2598" s="4" t="s">
        <v>380</v>
      </c>
      <c r="T2598" s="12" t="s">
        <v>1634</v>
      </c>
      <c r="Y2598" s="7" t="s">
        <v>1635</v>
      </c>
      <c r="Z2598" s="42">
        <v>13</v>
      </c>
      <c r="AA2598" s="8" t="s">
        <v>1636</v>
      </c>
      <c r="AB2598" s="8" t="s">
        <v>1637</v>
      </c>
      <c r="AC2598" s="8" t="s">
        <v>262</v>
      </c>
      <c r="AD2598" s="8" t="b">
        <v>0</v>
      </c>
      <c r="AF2598" s="2" t="s">
        <v>543</v>
      </c>
      <c r="AG2598" s="2" t="s">
        <v>543</v>
      </c>
      <c r="AL2598" s="2" t="s">
        <v>1638</v>
      </c>
      <c r="AO2598" s="43"/>
      <c r="AP2598" s="43"/>
      <c r="AR2598" s="43"/>
      <c r="AS2598" s="43"/>
      <c r="AV2598" s="43"/>
      <c r="AW2598" s="3" t="s">
        <v>115</v>
      </c>
      <c r="AX2598" s="9" t="s">
        <v>115</v>
      </c>
      <c r="AY2598" s="2" t="s">
        <v>115</v>
      </c>
      <c r="AZ2598" s="2" t="s">
        <v>115</v>
      </c>
      <c r="BA2598" s="2" t="s">
        <v>115</v>
      </c>
      <c r="BB2598" s="2" t="s">
        <v>565</v>
      </c>
      <c r="BC2598" s="43" t="s">
        <v>115</v>
      </c>
      <c r="BF2598" s="4">
        <v>35</v>
      </c>
      <c r="BG2598" s="2" t="s">
        <v>565</v>
      </c>
      <c r="BH2598" s="2">
        <v>7</v>
      </c>
      <c r="BI2598" s="11">
        <v>0</v>
      </c>
      <c r="BJ2598" s="11">
        <v>0</v>
      </c>
      <c r="BK2598" s="11">
        <v>0</v>
      </c>
      <c r="BL2598" s="11">
        <v>0</v>
      </c>
      <c r="BM2598" s="11">
        <v>0</v>
      </c>
      <c r="BN2598" s="11">
        <v>7</v>
      </c>
      <c r="BO2598" s="2" t="s">
        <v>115</v>
      </c>
      <c r="BP2598" s="4" t="s">
        <v>115</v>
      </c>
      <c r="BS2598" s="2" t="s">
        <v>115</v>
      </c>
      <c r="BT2598" s="2" t="s">
        <v>116</v>
      </c>
      <c r="BU2598" s="3" t="s">
        <v>105</v>
      </c>
      <c r="BV2598" s="3"/>
      <c r="BW2598" s="3"/>
      <c r="BX2598" s="2" t="s">
        <v>105</v>
      </c>
      <c r="BY2598" s="2" t="s">
        <v>118</v>
      </c>
      <c r="BZ2598" s="2" t="s">
        <v>105</v>
      </c>
      <c r="CG2598" s="4" t="s">
        <v>17308</v>
      </c>
      <c r="CK2598" s="12"/>
    </row>
    <row r="2599" spans="1:89" x14ac:dyDescent="0.3">
      <c r="A2599" s="2" t="s">
        <v>198</v>
      </c>
      <c r="B2599" s="2" t="s">
        <v>4840</v>
      </c>
      <c r="I2599" s="51" t="s">
        <v>510</v>
      </c>
      <c r="L2599" s="2" t="s">
        <v>935</v>
      </c>
      <c r="M2599" s="4" t="s">
        <v>935</v>
      </c>
      <c r="T2599" s="12" t="s">
        <v>4841</v>
      </c>
      <c r="Y2599" s="7" t="s">
        <v>4842</v>
      </c>
      <c r="Z2599" s="42">
        <v>13</v>
      </c>
      <c r="AA2599" s="8" t="s">
        <v>4843</v>
      </c>
      <c r="AB2599" s="8" t="s">
        <v>261</v>
      </c>
      <c r="AC2599" s="8" t="s">
        <v>96</v>
      </c>
      <c r="AD2599" s="8" t="b">
        <v>0</v>
      </c>
      <c r="AF2599" s="2" t="s">
        <v>99</v>
      </c>
      <c r="AG2599" s="2" t="s">
        <v>100</v>
      </c>
      <c r="AL2599" s="2" t="s">
        <v>115</v>
      </c>
      <c r="AO2599" s="43"/>
      <c r="AP2599" s="43"/>
      <c r="AR2599" s="43"/>
      <c r="AS2599" s="43"/>
      <c r="AV2599" s="43"/>
      <c r="AW2599" s="3" t="s">
        <v>115</v>
      </c>
      <c r="AX2599" s="9" t="s">
        <v>4844</v>
      </c>
      <c r="AY2599" s="2" t="s">
        <v>321</v>
      </c>
      <c r="AZ2599" s="2" t="s">
        <v>785</v>
      </c>
      <c r="BA2599" s="2" t="s">
        <v>115</v>
      </c>
      <c r="BB2599" s="2" t="s">
        <v>778</v>
      </c>
      <c r="BC2599" s="43" t="s">
        <v>115</v>
      </c>
      <c r="BF2599" s="4">
        <v>11.6</v>
      </c>
      <c r="BG2599" s="2" t="s">
        <v>792</v>
      </c>
      <c r="BH2599" s="2">
        <v>2</v>
      </c>
      <c r="BI2599" s="11">
        <v>0</v>
      </c>
      <c r="BJ2599" s="11">
        <v>0</v>
      </c>
      <c r="BK2599" s="11">
        <v>0.01</v>
      </c>
      <c r="BL2599" s="11">
        <v>0.93</v>
      </c>
      <c r="BM2599" s="11">
        <v>0.01</v>
      </c>
      <c r="BN2599" s="11">
        <v>-3</v>
      </c>
      <c r="BP2599" s="4" t="s">
        <v>115</v>
      </c>
      <c r="BS2599" s="2" t="s">
        <v>115</v>
      </c>
      <c r="BT2599" s="2" t="s">
        <v>116</v>
      </c>
      <c r="BU2599" s="3" t="s">
        <v>105</v>
      </c>
      <c r="BV2599" s="3"/>
      <c r="BW2599" s="3"/>
      <c r="BX2599" s="2" t="s">
        <v>105</v>
      </c>
      <c r="BY2599" s="2" t="s">
        <v>118</v>
      </c>
      <c r="BZ2599" s="2" t="s">
        <v>105</v>
      </c>
      <c r="CG2599" s="4" t="s">
        <v>17308</v>
      </c>
      <c r="CK2599" s="12"/>
    </row>
    <row r="2600" spans="1:89" x14ac:dyDescent="0.3">
      <c r="A2600" s="2" t="s">
        <v>198</v>
      </c>
      <c r="B2600" s="2" t="s">
        <v>14392</v>
      </c>
      <c r="I2600" s="51" t="s">
        <v>510</v>
      </c>
      <c r="L2600" s="2" t="s">
        <v>133</v>
      </c>
      <c r="M2600" s="4" t="s">
        <v>133</v>
      </c>
      <c r="T2600" s="12" t="s">
        <v>14393</v>
      </c>
      <c r="Y2600" s="7" t="s">
        <v>14394</v>
      </c>
      <c r="Z2600" s="42">
        <v>13</v>
      </c>
      <c r="AA2600" s="8" t="s">
        <v>14395</v>
      </c>
      <c r="AB2600" s="8" t="s">
        <v>261</v>
      </c>
      <c r="AC2600" s="8" t="s">
        <v>97</v>
      </c>
      <c r="AD2600" s="8" t="b">
        <v>0</v>
      </c>
      <c r="AF2600" s="2" t="s">
        <v>99</v>
      </c>
      <c r="AG2600" s="2" t="s">
        <v>100</v>
      </c>
      <c r="AL2600" s="2" t="s">
        <v>14396</v>
      </c>
      <c r="AM2600" s="2">
        <v>615</v>
      </c>
      <c r="AO2600" s="43"/>
      <c r="AP2600" s="43"/>
      <c r="AR2600" s="43"/>
      <c r="AS2600" s="43"/>
      <c r="AV2600" s="43"/>
      <c r="AW2600" s="3" t="s">
        <v>115</v>
      </c>
      <c r="AX2600" s="9" t="s">
        <v>14397</v>
      </c>
      <c r="AY2600" s="2" t="s">
        <v>321</v>
      </c>
      <c r="AZ2600" s="2" t="s">
        <v>1796</v>
      </c>
      <c r="BA2600" s="2" t="s">
        <v>14396</v>
      </c>
      <c r="BB2600" s="2" t="s">
        <v>626</v>
      </c>
      <c r="BC2600" s="43" t="s">
        <v>115</v>
      </c>
      <c r="BF2600" s="4">
        <v>39</v>
      </c>
      <c r="BG2600" s="2" t="s">
        <v>626</v>
      </c>
      <c r="BH2600" s="2">
        <v>8</v>
      </c>
      <c r="BI2600" s="11">
        <v>0</v>
      </c>
      <c r="BJ2600" s="11">
        <v>0</v>
      </c>
      <c r="BK2600" s="11">
        <v>0</v>
      </c>
      <c r="BL2600" s="11">
        <v>0</v>
      </c>
      <c r="BM2600" s="11">
        <v>0</v>
      </c>
      <c r="BN2600" s="11" t="s">
        <v>114</v>
      </c>
      <c r="BO2600" s="2" t="s">
        <v>115</v>
      </c>
      <c r="BP2600" s="4" t="s">
        <v>115</v>
      </c>
      <c r="BR2600" s="2">
        <v>33.090000000000003</v>
      </c>
      <c r="BS2600" s="2" t="s">
        <v>115</v>
      </c>
      <c r="BT2600" s="2" t="s">
        <v>116</v>
      </c>
      <c r="BU2600" s="3" t="s">
        <v>105</v>
      </c>
      <c r="BV2600" s="3"/>
      <c r="BW2600" s="3"/>
      <c r="BX2600" s="2" t="s">
        <v>105</v>
      </c>
      <c r="BY2600" s="2" t="s">
        <v>118</v>
      </c>
      <c r="BZ2600" s="2" t="s">
        <v>105</v>
      </c>
      <c r="CG2600" s="4" t="s">
        <v>17308</v>
      </c>
      <c r="CK2600" s="12"/>
    </row>
    <row r="2601" spans="1:89" x14ac:dyDescent="0.3">
      <c r="A2601" s="2" t="s">
        <v>198</v>
      </c>
      <c r="B2601" s="2" t="s">
        <v>4845</v>
      </c>
      <c r="I2601" s="51" t="s">
        <v>510</v>
      </c>
      <c r="L2601" s="2" t="s">
        <v>793</v>
      </c>
      <c r="M2601" s="4" t="s">
        <v>793</v>
      </c>
      <c r="T2601" s="12" t="s">
        <v>4846</v>
      </c>
      <c r="Y2601" s="7" t="s">
        <v>4847</v>
      </c>
      <c r="Z2601" s="42">
        <v>13</v>
      </c>
      <c r="AA2601" s="8" t="s">
        <v>4790</v>
      </c>
      <c r="AB2601" s="8" t="s">
        <v>262</v>
      </c>
      <c r="AC2601" s="8" t="s">
        <v>261</v>
      </c>
      <c r="AD2601" s="8" t="b">
        <v>0</v>
      </c>
      <c r="AF2601" s="2" t="s">
        <v>99</v>
      </c>
      <c r="AG2601" s="2" t="s">
        <v>100</v>
      </c>
      <c r="AL2601" s="2" t="s">
        <v>115</v>
      </c>
      <c r="AO2601" s="43"/>
      <c r="AP2601" s="43"/>
      <c r="AR2601" s="43"/>
      <c r="AS2601" s="43"/>
      <c r="AV2601" s="43"/>
      <c r="AW2601" s="3" t="s">
        <v>4848</v>
      </c>
      <c r="AX2601" s="9" t="s">
        <v>4849</v>
      </c>
      <c r="AY2601" s="2" t="s">
        <v>539</v>
      </c>
      <c r="AZ2601" s="2" t="s">
        <v>785</v>
      </c>
      <c r="BA2601" s="2" t="s">
        <v>115</v>
      </c>
      <c r="BB2601" s="2" t="s">
        <v>778</v>
      </c>
      <c r="BC2601" s="43">
        <v>1.23920344002874E-6</v>
      </c>
      <c r="BF2601" s="4">
        <v>23.9</v>
      </c>
      <c r="BG2601" s="2" t="s">
        <v>779</v>
      </c>
      <c r="BH2601" s="2">
        <v>2</v>
      </c>
      <c r="BI2601" s="11">
        <v>0</v>
      </c>
      <c r="BJ2601" s="11">
        <v>0</v>
      </c>
      <c r="BK2601" s="11">
        <v>0</v>
      </c>
      <c r="BL2601" s="11">
        <v>0.28999999999999998</v>
      </c>
      <c r="BM2601" s="11">
        <v>0</v>
      </c>
      <c r="BN2601" s="11">
        <v>-5</v>
      </c>
      <c r="BP2601" s="4" t="s">
        <v>115</v>
      </c>
      <c r="BS2601" s="2" t="s">
        <v>115</v>
      </c>
      <c r="BT2601" s="2" t="s">
        <v>116</v>
      </c>
      <c r="BU2601" s="3" t="s">
        <v>105</v>
      </c>
      <c r="BV2601" s="3"/>
      <c r="BW2601" s="3"/>
      <c r="BX2601" s="2" t="s">
        <v>105</v>
      </c>
      <c r="BY2601" s="2" t="s">
        <v>118</v>
      </c>
      <c r="BZ2601" s="2" t="s">
        <v>105</v>
      </c>
      <c r="CG2601" s="4" t="s">
        <v>17308</v>
      </c>
      <c r="CK2601" s="12"/>
    </row>
    <row r="2602" spans="1:89" x14ac:dyDescent="0.3">
      <c r="A2602" s="2" t="s">
        <v>198</v>
      </c>
      <c r="B2602" s="2" t="s">
        <v>1656</v>
      </c>
      <c r="I2602" s="51" t="s">
        <v>510</v>
      </c>
      <c r="L2602" s="2" t="s">
        <v>288</v>
      </c>
      <c r="M2602" s="4" t="s">
        <v>288</v>
      </c>
      <c r="T2602" s="12" t="s">
        <v>1657</v>
      </c>
      <c r="Y2602" s="7" t="s">
        <v>1658</v>
      </c>
      <c r="Z2602" s="42">
        <v>13</v>
      </c>
      <c r="AA2602" s="8" t="s">
        <v>1659</v>
      </c>
      <c r="AB2602" s="8" t="s">
        <v>1660</v>
      </c>
      <c r="AC2602" s="8" t="s">
        <v>97</v>
      </c>
      <c r="AD2602" s="8" t="b">
        <v>1</v>
      </c>
      <c r="AF2602" s="2" t="s">
        <v>619</v>
      </c>
      <c r="AG2602" s="2" t="s">
        <v>619</v>
      </c>
      <c r="AL2602" s="2" t="s">
        <v>1661</v>
      </c>
      <c r="AO2602" s="43"/>
      <c r="AP2602" s="43"/>
      <c r="AR2602" s="43"/>
      <c r="AS2602" s="43"/>
      <c r="AV2602" s="43"/>
      <c r="AW2602" s="3" t="s">
        <v>115</v>
      </c>
      <c r="AX2602" s="9" t="s">
        <v>115</v>
      </c>
      <c r="AY2602" s="2" t="s">
        <v>115</v>
      </c>
      <c r="AZ2602" s="2" t="s">
        <v>115</v>
      </c>
      <c r="BA2602" s="2" t="s">
        <v>115</v>
      </c>
      <c r="BB2602" s="2" t="s">
        <v>1283</v>
      </c>
      <c r="BC2602" s="43" t="s">
        <v>115</v>
      </c>
      <c r="BF2602" s="4">
        <v>35</v>
      </c>
      <c r="BG2602" s="2" t="s">
        <v>1662</v>
      </c>
      <c r="BH2602" s="2">
        <v>7</v>
      </c>
      <c r="BI2602" s="11" t="s">
        <v>114</v>
      </c>
      <c r="BJ2602" s="11" t="s">
        <v>114</v>
      </c>
      <c r="BK2602" s="11" t="s">
        <v>114</v>
      </c>
      <c r="BL2602" s="11" t="s">
        <v>114</v>
      </c>
      <c r="BM2602" s="11" t="s">
        <v>115</v>
      </c>
      <c r="BN2602" s="11">
        <v>10</v>
      </c>
      <c r="BO2602" s="2" t="s">
        <v>115</v>
      </c>
      <c r="BP2602" s="4" t="s">
        <v>115</v>
      </c>
      <c r="BS2602" s="2" t="s">
        <v>115</v>
      </c>
      <c r="BT2602" s="2" t="s">
        <v>116</v>
      </c>
      <c r="BU2602" s="3" t="s">
        <v>105</v>
      </c>
      <c r="BV2602" s="3"/>
      <c r="BW2602" s="3"/>
      <c r="BX2602" s="2" t="s">
        <v>105</v>
      </c>
      <c r="BY2602" s="2" t="s">
        <v>118</v>
      </c>
      <c r="BZ2602" s="2" t="s">
        <v>105</v>
      </c>
      <c r="CG2602" s="4" t="s">
        <v>17308</v>
      </c>
      <c r="CK2602" s="12"/>
    </row>
    <row r="2603" spans="1:89" x14ac:dyDescent="0.3">
      <c r="A2603" s="2" t="s">
        <v>198</v>
      </c>
      <c r="B2603" s="2" t="s">
        <v>1663</v>
      </c>
      <c r="I2603" s="51" t="s">
        <v>510</v>
      </c>
      <c r="L2603" s="2" t="s">
        <v>288</v>
      </c>
      <c r="M2603" s="4" t="s">
        <v>288</v>
      </c>
      <c r="T2603" s="12" t="s">
        <v>1664</v>
      </c>
      <c r="Y2603" s="7" t="s">
        <v>1665</v>
      </c>
      <c r="Z2603" s="42">
        <v>13</v>
      </c>
      <c r="AA2603" s="8" t="s">
        <v>1666</v>
      </c>
      <c r="AB2603" s="8" t="s">
        <v>1667</v>
      </c>
      <c r="AC2603" s="8" t="s">
        <v>96</v>
      </c>
      <c r="AD2603" s="8" t="b">
        <v>1</v>
      </c>
      <c r="AF2603" s="2" t="s">
        <v>543</v>
      </c>
      <c r="AG2603" s="2" t="s">
        <v>543</v>
      </c>
      <c r="AL2603" s="2" t="s">
        <v>1668</v>
      </c>
      <c r="AO2603" s="43"/>
      <c r="AP2603" s="43"/>
      <c r="AR2603" s="43"/>
      <c r="AS2603" s="43"/>
      <c r="AV2603" s="43"/>
      <c r="AW2603" s="3" t="s">
        <v>115</v>
      </c>
      <c r="AX2603" s="9" t="s">
        <v>115</v>
      </c>
      <c r="AY2603" s="2" t="s">
        <v>115</v>
      </c>
      <c r="AZ2603" s="2" t="s">
        <v>115</v>
      </c>
      <c r="BA2603" s="2" t="s">
        <v>115</v>
      </c>
      <c r="BB2603" s="2" t="s">
        <v>565</v>
      </c>
      <c r="BC2603" s="43" t="s">
        <v>115</v>
      </c>
      <c r="BF2603" s="4">
        <v>35</v>
      </c>
      <c r="BG2603" s="2" t="s">
        <v>565</v>
      </c>
      <c r="BH2603" s="2">
        <v>7</v>
      </c>
      <c r="BI2603" s="11">
        <v>0</v>
      </c>
      <c r="BJ2603" s="11">
        <v>0</v>
      </c>
      <c r="BK2603" s="11">
        <v>0</v>
      </c>
      <c r="BL2603" s="11">
        <v>0</v>
      </c>
      <c r="BM2603" s="11">
        <v>0</v>
      </c>
      <c r="BN2603" s="11" t="s">
        <v>114</v>
      </c>
      <c r="BO2603" s="2" t="s">
        <v>115</v>
      </c>
      <c r="BP2603" s="4" t="s">
        <v>115</v>
      </c>
      <c r="BS2603" s="2" t="s">
        <v>115</v>
      </c>
      <c r="BT2603" s="2" t="s">
        <v>116</v>
      </c>
      <c r="BU2603" s="3" t="s">
        <v>105</v>
      </c>
      <c r="BV2603" s="3"/>
      <c r="BW2603" s="3"/>
      <c r="BX2603" s="2" t="s">
        <v>105</v>
      </c>
      <c r="BY2603" s="2" t="s">
        <v>118</v>
      </c>
      <c r="BZ2603" s="2" t="s">
        <v>105</v>
      </c>
      <c r="CG2603" s="4" t="s">
        <v>17308</v>
      </c>
      <c r="CK2603" s="12"/>
    </row>
    <row r="2604" spans="1:89" x14ac:dyDescent="0.3">
      <c r="A2604" s="2" t="s">
        <v>198</v>
      </c>
      <c r="B2604" s="2" t="s">
        <v>1676</v>
      </c>
      <c r="I2604" s="51" t="s">
        <v>510</v>
      </c>
      <c r="L2604" s="2" t="s">
        <v>288</v>
      </c>
      <c r="M2604" s="4" t="s">
        <v>288</v>
      </c>
      <c r="T2604" s="12" t="s">
        <v>1677</v>
      </c>
      <c r="Y2604" s="7" t="s">
        <v>1678</v>
      </c>
      <c r="Z2604" s="42">
        <v>13</v>
      </c>
      <c r="AA2604" s="8" t="s">
        <v>1679</v>
      </c>
      <c r="AB2604" s="8" t="s">
        <v>1680</v>
      </c>
      <c r="AC2604" s="8" t="s">
        <v>96</v>
      </c>
      <c r="AD2604" s="8" t="b">
        <v>0</v>
      </c>
      <c r="AF2604" s="2" t="s">
        <v>543</v>
      </c>
      <c r="AG2604" s="2" t="s">
        <v>543</v>
      </c>
      <c r="AL2604" s="2" t="s">
        <v>1681</v>
      </c>
      <c r="AO2604" s="43"/>
      <c r="AP2604" s="43"/>
      <c r="AR2604" s="43"/>
      <c r="AS2604" s="43"/>
      <c r="AV2604" s="43"/>
      <c r="AW2604" s="3" t="s">
        <v>115</v>
      </c>
      <c r="AX2604" s="9" t="s">
        <v>115</v>
      </c>
      <c r="AY2604" s="2" t="s">
        <v>115</v>
      </c>
      <c r="AZ2604" s="2" t="s">
        <v>115</v>
      </c>
      <c r="BA2604" s="2" t="s">
        <v>115</v>
      </c>
      <c r="BB2604" s="2" t="s">
        <v>565</v>
      </c>
      <c r="BC2604" s="43" t="s">
        <v>115</v>
      </c>
      <c r="BF2604" s="4">
        <v>34</v>
      </c>
      <c r="BG2604" s="2" t="s">
        <v>565</v>
      </c>
      <c r="BH2604" s="2">
        <v>7</v>
      </c>
      <c r="BI2604" s="11" t="s">
        <v>114</v>
      </c>
      <c r="BJ2604" s="11" t="s">
        <v>114</v>
      </c>
      <c r="BK2604" s="11" t="s">
        <v>114</v>
      </c>
      <c r="BL2604" s="11" t="s">
        <v>114</v>
      </c>
      <c r="BM2604" s="11" t="s">
        <v>115</v>
      </c>
      <c r="BN2604" s="11" t="s">
        <v>114</v>
      </c>
      <c r="BO2604" s="2" t="s">
        <v>115</v>
      </c>
      <c r="BP2604" s="4" t="s">
        <v>115</v>
      </c>
      <c r="BS2604" s="2" t="s">
        <v>115</v>
      </c>
      <c r="BT2604" s="2" t="s">
        <v>116</v>
      </c>
      <c r="BU2604" s="3" t="s">
        <v>105</v>
      </c>
      <c r="BV2604" s="3"/>
      <c r="BW2604" s="3"/>
      <c r="BX2604" s="2" t="s">
        <v>105</v>
      </c>
      <c r="BY2604" s="2" t="s">
        <v>118</v>
      </c>
      <c r="BZ2604" s="2" t="s">
        <v>105</v>
      </c>
      <c r="CG2604" s="4" t="s">
        <v>17308</v>
      </c>
      <c r="CK2604" s="12"/>
    </row>
    <row r="2605" spans="1:89" x14ac:dyDescent="0.3">
      <c r="A2605" s="2" t="s">
        <v>198</v>
      </c>
      <c r="B2605" s="2" t="s">
        <v>13662</v>
      </c>
      <c r="I2605" s="51" t="s">
        <v>510</v>
      </c>
      <c r="L2605" s="2" t="s">
        <v>394</v>
      </c>
      <c r="M2605" s="4" t="s">
        <v>394</v>
      </c>
      <c r="T2605" s="12" t="s">
        <v>13663</v>
      </c>
      <c r="Y2605" s="7" t="s">
        <v>13664</v>
      </c>
      <c r="Z2605" s="42">
        <v>13</v>
      </c>
      <c r="AA2605" s="8" t="s">
        <v>13665</v>
      </c>
      <c r="AB2605" s="8" t="s">
        <v>562</v>
      </c>
      <c r="AC2605" s="8" t="s">
        <v>261</v>
      </c>
      <c r="AD2605" s="8" t="b">
        <v>1</v>
      </c>
      <c r="AF2605" s="2" t="s">
        <v>543</v>
      </c>
      <c r="AG2605" s="2" t="s">
        <v>543</v>
      </c>
      <c r="AL2605" s="2" t="s">
        <v>13666</v>
      </c>
      <c r="AM2605" s="2">
        <v>704</v>
      </c>
      <c r="AO2605" s="43"/>
      <c r="AP2605" s="43"/>
      <c r="AR2605" s="43"/>
      <c r="AS2605" s="43"/>
      <c r="AV2605" s="43"/>
      <c r="AW2605" s="3" t="s">
        <v>115</v>
      </c>
      <c r="AX2605" s="9" t="s">
        <v>115</v>
      </c>
      <c r="AY2605" s="2" t="s">
        <v>115</v>
      </c>
      <c r="AZ2605" s="2" t="s">
        <v>115</v>
      </c>
      <c r="BA2605" s="2" t="s">
        <v>115</v>
      </c>
      <c r="BB2605" s="2" t="s">
        <v>626</v>
      </c>
      <c r="BC2605" s="43" t="s">
        <v>115</v>
      </c>
      <c r="BF2605" s="4">
        <v>34</v>
      </c>
      <c r="BG2605" s="2" t="s">
        <v>800</v>
      </c>
      <c r="BH2605" s="2">
        <v>7</v>
      </c>
      <c r="BI2605" s="11">
        <v>0</v>
      </c>
      <c r="BJ2605" s="11">
        <v>0</v>
      </c>
      <c r="BK2605" s="11">
        <v>0</v>
      </c>
      <c r="BL2605" s="11">
        <v>0</v>
      </c>
      <c r="BM2605" s="11">
        <v>0</v>
      </c>
      <c r="BN2605" s="11">
        <v>2</v>
      </c>
      <c r="BO2605" s="2" t="s">
        <v>115</v>
      </c>
      <c r="BP2605" s="4" t="s">
        <v>115</v>
      </c>
      <c r="BQ2605" s="4" t="s">
        <v>3780</v>
      </c>
      <c r="BR2605" s="2">
        <v>98.56</v>
      </c>
      <c r="BS2605" s="2" t="s">
        <v>297</v>
      </c>
      <c r="BT2605" s="2" t="s">
        <v>116</v>
      </c>
      <c r="BU2605" s="3" t="s">
        <v>105</v>
      </c>
      <c r="BV2605" s="3"/>
      <c r="BW2605" s="3"/>
      <c r="BX2605" s="2" t="s">
        <v>105</v>
      </c>
      <c r="BY2605" s="2" t="s">
        <v>118</v>
      </c>
      <c r="BZ2605" s="2" t="s">
        <v>105</v>
      </c>
      <c r="CG2605" s="4" t="s">
        <v>17308</v>
      </c>
      <c r="CK2605" s="12"/>
    </row>
    <row r="2606" spans="1:89" x14ac:dyDescent="0.3">
      <c r="A2606" s="2" t="s">
        <v>198</v>
      </c>
      <c r="B2606" s="2" t="s">
        <v>1685</v>
      </c>
      <c r="I2606" s="51" t="s">
        <v>510</v>
      </c>
      <c r="L2606" s="2" t="s">
        <v>394</v>
      </c>
      <c r="M2606" s="4" t="s">
        <v>394</v>
      </c>
      <c r="T2606" s="12" t="s">
        <v>1686</v>
      </c>
      <c r="Y2606" s="7" t="s">
        <v>1687</v>
      </c>
      <c r="Z2606" s="42">
        <v>13</v>
      </c>
      <c r="AA2606" s="8" t="s">
        <v>1688</v>
      </c>
      <c r="AB2606" s="8" t="s">
        <v>607</v>
      </c>
      <c r="AC2606" s="8" t="s">
        <v>97</v>
      </c>
      <c r="AD2606" s="8" t="b">
        <v>0</v>
      </c>
      <c r="AF2606" s="2" t="s">
        <v>543</v>
      </c>
      <c r="AG2606" s="2" t="s">
        <v>543</v>
      </c>
      <c r="AL2606" s="2" t="s">
        <v>1689</v>
      </c>
      <c r="AO2606" s="43"/>
      <c r="AP2606" s="43"/>
      <c r="AR2606" s="43"/>
      <c r="AS2606" s="43"/>
      <c r="AV2606" s="43"/>
      <c r="AW2606" s="3" t="s">
        <v>115</v>
      </c>
      <c r="AX2606" s="9" t="s">
        <v>115</v>
      </c>
      <c r="AY2606" s="2" t="s">
        <v>115</v>
      </c>
      <c r="AZ2606" s="2" t="s">
        <v>115</v>
      </c>
      <c r="BA2606" s="2" t="s">
        <v>115</v>
      </c>
      <c r="BB2606" s="2" t="s">
        <v>565</v>
      </c>
      <c r="BC2606" s="43" t="s">
        <v>115</v>
      </c>
      <c r="BF2606" s="4">
        <v>35</v>
      </c>
      <c r="BG2606" s="2" t="s">
        <v>565</v>
      </c>
      <c r="BH2606" s="2">
        <v>7</v>
      </c>
      <c r="BI2606" s="11">
        <v>0</v>
      </c>
      <c r="BJ2606" s="11">
        <v>0</v>
      </c>
      <c r="BK2606" s="11">
        <v>0</v>
      </c>
      <c r="BL2606" s="11">
        <v>0</v>
      </c>
      <c r="BM2606" s="11">
        <v>0</v>
      </c>
      <c r="BN2606" s="11" t="s">
        <v>114</v>
      </c>
      <c r="BO2606" s="2" t="s">
        <v>115</v>
      </c>
      <c r="BP2606" s="4" t="s">
        <v>115</v>
      </c>
      <c r="BS2606" s="2" t="s">
        <v>115</v>
      </c>
      <c r="BT2606" s="2" t="s">
        <v>116</v>
      </c>
      <c r="BU2606" s="3" t="s">
        <v>105</v>
      </c>
      <c r="BV2606" s="3"/>
      <c r="BW2606" s="3"/>
      <c r="BX2606" s="2" t="s">
        <v>105</v>
      </c>
      <c r="BY2606" s="2" t="s">
        <v>118</v>
      </c>
      <c r="BZ2606" s="2" t="s">
        <v>105</v>
      </c>
      <c r="CG2606" s="4" t="s">
        <v>17308</v>
      </c>
      <c r="CK2606" s="12"/>
    </row>
    <row r="2607" spans="1:89" x14ac:dyDescent="0.3">
      <c r="A2607" s="2" t="s">
        <v>198</v>
      </c>
      <c r="B2607" s="2" t="s">
        <v>1690</v>
      </c>
      <c r="I2607" s="51" t="s">
        <v>510</v>
      </c>
      <c r="L2607" s="2" t="s">
        <v>577</v>
      </c>
      <c r="M2607" s="4" t="s">
        <v>577</v>
      </c>
      <c r="T2607" s="12" t="s">
        <v>1691</v>
      </c>
      <c r="Y2607" s="7" t="s">
        <v>1692</v>
      </c>
      <c r="Z2607" s="42">
        <v>13</v>
      </c>
      <c r="AA2607" s="8" t="s">
        <v>1693</v>
      </c>
      <c r="AB2607" s="8" t="s">
        <v>1694</v>
      </c>
      <c r="AC2607" s="8" t="s">
        <v>96</v>
      </c>
      <c r="AD2607" s="8" t="b">
        <v>1</v>
      </c>
      <c r="AF2607" s="2" t="s">
        <v>543</v>
      </c>
      <c r="AG2607" s="2" t="s">
        <v>543</v>
      </c>
      <c r="AL2607" s="2" t="s">
        <v>1695</v>
      </c>
      <c r="AO2607" s="43"/>
      <c r="AP2607" s="43"/>
      <c r="AR2607" s="43"/>
      <c r="AS2607" s="43"/>
      <c r="AV2607" s="43"/>
      <c r="AW2607" s="3" t="s">
        <v>115</v>
      </c>
      <c r="AX2607" s="9" t="s">
        <v>115</v>
      </c>
      <c r="AY2607" s="2" t="s">
        <v>115</v>
      </c>
      <c r="AZ2607" s="2" t="s">
        <v>115</v>
      </c>
      <c r="BA2607" s="2" t="s">
        <v>115</v>
      </c>
      <c r="BB2607" s="2" t="s">
        <v>565</v>
      </c>
      <c r="BC2607" s="43" t="s">
        <v>115</v>
      </c>
      <c r="BF2607" s="4">
        <v>36</v>
      </c>
      <c r="BG2607" s="2" t="s">
        <v>565</v>
      </c>
      <c r="BH2607" s="2">
        <v>7</v>
      </c>
      <c r="BI2607" s="11" t="s">
        <v>114</v>
      </c>
      <c r="BJ2607" s="11" t="s">
        <v>114</v>
      </c>
      <c r="BK2607" s="11" t="s">
        <v>114</v>
      </c>
      <c r="BL2607" s="11" t="s">
        <v>114</v>
      </c>
      <c r="BM2607" s="11" t="s">
        <v>115</v>
      </c>
      <c r="BN2607" s="11" t="s">
        <v>114</v>
      </c>
      <c r="BO2607" s="2" t="s">
        <v>115</v>
      </c>
      <c r="BP2607" s="4" t="s">
        <v>115</v>
      </c>
      <c r="BS2607" s="2" t="s">
        <v>115</v>
      </c>
      <c r="BT2607" s="2" t="s">
        <v>116</v>
      </c>
      <c r="BU2607" s="3" t="s">
        <v>105</v>
      </c>
      <c r="BV2607" s="3"/>
      <c r="BW2607" s="3"/>
      <c r="BX2607" s="2" t="s">
        <v>105</v>
      </c>
      <c r="BY2607" s="2" t="s">
        <v>118</v>
      </c>
      <c r="BZ2607" s="2" t="s">
        <v>105</v>
      </c>
      <c r="CG2607" s="4" t="s">
        <v>17308</v>
      </c>
      <c r="CK2607" s="12"/>
    </row>
    <row r="2608" spans="1:89" x14ac:dyDescent="0.3">
      <c r="A2608" s="2" t="s">
        <v>198</v>
      </c>
      <c r="B2608" s="2" t="s">
        <v>16104</v>
      </c>
      <c r="I2608" s="51" t="s">
        <v>510</v>
      </c>
      <c r="L2608" s="2" t="s">
        <v>220</v>
      </c>
      <c r="M2608" s="4" t="s">
        <v>220</v>
      </c>
      <c r="T2608" s="12" t="s">
        <v>16105</v>
      </c>
      <c r="Y2608" s="7" t="s">
        <v>16106</v>
      </c>
      <c r="Z2608" s="42">
        <v>13</v>
      </c>
      <c r="AA2608" s="8" t="s">
        <v>16107</v>
      </c>
      <c r="AB2608" s="8" t="s">
        <v>96</v>
      </c>
      <c r="AC2608" s="8" t="s">
        <v>97</v>
      </c>
      <c r="AD2608" s="8" t="b">
        <v>0</v>
      </c>
      <c r="AF2608" s="2" t="s">
        <v>99</v>
      </c>
      <c r="AG2608" s="2" t="s">
        <v>100</v>
      </c>
      <c r="AL2608" s="2" t="s">
        <v>16108</v>
      </c>
      <c r="AM2608" s="2">
        <v>787</v>
      </c>
      <c r="AO2608" s="43"/>
      <c r="AP2608" s="43"/>
      <c r="AR2608" s="43"/>
      <c r="AS2608" s="43"/>
      <c r="AV2608" s="43"/>
      <c r="AW2608" s="3" t="s">
        <v>16109</v>
      </c>
      <c r="AX2608" s="9" t="s">
        <v>16110</v>
      </c>
      <c r="AY2608" s="2" t="s">
        <v>321</v>
      </c>
      <c r="AZ2608" s="2" t="s">
        <v>1796</v>
      </c>
      <c r="BA2608" s="2" t="s">
        <v>16108</v>
      </c>
      <c r="BB2608" s="2" t="s">
        <v>626</v>
      </c>
      <c r="BC2608" s="43">
        <v>6.1960632692412495E-7</v>
      </c>
      <c r="BF2608" s="4">
        <v>40</v>
      </c>
      <c r="BG2608" s="2" t="s">
        <v>626</v>
      </c>
      <c r="BH2608" s="2">
        <v>8</v>
      </c>
      <c r="BI2608" s="11">
        <v>0</v>
      </c>
      <c r="BJ2608" s="11">
        <v>0.01</v>
      </c>
      <c r="BK2608" s="11">
        <v>0</v>
      </c>
      <c r="BL2608" s="11">
        <v>0</v>
      </c>
      <c r="BM2608" s="11">
        <v>0.01</v>
      </c>
      <c r="BN2608" s="11" t="s">
        <v>114</v>
      </c>
      <c r="BO2608" s="2" t="s">
        <v>115</v>
      </c>
      <c r="BP2608" s="4" t="s">
        <v>115</v>
      </c>
      <c r="BQ2608" s="4" t="s">
        <v>4001</v>
      </c>
      <c r="BR2608" s="2">
        <v>55.44</v>
      </c>
      <c r="BS2608" s="2" t="s">
        <v>179</v>
      </c>
      <c r="BT2608" s="2" t="s">
        <v>116</v>
      </c>
      <c r="BU2608" s="3" t="s">
        <v>105</v>
      </c>
      <c r="BV2608" s="3"/>
      <c r="BW2608" s="3"/>
      <c r="BX2608" s="2" t="s">
        <v>105</v>
      </c>
      <c r="BY2608" s="2" t="s">
        <v>118</v>
      </c>
      <c r="BZ2608" s="2" t="s">
        <v>105</v>
      </c>
      <c r="CG2608" s="4" t="s">
        <v>17308</v>
      </c>
      <c r="CK2608" s="12"/>
    </row>
    <row r="2609" spans="1:89" x14ac:dyDescent="0.3">
      <c r="A2609" s="2" t="s">
        <v>198</v>
      </c>
      <c r="B2609" s="2" t="s">
        <v>1710</v>
      </c>
      <c r="I2609" s="51" t="s">
        <v>510</v>
      </c>
      <c r="L2609" s="2" t="s">
        <v>220</v>
      </c>
      <c r="M2609" s="4" t="s">
        <v>220</v>
      </c>
      <c r="T2609" s="12" t="s">
        <v>1711</v>
      </c>
      <c r="Y2609" s="7" t="s">
        <v>1712</v>
      </c>
      <c r="Z2609" s="42">
        <v>13</v>
      </c>
      <c r="AA2609" s="8" t="s">
        <v>1713</v>
      </c>
      <c r="AB2609" s="8" t="s">
        <v>97</v>
      </c>
      <c r="AC2609" s="8" t="s">
        <v>1184</v>
      </c>
      <c r="AD2609" s="8" t="b">
        <v>0</v>
      </c>
      <c r="AF2609" s="2" t="s">
        <v>563</v>
      </c>
      <c r="AG2609" s="2" t="s">
        <v>563</v>
      </c>
      <c r="AL2609" s="2" t="s">
        <v>1714</v>
      </c>
      <c r="AO2609" s="43"/>
      <c r="AP2609" s="43"/>
      <c r="AR2609" s="43"/>
      <c r="AS2609" s="43"/>
      <c r="AV2609" s="43"/>
      <c r="AW2609" s="3" t="s">
        <v>115</v>
      </c>
      <c r="AX2609" s="9" t="s">
        <v>115</v>
      </c>
      <c r="AY2609" s="2" t="s">
        <v>115</v>
      </c>
      <c r="AZ2609" s="2" t="s">
        <v>115</v>
      </c>
      <c r="BA2609" s="2" t="s">
        <v>115</v>
      </c>
      <c r="BB2609" s="2" t="s">
        <v>565</v>
      </c>
      <c r="BC2609" s="43" t="s">
        <v>115</v>
      </c>
      <c r="BF2609" s="4">
        <v>34</v>
      </c>
      <c r="BG2609" s="2" t="s">
        <v>565</v>
      </c>
      <c r="BH2609" s="2">
        <v>7</v>
      </c>
      <c r="BI2609" s="11">
        <v>0</v>
      </c>
      <c r="BJ2609" s="11">
        <v>0</v>
      </c>
      <c r="BK2609" s="11">
        <v>0</v>
      </c>
      <c r="BL2609" s="11">
        <v>0</v>
      </c>
      <c r="BM2609" s="11">
        <v>0</v>
      </c>
      <c r="BN2609" s="11" t="s">
        <v>114</v>
      </c>
      <c r="BO2609" s="2" t="s">
        <v>115</v>
      </c>
      <c r="BP2609" s="4" t="s">
        <v>115</v>
      </c>
      <c r="BS2609" s="2" t="s">
        <v>115</v>
      </c>
      <c r="BT2609" s="2" t="s">
        <v>116</v>
      </c>
      <c r="BU2609" s="3" t="s">
        <v>105</v>
      </c>
      <c r="BV2609" s="3"/>
      <c r="BW2609" s="3"/>
      <c r="BX2609" s="2" t="s">
        <v>105</v>
      </c>
      <c r="BY2609" s="2" t="s">
        <v>118</v>
      </c>
      <c r="BZ2609" s="2" t="s">
        <v>105</v>
      </c>
      <c r="CG2609" s="4" t="s">
        <v>17308</v>
      </c>
      <c r="CK2609" s="12"/>
    </row>
    <row r="2610" spans="1:89" x14ac:dyDescent="0.3">
      <c r="A2610" s="2" t="s">
        <v>198</v>
      </c>
      <c r="B2610" s="2" t="s">
        <v>16856</v>
      </c>
      <c r="I2610" s="51" t="s">
        <v>510</v>
      </c>
      <c r="L2610" s="2" t="s">
        <v>220</v>
      </c>
      <c r="M2610" s="4" t="s">
        <v>220</v>
      </c>
      <c r="T2610" s="12" t="s">
        <v>16857</v>
      </c>
      <c r="Y2610" s="7" t="s">
        <v>16858</v>
      </c>
      <c r="Z2610" s="42">
        <v>13</v>
      </c>
      <c r="AA2610" s="8" t="s">
        <v>16859</v>
      </c>
      <c r="AB2610" s="8" t="s">
        <v>97</v>
      </c>
      <c r="AC2610" s="8" t="s">
        <v>261</v>
      </c>
      <c r="AD2610" s="8" t="b">
        <v>0</v>
      </c>
      <c r="AF2610" s="2" t="s">
        <v>99</v>
      </c>
      <c r="AG2610" s="2" t="s">
        <v>100</v>
      </c>
      <c r="AL2610" s="2" t="s">
        <v>16860</v>
      </c>
      <c r="AM2610" s="2">
        <v>813</v>
      </c>
      <c r="AO2610" s="43"/>
      <c r="AP2610" s="43"/>
      <c r="AR2610" s="43"/>
      <c r="AS2610" s="43"/>
      <c r="AV2610" s="43"/>
      <c r="AW2610" s="3" t="s">
        <v>115</v>
      </c>
      <c r="AX2610" s="9" t="s">
        <v>16861</v>
      </c>
      <c r="AY2610" s="2" t="s">
        <v>321</v>
      </c>
      <c r="AZ2610" s="2" t="s">
        <v>1796</v>
      </c>
      <c r="BA2610" s="2" t="s">
        <v>16860</v>
      </c>
      <c r="BB2610" s="2" t="s">
        <v>626</v>
      </c>
      <c r="BC2610" s="43" t="s">
        <v>115</v>
      </c>
      <c r="BF2610" s="4">
        <v>36</v>
      </c>
      <c r="BG2610" s="2" t="s">
        <v>626</v>
      </c>
      <c r="BH2610" s="2">
        <v>8</v>
      </c>
      <c r="BI2610" s="11">
        <v>0</v>
      </c>
      <c r="BJ2610" s="11">
        <v>0</v>
      </c>
      <c r="BK2610" s="11">
        <v>0</v>
      </c>
      <c r="BL2610" s="11">
        <v>0</v>
      </c>
      <c r="BM2610" s="11">
        <v>0</v>
      </c>
      <c r="BN2610" s="11" t="s">
        <v>114</v>
      </c>
      <c r="BO2610" s="2" t="s">
        <v>115</v>
      </c>
      <c r="BP2610" s="4" t="s">
        <v>115</v>
      </c>
      <c r="BQ2610" s="4" t="s">
        <v>16862</v>
      </c>
      <c r="BR2610" s="2">
        <v>40.5</v>
      </c>
      <c r="BS2610" s="2" t="s">
        <v>179</v>
      </c>
      <c r="BT2610" s="2" t="s">
        <v>116</v>
      </c>
      <c r="BU2610" s="3" t="s">
        <v>105</v>
      </c>
      <c r="BV2610" s="3"/>
      <c r="BW2610" s="3"/>
      <c r="BX2610" s="2" t="s">
        <v>105</v>
      </c>
      <c r="BY2610" s="2" t="s">
        <v>118</v>
      </c>
      <c r="BZ2610" s="2" t="s">
        <v>105</v>
      </c>
      <c r="CG2610" s="4" t="s">
        <v>17308</v>
      </c>
      <c r="CK2610" s="12"/>
    </row>
    <row r="2611" spans="1:89" x14ac:dyDescent="0.3">
      <c r="A2611" s="2" t="s">
        <v>198</v>
      </c>
      <c r="B2611" s="2" t="s">
        <v>1719</v>
      </c>
      <c r="I2611" s="51" t="s">
        <v>510</v>
      </c>
      <c r="L2611" s="2" t="s">
        <v>220</v>
      </c>
      <c r="M2611" s="4" t="s">
        <v>220</v>
      </c>
      <c r="T2611" s="12" t="s">
        <v>1720</v>
      </c>
      <c r="Y2611" s="7" t="s">
        <v>1721</v>
      </c>
      <c r="Z2611" s="42">
        <v>13</v>
      </c>
      <c r="AA2611" s="8" t="s">
        <v>1722</v>
      </c>
      <c r="AB2611" s="8" t="s">
        <v>798</v>
      </c>
      <c r="AC2611" s="8" t="s">
        <v>261</v>
      </c>
      <c r="AD2611" s="8" t="b">
        <v>0</v>
      </c>
      <c r="AF2611" s="2" t="s">
        <v>543</v>
      </c>
      <c r="AG2611" s="2" t="s">
        <v>543</v>
      </c>
      <c r="AL2611" s="2" t="s">
        <v>1723</v>
      </c>
      <c r="AO2611" s="43"/>
      <c r="AP2611" s="43"/>
      <c r="AR2611" s="43"/>
      <c r="AS2611" s="43"/>
      <c r="AV2611" s="43"/>
      <c r="AW2611" s="3" t="s">
        <v>115</v>
      </c>
      <c r="AX2611" s="9" t="s">
        <v>115</v>
      </c>
      <c r="AY2611" s="2" t="s">
        <v>115</v>
      </c>
      <c r="AZ2611" s="2" t="s">
        <v>115</v>
      </c>
      <c r="BA2611" s="2" t="s">
        <v>115</v>
      </c>
      <c r="BB2611" s="2" t="s">
        <v>565</v>
      </c>
      <c r="BC2611" s="43" t="s">
        <v>115</v>
      </c>
      <c r="BF2611" s="4">
        <v>35</v>
      </c>
      <c r="BG2611" s="2" t="s">
        <v>565</v>
      </c>
      <c r="BH2611" s="2">
        <v>7</v>
      </c>
      <c r="BI2611" s="11">
        <v>0</v>
      </c>
      <c r="BJ2611" s="11">
        <v>0</v>
      </c>
      <c r="BK2611" s="11">
        <v>0.02</v>
      </c>
      <c r="BL2611" s="11">
        <v>0.02</v>
      </c>
      <c r="BM2611" s="11">
        <v>0.02</v>
      </c>
      <c r="BN2611" s="11" t="s">
        <v>114</v>
      </c>
      <c r="BO2611" s="2" t="s">
        <v>115</v>
      </c>
      <c r="BP2611" s="4" t="s">
        <v>115</v>
      </c>
      <c r="BS2611" s="2" t="s">
        <v>115</v>
      </c>
      <c r="BT2611" s="2" t="s">
        <v>116</v>
      </c>
      <c r="BU2611" s="3" t="s">
        <v>105</v>
      </c>
      <c r="BV2611" s="3"/>
      <c r="BW2611" s="3"/>
      <c r="BX2611" s="2" t="s">
        <v>105</v>
      </c>
      <c r="BY2611" s="2" t="s">
        <v>118</v>
      </c>
      <c r="BZ2611" s="2" t="s">
        <v>105</v>
      </c>
      <c r="CG2611" s="4" t="s">
        <v>17308</v>
      </c>
      <c r="CK2611" s="12"/>
    </row>
    <row r="2612" spans="1:89" x14ac:dyDescent="0.3">
      <c r="A2612" s="2" t="s">
        <v>198</v>
      </c>
      <c r="B2612" s="2" t="s">
        <v>4077</v>
      </c>
      <c r="I2612" s="51" t="s">
        <v>510</v>
      </c>
      <c r="L2612" s="2" t="s">
        <v>220</v>
      </c>
      <c r="M2612" s="4" t="s">
        <v>220</v>
      </c>
      <c r="T2612" s="12" t="s">
        <v>4078</v>
      </c>
      <c r="Y2612" s="7" t="s">
        <v>4079</v>
      </c>
      <c r="Z2612" s="42">
        <v>13</v>
      </c>
      <c r="AA2612" s="8" t="s">
        <v>225</v>
      </c>
      <c r="AB2612" s="8" t="s">
        <v>96</v>
      </c>
      <c r="AC2612" s="8" t="s">
        <v>262</v>
      </c>
      <c r="AD2612" s="8" t="b">
        <v>0</v>
      </c>
      <c r="AF2612" s="2" t="s">
        <v>99</v>
      </c>
      <c r="AG2612" s="2" t="s">
        <v>100</v>
      </c>
      <c r="AL2612" s="2" t="s">
        <v>4080</v>
      </c>
      <c r="AM2612" s="2">
        <v>819</v>
      </c>
      <c r="AO2612" s="43"/>
      <c r="AP2612" s="43"/>
      <c r="AR2612" s="43"/>
      <c r="AS2612" s="43"/>
      <c r="AV2612" s="43"/>
      <c r="AW2612" s="3" t="s">
        <v>231</v>
      </c>
      <c r="AX2612" s="9" t="s">
        <v>4081</v>
      </c>
      <c r="AY2612" s="2" t="s">
        <v>110</v>
      </c>
      <c r="AZ2612" s="2" t="s">
        <v>1709</v>
      </c>
      <c r="BA2612" s="2" t="s">
        <v>4080</v>
      </c>
      <c r="BB2612" s="2" t="s">
        <v>1673</v>
      </c>
      <c r="BC2612" s="43">
        <v>4.78445710081783E-5</v>
      </c>
      <c r="BF2612" s="4">
        <v>12.99</v>
      </c>
      <c r="BG2612" s="2" t="s">
        <v>1673</v>
      </c>
      <c r="BH2612" s="2">
        <v>7</v>
      </c>
      <c r="BI2612" s="11">
        <v>0</v>
      </c>
      <c r="BJ2612" s="11">
        <v>0</v>
      </c>
      <c r="BK2612" s="11">
        <v>0.03</v>
      </c>
      <c r="BL2612" s="11">
        <v>0.01</v>
      </c>
      <c r="BM2612" s="11">
        <v>0.03</v>
      </c>
      <c r="BN2612" s="11" t="s">
        <v>114</v>
      </c>
      <c r="BO2612" s="2">
        <v>7.5899999999999995E-2</v>
      </c>
      <c r="BP2612" s="4" t="s">
        <v>1674</v>
      </c>
      <c r="BR2612" s="2">
        <v>35.81</v>
      </c>
      <c r="BS2612" s="2" t="s">
        <v>179</v>
      </c>
      <c r="BT2612" s="2" t="s">
        <v>116</v>
      </c>
      <c r="BU2612" s="3" t="s">
        <v>105</v>
      </c>
      <c r="BV2612" s="3"/>
      <c r="BW2612" s="3"/>
      <c r="BX2612" s="2" t="s">
        <v>105</v>
      </c>
      <c r="BY2612" s="2" t="s">
        <v>118</v>
      </c>
      <c r="BZ2612" s="2" t="s">
        <v>105</v>
      </c>
      <c r="CG2612" s="4" t="s">
        <v>17308</v>
      </c>
      <c r="CK2612" s="12"/>
    </row>
    <row r="2613" spans="1:89" x14ac:dyDescent="0.3">
      <c r="A2613" s="2" t="s">
        <v>198</v>
      </c>
      <c r="B2613" s="2" t="s">
        <v>16917</v>
      </c>
      <c r="I2613" s="51" t="s">
        <v>510</v>
      </c>
      <c r="L2613" s="2" t="s">
        <v>583</v>
      </c>
      <c r="M2613" s="4" t="s">
        <v>583</v>
      </c>
      <c r="T2613" s="12" t="s">
        <v>16918</v>
      </c>
      <c r="Y2613" s="7" t="s">
        <v>16919</v>
      </c>
      <c r="Z2613" s="42">
        <v>13</v>
      </c>
      <c r="AA2613" s="8" t="s">
        <v>4113</v>
      </c>
      <c r="AB2613" s="8" t="s">
        <v>96</v>
      </c>
      <c r="AC2613" s="8" t="s">
        <v>261</v>
      </c>
      <c r="AD2613" s="8" t="b">
        <v>0</v>
      </c>
      <c r="AF2613" s="2" t="s">
        <v>99</v>
      </c>
      <c r="AG2613" s="2" t="s">
        <v>100</v>
      </c>
      <c r="AL2613" s="15" t="s">
        <v>16920</v>
      </c>
      <c r="AM2613" s="2">
        <v>834</v>
      </c>
      <c r="AO2613" s="43"/>
      <c r="AP2613" s="43"/>
      <c r="AR2613" s="43"/>
      <c r="AS2613" s="43"/>
      <c r="AV2613" s="43"/>
      <c r="AW2613" s="3" t="s">
        <v>115</v>
      </c>
      <c r="AX2613" s="9" t="s">
        <v>16921</v>
      </c>
      <c r="AY2613" s="2" t="s">
        <v>321</v>
      </c>
      <c r="AZ2613" s="2" t="s">
        <v>1796</v>
      </c>
      <c r="BA2613" s="2" t="s">
        <v>16920</v>
      </c>
      <c r="BB2613" s="2" t="s">
        <v>626</v>
      </c>
      <c r="BC2613" s="43" t="s">
        <v>115</v>
      </c>
      <c r="BF2613" s="4">
        <v>46</v>
      </c>
      <c r="BG2613" s="2" t="s">
        <v>626</v>
      </c>
      <c r="BH2613" s="2">
        <v>8</v>
      </c>
      <c r="BI2613" s="11">
        <v>0</v>
      </c>
      <c r="BJ2613" s="11">
        <v>0.33</v>
      </c>
      <c r="BK2613" s="11">
        <v>0</v>
      </c>
      <c r="BL2613" s="11">
        <v>0</v>
      </c>
      <c r="BM2613" s="11">
        <v>0.33</v>
      </c>
      <c r="BN2613" s="11">
        <v>12</v>
      </c>
      <c r="BO2613" s="2" t="s">
        <v>115</v>
      </c>
      <c r="BP2613" s="4" t="s">
        <v>115</v>
      </c>
      <c r="BR2613" s="2">
        <v>55.84</v>
      </c>
      <c r="BS2613" s="2" t="s">
        <v>179</v>
      </c>
      <c r="BT2613" s="2" t="s">
        <v>116</v>
      </c>
      <c r="BU2613" s="3" t="s">
        <v>105</v>
      </c>
      <c r="BV2613" s="3"/>
      <c r="BW2613" s="3"/>
      <c r="BX2613" s="2" t="s">
        <v>105</v>
      </c>
      <c r="BY2613" s="2" t="s">
        <v>118</v>
      </c>
      <c r="BZ2613" s="2" t="s">
        <v>105</v>
      </c>
      <c r="CG2613" s="4" t="s">
        <v>17308</v>
      </c>
      <c r="CK2613" s="12"/>
    </row>
    <row r="2614" spans="1:89" x14ac:dyDescent="0.3">
      <c r="A2614" s="2" t="s">
        <v>198</v>
      </c>
      <c r="B2614" s="2" t="s">
        <v>509</v>
      </c>
      <c r="I2614" s="51" t="s">
        <v>510</v>
      </c>
      <c r="L2614" s="2" t="s">
        <v>511</v>
      </c>
      <c r="M2614" s="4" t="s">
        <v>511</v>
      </c>
      <c r="T2614" s="12" t="s">
        <v>512</v>
      </c>
      <c r="Y2614" s="9" t="s">
        <v>513</v>
      </c>
      <c r="Z2614" s="42">
        <v>13</v>
      </c>
      <c r="AA2614" s="8" t="s">
        <v>514</v>
      </c>
      <c r="AB2614" s="8" t="s">
        <v>96</v>
      </c>
      <c r="AC2614" s="8" t="s">
        <v>261</v>
      </c>
      <c r="AD2614" s="8" t="b">
        <v>0</v>
      </c>
      <c r="AF2614" s="2" t="s">
        <v>99</v>
      </c>
      <c r="AG2614" s="2" t="s">
        <v>100</v>
      </c>
      <c r="AL2614" s="2" t="s">
        <v>115</v>
      </c>
      <c r="AO2614" s="43"/>
      <c r="AP2614" s="43"/>
      <c r="AR2614" s="43"/>
      <c r="AS2614" s="43"/>
      <c r="AV2614" s="43"/>
      <c r="AW2614" s="3" t="s">
        <v>515</v>
      </c>
      <c r="AX2614" s="9" t="s">
        <v>115</v>
      </c>
      <c r="AY2614" s="2" t="s">
        <v>115</v>
      </c>
      <c r="AZ2614" s="2" t="s">
        <v>115</v>
      </c>
      <c r="BA2614" s="2" t="s">
        <v>115</v>
      </c>
      <c r="BB2614" s="2" t="s">
        <v>516</v>
      </c>
      <c r="BC2614" s="43">
        <v>8.9372017208925593E-5</v>
      </c>
      <c r="BF2614" s="4">
        <v>0.47</v>
      </c>
      <c r="BG2614" s="2" t="s">
        <v>516</v>
      </c>
      <c r="BH2614" s="2">
        <v>2</v>
      </c>
      <c r="BI2614" s="11">
        <v>0</v>
      </c>
      <c r="BJ2614" s="11">
        <v>0</v>
      </c>
      <c r="BK2614" s="11">
        <v>0.01</v>
      </c>
      <c r="BL2614" s="11">
        <v>0</v>
      </c>
      <c r="BM2614" s="11">
        <v>0.01</v>
      </c>
      <c r="BN2614" s="11" t="s">
        <v>114</v>
      </c>
      <c r="BP2614" s="4" t="s">
        <v>115</v>
      </c>
      <c r="BS2614" s="2" t="s">
        <v>115</v>
      </c>
      <c r="BT2614" s="2" t="s">
        <v>116</v>
      </c>
      <c r="BU2614" s="3" t="s">
        <v>105</v>
      </c>
      <c r="BV2614" s="3"/>
      <c r="BW2614" s="3"/>
      <c r="BX2614" s="2" t="s">
        <v>105</v>
      </c>
      <c r="BY2614" s="2" t="s">
        <v>118</v>
      </c>
      <c r="BZ2614" s="2" t="s">
        <v>105</v>
      </c>
      <c r="CG2614" s="4" t="s">
        <v>17308</v>
      </c>
      <c r="CK2614" s="12" t="s">
        <v>517</v>
      </c>
    </row>
    <row r="2615" spans="1:89" ht="17.399999999999999" x14ac:dyDescent="0.35">
      <c r="A2615" s="2" t="s">
        <v>198</v>
      </c>
      <c r="B2615" s="2" t="s">
        <v>17427</v>
      </c>
      <c r="G2615" s="2"/>
      <c r="H2615" s="54"/>
      <c r="I2615" s="54" t="s">
        <v>17483</v>
      </c>
      <c r="M2615" s="2" t="s">
        <v>90</v>
      </c>
      <c r="O2615" s="2"/>
      <c r="P2615" s="2"/>
      <c r="Q2615" s="2"/>
      <c r="R2615" s="2"/>
      <c r="S2615" s="2"/>
      <c r="T2615" s="2" t="s">
        <v>11150</v>
      </c>
      <c r="Y2615" s="6" t="s">
        <v>1187</v>
      </c>
      <c r="AA2615" s="50" t="s">
        <v>1188</v>
      </c>
      <c r="AB2615" s="50" t="s">
        <v>1189</v>
      </c>
      <c r="AC2615" s="50" t="s">
        <v>262</v>
      </c>
      <c r="AD2615" s="2" t="b">
        <v>1</v>
      </c>
      <c r="AG2615" s="2" t="s">
        <v>543</v>
      </c>
      <c r="AL2615" s="2" t="s">
        <v>11154</v>
      </c>
      <c r="AU2615" s="2"/>
      <c r="AW2615" s="2" t="s">
        <v>17484</v>
      </c>
      <c r="AX2615" s="2" t="s">
        <v>11155</v>
      </c>
      <c r="AY2615" s="2" t="s">
        <v>350</v>
      </c>
      <c r="AZ2615" s="2" t="s">
        <v>758</v>
      </c>
      <c r="BA2615" s="2" t="s">
        <v>11156</v>
      </c>
      <c r="BB2615" s="2" t="s">
        <v>565</v>
      </c>
      <c r="BC2615" s="2" t="s">
        <v>115</v>
      </c>
      <c r="BF2615" s="2">
        <v>28.3</v>
      </c>
      <c r="BG2615" s="2" t="s">
        <v>565</v>
      </c>
      <c r="BH2615" s="2">
        <v>7</v>
      </c>
      <c r="BI2615" s="2" t="s">
        <v>114</v>
      </c>
      <c r="BJ2615" s="2" t="s">
        <v>114</v>
      </c>
      <c r="BK2615" s="2" t="s">
        <v>114</v>
      </c>
      <c r="BL2615" s="2" t="s">
        <v>114</v>
      </c>
      <c r="BM2615" s="2"/>
      <c r="BN2615" s="2" t="s">
        <v>114</v>
      </c>
      <c r="BO2615" s="2" t="s">
        <v>115</v>
      </c>
      <c r="BP2615" s="2" t="s">
        <v>115</v>
      </c>
      <c r="BQ2615" s="2"/>
      <c r="BT2615" s="2" t="s">
        <v>116</v>
      </c>
      <c r="BU2615" s="2" t="s">
        <v>105</v>
      </c>
      <c r="BX2615" s="2" t="s">
        <v>311</v>
      </c>
      <c r="CC2615" s="2"/>
      <c r="CD2615" s="2"/>
      <c r="CE2615" s="2"/>
      <c r="CF2615" s="2"/>
      <c r="CG2615" s="2" t="s">
        <v>17461</v>
      </c>
      <c r="CH2615" s="2">
        <v>26</v>
      </c>
    </row>
    <row r="2616" spans="1:89" x14ac:dyDescent="0.3">
      <c r="A2616" s="2" t="s">
        <v>198</v>
      </c>
      <c r="B2616" s="2" t="s">
        <v>17428</v>
      </c>
      <c r="G2616" s="2"/>
      <c r="H2616" s="54"/>
      <c r="I2616" s="54" t="s">
        <v>17483</v>
      </c>
      <c r="M2616" s="2" t="s">
        <v>90</v>
      </c>
      <c r="O2616" s="2"/>
      <c r="P2616" s="2"/>
      <c r="Q2616" s="2"/>
      <c r="R2616" s="2"/>
      <c r="S2616" s="2"/>
      <c r="T2616" s="2" t="s">
        <v>6393</v>
      </c>
      <c r="Y2616" s="6" t="s">
        <v>6396</v>
      </c>
      <c r="Z2616" s="2">
        <v>13</v>
      </c>
      <c r="AA2616" s="2" t="s">
        <v>6397</v>
      </c>
      <c r="AB2616" s="2" t="s">
        <v>262</v>
      </c>
      <c r="AC2616" s="2" t="s">
        <v>97</v>
      </c>
      <c r="AD2616" s="2" t="b">
        <v>0</v>
      </c>
      <c r="AG2616" s="2" t="s">
        <v>100</v>
      </c>
      <c r="AL2616" s="2" t="s">
        <v>6399</v>
      </c>
      <c r="AM2616" s="2">
        <v>30</v>
      </c>
      <c r="AU2616" s="2"/>
      <c r="AW2616" s="2" t="s">
        <v>17485</v>
      </c>
      <c r="AX2616" s="2" t="s">
        <v>6400</v>
      </c>
      <c r="AY2616" s="2" t="s">
        <v>321</v>
      </c>
      <c r="AZ2616" s="2" t="s">
        <v>1796</v>
      </c>
      <c r="BA2616" s="2" t="s">
        <v>17486</v>
      </c>
      <c r="BB2616" s="2" t="s">
        <v>626</v>
      </c>
      <c r="BC2616" s="2" t="s">
        <v>115</v>
      </c>
      <c r="BF2616" s="2">
        <v>36</v>
      </c>
      <c r="BG2616" s="2" t="s">
        <v>626</v>
      </c>
      <c r="BH2616" s="2">
        <v>8</v>
      </c>
      <c r="BI2616" s="2">
        <v>0</v>
      </c>
      <c r="BJ2616" s="2">
        <v>0</v>
      </c>
      <c r="BK2616" s="2">
        <v>0</v>
      </c>
      <c r="BL2616" s="2">
        <v>0</v>
      </c>
      <c r="BM2616" s="2"/>
      <c r="BN2616" s="2" t="s">
        <v>114</v>
      </c>
      <c r="BO2616" s="2" t="s">
        <v>115</v>
      </c>
      <c r="BP2616" s="2" t="s">
        <v>115</v>
      </c>
      <c r="BQ2616" s="2" t="s">
        <v>627</v>
      </c>
      <c r="BR2616" s="2">
        <v>38.840000000000003</v>
      </c>
      <c r="BS2616" s="2" t="s">
        <v>250</v>
      </c>
      <c r="BT2616" s="2" t="s">
        <v>116</v>
      </c>
      <c r="BU2616" s="2" t="s">
        <v>105</v>
      </c>
      <c r="BX2616" s="2" t="s">
        <v>311</v>
      </c>
      <c r="CC2616" s="2"/>
      <c r="CD2616" s="2"/>
      <c r="CE2616" s="2"/>
      <c r="CF2616" s="2"/>
      <c r="CG2616" s="2" t="s">
        <v>17461</v>
      </c>
      <c r="CH2616" s="2">
        <v>12</v>
      </c>
    </row>
    <row r="2617" spans="1:89" ht="17.399999999999999" x14ac:dyDescent="0.35">
      <c r="A2617" s="2" t="s">
        <v>198</v>
      </c>
      <c r="B2617" s="2" t="s">
        <v>17440</v>
      </c>
      <c r="G2617" s="2"/>
      <c r="H2617" s="54"/>
      <c r="I2617" s="54" t="s">
        <v>17483</v>
      </c>
      <c r="M2617" s="2" t="s">
        <v>240</v>
      </c>
      <c r="O2617" s="2"/>
      <c r="P2617" s="2"/>
      <c r="Q2617" s="2"/>
      <c r="R2617" s="2"/>
      <c r="S2617" s="2"/>
      <c r="T2617" s="2" t="s">
        <v>17424</v>
      </c>
      <c r="Y2617" s="6" t="s">
        <v>17468</v>
      </c>
      <c r="Z2617" s="50">
        <v>13</v>
      </c>
      <c r="AA2617" s="50" t="s">
        <v>17487</v>
      </c>
      <c r="AB2617" s="50" t="s">
        <v>856</v>
      </c>
      <c r="AC2617" s="50" t="s">
        <v>261</v>
      </c>
      <c r="AD2617" s="2" t="b">
        <v>1</v>
      </c>
      <c r="AG2617" s="2" t="s">
        <v>543</v>
      </c>
      <c r="AL2617" s="2" t="s">
        <v>17419</v>
      </c>
      <c r="AU2617" s="2"/>
      <c r="AW2617" s="2" t="s">
        <v>115</v>
      </c>
      <c r="AX2617" s="2" t="s">
        <v>115</v>
      </c>
      <c r="AY2617" s="2" t="s">
        <v>115</v>
      </c>
      <c r="AZ2617" s="2" t="s">
        <v>115</v>
      </c>
      <c r="BA2617" s="2" t="s">
        <v>115</v>
      </c>
      <c r="BB2617" s="2" t="s">
        <v>565</v>
      </c>
      <c r="BC2617" s="2" t="s">
        <v>115</v>
      </c>
      <c r="BF2617" s="2" t="s">
        <v>115</v>
      </c>
      <c r="BG2617" s="2" t="s">
        <v>115</v>
      </c>
      <c r="BH2617" s="2" t="s">
        <v>115</v>
      </c>
      <c r="BI2617" s="2" t="s">
        <v>115</v>
      </c>
      <c r="BJ2617" s="2" t="s">
        <v>115</v>
      </c>
      <c r="BK2617" s="2" t="s">
        <v>115</v>
      </c>
      <c r="BL2617" s="2" t="s">
        <v>115</v>
      </c>
      <c r="BM2617" s="2"/>
      <c r="BN2617" s="2" t="s">
        <v>115</v>
      </c>
      <c r="BO2617" s="2" t="s">
        <v>115</v>
      </c>
      <c r="BP2617" s="2" t="s">
        <v>115</v>
      </c>
      <c r="BQ2617" s="2"/>
      <c r="BT2617" s="2" t="s">
        <v>125</v>
      </c>
      <c r="BU2617" s="2" t="s">
        <v>105</v>
      </c>
      <c r="BX2617" s="2" t="s">
        <v>117</v>
      </c>
      <c r="CC2617" s="2"/>
      <c r="CD2617" s="2"/>
      <c r="CE2617" s="2"/>
      <c r="CF2617" s="2"/>
      <c r="CG2617" s="2" t="s">
        <v>17461</v>
      </c>
      <c r="CH2617" s="2">
        <v>40</v>
      </c>
    </row>
    <row r="2618" spans="1:89" x14ac:dyDescent="0.3">
      <c r="A2618" s="2" t="s">
        <v>198</v>
      </c>
      <c r="B2618" s="2" t="s">
        <v>17441</v>
      </c>
      <c r="G2618" s="2"/>
      <c r="H2618" s="54"/>
      <c r="I2618" s="54" t="s">
        <v>17483</v>
      </c>
      <c r="M2618" s="2" t="s">
        <v>240</v>
      </c>
      <c r="O2618" s="2"/>
      <c r="P2618" s="2"/>
      <c r="Q2618" s="2"/>
      <c r="R2618" s="2"/>
      <c r="S2618" s="2"/>
      <c r="T2618" s="2" t="s">
        <v>6455</v>
      </c>
      <c r="Y2618" s="6" t="s">
        <v>6458</v>
      </c>
      <c r="Z2618" s="2">
        <v>13</v>
      </c>
      <c r="AA2618" s="2" t="s">
        <v>6459</v>
      </c>
      <c r="AB2618" s="2" t="s">
        <v>97</v>
      </c>
      <c r="AC2618" s="2" t="s">
        <v>261</v>
      </c>
      <c r="AD2618" s="2" t="b">
        <v>0</v>
      </c>
      <c r="AG2618" s="2" t="s">
        <v>100</v>
      </c>
      <c r="AL2618" s="2" t="s">
        <v>6461</v>
      </c>
      <c r="AM2618" s="2">
        <v>60</v>
      </c>
      <c r="AU2618" s="2"/>
      <c r="AW2618" s="2" t="s">
        <v>115</v>
      </c>
      <c r="AX2618" s="2" t="s">
        <v>115</v>
      </c>
      <c r="AY2618" s="2" t="s">
        <v>115</v>
      </c>
      <c r="AZ2618" s="2" t="s">
        <v>115</v>
      </c>
      <c r="BA2618" s="2" t="s">
        <v>115</v>
      </c>
      <c r="BB2618" s="2" t="s">
        <v>626</v>
      </c>
      <c r="BC2618" s="2" t="s">
        <v>115</v>
      </c>
      <c r="BF2618" s="2">
        <v>37</v>
      </c>
      <c r="BG2618" s="2" t="s">
        <v>626</v>
      </c>
      <c r="BH2618" s="2">
        <v>8</v>
      </c>
      <c r="BI2618" s="2">
        <v>0</v>
      </c>
      <c r="BJ2618" s="2">
        <v>0</v>
      </c>
      <c r="BK2618" s="2">
        <v>0</v>
      </c>
      <c r="BL2618" s="2">
        <v>0</v>
      </c>
      <c r="BM2618" s="2"/>
      <c r="BN2618" s="2" t="s">
        <v>114</v>
      </c>
      <c r="BO2618" s="2" t="s">
        <v>115</v>
      </c>
      <c r="BP2618" s="2" t="s">
        <v>115</v>
      </c>
      <c r="BQ2618" s="2" t="s">
        <v>6462</v>
      </c>
      <c r="BR2618" s="2">
        <v>95.06</v>
      </c>
      <c r="BS2618" s="2" t="s">
        <v>250</v>
      </c>
      <c r="BT2618" s="2" t="s">
        <v>125</v>
      </c>
      <c r="BU2618" s="2" t="s">
        <v>105</v>
      </c>
      <c r="BX2618" s="2" t="s">
        <v>311</v>
      </c>
      <c r="CC2618" s="2"/>
      <c r="CD2618" s="2"/>
      <c r="CE2618" s="2"/>
      <c r="CF2618" s="2"/>
      <c r="CG2618" s="2" t="s">
        <v>17461</v>
      </c>
      <c r="CH2618" s="2">
        <v>23</v>
      </c>
    </row>
    <row r="2619" spans="1:89" x14ac:dyDescent="0.3">
      <c r="A2619" s="2" t="s">
        <v>198</v>
      </c>
      <c r="B2619" s="2" t="s">
        <v>17442</v>
      </c>
      <c r="G2619" s="2"/>
      <c r="H2619" s="54"/>
      <c r="I2619" s="54" t="s">
        <v>17483</v>
      </c>
      <c r="M2619" s="2" t="s">
        <v>356</v>
      </c>
      <c r="O2619" s="2"/>
      <c r="P2619" s="2"/>
      <c r="Q2619" s="2"/>
      <c r="R2619" s="2"/>
      <c r="S2619" s="2"/>
      <c r="T2619" s="2" t="s">
        <v>6803</v>
      </c>
      <c r="Y2619" s="6" t="s">
        <v>6806</v>
      </c>
      <c r="Z2619" s="2">
        <v>13</v>
      </c>
      <c r="AA2619" s="2" t="s">
        <v>6807</v>
      </c>
      <c r="AB2619" s="2" t="s">
        <v>96</v>
      </c>
      <c r="AC2619" s="2" t="s">
        <v>261</v>
      </c>
      <c r="AD2619" s="2" t="b">
        <v>0</v>
      </c>
      <c r="AG2619" s="2" t="s">
        <v>100</v>
      </c>
      <c r="AL2619" s="2" t="s">
        <v>6809</v>
      </c>
      <c r="AM2619" s="2">
        <v>114</v>
      </c>
      <c r="AU2619" s="2"/>
      <c r="AW2619" s="2" t="s">
        <v>17488</v>
      </c>
      <c r="AX2619" s="2" t="s">
        <v>6810</v>
      </c>
      <c r="AY2619" s="2" t="s">
        <v>321</v>
      </c>
      <c r="AZ2619" s="2" t="s">
        <v>1796</v>
      </c>
      <c r="BA2619" s="2" t="s">
        <v>17489</v>
      </c>
      <c r="BB2619" s="2" t="s">
        <v>626</v>
      </c>
      <c r="BC2619" s="2" t="s">
        <v>115</v>
      </c>
      <c r="BF2619" s="2">
        <v>38</v>
      </c>
      <c r="BG2619" s="2" t="s">
        <v>626</v>
      </c>
      <c r="BH2619" s="2">
        <v>8</v>
      </c>
      <c r="BI2619" s="2">
        <v>0</v>
      </c>
      <c r="BJ2619" s="2">
        <v>0</v>
      </c>
      <c r="BK2619" s="2">
        <v>0</v>
      </c>
      <c r="BL2619" s="2">
        <v>0.03</v>
      </c>
      <c r="BM2619" s="2"/>
      <c r="BN2619" s="2" t="s">
        <v>114</v>
      </c>
      <c r="BO2619" s="2" t="s">
        <v>115</v>
      </c>
      <c r="BP2619" s="2" t="s">
        <v>115</v>
      </c>
      <c r="BQ2619" s="2"/>
      <c r="BR2619" s="2">
        <v>94.06</v>
      </c>
      <c r="BS2619" s="2" t="s">
        <v>250</v>
      </c>
      <c r="BT2619" s="2" t="s">
        <v>125</v>
      </c>
      <c r="BU2619" s="2" t="s">
        <v>105</v>
      </c>
      <c r="BX2619" s="2" t="s">
        <v>117</v>
      </c>
      <c r="CC2619" s="2"/>
      <c r="CD2619" s="2"/>
      <c r="CE2619" s="2"/>
      <c r="CF2619" s="2"/>
      <c r="CG2619" s="2" t="s">
        <v>17461</v>
      </c>
      <c r="CH2619" s="2">
        <v>1</v>
      </c>
    </row>
    <row r="2620" spans="1:89" x14ac:dyDescent="0.3">
      <c r="A2620" s="2" t="s">
        <v>198</v>
      </c>
      <c r="B2620" s="2" t="s">
        <v>17429</v>
      </c>
      <c r="G2620" s="2"/>
      <c r="H2620" s="54"/>
      <c r="I2620" s="54" t="s">
        <v>17483</v>
      </c>
      <c r="M2620" s="2" t="s">
        <v>314</v>
      </c>
      <c r="O2620" s="2"/>
      <c r="P2620" s="2"/>
      <c r="Q2620" s="2"/>
      <c r="R2620" s="2"/>
      <c r="S2620" s="2"/>
      <c r="T2620" s="2" t="s">
        <v>7137</v>
      </c>
      <c r="Y2620" s="6" t="s">
        <v>7138</v>
      </c>
      <c r="Z2620" s="2">
        <v>13</v>
      </c>
      <c r="AA2620" s="2" t="s">
        <v>7139</v>
      </c>
      <c r="AB2620" s="2" t="s">
        <v>96</v>
      </c>
      <c r="AC2620" s="2" t="s">
        <v>97</v>
      </c>
      <c r="AD2620" s="2" t="b">
        <v>0</v>
      </c>
      <c r="AG2620" s="2" t="s">
        <v>100</v>
      </c>
      <c r="AL2620" s="2" t="s">
        <v>7140</v>
      </c>
      <c r="AM2620" s="2">
        <v>251</v>
      </c>
      <c r="AU2620" s="2"/>
      <c r="AW2620" s="2" t="s">
        <v>17490</v>
      </c>
      <c r="AX2620" s="2" t="s">
        <v>7141</v>
      </c>
      <c r="AY2620" s="2" t="s">
        <v>321</v>
      </c>
      <c r="AZ2620" s="2" t="s">
        <v>1796</v>
      </c>
      <c r="BA2620" s="2" t="s">
        <v>17491</v>
      </c>
      <c r="BB2620" s="2" t="s">
        <v>626</v>
      </c>
      <c r="BC2620" s="2" t="s">
        <v>115</v>
      </c>
      <c r="BF2620" s="2">
        <v>37</v>
      </c>
      <c r="BG2620" s="2" t="s">
        <v>626</v>
      </c>
      <c r="BH2620" s="2">
        <v>8</v>
      </c>
      <c r="BI2620" s="2">
        <v>0.05</v>
      </c>
      <c r="BJ2620" s="2">
        <v>0</v>
      </c>
      <c r="BK2620" s="2">
        <v>0</v>
      </c>
      <c r="BL2620" s="2">
        <v>0</v>
      </c>
      <c r="BM2620" s="2"/>
      <c r="BN2620" s="2" t="s">
        <v>114</v>
      </c>
      <c r="BO2620" s="2" t="s">
        <v>115</v>
      </c>
      <c r="BP2620" s="2" t="s">
        <v>115</v>
      </c>
      <c r="BQ2620" s="2" t="s">
        <v>7142</v>
      </c>
      <c r="BR2620" s="2">
        <v>44.16</v>
      </c>
      <c r="BS2620" s="2" t="s">
        <v>250</v>
      </c>
      <c r="BT2620" s="2" t="s">
        <v>116</v>
      </c>
      <c r="BU2620" s="2" t="s">
        <v>105</v>
      </c>
      <c r="BX2620" s="2" t="s">
        <v>311</v>
      </c>
      <c r="CC2620" s="2"/>
      <c r="CD2620" s="2"/>
      <c r="CE2620" s="2"/>
      <c r="CF2620" s="2"/>
      <c r="CG2620" s="2" t="s">
        <v>17461</v>
      </c>
      <c r="CH2620" s="2">
        <v>19</v>
      </c>
    </row>
    <row r="2621" spans="1:89" x14ac:dyDescent="0.3">
      <c r="A2621" s="2" t="s">
        <v>198</v>
      </c>
      <c r="B2621" s="2" t="s">
        <v>17443</v>
      </c>
      <c r="G2621" s="2"/>
      <c r="H2621" s="54"/>
      <c r="I2621" s="54" t="s">
        <v>17483</v>
      </c>
      <c r="M2621" s="2" t="s">
        <v>340</v>
      </c>
      <c r="O2621" s="2"/>
      <c r="P2621" s="2"/>
      <c r="Q2621" s="2"/>
      <c r="R2621" s="2"/>
      <c r="S2621" s="2"/>
      <c r="T2621" s="2" t="s">
        <v>17425</v>
      </c>
      <c r="Y2621" s="6" t="s">
        <v>17469</v>
      </c>
      <c r="Z2621" s="2">
        <v>13</v>
      </c>
      <c r="AA2621" s="2" t="s">
        <v>17492</v>
      </c>
      <c r="AB2621" s="2" t="s">
        <v>261</v>
      </c>
      <c r="AC2621" s="2" t="s">
        <v>97</v>
      </c>
      <c r="AD2621" s="2" t="b">
        <v>0</v>
      </c>
      <c r="AG2621" s="2" t="s">
        <v>100</v>
      </c>
      <c r="AL2621" s="2" t="s">
        <v>17420</v>
      </c>
      <c r="AM2621" s="2">
        <v>294</v>
      </c>
      <c r="AU2621" s="2"/>
      <c r="AW2621" s="2" t="s">
        <v>115</v>
      </c>
      <c r="AX2621" s="2" t="s">
        <v>115</v>
      </c>
      <c r="AY2621" s="2" t="s">
        <v>115</v>
      </c>
      <c r="AZ2621" s="2" t="s">
        <v>115</v>
      </c>
      <c r="BA2621" s="2" t="s">
        <v>115</v>
      </c>
      <c r="BB2621" s="2" t="s">
        <v>626</v>
      </c>
      <c r="BC2621" s="2" t="s">
        <v>115</v>
      </c>
      <c r="BF2621" s="2" t="s">
        <v>115</v>
      </c>
      <c r="BG2621" s="2" t="s">
        <v>115</v>
      </c>
      <c r="BH2621" s="2" t="s">
        <v>115</v>
      </c>
      <c r="BI2621" s="2" t="s">
        <v>115</v>
      </c>
      <c r="BJ2621" s="2" t="s">
        <v>115</v>
      </c>
      <c r="BK2621" s="2" t="s">
        <v>115</v>
      </c>
      <c r="BL2621" s="2" t="s">
        <v>115</v>
      </c>
      <c r="BM2621" s="2"/>
      <c r="BN2621" s="2" t="s">
        <v>115</v>
      </c>
      <c r="BO2621" s="2" t="s">
        <v>115</v>
      </c>
      <c r="BP2621" s="2" t="s">
        <v>115</v>
      </c>
      <c r="BQ2621" s="2" t="s">
        <v>7672</v>
      </c>
      <c r="BR2621" s="2">
        <v>90.69</v>
      </c>
      <c r="BS2621" s="2" t="s">
        <v>250</v>
      </c>
      <c r="BT2621" s="2" t="s">
        <v>125</v>
      </c>
      <c r="BU2621" s="2" t="s">
        <v>105</v>
      </c>
      <c r="BX2621" s="2" t="s">
        <v>117</v>
      </c>
      <c r="CC2621" s="2"/>
      <c r="CD2621" s="2"/>
      <c r="CE2621" s="2"/>
      <c r="CF2621" s="2"/>
      <c r="CG2621" s="2" t="s">
        <v>17461</v>
      </c>
      <c r="CH2621" s="2">
        <v>30</v>
      </c>
    </row>
    <row r="2622" spans="1:89" x14ac:dyDescent="0.3">
      <c r="A2622" s="2" t="s">
        <v>198</v>
      </c>
      <c r="B2622" s="2" t="s">
        <v>17444</v>
      </c>
      <c r="G2622" s="2"/>
      <c r="H2622" s="54"/>
      <c r="I2622" s="54" t="s">
        <v>17483</v>
      </c>
      <c r="M2622" s="2" t="s">
        <v>1437</v>
      </c>
      <c r="O2622" s="2"/>
      <c r="P2622" s="2"/>
      <c r="Q2622" s="2"/>
      <c r="R2622" s="2"/>
      <c r="S2622" s="2"/>
      <c r="T2622" s="2" t="s">
        <v>7693</v>
      </c>
      <c r="Y2622" s="6" t="s">
        <v>7694</v>
      </c>
      <c r="Z2622" s="2">
        <v>13</v>
      </c>
      <c r="AA2622" s="2" t="s">
        <v>7695</v>
      </c>
      <c r="AB2622" s="2" t="s">
        <v>96</v>
      </c>
      <c r="AC2622" s="2" t="s">
        <v>97</v>
      </c>
      <c r="AD2622" s="2" t="b">
        <v>0</v>
      </c>
      <c r="AG2622" s="2" t="s">
        <v>100</v>
      </c>
      <c r="AL2622" s="2" t="s">
        <v>7696</v>
      </c>
      <c r="AM2622" s="2">
        <v>320</v>
      </c>
      <c r="AU2622" s="2"/>
      <c r="AW2622" s="2" t="s">
        <v>7697</v>
      </c>
      <c r="AX2622" s="2" t="s">
        <v>7698</v>
      </c>
      <c r="AY2622" s="2" t="s">
        <v>321</v>
      </c>
      <c r="AZ2622" s="2" t="s">
        <v>1796</v>
      </c>
      <c r="BA2622" s="2" t="s">
        <v>17493</v>
      </c>
      <c r="BB2622" s="2" t="s">
        <v>626</v>
      </c>
      <c r="BC2622" s="2">
        <v>6.23713590719142E-7</v>
      </c>
      <c r="BF2622" s="2">
        <v>40</v>
      </c>
      <c r="BG2622" s="2" t="s">
        <v>626</v>
      </c>
      <c r="BH2622" s="2">
        <v>8</v>
      </c>
      <c r="BI2622" s="2">
        <v>0</v>
      </c>
      <c r="BJ2622" s="2">
        <v>0.1</v>
      </c>
      <c r="BK2622" s="2">
        <v>0</v>
      </c>
      <c r="BL2622" s="2">
        <v>0</v>
      </c>
      <c r="BM2622" s="2"/>
      <c r="BN2622" s="2">
        <v>19</v>
      </c>
      <c r="BO2622" s="2" t="s">
        <v>115</v>
      </c>
      <c r="BP2622" s="2" t="s">
        <v>115</v>
      </c>
      <c r="BQ2622" s="2" t="s">
        <v>2475</v>
      </c>
      <c r="BR2622" s="2">
        <v>93.88</v>
      </c>
      <c r="BS2622" s="2" t="s">
        <v>250</v>
      </c>
      <c r="BT2622" s="2" t="s">
        <v>125</v>
      </c>
      <c r="BU2622" s="2" t="s">
        <v>105</v>
      </c>
      <c r="BX2622" s="2" t="s">
        <v>117</v>
      </c>
      <c r="CC2622" s="2"/>
      <c r="CD2622" s="2"/>
      <c r="CE2622" s="2"/>
      <c r="CF2622" s="2"/>
      <c r="CG2622" s="2" t="s">
        <v>17461</v>
      </c>
      <c r="CH2622" s="2">
        <v>11</v>
      </c>
    </row>
    <row r="2623" spans="1:89" x14ac:dyDescent="0.3">
      <c r="A2623" s="2" t="s">
        <v>198</v>
      </c>
      <c r="B2623" s="2" t="s">
        <v>17446</v>
      </c>
      <c r="G2623" s="2"/>
      <c r="H2623" s="54"/>
      <c r="I2623" s="54" t="s">
        <v>17483</v>
      </c>
      <c r="M2623" s="2" t="s">
        <v>1437</v>
      </c>
      <c r="O2623" s="2"/>
      <c r="P2623" s="2"/>
      <c r="Q2623" s="2"/>
      <c r="R2623" s="2"/>
      <c r="S2623" s="2"/>
      <c r="T2623" s="2" t="s">
        <v>7693</v>
      </c>
      <c r="Y2623" s="6" t="s">
        <v>7694</v>
      </c>
      <c r="Z2623" s="2">
        <v>13</v>
      </c>
      <c r="AA2623" s="2" t="s">
        <v>7695</v>
      </c>
      <c r="AB2623" s="2" t="s">
        <v>96</v>
      </c>
      <c r="AC2623" s="2" t="s">
        <v>97</v>
      </c>
      <c r="AD2623" s="2" t="b">
        <v>0</v>
      </c>
      <c r="AG2623" s="2" t="s">
        <v>100</v>
      </c>
      <c r="AL2623" s="2" t="s">
        <v>7696</v>
      </c>
      <c r="AM2623" s="2">
        <v>320</v>
      </c>
      <c r="AU2623" s="2"/>
      <c r="AW2623" s="2" t="s">
        <v>7697</v>
      </c>
      <c r="AX2623" s="2" t="s">
        <v>7698</v>
      </c>
      <c r="AY2623" s="2" t="s">
        <v>321</v>
      </c>
      <c r="AZ2623" s="2" t="s">
        <v>1796</v>
      </c>
      <c r="BA2623" s="2" t="s">
        <v>17493</v>
      </c>
      <c r="BB2623" s="2" t="s">
        <v>626</v>
      </c>
      <c r="BC2623" s="2">
        <v>6.23713590719142E-7</v>
      </c>
      <c r="BF2623" s="2">
        <v>40</v>
      </c>
      <c r="BG2623" s="2" t="s">
        <v>626</v>
      </c>
      <c r="BH2623" s="2">
        <v>8</v>
      </c>
      <c r="BI2623" s="2">
        <v>0</v>
      </c>
      <c r="BJ2623" s="2">
        <v>0.1</v>
      </c>
      <c r="BK2623" s="2">
        <v>0</v>
      </c>
      <c r="BL2623" s="2">
        <v>0</v>
      </c>
      <c r="BM2623" s="2"/>
      <c r="BN2623" s="2">
        <v>19</v>
      </c>
      <c r="BO2623" s="2" t="s">
        <v>115</v>
      </c>
      <c r="BP2623" s="2" t="s">
        <v>115</v>
      </c>
      <c r="BQ2623" s="2" t="s">
        <v>2475</v>
      </c>
      <c r="BR2623" s="2">
        <v>93.88</v>
      </c>
      <c r="BS2623" s="2" t="s">
        <v>250</v>
      </c>
      <c r="BT2623" s="2" t="s">
        <v>125</v>
      </c>
      <c r="BU2623" s="2" t="s">
        <v>105</v>
      </c>
      <c r="BX2623" s="2" t="s">
        <v>117</v>
      </c>
      <c r="CC2623" s="2"/>
      <c r="CD2623" s="2"/>
      <c r="CE2623" s="2"/>
      <c r="CF2623" s="2"/>
      <c r="CG2623" s="2" t="s">
        <v>17461</v>
      </c>
      <c r="CH2623" s="2">
        <v>2</v>
      </c>
    </row>
    <row r="2624" spans="1:89" ht="17.399999999999999" x14ac:dyDescent="0.35">
      <c r="A2624" s="2" t="s">
        <v>198</v>
      </c>
      <c r="B2624" s="2" t="s">
        <v>17445</v>
      </c>
      <c r="G2624" s="2"/>
      <c r="H2624" s="54"/>
      <c r="I2624" s="54" t="s">
        <v>17483</v>
      </c>
      <c r="M2624" s="2" t="s">
        <v>1437</v>
      </c>
      <c r="O2624" s="2"/>
      <c r="P2624" s="2"/>
      <c r="Q2624" s="2"/>
      <c r="R2624" s="2"/>
      <c r="S2624" s="2"/>
      <c r="T2624" s="2" t="s">
        <v>17426</v>
      </c>
      <c r="Y2624" s="6" t="s">
        <v>17470</v>
      </c>
      <c r="Z2624" s="50">
        <v>13</v>
      </c>
      <c r="AA2624" s="50" t="s">
        <v>17494</v>
      </c>
      <c r="AB2624" s="50" t="s">
        <v>1184</v>
      </c>
      <c r="AC2624" s="50" t="s">
        <v>97</v>
      </c>
      <c r="AD2624" s="2" t="b">
        <v>0</v>
      </c>
      <c r="AG2624" s="2" t="s">
        <v>543</v>
      </c>
      <c r="AL2624" s="2" t="s">
        <v>17421</v>
      </c>
      <c r="AU2624" s="2"/>
      <c r="AW2624" s="2" t="s">
        <v>115</v>
      </c>
      <c r="AX2624" s="2" t="s">
        <v>115</v>
      </c>
      <c r="AY2624" s="2" t="s">
        <v>115</v>
      </c>
      <c r="AZ2624" s="2" t="s">
        <v>115</v>
      </c>
      <c r="BA2624" s="2" t="s">
        <v>115</v>
      </c>
      <c r="BB2624" s="2" t="s">
        <v>565</v>
      </c>
      <c r="BC2624" s="2" t="s">
        <v>115</v>
      </c>
      <c r="BF2624" s="2" t="s">
        <v>115</v>
      </c>
      <c r="BG2624" s="2" t="s">
        <v>115</v>
      </c>
      <c r="BH2624" s="2" t="s">
        <v>115</v>
      </c>
      <c r="BI2624" s="2" t="s">
        <v>115</v>
      </c>
      <c r="BJ2624" s="2" t="s">
        <v>115</v>
      </c>
      <c r="BK2624" s="2" t="s">
        <v>115</v>
      </c>
      <c r="BL2624" s="2" t="s">
        <v>115</v>
      </c>
      <c r="BM2624" s="2"/>
      <c r="BN2624" s="2" t="s">
        <v>115</v>
      </c>
      <c r="BO2624" s="2" t="s">
        <v>115</v>
      </c>
      <c r="BP2624" s="2" t="s">
        <v>115</v>
      </c>
      <c r="BQ2624" s="2"/>
      <c r="BT2624" s="2" t="s">
        <v>125</v>
      </c>
      <c r="BU2624" s="2" t="s">
        <v>105</v>
      </c>
      <c r="BX2624" s="2" t="s">
        <v>117</v>
      </c>
      <c r="CC2624" s="2"/>
      <c r="CD2624" s="2"/>
      <c r="CE2624" s="2"/>
      <c r="CF2624" s="2"/>
      <c r="CG2624" s="2" t="s">
        <v>17461</v>
      </c>
      <c r="CH2624" s="2">
        <v>6</v>
      </c>
    </row>
    <row r="2625" spans="1:86" x14ac:dyDescent="0.3">
      <c r="A2625" s="2" t="s">
        <v>198</v>
      </c>
      <c r="B2625" s="2" t="s">
        <v>17430</v>
      </c>
      <c r="G2625" s="2"/>
      <c r="H2625" s="54"/>
      <c r="I2625" s="54" t="s">
        <v>17483</v>
      </c>
      <c r="M2625" s="2" t="s">
        <v>1133</v>
      </c>
      <c r="O2625" s="2"/>
      <c r="P2625" s="2"/>
      <c r="Q2625" s="2"/>
      <c r="R2625" s="2"/>
      <c r="S2625" s="2"/>
      <c r="T2625" s="2" t="s">
        <v>8446</v>
      </c>
      <c r="Y2625" s="6" t="s">
        <v>8447</v>
      </c>
      <c r="Z2625" s="2">
        <v>13</v>
      </c>
      <c r="AA2625" s="2" t="s">
        <v>2339</v>
      </c>
      <c r="AB2625" s="2" t="s">
        <v>96</v>
      </c>
      <c r="AC2625" s="2" t="s">
        <v>97</v>
      </c>
      <c r="AD2625" s="2" t="b">
        <v>0</v>
      </c>
      <c r="AG2625" s="2" t="s">
        <v>100</v>
      </c>
      <c r="AL2625" s="2" t="s">
        <v>8448</v>
      </c>
      <c r="AM2625" s="2">
        <v>354</v>
      </c>
      <c r="AU2625" s="2"/>
      <c r="AW2625" s="2" t="s">
        <v>115</v>
      </c>
      <c r="AX2625" s="2" t="s">
        <v>115</v>
      </c>
      <c r="AY2625" s="2" t="s">
        <v>115</v>
      </c>
      <c r="AZ2625" s="2" t="s">
        <v>115</v>
      </c>
      <c r="BA2625" s="2" t="s">
        <v>115</v>
      </c>
      <c r="BB2625" s="2" t="s">
        <v>626</v>
      </c>
      <c r="BC2625" s="2" t="s">
        <v>115</v>
      </c>
      <c r="BF2625" s="2">
        <v>37</v>
      </c>
      <c r="BG2625" s="2" t="s">
        <v>626</v>
      </c>
      <c r="BH2625" s="2">
        <v>8</v>
      </c>
      <c r="BI2625" s="2">
        <v>0</v>
      </c>
      <c r="BJ2625" s="2">
        <v>0.08</v>
      </c>
      <c r="BK2625" s="2">
        <v>0</v>
      </c>
      <c r="BL2625" s="2">
        <v>0</v>
      </c>
      <c r="BM2625" s="2"/>
      <c r="BN2625" s="2">
        <v>11</v>
      </c>
      <c r="BO2625" s="2" t="s">
        <v>115</v>
      </c>
      <c r="BP2625" s="2" t="s">
        <v>115</v>
      </c>
      <c r="BQ2625" s="2" t="s">
        <v>8449</v>
      </c>
      <c r="BR2625" s="2">
        <v>31.05</v>
      </c>
      <c r="BS2625" s="2" t="s">
        <v>250</v>
      </c>
      <c r="BT2625" s="2" t="s">
        <v>116</v>
      </c>
      <c r="BU2625" s="2" t="s">
        <v>105</v>
      </c>
      <c r="BX2625" s="2" t="s">
        <v>311</v>
      </c>
      <c r="CC2625" s="2"/>
      <c r="CD2625" s="2"/>
      <c r="CE2625" s="2"/>
      <c r="CF2625" s="2"/>
      <c r="CG2625" s="2" t="s">
        <v>17461</v>
      </c>
      <c r="CH2625" s="2">
        <v>2</v>
      </c>
    </row>
    <row r="2626" spans="1:86" ht="17.399999999999999" x14ac:dyDescent="0.35">
      <c r="A2626" s="2" t="s">
        <v>198</v>
      </c>
      <c r="B2626" s="2" t="s">
        <v>17431</v>
      </c>
      <c r="G2626" s="2"/>
      <c r="H2626" s="54"/>
      <c r="I2626" s="54" t="s">
        <v>17483</v>
      </c>
      <c r="M2626" s="2" t="s">
        <v>831</v>
      </c>
      <c r="O2626" s="2"/>
      <c r="P2626" s="2"/>
      <c r="Q2626" s="2"/>
      <c r="R2626" s="2"/>
      <c r="S2626" s="2"/>
      <c r="T2626" s="2" t="s">
        <v>4777</v>
      </c>
      <c r="Y2626" s="6" t="s">
        <v>4778</v>
      </c>
      <c r="Z2626" s="50">
        <v>13</v>
      </c>
      <c r="AA2626" s="50" t="s">
        <v>4779</v>
      </c>
      <c r="AB2626" s="50" t="s">
        <v>262</v>
      </c>
      <c r="AC2626" s="50" t="s">
        <v>261</v>
      </c>
      <c r="AD2626" s="2" t="b">
        <v>0</v>
      </c>
      <c r="AG2626" s="2" t="s">
        <v>100</v>
      </c>
      <c r="AU2626" s="2"/>
      <c r="AW2626" s="2" t="s">
        <v>17495</v>
      </c>
      <c r="AX2626" s="2" t="s">
        <v>4780</v>
      </c>
      <c r="AY2626" s="2" t="s">
        <v>321</v>
      </c>
      <c r="AZ2626" s="2" t="s">
        <v>777</v>
      </c>
      <c r="BA2626" s="2" t="s">
        <v>115</v>
      </c>
      <c r="BB2626" s="2" t="s">
        <v>778</v>
      </c>
      <c r="BC2626" s="2" t="s">
        <v>115</v>
      </c>
      <c r="BF2626" s="2">
        <v>32</v>
      </c>
      <c r="BG2626" s="2" t="s">
        <v>778</v>
      </c>
      <c r="BH2626" s="2">
        <v>6</v>
      </c>
      <c r="BI2626" s="2">
        <v>0</v>
      </c>
      <c r="BJ2626" s="2">
        <v>0</v>
      </c>
      <c r="BK2626" s="2">
        <v>0</v>
      </c>
      <c r="BL2626" s="2">
        <v>0.98</v>
      </c>
      <c r="BM2626" s="2"/>
      <c r="BN2626" s="2">
        <v>-1</v>
      </c>
      <c r="BO2626" s="2" t="s">
        <v>115</v>
      </c>
      <c r="BP2626" s="2" t="s">
        <v>115</v>
      </c>
      <c r="BQ2626" s="2"/>
      <c r="BT2626" s="2" t="s">
        <v>116</v>
      </c>
      <c r="BU2626" s="2" t="s">
        <v>105</v>
      </c>
      <c r="BX2626" s="2" t="s">
        <v>311</v>
      </c>
      <c r="CC2626" s="2"/>
      <c r="CD2626" s="2"/>
      <c r="CE2626" s="2"/>
      <c r="CF2626" s="2"/>
      <c r="CG2626" s="2" t="s">
        <v>17461</v>
      </c>
      <c r="CH2626" s="2">
        <v>20</v>
      </c>
    </row>
    <row r="2627" spans="1:86" ht="17.399999999999999" x14ac:dyDescent="0.35">
      <c r="A2627" s="2" t="s">
        <v>198</v>
      </c>
      <c r="B2627" s="2" t="s">
        <v>17446</v>
      </c>
      <c r="G2627" s="2"/>
      <c r="H2627" s="54"/>
      <c r="I2627" s="54" t="s">
        <v>17483</v>
      </c>
      <c r="M2627" s="2" t="s">
        <v>831</v>
      </c>
      <c r="O2627" s="2"/>
      <c r="P2627" s="2"/>
      <c r="Q2627" s="2"/>
      <c r="R2627" s="2"/>
      <c r="S2627" s="2"/>
      <c r="T2627" s="2" t="s">
        <v>4777</v>
      </c>
      <c r="Y2627" s="6" t="s">
        <v>4778</v>
      </c>
      <c r="Z2627" s="50">
        <v>13</v>
      </c>
      <c r="AA2627" s="50" t="s">
        <v>4779</v>
      </c>
      <c r="AB2627" s="50" t="s">
        <v>262</v>
      </c>
      <c r="AC2627" s="50" t="s">
        <v>261</v>
      </c>
      <c r="AD2627" s="2" t="b">
        <v>0</v>
      </c>
      <c r="AG2627" s="2" t="s">
        <v>100</v>
      </c>
      <c r="AU2627" s="2"/>
      <c r="AW2627" s="2" t="s">
        <v>17495</v>
      </c>
      <c r="AX2627" s="2" t="s">
        <v>4780</v>
      </c>
      <c r="AY2627" s="2" t="s">
        <v>321</v>
      </c>
      <c r="AZ2627" s="2" t="s">
        <v>777</v>
      </c>
      <c r="BA2627" s="2" t="s">
        <v>115</v>
      </c>
      <c r="BB2627" s="2" t="s">
        <v>778</v>
      </c>
      <c r="BC2627" s="2" t="s">
        <v>115</v>
      </c>
      <c r="BF2627" s="2">
        <v>32</v>
      </c>
      <c r="BG2627" s="2" t="s">
        <v>778</v>
      </c>
      <c r="BH2627" s="2">
        <v>6</v>
      </c>
      <c r="BI2627" s="2">
        <v>0</v>
      </c>
      <c r="BJ2627" s="2">
        <v>0</v>
      </c>
      <c r="BK2627" s="2">
        <v>0</v>
      </c>
      <c r="BL2627" s="2">
        <v>0.98</v>
      </c>
      <c r="BM2627" s="2"/>
      <c r="BN2627" s="2">
        <v>-1</v>
      </c>
      <c r="BO2627" s="2" t="s">
        <v>115</v>
      </c>
      <c r="BP2627" s="2" t="s">
        <v>115</v>
      </c>
      <c r="BQ2627" s="2"/>
      <c r="BT2627" s="2" t="s">
        <v>125</v>
      </c>
      <c r="BU2627" s="2" t="s">
        <v>105</v>
      </c>
      <c r="BX2627" s="2" t="s">
        <v>117</v>
      </c>
      <c r="CC2627" s="2"/>
      <c r="CD2627" s="2"/>
      <c r="CE2627" s="2"/>
      <c r="CF2627" s="2"/>
      <c r="CG2627" s="2" t="s">
        <v>17461</v>
      </c>
      <c r="CH2627" s="2">
        <v>2</v>
      </c>
    </row>
    <row r="2628" spans="1:86" ht="17.399999999999999" x14ac:dyDescent="0.35">
      <c r="A2628" s="2" t="s">
        <v>198</v>
      </c>
      <c r="B2628" s="2" t="s">
        <v>17447</v>
      </c>
      <c r="G2628" s="2"/>
      <c r="H2628" s="54"/>
      <c r="I2628" s="54" t="s">
        <v>17483</v>
      </c>
      <c r="M2628" s="2" t="s">
        <v>831</v>
      </c>
      <c r="O2628" s="2"/>
      <c r="P2628" s="2"/>
      <c r="Q2628" s="2"/>
      <c r="R2628" s="2"/>
      <c r="S2628" s="2"/>
      <c r="T2628" s="2" t="s">
        <v>4777</v>
      </c>
      <c r="Y2628" s="6" t="s">
        <v>4778</v>
      </c>
      <c r="Z2628" s="50">
        <v>13</v>
      </c>
      <c r="AA2628" s="50" t="s">
        <v>4779</v>
      </c>
      <c r="AB2628" s="50" t="s">
        <v>262</v>
      </c>
      <c r="AC2628" s="50" t="s">
        <v>261</v>
      </c>
      <c r="AD2628" s="2" t="b">
        <v>0</v>
      </c>
      <c r="AG2628" s="2" t="s">
        <v>100</v>
      </c>
      <c r="AU2628" s="2"/>
      <c r="AW2628" s="2" t="s">
        <v>17495</v>
      </c>
      <c r="AX2628" s="2" t="s">
        <v>4780</v>
      </c>
      <c r="AY2628" s="2" t="s">
        <v>321</v>
      </c>
      <c r="AZ2628" s="2" t="s">
        <v>777</v>
      </c>
      <c r="BA2628" s="2" t="s">
        <v>115</v>
      </c>
      <c r="BB2628" s="2" t="s">
        <v>778</v>
      </c>
      <c r="BC2628" s="2" t="s">
        <v>115</v>
      </c>
      <c r="BF2628" s="2">
        <v>32</v>
      </c>
      <c r="BG2628" s="2" t="s">
        <v>778</v>
      </c>
      <c r="BH2628" s="2">
        <v>6</v>
      </c>
      <c r="BI2628" s="2">
        <v>0</v>
      </c>
      <c r="BJ2628" s="2">
        <v>0</v>
      </c>
      <c r="BK2628" s="2">
        <v>0</v>
      </c>
      <c r="BL2628" s="2">
        <v>0.98</v>
      </c>
      <c r="BM2628" s="2"/>
      <c r="BN2628" s="2">
        <v>-1</v>
      </c>
      <c r="BO2628" s="2" t="s">
        <v>115</v>
      </c>
      <c r="BP2628" s="2" t="s">
        <v>115</v>
      </c>
      <c r="BQ2628" s="2"/>
      <c r="BT2628" s="2" t="s">
        <v>125</v>
      </c>
      <c r="BU2628" s="2" t="s">
        <v>105</v>
      </c>
      <c r="BX2628" s="2" t="s">
        <v>117</v>
      </c>
      <c r="CC2628" s="2"/>
      <c r="CD2628" s="2"/>
      <c r="CE2628" s="2"/>
      <c r="CF2628" s="2"/>
      <c r="CG2628" s="2" t="s">
        <v>17461</v>
      </c>
      <c r="CH2628" s="2">
        <v>26</v>
      </c>
    </row>
    <row r="2629" spans="1:86" x14ac:dyDescent="0.3">
      <c r="A2629" s="2" t="s">
        <v>198</v>
      </c>
      <c r="B2629" s="2" t="s">
        <v>17432</v>
      </c>
      <c r="G2629" s="2"/>
      <c r="H2629" s="54"/>
      <c r="I2629" s="54" t="s">
        <v>17483</v>
      </c>
      <c r="M2629" s="2" t="s">
        <v>488</v>
      </c>
      <c r="O2629" s="2"/>
      <c r="P2629" s="2"/>
      <c r="Q2629" s="2"/>
      <c r="R2629" s="2"/>
      <c r="S2629" s="2"/>
      <c r="T2629" s="2" t="s">
        <v>9408</v>
      </c>
      <c r="Y2629" s="6" t="s">
        <v>9409</v>
      </c>
      <c r="Z2629" s="2">
        <v>13</v>
      </c>
      <c r="AA2629" s="2" t="s">
        <v>9410</v>
      </c>
      <c r="AB2629" s="2" t="s">
        <v>96</v>
      </c>
      <c r="AC2629" s="2" t="s">
        <v>97</v>
      </c>
      <c r="AD2629" s="2" t="b">
        <v>0</v>
      </c>
      <c r="AG2629" s="2" t="s">
        <v>100</v>
      </c>
      <c r="AL2629" s="2" t="s">
        <v>9411</v>
      </c>
      <c r="AM2629" s="2">
        <v>445</v>
      </c>
      <c r="AU2629" s="2"/>
      <c r="AW2629" s="2" t="s">
        <v>17496</v>
      </c>
      <c r="AX2629" s="2" t="s">
        <v>9412</v>
      </c>
      <c r="AY2629" s="2" t="s">
        <v>321</v>
      </c>
      <c r="AZ2629" s="2" t="s">
        <v>1796</v>
      </c>
      <c r="BA2629" s="2" t="s">
        <v>17497</v>
      </c>
      <c r="BB2629" s="2" t="s">
        <v>626</v>
      </c>
      <c r="BC2629" s="2" t="s">
        <v>115</v>
      </c>
      <c r="BF2629" s="2">
        <v>40</v>
      </c>
      <c r="BG2629" s="2" t="s">
        <v>6715</v>
      </c>
      <c r="BH2629" s="2">
        <v>8</v>
      </c>
      <c r="BI2629" s="2">
        <v>0</v>
      </c>
      <c r="BJ2629" s="2">
        <v>0.03</v>
      </c>
      <c r="BK2629" s="2">
        <v>0</v>
      </c>
      <c r="BL2629" s="2">
        <v>0</v>
      </c>
      <c r="BM2629" s="2"/>
      <c r="BN2629" s="2">
        <v>1</v>
      </c>
      <c r="BO2629" s="2" t="s">
        <v>115</v>
      </c>
      <c r="BP2629" s="2" t="s">
        <v>115</v>
      </c>
      <c r="BQ2629" s="2" t="s">
        <v>451</v>
      </c>
      <c r="BR2629" s="2">
        <v>94.31</v>
      </c>
      <c r="BS2629" s="2" t="s">
        <v>161</v>
      </c>
      <c r="BT2629" s="2" t="s">
        <v>116</v>
      </c>
      <c r="BU2629" s="2" t="s">
        <v>105</v>
      </c>
      <c r="BX2629" s="2" t="s">
        <v>117</v>
      </c>
      <c r="CC2629" s="2"/>
      <c r="CD2629" s="2"/>
      <c r="CE2629" s="2"/>
      <c r="CF2629" s="2"/>
      <c r="CG2629" s="2" t="s">
        <v>17462</v>
      </c>
      <c r="CH2629" s="2">
        <v>20</v>
      </c>
    </row>
    <row r="2630" spans="1:86" x14ac:dyDescent="0.3">
      <c r="A2630" s="2" t="s">
        <v>198</v>
      </c>
      <c r="B2630" s="2" t="s">
        <v>17448</v>
      </c>
      <c r="G2630" s="2"/>
      <c r="H2630" s="54"/>
      <c r="I2630" s="54" t="s">
        <v>17483</v>
      </c>
      <c r="M2630" s="2" t="s">
        <v>488</v>
      </c>
      <c r="O2630" s="2"/>
      <c r="P2630" s="2"/>
      <c r="Q2630" s="2"/>
      <c r="R2630" s="2"/>
      <c r="S2630" s="2"/>
      <c r="T2630" s="2" t="s">
        <v>9408</v>
      </c>
      <c r="Y2630" s="6" t="s">
        <v>9409</v>
      </c>
      <c r="Z2630" s="2">
        <v>13</v>
      </c>
      <c r="AA2630" s="2" t="s">
        <v>9410</v>
      </c>
      <c r="AB2630" s="2" t="s">
        <v>96</v>
      </c>
      <c r="AC2630" s="2" t="s">
        <v>97</v>
      </c>
      <c r="AD2630" s="2" t="b">
        <v>0</v>
      </c>
      <c r="AG2630" s="2" t="s">
        <v>100</v>
      </c>
      <c r="AL2630" s="2" t="s">
        <v>9411</v>
      </c>
      <c r="AM2630" s="2">
        <v>445</v>
      </c>
      <c r="AU2630" s="2"/>
      <c r="AW2630" s="2" t="s">
        <v>17496</v>
      </c>
      <c r="AX2630" s="2" t="s">
        <v>9412</v>
      </c>
      <c r="AY2630" s="2" t="s">
        <v>321</v>
      </c>
      <c r="AZ2630" s="2" t="s">
        <v>1796</v>
      </c>
      <c r="BA2630" s="2" t="s">
        <v>17497</v>
      </c>
      <c r="BB2630" s="2" t="s">
        <v>626</v>
      </c>
      <c r="BC2630" s="2" t="s">
        <v>115</v>
      </c>
      <c r="BF2630" s="2">
        <v>40</v>
      </c>
      <c r="BG2630" s="2" t="s">
        <v>6715</v>
      </c>
      <c r="BH2630" s="2">
        <v>8</v>
      </c>
      <c r="BI2630" s="2">
        <v>0</v>
      </c>
      <c r="BJ2630" s="2">
        <v>0.03</v>
      </c>
      <c r="BK2630" s="2">
        <v>0</v>
      </c>
      <c r="BL2630" s="2">
        <v>0</v>
      </c>
      <c r="BM2630" s="2"/>
      <c r="BN2630" s="2">
        <v>1</v>
      </c>
      <c r="BO2630" s="2" t="s">
        <v>115</v>
      </c>
      <c r="BP2630" s="2" t="s">
        <v>115</v>
      </c>
      <c r="BQ2630" s="2" t="s">
        <v>451</v>
      </c>
      <c r="BR2630" s="2">
        <v>94.31</v>
      </c>
      <c r="BS2630" s="2" t="s">
        <v>161</v>
      </c>
      <c r="BT2630" s="2" t="s">
        <v>125</v>
      </c>
      <c r="BU2630" s="2" t="s">
        <v>105</v>
      </c>
      <c r="BX2630" s="2" t="s">
        <v>117</v>
      </c>
      <c r="CC2630" s="2"/>
      <c r="CD2630" s="2"/>
      <c r="CE2630" s="2"/>
      <c r="CF2630" s="2"/>
      <c r="CG2630" s="2" t="s">
        <v>17461</v>
      </c>
      <c r="CH2630" s="2">
        <v>72</v>
      </c>
    </row>
    <row r="2631" spans="1:86" x14ac:dyDescent="0.3">
      <c r="A2631" s="2" t="s">
        <v>198</v>
      </c>
      <c r="B2631" s="2" t="s">
        <v>17449</v>
      </c>
      <c r="G2631" s="2"/>
      <c r="H2631" s="54"/>
      <c r="I2631" s="54" t="s">
        <v>17483</v>
      </c>
      <c r="M2631" s="2" t="s">
        <v>488</v>
      </c>
      <c r="O2631" s="2"/>
      <c r="P2631" s="2"/>
      <c r="Q2631" s="2"/>
      <c r="R2631" s="2"/>
      <c r="S2631" s="2"/>
      <c r="T2631" s="2" t="s">
        <v>9408</v>
      </c>
      <c r="Y2631" s="6" t="s">
        <v>9409</v>
      </c>
      <c r="Z2631" s="2">
        <v>13</v>
      </c>
      <c r="AA2631" s="2" t="s">
        <v>9410</v>
      </c>
      <c r="AB2631" s="2" t="s">
        <v>96</v>
      </c>
      <c r="AC2631" s="2" t="s">
        <v>97</v>
      </c>
      <c r="AD2631" s="2" t="b">
        <v>0</v>
      </c>
      <c r="AG2631" s="2" t="s">
        <v>100</v>
      </c>
      <c r="AL2631" s="2" t="s">
        <v>9411</v>
      </c>
      <c r="AM2631" s="2">
        <v>445</v>
      </c>
      <c r="AU2631" s="2"/>
      <c r="AW2631" s="2" t="s">
        <v>17496</v>
      </c>
      <c r="AX2631" s="2" t="s">
        <v>9412</v>
      </c>
      <c r="AY2631" s="2" t="s">
        <v>321</v>
      </c>
      <c r="AZ2631" s="2" t="s">
        <v>1796</v>
      </c>
      <c r="BA2631" s="2" t="s">
        <v>17497</v>
      </c>
      <c r="BB2631" s="2" t="s">
        <v>626</v>
      </c>
      <c r="BC2631" s="2" t="s">
        <v>115</v>
      </c>
      <c r="BF2631" s="2">
        <v>40</v>
      </c>
      <c r="BG2631" s="2" t="s">
        <v>6715</v>
      </c>
      <c r="BH2631" s="2">
        <v>8</v>
      </c>
      <c r="BI2631" s="2">
        <v>0</v>
      </c>
      <c r="BJ2631" s="2">
        <v>0.03</v>
      </c>
      <c r="BK2631" s="2">
        <v>0</v>
      </c>
      <c r="BL2631" s="2">
        <v>0</v>
      </c>
      <c r="BM2631" s="2"/>
      <c r="BN2631" s="2">
        <v>1</v>
      </c>
      <c r="BO2631" s="2" t="s">
        <v>115</v>
      </c>
      <c r="BP2631" s="2" t="s">
        <v>115</v>
      </c>
      <c r="BQ2631" s="2" t="s">
        <v>451</v>
      </c>
      <c r="BR2631" s="2">
        <v>94.31</v>
      </c>
      <c r="BS2631" s="2" t="s">
        <v>161</v>
      </c>
      <c r="BT2631" s="2" t="s">
        <v>125</v>
      </c>
      <c r="BU2631" s="2" t="s">
        <v>105</v>
      </c>
      <c r="BX2631" s="2" t="s">
        <v>311</v>
      </c>
      <c r="CC2631" s="2"/>
      <c r="CD2631" s="2"/>
      <c r="CE2631" s="2"/>
      <c r="CF2631" s="2"/>
      <c r="CG2631" s="2" t="s">
        <v>17461</v>
      </c>
      <c r="CH2631" s="2">
        <v>7</v>
      </c>
    </row>
    <row r="2632" spans="1:86" x14ac:dyDescent="0.3">
      <c r="A2632" s="2" t="s">
        <v>198</v>
      </c>
      <c r="B2632" s="2" t="s">
        <v>17433</v>
      </c>
      <c r="G2632" s="2"/>
      <c r="H2632" s="54"/>
      <c r="I2632" s="54" t="s">
        <v>17483</v>
      </c>
      <c r="M2632" s="2" t="s">
        <v>488</v>
      </c>
      <c r="O2632" s="2"/>
      <c r="P2632" s="2"/>
      <c r="Q2632" s="2"/>
      <c r="R2632" s="2"/>
      <c r="S2632" s="2"/>
      <c r="T2632" s="2" t="s">
        <v>9978</v>
      </c>
      <c r="Y2632" s="6" t="s">
        <v>9979</v>
      </c>
      <c r="Z2632" s="2">
        <v>13</v>
      </c>
      <c r="AA2632" s="2" t="s">
        <v>9980</v>
      </c>
      <c r="AB2632" s="2" t="s">
        <v>96</v>
      </c>
      <c r="AC2632" s="2" t="s">
        <v>97</v>
      </c>
      <c r="AD2632" s="2" t="b">
        <v>0</v>
      </c>
      <c r="AG2632" s="2" t="s">
        <v>100</v>
      </c>
      <c r="AL2632" s="2" t="s">
        <v>9981</v>
      </c>
      <c r="AM2632" s="2">
        <v>455</v>
      </c>
      <c r="AU2632" s="2"/>
      <c r="AW2632" s="2" t="s">
        <v>9982</v>
      </c>
      <c r="AX2632" s="2" t="s">
        <v>9983</v>
      </c>
      <c r="AY2632" s="2" t="s">
        <v>321</v>
      </c>
      <c r="AZ2632" s="2" t="s">
        <v>1796</v>
      </c>
      <c r="BA2632" s="2" t="s">
        <v>17498</v>
      </c>
      <c r="BB2632" s="2" t="s">
        <v>626</v>
      </c>
      <c r="BC2632" s="2">
        <v>1.2406824746156401E-6</v>
      </c>
      <c r="BF2632" s="2">
        <v>40</v>
      </c>
      <c r="BG2632" s="2" t="s">
        <v>626</v>
      </c>
      <c r="BH2632" s="2">
        <v>8</v>
      </c>
      <c r="BI2632" s="2">
        <v>0</v>
      </c>
      <c r="BJ2632" s="2">
        <v>0</v>
      </c>
      <c r="BK2632" s="2">
        <v>0</v>
      </c>
      <c r="BL2632" s="2">
        <v>0.23</v>
      </c>
      <c r="BM2632" s="2"/>
      <c r="BN2632" s="2" t="s">
        <v>114</v>
      </c>
      <c r="BO2632" s="2" t="s">
        <v>115</v>
      </c>
      <c r="BP2632" s="2" t="s">
        <v>115</v>
      </c>
      <c r="BQ2632" s="2" t="s">
        <v>451</v>
      </c>
      <c r="BR2632" s="2">
        <v>98.06</v>
      </c>
      <c r="BS2632" s="2" t="s">
        <v>161</v>
      </c>
      <c r="BT2632" s="2" t="s">
        <v>116</v>
      </c>
      <c r="BU2632" s="2" t="s">
        <v>105</v>
      </c>
      <c r="BX2632" s="2" t="s">
        <v>117</v>
      </c>
      <c r="CC2632" s="2"/>
      <c r="CD2632" s="2"/>
      <c r="CE2632" s="2"/>
      <c r="CF2632" s="2"/>
      <c r="CG2632" s="2" t="s">
        <v>17461</v>
      </c>
      <c r="CH2632" s="2">
        <v>22</v>
      </c>
    </row>
    <row r="2633" spans="1:86" x14ac:dyDescent="0.3">
      <c r="A2633" s="2" t="s">
        <v>198</v>
      </c>
      <c r="B2633" s="2" t="s">
        <v>17450</v>
      </c>
      <c r="G2633" s="2"/>
      <c r="H2633" s="54"/>
      <c r="I2633" s="54" t="s">
        <v>17483</v>
      </c>
      <c r="M2633" s="2" t="s">
        <v>2426</v>
      </c>
      <c r="O2633" s="2"/>
      <c r="P2633" s="2"/>
      <c r="Q2633" s="2"/>
      <c r="R2633" s="2"/>
      <c r="S2633" s="2"/>
      <c r="T2633" s="2" t="s">
        <v>10825</v>
      </c>
      <c r="Y2633" s="6" t="s">
        <v>10826</v>
      </c>
      <c r="Z2633" s="2">
        <v>13</v>
      </c>
      <c r="AA2633" s="2" t="s">
        <v>2435</v>
      </c>
      <c r="AB2633" s="2" t="s">
        <v>96</v>
      </c>
      <c r="AC2633" s="2" t="s">
        <v>97</v>
      </c>
      <c r="AD2633" s="2" t="b">
        <v>0</v>
      </c>
      <c r="AG2633" s="2" t="s">
        <v>100</v>
      </c>
      <c r="AL2633" s="2" t="s">
        <v>10827</v>
      </c>
      <c r="AM2633" s="2">
        <v>467</v>
      </c>
      <c r="AU2633" s="2"/>
      <c r="AW2633" s="2" t="s">
        <v>17499</v>
      </c>
      <c r="AX2633" s="2" t="s">
        <v>10828</v>
      </c>
      <c r="AY2633" s="2" t="s">
        <v>321</v>
      </c>
      <c r="AZ2633" s="2" t="s">
        <v>1796</v>
      </c>
      <c r="BA2633" s="2" t="s">
        <v>17500</v>
      </c>
      <c r="BB2633" s="2" t="s">
        <v>626</v>
      </c>
      <c r="BC2633" s="2" t="s">
        <v>115</v>
      </c>
      <c r="BF2633" s="2">
        <v>39</v>
      </c>
      <c r="BG2633" s="2" t="s">
        <v>626</v>
      </c>
      <c r="BH2633" s="2">
        <v>8</v>
      </c>
      <c r="BI2633" s="2">
        <v>0</v>
      </c>
      <c r="BJ2633" s="2">
        <v>0.06</v>
      </c>
      <c r="BK2633" s="2">
        <v>0</v>
      </c>
      <c r="BL2633" s="2">
        <v>0</v>
      </c>
      <c r="BM2633" s="2"/>
      <c r="BN2633" s="2">
        <v>10</v>
      </c>
      <c r="BO2633" s="2" t="s">
        <v>115</v>
      </c>
      <c r="BP2633" s="2" t="s">
        <v>115</v>
      </c>
      <c r="BQ2633" s="2" t="s">
        <v>451</v>
      </c>
      <c r="BR2633" s="2">
        <v>92.38</v>
      </c>
      <c r="BS2633" s="2" t="s">
        <v>161</v>
      </c>
      <c r="BT2633" s="2" t="s">
        <v>125</v>
      </c>
      <c r="BU2633" s="2" t="s">
        <v>105</v>
      </c>
      <c r="BX2633" s="2" t="s">
        <v>311</v>
      </c>
      <c r="CC2633" s="2"/>
      <c r="CD2633" s="2"/>
      <c r="CE2633" s="2"/>
      <c r="CF2633" s="2"/>
      <c r="CG2633" s="2" t="s">
        <v>17461</v>
      </c>
      <c r="CH2633" s="2">
        <v>18</v>
      </c>
    </row>
    <row r="2634" spans="1:86" x14ac:dyDescent="0.3">
      <c r="A2634" s="2" t="s">
        <v>198</v>
      </c>
      <c r="B2634" s="2" t="s">
        <v>17451</v>
      </c>
      <c r="G2634" s="2"/>
      <c r="H2634" s="54"/>
      <c r="I2634" s="54" t="s">
        <v>17483</v>
      </c>
      <c r="M2634" s="2" t="s">
        <v>2426</v>
      </c>
      <c r="O2634" s="2"/>
      <c r="P2634" s="2"/>
      <c r="Q2634" s="2"/>
      <c r="R2634" s="2"/>
      <c r="S2634" s="2"/>
      <c r="T2634" s="2" t="s">
        <v>10825</v>
      </c>
      <c r="Y2634" s="6" t="s">
        <v>10826</v>
      </c>
      <c r="Z2634" s="2">
        <v>13</v>
      </c>
      <c r="AA2634" s="2" t="s">
        <v>2435</v>
      </c>
      <c r="AB2634" s="2" t="s">
        <v>96</v>
      </c>
      <c r="AC2634" s="2" t="s">
        <v>97</v>
      </c>
      <c r="AD2634" s="2" t="b">
        <v>0</v>
      </c>
      <c r="AG2634" s="2" t="s">
        <v>100</v>
      </c>
      <c r="AL2634" s="2" t="s">
        <v>10827</v>
      </c>
      <c r="AM2634" s="2">
        <v>467</v>
      </c>
      <c r="AU2634" s="2"/>
      <c r="AW2634" s="2" t="s">
        <v>17499</v>
      </c>
      <c r="AX2634" s="2" t="s">
        <v>10828</v>
      </c>
      <c r="AY2634" s="2" t="s">
        <v>321</v>
      </c>
      <c r="AZ2634" s="2" t="s">
        <v>1796</v>
      </c>
      <c r="BA2634" s="2" t="s">
        <v>17500</v>
      </c>
      <c r="BB2634" s="2" t="s">
        <v>626</v>
      </c>
      <c r="BC2634" s="2" t="s">
        <v>115</v>
      </c>
      <c r="BF2634" s="2">
        <v>39</v>
      </c>
      <c r="BG2634" s="2" t="s">
        <v>626</v>
      </c>
      <c r="BH2634" s="2">
        <v>8</v>
      </c>
      <c r="BI2634" s="2">
        <v>0</v>
      </c>
      <c r="BJ2634" s="2">
        <v>0.06</v>
      </c>
      <c r="BK2634" s="2">
        <v>0</v>
      </c>
      <c r="BL2634" s="2">
        <v>0</v>
      </c>
      <c r="BM2634" s="2"/>
      <c r="BN2634" s="2">
        <v>10</v>
      </c>
      <c r="BO2634" s="2" t="s">
        <v>115</v>
      </c>
      <c r="BP2634" s="2" t="s">
        <v>115</v>
      </c>
      <c r="BQ2634" s="2" t="s">
        <v>451</v>
      </c>
      <c r="BR2634" s="2">
        <v>92.38</v>
      </c>
      <c r="BS2634" s="2" t="s">
        <v>161</v>
      </c>
      <c r="BT2634" s="2" t="s">
        <v>125</v>
      </c>
      <c r="BU2634" s="2" t="s">
        <v>105</v>
      </c>
      <c r="BX2634" s="2" t="s">
        <v>117</v>
      </c>
      <c r="CC2634" s="2"/>
      <c r="CD2634" s="2"/>
      <c r="CE2634" s="2"/>
      <c r="CF2634" s="2"/>
      <c r="CG2634" s="2" t="s">
        <v>17461</v>
      </c>
      <c r="CH2634" s="2">
        <v>7</v>
      </c>
    </row>
    <row r="2635" spans="1:86" x14ac:dyDescent="0.3">
      <c r="A2635" s="2" t="s">
        <v>198</v>
      </c>
      <c r="B2635" s="2" t="s">
        <v>17452</v>
      </c>
      <c r="G2635" s="2"/>
      <c r="H2635" s="54"/>
      <c r="I2635" s="54" t="s">
        <v>17483</v>
      </c>
      <c r="M2635" s="2" t="s">
        <v>2426</v>
      </c>
      <c r="O2635" s="2"/>
      <c r="P2635" s="2"/>
      <c r="Q2635" s="2"/>
      <c r="R2635" s="2"/>
      <c r="S2635" s="2"/>
      <c r="T2635" s="2" t="s">
        <v>10825</v>
      </c>
      <c r="Y2635" s="6" t="s">
        <v>10826</v>
      </c>
      <c r="Z2635" s="2">
        <v>13</v>
      </c>
      <c r="AA2635" s="2" t="s">
        <v>2435</v>
      </c>
      <c r="AB2635" s="2" t="s">
        <v>96</v>
      </c>
      <c r="AC2635" s="2" t="s">
        <v>97</v>
      </c>
      <c r="AD2635" s="2" t="b">
        <v>0</v>
      </c>
      <c r="AG2635" s="2" t="s">
        <v>100</v>
      </c>
      <c r="AL2635" s="2" t="s">
        <v>10827</v>
      </c>
      <c r="AM2635" s="2">
        <v>467</v>
      </c>
      <c r="AU2635" s="2"/>
      <c r="AW2635" s="2" t="s">
        <v>17499</v>
      </c>
      <c r="AX2635" s="2" t="s">
        <v>10828</v>
      </c>
      <c r="AY2635" s="2" t="s">
        <v>321</v>
      </c>
      <c r="AZ2635" s="2" t="s">
        <v>1796</v>
      </c>
      <c r="BA2635" s="2" t="s">
        <v>17500</v>
      </c>
      <c r="BB2635" s="2" t="s">
        <v>626</v>
      </c>
      <c r="BC2635" s="2" t="s">
        <v>115</v>
      </c>
      <c r="BF2635" s="2">
        <v>39</v>
      </c>
      <c r="BG2635" s="2" t="s">
        <v>626</v>
      </c>
      <c r="BH2635" s="2">
        <v>8</v>
      </c>
      <c r="BI2635" s="2">
        <v>0</v>
      </c>
      <c r="BJ2635" s="2">
        <v>0.06</v>
      </c>
      <c r="BK2635" s="2">
        <v>0</v>
      </c>
      <c r="BL2635" s="2">
        <v>0</v>
      </c>
      <c r="BM2635" s="2"/>
      <c r="BN2635" s="2">
        <v>10</v>
      </c>
      <c r="BO2635" s="2" t="s">
        <v>115</v>
      </c>
      <c r="BP2635" s="2" t="s">
        <v>115</v>
      </c>
      <c r="BQ2635" s="2" t="s">
        <v>451</v>
      </c>
      <c r="BR2635" s="2">
        <v>92.38</v>
      </c>
      <c r="BS2635" s="2" t="s">
        <v>161</v>
      </c>
      <c r="BT2635" s="2" t="s">
        <v>125</v>
      </c>
      <c r="BU2635" s="2" t="s">
        <v>105</v>
      </c>
      <c r="BX2635" s="2" t="s">
        <v>117</v>
      </c>
      <c r="CC2635" s="2"/>
      <c r="CD2635" s="2"/>
      <c r="CE2635" s="2"/>
      <c r="CF2635" s="2"/>
      <c r="CG2635" s="2" t="s">
        <v>17461</v>
      </c>
      <c r="CH2635" s="2">
        <v>18</v>
      </c>
    </row>
    <row r="2636" spans="1:86" ht="17.399999999999999" x14ac:dyDescent="0.35">
      <c r="A2636" s="2" t="s">
        <v>198</v>
      </c>
      <c r="B2636" s="2" t="s">
        <v>17434</v>
      </c>
      <c r="G2636" s="2"/>
      <c r="H2636" s="54"/>
      <c r="I2636" s="54" t="s">
        <v>17483</v>
      </c>
      <c r="M2636" s="2" t="s">
        <v>2426</v>
      </c>
      <c r="O2636" s="2"/>
      <c r="P2636" s="2"/>
      <c r="Q2636" s="2"/>
      <c r="R2636" s="2"/>
      <c r="S2636" s="2"/>
      <c r="T2636" s="2" t="s">
        <v>10993</v>
      </c>
      <c r="Y2636" s="6" t="s">
        <v>10997</v>
      </c>
      <c r="Z2636" s="50">
        <v>13</v>
      </c>
      <c r="AA2636" s="50" t="s">
        <v>2442</v>
      </c>
      <c r="AB2636" s="50" t="s">
        <v>10998</v>
      </c>
      <c r="AC2636" s="50" t="s">
        <v>96</v>
      </c>
      <c r="AD2636" s="2" t="b">
        <v>1</v>
      </c>
      <c r="AG2636" s="2" t="s">
        <v>543</v>
      </c>
      <c r="AU2636" s="2"/>
      <c r="AW2636" s="2" t="s">
        <v>115</v>
      </c>
      <c r="AX2636" s="2" t="s">
        <v>115</v>
      </c>
      <c r="AY2636" s="2" t="s">
        <v>115</v>
      </c>
      <c r="AZ2636" s="2" t="s">
        <v>115</v>
      </c>
      <c r="BA2636" s="2" t="s">
        <v>115</v>
      </c>
      <c r="BB2636" s="2" t="s">
        <v>778</v>
      </c>
      <c r="BC2636" s="2" t="s">
        <v>115</v>
      </c>
      <c r="BF2636" s="2">
        <v>33</v>
      </c>
      <c r="BG2636" s="2" t="s">
        <v>2371</v>
      </c>
      <c r="BH2636" s="2">
        <v>6</v>
      </c>
      <c r="BI2636" s="2" t="s">
        <v>114</v>
      </c>
      <c r="BJ2636" s="2" t="s">
        <v>114</v>
      </c>
      <c r="BK2636" s="2" t="s">
        <v>114</v>
      </c>
      <c r="BL2636" s="2" t="s">
        <v>114</v>
      </c>
      <c r="BM2636" s="2"/>
      <c r="BN2636" s="2">
        <v>1</v>
      </c>
      <c r="BO2636" s="2" t="s">
        <v>115</v>
      </c>
      <c r="BP2636" s="2" t="s">
        <v>115</v>
      </c>
      <c r="BQ2636" s="2"/>
      <c r="BT2636" s="2" t="s">
        <v>116</v>
      </c>
      <c r="BU2636" s="2" t="s">
        <v>105</v>
      </c>
      <c r="BX2636" s="2" t="s">
        <v>117</v>
      </c>
      <c r="CC2636" s="2"/>
      <c r="CD2636" s="2"/>
      <c r="CE2636" s="2"/>
      <c r="CF2636" s="2"/>
      <c r="CG2636" s="2" t="s">
        <v>17461</v>
      </c>
      <c r="CH2636" s="2">
        <v>20</v>
      </c>
    </row>
    <row r="2637" spans="1:86" ht="17.399999999999999" x14ac:dyDescent="0.35">
      <c r="A2637" s="2" t="s">
        <v>198</v>
      </c>
      <c r="B2637" s="2" t="s">
        <v>17448</v>
      </c>
      <c r="G2637" s="2"/>
      <c r="H2637" s="54"/>
      <c r="I2637" s="54" t="s">
        <v>17483</v>
      </c>
      <c r="M2637" s="2" t="s">
        <v>2445</v>
      </c>
      <c r="O2637" s="2"/>
      <c r="P2637" s="2"/>
      <c r="Q2637" s="2"/>
      <c r="R2637" s="2"/>
      <c r="S2637" s="2"/>
      <c r="T2637" s="2" t="s">
        <v>17472</v>
      </c>
      <c r="Y2637" s="6" t="s">
        <v>17471</v>
      </c>
      <c r="Z2637" s="50">
        <v>13</v>
      </c>
      <c r="AA2637" s="50" t="s">
        <v>2861</v>
      </c>
      <c r="AB2637" s="50" t="s">
        <v>764</v>
      </c>
      <c r="AC2637" s="50" t="s">
        <v>262</v>
      </c>
      <c r="AD2637" s="2" t="b">
        <v>0</v>
      </c>
      <c r="AG2637" s="2" t="s">
        <v>543</v>
      </c>
      <c r="AU2637" s="2"/>
      <c r="AW2637" s="2" t="s">
        <v>115</v>
      </c>
      <c r="AX2637" s="2" t="s">
        <v>115</v>
      </c>
      <c r="AY2637" s="2" t="s">
        <v>115</v>
      </c>
      <c r="AZ2637" s="2" t="s">
        <v>115</v>
      </c>
      <c r="BA2637" s="2" t="s">
        <v>115</v>
      </c>
      <c r="BB2637" s="2" t="s">
        <v>778</v>
      </c>
      <c r="BC2637" s="2" t="s">
        <v>115</v>
      </c>
      <c r="BF2637" s="2" t="s">
        <v>115</v>
      </c>
      <c r="BG2637" s="2" t="s">
        <v>115</v>
      </c>
      <c r="BH2637" s="2" t="s">
        <v>115</v>
      </c>
      <c r="BI2637" s="2" t="s">
        <v>115</v>
      </c>
      <c r="BJ2637" s="2" t="s">
        <v>115</v>
      </c>
      <c r="BK2637" s="2" t="s">
        <v>115</v>
      </c>
      <c r="BL2637" s="2" t="s">
        <v>115</v>
      </c>
      <c r="BM2637" s="2"/>
      <c r="BN2637" s="2" t="s">
        <v>115</v>
      </c>
      <c r="BO2637" s="2" t="s">
        <v>115</v>
      </c>
      <c r="BP2637" s="2" t="s">
        <v>115</v>
      </c>
      <c r="BQ2637" s="2"/>
      <c r="BT2637" s="2" t="s">
        <v>125</v>
      </c>
      <c r="BU2637" s="2" t="s">
        <v>105</v>
      </c>
      <c r="BX2637" s="2" t="s">
        <v>117</v>
      </c>
      <c r="CC2637" s="2"/>
      <c r="CD2637" s="2"/>
      <c r="CE2637" s="2"/>
      <c r="CF2637" s="2"/>
      <c r="CG2637" s="2" t="s">
        <v>17461</v>
      </c>
      <c r="CH2637" s="2">
        <v>72</v>
      </c>
    </row>
    <row r="2638" spans="1:86" x14ac:dyDescent="0.3">
      <c r="A2638" s="2" t="s">
        <v>198</v>
      </c>
      <c r="B2638" s="2" t="s">
        <v>17432</v>
      </c>
      <c r="G2638" s="2"/>
      <c r="H2638" s="54"/>
      <c r="I2638" s="54" t="s">
        <v>17483</v>
      </c>
      <c r="M2638" s="2" t="s">
        <v>148</v>
      </c>
      <c r="O2638" s="2"/>
      <c r="P2638" s="2"/>
      <c r="Q2638" s="2"/>
      <c r="R2638" s="2"/>
      <c r="S2638" s="2"/>
      <c r="T2638" s="2" t="s">
        <v>12132</v>
      </c>
      <c r="Y2638" s="6" t="s">
        <v>12133</v>
      </c>
      <c r="Z2638" s="2">
        <v>13</v>
      </c>
      <c r="AA2638" s="2" t="s">
        <v>12134</v>
      </c>
      <c r="AB2638" s="2" t="s">
        <v>96</v>
      </c>
      <c r="AC2638" s="2" t="s">
        <v>97</v>
      </c>
      <c r="AD2638" s="2" t="b">
        <v>0</v>
      </c>
      <c r="AG2638" s="2" t="s">
        <v>100</v>
      </c>
      <c r="AL2638" s="2" t="s">
        <v>12135</v>
      </c>
      <c r="AM2638" s="2">
        <v>553</v>
      </c>
      <c r="AU2638" s="2"/>
      <c r="AW2638" s="2" t="s">
        <v>12136</v>
      </c>
      <c r="AX2638" s="2" t="s">
        <v>12137</v>
      </c>
      <c r="AY2638" s="2" t="s">
        <v>321</v>
      </c>
      <c r="AZ2638" s="2" t="s">
        <v>1796</v>
      </c>
      <c r="BA2638" s="2" t="s">
        <v>17501</v>
      </c>
      <c r="BB2638" s="2" t="s">
        <v>626</v>
      </c>
      <c r="BC2638" s="2">
        <v>6.1978604985558997E-7</v>
      </c>
      <c r="BF2638" s="2">
        <v>37</v>
      </c>
      <c r="BG2638" s="2" t="s">
        <v>626</v>
      </c>
      <c r="BH2638" s="2">
        <v>8</v>
      </c>
      <c r="BI2638" s="2">
        <v>0</v>
      </c>
      <c r="BJ2638" s="2">
        <v>0</v>
      </c>
      <c r="BK2638" s="2">
        <v>0</v>
      </c>
      <c r="BL2638" s="2">
        <v>0.01</v>
      </c>
      <c r="BM2638" s="2"/>
      <c r="BN2638" s="2" t="s">
        <v>114</v>
      </c>
      <c r="BO2638" s="2" t="s">
        <v>115</v>
      </c>
      <c r="BP2638" s="2" t="s">
        <v>115</v>
      </c>
      <c r="BQ2638" s="2" t="s">
        <v>3101</v>
      </c>
      <c r="BR2638" s="2">
        <v>96.19</v>
      </c>
      <c r="BS2638" s="2" t="s">
        <v>161</v>
      </c>
      <c r="BT2638" s="2" t="s">
        <v>125</v>
      </c>
      <c r="BU2638" s="2" t="s">
        <v>105</v>
      </c>
      <c r="BX2638" s="2" t="s">
        <v>117</v>
      </c>
      <c r="CC2638" s="2"/>
      <c r="CD2638" s="2"/>
      <c r="CE2638" s="2"/>
      <c r="CF2638" s="2"/>
      <c r="CG2638" s="2" t="s">
        <v>17462</v>
      </c>
      <c r="CH2638" s="2">
        <v>20</v>
      </c>
    </row>
    <row r="2639" spans="1:86" x14ac:dyDescent="0.3">
      <c r="A2639" s="2" t="s">
        <v>198</v>
      </c>
      <c r="B2639" s="2" t="s">
        <v>17453</v>
      </c>
      <c r="G2639" s="2"/>
      <c r="H2639" s="54"/>
      <c r="I2639" s="54" t="s">
        <v>17483</v>
      </c>
      <c r="M2639" s="2" t="s">
        <v>148</v>
      </c>
      <c r="O2639" s="2"/>
      <c r="P2639" s="2"/>
      <c r="Q2639" s="2"/>
      <c r="R2639" s="2"/>
      <c r="S2639" s="2"/>
      <c r="T2639" s="2" t="s">
        <v>12132</v>
      </c>
      <c r="Y2639" s="6" t="s">
        <v>12133</v>
      </c>
      <c r="Z2639" s="2">
        <v>13</v>
      </c>
      <c r="AA2639" s="2" t="s">
        <v>12134</v>
      </c>
      <c r="AB2639" s="2" t="s">
        <v>96</v>
      </c>
      <c r="AC2639" s="2" t="s">
        <v>97</v>
      </c>
      <c r="AD2639" s="2" t="b">
        <v>0</v>
      </c>
      <c r="AG2639" s="2" t="s">
        <v>100</v>
      </c>
      <c r="AL2639" s="2" t="s">
        <v>12135</v>
      </c>
      <c r="AM2639" s="2">
        <v>552</v>
      </c>
      <c r="AU2639" s="2"/>
      <c r="AW2639" s="2" t="s">
        <v>12136</v>
      </c>
      <c r="AX2639" s="2" t="s">
        <v>12137</v>
      </c>
      <c r="AY2639" s="2" t="s">
        <v>321</v>
      </c>
      <c r="AZ2639" s="2" t="s">
        <v>1796</v>
      </c>
      <c r="BA2639" s="2" t="s">
        <v>17501</v>
      </c>
      <c r="BB2639" s="2" t="s">
        <v>626</v>
      </c>
      <c r="BC2639" s="2">
        <v>6.1978604985558997E-7</v>
      </c>
      <c r="BF2639" s="2">
        <v>37</v>
      </c>
      <c r="BG2639" s="2" t="s">
        <v>626</v>
      </c>
      <c r="BH2639" s="2">
        <v>8</v>
      </c>
      <c r="BI2639" s="2">
        <v>0</v>
      </c>
      <c r="BJ2639" s="2">
        <v>0</v>
      </c>
      <c r="BK2639" s="2">
        <v>0</v>
      </c>
      <c r="BL2639" s="2">
        <v>0.01</v>
      </c>
      <c r="BM2639" s="2"/>
      <c r="BN2639" s="2" t="s">
        <v>114</v>
      </c>
      <c r="BO2639" s="2" t="s">
        <v>115</v>
      </c>
      <c r="BP2639" s="2" t="s">
        <v>115</v>
      </c>
      <c r="BQ2639" s="2" t="s">
        <v>3101</v>
      </c>
      <c r="BR2639" s="2">
        <v>93.5</v>
      </c>
      <c r="BS2639" s="2" t="s">
        <v>161</v>
      </c>
      <c r="BT2639" s="2" t="s">
        <v>125</v>
      </c>
      <c r="BU2639" s="2" t="s">
        <v>105</v>
      </c>
      <c r="BX2639" s="2" t="s">
        <v>117</v>
      </c>
      <c r="CC2639" s="2"/>
      <c r="CD2639" s="2"/>
      <c r="CE2639" s="2"/>
      <c r="CF2639" s="2"/>
      <c r="CG2639" s="2" t="s">
        <v>17465</v>
      </c>
      <c r="CH2639" s="2">
        <v>29</v>
      </c>
    </row>
    <row r="2640" spans="1:86" x14ac:dyDescent="0.3">
      <c r="A2640" s="2" t="s">
        <v>198</v>
      </c>
      <c r="B2640" s="2" t="s">
        <v>17454</v>
      </c>
      <c r="G2640" s="2"/>
      <c r="H2640" s="54"/>
      <c r="I2640" s="54" t="s">
        <v>17483</v>
      </c>
      <c r="M2640" s="2" t="s">
        <v>380</v>
      </c>
      <c r="O2640" s="2"/>
      <c r="P2640" s="2"/>
      <c r="Q2640" s="2"/>
      <c r="R2640" s="2"/>
      <c r="S2640" s="2"/>
      <c r="T2640" s="2" t="s">
        <v>13092</v>
      </c>
      <c r="Y2640" s="6" t="s">
        <v>13095</v>
      </c>
      <c r="Z2640" s="2">
        <v>13</v>
      </c>
      <c r="AA2640" s="2" t="s">
        <v>3212</v>
      </c>
      <c r="AB2640" s="2" t="s">
        <v>96</v>
      </c>
      <c r="AC2640" s="2" t="s">
        <v>261</v>
      </c>
      <c r="AD2640" s="2" t="b">
        <v>0</v>
      </c>
      <c r="AG2640" s="2" t="s">
        <v>100</v>
      </c>
      <c r="AL2640" s="2" t="s">
        <v>17422</v>
      </c>
      <c r="AM2640" s="2">
        <v>567</v>
      </c>
      <c r="AU2640" s="2"/>
      <c r="AW2640" s="2" t="s">
        <v>115</v>
      </c>
      <c r="AX2640" s="2" t="s">
        <v>115</v>
      </c>
      <c r="AY2640" s="2" t="s">
        <v>115</v>
      </c>
      <c r="AZ2640" s="2" t="s">
        <v>115</v>
      </c>
      <c r="BA2640" s="2" t="s">
        <v>115</v>
      </c>
      <c r="BB2640" s="2" t="s">
        <v>626</v>
      </c>
      <c r="BC2640" s="2" t="s">
        <v>115</v>
      </c>
      <c r="BF2640" s="2">
        <v>42</v>
      </c>
      <c r="BG2640" s="2" t="s">
        <v>626</v>
      </c>
      <c r="BH2640" s="2">
        <v>8</v>
      </c>
      <c r="BI2640" s="2">
        <v>0.26</v>
      </c>
      <c r="BJ2640" s="2">
        <v>0.02</v>
      </c>
      <c r="BK2640" s="2">
        <v>0</v>
      </c>
      <c r="BL2640" s="2">
        <v>0</v>
      </c>
      <c r="BM2640" s="2"/>
      <c r="BN2640" s="2">
        <v>5</v>
      </c>
      <c r="BO2640" s="2" t="s">
        <v>115</v>
      </c>
      <c r="BP2640" s="2" t="s">
        <v>115</v>
      </c>
      <c r="BQ2640" s="2"/>
      <c r="BR2640" s="2">
        <v>98</v>
      </c>
      <c r="BS2640" s="2" t="s">
        <v>161</v>
      </c>
      <c r="BT2640" s="2" t="s">
        <v>125</v>
      </c>
      <c r="BU2640" s="2" t="s">
        <v>105</v>
      </c>
      <c r="BX2640" s="2" t="s">
        <v>311</v>
      </c>
      <c r="CC2640" s="2"/>
      <c r="CD2640" s="2"/>
      <c r="CE2640" s="2"/>
      <c r="CF2640" s="2"/>
      <c r="CG2640" s="2" t="s">
        <v>17461</v>
      </c>
      <c r="CH2640" s="2">
        <v>33</v>
      </c>
    </row>
    <row r="2641" spans="1:89" x14ac:dyDescent="0.3">
      <c r="A2641" s="2" t="s">
        <v>198</v>
      </c>
      <c r="B2641" s="2" t="s">
        <v>17435</v>
      </c>
      <c r="G2641" s="2"/>
      <c r="H2641" s="54"/>
      <c r="I2641" s="54" t="s">
        <v>17483</v>
      </c>
      <c r="M2641" s="2" t="s">
        <v>380</v>
      </c>
      <c r="O2641" s="2"/>
      <c r="P2641" s="2"/>
      <c r="Q2641" s="2"/>
      <c r="R2641" s="2"/>
      <c r="S2641" s="2"/>
      <c r="T2641" s="2" t="s">
        <v>13247</v>
      </c>
      <c r="Y2641" s="6" t="s">
        <v>13248</v>
      </c>
      <c r="Z2641" s="2">
        <v>13</v>
      </c>
      <c r="AA2641" s="2" t="s">
        <v>2891</v>
      </c>
      <c r="AB2641" s="2" t="s">
        <v>96</v>
      </c>
      <c r="AC2641" s="2" t="s">
        <v>97</v>
      </c>
      <c r="AD2641" s="2" t="b">
        <v>0</v>
      </c>
      <c r="AG2641" s="2" t="s">
        <v>100</v>
      </c>
      <c r="AL2641" s="2" t="s">
        <v>13249</v>
      </c>
      <c r="AM2641" s="2">
        <v>579</v>
      </c>
      <c r="AU2641" s="2"/>
      <c r="AW2641" s="2" t="s">
        <v>13250</v>
      </c>
      <c r="AX2641" s="2" t="s">
        <v>13251</v>
      </c>
      <c r="AY2641" s="2" t="s">
        <v>321</v>
      </c>
      <c r="AZ2641" s="2" t="s">
        <v>1796</v>
      </c>
      <c r="BA2641" s="2" t="s">
        <v>17502</v>
      </c>
      <c r="BB2641" s="2" t="s">
        <v>626</v>
      </c>
      <c r="BC2641" s="2">
        <v>6.19972795593729E-7</v>
      </c>
      <c r="BF2641" s="2">
        <v>36</v>
      </c>
      <c r="BG2641" s="2" t="s">
        <v>626</v>
      </c>
      <c r="BH2641" s="2">
        <v>8</v>
      </c>
      <c r="BI2641" s="2">
        <v>0</v>
      </c>
      <c r="BJ2641" s="2">
        <v>0.01</v>
      </c>
      <c r="BK2641" s="2">
        <v>0</v>
      </c>
      <c r="BL2641" s="2">
        <v>0</v>
      </c>
      <c r="BM2641" s="2"/>
      <c r="BN2641" s="2" t="s">
        <v>114</v>
      </c>
      <c r="BO2641" s="2" t="s">
        <v>115</v>
      </c>
      <c r="BP2641" s="2" t="s">
        <v>115</v>
      </c>
      <c r="BQ2641" s="2" t="s">
        <v>389</v>
      </c>
      <c r="BR2641" s="2">
        <v>68.06</v>
      </c>
      <c r="BS2641" s="2" t="s">
        <v>161</v>
      </c>
      <c r="BT2641" s="2" t="s">
        <v>116</v>
      </c>
      <c r="BU2641" s="2" t="s">
        <v>105</v>
      </c>
      <c r="BX2641" s="2" t="s">
        <v>311</v>
      </c>
      <c r="CC2641" s="2"/>
      <c r="CD2641" s="2"/>
      <c r="CE2641" s="2"/>
      <c r="CF2641" s="2"/>
      <c r="CG2641" s="2" t="s">
        <v>17463</v>
      </c>
      <c r="CH2641" s="2">
        <v>20</v>
      </c>
    </row>
    <row r="2642" spans="1:89" x14ac:dyDescent="0.3">
      <c r="A2642" s="2" t="s">
        <v>198</v>
      </c>
      <c r="B2642" s="2" t="s">
        <v>17455</v>
      </c>
      <c r="G2642" s="2"/>
      <c r="H2642" s="54"/>
      <c r="I2642" s="54" t="s">
        <v>17483</v>
      </c>
      <c r="M2642" s="2" t="s">
        <v>380</v>
      </c>
      <c r="O2642" s="2"/>
      <c r="P2642" s="2"/>
      <c r="Q2642" s="2"/>
      <c r="R2642" s="2"/>
      <c r="S2642" s="2"/>
      <c r="T2642" s="2" t="s">
        <v>14359</v>
      </c>
      <c r="Y2642" s="6" t="s">
        <v>14362</v>
      </c>
      <c r="Z2642" s="2">
        <v>13</v>
      </c>
      <c r="AA2642" s="2" t="s">
        <v>2556</v>
      </c>
      <c r="AB2642" s="2" t="s">
        <v>96</v>
      </c>
      <c r="AC2642" s="2" t="s">
        <v>97</v>
      </c>
      <c r="AD2642" s="2" t="b">
        <v>0</v>
      </c>
      <c r="AG2642" s="2" t="s">
        <v>100</v>
      </c>
      <c r="AL2642" s="2" t="s">
        <v>14364</v>
      </c>
      <c r="AM2642" s="2">
        <v>597</v>
      </c>
      <c r="AU2642" s="2"/>
      <c r="AW2642" s="2" t="s">
        <v>17503</v>
      </c>
      <c r="AX2642" s="2" t="s">
        <v>14365</v>
      </c>
      <c r="AY2642" s="2" t="s">
        <v>321</v>
      </c>
      <c r="AZ2642" s="2" t="s">
        <v>1796</v>
      </c>
      <c r="BA2642" s="2" t="s">
        <v>17504</v>
      </c>
      <c r="BB2642" s="2" t="s">
        <v>626</v>
      </c>
      <c r="BC2642" s="2" t="s">
        <v>115</v>
      </c>
      <c r="BF2642" s="2">
        <v>40</v>
      </c>
      <c r="BG2642" s="2" t="s">
        <v>626</v>
      </c>
      <c r="BH2642" s="2">
        <v>8</v>
      </c>
      <c r="BI2642" s="2">
        <v>0</v>
      </c>
      <c r="BJ2642" s="2">
        <v>0</v>
      </c>
      <c r="BK2642" s="2">
        <v>0</v>
      </c>
      <c r="BL2642" s="2">
        <v>0.03</v>
      </c>
      <c r="BM2642" s="2"/>
      <c r="BN2642" s="2" t="s">
        <v>114</v>
      </c>
      <c r="BO2642" s="2" t="s">
        <v>115</v>
      </c>
      <c r="BP2642" s="2" t="s">
        <v>115</v>
      </c>
      <c r="BQ2642" s="2"/>
      <c r="BR2642" s="2">
        <v>61.06</v>
      </c>
      <c r="BT2642" s="2" t="s">
        <v>125</v>
      </c>
      <c r="BU2642" s="2" t="s">
        <v>105</v>
      </c>
      <c r="BX2642" s="2" t="s">
        <v>311</v>
      </c>
      <c r="CC2642" s="2"/>
      <c r="CD2642" s="2"/>
      <c r="CE2642" s="2"/>
      <c r="CF2642" s="2"/>
      <c r="CG2642" s="2" t="s">
        <v>17461</v>
      </c>
      <c r="CH2642" s="2">
        <v>34</v>
      </c>
    </row>
    <row r="2643" spans="1:89" x14ac:dyDescent="0.3">
      <c r="A2643" s="2" t="s">
        <v>198</v>
      </c>
      <c r="B2643" s="2" t="s">
        <v>17456</v>
      </c>
      <c r="G2643" s="2"/>
      <c r="H2643" s="54"/>
      <c r="I2643" s="54" t="s">
        <v>17483</v>
      </c>
      <c r="M2643" s="2" t="s">
        <v>133</v>
      </c>
      <c r="O2643" s="2"/>
      <c r="P2643" s="2"/>
      <c r="Q2643" s="2"/>
      <c r="R2643" s="2"/>
      <c r="S2643" s="2"/>
      <c r="T2643" s="2" t="s">
        <v>14393</v>
      </c>
      <c r="Y2643" s="6" t="s">
        <v>14394</v>
      </c>
      <c r="Z2643" s="2">
        <v>13</v>
      </c>
      <c r="AA2643" s="2" t="s">
        <v>14395</v>
      </c>
      <c r="AB2643" s="2" t="s">
        <v>261</v>
      </c>
      <c r="AC2643" s="2" t="s">
        <v>97</v>
      </c>
      <c r="AD2643" s="2" t="b">
        <v>0</v>
      </c>
      <c r="AG2643" s="2" t="s">
        <v>100</v>
      </c>
      <c r="AL2643" s="2" t="s">
        <v>14396</v>
      </c>
      <c r="AM2643" s="2">
        <v>615</v>
      </c>
      <c r="AU2643" s="2"/>
      <c r="AW2643" s="2" t="s">
        <v>17505</v>
      </c>
      <c r="AX2643" s="2" t="s">
        <v>14397</v>
      </c>
      <c r="AY2643" s="2" t="s">
        <v>321</v>
      </c>
      <c r="AZ2643" s="2" t="s">
        <v>1796</v>
      </c>
      <c r="BA2643" s="2" t="s">
        <v>17506</v>
      </c>
      <c r="BB2643" s="2" t="s">
        <v>626</v>
      </c>
      <c r="BC2643" s="2" t="s">
        <v>115</v>
      </c>
      <c r="BF2643" s="2">
        <v>39</v>
      </c>
      <c r="BG2643" s="2" t="s">
        <v>626</v>
      </c>
      <c r="BH2643" s="2">
        <v>8</v>
      </c>
      <c r="BI2643" s="2">
        <v>0</v>
      </c>
      <c r="BJ2643" s="2">
        <v>0</v>
      </c>
      <c r="BK2643" s="2">
        <v>0</v>
      </c>
      <c r="BL2643" s="2">
        <v>0</v>
      </c>
      <c r="BM2643" s="2"/>
      <c r="BN2643" s="2" t="s">
        <v>114</v>
      </c>
      <c r="BO2643" s="2" t="s">
        <v>115</v>
      </c>
      <c r="BP2643" s="2" t="s">
        <v>115</v>
      </c>
      <c r="BQ2643" s="2"/>
      <c r="BR2643" s="2">
        <v>33.090000000000003</v>
      </c>
      <c r="BT2643" s="2" t="s">
        <v>125</v>
      </c>
      <c r="BU2643" s="2" t="s">
        <v>105</v>
      </c>
      <c r="BX2643" s="2" t="s">
        <v>117</v>
      </c>
      <c r="CC2643" s="2"/>
      <c r="CD2643" s="2"/>
      <c r="CE2643" s="2"/>
      <c r="CF2643" s="2"/>
      <c r="CG2643" s="2" t="s">
        <v>17461</v>
      </c>
      <c r="CH2643" s="2">
        <v>19</v>
      </c>
    </row>
    <row r="2644" spans="1:89" ht="17.399999999999999" x14ac:dyDescent="0.35">
      <c r="A2644" s="2" t="s">
        <v>198</v>
      </c>
      <c r="B2644" s="2" t="s">
        <v>17436</v>
      </c>
      <c r="G2644" s="2"/>
      <c r="H2644" s="54"/>
      <c r="I2644" s="54" t="s">
        <v>17483</v>
      </c>
      <c r="M2644" s="2" t="s">
        <v>133</v>
      </c>
      <c r="O2644" s="2"/>
      <c r="P2644" s="2"/>
      <c r="Q2644" s="2"/>
      <c r="R2644" s="2"/>
      <c r="S2644" s="2"/>
      <c r="T2644" s="2" t="s">
        <v>8680</v>
      </c>
      <c r="Y2644" s="6" t="s">
        <v>3014</v>
      </c>
      <c r="Z2644" s="50">
        <v>13</v>
      </c>
      <c r="AA2644" s="50" t="s">
        <v>3015</v>
      </c>
      <c r="AB2644" s="50" t="s">
        <v>97</v>
      </c>
      <c r="AC2644" s="50" t="s">
        <v>1184</v>
      </c>
      <c r="AD2644" s="2" t="b">
        <v>1</v>
      </c>
      <c r="AG2644" s="2" t="s">
        <v>563</v>
      </c>
      <c r="AL2644" s="2" t="s">
        <v>3016</v>
      </c>
      <c r="AU2644" s="2"/>
      <c r="AW2644" s="2" t="s">
        <v>17507</v>
      </c>
      <c r="AX2644" s="2" t="s">
        <v>8684</v>
      </c>
      <c r="AY2644" s="2" t="s">
        <v>321</v>
      </c>
      <c r="AZ2644" s="2" t="s">
        <v>758</v>
      </c>
      <c r="BA2644" s="2" t="s">
        <v>8685</v>
      </c>
      <c r="BB2644" s="2" t="s">
        <v>565</v>
      </c>
      <c r="BC2644" s="2" t="s">
        <v>115</v>
      </c>
      <c r="BF2644" s="2">
        <v>35</v>
      </c>
      <c r="BG2644" s="2" t="s">
        <v>565</v>
      </c>
      <c r="BH2644" s="2">
        <v>7</v>
      </c>
      <c r="BI2644" s="2">
        <v>0</v>
      </c>
      <c r="BJ2644" s="2">
        <v>0</v>
      </c>
      <c r="BK2644" s="2">
        <v>0</v>
      </c>
      <c r="BL2644" s="2">
        <v>0</v>
      </c>
      <c r="BM2644" s="2"/>
      <c r="BN2644" s="2">
        <v>7</v>
      </c>
      <c r="BO2644" s="2" t="s">
        <v>115</v>
      </c>
      <c r="BP2644" s="2" t="s">
        <v>115</v>
      </c>
      <c r="BQ2644" s="2"/>
      <c r="BT2644" s="2" t="s">
        <v>116</v>
      </c>
      <c r="BU2644" s="2" t="s">
        <v>105</v>
      </c>
      <c r="BX2644" s="2" t="s">
        <v>311</v>
      </c>
      <c r="CC2644" s="2"/>
      <c r="CD2644" s="2"/>
      <c r="CE2644" s="2"/>
      <c r="CF2644" s="2"/>
      <c r="CG2644" s="2" t="s">
        <v>17461</v>
      </c>
      <c r="CH2644" s="2">
        <v>4</v>
      </c>
    </row>
    <row r="2645" spans="1:89" x14ac:dyDescent="0.3">
      <c r="A2645" s="2" t="s">
        <v>198</v>
      </c>
      <c r="B2645" s="2" t="s">
        <v>17437</v>
      </c>
      <c r="G2645" s="2"/>
      <c r="H2645" s="54"/>
      <c r="I2645" s="54" t="s">
        <v>17483</v>
      </c>
      <c r="M2645" s="2" t="s">
        <v>288</v>
      </c>
      <c r="O2645" s="2"/>
      <c r="P2645" s="2"/>
      <c r="Q2645" s="2"/>
      <c r="R2645" s="2"/>
      <c r="S2645" s="2"/>
      <c r="T2645" s="2" t="s">
        <v>3501</v>
      </c>
      <c r="Y2645" s="6" t="s">
        <v>3502</v>
      </c>
      <c r="Z2645" s="2">
        <v>13</v>
      </c>
      <c r="AA2645" s="2" t="s">
        <v>3503</v>
      </c>
      <c r="AB2645" s="2" t="s">
        <v>96</v>
      </c>
      <c r="AC2645" s="2" t="s">
        <v>97</v>
      </c>
      <c r="AD2645" s="2" t="b">
        <v>0</v>
      </c>
      <c r="AG2645" s="2" t="s">
        <v>100</v>
      </c>
      <c r="AL2645" s="2" t="s">
        <v>3504</v>
      </c>
      <c r="AM2645" s="2">
        <v>661</v>
      </c>
      <c r="AU2645" s="2"/>
      <c r="AW2645" s="2" t="s">
        <v>3505</v>
      </c>
      <c r="AX2645" s="2" t="s">
        <v>3506</v>
      </c>
      <c r="AY2645" s="2" t="s">
        <v>321</v>
      </c>
      <c r="AZ2645" s="2" t="s">
        <v>1709</v>
      </c>
      <c r="BA2645" s="2" t="s">
        <v>3504</v>
      </c>
      <c r="BB2645" s="2" t="s">
        <v>1673</v>
      </c>
      <c r="BC2645" s="2">
        <v>1.23915276647051E-6</v>
      </c>
      <c r="BF2645" s="2">
        <v>33</v>
      </c>
      <c r="BG2645" s="2" t="s">
        <v>1673</v>
      </c>
      <c r="BH2645" s="2">
        <v>7</v>
      </c>
      <c r="BI2645" s="2">
        <v>0</v>
      </c>
      <c r="BJ2645" s="2">
        <v>0.01</v>
      </c>
      <c r="BK2645" s="2">
        <v>0</v>
      </c>
      <c r="BL2645" s="2">
        <v>0</v>
      </c>
      <c r="BM2645" s="2"/>
      <c r="BN2645" s="2" t="s">
        <v>114</v>
      </c>
      <c r="BO2645" s="2">
        <v>0.98970000000000002</v>
      </c>
      <c r="BP2645" s="2" t="s">
        <v>1945</v>
      </c>
      <c r="BQ2645" s="2" t="s">
        <v>296</v>
      </c>
      <c r="BR2645" s="2">
        <v>95.62</v>
      </c>
      <c r="BS2645" s="2" t="s">
        <v>297</v>
      </c>
      <c r="BT2645" s="2" t="s">
        <v>116</v>
      </c>
      <c r="BU2645" s="2" t="s">
        <v>105</v>
      </c>
      <c r="BX2645" s="2" t="s">
        <v>117</v>
      </c>
      <c r="CC2645" s="2"/>
      <c r="CD2645" s="2"/>
      <c r="CE2645" s="2"/>
      <c r="CF2645" s="2"/>
      <c r="CG2645" s="2" t="s">
        <v>17461</v>
      </c>
      <c r="CH2645" s="2">
        <v>38</v>
      </c>
    </row>
    <row r="2646" spans="1:89" ht="17.399999999999999" x14ac:dyDescent="0.35">
      <c r="A2646" s="2" t="s">
        <v>198</v>
      </c>
      <c r="B2646" s="2" t="s">
        <v>17457</v>
      </c>
      <c r="G2646" s="2"/>
      <c r="H2646" s="54"/>
      <c r="I2646" s="54" t="s">
        <v>17483</v>
      </c>
      <c r="M2646" s="2" t="s">
        <v>288</v>
      </c>
      <c r="O2646" s="2"/>
      <c r="P2646" s="2"/>
      <c r="Q2646" s="2"/>
      <c r="R2646" s="2"/>
      <c r="S2646" s="2"/>
      <c r="T2646" s="2" t="s">
        <v>17474</v>
      </c>
      <c r="Y2646" s="6" t="s">
        <v>17473</v>
      </c>
      <c r="Z2646" s="50">
        <v>13</v>
      </c>
      <c r="AA2646" s="50" t="s">
        <v>13210</v>
      </c>
      <c r="AB2646" s="50" t="s">
        <v>97</v>
      </c>
      <c r="AC2646" s="50" t="s">
        <v>2401</v>
      </c>
      <c r="AD2646" s="2" t="b">
        <v>1</v>
      </c>
      <c r="AG2646" s="2" t="s">
        <v>563</v>
      </c>
      <c r="AL2646" s="2" t="s">
        <v>17423</v>
      </c>
      <c r="AU2646" s="2"/>
      <c r="AW2646" s="2" t="s">
        <v>115</v>
      </c>
      <c r="AX2646" s="2" t="s">
        <v>115</v>
      </c>
      <c r="AY2646" s="2" t="s">
        <v>115</v>
      </c>
      <c r="AZ2646" s="2" t="s">
        <v>115</v>
      </c>
      <c r="BA2646" s="2" t="s">
        <v>115</v>
      </c>
      <c r="BB2646" s="2" t="s">
        <v>565</v>
      </c>
      <c r="BC2646" s="2" t="s">
        <v>115</v>
      </c>
      <c r="BF2646" s="2" t="s">
        <v>115</v>
      </c>
      <c r="BG2646" s="2" t="s">
        <v>115</v>
      </c>
      <c r="BH2646" s="2" t="s">
        <v>115</v>
      </c>
      <c r="BI2646" s="2" t="s">
        <v>115</v>
      </c>
      <c r="BJ2646" s="2" t="s">
        <v>115</v>
      </c>
      <c r="BK2646" s="2" t="s">
        <v>115</v>
      </c>
      <c r="BL2646" s="2" t="s">
        <v>115</v>
      </c>
      <c r="BM2646" s="2"/>
      <c r="BN2646" s="2" t="s">
        <v>115</v>
      </c>
      <c r="BO2646" s="2" t="s">
        <v>115</v>
      </c>
      <c r="BP2646" s="2" t="s">
        <v>115</v>
      </c>
      <c r="BQ2646" s="2"/>
      <c r="BT2646" s="2" t="s">
        <v>125</v>
      </c>
      <c r="BU2646" s="2" t="s">
        <v>105</v>
      </c>
      <c r="BX2646" s="2" t="s">
        <v>117</v>
      </c>
      <c r="CC2646" s="2"/>
      <c r="CD2646" s="2"/>
      <c r="CE2646" s="2"/>
      <c r="CF2646" s="2"/>
      <c r="CG2646" s="2" t="s">
        <v>17461</v>
      </c>
      <c r="CH2646" s="2">
        <v>27</v>
      </c>
    </row>
    <row r="2647" spans="1:89" ht="17.399999999999999" x14ac:dyDescent="0.35">
      <c r="A2647" s="2" t="s">
        <v>198</v>
      </c>
      <c r="B2647" s="2" t="s">
        <v>17458</v>
      </c>
      <c r="G2647" s="2"/>
      <c r="H2647" s="54"/>
      <c r="I2647" s="54" t="s">
        <v>17483</v>
      </c>
      <c r="M2647" s="2" t="s">
        <v>220</v>
      </c>
      <c r="O2647" s="2"/>
      <c r="P2647" s="2"/>
      <c r="Q2647" s="2"/>
      <c r="R2647" s="2"/>
      <c r="S2647" s="2"/>
      <c r="T2647" s="2" t="s">
        <v>8117</v>
      </c>
      <c r="Y2647" s="6" t="s">
        <v>3610</v>
      </c>
      <c r="Z2647" s="50">
        <v>13</v>
      </c>
      <c r="AA2647" s="50" t="s">
        <v>3611</v>
      </c>
      <c r="AB2647" s="50" t="s">
        <v>1637</v>
      </c>
      <c r="AC2647" s="50" t="s">
        <v>262</v>
      </c>
      <c r="AD2647" s="2" t="b">
        <v>1</v>
      </c>
      <c r="AG2647" s="2" t="s">
        <v>543</v>
      </c>
      <c r="AL2647" s="2" t="s">
        <v>3612</v>
      </c>
      <c r="AU2647" s="2"/>
      <c r="AW2647" s="2" t="s">
        <v>115</v>
      </c>
      <c r="AX2647" s="2" t="s">
        <v>115</v>
      </c>
      <c r="AY2647" s="2" t="s">
        <v>115</v>
      </c>
      <c r="AZ2647" s="2" t="s">
        <v>115</v>
      </c>
      <c r="BA2647" s="2" t="s">
        <v>115</v>
      </c>
      <c r="BB2647" s="2" t="s">
        <v>565</v>
      </c>
      <c r="BC2647" s="2" t="s">
        <v>115</v>
      </c>
      <c r="BF2647" s="2">
        <v>39</v>
      </c>
      <c r="BG2647" s="2" t="s">
        <v>800</v>
      </c>
      <c r="BH2647" s="2">
        <v>7</v>
      </c>
      <c r="BI2647" s="2">
        <v>0.99</v>
      </c>
      <c r="BJ2647" s="2">
        <v>0.99</v>
      </c>
      <c r="BK2647" s="2">
        <v>0</v>
      </c>
      <c r="BL2647" s="2">
        <v>0</v>
      </c>
      <c r="BM2647" s="2"/>
      <c r="BN2647" s="2">
        <v>1</v>
      </c>
      <c r="BO2647" s="2" t="s">
        <v>115</v>
      </c>
      <c r="BP2647" s="2" t="s">
        <v>115</v>
      </c>
      <c r="BQ2647" s="2"/>
      <c r="BT2647" s="2" t="s">
        <v>125</v>
      </c>
      <c r="BU2647" s="2" t="s">
        <v>105</v>
      </c>
      <c r="BX2647" s="2" t="s">
        <v>117</v>
      </c>
      <c r="CC2647" s="2"/>
      <c r="CD2647" s="2"/>
      <c r="CE2647" s="2"/>
      <c r="CF2647" s="2"/>
      <c r="CG2647" s="2" t="s">
        <v>17464</v>
      </c>
      <c r="CH2647" s="2">
        <v>36</v>
      </c>
    </row>
    <row r="2648" spans="1:89" ht="17.399999999999999" x14ac:dyDescent="0.35">
      <c r="A2648" s="2" t="s">
        <v>198</v>
      </c>
      <c r="B2648" s="2" t="s">
        <v>17438</v>
      </c>
      <c r="G2648" s="2"/>
      <c r="H2648" s="54"/>
      <c r="I2648" s="54" t="s">
        <v>17483</v>
      </c>
      <c r="M2648" s="2" t="s">
        <v>220</v>
      </c>
      <c r="O2648" s="2"/>
      <c r="P2648" s="2"/>
      <c r="Q2648" s="2"/>
      <c r="R2648" s="2"/>
      <c r="S2648" s="2"/>
      <c r="T2648" s="2" t="s">
        <v>12898</v>
      </c>
      <c r="Y2648" s="6" t="s">
        <v>12901</v>
      </c>
      <c r="Z2648" s="50">
        <v>13</v>
      </c>
      <c r="AA2648" s="50" t="s">
        <v>12902</v>
      </c>
      <c r="AB2648" s="50" t="s">
        <v>1667</v>
      </c>
      <c r="AC2648" s="50" t="s">
        <v>96</v>
      </c>
      <c r="AD2648" s="2" t="b">
        <v>0</v>
      </c>
      <c r="AG2648" s="2" t="s">
        <v>543</v>
      </c>
      <c r="AL2648" s="2" t="s">
        <v>17418</v>
      </c>
      <c r="AU2648" s="2"/>
      <c r="AW2648" s="2" t="s">
        <v>115</v>
      </c>
      <c r="AX2648" s="2" t="s">
        <v>115</v>
      </c>
      <c r="AY2648" s="2" t="s">
        <v>115</v>
      </c>
      <c r="AZ2648" s="2" t="s">
        <v>115</v>
      </c>
      <c r="BA2648" s="2" t="s">
        <v>115</v>
      </c>
      <c r="BB2648" s="2" t="s">
        <v>565</v>
      </c>
      <c r="BC2648" s="2" t="s">
        <v>115</v>
      </c>
      <c r="BF2648" s="2">
        <v>29.4</v>
      </c>
      <c r="BG2648" s="2" t="s">
        <v>565</v>
      </c>
      <c r="BH2648" s="2">
        <v>7</v>
      </c>
      <c r="BI2648" s="2">
        <v>0</v>
      </c>
      <c r="BJ2648" s="2">
        <v>0</v>
      </c>
      <c r="BK2648" s="2">
        <v>0</v>
      </c>
      <c r="BL2648" s="2">
        <v>0</v>
      </c>
      <c r="BM2648" s="2"/>
      <c r="BN2648" s="2">
        <v>6</v>
      </c>
      <c r="BO2648" s="2" t="s">
        <v>115</v>
      </c>
      <c r="BP2648" s="2" t="s">
        <v>115</v>
      </c>
      <c r="BQ2648" s="2"/>
      <c r="BT2648" s="2" t="s">
        <v>116</v>
      </c>
      <c r="BU2648" s="2" t="s">
        <v>105</v>
      </c>
      <c r="BX2648" s="2" t="s">
        <v>311</v>
      </c>
      <c r="CC2648" s="2"/>
      <c r="CD2648" s="2"/>
      <c r="CE2648" s="2"/>
      <c r="CF2648" s="2"/>
      <c r="CG2648" s="2" t="s">
        <v>17461</v>
      </c>
      <c r="CH2648" s="2">
        <v>19</v>
      </c>
    </row>
    <row r="2649" spans="1:89" x14ac:dyDescent="0.3">
      <c r="A2649" s="2" t="s">
        <v>198</v>
      </c>
      <c r="B2649" s="2" t="s">
        <v>17459</v>
      </c>
      <c r="G2649" s="2"/>
      <c r="H2649" s="54"/>
      <c r="I2649" s="54" t="s">
        <v>17483</v>
      </c>
      <c r="M2649" s="2" t="s">
        <v>220</v>
      </c>
      <c r="O2649" s="2"/>
      <c r="P2649" s="2"/>
      <c r="Q2649" s="2"/>
      <c r="R2649" s="2"/>
      <c r="S2649" s="2"/>
      <c r="T2649" s="2" t="s">
        <v>16105</v>
      </c>
      <c r="Y2649" s="6" t="s">
        <v>16106</v>
      </c>
      <c r="Z2649" s="2">
        <v>13</v>
      </c>
      <c r="AA2649" s="2" t="s">
        <v>16107</v>
      </c>
      <c r="AB2649" s="2" t="s">
        <v>96</v>
      </c>
      <c r="AC2649" s="2" t="s">
        <v>97</v>
      </c>
      <c r="AD2649" s="2" t="b">
        <v>0</v>
      </c>
      <c r="AG2649" s="2" t="s">
        <v>100</v>
      </c>
      <c r="AL2649" s="2" t="s">
        <v>16108</v>
      </c>
      <c r="AM2649" s="2">
        <v>787</v>
      </c>
      <c r="AU2649" s="2"/>
      <c r="AW2649" s="2" t="s">
        <v>16109</v>
      </c>
      <c r="AX2649" s="2" t="s">
        <v>16110</v>
      </c>
      <c r="AY2649" s="2" t="s">
        <v>321</v>
      </c>
      <c r="AZ2649" s="2" t="s">
        <v>1796</v>
      </c>
      <c r="BA2649" s="2" t="s">
        <v>17508</v>
      </c>
      <c r="BB2649" s="2" t="s">
        <v>626</v>
      </c>
      <c r="BC2649" s="2">
        <v>6.1960632692412601E-7</v>
      </c>
      <c r="BF2649" s="2">
        <v>40</v>
      </c>
      <c r="BG2649" s="2" t="s">
        <v>626</v>
      </c>
      <c r="BH2649" s="2">
        <v>8</v>
      </c>
      <c r="BI2649" s="2">
        <v>0</v>
      </c>
      <c r="BJ2649" s="2">
        <v>0.01</v>
      </c>
      <c r="BK2649" s="2">
        <v>0</v>
      </c>
      <c r="BL2649" s="2">
        <v>0</v>
      </c>
      <c r="BM2649" s="2"/>
      <c r="BN2649" s="2" t="s">
        <v>114</v>
      </c>
      <c r="BO2649" s="2" t="s">
        <v>115</v>
      </c>
      <c r="BP2649" s="2" t="s">
        <v>115</v>
      </c>
      <c r="BQ2649" s="2" t="s">
        <v>4001</v>
      </c>
      <c r="BR2649" s="2">
        <v>55.44</v>
      </c>
      <c r="BS2649" s="2" t="s">
        <v>17476</v>
      </c>
      <c r="BT2649" s="2" t="s">
        <v>125</v>
      </c>
      <c r="BU2649" s="2" t="s">
        <v>105</v>
      </c>
      <c r="BX2649" s="2" t="s">
        <v>117</v>
      </c>
      <c r="CC2649" s="2"/>
      <c r="CD2649" s="2"/>
      <c r="CE2649" s="2"/>
      <c r="CF2649" s="2"/>
      <c r="CG2649" s="2" t="s">
        <v>17461</v>
      </c>
      <c r="CH2649" s="2">
        <v>32</v>
      </c>
    </row>
    <row r="2650" spans="1:89" x14ac:dyDescent="0.3">
      <c r="A2650" s="2" t="s">
        <v>198</v>
      </c>
      <c r="B2650" s="2" t="s">
        <v>17458</v>
      </c>
      <c r="G2650" s="2"/>
      <c r="H2650" s="54"/>
      <c r="I2650" s="54" t="s">
        <v>17483</v>
      </c>
      <c r="M2650" s="2" t="s">
        <v>220</v>
      </c>
      <c r="O2650" s="2"/>
      <c r="P2650" s="2"/>
      <c r="Q2650" s="2"/>
      <c r="R2650" s="2"/>
      <c r="S2650" s="2"/>
      <c r="T2650" s="2" t="s">
        <v>17467</v>
      </c>
      <c r="Y2650" s="6" t="s">
        <v>17475</v>
      </c>
      <c r="Z2650" s="2">
        <v>13</v>
      </c>
      <c r="AA2650" s="2" t="s">
        <v>15741</v>
      </c>
      <c r="AB2650" s="2" t="s">
        <v>97</v>
      </c>
      <c r="AC2650" s="2" t="s">
        <v>261</v>
      </c>
      <c r="AD2650" s="2" t="b">
        <v>0</v>
      </c>
      <c r="AG2650" s="2" t="s">
        <v>100</v>
      </c>
      <c r="AL2650" s="2" t="s">
        <v>16943</v>
      </c>
      <c r="AM2650" s="2">
        <v>805</v>
      </c>
      <c r="AU2650" s="2"/>
      <c r="AW2650" s="2" t="s">
        <v>115</v>
      </c>
      <c r="AX2650" s="2" t="s">
        <v>115</v>
      </c>
      <c r="AY2650" s="2" t="s">
        <v>115</v>
      </c>
      <c r="AZ2650" s="2" t="s">
        <v>115</v>
      </c>
      <c r="BA2650" s="2" t="s">
        <v>115</v>
      </c>
      <c r="BB2650" s="2" t="s">
        <v>626</v>
      </c>
      <c r="BC2650" s="2" t="s">
        <v>115</v>
      </c>
      <c r="BF2650" s="2" t="s">
        <v>115</v>
      </c>
      <c r="BG2650" s="2" t="s">
        <v>115</v>
      </c>
      <c r="BH2650" s="2" t="s">
        <v>115</v>
      </c>
      <c r="BI2650" s="2" t="s">
        <v>115</v>
      </c>
      <c r="BJ2650" s="2" t="s">
        <v>115</v>
      </c>
      <c r="BK2650" s="2" t="s">
        <v>115</v>
      </c>
      <c r="BL2650" s="2" t="s">
        <v>115</v>
      </c>
      <c r="BM2650" s="2"/>
      <c r="BN2650" s="2" t="s">
        <v>115</v>
      </c>
      <c r="BO2650" s="2" t="s">
        <v>115</v>
      </c>
      <c r="BP2650" s="2" t="s">
        <v>115</v>
      </c>
      <c r="BQ2650" s="2" t="s">
        <v>16944</v>
      </c>
      <c r="BR2650" s="2">
        <v>61.66</v>
      </c>
      <c r="BS2650" s="2" t="s">
        <v>17476</v>
      </c>
      <c r="BT2650" s="2" t="s">
        <v>125</v>
      </c>
      <c r="BU2650" s="2" t="s">
        <v>105</v>
      </c>
      <c r="BX2650" s="2" t="s">
        <v>117</v>
      </c>
      <c r="CC2650" s="2"/>
      <c r="CD2650" s="2"/>
      <c r="CE2650" s="2"/>
      <c r="CF2650" s="2"/>
      <c r="CG2650" s="2" t="s">
        <v>17464</v>
      </c>
      <c r="CH2650" s="2">
        <v>36</v>
      </c>
    </row>
    <row r="2651" spans="1:89" ht="17.399999999999999" x14ac:dyDescent="0.35">
      <c r="A2651" s="2" t="s">
        <v>198</v>
      </c>
      <c r="B2651" s="2" t="s">
        <v>17439</v>
      </c>
      <c r="G2651" s="2"/>
      <c r="H2651" s="54"/>
      <c r="I2651" s="54" t="s">
        <v>17483</v>
      </c>
      <c r="M2651" s="2" t="s">
        <v>772</v>
      </c>
      <c r="O2651" s="2"/>
      <c r="P2651" s="2"/>
      <c r="Q2651" s="2"/>
      <c r="R2651" s="2"/>
      <c r="S2651" s="2"/>
      <c r="T2651" s="2" t="s">
        <v>774</v>
      </c>
      <c r="Y2651" s="6" t="s">
        <v>8598</v>
      </c>
      <c r="Z2651" s="50">
        <v>13</v>
      </c>
      <c r="AA2651" s="50" t="s">
        <v>8599</v>
      </c>
      <c r="AB2651" s="50" t="s">
        <v>8600</v>
      </c>
      <c r="AC2651" s="50" t="s">
        <v>262</v>
      </c>
      <c r="AD2651" s="2" t="b">
        <v>1</v>
      </c>
      <c r="AG2651" s="2" t="s">
        <v>543</v>
      </c>
      <c r="AU2651" s="2"/>
      <c r="AW2651" s="2" t="s">
        <v>17509</v>
      </c>
      <c r="AX2651" s="2" t="s">
        <v>776</v>
      </c>
      <c r="AY2651" s="2" t="s">
        <v>350</v>
      </c>
      <c r="AZ2651" s="2" t="s">
        <v>777</v>
      </c>
      <c r="BA2651" s="2" t="s">
        <v>115</v>
      </c>
      <c r="BB2651" s="2" t="s">
        <v>778</v>
      </c>
      <c r="BC2651" s="2" t="s">
        <v>115</v>
      </c>
      <c r="BF2651" s="2">
        <v>28.5</v>
      </c>
      <c r="BG2651" s="2" t="s">
        <v>8601</v>
      </c>
      <c r="BH2651" s="2">
        <v>6</v>
      </c>
      <c r="BI2651" s="2">
        <v>0</v>
      </c>
      <c r="BJ2651" s="2">
        <v>0</v>
      </c>
      <c r="BK2651" s="2">
        <v>0.01</v>
      </c>
      <c r="BL2651" s="2">
        <v>0.76</v>
      </c>
      <c r="BM2651" s="2"/>
      <c r="BN2651" s="2">
        <v>-1</v>
      </c>
      <c r="BO2651" s="2" t="s">
        <v>115</v>
      </c>
      <c r="BP2651" s="2" t="s">
        <v>115</v>
      </c>
      <c r="BQ2651" s="2"/>
      <c r="BT2651" s="2" t="s">
        <v>116</v>
      </c>
      <c r="BU2651" s="2" t="s">
        <v>105</v>
      </c>
      <c r="BX2651" s="2" t="s">
        <v>311</v>
      </c>
      <c r="CC2651" s="2"/>
      <c r="CD2651" s="2"/>
      <c r="CE2651" s="2"/>
      <c r="CF2651" s="2"/>
      <c r="CG2651" s="2" t="s">
        <v>17464</v>
      </c>
      <c r="CH2651" s="2">
        <v>1</v>
      </c>
    </row>
    <row r="2652" spans="1:89" ht="17.399999999999999" x14ac:dyDescent="0.35">
      <c r="A2652" s="2" t="s">
        <v>198</v>
      </c>
      <c r="B2652" s="2" t="s">
        <v>17460</v>
      </c>
      <c r="G2652" s="2"/>
      <c r="H2652" s="54"/>
      <c r="I2652" s="54" t="s">
        <v>17483</v>
      </c>
      <c r="M2652" s="2" t="s">
        <v>1100</v>
      </c>
      <c r="O2652" s="2"/>
      <c r="P2652" s="2"/>
      <c r="Q2652" s="2"/>
      <c r="R2652" s="2"/>
      <c r="S2652" s="2"/>
      <c r="T2652" s="2" t="s">
        <v>5656</v>
      </c>
      <c r="Y2652" s="6" t="s">
        <v>5659</v>
      </c>
      <c r="Z2652" s="50">
        <v>13</v>
      </c>
      <c r="AA2652" s="50" t="s">
        <v>5660</v>
      </c>
      <c r="AB2652" s="50" t="s">
        <v>97</v>
      </c>
      <c r="AC2652" s="50" t="s">
        <v>261</v>
      </c>
      <c r="AD2652" s="2" t="b">
        <v>0</v>
      </c>
      <c r="AG2652" s="2" t="s">
        <v>100</v>
      </c>
      <c r="AU2652" s="2"/>
      <c r="AW2652" s="2" t="s">
        <v>115</v>
      </c>
      <c r="AX2652" s="2" t="s">
        <v>115</v>
      </c>
      <c r="AY2652" s="2" t="s">
        <v>115</v>
      </c>
      <c r="AZ2652" s="2" t="s">
        <v>115</v>
      </c>
      <c r="BA2652" s="2" t="s">
        <v>115</v>
      </c>
      <c r="BB2652" s="2" t="s">
        <v>778</v>
      </c>
      <c r="BC2652" s="2" t="s">
        <v>115</v>
      </c>
      <c r="BF2652" s="2">
        <v>32</v>
      </c>
      <c r="BG2652" s="2" t="s">
        <v>778</v>
      </c>
      <c r="BH2652" s="2">
        <v>6</v>
      </c>
      <c r="BI2652" s="2">
        <v>0</v>
      </c>
      <c r="BJ2652" s="2">
        <v>0</v>
      </c>
      <c r="BK2652" s="2">
        <v>0</v>
      </c>
      <c r="BL2652" s="2">
        <v>1</v>
      </c>
      <c r="BM2652" s="2"/>
      <c r="BN2652" s="2">
        <v>-2</v>
      </c>
      <c r="BO2652" s="2" t="s">
        <v>115</v>
      </c>
      <c r="BP2652" s="2" t="s">
        <v>115</v>
      </c>
      <c r="BQ2652" s="2"/>
      <c r="BT2652" s="2" t="s">
        <v>125</v>
      </c>
      <c r="BU2652" s="2" t="s">
        <v>105</v>
      </c>
      <c r="BX2652" s="2" t="s">
        <v>117</v>
      </c>
      <c r="CC2652" s="2"/>
      <c r="CD2652" s="2"/>
      <c r="CE2652" s="2"/>
      <c r="CF2652" s="2"/>
      <c r="CG2652" s="2" t="s">
        <v>17461</v>
      </c>
      <c r="CH2652" s="2">
        <v>37</v>
      </c>
    </row>
    <row r="2653" spans="1:89" x14ac:dyDescent="0.3">
      <c r="A2653" s="2" t="s">
        <v>198</v>
      </c>
      <c r="B2653" s="2" t="s">
        <v>17190</v>
      </c>
      <c r="I2653" s="51" t="s">
        <v>1811</v>
      </c>
      <c r="L2653" s="2" t="s">
        <v>240</v>
      </c>
      <c r="M2653" s="4" t="s">
        <v>240</v>
      </c>
      <c r="T2653" s="12" t="s">
        <v>6437</v>
      </c>
      <c r="Y2653" s="7" t="s">
        <v>6438</v>
      </c>
      <c r="Z2653" s="42">
        <v>13</v>
      </c>
      <c r="AA2653" s="8" t="s">
        <v>6439</v>
      </c>
      <c r="AB2653" s="8" t="s">
        <v>262</v>
      </c>
      <c r="AC2653" s="8" t="s">
        <v>97</v>
      </c>
      <c r="AD2653" s="8" t="b">
        <v>0</v>
      </c>
      <c r="AF2653" s="2" t="s">
        <v>99</v>
      </c>
      <c r="AG2653" s="2" t="s">
        <v>100</v>
      </c>
      <c r="AL2653" s="2" t="s">
        <v>6440</v>
      </c>
      <c r="AM2653" s="2">
        <v>54</v>
      </c>
      <c r="AO2653" s="43"/>
      <c r="AP2653" s="43"/>
      <c r="AR2653" s="43"/>
      <c r="AS2653" s="43"/>
      <c r="AV2653" s="43"/>
      <c r="AW2653" s="3" t="s">
        <v>115</v>
      </c>
      <c r="AX2653" s="9" t="s">
        <v>6441</v>
      </c>
      <c r="AY2653" s="2" t="s">
        <v>321</v>
      </c>
      <c r="AZ2653" s="2" t="s">
        <v>1796</v>
      </c>
      <c r="BA2653" s="2" t="s">
        <v>6440</v>
      </c>
      <c r="BB2653" s="2" t="s">
        <v>626</v>
      </c>
      <c r="BC2653" s="43" t="s">
        <v>115</v>
      </c>
      <c r="BF2653" s="4">
        <v>41</v>
      </c>
      <c r="BG2653" s="2" t="s">
        <v>626</v>
      </c>
      <c r="BH2653" s="2">
        <v>8</v>
      </c>
      <c r="BI2653" s="11">
        <v>0.15</v>
      </c>
      <c r="BJ2653" s="11">
        <v>0.01</v>
      </c>
      <c r="BK2653" s="11">
        <v>0</v>
      </c>
      <c r="BL2653" s="11">
        <v>0</v>
      </c>
      <c r="BM2653" s="11">
        <v>0.15</v>
      </c>
      <c r="BN2653" s="11" t="s">
        <v>114</v>
      </c>
      <c r="BO2653" s="2" t="s">
        <v>115</v>
      </c>
      <c r="BP2653" s="4" t="s">
        <v>115</v>
      </c>
      <c r="BR2653" s="2">
        <v>81.81</v>
      </c>
      <c r="BS2653" s="2" t="s">
        <v>250</v>
      </c>
      <c r="BT2653" s="3" t="s">
        <v>105</v>
      </c>
      <c r="BU2653" s="3" t="s">
        <v>105</v>
      </c>
      <c r="BV2653" s="3"/>
      <c r="BW2653" s="3"/>
      <c r="BX2653" s="2" t="s">
        <v>105</v>
      </c>
      <c r="BY2653" s="2" t="s">
        <v>1816</v>
      </c>
      <c r="BZ2653" s="2" t="s">
        <v>105</v>
      </c>
      <c r="CG2653" s="4" t="s">
        <v>17309</v>
      </c>
      <c r="CJ2653" s="3"/>
      <c r="CK2653" s="12"/>
    </row>
    <row r="2654" spans="1:89" x14ac:dyDescent="0.3">
      <c r="A2654" s="2" t="s">
        <v>198</v>
      </c>
      <c r="B2654" s="2" t="s">
        <v>17194</v>
      </c>
      <c r="I2654" s="51" t="s">
        <v>1811</v>
      </c>
      <c r="L2654" s="2" t="s">
        <v>356</v>
      </c>
      <c r="M2654" s="4" t="s">
        <v>356</v>
      </c>
      <c r="T2654" s="12" t="s">
        <v>6812</v>
      </c>
      <c r="Y2654" s="7" t="s">
        <v>6813</v>
      </c>
      <c r="Z2654" s="42">
        <v>13</v>
      </c>
      <c r="AA2654" s="8" t="s">
        <v>2119</v>
      </c>
      <c r="AB2654" s="8" t="s">
        <v>96</v>
      </c>
      <c r="AC2654" s="8" t="s">
        <v>97</v>
      </c>
      <c r="AD2654" s="8" t="b">
        <v>0</v>
      </c>
      <c r="AF2654" s="2" t="s">
        <v>99</v>
      </c>
      <c r="AG2654" s="2" t="s">
        <v>100</v>
      </c>
      <c r="AL2654" s="2" t="s">
        <v>6814</v>
      </c>
      <c r="AM2654" s="2">
        <v>121</v>
      </c>
      <c r="AO2654" s="43"/>
      <c r="AP2654" s="43"/>
      <c r="AR2654" s="43"/>
      <c r="AS2654" s="43"/>
      <c r="AV2654" s="43"/>
      <c r="AW2654" s="3" t="s">
        <v>115</v>
      </c>
      <c r="AX2654" s="9" t="s">
        <v>115</v>
      </c>
      <c r="AY2654" s="2" t="s">
        <v>115</v>
      </c>
      <c r="AZ2654" s="2" t="s">
        <v>115</v>
      </c>
      <c r="BA2654" s="2" t="s">
        <v>115</v>
      </c>
      <c r="BB2654" s="2" t="s">
        <v>626</v>
      </c>
      <c r="BC2654" s="43" t="s">
        <v>115</v>
      </c>
      <c r="BF2654" s="4">
        <v>41</v>
      </c>
      <c r="BG2654" s="2" t="s">
        <v>626</v>
      </c>
      <c r="BH2654" s="2">
        <v>8</v>
      </c>
      <c r="BI2654" s="11">
        <v>0</v>
      </c>
      <c r="BJ2654" s="11">
        <v>0</v>
      </c>
      <c r="BK2654" s="11">
        <v>0</v>
      </c>
      <c r="BL2654" s="11">
        <v>7.0000000000000007E-2</v>
      </c>
      <c r="BM2654" s="11">
        <v>0</v>
      </c>
      <c r="BN2654" s="11">
        <v>20</v>
      </c>
      <c r="BO2654" s="2" t="s">
        <v>115</v>
      </c>
      <c r="BP2654" s="4" t="s">
        <v>115</v>
      </c>
      <c r="BQ2654" s="4" t="s">
        <v>6815</v>
      </c>
      <c r="BR2654" s="2">
        <v>96.69</v>
      </c>
      <c r="BS2654" s="2" t="s">
        <v>250</v>
      </c>
      <c r="BT2654" s="3" t="s">
        <v>105</v>
      </c>
      <c r="BU2654" s="3" t="s">
        <v>105</v>
      </c>
      <c r="BV2654" s="3"/>
      <c r="BW2654" s="3"/>
      <c r="BX2654" s="2" t="s">
        <v>311</v>
      </c>
      <c r="BY2654" s="2" t="s">
        <v>1854</v>
      </c>
      <c r="BZ2654" s="2" t="s">
        <v>105</v>
      </c>
      <c r="CG2654" s="4" t="s">
        <v>17309</v>
      </c>
      <c r="CJ2654" s="3"/>
      <c r="CK2654" s="12"/>
    </row>
    <row r="2655" spans="1:89" x14ac:dyDescent="0.3">
      <c r="A2655" s="2" t="s">
        <v>198</v>
      </c>
      <c r="B2655" s="2" t="s">
        <v>17200</v>
      </c>
      <c r="I2655" s="51" t="s">
        <v>1811</v>
      </c>
      <c r="L2655" s="2" t="s">
        <v>356</v>
      </c>
      <c r="M2655" s="4" t="s">
        <v>356</v>
      </c>
      <c r="T2655" s="12" t="s">
        <v>6812</v>
      </c>
      <c r="Y2655" s="7" t="s">
        <v>6813</v>
      </c>
      <c r="Z2655" s="42">
        <v>13</v>
      </c>
      <c r="AA2655" s="8" t="s">
        <v>2119</v>
      </c>
      <c r="AB2655" s="8" t="s">
        <v>96</v>
      </c>
      <c r="AC2655" s="8" t="s">
        <v>97</v>
      </c>
      <c r="AD2655" s="8" t="b">
        <v>0</v>
      </c>
      <c r="AF2655" s="2" t="s">
        <v>99</v>
      </c>
      <c r="AG2655" s="2" t="s">
        <v>100</v>
      </c>
      <c r="AL2655" s="2" t="s">
        <v>6814</v>
      </c>
      <c r="AM2655" s="2">
        <v>121</v>
      </c>
      <c r="AO2655" s="43"/>
      <c r="AP2655" s="43"/>
      <c r="AR2655" s="43"/>
      <c r="AS2655" s="43"/>
      <c r="AV2655" s="43"/>
      <c r="AW2655" s="3" t="s">
        <v>115</v>
      </c>
      <c r="AX2655" s="9" t="s">
        <v>115</v>
      </c>
      <c r="AY2655" s="2" t="s">
        <v>115</v>
      </c>
      <c r="AZ2655" s="2" t="s">
        <v>115</v>
      </c>
      <c r="BA2655" s="2" t="s">
        <v>115</v>
      </c>
      <c r="BB2655" s="2" t="s">
        <v>626</v>
      </c>
      <c r="BC2655" s="43" t="s">
        <v>115</v>
      </c>
      <c r="BF2655" s="4">
        <v>41</v>
      </c>
      <c r="BG2655" s="2" t="s">
        <v>626</v>
      </c>
      <c r="BH2655" s="2">
        <v>8</v>
      </c>
      <c r="BI2655" s="11">
        <v>0</v>
      </c>
      <c r="BJ2655" s="11">
        <v>0</v>
      </c>
      <c r="BK2655" s="11">
        <v>0</v>
      </c>
      <c r="BL2655" s="11">
        <v>7.0000000000000007E-2</v>
      </c>
      <c r="BM2655" s="11">
        <v>0</v>
      </c>
      <c r="BN2655" s="11">
        <v>20</v>
      </c>
      <c r="BO2655" s="2" t="s">
        <v>115</v>
      </c>
      <c r="BP2655" s="4" t="s">
        <v>115</v>
      </c>
      <c r="BQ2655" s="4" t="s">
        <v>6815</v>
      </c>
      <c r="BR2655" s="2">
        <v>96.69</v>
      </c>
      <c r="BS2655" s="2" t="s">
        <v>250</v>
      </c>
      <c r="BT2655" s="3" t="s">
        <v>105</v>
      </c>
      <c r="BU2655" s="3" t="s">
        <v>105</v>
      </c>
      <c r="BV2655" s="3"/>
      <c r="BW2655" s="3"/>
      <c r="BX2655" s="2" t="s">
        <v>117</v>
      </c>
      <c r="BY2655" s="2" t="s">
        <v>126</v>
      </c>
      <c r="BZ2655" s="2" t="s">
        <v>105</v>
      </c>
      <c r="CG2655" s="4" t="s">
        <v>17309</v>
      </c>
      <c r="CJ2655" s="3"/>
      <c r="CK2655" s="12"/>
    </row>
    <row r="2656" spans="1:89" x14ac:dyDescent="0.3">
      <c r="A2656" s="2" t="s">
        <v>198</v>
      </c>
      <c r="B2656" s="2" t="s">
        <v>17196</v>
      </c>
      <c r="I2656" s="51" t="s">
        <v>1811</v>
      </c>
      <c r="L2656" s="2" t="s">
        <v>340</v>
      </c>
      <c r="M2656" s="4" t="s">
        <v>340</v>
      </c>
      <c r="N2656" s="12" t="s">
        <v>1849</v>
      </c>
      <c r="T2656" s="12" t="s">
        <v>1850</v>
      </c>
      <c r="Y2656" s="7" t="s">
        <v>1851</v>
      </c>
      <c r="Z2656" s="42">
        <v>13</v>
      </c>
      <c r="AA2656" s="8" t="s">
        <v>1852</v>
      </c>
      <c r="AB2656" s="8" t="s">
        <v>1667</v>
      </c>
      <c r="AC2656" s="8" t="s">
        <v>96</v>
      </c>
      <c r="AD2656" s="8" t="b">
        <v>1</v>
      </c>
      <c r="AF2656" s="2" t="s">
        <v>543</v>
      </c>
      <c r="AG2656" s="2" t="s">
        <v>543</v>
      </c>
      <c r="AL2656" s="2" t="s">
        <v>1853</v>
      </c>
      <c r="AO2656" s="43"/>
      <c r="AP2656" s="43"/>
      <c r="AR2656" s="43"/>
      <c r="AS2656" s="43"/>
      <c r="AV2656" s="43"/>
      <c r="AW2656" s="3" t="s">
        <v>115</v>
      </c>
      <c r="AX2656" s="9" t="s">
        <v>115</v>
      </c>
      <c r="AY2656" s="2" t="s">
        <v>115</v>
      </c>
      <c r="AZ2656" s="2" t="s">
        <v>115</v>
      </c>
      <c r="BA2656" s="2" t="s">
        <v>115</v>
      </c>
      <c r="BB2656" s="2" t="s">
        <v>565</v>
      </c>
      <c r="BC2656" s="43" t="s">
        <v>115</v>
      </c>
      <c r="BF2656" s="4">
        <v>34</v>
      </c>
      <c r="BG2656" s="2" t="s">
        <v>565</v>
      </c>
      <c r="BH2656" s="2">
        <v>7</v>
      </c>
      <c r="BI2656" s="11">
        <v>0</v>
      </c>
      <c r="BJ2656" s="11">
        <v>0</v>
      </c>
      <c r="BK2656" s="11">
        <v>0</v>
      </c>
      <c r="BL2656" s="11">
        <v>0.01</v>
      </c>
      <c r="BM2656" s="11">
        <v>0</v>
      </c>
      <c r="BN2656" s="11">
        <v>8</v>
      </c>
      <c r="BO2656" s="2" t="s">
        <v>115</v>
      </c>
      <c r="BP2656" s="4" t="s">
        <v>115</v>
      </c>
      <c r="BS2656" s="2" t="s">
        <v>115</v>
      </c>
      <c r="BT2656" s="3" t="s">
        <v>105</v>
      </c>
      <c r="BU2656" s="3" t="s">
        <v>105</v>
      </c>
      <c r="BV2656" s="3"/>
      <c r="BW2656" s="3"/>
      <c r="BX2656" s="2" t="s">
        <v>311</v>
      </c>
      <c r="BY2656" s="2" t="s">
        <v>1854</v>
      </c>
      <c r="BZ2656" s="2" t="s">
        <v>105</v>
      </c>
      <c r="CG2656" s="4" t="s">
        <v>17309</v>
      </c>
      <c r="CJ2656" s="3"/>
      <c r="CK2656" s="12"/>
    </row>
    <row r="2657" spans="1:105" x14ac:dyDescent="0.3">
      <c r="A2657" s="2" t="s">
        <v>198</v>
      </c>
      <c r="B2657" s="2" t="s">
        <v>17198</v>
      </c>
      <c r="I2657" s="51" t="s">
        <v>1811</v>
      </c>
      <c r="L2657" s="2" t="s">
        <v>1437</v>
      </c>
      <c r="M2657" s="4" t="s">
        <v>1437</v>
      </c>
      <c r="T2657" s="12" t="s">
        <v>7693</v>
      </c>
      <c r="Y2657" s="7" t="s">
        <v>7694</v>
      </c>
      <c r="Z2657" s="42">
        <v>13</v>
      </c>
      <c r="AA2657" s="8" t="s">
        <v>7695</v>
      </c>
      <c r="AB2657" s="8" t="s">
        <v>96</v>
      </c>
      <c r="AC2657" s="8" t="s">
        <v>97</v>
      </c>
      <c r="AD2657" s="8" t="b">
        <v>0</v>
      </c>
      <c r="AF2657" s="2" t="s">
        <v>99</v>
      </c>
      <c r="AG2657" s="2" t="s">
        <v>100</v>
      </c>
      <c r="AL2657" s="2" t="s">
        <v>7696</v>
      </c>
      <c r="AM2657" s="2">
        <v>320</v>
      </c>
      <c r="AO2657" s="43"/>
      <c r="AP2657" s="43"/>
      <c r="AR2657" s="43"/>
      <c r="AS2657" s="43"/>
      <c r="AV2657" s="43"/>
      <c r="AW2657" s="3" t="s">
        <v>7697</v>
      </c>
      <c r="AX2657" s="9" t="s">
        <v>7698</v>
      </c>
      <c r="AY2657" s="2" t="s">
        <v>321</v>
      </c>
      <c r="AZ2657" s="2" t="s">
        <v>1796</v>
      </c>
      <c r="BA2657" s="2" t="s">
        <v>7696</v>
      </c>
      <c r="BB2657" s="2" t="s">
        <v>626</v>
      </c>
      <c r="BC2657" s="43">
        <v>6.2371359071914105E-7</v>
      </c>
      <c r="BF2657" s="4">
        <v>40</v>
      </c>
      <c r="BG2657" s="2" t="s">
        <v>626</v>
      </c>
      <c r="BH2657" s="2">
        <v>8</v>
      </c>
      <c r="BI2657" s="11">
        <v>0</v>
      </c>
      <c r="BJ2657" s="11">
        <v>0.1</v>
      </c>
      <c r="BK2657" s="11">
        <v>0</v>
      </c>
      <c r="BL2657" s="11">
        <v>0</v>
      </c>
      <c r="BM2657" s="11">
        <v>0.1</v>
      </c>
      <c r="BN2657" s="11">
        <v>19</v>
      </c>
      <c r="BO2657" s="2" t="s">
        <v>115</v>
      </c>
      <c r="BP2657" s="4" t="s">
        <v>115</v>
      </c>
      <c r="BQ2657" s="4" t="s">
        <v>2475</v>
      </c>
      <c r="BR2657" s="2">
        <v>93.88</v>
      </c>
      <c r="BS2657" s="2" t="s">
        <v>250</v>
      </c>
      <c r="BT2657" s="3" t="s">
        <v>105</v>
      </c>
      <c r="BU2657" s="3" t="s">
        <v>105</v>
      </c>
      <c r="BV2657" s="3"/>
      <c r="BW2657" s="3"/>
      <c r="BX2657" s="2" t="s">
        <v>105</v>
      </c>
      <c r="BY2657" s="2" t="s">
        <v>1816</v>
      </c>
      <c r="BZ2657" s="2" t="s">
        <v>105</v>
      </c>
      <c r="CG2657" s="4" t="s">
        <v>17309</v>
      </c>
      <c r="CJ2657" s="3"/>
      <c r="CK2657" s="12"/>
    </row>
    <row r="2658" spans="1:105" x14ac:dyDescent="0.3">
      <c r="A2658" s="2" t="s">
        <v>198</v>
      </c>
      <c r="B2658" s="2" t="s">
        <v>17201</v>
      </c>
      <c r="I2658" s="51" t="s">
        <v>1811</v>
      </c>
      <c r="L2658" s="2" t="s">
        <v>1437</v>
      </c>
      <c r="M2658" s="4" t="s">
        <v>1437</v>
      </c>
      <c r="T2658" s="12" t="s">
        <v>7693</v>
      </c>
      <c r="Y2658" s="7" t="s">
        <v>7694</v>
      </c>
      <c r="Z2658" s="42">
        <v>13</v>
      </c>
      <c r="AA2658" s="8" t="s">
        <v>7695</v>
      </c>
      <c r="AB2658" s="8" t="s">
        <v>96</v>
      </c>
      <c r="AC2658" s="8" t="s">
        <v>97</v>
      </c>
      <c r="AD2658" s="8" t="b">
        <v>0</v>
      </c>
      <c r="AF2658" s="2" t="s">
        <v>99</v>
      </c>
      <c r="AG2658" s="2" t="s">
        <v>100</v>
      </c>
      <c r="AL2658" s="2" t="s">
        <v>7696</v>
      </c>
      <c r="AM2658" s="2">
        <v>320</v>
      </c>
      <c r="AO2658" s="43"/>
      <c r="AP2658" s="43"/>
      <c r="AR2658" s="43"/>
      <c r="AS2658" s="43"/>
      <c r="AV2658" s="43"/>
      <c r="AW2658" s="3" t="s">
        <v>7697</v>
      </c>
      <c r="AX2658" s="9" t="s">
        <v>7698</v>
      </c>
      <c r="AY2658" s="2" t="s">
        <v>321</v>
      </c>
      <c r="AZ2658" s="2" t="s">
        <v>1796</v>
      </c>
      <c r="BA2658" s="2" t="s">
        <v>7696</v>
      </c>
      <c r="BB2658" s="2" t="s">
        <v>626</v>
      </c>
      <c r="BC2658" s="43">
        <v>6.2371359071914105E-7</v>
      </c>
      <c r="BF2658" s="4">
        <v>40</v>
      </c>
      <c r="BG2658" s="2" t="s">
        <v>626</v>
      </c>
      <c r="BH2658" s="2">
        <v>8</v>
      </c>
      <c r="BI2658" s="11">
        <v>0</v>
      </c>
      <c r="BJ2658" s="11">
        <v>0.1</v>
      </c>
      <c r="BK2658" s="11">
        <v>0</v>
      </c>
      <c r="BL2658" s="11">
        <v>0</v>
      </c>
      <c r="BM2658" s="11">
        <v>0.1</v>
      </c>
      <c r="BN2658" s="11">
        <v>19</v>
      </c>
      <c r="BO2658" s="2" t="s">
        <v>115</v>
      </c>
      <c r="BP2658" s="4" t="s">
        <v>115</v>
      </c>
      <c r="BQ2658" s="4" t="s">
        <v>2475</v>
      </c>
      <c r="BR2658" s="2">
        <v>93.88</v>
      </c>
      <c r="BS2658" s="2" t="s">
        <v>250</v>
      </c>
      <c r="BT2658" s="3" t="s">
        <v>105</v>
      </c>
      <c r="BU2658" s="3" t="s">
        <v>105</v>
      </c>
      <c r="BV2658" s="3"/>
      <c r="BW2658" s="3"/>
      <c r="BX2658" s="2" t="s">
        <v>117</v>
      </c>
      <c r="BY2658" s="2" t="s">
        <v>126</v>
      </c>
      <c r="BZ2658" s="2" t="s">
        <v>105</v>
      </c>
      <c r="CG2658" s="4" t="s">
        <v>17309</v>
      </c>
      <c r="CJ2658" s="3"/>
      <c r="CK2658" s="12"/>
    </row>
    <row r="2659" spans="1:105" x14ac:dyDescent="0.3">
      <c r="A2659" s="2" t="s">
        <v>198</v>
      </c>
      <c r="B2659" s="2" t="s">
        <v>17202</v>
      </c>
      <c r="I2659" s="51" t="s">
        <v>1811</v>
      </c>
      <c r="L2659" s="2" t="s">
        <v>1437</v>
      </c>
      <c r="M2659" s="4" t="s">
        <v>1437</v>
      </c>
      <c r="T2659" s="12" t="s">
        <v>7693</v>
      </c>
      <c r="Y2659" s="7" t="s">
        <v>7694</v>
      </c>
      <c r="Z2659" s="42">
        <v>13</v>
      </c>
      <c r="AA2659" s="8" t="s">
        <v>7695</v>
      </c>
      <c r="AB2659" s="8" t="s">
        <v>96</v>
      </c>
      <c r="AC2659" s="8" t="s">
        <v>97</v>
      </c>
      <c r="AD2659" s="8" t="b">
        <v>0</v>
      </c>
      <c r="AF2659" s="2" t="s">
        <v>99</v>
      </c>
      <c r="AG2659" s="2" t="s">
        <v>100</v>
      </c>
      <c r="AL2659" s="2" t="s">
        <v>7696</v>
      </c>
      <c r="AM2659" s="2">
        <v>320</v>
      </c>
      <c r="AO2659" s="43"/>
      <c r="AP2659" s="43"/>
      <c r="AR2659" s="43"/>
      <c r="AS2659" s="43"/>
      <c r="AV2659" s="43"/>
      <c r="AW2659" s="3" t="s">
        <v>7697</v>
      </c>
      <c r="AX2659" s="9" t="s">
        <v>7698</v>
      </c>
      <c r="AY2659" s="2" t="s">
        <v>321</v>
      </c>
      <c r="AZ2659" s="2" t="s">
        <v>1796</v>
      </c>
      <c r="BA2659" s="2" t="s">
        <v>7696</v>
      </c>
      <c r="BB2659" s="2" t="s">
        <v>626</v>
      </c>
      <c r="BC2659" s="43">
        <v>6.2371359071914105E-7</v>
      </c>
      <c r="BF2659" s="4">
        <v>40</v>
      </c>
      <c r="BG2659" s="2" t="s">
        <v>626</v>
      </c>
      <c r="BH2659" s="2">
        <v>8</v>
      </c>
      <c r="BI2659" s="11">
        <v>0</v>
      </c>
      <c r="BJ2659" s="11">
        <v>0.1</v>
      </c>
      <c r="BK2659" s="11">
        <v>0</v>
      </c>
      <c r="BL2659" s="11">
        <v>0</v>
      </c>
      <c r="BM2659" s="11">
        <v>0.1</v>
      </c>
      <c r="BN2659" s="11">
        <v>19</v>
      </c>
      <c r="BO2659" s="2" t="s">
        <v>115</v>
      </c>
      <c r="BP2659" s="4" t="s">
        <v>115</v>
      </c>
      <c r="BQ2659" s="4" t="s">
        <v>2475</v>
      </c>
      <c r="BR2659" s="2">
        <v>93.88</v>
      </c>
      <c r="BS2659" s="2" t="s">
        <v>250</v>
      </c>
      <c r="BT2659" s="3" t="s">
        <v>105</v>
      </c>
      <c r="BU2659" s="3" t="s">
        <v>105</v>
      </c>
      <c r="BV2659" s="3"/>
      <c r="BW2659" s="3"/>
      <c r="BX2659" s="2" t="s">
        <v>117</v>
      </c>
      <c r="BY2659" s="2" t="s">
        <v>126</v>
      </c>
      <c r="BZ2659" s="2" t="s">
        <v>105</v>
      </c>
      <c r="CG2659" s="4" t="s">
        <v>17309</v>
      </c>
      <c r="CJ2659" s="3"/>
      <c r="CK2659" s="12"/>
    </row>
    <row r="2660" spans="1:105" x14ac:dyDescent="0.3">
      <c r="A2660" s="2" t="s">
        <v>198</v>
      </c>
      <c r="B2660" s="2" t="s">
        <v>17203</v>
      </c>
      <c r="I2660" s="51" t="s">
        <v>1811</v>
      </c>
      <c r="L2660" s="2" t="s">
        <v>1437</v>
      </c>
      <c r="M2660" s="4" t="s">
        <v>1437</v>
      </c>
      <c r="T2660" s="12" t="s">
        <v>7693</v>
      </c>
      <c r="Y2660" s="7" t="s">
        <v>7694</v>
      </c>
      <c r="Z2660" s="42">
        <v>13</v>
      </c>
      <c r="AA2660" s="8" t="s">
        <v>7695</v>
      </c>
      <c r="AB2660" s="8" t="s">
        <v>96</v>
      </c>
      <c r="AC2660" s="8" t="s">
        <v>97</v>
      </c>
      <c r="AD2660" s="8" t="b">
        <v>0</v>
      </c>
      <c r="AF2660" s="2" t="s">
        <v>99</v>
      </c>
      <c r="AG2660" s="2" t="s">
        <v>100</v>
      </c>
      <c r="AL2660" s="2" t="s">
        <v>7696</v>
      </c>
      <c r="AM2660" s="2">
        <v>320</v>
      </c>
      <c r="AO2660" s="43"/>
      <c r="AP2660" s="43"/>
      <c r="AR2660" s="43"/>
      <c r="AS2660" s="43"/>
      <c r="AV2660" s="43"/>
      <c r="AW2660" s="3" t="s">
        <v>7697</v>
      </c>
      <c r="AX2660" s="9" t="s">
        <v>7698</v>
      </c>
      <c r="AY2660" s="2" t="s">
        <v>321</v>
      </c>
      <c r="AZ2660" s="2" t="s">
        <v>1796</v>
      </c>
      <c r="BA2660" s="2" t="s">
        <v>7696</v>
      </c>
      <c r="BB2660" s="2" t="s">
        <v>626</v>
      </c>
      <c r="BC2660" s="43">
        <v>6.2371359071914105E-7</v>
      </c>
      <c r="BF2660" s="4">
        <v>40</v>
      </c>
      <c r="BG2660" s="2" t="s">
        <v>626</v>
      </c>
      <c r="BH2660" s="2">
        <v>8</v>
      </c>
      <c r="BI2660" s="11">
        <v>0</v>
      </c>
      <c r="BJ2660" s="11">
        <v>0.1</v>
      </c>
      <c r="BK2660" s="11">
        <v>0</v>
      </c>
      <c r="BL2660" s="11">
        <v>0</v>
      </c>
      <c r="BM2660" s="11">
        <v>0.1</v>
      </c>
      <c r="BN2660" s="11">
        <v>19</v>
      </c>
      <c r="BO2660" s="2" t="s">
        <v>115</v>
      </c>
      <c r="BP2660" s="4" t="s">
        <v>115</v>
      </c>
      <c r="BQ2660" s="4" t="s">
        <v>2475</v>
      </c>
      <c r="BR2660" s="2">
        <v>93.88</v>
      </c>
      <c r="BS2660" s="2" t="s">
        <v>250</v>
      </c>
      <c r="BT2660" s="3" t="s">
        <v>105</v>
      </c>
      <c r="BU2660" s="3" t="s">
        <v>105</v>
      </c>
      <c r="BV2660" s="3"/>
      <c r="BW2660" s="3"/>
      <c r="BX2660" s="2" t="s">
        <v>117</v>
      </c>
      <c r="BY2660" s="2" t="s">
        <v>126</v>
      </c>
      <c r="BZ2660" s="2" t="s">
        <v>105</v>
      </c>
      <c r="CG2660" s="4" t="s">
        <v>17309</v>
      </c>
      <c r="CJ2660" s="3"/>
      <c r="CK2660" s="12"/>
    </row>
    <row r="2661" spans="1:105" x14ac:dyDescent="0.3">
      <c r="A2661" s="2" t="s">
        <v>198</v>
      </c>
      <c r="B2661" s="2" t="s">
        <v>17191</v>
      </c>
      <c r="I2661" s="51" t="s">
        <v>1811</v>
      </c>
      <c r="L2661" s="2" t="s">
        <v>1133</v>
      </c>
      <c r="M2661" s="4" t="s">
        <v>1133</v>
      </c>
      <c r="T2661" s="12" t="s">
        <v>8456</v>
      </c>
      <c r="Y2661" s="7" t="s">
        <v>8457</v>
      </c>
      <c r="Z2661" s="42">
        <v>13</v>
      </c>
      <c r="AA2661" s="8" t="s">
        <v>2565</v>
      </c>
      <c r="AB2661" s="8" t="s">
        <v>96</v>
      </c>
      <c r="AC2661" s="8" t="s">
        <v>97</v>
      </c>
      <c r="AD2661" s="8" t="b">
        <v>0</v>
      </c>
      <c r="AF2661" s="2" t="s">
        <v>99</v>
      </c>
      <c r="AG2661" s="2" t="s">
        <v>100</v>
      </c>
      <c r="AL2661" s="2" t="s">
        <v>8458</v>
      </c>
      <c r="AM2661" s="2">
        <v>358</v>
      </c>
      <c r="AO2661" s="43"/>
      <c r="AP2661" s="43"/>
      <c r="AR2661" s="43"/>
      <c r="AS2661" s="43"/>
      <c r="AV2661" s="43"/>
      <c r="AW2661" s="3" t="s">
        <v>115</v>
      </c>
      <c r="AX2661" s="9" t="s">
        <v>8459</v>
      </c>
      <c r="AY2661" s="2" t="s">
        <v>321</v>
      </c>
      <c r="AZ2661" s="2" t="s">
        <v>1796</v>
      </c>
      <c r="BA2661" s="2" t="s">
        <v>8458</v>
      </c>
      <c r="BB2661" s="2" t="s">
        <v>626</v>
      </c>
      <c r="BC2661" s="43" t="s">
        <v>115</v>
      </c>
      <c r="BF2661" s="4">
        <v>37</v>
      </c>
      <c r="BG2661" s="2" t="s">
        <v>626</v>
      </c>
      <c r="BH2661" s="2">
        <v>8</v>
      </c>
      <c r="BI2661" s="11">
        <v>0</v>
      </c>
      <c r="BJ2661" s="11">
        <v>0.05</v>
      </c>
      <c r="BK2661" s="11">
        <v>0</v>
      </c>
      <c r="BL2661" s="11">
        <v>0</v>
      </c>
      <c r="BM2661" s="11">
        <v>0.05</v>
      </c>
      <c r="BN2661" s="11" t="s">
        <v>114</v>
      </c>
      <c r="BO2661" s="2" t="s">
        <v>115</v>
      </c>
      <c r="BP2661" s="4" t="s">
        <v>115</v>
      </c>
      <c r="BR2661" s="2">
        <v>34.28</v>
      </c>
      <c r="BS2661" s="2" t="s">
        <v>250</v>
      </c>
      <c r="BT2661" s="3" t="s">
        <v>105</v>
      </c>
      <c r="BU2661" s="3" t="s">
        <v>105</v>
      </c>
      <c r="BV2661" s="3"/>
      <c r="BW2661" s="3"/>
      <c r="BX2661" s="2" t="s">
        <v>105</v>
      </c>
      <c r="BY2661" s="2" t="s">
        <v>1816</v>
      </c>
      <c r="BZ2661" s="2" t="s">
        <v>105</v>
      </c>
      <c r="CG2661" s="4" t="s">
        <v>17309</v>
      </c>
      <c r="CJ2661" s="3"/>
      <c r="CK2661" s="12"/>
      <c r="CM2661" s="17"/>
      <c r="CN2661" s="17"/>
      <c r="CO2661" s="17"/>
      <c r="CP2661" s="17"/>
      <c r="CQ2661" s="17"/>
      <c r="CR2661" s="17"/>
      <c r="CS2661" s="17"/>
      <c r="CT2661" s="17"/>
      <c r="CU2661" s="17"/>
      <c r="CV2661" s="17"/>
      <c r="CW2661" s="17"/>
      <c r="CX2661" s="17"/>
      <c r="CY2661" s="17"/>
      <c r="CZ2661" s="17"/>
      <c r="DA2661" s="17"/>
    </row>
    <row r="2662" spans="1:105" x14ac:dyDescent="0.3">
      <c r="A2662" s="2" t="s">
        <v>198</v>
      </c>
      <c r="B2662" s="2" t="s">
        <v>17195</v>
      </c>
      <c r="I2662" s="51" t="s">
        <v>1811</v>
      </c>
      <c r="L2662" s="2" t="s">
        <v>1133</v>
      </c>
      <c r="M2662" s="4" t="s">
        <v>1133</v>
      </c>
      <c r="T2662" s="12" t="s">
        <v>8456</v>
      </c>
      <c r="Y2662" s="7" t="s">
        <v>8457</v>
      </c>
      <c r="Z2662" s="42">
        <v>13</v>
      </c>
      <c r="AA2662" s="8" t="s">
        <v>2565</v>
      </c>
      <c r="AB2662" s="8" t="s">
        <v>96</v>
      </c>
      <c r="AC2662" s="8" t="s">
        <v>97</v>
      </c>
      <c r="AD2662" s="8" t="b">
        <v>0</v>
      </c>
      <c r="AF2662" s="2" t="s">
        <v>99</v>
      </c>
      <c r="AG2662" s="2" t="s">
        <v>100</v>
      </c>
      <c r="AL2662" s="2" t="s">
        <v>8458</v>
      </c>
      <c r="AM2662" s="2">
        <v>358</v>
      </c>
      <c r="AO2662" s="43"/>
      <c r="AP2662" s="43"/>
      <c r="AR2662" s="43"/>
      <c r="AS2662" s="43"/>
      <c r="AV2662" s="43"/>
      <c r="AW2662" s="3" t="s">
        <v>115</v>
      </c>
      <c r="AX2662" s="9" t="s">
        <v>8459</v>
      </c>
      <c r="AY2662" s="2" t="s">
        <v>321</v>
      </c>
      <c r="AZ2662" s="2" t="s">
        <v>1796</v>
      </c>
      <c r="BA2662" s="2" t="s">
        <v>8458</v>
      </c>
      <c r="BB2662" s="2" t="s">
        <v>626</v>
      </c>
      <c r="BC2662" s="43" t="s">
        <v>115</v>
      </c>
      <c r="BF2662" s="4">
        <v>37</v>
      </c>
      <c r="BG2662" s="2" t="s">
        <v>626</v>
      </c>
      <c r="BH2662" s="2">
        <v>8</v>
      </c>
      <c r="BI2662" s="11">
        <v>0</v>
      </c>
      <c r="BJ2662" s="11">
        <v>0.05</v>
      </c>
      <c r="BK2662" s="11">
        <v>0</v>
      </c>
      <c r="BL2662" s="11">
        <v>0</v>
      </c>
      <c r="BM2662" s="11">
        <v>0.05</v>
      </c>
      <c r="BN2662" s="11" t="s">
        <v>114</v>
      </c>
      <c r="BO2662" s="2" t="s">
        <v>115</v>
      </c>
      <c r="BP2662" s="4" t="s">
        <v>115</v>
      </c>
      <c r="BR2662" s="2">
        <v>34.28</v>
      </c>
      <c r="BS2662" s="2" t="s">
        <v>250</v>
      </c>
      <c r="BT2662" s="3" t="s">
        <v>105</v>
      </c>
      <c r="BU2662" s="3" t="s">
        <v>105</v>
      </c>
      <c r="BV2662" s="3"/>
      <c r="BW2662" s="3"/>
      <c r="BX2662" s="2" t="s">
        <v>311</v>
      </c>
      <c r="BY2662" s="2" t="s">
        <v>8493</v>
      </c>
      <c r="BZ2662" s="2" t="s">
        <v>105</v>
      </c>
      <c r="CG2662" s="4" t="s">
        <v>17309</v>
      </c>
      <c r="CJ2662" s="3"/>
      <c r="CK2662" s="12"/>
    </row>
    <row r="2663" spans="1:105" x14ac:dyDescent="0.3">
      <c r="A2663" s="2" t="s">
        <v>198</v>
      </c>
      <c r="B2663" s="2" t="s">
        <v>17202</v>
      </c>
      <c r="I2663" s="51" t="s">
        <v>1811</v>
      </c>
      <c r="L2663" s="2" t="s">
        <v>1133</v>
      </c>
      <c r="M2663" s="4" t="s">
        <v>1133</v>
      </c>
      <c r="T2663" s="12" t="s">
        <v>8456</v>
      </c>
      <c r="Y2663" s="7" t="s">
        <v>8457</v>
      </c>
      <c r="Z2663" s="42">
        <v>13</v>
      </c>
      <c r="AA2663" s="8" t="s">
        <v>2565</v>
      </c>
      <c r="AB2663" s="8" t="s">
        <v>96</v>
      </c>
      <c r="AC2663" s="8" t="s">
        <v>97</v>
      </c>
      <c r="AD2663" s="8" t="b">
        <v>0</v>
      </c>
      <c r="AF2663" s="2" t="s">
        <v>99</v>
      </c>
      <c r="AG2663" s="2" t="s">
        <v>100</v>
      </c>
      <c r="AL2663" s="2" t="s">
        <v>8458</v>
      </c>
      <c r="AM2663" s="2">
        <v>358</v>
      </c>
      <c r="AO2663" s="43"/>
      <c r="AP2663" s="43"/>
      <c r="AR2663" s="43"/>
      <c r="AS2663" s="43"/>
      <c r="AV2663" s="43"/>
      <c r="AW2663" s="3" t="s">
        <v>115</v>
      </c>
      <c r="AX2663" s="9" t="s">
        <v>8459</v>
      </c>
      <c r="AY2663" s="2" t="s">
        <v>321</v>
      </c>
      <c r="AZ2663" s="2" t="s">
        <v>1796</v>
      </c>
      <c r="BA2663" s="2" t="s">
        <v>8458</v>
      </c>
      <c r="BB2663" s="2" t="s">
        <v>626</v>
      </c>
      <c r="BC2663" s="43" t="s">
        <v>115</v>
      </c>
      <c r="BF2663" s="4">
        <v>37</v>
      </c>
      <c r="BG2663" s="2" t="s">
        <v>626</v>
      </c>
      <c r="BH2663" s="2">
        <v>8</v>
      </c>
      <c r="BI2663" s="11">
        <v>0</v>
      </c>
      <c r="BJ2663" s="11">
        <v>0.05</v>
      </c>
      <c r="BK2663" s="11">
        <v>0</v>
      </c>
      <c r="BL2663" s="11">
        <v>0</v>
      </c>
      <c r="BM2663" s="11">
        <v>0.05</v>
      </c>
      <c r="BN2663" s="11" t="s">
        <v>114</v>
      </c>
      <c r="BO2663" s="2" t="s">
        <v>115</v>
      </c>
      <c r="BP2663" s="4" t="s">
        <v>115</v>
      </c>
      <c r="BR2663" s="2">
        <v>34.28</v>
      </c>
      <c r="BS2663" s="2" t="s">
        <v>250</v>
      </c>
      <c r="BT2663" s="3" t="s">
        <v>105</v>
      </c>
      <c r="BU2663" s="3" t="s">
        <v>105</v>
      </c>
      <c r="BV2663" s="3"/>
      <c r="BW2663" s="3"/>
      <c r="BX2663" s="2" t="s">
        <v>105</v>
      </c>
      <c r="BY2663" s="2" t="s">
        <v>126</v>
      </c>
      <c r="BZ2663" s="2" t="s">
        <v>105</v>
      </c>
      <c r="CG2663" s="4" t="s">
        <v>17309</v>
      </c>
      <c r="CJ2663" s="3"/>
      <c r="CK2663" s="12"/>
    </row>
    <row r="2664" spans="1:105" x14ac:dyDescent="0.3">
      <c r="A2664" s="2" t="s">
        <v>198</v>
      </c>
      <c r="B2664" s="2" t="s">
        <v>17199</v>
      </c>
      <c r="I2664" s="51" t="s">
        <v>1811</v>
      </c>
      <c r="L2664" s="2" t="s">
        <v>444</v>
      </c>
      <c r="M2664" s="4" t="s">
        <v>444</v>
      </c>
      <c r="T2664" s="12" t="s">
        <v>9332</v>
      </c>
      <c r="Y2664" s="7" t="s">
        <v>9333</v>
      </c>
      <c r="Z2664" s="42">
        <v>13</v>
      </c>
      <c r="AA2664" s="8" t="s">
        <v>2728</v>
      </c>
      <c r="AB2664" s="8" t="s">
        <v>262</v>
      </c>
      <c r="AC2664" s="8" t="s">
        <v>97</v>
      </c>
      <c r="AD2664" s="8" t="b">
        <v>0</v>
      </c>
      <c r="AF2664" s="2" t="s">
        <v>99</v>
      </c>
      <c r="AG2664" s="2" t="s">
        <v>100</v>
      </c>
      <c r="AL2664" s="2" t="s">
        <v>9334</v>
      </c>
      <c r="AM2664" s="2">
        <v>440</v>
      </c>
      <c r="AO2664" s="43"/>
      <c r="AP2664" s="43"/>
      <c r="AR2664" s="43"/>
      <c r="AS2664" s="43"/>
      <c r="AV2664" s="43"/>
      <c r="AW2664" s="3" t="s">
        <v>115</v>
      </c>
      <c r="AX2664" s="9" t="s">
        <v>9335</v>
      </c>
      <c r="AY2664" s="2" t="s">
        <v>321</v>
      </c>
      <c r="AZ2664" s="2" t="s">
        <v>1796</v>
      </c>
      <c r="BA2664" s="2" t="s">
        <v>9334</v>
      </c>
      <c r="BB2664" s="2" t="s">
        <v>626</v>
      </c>
      <c r="BC2664" s="43" t="s">
        <v>115</v>
      </c>
      <c r="BF2664" s="4">
        <v>44</v>
      </c>
      <c r="BG2664" s="2" t="s">
        <v>626</v>
      </c>
      <c r="BH2664" s="2">
        <v>8</v>
      </c>
      <c r="BI2664" s="11">
        <v>0</v>
      </c>
      <c r="BJ2664" s="11">
        <v>0</v>
      </c>
      <c r="BK2664" s="11">
        <v>0</v>
      </c>
      <c r="BL2664" s="11">
        <v>0.19</v>
      </c>
      <c r="BM2664" s="11">
        <v>0</v>
      </c>
      <c r="BN2664" s="11">
        <v>15</v>
      </c>
      <c r="BO2664" s="2" t="s">
        <v>115</v>
      </c>
      <c r="BP2664" s="4" t="s">
        <v>115</v>
      </c>
      <c r="BQ2664" s="4" t="s">
        <v>451</v>
      </c>
      <c r="BR2664" s="2">
        <v>91.69</v>
      </c>
      <c r="BS2664" s="2" t="s">
        <v>161</v>
      </c>
      <c r="BT2664" s="3" t="s">
        <v>105</v>
      </c>
      <c r="BU2664" s="3" t="s">
        <v>105</v>
      </c>
      <c r="BV2664" s="3"/>
      <c r="BW2664" s="3"/>
      <c r="BX2664" s="2" t="s">
        <v>117</v>
      </c>
      <c r="BY2664" s="2" t="s">
        <v>8493</v>
      </c>
      <c r="BZ2664" s="2" t="s">
        <v>105</v>
      </c>
      <c r="CG2664" s="4" t="s">
        <v>17309</v>
      </c>
      <c r="CJ2664" s="3"/>
      <c r="CK2664" s="12"/>
    </row>
    <row r="2665" spans="1:105" x14ac:dyDescent="0.3">
      <c r="A2665" s="2" t="s">
        <v>198</v>
      </c>
      <c r="B2665" s="2" t="s">
        <v>17206</v>
      </c>
      <c r="I2665" s="51" t="s">
        <v>1811</v>
      </c>
      <c r="L2665" s="2" t="s">
        <v>444</v>
      </c>
      <c r="M2665" s="4" t="s">
        <v>444</v>
      </c>
      <c r="T2665" s="12" t="s">
        <v>9394</v>
      </c>
      <c r="Y2665" s="7" t="s">
        <v>9395</v>
      </c>
      <c r="Z2665" s="42">
        <v>13</v>
      </c>
      <c r="AA2665" s="8" t="s">
        <v>9396</v>
      </c>
      <c r="AB2665" s="8" t="s">
        <v>96</v>
      </c>
      <c r="AC2665" s="8" t="s">
        <v>97</v>
      </c>
      <c r="AD2665" s="8" t="b">
        <v>0</v>
      </c>
      <c r="AF2665" s="2" t="s">
        <v>99</v>
      </c>
      <c r="AG2665" s="2" t="s">
        <v>100</v>
      </c>
      <c r="AL2665" s="2" t="s">
        <v>9397</v>
      </c>
      <c r="AM2665" s="2">
        <v>444</v>
      </c>
      <c r="AO2665" s="43"/>
      <c r="AP2665" s="43"/>
      <c r="AR2665" s="43"/>
      <c r="AS2665" s="43"/>
      <c r="AV2665" s="43"/>
      <c r="AW2665" s="3" t="s">
        <v>115</v>
      </c>
      <c r="AX2665" s="9" t="s">
        <v>9398</v>
      </c>
      <c r="AY2665" s="2" t="s">
        <v>321</v>
      </c>
      <c r="AZ2665" s="2" t="s">
        <v>1796</v>
      </c>
      <c r="BA2665" s="2" t="s">
        <v>9397</v>
      </c>
      <c r="BB2665" s="2" t="s">
        <v>626</v>
      </c>
      <c r="BC2665" s="43" t="s">
        <v>115</v>
      </c>
      <c r="BF2665" s="4">
        <v>44</v>
      </c>
      <c r="BG2665" s="2" t="s">
        <v>6715</v>
      </c>
      <c r="BH2665" s="2">
        <v>8</v>
      </c>
      <c r="BI2665" s="11">
        <v>0</v>
      </c>
      <c r="BJ2665" s="11">
        <v>0</v>
      </c>
      <c r="BK2665" s="11">
        <v>0</v>
      </c>
      <c r="BL2665" s="11">
        <v>0.2</v>
      </c>
      <c r="BM2665" s="11">
        <v>0</v>
      </c>
      <c r="BN2665" s="11">
        <v>3</v>
      </c>
      <c r="BO2665" s="2" t="s">
        <v>115</v>
      </c>
      <c r="BP2665" s="4" t="s">
        <v>115</v>
      </c>
      <c r="BQ2665" s="4" t="s">
        <v>451</v>
      </c>
      <c r="BR2665" s="2">
        <v>93.75</v>
      </c>
      <c r="BS2665" s="2" t="s">
        <v>161</v>
      </c>
      <c r="BT2665" s="3" t="s">
        <v>105</v>
      </c>
      <c r="BU2665" s="3" t="s">
        <v>105</v>
      </c>
      <c r="BV2665" s="3"/>
      <c r="BW2665" s="3"/>
      <c r="BX2665" s="2" t="s">
        <v>117</v>
      </c>
      <c r="BY2665" s="2" t="s">
        <v>180</v>
      </c>
      <c r="BZ2665" s="2" t="s">
        <v>105</v>
      </c>
      <c r="CG2665" s="4" t="s">
        <v>17309</v>
      </c>
      <c r="CJ2665" s="3"/>
      <c r="CK2665" s="12"/>
    </row>
    <row r="2666" spans="1:105" x14ac:dyDescent="0.3">
      <c r="A2666" s="2" t="s">
        <v>198</v>
      </c>
      <c r="B2666" s="2" t="s">
        <v>17192</v>
      </c>
      <c r="I2666" s="51" t="s">
        <v>1811</v>
      </c>
      <c r="L2666" s="2" t="s">
        <v>488</v>
      </c>
      <c r="M2666" s="4" t="s">
        <v>488</v>
      </c>
      <c r="T2666" s="12" t="s">
        <v>9408</v>
      </c>
      <c r="Y2666" s="7" t="s">
        <v>9409</v>
      </c>
      <c r="Z2666" s="42">
        <v>13</v>
      </c>
      <c r="AA2666" s="8" t="s">
        <v>9410</v>
      </c>
      <c r="AB2666" s="8" t="s">
        <v>96</v>
      </c>
      <c r="AC2666" s="8" t="s">
        <v>97</v>
      </c>
      <c r="AD2666" s="8" t="b">
        <v>0</v>
      </c>
      <c r="AF2666" s="2" t="s">
        <v>99</v>
      </c>
      <c r="AG2666" s="2" t="s">
        <v>100</v>
      </c>
      <c r="AL2666" s="2" t="s">
        <v>9411</v>
      </c>
      <c r="AM2666" s="2">
        <v>445</v>
      </c>
      <c r="AO2666" s="43"/>
      <c r="AP2666" s="43"/>
      <c r="AR2666" s="43"/>
      <c r="AS2666" s="43"/>
      <c r="AV2666" s="43"/>
      <c r="AW2666" s="3" t="s">
        <v>115</v>
      </c>
      <c r="AX2666" s="9" t="s">
        <v>9412</v>
      </c>
      <c r="AY2666" s="2" t="s">
        <v>321</v>
      </c>
      <c r="AZ2666" s="2" t="s">
        <v>1796</v>
      </c>
      <c r="BA2666" s="2" t="s">
        <v>9411</v>
      </c>
      <c r="BB2666" s="2" t="s">
        <v>626</v>
      </c>
      <c r="BC2666" s="43" t="s">
        <v>115</v>
      </c>
      <c r="BF2666" s="4">
        <v>40</v>
      </c>
      <c r="BG2666" s="2" t="s">
        <v>6715</v>
      </c>
      <c r="BH2666" s="2">
        <v>8</v>
      </c>
      <c r="BI2666" s="11">
        <v>0</v>
      </c>
      <c r="BJ2666" s="11">
        <v>0.03</v>
      </c>
      <c r="BK2666" s="11">
        <v>0</v>
      </c>
      <c r="BL2666" s="11">
        <v>0</v>
      </c>
      <c r="BM2666" s="11">
        <v>0.03</v>
      </c>
      <c r="BN2666" s="11">
        <v>1</v>
      </c>
      <c r="BO2666" s="2" t="s">
        <v>115</v>
      </c>
      <c r="BP2666" s="4" t="s">
        <v>115</v>
      </c>
      <c r="BQ2666" s="4" t="s">
        <v>451</v>
      </c>
      <c r="BR2666" s="2">
        <v>94.31</v>
      </c>
      <c r="BS2666" s="2" t="s">
        <v>161</v>
      </c>
      <c r="BT2666" s="3" t="s">
        <v>105</v>
      </c>
      <c r="BU2666" s="3" t="s">
        <v>105</v>
      </c>
      <c r="BV2666" s="3"/>
      <c r="BW2666" s="3"/>
      <c r="BX2666" s="2" t="s">
        <v>105</v>
      </c>
      <c r="BY2666" s="2" t="s">
        <v>1816</v>
      </c>
      <c r="BZ2666" s="2" t="s">
        <v>105</v>
      </c>
      <c r="CG2666" s="4" t="s">
        <v>17309</v>
      </c>
      <c r="CJ2666" s="3"/>
      <c r="CK2666" s="12"/>
    </row>
    <row r="2667" spans="1:105" x14ac:dyDescent="0.3">
      <c r="A2667" s="2" t="s">
        <v>198</v>
      </c>
      <c r="B2667" s="2" t="s">
        <v>17193</v>
      </c>
      <c r="I2667" s="51" t="s">
        <v>1811</v>
      </c>
      <c r="L2667" s="2" t="s">
        <v>488</v>
      </c>
      <c r="M2667" s="4" t="s">
        <v>488</v>
      </c>
      <c r="T2667" s="12" t="s">
        <v>9408</v>
      </c>
      <c r="Y2667" s="7" t="s">
        <v>9409</v>
      </c>
      <c r="Z2667" s="42">
        <v>13</v>
      </c>
      <c r="AA2667" s="8" t="s">
        <v>9410</v>
      </c>
      <c r="AB2667" s="8" t="s">
        <v>96</v>
      </c>
      <c r="AC2667" s="8" t="s">
        <v>97</v>
      </c>
      <c r="AD2667" s="8" t="b">
        <v>0</v>
      </c>
      <c r="AF2667" s="2" t="s">
        <v>99</v>
      </c>
      <c r="AG2667" s="2" t="s">
        <v>100</v>
      </c>
      <c r="AL2667" s="2" t="s">
        <v>9411</v>
      </c>
      <c r="AM2667" s="2">
        <v>445</v>
      </c>
      <c r="AO2667" s="43"/>
      <c r="AP2667" s="43"/>
      <c r="AR2667" s="43"/>
      <c r="AS2667" s="43"/>
      <c r="AV2667" s="43"/>
      <c r="AW2667" s="3" t="s">
        <v>115</v>
      </c>
      <c r="AX2667" s="9" t="s">
        <v>9412</v>
      </c>
      <c r="AY2667" s="2" t="s">
        <v>321</v>
      </c>
      <c r="AZ2667" s="2" t="s">
        <v>1796</v>
      </c>
      <c r="BA2667" s="2" t="s">
        <v>9411</v>
      </c>
      <c r="BB2667" s="2" t="s">
        <v>626</v>
      </c>
      <c r="BC2667" s="43" t="s">
        <v>115</v>
      </c>
      <c r="BF2667" s="4">
        <v>40</v>
      </c>
      <c r="BG2667" s="2" t="s">
        <v>6715</v>
      </c>
      <c r="BH2667" s="2">
        <v>8</v>
      </c>
      <c r="BI2667" s="11">
        <v>0</v>
      </c>
      <c r="BJ2667" s="11">
        <v>0.03</v>
      </c>
      <c r="BK2667" s="11">
        <v>0</v>
      </c>
      <c r="BL2667" s="11">
        <v>0</v>
      </c>
      <c r="BM2667" s="11">
        <v>0.03</v>
      </c>
      <c r="BN2667" s="11">
        <v>1</v>
      </c>
      <c r="BO2667" s="2" t="s">
        <v>115</v>
      </c>
      <c r="BP2667" s="4" t="s">
        <v>115</v>
      </c>
      <c r="BQ2667" s="4" t="s">
        <v>451</v>
      </c>
      <c r="BR2667" s="2">
        <v>94.31</v>
      </c>
      <c r="BS2667" s="2" t="s">
        <v>161</v>
      </c>
      <c r="BT2667" s="3" t="s">
        <v>105</v>
      </c>
      <c r="BU2667" s="3" t="s">
        <v>105</v>
      </c>
      <c r="BV2667" s="3"/>
      <c r="BW2667" s="3"/>
      <c r="BX2667" s="2" t="s">
        <v>311</v>
      </c>
      <c r="BY2667" s="2" t="s">
        <v>8493</v>
      </c>
      <c r="BZ2667" s="2" t="s">
        <v>105</v>
      </c>
      <c r="CG2667" s="4" t="s">
        <v>17309</v>
      </c>
      <c r="CJ2667" s="3"/>
      <c r="CK2667" s="12"/>
    </row>
    <row r="2668" spans="1:105" x14ac:dyDescent="0.3">
      <c r="A2668" s="2" t="s">
        <v>198</v>
      </c>
      <c r="B2668" s="2" t="s">
        <v>17191</v>
      </c>
      <c r="I2668" s="51" t="s">
        <v>1811</v>
      </c>
      <c r="L2668" s="2" t="s">
        <v>488</v>
      </c>
      <c r="M2668" s="4" t="s">
        <v>488</v>
      </c>
      <c r="T2668" s="12" t="s">
        <v>1812</v>
      </c>
      <c r="Y2668" s="7" t="s">
        <v>1813</v>
      </c>
      <c r="Z2668" s="42">
        <v>13</v>
      </c>
      <c r="AA2668" s="8" t="s">
        <v>1814</v>
      </c>
      <c r="AB2668" s="8" t="s">
        <v>96</v>
      </c>
      <c r="AC2668" s="8" t="s">
        <v>570</v>
      </c>
      <c r="AD2668" s="8" t="b">
        <v>1</v>
      </c>
      <c r="AF2668" s="2" t="s">
        <v>566</v>
      </c>
      <c r="AG2668" s="2" t="s">
        <v>566</v>
      </c>
      <c r="AL2668" s="2" t="s">
        <v>1815</v>
      </c>
      <c r="AO2668" s="43"/>
      <c r="AP2668" s="43"/>
      <c r="AR2668" s="43"/>
      <c r="AS2668" s="43"/>
      <c r="AV2668" s="43"/>
      <c r="AW2668" s="3" t="s">
        <v>115</v>
      </c>
      <c r="AX2668" s="9" t="s">
        <v>115</v>
      </c>
      <c r="AY2668" s="2" t="s">
        <v>115</v>
      </c>
      <c r="AZ2668" s="2" t="s">
        <v>115</v>
      </c>
      <c r="BA2668" s="2" t="s">
        <v>115</v>
      </c>
      <c r="BB2668" s="2" t="s">
        <v>565</v>
      </c>
      <c r="BC2668" s="43" t="s">
        <v>115</v>
      </c>
      <c r="BF2668" s="4">
        <v>34</v>
      </c>
      <c r="BG2668" s="2" t="s">
        <v>565</v>
      </c>
      <c r="BH2668" s="2">
        <v>7</v>
      </c>
      <c r="BI2668" s="11">
        <v>0</v>
      </c>
      <c r="BJ2668" s="11">
        <v>0.03</v>
      </c>
      <c r="BK2668" s="11">
        <v>0</v>
      </c>
      <c r="BL2668" s="11">
        <v>0</v>
      </c>
      <c r="BM2668" s="11">
        <v>0.03</v>
      </c>
      <c r="BN2668" s="11">
        <v>6</v>
      </c>
      <c r="BO2668" s="2" t="s">
        <v>115</v>
      </c>
      <c r="BP2668" s="4" t="s">
        <v>115</v>
      </c>
      <c r="BS2668" s="2" t="s">
        <v>115</v>
      </c>
      <c r="BT2668" s="3" t="s">
        <v>105</v>
      </c>
      <c r="BU2668" s="3" t="s">
        <v>105</v>
      </c>
      <c r="BV2668" s="3"/>
      <c r="BW2668" s="3"/>
      <c r="BX2668" s="2" t="s">
        <v>105</v>
      </c>
      <c r="BY2668" s="2" t="s">
        <v>1816</v>
      </c>
      <c r="BZ2668" s="2" t="s">
        <v>105</v>
      </c>
      <c r="CG2668" s="4" t="s">
        <v>17309</v>
      </c>
      <c r="CJ2668" s="3"/>
      <c r="CK2668" s="12"/>
    </row>
    <row r="2669" spans="1:105" x14ac:dyDescent="0.3">
      <c r="A2669" s="2" t="s">
        <v>198</v>
      </c>
      <c r="B2669" s="2" t="s">
        <v>17204</v>
      </c>
      <c r="I2669" s="51" t="s">
        <v>1811</v>
      </c>
      <c r="L2669" s="2" t="s">
        <v>488</v>
      </c>
      <c r="M2669" s="4" t="s">
        <v>488</v>
      </c>
      <c r="T2669" s="12" t="s">
        <v>9978</v>
      </c>
      <c r="Y2669" s="7" t="s">
        <v>9979</v>
      </c>
      <c r="Z2669" s="42">
        <v>13</v>
      </c>
      <c r="AA2669" s="8" t="s">
        <v>9980</v>
      </c>
      <c r="AB2669" s="8" t="s">
        <v>96</v>
      </c>
      <c r="AC2669" s="8" t="s">
        <v>97</v>
      </c>
      <c r="AD2669" s="8" t="b">
        <v>0</v>
      </c>
      <c r="AF2669" s="2" t="s">
        <v>99</v>
      </c>
      <c r="AG2669" s="2" t="s">
        <v>100</v>
      </c>
      <c r="AL2669" s="2" t="s">
        <v>9981</v>
      </c>
      <c r="AM2669" s="2">
        <v>455</v>
      </c>
      <c r="AO2669" s="43"/>
      <c r="AP2669" s="43"/>
      <c r="AR2669" s="43"/>
      <c r="AS2669" s="43"/>
      <c r="AV2669" s="43"/>
      <c r="AW2669" s="3" t="s">
        <v>9982</v>
      </c>
      <c r="AX2669" s="9" t="s">
        <v>9983</v>
      </c>
      <c r="AY2669" s="2" t="s">
        <v>321</v>
      </c>
      <c r="AZ2669" s="2" t="s">
        <v>1796</v>
      </c>
      <c r="BA2669" s="2" t="s">
        <v>9981</v>
      </c>
      <c r="BB2669" s="2" t="s">
        <v>626</v>
      </c>
      <c r="BC2669" s="43">
        <v>1.2406824746156301E-6</v>
      </c>
      <c r="BF2669" s="4">
        <v>40</v>
      </c>
      <c r="BG2669" s="2" t="s">
        <v>626</v>
      </c>
      <c r="BH2669" s="2">
        <v>8</v>
      </c>
      <c r="BI2669" s="11">
        <v>0</v>
      </c>
      <c r="BJ2669" s="11">
        <v>0</v>
      </c>
      <c r="BK2669" s="11">
        <v>0</v>
      </c>
      <c r="BL2669" s="11">
        <v>0.23</v>
      </c>
      <c r="BM2669" s="11">
        <v>0</v>
      </c>
      <c r="BN2669" s="11" t="s">
        <v>114</v>
      </c>
      <c r="BO2669" s="2" t="s">
        <v>115</v>
      </c>
      <c r="BP2669" s="4" t="s">
        <v>115</v>
      </c>
      <c r="BQ2669" s="4" t="s">
        <v>451</v>
      </c>
      <c r="BR2669" s="2">
        <v>98.06</v>
      </c>
      <c r="BS2669" s="2" t="s">
        <v>161</v>
      </c>
      <c r="BT2669" s="3" t="s">
        <v>105</v>
      </c>
      <c r="BU2669" s="3" t="s">
        <v>105</v>
      </c>
      <c r="BV2669" s="3"/>
      <c r="BW2669" s="3"/>
      <c r="BX2669" s="2" t="s">
        <v>117</v>
      </c>
      <c r="BY2669" s="2" t="s">
        <v>180</v>
      </c>
      <c r="BZ2669" s="2" t="s">
        <v>105</v>
      </c>
      <c r="CG2669" s="4" t="s">
        <v>17309</v>
      </c>
      <c r="CJ2669" s="3"/>
      <c r="CK2669" s="12"/>
    </row>
    <row r="2670" spans="1:105" x14ac:dyDescent="0.3">
      <c r="A2670" s="2" t="s">
        <v>198</v>
      </c>
      <c r="B2670" s="2" t="s">
        <v>17205</v>
      </c>
      <c r="I2670" s="51" t="s">
        <v>1811</v>
      </c>
      <c r="L2670" s="2" t="s">
        <v>148</v>
      </c>
      <c r="M2670" s="4" t="s">
        <v>148</v>
      </c>
      <c r="T2670" s="12" t="s">
        <v>12082</v>
      </c>
      <c r="Y2670" s="7" t="s">
        <v>12083</v>
      </c>
      <c r="Z2670" s="42">
        <v>13</v>
      </c>
      <c r="AA2670" s="8" t="s">
        <v>12084</v>
      </c>
      <c r="AB2670" s="8" t="s">
        <v>262</v>
      </c>
      <c r="AC2670" s="8" t="s">
        <v>97</v>
      </c>
      <c r="AD2670" s="8" t="b">
        <v>0</v>
      </c>
      <c r="AF2670" s="2" t="s">
        <v>99</v>
      </c>
      <c r="AG2670" s="2" t="s">
        <v>100</v>
      </c>
      <c r="AL2670" s="2" t="s">
        <v>12085</v>
      </c>
      <c r="AM2670" s="2">
        <v>533</v>
      </c>
      <c r="AO2670" s="43"/>
      <c r="AP2670" s="43"/>
      <c r="AR2670" s="43"/>
      <c r="AS2670" s="43"/>
      <c r="AV2670" s="43"/>
      <c r="AW2670" s="3" t="s">
        <v>115</v>
      </c>
      <c r="AX2670" s="9" t="s">
        <v>12086</v>
      </c>
      <c r="AY2670" s="2" t="s">
        <v>321</v>
      </c>
      <c r="AZ2670" s="2" t="s">
        <v>1796</v>
      </c>
      <c r="BA2670" s="2" t="s">
        <v>12085</v>
      </c>
      <c r="BB2670" s="2" t="s">
        <v>626</v>
      </c>
      <c r="BC2670" s="43" t="s">
        <v>115</v>
      </c>
      <c r="BF2670" s="4">
        <v>45</v>
      </c>
      <c r="BG2670" s="2" t="s">
        <v>626</v>
      </c>
      <c r="BH2670" s="2">
        <v>8</v>
      </c>
      <c r="BI2670" s="11">
        <v>0.01</v>
      </c>
      <c r="BJ2670" s="11">
        <v>0</v>
      </c>
      <c r="BK2670" s="11">
        <v>0</v>
      </c>
      <c r="BL2670" s="11">
        <v>0</v>
      </c>
      <c r="BM2670" s="11">
        <v>0.01</v>
      </c>
      <c r="BN2670" s="11" t="s">
        <v>114</v>
      </c>
      <c r="BO2670" s="2" t="s">
        <v>115</v>
      </c>
      <c r="BP2670" s="4" t="s">
        <v>115</v>
      </c>
      <c r="BQ2670" s="4" t="s">
        <v>160</v>
      </c>
      <c r="BR2670" s="2">
        <v>94.94</v>
      </c>
      <c r="BS2670" s="2" t="s">
        <v>161</v>
      </c>
      <c r="BT2670" s="3" t="s">
        <v>105</v>
      </c>
      <c r="BU2670" s="3" t="s">
        <v>105</v>
      </c>
      <c r="BV2670" s="3"/>
      <c r="BW2670" s="3"/>
      <c r="BX2670" s="2" t="s">
        <v>311</v>
      </c>
      <c r="BY2670" s="2" t="s">
        <v>1854</v>
      </c>
      <c r="BZ2670" s="2" t="s">
        <v>105</v>
      </c>
      <c r="CG2670" s="4" t="s">
        <v>17309</v>
      </c>
      <c r="CJ2670" s="3"/>
      <c r="CK2670" s="12"/>
    </row>
    <row r="2671" spans="1:105" x14ac:dyDescent="0.3">
      <c r="A2671" s="2" t="s">
        <v>198</v>
      </c>
      <c r="B2671" s="2" t="s">
        <v>17209</v>
      </c>
      <c r="I2671" s="51" t="s">
        <v>1811</v>
      </c>
      <c r="L2671" s="2" t="s">
        <v>148</v>
      </c>
      <c r="M2671" s="4" t="s">
        <v>148</v>
      </c>
      <c r="T2671" s="12" t="s">
        <v>12132</v>
      </c>
      <c r="Y2671" s="7" t="s">
        <v>12133</v>
      </c>
      <c r="Z2671" s="42">
        <v>13</v>
      </c>
      <c r="AA2671" s="8" t="s">
        <v>12134</v>
      </c>
      <c r="AB2671" s="8" t="s">
        <v>96</v>
      </c>
      <c r="AC2671" s="8" t="s">
        <v>97</v>
      </c>
      <c r="AD2671" s="8" t="b">
        <v>0</v>
      </c>
      <c r="AF2671" s="2" t="s">
        <v>99</v>
      </c>
      <c r="AG2671" s="2" t="s">
        <v>100</v>
      </c>
      <c r="AL2671" s="2" t="s">
        <v>12135</v>
      </c>
      <c r="AM2671" s="2">
        <v>552</v>
      </c>
      <c r="AO2671" s="43"/>
      <c r="AP2671" s="43"/>
      <c r="AR2671" s="43"/>
      <c r="AS2671" s="43"/>
      <c r="AV2671" s="43"/>
      <c r="AW2671" s="3" t="s">
        <v>12136</v>
      </c>
      <c r="AX2671" s="9" t="s">
        <v>12137</v>
      </c>
      <c r="AY2671" s="2" t="s">
        <v>321</v>
      </c>
      <c r="AZ2671" s="2" t="s">
        <v>1796</v>
      </c>
      <c r="BA2671" s="2" t="s">
        <v>12135</v>
      </c>
      <c r="BB2671" s="2" t="s">
        <v>626</v>
      </c>
      <c r="BC2671" s="43">
        <v>6.1978604985558902E-7</v>
      </c>
      <c r="BF2671" s="4">
        <v>37</v>
      </c>
      <c r="BG2671" s="2" t="s">
        <v>626</v>
      </c>
      <c r="BH2671" s="2">
        <v>8</v>
      </c>
      <c r="BI2671" s="11">
        <v>0</v>
      </c>
      <c r="BJ2671" s="11">
        <v>0</v>
      </c>
      <c r="BK2671" s="11">
        <v>0</v>
      </c>
      <c r="BL2671" s="11">
        <v>0.01</v>
      </c>
      <c r="BM2671" s="11">
        <v>0</v>
      </c>
      <c r="BN2671" s="11" t="s">
        <v>114</v>
      </c>
      <c r="BO2671" s="2" t="s">
        <v>115</v>
      </c>
      <c r="BP2671" s="4" t="s">
        <v>115</v>
      </c>
      <c r="BQ2671" s="4" t="s">
        <v>3101</v>
      </c>
      <c r="BR2671" s="2">
        <v>93.5</v>
      </c>
      <c r="BS2671" s="2" t="s">
        <v>161</v>
      </c>
      <c r="BT2671" s="3" t="s">
        <v>105</v>
      </c>
      <c r="BU2671" s="3" t="s">
        <v>105</v>
      </c>
      <c r="BV2671" s="3"/>
      <c r="BW2671" s="3"/>
      <c r="BX2671" s="2" t="s">
        <v>117</v>
      </c>
      <c r="BY2671" s="2" t="s">
        <v>8493</v>
      </c>
      <c r="BZ2671" s="2" t="s">
        <v>105</v>
      </c>
      <c r="CG2671" s="4" t="s">
        <v>17309</v>
      </c>
      <c r="CJ2671" s="3"/>
      <c r="CK2671" s="12"/>
    </row>
    <row r="2672" spans="1:105" x14ac:dyDescent="0.3">
      <c r="A2672" s="2" t="s">
        <v>198</v>
      </c>
      <c r="B2672" s="2" t="s">
        <v>17190</v>
      </c>
      <c r="I2672" s="51" t="s">
        <v>1811</v>
      </c>
      <c r="L2672" s="2" t="s">
        <v>380</v>
      </c>
      <c r="M2672" s="4" t="s">
        <v>380</v>
      </c>
      <c r="T2672" s="12" t="s">
        <v>13247</v>
      </c>
      <c r="Y2672" s="7" t="s">
        <v>13248</v>
      </c>
      <c r="Z2672" s="42">
        <v>13</v>
      </c>
      <c r="AA2672" s="8" t="s">
        <v>2891</v>
      </c>
      <c r="AB2672" s="8" t="s">
        <v>96</v>
      </c>
      <c r="AC2672" s="8" t="s">
        <v>97</v>
      </c>
      <c r="AD2672" s="8" t="b">
        <v>0</v>
      </c>
      <c r="AF2672" s="2" t="s">
        <v>99</v>
      </c>
      <c r="AG2672" s="2" t="s">
        <v>100</v>
      </c>
      <c r="AL2672" s="2" t="s">
        <v>13249</v>
      </c>
      <c r="AM2672" s="2">
        <v>579</v>
      </c>
      <c r="AO2672" s="43"/>
      <c r="AP2672" s="43"/>
      <c r="AR2672" s="43"/>
      <c r="AS2672" s="43"/>
      <c r="AV2672" s="43"/>
      <c r="AW2672" s="3" t="s">
        <v>13250</v>
      </c>
      <c r="AX2672" s="9" t="s">
        <v>13251</v>
      </c>
      <c r="AY2672" s="2" t="s">
        <v>321</v>
      </c>
      <c r="AZ2672" s="2" t="s">
        <v>1796</v>
      </c>
      <c r="BA2672" s="2" t="s">
        <v>13249</v>
      </c>
      <c r="BB2672" s="2" t="s">
        <v>626</v>
      </c>
      <c r="BC2672" s="43">
        <v>6.19972795593729E-7</v>
      </c>
      <c r="BF2672" s="4">
        <v>36</v>
      </c>
      <c r="BG2672" s="2" t="s">
        <v>626</v>
      </c>
      <c r="BH2672" s="2">
        <v>8</v>
      </c>
      <c r="BI2672" s="11">
        <v>0</v>
      </c>
      <c r="BJ2672" s="11">
        <v>0.01</v>
      </c>
      <c r="BK2672" s="11">
        <v>0</v>
      </c>
      <c r="BL2672" s="11">
        <v>0</v>
      </c>
      <c r="BM2672" s="11">
        <v>0.01</v>
      </c>
      <c r="BN2672" s="11" t="s">
        <v>114</v>
      </c>
      <c r="BO2672" s="2" t="s">
        <v>115</v>
      </c>
      <c r="BP2672" s="4" t="s">
        <v>115</v>
      </c>
      <c r="BQ2672" s="4" t="s">
        <v>389</v>
      </c>
      <c r="BR2672" s="2">
        <v>68.06</v>
      </c>
      <c r="BS2672" s="2" t="s">
        <v>161</v>
      </c>
      <c r="BT2672" s="3" t="s">
        <v>105</v>
      </c>
      <c r="BU2672" s="3" t="s">
        <v>105</v>
      </c>
      <c r="BV2672" s="3"/>
      <c r="BW2672" s="3"/>
      <c r="BX2672" s="2" t="s">
        <v>105</v>
      </c>
      <c r="BY2672" s="2" t="s">
        <v>1816</v>
      </c>
      <c r="BZ2672" s="2" t="s">
        <v>105</v>
      </c>
      <c r="CG2672" s="4" t="s">
        <v>17309</v>
      </c>
      <c r="CJ2672" s="3"/>
      <c r="CK2672" s="12"/>
    </row>
    <row r="2673" spans="1:89" x14ac:dyDescent="0.3">
      <c r="A2673" s="2" t="s">
        <v>198</v>
      </c>
      <c r="B2673" s="2" t="s">
        <v>17208</v>
      </c>
      <c r="I2673" s="51" t="s">
        <v>1811</v>
      </c>
      <c r="L2673" s="2" t="s">
        <v>577</v>
      </c>
      <c r="M2673" s="4" t="s">
        <v>577</v>
      </c>
      <c r="T2673" s="12" t="s">
        <v>15844</v>
      </c>
      <c r="Y2673" s="44" t="s">
        <v>15845</v>
      </c>
      <c r="Z2673" s="42">
        <v>13</v>
      </c>
      <c r="AA2673" s="8" t="s">
        <v>15846</v>
      </c>
      <c r="AB2673" s="8" t="s">
        <v>96</v>
      </c>
      <c r="AC2673" s="8" t="s">
        <v>97</v>
      </c>
      <c r="AD2673" s="8" t="b">
        <v>0</v>
      </c>
      <c r="AF2673" s="2" t="s">
        <v>99</v>
      </c>
      <c r="AG2673" s="2" t="s">
        <v>100</v>
      </c>
      <c r="AL2673" s="2" t="s">
        <v>15847</v>
      </c>
      <c r="AM2673" s="25">
        <v>770</v>
      </c>
      <c r="AO2673" s="43"/>
      <c r="AP2673" s="43"/>
      <c r="AR2673" s="43"/>
      <c r="AS2673" s="43"/>
      <c r="AV2673" s="43"/>
      <c r="AW2673" s="3" t="s">
        <v>115</v>
      </c>
      <c r="AX2673" s="9" t="s">
        <v>15848</v>
      </c>
      <c r="AY2673" s="2" t="s">
        <v>321</v>
      </c>
      <c r="AZ2673" s="2" t="s">
        <v>1796</v>
      </c>
      <c r="BA2673" s="2" t="s">
        <v>15847</v>
      </c>
      <c r="BB2673" s="2" t="s">
        <v>626</v>
      </c>
      <c r="BC2673" s="43" t="s">
        <v>115</v>
      </c>
      <c r="BF2673" s="4">
        <v>45</v>
      </c>
      <c r="BG2673" s="2" t="s">
        <v>626</v>
      </c>
      <c r="BH2673" s="2">
        <v>8</v>
      </c>
      <c r="BI2673" s="11">
        <v>0</v>
      </c>
      <c r="BJ2673" s="11">
        <v>0</v>
      </c>
      <c r="BK2673" s="11">
        <v>0</v>
      </c>
      <c r="BL2673" s="11">
        <v>0.17</v>
      </c>
      <c r="BM2673" s="11">
        <v>0</v>
      </c>
      <c r="BN2673" s="11">
        <v>18</v>
      </c>
      <c r="BO2673" s="2" t="s">
        <v>115</v>
      </c>
      <c r="BP2673" s="4" t="s">
        <v>115</v>
      </c>
      <c r="BQ2673" s="4" t="s">
        <v>15849</v>
      </c>
      <c r="BR2673" s="2">
        <v>93.25</v>
      </c>
      <c r="BS2673" s="2" t="s">
        <v>297</v>
      </c>
      <c r="BT2673" s="3" t="s">
        <v>105</v>
      </c>
      <c r="BU2673" s="3" t="s">
        <v>105</v>
      </c>
      <c r="BV2673" s="3"/>
      <c r="BW2673" s="3"/>
      <c r="BX2673" s="2" t="s">
        <v>105</v>
      </c>
      <c r="BY2673" s="2" t="s">
        <v>126</v>
      </c>
      <c r="BZ2673" s="2" t="s">
        <v>105</v>
      </c>
      <c r="CG2673" s="4" t="s">
        <v>17309</v>
      </c>
      <c r="CJ2673" s="3"/>
      <c r="CK2673" s="12"/>
    </row>
    <row r="2674" spans="1:89" x14ac:dyDescent="0.3">
      <c r="A2674" s="2" t="s">
        <v>198</v>
      </c>
      <c r="B2674" s="2" t="s">
        <v>17207</v>
      </c>
      <c r="I2674" s="51" t="s">
        <v>1811</v>
      </c>
      <c r="L2674" s="2" t="s">
        <v>220</v>
      </c>
      <c r="M2674" s="4" t="s">
        <v>220</v>
      </c>
      <c r="N2674" s="12" t="s">
        <v>1927</v>
      </c>
      <c r="T2674" s="12" t="s">
        <v>1928</v>
      </c>
      <c r="Y2674" s="7" t="s">
        <v>1929</v>
      </c>
      <c r="Z2674" s="42">
        <v>13</v>
      </c>
      <c r="AA2674" s="8" t="s">
        <v>1930</v>
      </c>
      <c r="AB2674" s="8" t="s">
        <v>1667</v>
      </c>
      <c r="AC2674" s="8" t="s">
        <v>96</v>
      </c>
      <c r="AD2674" s="8" t="b">
        <v>0</v>
      </c>
      <c r="AF2674" s="2" t="s">
        <v>543</v>
      </c>
      <c r="AG2674" s="2" t="s">
        <v>543</v>
      </c>
      <c r="AL2674" s="2" t="s">
        <v>1931</v>
      </c>
      <c r="AO2674" s="43"/>
      <c r="AP2674" s="43"/>
      <c r="AR2674" s="43"/>
      <c r="AS2674" s="43"/>
      <c r="AV2674" s="43"/>
      <c r="AW2674" s="3" t="s">
        <v>115</v>
      </c>
      <c r="AX2674" s="9" t="s">
        <v>115</v>
      </c>
      <c r="AY2674" s="2" t="s">
        <v>115</v>
      </c>
      <c r="AZ2674" s="2" t="s">
        <v>115</v>
      </c>
      <c r="BA2674" s="2" t="s">
        <v>115</v>
      </c>
      <c r="BB2674" s="2" t="s">
        <v>565</v>
      </c>
      <c r="BC2674" s="43" t="s">
        <v>115</v>
      </c>
      <c r="BF2674" s="4">
        <v>33</v>
      </c>
      <c r="BG2674" s="2" t="s">
        <v>565</v>
      </c>
      <c r="BH2674" s="2">
        <v>7</v>
      </c>
      <c r="BI2674" s="11">
        <v>0</v>
      </c>
      <c r="BJ2674" s="11">
        <v>0</v>
      </c>
      <c r="BK2674" s="11">
        <v>0</v>
      </c>
      <c r="BL2674" s="11">
        <v>0</v>
      </c>
      <c r="BM2674" s="11">
        <v>0</v>
      </c>
      <c r="BN2674" s="11">
        <v>12</v>
      </c>
      <c r="BO2674" s="2" t="s">
        <v>115</v>
      </c>
      <c r="BP2674" s="4" t="s">
        <v>115</v>
      </c>
      <c r="BS2674" s="2" t="s">
        <v>115</v>
      </c>
      <c r="BT2674" s="3" t="s">
        <v>105</v>
      </c>
      <c r="BU2674" s="3" t="s">
        <v>105</v>
      </c>
      <c r="BV2674" s="3"/>
      <c r="BW2674" s="3"/>
      <c r="BX2674" s="2" t="s">
        <v>105</v>
      </c>
      <c r="BY2674" s="2" t="s">
        <v>1816</v>
      </c>
      <c r="BZ2674" s="2" t="s">
        <v>105</v>
      </c>
      <c r="CG2674" s="4" t="s">
        <v>17309</v>
      </c>
      <c r="CJ2674" s="3"/>
      <c r="CK2674" s="12"/>
    </row>
    <row r="2675" spans="1:89" x14ac:dyDescent="0.3">
      <c r="A2675" s="2" t="s">
        <v>198</v>
      </c>
      <c r="B2675" s="2" t="s">
        <v>17197</v>
      </c>
      <c r="I2675" s="51" t="s">
        <v>1811</v>
      </c>
      <c r="L2675" s="2" t="s">
        <v>220</v>
      </c>
      <c r="M2675" s="4" t="s">
        <v>220</v>
      </c>
      <c r="N2675" s="12" t="s">
        <v>17054</v>
      </c>
      <c r="T2675" s="12" t="s">
        <v>17055</v>
      </c>
      <c r="Y2675" s="7" t="s">
        <v>17056</v>
      </c>
      <c r="Z2675" s="42">
        <v>13</v>
      </c>
      <c r="AA2675" s="8" t="s">
        <v>14483</v>
      </c>
      <c r="AB2675" s="8" t="s">
        <v>607</v>
      </c>
      <c r="AC2675" s="8" t="s">
        <v>97</v>
      </c>
      <c r="AD2675" s="8" t="b">
        <v>0</v>
      </c>
      <c r="AF2675" s="2" t="s">
        <v>543</v>
      </c>
      <c r="AG2675" s="2" t="s">
        <v>543</v>
      </c>
      <c r="AL2675" s="2" t="s">
        <v>17057</v>
      </c>
      <c r="AM2675" s="2">
        <v>829</v>
      </c>
      <c r="AO2675" s="43"/>
      <c r="AP2675" s="43"/>
      <c r="AR2675" s="43"/>
      <c r="AS2675" s="43"/>
      <c r="AV2675" s="43"/>
      <c r="AW2675" s="3" t="s">
        <v>115</v>
      </c>
      <c r="AX2675" s="9" t="s">
        <v>115</v>
      </c>
      <c r="AY2675" s="2" t="s">
        <v>115</v>
      </c>
      <c r="AZ2675" s="2" t="s">
        <v>115</v>
      </c>
      <c r="BA2675" s="2" t="s">
        <v>115</v>
      </c>
      <c r="BB2675" s="2" t="s">
        <v>626</v>
      </c>
      <c r="BC2675" s="43" t="s">
        <v>115</v>
      </c>
      <c r="BF2675" s="4">
        <v>35</v>
      </c>
      <c r="BG2675" s="2" t="s">
        <v>565</v>
      </c>
      <c r="BH2675" s="2">
        <v>7</v>
      </c>
      <c r="BI2675" s="11">
        <v>0</v>
      </c>
      <c r="BJ2675" s="11">
        <v>0</v>
      </c>
      <c r="BK2675" s="11">
        <v>0.01</v>
      </c>
      <c r="BL2675" s="11">
        <v>0</v>
      </c>
      <c r="BM2675" s="11">
        <v>0.01</v>
      </c>
      <c r="BN2675" s="11">
        <v>4</v>
      </c>
      <c r="BO2675" s="2" t="s">
        <v>115</v>
      </c>
      <c r="BP2675" s="4" t="s">
        <v>115</v>
      </c>
      <c r="BQ2675" s="4" t="s">
        <v>17058</v>
      </c>
      <c r="BR2675" s="2">
        <v>52.62</v>
      </c>
      <c r="BS2675" s="2" t="s">
        <v>179</v>
      </c>
      <c r="BT2675" s="3" t="s">
        <v>105</v>
      </c>
      <c r="BU2675" s="3" t="s">
        <v>105</v>
      </c>
      <c r="BV2675" s="3"/>
      <c r="BW2675" s="3"/>
      <c r="BX2675" s="2" t="s">
        <v>105</v>
      </c>
      <c r="BY2675" s="2" t="s">
        <v>1816</v>
      </c>
      <c r="BZ2675" s="2" t="s">
        <v>105</v>
      </c>
      <c r="CG2675" s="4" t="s">
        <v>17309</v>
      </c>
      <c r="CJ2675" s="3"/>
      <c r="CK2675" s="12"/>
    </row>
    <row r="2676" spans="1:89" x14ac:dyDescent="0.3">
      <c r="A2676" s="2" t="s">
        <v>198</v>
      </c>
      <c r="B2676" s="2" t="s">
        <v>536</v>
      </c>
      <c r="I2676" s="51" t="s">
        <v>324</v>
      </c>
      <c r="L2676" s="2" t="s">
        <v>518</v>
      </c>
      <c r="M2676" s="4" t="s">
        <v>518</v>
      </c>
      <c r="T2676" s="12" t="s">
        <v>17160</v>
      </c>
      <c r="Y2676" s="2" t="s">
        <v>537</v>
      </c>
      <c r="Z2676" s="42">
        <v>13</v>
      </c>
      <c r="AA2676" s="8" t="s">
        <v>521</v>
      </c>
      <c r="AB2676" s="8" t="s">
        <v>262</v>
      </c>
      <c r="AC2676" s="8" t="s">
        <v>97</v>
      </c>
      <c r="AD2676" s="8" t="b">
        <v>0</v>
      </c>
      <c r="AF2676" s="2" t="s">
        <v>99</v>
      </c>
      <c r="AG2676" s="2" t="s">
        <v>100</v>
      </c>
      <c r="AO2676" s="43"/>
      <c r="AP2676" s="43"/>
      <c r="AR2676" s="43"/>
      <c r="AS2676" s="43"/>
      <c r="AV2676" s="43"/>
      <c r="AW2676" s="3" t="s">
        <v>115</v>
      </c>
      <c r="AX2676" s="9" t="s">
        <v>538</v>
      </c>
      <c r="AY2676" s="2" t="s">
        <v>539</v>
      </c>
      <c r="BA2676" s="2" t="s">
        <v>115</v>
      </c>
      <c r="BB2676" s="2" t="s">
        <v>523</v>
      </c>
      <c r="BC2676" s="43" t="s">
        <v>115</v>
      </c>
      <c r="BF2676" s="4">
        <v>23.4</v>
      </c>
      <c r="BG2676" s="2" t="s">
        <v>524</v>
      </c>
      <c r="BH2676" s="2">
        <v>1</v>
      </c>
      <c r="BI2676" s="11" t="s">
        <v>114</v>
      </c>
      <c r="BJ2676" s="11" t="s">
        <v>114</v>
      </c>
      <c r="BK2676" s="11" t="s">
        <v>114</v>
      </c>
      <c r="BL2676" s="11" t="s">
        <v>114</v>
      </c>
      <c r="BM2676" s="11" t="s">
        <v>115</v>
      </c>
      <c r="BN2676" s="11" t="s">
        <v>114</v>
      </c>
      <c r="BP2676" s="4" t="s">
        <v>115</v>
      </c>
      <c r="BS2676" s="2" t="s">
        <v>115</v>
      </c>
      <c r="BT2676" s="2" t="s">
        <v>105</v>
      </c>
      <c r="BU2676" s="3" t="s">
        <v>105</v>
      </c>
      <c r="BV2676" s="3"/>
      <c r="BW2676" s="3"/>
      <c r="BX2676" s="2" t="s">
        <v>105</v>
      </c>
      <c r="BY2676" s="2" t="s">
        <v>105</v>
      </c>
      <c r="BZ2676" s="2" t="s">
        <v>105</v>
      </c>
      <c r="CG2676" s="4" t="s">
        <v>17310</v>
      </c>
      <c r="CK2676" s="2" t="s">
        <v>525</v>
      </c>
    </row>
    <row r="2677" spans="1:89" x14ac:dyDescent="0.3">
      <c r="A2677" s="2" t="s">
        <v>198</v>
      </c>
      <c r="B2677" s="2" t="s">
        <v>2128</v>
      </c>
      <c r="I2677" s="51" t="s">
        <v>324</v>
      </c>
      <c r="L2677" s="2" t="s">
        <v>518</v>
      </c>
      <c r="M2677" s="4" t="s">
        <v>518</v>
      </c>
      <c r="T2677" s="12" t="s">
        <v>17151</v>
      </c>
      <c r="Y2677" s="7" t="s">
        <v>2129</v>
      </c>
      <c r="Z2677" s="42">
        <v>13</v>
      </c>
      <c r="AA2677" s="8" t="s">
        <v>2130</v>
      </c>
      <c r="AB2677" s="8" t="s">
        <v>2131</v>
      </c>
      <c r="AC2677" s="8" t="s">
        <v>262</v>
      </c>
      <c r="AD2677" s="8" t="b">
        <v>0</v>
      </c>
      <c r="AF2677" s="2" t="s">
        <v>543</v>
      </c>
      <c r="AG2677" s="2" t="s">
        <v>543</v>
      </c>
      <c r="AL2677" s="2" t="s">
        <v>115</v>
      </c>
      <c r="AO2677" s="43"/>
      <c r="AP2677" s="43"/>
      <c r="AR2677" s="43"/>
      <c r="AS2677" s="43"/>
      <c r="AV2677" s="43"/>
      <c r="AW2677" s="3" t="s">
        <v>115</v>
      </c>
      <c r="AX2677" s="9" t="s">
        <v>115</v>
      </c>
      <c r="AY2677" s="2" t="s">
        <v>115</v>
      </c>
      <c r="AZ2677" s="2" t="s">
        <v>115</v>
      </c>
      <c r="BA2677" s="2" t="s">
        <v>115</v>
      </c>
      <c r="BB2677" s="2" t="s">
        <v>523</v>
      </c>
      <c r="BC2677" s="43" t="s">
        <v>115</v>
      </c>
      <c r="BF2677" s="4">
        <v>20.6</v>
      </c>
      <c r="BG2677" s="2" t="s">
        <v>523</v>
      </c>
      <c r="BH2677" s="2">
        <v>3</v>
      </c>
      <c r="BI2677" s="11" t="s">
        <v>114</v>
      </c>
      <c r="BJ2677" s="11" t="s">
        <v>114</v>
      </c>
      <c r="BK2677" s="11" t="s">
        <v>114</v>
      </c>
      <c r="BL2677" s="11" t="s">
        <v>114</v>
      </c>
      <c r="BM2677" s="11" t="s">
        <v>115</v>
      </c>
      <c r="BN2677" s="11" t="s">
        <v>114</v>
      </c>
      <c r="BP2677" s="4" t="s">
        <v>115</v>
      </c>
      <c r="BS2677" s="2" t="s">
        <v>115</v>
      </c>
      <c r="BT2677" s="2" t="s">
        <v>105</v>
      </c>
      <c r="BU2677" s="3" t="s">
        <v>105</v>
      </c>
      <c r="BV2677" s="3"/>
      <c r="BW2677" s="3"/>
      <c r="BX2677" s="2" t="s">
        <v>105</v>
      </c>
      <c r="BY2677" s="2" t="s">
        <v>105</v>
      </c>
      <c r="BZ2677" s="2" t="s">
        <v>105</v>
      </c>
      <c r="CG2677" s="4" t="s">
        <v>17310</v>
      </c>
      <c r="CK2677" s="12"/>
    </row>
    <row r="2678" spans="1:89" x14ac:dyDescent="0.3">
      <c r="A2678" s="2" t="s">
        <v>198</v>
      </c>
      <c r="B2678" s="2" t="s">
        <v>6353</v>
      </c>
      <c r="I2678" s="51" t="s">
        <v>324</v>
      </c>
      <c r="L2678" s="2" t="s">
        <v>90</v>
      </c>
      <c r="M2678" s="4" t="s">
        <v>90</v>
      </c>
      <c r="T2678" s="12" t="s">
        <v>6354</v>
      </c>
      <c r="Y2678" s="7" t="s">
        <v>6355</v>
      </c>
      <c r="Z2678" s="42">
        <v>13</v>
      </c>
      <c r="AA2678" s="8" t="s">
        <v>6356</v>
      </c>
      <c r="AB2678" s="8" t="s">
        <v>262</v>
      </c>
      <c r="AC2678" s="8" t="s">
        <v>96</v>
      </c>
      <c r="AD2678" s="8" t="b">
        <v>0</v>
      </c>
      <c r="AF2678" s="2" t="s">
        <v>99</v>
      </c>
      <c r="AG2678" s="2" t="s">
        <v>100</v>
      </c>
      <c r="AL2678" s="2" t="s">
        <v>6357</v>
      </c>
      <c r="AO2678" s="43"/>
      <c r="AP2678" s="43"/>
      <c r="AR2678" s="43"/>
      <c r="AS2678" s="43"/>
      <c r="AV2678" s="43"/>
      <c r="AW2678" s="3" t="s">
        <v>115</v>
      </c>
      <c r="AX2678" s="9" t="s">
        <v>115</v>
      </c>
      <c r="AY2678" s="2" t="s">
        <v>115</v>
      </c>
      <c r="AZ2678" s="2" t="s">
        <v>115</v>
      </c>
      <c r="BA2678" s="2" t="s">
        <v>115</v>
      </c>
      <c r="BB2678" s="2" t="s">
        <v>6358</v>
      </c>
      <c r="BC2678" s="43" t="s">
        <v>115</v>
      </c>
      <c r="BF2678" s="4">
        <v>22.6</v>
      </c>
      <c r="BG2678" s="2" t="s">
        <v>6358</v>
      </c>
      <c r="BH2678" s="2">
        <v>7</v>
      </c>
      <c r="BI2678" s="11">
        <v>0</v>
      </c>
      <c r="BJ2678" s="11">
        <v>0</v>
      </c>
      <c r="BK2678" s="11">
        <v>0</v>
      </c>
      <c r="BL2678" s="11">
        <v>0</v>
      </c>
      <c r="BM2678" s="11">
        <v>0</v>
      </c>
      <c r="BN2678" s="11" t="s">
        <v>114</v>
      </c>
      <c r="BO2678" s="2" t="s">
        <v>115</v>
      </c>
      <c r="BP2678" s="4" t="s">
        <v>115</v>
      </c>
      <c r="BS2678" s="2" t="s">
        <v>115</v>
      </c>
      <c r="BT2678" s="2" t="s">
        <v>105</v>
      </c>
      <c r="BU2678" s="3" t="s">
        <v>105</v>
      </c>
      <c r="BV2678" s="3"/>
      <c r="BW2678" s="3"/>
      <c r="BX2678" s="2" t="s">
        <v>105</v>
      </c>
      <c r="BY2678" s="2" t="s">
        <v>105</v>
      </c>
      <c r="BZ2678" s="2" t="s">
        <v>105</v>
      </c>
      <c r="CG2678" s="4" t="s">
        <v>17310</v>
      </c>
      <c r="CK2678" s="12"/>
    </row>
    <row r="2679" spans="1:89" x14ac:dyDescent="0.3">
      <c r="A2679" s="2" t="s">
        <v>198</v>
      </c>
      <c r="B2679" s="2" t="s">
        <v>2289</v>
      </c>
      <c r="I2679" s="51" t="s">
        <v>324</v>
      </c>
      <c r="L2679" s="2" t="s">
        <v>90</v>
      </c>
      <c r="M2679" s="4" t="s">
        <v>90</v>
      </c>
      <c r="N2679" s="12" t="s">
        <v>2290</v>
      </c>
      <c r="T2679" s="12" t="s">
        <v>2291</v>
      </c>
      <c r="Y2679" s="7" t="s">
        <v>2292</v>
      </c>
      <c r="Z2679" s="42">
        <v>13</v>
      </c>
      <c r="AA2679" s="8" t="s">
        <v>1671</v>
      </c>
      <c r="AB2679" s="8" t="s">
        <v>262</v>
      </c>
      <c r="AC2679" s="8" t="s">
        <v>617</v>
      </c>
      <c r="AD2679" s="8" t="b">
        <v>1</v>
      </c>
      <c r="AF2679" s="2" t="s">
        <v>563</v>
      </c>
      <c r="AG2679" s="2" t="s">
        <v>563</v>
      </c>
      <c r="AL2679" s="2" t="s">
        <v>2293</v>
      </c>
      <c r="AO2679" s="43"/>
      <c r="AP2679" s="43"/>
      <c r="AR2679" s="43"/>
      <c r="AS2679" s="43"/>
      <c r="AV2679" s="43"/>
      <c r="AW2679" s="3" t="s">
        <v>115</v>
      </c>
      <c r="AX2679" s="9" t="s">
        <v>115</v>
      </c>
      <c r="AY2679" s="2" t="s">
        <v>115</v>
      </c>
      <c r="AZ2679" s="2" t="s">
        <v>115</v>
      </c>
      <c r="BA2679" s="2" t="s">
        <v>115</v>
      </c>
      <c r="BB2679" s="2" t="s">
        <v>565</v>
      </c>
      <c r="BC2679" s="43" t="s">
        <v>115</v>
      </c>
      <c r="BF2679" s="4">
        <v>27.6</v>
      </c>
      <c r="BG2679" s="2" t="s">
        <v>565</v>
      </c>
      <c r="BH2679" s="2">
        <v>7</v>
      </c>
      <c r="BI2679" s="11">
        <v>0</v>
      </c>
      <c r="BJ2679" s="11">
        <v>0</v>
      </c>
      <c r="BK2679" s="11">
        <v>0</v>
      </c>
      <c r="BL2679" s="11">
        <v>0</v>
      </c>
      <c r="BM2679" s="11">
        <v>0</v>
      </c>
      <c r="BN2679" s="11" t="s">
        <v>114</v>
      </c>
      <c r="BO2679" s="2" t="s">
        <v>115</v>
      </c>
      <c r="BP2679" s="4" t="s">
        <v>115</v>
      </c>
      <c r="BS2679" s="2" t="s">
        <v>115</v>
      </c>
      <c r="BT2679" s="2" t="s">
        <v>105</v>
      </c>
      <c r="BU2679" s="3" t="s">
        <v>105</v>
      </c>
      <c r="BV2679" s="3"/>
      <c r="BW2679" s="3"/>
      <c r="BX2679" s="2" t="s">
        <v>105</v>
      </c>
      <c r="BY2679" s="2" t="s">
        <v>105</v>
      </c>
      <c r="BZ2679" s="2" t="s">
        <v>105</v>
      </c>
      <c r="CG2679" s="4" t="s">
        <v>17310</v>
      </c>
      <c r="CK2679" s="12"/>
    </row>
    <row r="2680" spans="1:89" x14ac:dyDescent="0.3">
      <c r="A2680" s="2" t="s">
        <v>198</v>
      </c>
      <c r="B2680" s="2" t="s">
        <v>2343</v>
      </c>
      <c r="I2680" s="51" t="s">
        <v>324</v>
      </c>
      <c r="L2680" s="2" t="s">
        <v>90</v>
      </c>
      <c r="M2680" s="4" t="s">
        <v>90</v>
      </c>
      <c r="T2680" s="12" t="s">
        <v>2344</v>
      </c>
      <c r="Y2680" s="7" t="s">
        <v>2345</v>
      </c>
      <c r="Z2680" s="42">
        <v>13</v>
      </c>
      <c r="AA2680" s="8" t="s">
        <v>2346</v>
      </c>
      <c r="AB2680" s="8" t="s">
        <v>2347</v>
      </c>
      <c r="AC2680" s="8" t="s">
        <v>261</v>
      </c>
      <c r="AD2680" s="8" t="b">
        <v>1</v>
      </c>
      <c r="AF2680" s="2" t="s">
        <v>543</v>
      </c>
      <c r="AG2680" s="2" t="s">
        <v>543</v>
      </c>
      <c r="AL2680" s="2" t="s">
        <v>2348</v>
      </c>
      <c r="AO2680" s="43"/>
      <c r="AP2680" s="43"/>
      <c r="AR2680" s="43"/>
      <c r="AS2680" s="43"/>
      <c r="AV2680" s="43"/>
      <c r="AW2680" s="3" t="s">
        <v>115</v>
      </c>
      <c r="AX2680" s="9" t="s">
        <v>2349</v>
      </c>
      <c r="AY2680" s="2" t="s">
        <v>321</v>
      </c>
      <c r="AZ2680" s="2" t="s">
        <v>758</v>
      </c>
      <c r="BA2680" s="2" t="s">
        <v>2350</v>
      </c>
      <c r="BB2680" s="2" t="s">
        <v>565</v>
      </c>
      <c r="BC2680" s="43" t="s">
        <v>115</v>
      </c>
      <c r="BF2680" s="4">
        <v>27.7</v>
      </c>
      <c r="BG2680" s="2" t="s">
        <v>565</v>
      </c>
      <c r="BH2680" s="2">
        <v>7</v>
      </c>
      <c r="BI2680" s="11" t="s">
        <v>114</v>
      </c>
      <c r="BJ2680" s="11" t="s">
        <v>114</v>
      </c>
      <c r="BK2680" s="11" t="s">
        <v>114</v>
      </c>
      <c r="BL2680" s="11" t="s">
        <v>114</v>
      </c>
      <c r="BM2680" s="11" t="s">
        <v>115</v>
      </c>
      <c r="BN2680" s="11" t="s">
        <v>114</v>
      </c>
      <c r="BO2680" s="2" t="s">
        <v>115</v>
      </c>
      <c r="BP2680" s="4" t="s">
        <v>115</v>
      </c>
      <c r="BS2680" s="2" t="s">
        <v>115</v>
      </c>
      <c r="BT2680" s="2" t="s">
        <v>105</v>
      </c>
      <c r="BU2680" s="3" t="s">
        <v>105</v>
      </c>
      <c r="BV2680" s="3"/>
      <c r="BW2680" s="3"/>
      <c r="BX2680" s="2" t="s">
        <v>105</v>
      </c>
      <c r="BY2680" s="2" t="s">
        <v>105</v>
      </c>
      <c r="BZ2680" s="2" t="s">
        <v>105</v>
      </c>
      <c r="CG2680" s="4" t="s">
        <v>17310</v>
      </c>
      <c r="CK2680" s="12"/>
    </row>
    <row r="2681" spans="1:89" x14ac:dyDescent="0.3">
      <c r="A2681" s="2" t="s">
        <v>198</v>
      </c>
      <c r="B2681" s="2" t="s">
        <v>2498</v>
      </c>
      <c r="I2681" s="51" t="s">
        <v>324</v>
      </c>
      <c r="L2681" s="2" t="s">
        <v>90</v>
      </c>
      <c r="M2681" s="4" t="s">
        <v>90</v>
      </c>
      <c r="N2681" s="12" t="s">
        <v>2499</v>
      </c>
      <c r="T2681" s="12" t="s">
        <v>2500</v>
      </c>
      <c r="Y2681" s="7" t="s">
        <v>2501</v>
      </c>
      <c r="Z2681" s="42">
        <v>13</v>
      </c>
      <c r="AA2681" s="8" t="s">
        <v>2502</v>
      </c>
      <c r="AB2681" s="8" t="s">
        <v>262</v>
      </c>
      <c r="AC2681" s="8" t="s">
        <v>1637</v>
      </c>
      <c r="AD2681" s="8" t="b">
        <v>1</v>
      </c>
      <c r="AF2681" s="2" t="s">
        <v>563</v>
      </c>
      <c r="AG2681" s="2" t="s">
        <v>563</v>
      </c>
      <c r="AL2681" s="2" t="s">
        <v>2503</v>
      </c>
      <c r="AO2681" s="43"/>
      <c r="AP2681" s="43"/>
      <c r="AR2681" s="43"/>
      <c r="AS2681" s="43"/>
      <c r="AV2681" s="43"/>
      <c r="AW2681" s="3" t="s">
        <v>115</v>
      </c>
      <c r="AX2681" s="9" t="s">
        <v>2504</v>
      </c>
      <c r="AY2681" s="2" t="s">
        <v>321</v>
      </c>
      <c r="AZ2681" s="2" t="s">
        <v>758</v>
      </c>
      <c r="BA2681" s="2" t="s">
        <v>2505</v>
      </c>
      <c r="BB2681" s="2" t="s">
        <v>565</v>
      </c>
      <c r="BC2681" s="43" t="s">
        <v>115</v>
      </c>
      <c r="BF2681" s="4">
        <v>20.2</v>
      </c>
      <c r="BG2681" s="2" t="s">
        <v>565</v>
      </c>
      <c r="BH2681" s="2">
        <v>7</v>
      </c>
      <c r="BI2681" s="11">
        <v>0</v>
      </c>
      <c r="BJ2681" s="11">
        <v>0</v>
      </c>
      <c r="BK2681" s="11">
        <v>0</v>
      </c>
      <c r="BL2681" s="11">
        <v>0</v>
      </c>
      <c r="BM2681" s="11">
        <v>0</v>
      </c>
      <c r="BN2681" s="11" t="s">
        <v>114</v>
      </c>
      <c r="BO2681" s="2" t="s">
        <v>115</v>
      </c>
      <c r="BP2681" s="4" t="s">
        <v>115</v>
      </c>
      <c r="BS2681" s="2" t="s">
        <v>115</v>
      </c>
      <c r="BT2681" s="2" t="s">
        <v>105</v>
      </c>
      <c r="BU2681" s="3" t="s">
        <v>105</v>
      </c>
      <c r="BV2681" s="3"/>
      <c r="BW2681" s="3"/>
      <c r="BX2681" s="2" t="s">
        <v>105</v>
      </c>
      <c r="BY2681" s="2" t="s">
        <v>105</v>
      </c>
      <c r="BZ2681" s="2" t="s">
        <v>105</v>
      </c>
      <c r="CG2681" s="4" t="s">
        <v>17310</v>
      </c>
      <c r="CK2681" s="12"/>
    </row>
    <row r="2682" spans="1:89" x14ac:dyDescent="0.3">
      <c r="A2682" s="2" t="s">
        <v>198</v>
      </c>
      <c r="B2682" s="2" t="s">
        <v>2584</v>
      </c>
      <c r="I2682" s="51" t="s">
        <v>324</v>
      </c>
      <c r="L2682" s="2" t="s">
        <v>90</v>
      </c>
      <c r="M2682" s="4" t="s">
        <v>90</v>
      </c>
      <c r="N2682" s="12" t="s">
        <v>2585</v>
      </c>
      <c r="T2682" s="12" t="s">
        <v>2586</v>
      </c>
      <c r="Y2682" s="7" t="s">
        <v>2587</v>
      </c>
      <c r="Z2682" s="42">
        <v>13</v>
      </c>
      <c r="AA2682" s="8" t="s">
        <v>1753</v>
      </c>
      <c r="AB2682" s="8" t="s">
        <v>1667</v>
      </c>
      <c r="AC2682" s="8" t="s">
        <v>96</v>
      </c>
      <c r="AD2682" s="8" t="b">
        <v>0</v>
      </c>
      <c r="AF2682" s="2" t="s">
        <v>543</v>
      </c>
      <c r="AG2682" s="2" t="s">
        <v>543</v>
      </c>
      <c r="AL2682" s="2" t="s">
        <v>2588</v>
      </c>
      <c r="AO2682" s="43"/>
      <c r="AP2682" s="43"/>
      <c r="AR2682" s="43"/>
      <c r="AS2682" s="43"/>
      <c r="AV2682" s="43"/>
      <c r="AW2682" s="3" t="s">
        <v>115</v>
      </c>
      <c r="AX2682" s="9" t="s">
        <v>115</v>
      </c>
      <c r="AY2682" s="2" t="s">
        <v>115</v>
      </c>
      <c r="AZ2682" s="2" t="s">
        <v>115</v>
      </c>
      <c r="BA2682" s="2" t="s">
        <v>115</v>
      </c>
      <c r="BB2682" s="2" t="s">
        <v>565</v>
      </c>
      <c r="BC2682" s="43" t="s">
        <v>115</v>
      </c>
      <c r="BF2682" s="4">
        <v>21.4</v>
      </c>
      <c r="BG2682" s="2" t="s">
        <v>565</v>
      </c>
      <c r="BH2682" s="2">
        <v>7</v>
      </c>
      <c r="BI2682" s="11">
        <v>0</v>
      </c>
      <c r="BJ2682" s="11">
        <v>0</v>
      </c>
      <c r="BK2682" s="11">
        <v>0</v>
      </c>
      <c r="BL2682" s="11">
        <v>0</v>
      </c>
      <c r="BM2682" s="11">
        <v>0</v>
      </c>
      <c r="BN2682" s="11" t="s">
        <v>114</v>
      </c>
      <c r="BO2682" s="2" t="s">
        <v>115</v>
      </c>
      <c r="BP2682" s="4" t="s">
        <v>115</v>
      </c>
      <c r="BS2682" s="2" t="s">
        <v>115</v>
      </c>
      <c r="BT2682" s="2" t="s">
        <v>105</v>
      </c>
      <c r="BU2682" s="3" t="s">
        <v>105</v>
      </c>
      <c r="BV2682" s="3"/>
      <c r="BW2682" s="3"/>
      <c r="BX2682" s="2" t="s">
        <v>105</v>
      </c>
      <c r="BY2682" s="2" t="s">
        <v>105</v>
      </c>
      <c r="BZ2682" s="2" t="s">
        <v>105</v>
      </c>
      <c r="CG2682" s="4" t="s">
        <v>17310</v>
      </c>
      <c r="CK2682" s="12"/>
    </row>
    <row r="2683" spans="1:89" x14ac:dyDescent="0.3">
      <c r="A2683" s="2" t="s">
        <v>198</v>
      </c>
      <c r="B2683" s="2" t="s">
        <v>4873</v>
      </c>
      <c r="I2683" s="51" t="s">
        <v>324</v>
      </c>
      <c r="L2683" s="2" t="s">
        <v>814</v>
      </c>
      <c r="M2683" s="4" t="s">
        <v>814</v>
      </c>
      <c r="T2683" s="12" t="s">
        <v>4874</v>
      </c>
      <c r="Y2683" s="7" t="s">
        <v>4875</v>
      </c>
      <c r="Z2683" s="42">
        <v>13</v>
      </c>
      <c r="AA2683" s="8" t="s">
        <v>4876</v>
      </c>
      <c r="AB2683" s="8" t="s">
        <v>97</v>
      </c>
      <c r="AC2683" s="8" t="s">
        <v>262</v>
      </c>
      <c r="AD2683" s="8" t="b">
        <v>0</v>
      </c>
      <c r="AF2683" s="2" t="s">
        <v>99</v>
      </c>
      <c r="AG2683" s="2" t="s">
        <v>100</v>
      </c>
      <c r="AL2683" s="2" t="s">
        <v>115</v>
      </c>
      <c r="AO2683" s="43"/>
      <c r="AP2683" s="43"/>
      <c r="AR2683" s="43"/>
      <c r="AS2683" s="43"/>
      <c r="AV2683" s="43"/>
      <c r="AW2683" s="3" t="s">
        <v>115</v>
      </c>
      <c r="AX2683" s="9" t="s">
        <v>4877</v>
      </c>
      <c r="AY2683" s="2" t="s">
        <v>321</v>
      </c>
      <c r="AZ2683" s="2" t="s">
        <v>777</v>
      </c>
      <c r="BA2683" s="2" t="s">
        <v>115</v>
      </c>
      <c r="BB2683" s="2" t="s">
        <v>778</v>
      </c>
      <c r="BC2683" s="43" t="s">
        <v>115</v>
      </c>
      <c r="BF2683" s="4">
        <v>32</v>
      </c>
      <c r="BG2683" s="2" t="s">
        <v>778</v>
      </c>
      <c r="BH2683" s="2">
        <v>6</v>
      </c>
      <c r="BI2683" s="11">
        <v>0</v>
      </c>
      <c r="BJ2683" s="11">
        <v>0</v>
      </c>
      <c r="BK2683" s="11">
        <v>0.28000000000000003</v>
      </c>
      <c r="BL2683" s="11">
        <v>1</v>
      </c>
      <c r="BM2683" s="11">
        <v>0.28000000000000003</v>
      </c>
      <c r="BN2683" s="11">
        <v>-2</v>
      </c>
      <c r="BP2683" s="4" t="s">
        <v>115</v>
      </c>
      <c r="BS2683" s="2" t="s">
        <v>115</v>
      </c>
      <c r="BT2683" s="2" t="s">
        <v>105</v>
      </c>
      <c r="BU2683" s="3" t="s">
        <v>105</v>
      </c>
      <c r="BV2683" s="3"/>
      <c r="BW2683" s="3"/>
      <c r="BX2683" s="2" t="s">
        <v>105</v>
      </c>
      <c r="BY2683" s="2" t="s">
        <v>105</v>
      </c>
      <c r="BZ2683" s="2" t="s">
        <v>105</v>
      </c>
      <c r="CG2683" s="4" t="s">
        <v>17310</v>
      </c>
      <c r="CK2683" s="12"/>
    </row>
    <row r="2684" spans="1:89" x14ac:dyDescent="0.3">
      <c r="A2684" s="2" t="s">
        <v>198</v>
      </c>
      <c r="B2684" s="2" t="s">
        <v>1947</v>
      </c>
      <c r="I2684" s="51" t="s">
        <v>324</v>
      </c>
      <c r="L2684" s="2" t="s">
        <v>240</v>
      </c>
      <c r="M2684" s="4" t="s">
        <v>240</v>
      </c>
      <c r="N2684" s="12" t="s">
        <v>1948</v>
      </c>
      <c r="T2684" s="12" t="s">
        <v>1949</v>
      </c>
      <c r="Y2684" s="7" t="s">
        <v>1950</v>
      </c>
      <c r="Z2684" s="42">
        <v>13</v>
      </c>
      <c r="AA2684" s="8" t="s">
        <v>1951</v>
      </c>
      <c r="AB2684" s="8" t="s">
        <v>617</v>
      </c>
      <c r="AC2684" s="8" t="s">
        <v>262</v>
      </c>
      <c r="AD2684" s="8" t="b">
        <v>1</v>
      </c>
      <c r="AF2684" s="2" t="s">
        <v>543</v>
      </c>
      <c r="AG2684" s="2" t="s">
        <v>543</v>
      </c>
      <c r="AL2684" s="2" t="s">
        <v>1952</v>
      </c>
      <c r="AO2684" s="43"/>
      <c r="AP2684" s="43"/>
      <c r="AR2684" s="43"/>
      <c r="AS2684" s="43"/>
      <c r="AV2684" s="43"/>
      <c r="AW2684" s="3" t="s">
        <v>115</v>
      </c>
      <c r="AX2684" s="9" t="s">
        <v>115</v>
      </c>
      <c r="AY2684" s="2" t="s">
        <v>115</v>
      </c>
      <c r="AZ2684" s="2" t="s">
        <v>115</v>
      </c>
      <c r="BA2684" s="2" t="s">
        <v>115</v>
      </c>
      <c r="BB2684" s="2" t="s">
        <v>565</v>
      </c>
      <c r="BC2684" s="43" t="s">
        <v>115</v>
      </c>
      <c r="BF2684" s="4">
        <v>31</v>
      </c>
      <c r="BG2684" s="2" t="s">
        <v>565</v>
      </c>
      <c r="BH2684" s="2">
        <v>7</v>
      </c>
      <c r="BI2684" s="11">
        <v>0</v>
      </c>
      <c r="BJ2684" s="11">
        <v>0.01</v>
      </c>
      <c r="BK2684" s="11">
        <v>0</v>
      </c>
      <c r="BL2684" s="11">
        <v>0</v>
      </c>
      <c r="BM2684" s="11">
        <v>0.01</v>
      </c>
      <c r="BN2684" s="11">
        <v>12</v>
      </c>
      <c r="BO2684" s="2" t="s">
        <v>115</v>
      </c>
      <c r="BP2684" s="4" t="s">
        <v>115</v>
      </c>
      <c r="BS2684" s="2" t="s">
        <v>115</v>
      </c>
      <c r="BT2684" s="2" t="s">
        <v>105</v>
      </c>
      <c r="BU2684" s="3" t="s">
        <v>105</v>
      </c>
      <c r="BV2684" s="3"/>
      <c r="BW2684" s="3"/>
      <c r="BX2684" s="2" t="s">
        <v>105</v>
      </c>
      <c r="BY2684" s="2" t="s">
        <v>105</v>
      </c>
      <c r="BZ2684" s="2" t="s">
        <v>105</v>
      </c>
      <c r="CG2684" s="4" t="s">
        <v>17310</v>
      </c>
      <c r="CK2684" s="12"/>
    </row>
    <row r="2685" spans="1:89" x14ac:dyDescent="0.3">
      <c r="A2685" s="2" t="s">
        <v>198</v>
      </c>
      <c r="B2685" s="2" t="s">
        <v>6478</v>
      </c>
      <c r="I2685" s="51" t="s">
        <v>324</v>
      </c>
      <c r="L2685" s="2" t="s">
        <v>240</v>
      </c>
      <c r="M2685" s="4" t="s">
        <v>240</v>
      </c>
      <c r="T2685" s="12" t="s">
        <v>6479</v>
      </c>
      <c r="Y2685" s="7" t="s">
        <v>6480</v>
      </c>
      <c r="Z2685" s="42">
        <v>13</v>
      </c>
      <c r="AA2685" s="8" t="s">
        <v>6481</v>
      </c>
      <c r="AB2685" s="8" t="s">
        <v>261</v>
      </c>
      <c r="AC2685" s="8" t="s">
        <v>97</v>
      </c>
      <c r="AD2685" s="8" t="b">
        <v>0</v>
      </c>
      <c r="AF2685" s="2" t="s">
        <v>99</v>
      </c>
      <c r="AG2685" s="2" t="s">
        <v>100</v>
      </c>
      <c r="AL2685" s="2" t="s">
        <v>6482</v>
      </c>
      <c r="AM2685" s="2">
        <v>63</v>
      </c>
      <c r="AO2685" s="43"/>
      <c r="AP2685" s="43"/>
      <c r="AR2685" s="43"/>
      <c r="AS2685" s="43"/>
      <c r="AV2685" s="43"/>
      <c r="AW2685" s="3" t="s">
        <v>115</v>
      </c>
      <c r="AX2685" s="9" t="s">
        <v>115</v>
      </c>
      <c r="AY2685" s="2" t="s">
        <v>115</v>
      </c>
      <c r="AZ2685" s="2" t="s">
        <v>115</v>
      </c>
      <c r="BA2685" s="2" t="s">
        <v>115</v>
      </c>
      <c r="BB2685" s="2" t="s">
        <v>626</v>
      </c>
      <c r="BC2685" s="43" t="s">
        <v>115</v>
      </c>
      <c r="BF2685" s="4">
        <v>38</v>
      </c>
      <c r="BG2685" s="2" t="s">
        <v>626</v>
      </c>
      <c r="BH2685" s="2">
        <v>8</v>
      </c>
      <c r="BI2685" s="11">
        <v>0</v>
      </c>
      <c r="BJ2685" s="11">
        <v>0</v>
      </c>
      <c r="BK2685" s="11">
        <v>0</v>
      </c>
      <c r="BL2685" s="11">
        <v>0</v>
      </c>
      <c r="BM2685" s="11">
        <v>0</v>
      </c>
      <c r="BN2685" s="11" t="s">
        <v>114</v>
      </c>
      <c r="BO2685" s="2" t="s">
        <v>115</v>
      </c>
      <c r="BP2685" s="4" t="s">
        <v>115</v>
      </c>
      <c r="BQ2685" s="4" t="s">
        <v>6462</v>
      </c>
      <c r="BR2685" s="2">
        <v>95.38</v>
      </c>
      <c r="BS2685" s="2" t="s">
        <v>250</v>
      </c>
      <c r="BT2685" s="2" t="s">
        <v>105</v>
      </c>
      <c r="BU2685" s="3" t="s">
        <v>105</v>
      </c>
      <c r="BV2685" s="3"/>
      <c r="BW2685" s="3"/>
      <c r="BX2685" s="2" t="s">
        <v>105</v>
      </c>
      <c r="BY2685" s="2" t="s">
        <v>105</v>
      </c>
      <c r="BZ2685" s="2" t="s">
        <v>105</v>
      </c>
      <c r="CG2685" s="4" t="s">
        <v>17310</v>
      </c>
      <c r="CK2685" s="12"/>
    </row>
    <row r="2686" spans="1:89" x14ac:dyDescent="0.3">
      <c r="A2686" s="2" t="s">
        <v>198</v>
      </c>
      <c r="B2686" s="2" t="s">
        <v>2077</v>
      </c>
      <c r="I2686" s="51" t="s">
        <v>324</v>
      </c>
      <c r="L2686" s="2" t="s">
        <v>240</v>
      </c>
      <c r="M2686" s="4" t="s">
        <v>240</v>
      </c>
      <c r="N2686" s="12" t="s">
        <v>2078</v>
      </c>
      <c r="T2686" s="12" t="s">
        <v>2079</v>
      </c>
      <c r="Y2686" s="7" t="s">
        <v>2080</v>
      </c>
      <c r="Z2686" s="42">
        <v>13</v>
      </c>
      <c r="AA2686" s="8" t="s">
        <v>2081</v>
      </c>
      <c r="AB2686" s="8" t="s">
        <v>617</v>
      </c>
      <c r="AC2686" s="8" t="s">
        <v>262</v>
      </c>
      <c r="AD2686" s="8" t="b">
        <v>0</v>
      </c>
      <c r="AF2686" s="2" t="s">
        <v>543</v>
      </c>
      <c r="AG2686" s="2" t="s">
        <v>543</v>
      </c>
      <c r="AL2686" s="2" t="s">
        <v>2082</v>
      </c>
      <c r="AO2686" s="43"/>
      <c r="AP2686" s="43"/>
      <c r="AR2686" s="43"/>
      <c r="AS2686" s="43"/>
      <c r="AV2686" s="43"/>
      <c r="AW2686" s="3" t="s">
        <v>115</v>
      </c>
      <c r="AX2686" s="9" t="s">
        <v>115</v>
      </c>
      <c r="AY2686" s="2" t="s">
        <v>115</v>
      </c>
      <c r="AZ2686" s="2" t="s">
        <v>115</v>
      </c>
      <c r="BA2686" s="2" t="s">
        <v>115</v>
      </c>
      <c r="BB2686" s="2" t="s">
        <v>565</v>
      </c>
      <c r="BC2686" s="43" t="s">
        <v>115</v>
      </c>
      <c r="BF2686" s="4">
        <v>28</v>
      </c>
      <c r="BG2686" s="2" t="s">
        <v>565</v>
      </c>
      <c r="BH2686" s="2">
        <v>7</v>
      </c>
      <c r="BI2686" s="11">
        <v>0</v>
      </c>
      <c r="BJ2686" s="11">
        <v>0</v>
      </c>
      <c r="BK2686" s="11">
        <v>0</v>
      </c>
      <c r="BL2686" s="11">
        <v>0</v>
      </c>
      <c r="BM2686" s="11">
        <v>0</v>
      </c>
      <c r="BN2686" s="11" t="s">
        <v>114</v>
      </c>
      <c r="BO2686" s="2" t="s">
        <v>115</v>
      </c>
      <c r="BP2686" s="4" t="s">
        <v>115</v>
      </c>
      <c r="BS2686" s="2" t="s">
        <v>115</v>
      </c>
      <c r="BT2686" s="2" t="s">
        <v>105</v>
      </c>
      <c r="BU2686" s="3" t="s">
        <v>105</v>
      </c>
      <c r="BV2686" s="3"/>
      <c r="BW2686" s="3"/>
      <c r="BX2686" s="2" t="s">
        <v>105</v>
      </c>
      <c r="BY2686" s="2" t="s">
        <v>105</v>
      </c>
      <c r="BZ2686" s="2" t="s">
        <v>105</v>
      </c>
      <c r="CG2686" s="4" t="s">
        <v>17310</v>
      </c>
      <c r="CK2686" s="12"/>
    </row>
    <row r="2687" spans="1:89" x14ac:dyDescent="0.3">
      <c r="A2687" s="2" t="s">
        <v>198</v>
      </c>
      <c r="B2687" s="2" t="s">
        <v>2083</v>
      </c>
      <c r="I2687" s="51" t="s">
        <v>324</v>
      </c>
      <c r="L2687" s="2" t="s">
        <v>240</v>
      </c>
      <c r="M2687" s="4" t="s">
        <v>240</v>
      </c>
      <c r="N2687" s="12" t="s">
        <v>2084</v>
      </c>
      <c r="T2687" s="12" t="s">
        <v>2085</v>
      </c>
      <c r="Y2687" s="7" t="s">
        <v>2086</v>
      </c>
      <c r="Z2687" s="42">
        <v>13</v>
      </c>
      <c r="AA2687" s="8" t="s">
        <v>2087</v>
      </c>
      <c r="AB2687" s="8" t="s">
        <v>2088</v>
      </c>
      <c r="AC2687" s="8" t="s">
        <v>96</v>
      </c>
      <c r="AD2687" s="8" t="b">
        <v>1</v>
      </c>
      <c r="AF2687" s="2" t="s">
        <v>543</v>
      </c>
      <c r="AG2687" s="2" t="s">
        <v>543</v>
      </c>
      <c r="AL2687" s="2" t="s">
        <v>2089</v>
      </c>
      <c r="AO2687" s="43"/>
      <c r="AP2687" s="43"/>
      <c r="AR2687" s="43"/>
      <c r="AS2687" s="43"/>
      <c r="AV2687" s="43"/>
      <c r="AW2687" s="3" t="s">
        <v>115</v>
      </c>
      <c r="AX2687" s="9" t="s">
        <v>115</v>
      </c>
      <c r="AY2687" s="2" t="s">
        <v>115</v>
      </c>
      <c r="AZ2687" s="2" t="s">
        <v>115</v>
      </c>
      <c r="BA2687" s="2" t="s">
        <v>115</v>
      </c>
      <c r="BB2687" s="2" t="s">
        <v>565</v>
      </c>
      <c r="BC2687" s="43" t="s">
        <v>115</v>
      </c>
      <c r="BF2687" s="4">
        <v>29.9</v>
      </c>
      <c r="BG2687" s="2" t="s">
        <v>565</v>
      </c>
      <c r="BH2687" s="2">
        <v>7</v>
      </c>
      <c r="BI2687" s="11">
        <v>0</v>
      </c>
      <c r="BJ2687" s="11">
        <v>0</v>
      </c>
      <c r="BK2687" s="11">
        <v>0</v>
      </c>
      <c r="BL2687" s="11">
        <v>0</v>
      </c>
      <c r="BM2687" s="11">
        <v>0</v>
      </c>
      <c r="BN2687" s="11">
        <v>15</v>
      </c>
      <c r="BO2687" s="2" t="s">
        <v>115</v>
      </c>
      <c r="BP2687" s="4" t="s">
        <v>115</v>
      </c>
      <c r="BS2687" s="2" t="s">
        <v>115</v>
      </c>
      <c r="BT2687" s="2" t="s">
        <v>105</v>
      </c>
      <c r="BU2687" s="3" t="s">
        <v>105</v>
      </c>
      <c r="BV2687" s="3"/>
      <c r="BW2687" s="3"/>
      <c r="BX2687" s="2" t="s">
        <v>105</v>
      </c>
      <c r="BY2687" s="2" t="s">
        <v>105</v>
      </c>
      <c r="BZ2687" s="2" t="s">
        <v>105</v>
      </c>
      <c r="CG2687" s="4" t="s">
        <v>17310</v>
      </c>
      <c r="CK2687" s="12"/>
    </row>
    <row r="2688" spans="1:89" x14ac:dyDescent="0.3">
      <c r="A2688" s="2" t="s">
        <v>198</v>
      </c>
      <c r="B2688" s="2" t="s">
        <v>2090</v>
      </c>
      <c r="I2688" s="51" t="s">
        <v>324</v>
      </c>
      <c r="L2688" s="2" t="s">
        <v>356</v>
      </c>
      <c r="M2688" s="4" t="s">
        <v>356</v>
      </c>
      <c r="N2688" s="12" t="s">
        <v>2091</v>
      </c>
      <c r="T2688" s="12" t="s">
        <v>2092</v>
      </c>
      <c r="Y2688" s="7" t="s">
        <v>2093</v>
      </c>
      <c r="Z2688" s="42">
        <v>13</v>
      </c>
      <c r="AA2688" s="8" t="s">
        <v>2094</v>
      </c>
      <c r="AB2688" s="8" t="s">
        <v>1184</v>
      </c>
      <c r="AC2688" s="8" t="s">
        <v>97</v>
      </c>
      <c r="AD2688" s="8" t="b">
        <v>0</v>
      </c>
      <c r="AF2688" s="2" t="s">
        <v>543</v>
      </c>
      <c r="AG2688" s="2" t="s">
        <v>543</v>
      </c>
      <c r="AL2688" s="2" t="s">
        <v>2095</v>
      </c>
      <c r="AO2688" s="43"/>
      <c r="AP2688" s="43"/>
      <c r="AR2688" s="43"/>
      <c r="AS2688" s="43"/>
      <c r="AV2688" s="43"/>
      <c r="AW2688" s="3" t="s">
        <v>115</v>
      </c>
      <c r="AX2688" s="9" t="s">
        <v>115</v>
      </c>
      <c r="AY2688" s="2" t="s">
        <v>115</v>
      </c>
      <c r="AZ2688" s="2" t="s">
        <v>115</v>
      </c>
      <c r="BA2688" s="2" t="s">
        <v>115</v>
      </c>
      <c r="BB2688" s="2" t="s">
        <v>565</v>
      </c>
      <c r="BC2688" s="43" t="s">
        <v>115</v>
      </c>
      <c r="BF2688" s="4">
        <v>25</v>
      </c>
      <c r="BG2688" s="2" t="s">
        <v>565</v>
      </c>
      <c r="BH2688" s="2">
        <v>7</v>
      </c>
      <c r="BI2688" s="11">
        <v>0.01</v>
      </c>
      <c r="BJ2688" s="11">
        <v>0</v>
      </c>
      <c r="BK2688" s="11">
        <v>0</v>
      </c>
      <c r="BL2688" s="11">
        <v>0</v>
      </c>
      <c r="BM2688" s="11">
        <v>0.01</v>
      </c>
      <c r="BN2688" s="11">
        <v>10</v>
      </c>
      <c r="BO2688" s="2" t="s">
        <v>115</v>
      </c>
      <c r="BP2688" s="4" t="s">
        <v>115</v>
      </c>
      <c r="BS2688" s="2" t="s">
        <v>115</v>
      </c>
      <c r="BT2688" s="2" t="s">
        <v>105</v>
      </c>
      <c r="BU2688" s="3" t="s">
        <v>105</v>
      </c>
      <c r="BV2688" s="3"/>
      <c r="BW2688" s="3"/>
      <c r="BX2688" s="2" t="s">
        <v>105</v>
      </c>
      <c r="BY2688" s="2" t="s">
        <v>105</v>
      </c>
      <c r="BZ2688" s="2" t="s">
        <v>105</v>
      </c>
      <c r="CG2688" s="4" t="s">
        <v>17310</v>
      </c>
      <c r="CK2688" s="12"/>
    </row>
    <row r="2689" spans="1:89" x14ac:dyDescent="0.3">
      <c r="A2689" s="2" t="s">
        <v>198</v>
      </c>
      <c r="B2689" s="2" t="s">
        <v>2096</v>
      </c>
      <c r="I2689" s="51" t="s">
        <v>324</v>
      </c>
      <c r="L2689" s="2" t="s">
        <v>356</v>
      </c>
      <c r="M2689" s="4" t="s">
        <v>356</v>
      </c>
      <c r="N2689" s="12" t="s">
        <v>2097</v>
      </c>
      <c r="T2689" s="12" t="s">
        <v>2098</v>
      </c>
      <c r="Y2689" s="7" t="s">
        <v>2099</v>
      </c>
      <c r="Z2689" s="42">
        <v>13</v>
      </c>
      <c r="AA2689" s="8" t="s">
        <v>2100</v>
      </c>
      <c r="AB2689" s="8" t="s">
        <v>262</v>
      </c>
      <c r="AC2689" s="8" t="s">
        <v>2101</v>
      </c>
      <c r="AD2689" s="8" t="b">
        <v>1</v>
      </c>
      <c r="AF2689" s="2" t="s">
        <v>563</v>
      </c>
      <c r="AG2689" s="2" t="s">
        <v>563</v>
      </c>
      <c r="AL2689" s="2" t="s">
        <v>2102</v>
      </c>
      <c r="AO2689" s="43"/>
      <c r="AP2689" s="43"/>
      <c r="AR2689" s="43"/>
      <c r="AS2689" s="43"/>
      <c r="AV2689" s="43"/>
      <c r="AW2689" s="3" t="s">
        <v>115</v>
      </c>
      <c r="AX2689" s="9" t="s">
        <v>115</v>
      </c>
      <c r="AY2689" s="2" t="s">
        <v>115</v>
      </c>
      <c r="AZ2689" s="2" t="s">
        <v>115</v>
      </c>
      <c r="BA2689" s="2" t="s">
        <v>115</v>
      </c>
      <c r="BB2689" s="2" t="s">
        <v>565</v>
      </c>
      <c r="BC2689" s="43" t="s">
        <v>115</v>
      </c>
      <c r="BF2689" s="4">
        <v>34</v>
      </c>
      <c r="BG2689" s="2" t="s">
        <v>565</v>
      </c>
      <c r="BH2689" s="2">
        <v>7</v>
      </c>
      <c r="BI2689" s="11" t="s">
        <v>114</v>
      </c>
      <c r="BJ2689" s="11" t="s">
        <v>114</v>
      </c>
      <c r="BK2689" s="11" t="s">
        <v>114</v>
      </c>
      <c r="BL2689" s="11" t="s">
        <v>114</v>
      </c>
      <c r="BM2689" s="11" t="s">
        <v>115</v>
      </c>
      <c r="BN2689" s="11">
        <v>18</v>
      </c>
      <c r="BO2689" s="2" t="s">
        <v>115</v>
      </c>
      <c r="BP2689" s="4" t="s">
        <v>115</v>
      </c>
      <c r="BS2689" s="2" t="s">
        <v>115</v>
      </c>
      <c r="BT2689" s="2" t="s">
        <v>105</v>
      </c>
      <c r="BU2689" s="3" t="s">
        <v>105</v>
      </c>
      <c r="BV2689" s="3"/>
      <c r="BW2689" s="3"/>
      <c r="BX2689" s="2" t="s">
        <v>105</v>
      </c>
      <c r="BY2689" s="2" t="s">
        <v>105</v>
      </c>
      <c r="BZ2689" s="2" t="s">
        <v>105</v>
      </c>
      <c r="CG2689" s="4" t="s">
        <v>17310</v>
      </c>
      <c r="CK2689" s="12"/>
    </row>
    <row r="2690" spans="1:89" x14ac:dyDescent="0.3">
      <c r="A2690" s="2" t="s">
        <v>198</v>
      </c>
      <c r="B2690" s="2" t="s">
        <v>6778</v>
      </c>
      <c r="I2690" s="51" t="s">
        <v>324</v>
      </c>
      <c r="L2690" s="2" t="s">
        <v>356</v>
      </c>
      <c r="M2690" s="4" t="s">
        <v>356</v>
      </c>
      <c r="T2690" s="12" t="s">
        <v>6779</v>
      </c>
      <c r="Y2690" s="9" t="s">
        <v>6780</v>
      </c>
      <c r="Z2690" s="42">
        <v>13</v>
      </c>
      <c r="AA2690" s="8" t="s">
        <v>6781</v>
      </c>
      <c r="AB2690" s="8" t="s">
        <v>262</v>
      </c>
      <c r="AC2690" s="8" t="s">
        <v>97</v>
      </c>
      <c r="AD2690" s="8" t="b">
        <v>0</v>
      </c>
      <c r="AF2690" s="2" t="s">
        <v>99</v>
      </c>
      <c r="AG2690" s="2" t="s">
        <v>100</v>
      </c>
      <c r="AL2690" s="2" t="s">
        <v>6782</v>
      </c>
      <c r="AM2690" s="2">
        <v>100</v>
      </c>
      <c r="AO2690" s="43"/>
      <c r="AP2690" s="43"/>
      <c r="AR2690" s="43"/>
      <c r="AS2690" s="43"/>
      <c r="AV2690" s="43"/>
      <c r="AW2690" s="3" t="s">
        <v>115</v>
      </c>
      <c r="AX2690" s="9" t="s">
        <v>115</v>
      </c>
      <c r="AY2690" s="2" t="s">
        <v>115</v>
      </c>
      <c r="AZ2690" s="2" t="s">
        <v>115</v>
      </c>
      <c r="BA2690" s="2" t="s">
        <v>115</v>
      </c>
      <c r="BB2690" s="2" t="s">
        <v>626</v>
      </c>
      <c r="BC2690" s="43" t="s">
        <v>115</v>
      </c>
      <c r="BF2690" s="4">
        <v>39</v>
      </c>
      <c r="BG2690" s="2" t="s">
        <v>626</v>
      </c>
      <c r="BH2690" s="2">
        <v>8</v>
      </c>
      <c r="BI2690" s="11">
        <v>0.14000000000000001</v>
      </c>
      <c r="BJ2690" s="11">
        <v>0</v>
      </c>
      <c r="BK2690" s="11">
        <v>0</v>
      </c>
      <c r="BL2690" s="11">
        <v>0</v>
      </c>
      <c r="BM2690" s="11">
        <v>0.14000000000000001</v>
      </c>
      <c r="BN2690" s="11" t="s">
        <v>114</v>
      </c>
      <c r="BO2690" s="2" t="s">
        <v>115</v>
      </c>
      <c r="BP2690" s="4" t="s">
        <v>115</v>
      </c>
      <c r="BQ2690" s="4" t="s">
        <v>365</v>
      </c>
      <c r="BR2690" s="2">
        <v>95.5</v>
      </c>
      <c r="BS2690" s="2" t="s">
        <v>250</v>
      </c>
      <c r="BT2690" s="2" t="s">
        <v>105</v>
      </c>
      <c r="BU2690" s="3" t="s">
        <v>105</v>
      </c>
      <c r="BV2690" s="3"/>
      <c r="BW2690" s="3"/>
      <c r="BX2690" s="2" t="s">
        <v>105</v>
      </c>
      <c r="BY2690" s="2" t="s">
        <v>105</v>
      </c>
      <c r="BZ2690" s="2" t="s">
        <v>105</v>
      </c>
      <c r="CG2690" s="4" t="s">
        <v>17310</v>
      </c>
      <c r="CK2690" s="12"/>
    </row>
    <row r="2691" spans="1:89" x14ac:dyDescent="0.3">
      <c r="A2691" s="2" t="s">
        <v>198</v>
      </c>
      <c r="B2691" s="2" t="s">
        <v>2109</v>
      </c>
      <c r="I2691" s="51" t="s">
        <v>324</v>
      </c>
      <c r="L2691" s="2" t="s">
        <v>356</v>
      </c>
      <c r="M2691" s="4" t="s">
        <v>356</v>
      </c>
      <c r="N2691" s="12" t="s">
        <v>2110</v>
      </c>
      <c r="T2691" s="12" t="s">
        <v>2111</v>
      </c>
      <c r="Y2691" s="7" t="s">
        <v>2112</v>
      </c>
      <c r="Z2691" s="42">
        <v>13</v>
      </c>
      <c r="AA2691" s="8" t="s">
        <v>2113</v>
      </c>
      <c r="AB2691" s="8" t="s">
        <v>261</v>
      </c>
      <c r="AC2691" s="8" t="s">
        <v>2114</v>
      </c>
      <c r="AD2691" s="8" t="b">
        <v>1</v>
      </c>
      <c r="AF2691" s="2" t="s">
        <v>563</v>
      </c>
      <c r="AG2691" s="2" t="s">
        <v>563</v>
      </c>
      <c r="AL2691" s="2" t="s">
        <v>2115</v>
      </c>
      <c r="AO2691" s="43"/>
      <c r="AP2691" s="43"/>
      <c r="AR2691" s="43"/>
      <c r="AS2691" s="43"/>
      <c r="AV2691" s="43"/>
      <c r="AW2691" s="3" t="s">
        <v>115</v>
      </c>
      <c r="AX2691" s="9" t="s">
        <v>115</v>
      </c>
      <c r="AY2691" s="2" t="s">
        <v>115</v>
      </c>
      <c r="AZ2691" s="2" t="s">
        <v>115</v>
      </c>
      <c r="BA2691" s="2" t="s">
        <v>115</v>
      </c>
      <c r="BB2691" s="2" t="s">
        <v>565</v>
      </c>
      <c r="BC2691" s="43" t="s">
        <v>115</v>
      </c>
      <c r="BF2691" s="4">
        <v>33</v>
      </c>
      <c r="BG2691" s="2" t="s">
        <v>565</v>
      </c>
      <c r="BH2691" s="2">
        <v>7</v>
      </c>
      <c r="BI2691" s="11" t="s">
        <v>114</v>
      </c>
      <c r="BJ2691" s="11" t="s">
        <v>114</v>
      </c>
      <c r="BK2691" s="11" t="s">
        <v>114</v>
      </c>
      <c r="BL2691" s="11" t="s">
        <v>114</v>
      </c>
      <c r="BM2691" s="11" t="s">
        <v>115</v>
      </c>
      <c r="BN2691" s="11" t="s">
        <v>114</v>
      </c>
      <c r="BO2691" s="2" t="s">
        <v>115</v>
      </c>
      <c r="BP2691" s="4" t="s">
        <v>115</v>
      </c>
      <c r="BS2691" s="2" t="s">
        <v>115</v>
      </c>
      <c r="BT2691" s="2" t="s">
        <v>105</v>
      </c>
      <c r="BU2691" s="3" t="s">
        <v>105</v>
      </c>
      <c r="BV2691" s="3"/>
      <c r="BW2691" s="3"/>
      <c r="BX2691" s="2" t="s">
        <v>105</v>
      </c>
      <c r="BY2691" s="2" t="s">
        <v>105</v>
      </c>
      <c r="BZ2691" s="2" t="s">
        <v>105</v>
      </c>
      <c r="CG2691" s="4" t="s">
        <v>17310</v>
      </c>
      <c r="CK2691" s="12"/>
    </row>
    <row r="2692" spans="1:89" x14ac:dyDescent="0.3">
      <c r="A2692" s="2" t="s">
        <v>198</v>
      </c>
      <c r="B2692" s="2" t="s">
        <v>2116</v>
      </c>
      <c r="I2692" s="51" t="s">
        <v>324</v>
      </c>
      <c r="L2692" s="2" t="s">
        <v>356</v>
      </c>
      <c r="M2692" s="4" t="s">
        <v>356</v>
      </c>
      <c r="T2692" s="12" t="s">
        <v>2117</v>
      </c>
      <c r="Y2692" s="7" t="s">
        <v>2118</v>
      </c>
      <c r="Z2692" s="42">
        <v>13</v>
      </c>
      <c r="AA2692" s="8" t="s">
        <v>2119</v>
      </c>
      <c r="AB2692" s="8" t="s">
        <v>2120</v>
      </c>
      <c r="AC2692" s="8" t="s">
        <v>96</v>
      </c>
      <c r="AD2692" s="8" t="b">
        <v>1</v>
      </c>
      <c r="AF2692" s="2" t="s">
        <v>543</v>
      </c>
      <c r="AG2692" s="2" t="s">
        <v>543</v>
      </c>
      <c r="AL2692" s="2" t="s">
        <v>2121</v>
      </c>
      <c r="AO2692" s="43"/>
      <c r="AP2692" s="43"/>
      <c r="AR2692" s="43"/>
      <c r="AS2692" s="43"/>
      <c r="AV2692" s="43"/>
      <c r="AW2692" s="3" t="s">
        <v>115</v>
      </c>
      <c r="AX2692" s="9" t="s">
        <v>115</v>
      </c>
      <c r="AY2692" s="2" t="s">
        <v>115</v>
      </c>
      <c r="AZ2692" s="2" t="s">
        <v>115</v>
      </c>
      <c r="BA2692" s="2" t="s">
        <v>115</v>
      </c>
      <c r="BB2692" s="2" t="s">
        <v>565</v>
      </c>
      <c r="BC2692" s="43" t="s">
        <v>115</v>
      </c>
      <c r="BF2692" s="4">
        <v>33</v>
      </c>
      <c r="BG2692" s="2" t="s">
        <v>565</v>
      </c>
      <c r="BH2692" s="2">
        <v>7</v>
      </c>
      <c r="BI2692" s="11" t="s">
        <v>114</v>
      </c>
      <c r="BJ2692" s="11" t="s">
        <v>114</v>
      </c>
      <c r="BK2692" s="11" t="s">
        <v>114</v>
      </c>
      <c r="BL2692" s="11" t="s">
        <v>114</v>
      </c>
      <c r="BM2692" s="11" t="s">
        <v>115</v>
      </c>
      <c r="BN2692" s="11">
        <v>10</v>
      </c>
      <c r="BO2692" s="2" t="s">
        <v>115</v>
      </c>
      <c r="BP2692" s="4" t="s">
        <v>115</v>
      </c>
      <c r="BS2692" s="2" t="s">
        <v>115</v>
      </c>
      <c r="BT2692" s="2" t="s">
        <v>105</v>
      </c>
      <c r="BU2692" s="3" t="s">
        <v>105</v>
      </c>
      <c r="BV2692" s="3"/>
      <c r="BW2692" s="3"/>
      <c r="BX2692" s="2" t="s">
        <v>105</v>
      </c>
      <c r="BY2692" s="2" t="s">
        <v>105</v>
      </c>
      <c r="BZ2692" s="2" t="s">
        <v>105</v>
      </c>
      <c r="CG2692" s="4" t="s">
        <v>17310</v>
      </c>
      <c r="CK2692" s="12"/>
    </row>
    <row r="2693" spans="1:89" x14ac:dyDescent="0.3">
      <c r="A2693" s="2" t="s">
        <v>198</v>
      </c>
      <c r="B2693" s="2" t="s">
        <v>6882</v>
      </c>
      <c r="I2693" s="51" t="s">
        <v>324</v>
      </c>
      <c r="L2693" s="2" t="s">
        <v>1371</v>
      </c>
      <c r="M2693" s="4" t="s">
        <v>1371</v>
      </c>
      <c r="T2693" s="12" t="s">
        <v>6883</v>
      </c>
      <c r="Y2693" s="7" t="s">
        <v>6884</v>
      </c>
      <c r="Z2693" s="42">
        <v>13</v>
      </c>
      <c r="AA2693" s="8" t="s">
        <v>6885</v>
      </c>
      <c r="AB2693" s="8" t="s">
        <v>97</v>
      </c>
      <c r="AC2693" s="8" t="s">
        <v>261</v>
      </c>
      <c r="AD2693" s="8" t="b">
        <v>0</v>
      </c>
      <c r="AF2693" s="2" t="s">
        <v>99</v>
      </c>
      <c r="AG2693" s="2" t="s">
        <v>100</v>
      </c>
      <c r="AL2693" s="2" t="s">
        <v>6886</v>
      </c>
      <c r="AM2693" s="2">
        <v>158</v>
      </c>
      <c r="AO2693" s="43"/>
      <c r="AP2693" s="43"/>
      <c r="AR2693" s="43"/>
      <c r="AS2693" s="43"/>
      <c r="AV2693" s="43"/>
      <c r="AW2693" s="3" t="s">
        <v>115</v>
      </c>
      <c r="AX2693" s="9" t="s">
        <v>6887</v>
      </c>
      <c r="AY2693" s="2" t="s">
        <v>321</v>
      </c>
      <c r="AZ2693" s="2" t="s">
        <v>1796</v>
      </c>
      <c r="BA2693" s="2" t="s">
        <v>6886</v>
      </c>
      <c r="BB2693" s="2" t="s">
        <v>626</v>
      </c>
      <c r="BC2693" s="43" t="s">
        <v>115</v>
      </c>
      <c r="BF2693" s="4">
        <v>37</v>
      </c>
      <c r="BG2693" s="2" t="s">
        <v>626</v>
      </c>
      <c r="BH2693" s="2">
        <v>8</v>
      </c>
      <c r="BI2693" s="11">
        <v>0</v>
      </c>
      <c r="BJ2693" s="11">
        <v>0</v>
      </c>
      <c r="BK2693" s="11">
        <v>0</v>
      </c>
      <c r="BL2693" s="11">
        <v>0</v>
      </c>
      <c r="BM2693" s="11">
        <v>0</v>
      </c>
      <c r="BN2693" s="11" t="s">
        <v>114</v>
      </c>
      <c r="BO2693" s="2" t="s">
        <v>115</v>
      </c>
      <c r="BP2693" s="4" t="s">
        <v>115</v>
      </c>
      <c r="BQ2693" s="4" t="s">
        <v>1946</v>
      </c>
      <c r="BR2693" s="2">
        <v>95.06</v>
      </c>
      <c r="BS2693" s="2" t="s">
        <v>250</v>
      </c>
      <c r="BT2693" s="2" t="s">
        <v>105</v>
      </c>
      <c r="BU2693" s="3" t="s">
        <v>105</v>
      </c>
      <c r="BV2693" s="3"/>
      <c r="BW2693" s="3"/>
      <c r="BX2693" s="2" t="s">
        <v>105</v>
      </c>
      <c r="BY2693" s="2" t="s">
        <v>105</v>
      </c>
      <c r="BZ2693" s="2" t="s">
        <v>105</v>
      </c>
      <c r="CG2693" s="4" t="s">
        <v>17310</v>
      </c>
      <c r="CK2693" s="12"/>
    </row>
    <row r="2694" spans="1:89" x14ac:dyDescent="0.3">
      <c r="A2694" s="2" t="s">
        <v>198</v>
      </c>
      <c r="B2694" s="2" t="s">
        <v>6888</v>
      </c>
      <c r="I2694" s="51" t="s">
        <v>324</v>
      </c>
      <c r="L2694" s="2" t="s">
        <v>736</v>
      </c>
      <c r="M2694" s="4" t="s">
        <v>736</v>
      </c>
      <c r="T2694" s="12" t="s">
        <v>6889</v>
      </c>
      <c r="Y2694" s="7" t="s">
        <v>6890</v>
      </c>
      <c r="Z2694" s="42">
        <v>13</v>
      </c>
      <c r="AA2694" s="8" t="s">
        <v>6891</v>
      </c>
      <c r="AB2694" s="8" t="s">
        <v>262</v>
      </c>
      <c r="AC2694" s="8" t="s">
        <v>97</v>
      </c>
      <c r="AD2694" s="8" t="b">
        <v>0</v>
      </c>
      <c r="AF2694" s="2" t="s">
        <v>99</v>
      </c>
      <c r="AG2694" s="2" t="s">
        <v>100</v>
      </c>
      <c r="AL2694" s="2" t="s">
        <v>6892</v>
      </c>
      <c r="AM2694" s="2">
        <v>170</v>
      </c>
      <c r="AO2694" s="43"/>
      <c r="AP2694" s="43"/>
      <c r="AR2694" s="43"/>
      <c r="AS2694" s="43"/>
      <c r="AV2694" s="43"/>
      <c r="AW2694" s="3" t="s">
        <v>115</v>
      </c>
      <c r="AX2694" s="9" t="s">
        <v>6893</v>
      </c>
      <c r="AY2694" s="2" t="s">
        <v>321</v>
      </c>
      <c r="AZ2694" s="2" t="s">
        <v>1796</v>
      </c>
      <c r="BA2694" s="2" t="s">
        <v>6892</v>
      </c>
      <c r="BB2694" s="2" t="s">
        <v>626</v>
      </c>
      <c r="BC2694" s="43" t="s">
        <v>115</v>
      </c>
      <c r="BF2694" s="4">
        <v>42</v>
      </c>
      <c r="BG2694" s="2" t="s">
        <v>626</v>
      </c>
      <c r="BH2694" s="2">
        <v>8</v>
      </c>
      <c r="BI2694" s="11">
        <v>0</v>
      </c>
      <c r="BJ2694" s="11">
        <v>0.01</v>
      </c>
      <c r="BK2694" s="11">
        <v>0</v>
      </c>
      <c r="BL2694" s="11">
        <v>0</v>
      </c>
      <c r="BM2694" s="11">
        <v>0.01</v>
      </c>
      <c r="BN2694" s="11">
        <v>8</v>
      </c>
      <c r="BO2694" s="2" t="s">
        <v>115</v>
      </c>
      <c r="BP2694" s="4" t="s">
        <v>115</v>
      </c>
      <c r="BQ2694" s="4" t="s">
        <v>1946</v>
      </c>
      <c r="BR2694" s="2">
        <v>91.56</v>
      </c>
      <c r="BS2694" s="2" t="s">
        <v>250</v>
      </c>
      <c r="BT2694" s="2" t="s">
        <v>105</v>
      </c>
      <c r="BU2694" s="3" t="s">
        <v>105</v>
      </c>
      <c r="BV2694" s="3"/>
      <c r="BW2694" s="3"/>
      <c r="BX2694" s="2" t="s">
        <v>105</v>
      </c>
      <c r="BY2694" s="2" t="s">
        <v>105</v>
      </c>
      <c r="BZ2694" s="2" t="s">
        <v>105</v>
      </c>
      <c r="CG2694" s="4" t="s">
        <v>17310</v>
      </c>
      <c r="CK2694" s="12"/>
    </row>
    <row r="2695" spans="1:89" x14ac:dyDescent="0.3">
      <c r="A2695" s="2" t="s">
        <v>198</v>
      </c>
      <c r="B2695" s="2" t="s">
        <v>820</v>
      </c>
      <c r="I2695" s="51" t="s">
        <v>324</v>
      </c>
      <c r="L2695" s="2" t="s">
        <v>821</v>
      </c>
      <c r="M2695" s="4" t="s">
        <v>821</v>
      </c>
      <c r="T2695" s="12" t="s">
        <v>822</v>
      </c>
      <c r="Y2695" s="7" t="s">
        <v>823</v>
      </c>
      <c r="Z2695" s="42">
        <v>13</v>
      </c>
      <c r="AA2695" s="8" t="s">
        <v>824</v>
      </c>
      <c r="AB2695" s="8" t="s">
        <v>97</v>
      </c>
      <c r="AC2695" s="8" t="s">
        <v>261</v>
      </c>
      <c r="AD2695" s="8" t="b">
        <v>0</v>
      </c>
      <c r="AF2695" s="2" t="s">
        <v>99</v>
      </c>
      <c r="AG2695" s="2" t="s">
        <v>100</v>
      </c>
      <c r="AL2695" s="2" t="s">
        <v>115</v>
      </c>
      <c r="AO2695" s="43"/>
      <c r="AP2695" s="43"/>
      <c r="AR2695" s="43"/>
      <c r="AS2695" s="43"/>
      <c r="AV2695" s="43"/>
      <c r="AW2695" s="3" t="s">
        <v>115</v>
      </c>
      <c r="AX2695" s="9" t="s">
        <v>115</v>
      </c>
      <c r="AY2695" s="2" t="s">
        <v>115</v>
      </c>
      <c r="AZ2695" s="2" t="s">
        <v>115</v>
      </c>
      <c r="BA2695" s="2" t="s">
        <v>115</v>
      </c>
      <c r="BB2695" s="2" t="s">
        <v>770</v>
      </c>
      <c r="BC2695" s="43" t="s">
        <v>115</v>
      </c>
      <c r="BF2695" s="4">
        <v>33</v>
      </c>
      <c r="BG2695" s="2" t="s">
        <v>786</v>
      </c>
      <c r="BH2695" s="2">
        <v>2</v>
      </c>
      <c r="BI2695" s="11">
        <v>0.99</v>
      </c>
      <c r="BJ2695" s="11">
        <v>0.74</v>
      </c>
      <c r="BK2695" s="11">
        <v>0</v>
      </c>
      <c r="BL2695" s="11">
        <v>0</v>
      </c>
      <c r="BM2695" s="11">
        <v>0.99</v>
      </c>
      <c r="BN2695" s="11">
        <v>-10</v>
      </c>
      <c r="BP2695" s="4" t="s">
        <v>115</v>
      </c>
      <c r="BS2695" s="2" t="s">
        <v>115</v>
      </c>
      <c r="BT2695" s="2" t="s">
        <v>105</v>
      </c>
      <c r="BU2695" s="3" t="s">
        <v>105</v>
      </c>
      <c r="BV2695" s="3"/>
      <c r="BW2695" s="3"/>
      <c r="BX2695" s="2" t="s">
        <v>105</v>
      </c>
      <c r="BY2695" s="2" t="s">
        <v>105</v>
      </c>
      <c r="BZ2695" s="2" t="s">
        <v>105</v>
      </c>
      <c r="CG2695" s="4" t="s">
        <v>17310</v>
      </c>
      <c r="CK2695" s="12"/>
    </row>
    <row r="2696" spans="1:89" x14ac:dyDescent="0.3">
      <c r="A2696" s="2" t="s">
        <v>198</v>
      </c>
      <c r="B2696" s="2" t="s">
        <v>4168</v>
      </c>
      <c r="I2696" s="51" t="s">
        <v>324</v>
      </c>
      <c r="L2696" s="2" t="s">
        <v>821</v>
      </c>
      <c r="M2696" s="4" t="s">
        <v>821</v>
      </c>
      <c r="T2696" s="12" t="s">
        <v>4169</v>
      </c>
      <c r="Y2696" s="7" t="s">
        <v>4170</v>
      </c>
      <c r="Z2696" s="42">
        <v>13</v>
      </c>
      <c r="AA2696" s="8" t="s">
        <v>4171</v>
      </c>
      <c r="AB2696" s="8" t="s">
        <v>262</v>
      </c>
      <c r="AC2696" s="8" t="s">
        <v>97</v>
      </c>
      <c r="AD2696" s="8" t="b">
        <v>0</v>
      </c>
      <c r="AF2696" s="2" t="s">
        <v>99</v>
      </c>
      <c r="AG2696" s="2" t="s">
        <v>100</v>
      </c>
      <c r="AL2696" s="2" t="s">
        <v>115</v>
      </c>
      <c r="AO2696" s="43"/>
      <c r="AP2696" s="43"/>
      <c r="AR2696" s="43"/>
      <c r="AS2696" s="43"/>
      <c r="AV2696" s="43"/>
      <c r="AW2696" s="3" t="s">
        <v>115</v>
      </c>
      <c r="AX2696" s="9" t="s">
        <v>115</v>
      </c>
      <c r="AY2696" s="2" t="s">
        <v>115</v>
      </c>
      <c r="AZ2696" s="2" t="s">
        <v>115</v>
      </c>
      <c r="BA2696" s="2" t="s">
        <v>115</v>
      </c>
      <c r="BB2696" s="2" t="s">
        <v>2617</v>
      </c>
      <c r="BC2696" s="43" t="s">
        <v>115</v>
      </c>
      <c r="BF2696" s="4">
        <v>33</v>
      </c>
      <c r="BG2696" s="2" t="s">
        <v>2617</v>
      </c>
      <c r="BH2696" s="2">
        <v>6</v>
      </c>
      <c r="BI2696" s="11">
        <v>0.31</v>
      </c>
      <c r="BJ2696" s="11">
        <v>1</v>
      </c>
      <c r="BK2696" s="11">
        <v>0</v>
      </c>
      <c r="BL2696" s="11">
        <v>0</v>
      </c>
      <c r="BM2696" s="11">
        <v>1</v>
      </c>
      <c r="BN2696" s="11">
        <v>-1</v>
      </c>
      <c r="BP2696" s="4" t="s">
        <v>115</v>
      </c>
      <c r="BS2696" s="2" t="s">
        <v>115</v>
      </c>
      <c r="BT2696" s="2" t="s">
        <v>105</v>
      </c>
      <c r="BU2696" s="3" t="s">
        <v>105</v>
      </c>
      <c r="BV2696" s="3"/>
      <c r="BW2696" s="3"/>
      <c r="BX2696" s="2" t="s">
        <v>105</v>
      </c>
      <c r="BY2696" s="2" t="s">
        <v>105</v>
      </c>
      <c r="BZ2696" s="2" t="s">
        <v>105</v>
      </c>
      <c r="CG2696" s="4" t="s">
        <v>17310</v>
      </c>
      <c r="CK2696" s="12"/>
    </row>
    <row r="2697" spans="1:89" x14ac:dyDescent="0.3">
      <c r="A2697" s="2" t="s">
        <v>198</v>
      </c>
      <c r="B2697" s="2" t="s">
        <v>6940</v>
      </c>
      <c r="I2697" s="51" t="s">
        <v>324</v>
      </c>
      <c r="L2697" s="2" t="s">
        <v>301</v>
      </c>
      <c r="M2697" s="4" t="s">
        <v>301</v>
      </c>
      <c r="T2697" s="12" t="s">
        <v>6936</v>
      </c>
      <c r="Y2697" s="7" t="s">
        <v>6937</v>
      </c>
      <c r="Z2697" s="42">
        <v>13</v>
      </c>
      <c r="AA2697" s="8" t="s">
        <v>1996</v>
      </c>
      <c r="AB2697" s="8" t="s">
        <v>262</v>
      </c>
      <c r="AC2697" s="8" t="s">
        <v>261</v>
      </c>
      <c r="AD2697" s="8" t="b">
        <v>0</v>
      </c>
      <c r="AF2697" s="2" t="s">
        <v>99</v>
      </c>
      <c r="AG2697" s="2" t="s">
        <v>100</v>
      </c>
      <c r="AL2697" s="2" t="s">
        <v>6938</v>
      </c>
      <c r="AM2697" s="2">
        <v>195</v>
      </c>
      <c r="AO2697" s="43"/>
      <c r="AP2697" s="43"/>
      <c r="AR2697" s="43"/>
      <c r="AS2697" s="43"/>
      <c r="AV2697" s="43"/>
      <c r="AW2697" s="3" t="s">
        <v>115</v>
      </c>
      <c r="AX2697" s="9" t="s">
        <v>6939</v>
      </c>
      <c r="AY2697" s="2" t="s">
        <v>321</v>
      </c>
      <c r="AZ2697" s="2" t="s">
        <v>1796</v>
      </c>
      <c r="BA2697" s="2" t="s">
        <v>6938</v>
      </c>
      <c r="BB2697" s="2" t="s">
        <v>626</v>
      </c>
      <c r="BC2697" s="43" t="s">
        <v>115</v>
      </c>
      <c r="BF2697" s="4">
        <v>39</v>
      </c>
      <c r="BG2697" s="2" t="s">
        <v>626</v>
      </c>
      <c r="BH2697" s="2">
        <v>8</v>
      </c>
      <c r="BI2697" s="11">
        <v>0</v>
      </c>
      <c r="BJ2697" s="11">
        <v>0</v>
      </c>
      <c r="BK2697" s="11">
        <v>0</v>
      </c>
      <c r="BL2697" s="11">
        <v>0.01</v>
      </c>
      <c r="BM2697" s="11">
        <v>0</v>
      </c>
      <c r="BN2697" s="11" t="s">
        <v>114</v>
      </c>
      <c r="BO2697" s="2" t="s">
        <v>115</v>
      </c>
      <c r="BP2697" s="4" t="s">
        <v>115</v>
      </c>
      <c r="BQ2697" s="4" t="s">
        <v>310</v>
      </c>
      <c r="BR2697" s="2">
        <v>97.62</v>
      </c>
      <c r="BS2697" s="2" t="s">
        <v>250</v>
      </c>
      <c r="BT2697" s="2" t="s">
        <v>105</v>
      </c>
      <c r="BU2697" s="3" t="s">
        <v>105</v>
      </c>
      <c r="BV2697" s="3"/>
      <c r="BW2697" s="3"/>
      <c r="BX2697" s="2" t="s">
        <v>105</v>
      </c>
      <c r="BY2697" s="2" t="s">
        <v>105</v>
      </c>
      <c r="BZ2697" s="2" t="s">
        <v>105</v>
      </c>
      <c r="CG2697" s="4" t="s">
        <v>17310</v>
      </c>
      <c r="CK2697" s="12"/>
    </row>
    <row r="2698" spans="1:89" x14ac:dyDescent="0.3">
      <c r="A2698" s="2" t="s">
        <v>198</v>
      </c>
      <c r="B2698" s="2" t="s">
        <v>6992</v>
      </c>
      <c r="I2698" s="51" t="s">
        <v>324</v>
      </c>
      <c r="L2698" s="2" t="s">
        <v>370</v>
      </c>
      <c r="M2698" s="4" t="s">
        <v>370</v>
      </c>
      <c r="T2698" s="12" t="s">
        <v>6993</v>
      </c>
      <c r="Y2698" s="7" t="s">
        <v>6994</v>
      </c>
      <c r="Z2698" s="42">
        <v>13</v>
      </c>
      <c r="AA2698" s="8" t="s">
        <v>6995</v>
      </c>
      <c r="AB2698" s="8" t="s">
        <v>262</v>
      </c>
      <c r="AC2698" s="8" t="s">
        <v>97</v>
      </c>
      <c r="AD2698" s="8" t="b">
        <v>0</v>
      </c>
      <c r="AF2698" s="2" t="s">
        <v>99</v>
      </c>
      <c r="AG2698" s="2" t="s">
        <v>100</v>
      </c>
      <c r="AL2698" s="2" t="s">
        <v>6996</v>
      </c>
      <c r="AM2698" s="2">
        <v>204</v>
      </c>
      <c r="AO2698" s="43"/>
      <c r="AP2698" s="43"/>
      <c r="AR2698" s="43"/>
      <c r="AS2698" s="43"/>
      <c r="AV2698" s="43"/>
      <c r="AW2698" s="3" t="s">
        <v>115</v>
      </c>
      <c r="AX2698" s="9" t="s">
        <v>6997</v>
      </c>
      <c r="AY2698" s="2" t="s">
        <v>321</v>
      </c>
      <c r="AZ2698" s="2" t="s">
        <v>1796</v>
      </c>
      <c r="BA2698" s="2" t="s">
        <v>6996</v>
      </c>
      <c r="BB2698" s="2" t="s">
        <v>626</v>
      </c>
      <c r="BC2698" s="43" t="s">
        <v>115</v>
      </c>
      <c r="BF2698" s="4">
        <v>36</v>
      </c>
      <c r="BG2698" s="2" t="s">
        <v>6715</v>
      </c>
      <c r="BH2698" s="2">
        <v>8</v>
      </c>
      <c r="BI2698" s="11">
        <v>0.01</v>
      </c>
      <c r="BJ2698" s="11">
        <v>0.34</v>
      </c>
      <c r="BK2698" s="11">
        <v>0</v>
      </c>
      <c r="BL2698" s="11">
        <v>0</v>
      </c>
      <c r="BM2698" s="11">
        <v>0.34</v>
      </c>
      <c r="BN2698" s="11">
        <v>3</v>
      </c>
      <c r="BO2698" s="2" t="s">
        <v>115</v>
      </c>
      <c r="BP2698" s="4" t="s">
        <v>115</v>
      </c>
      <c r="BQ2698" s="4" t="s">
        <v>310</v>
      </c>
      <c r="BR2698" s="2">
        <v>90.75</v>
      </c>
      <c r="BS2698" s="2" t="s">
        <v>250</v>
      </c>
      <c r="BT2698" s="2" t="s">
        <v>105</v>
      </c>
      <c r="BU2698" s="3" t="s">
        <v>105</v>
      </c>
      <c r="BV2698" s="3"/>
      <c r="BW2698" s="3"/>
      <c r="BX2698" s="2" t="s">
        <v>105</v>
      </c>
      <c r="BY2698" s="2" t="s">
        <v>105</v>
      </c>
      <c r="BZ2698" s="2" t="s">
        <v>105</v>
      </c>
      <c r="CG2698" s="4" t="s">
        <v>17310</v>
      </c>
      <c r="CK2698" s="12"/>
    </row>
    <row r="2699" spans="1:89" x14ac:dyDescent="0.3">
      <c r="A2699" s="2" t="s">
        <v>198</v>
      </c>
      <c r="B2699" s="2" t="s">
        <v>7004</v>
      </c>
      <c r="I2699" s="51" t="s">
        <v>324</v>
      </c>
      <c r="L2699" s="2" t="s">
        <v>370</v>
      </c>
      <c r="M2699" s="4" t="s">
        <v>370</v>
      </c>
      <c r="T2699" s="12" t="s">
        <v>7005</v>
      </c>
      <c r="Y2699" s="7" t="s">
        <v>7006</v>
      </c>
      <c r="Z2699" s="42">
        <v>13</v>
      </c>
      <c r="AA2699" s="8" t="s">
        <v>7007</v>
      </c>
      <c r="AB2699" s="8" t="s">
        <v>97</v>
      </c>
      <c r="AC2699" s="8" t="s">
        <v>261</v>
      </c>
      <c r="AD2699" s="8" t="b">
        <v>0</v>
      </c>
      <c r="AF2699" s="2" t="s">
        <v>99</v>
      </c>
      <c r="AG2699" s="2" t="s">
        <v>100</v>
      </c>
      <c r="AL2699" s="2" t="s">
        <v>7008</v>
      </c>
      <c r="AM2699" s="2">
        <v>206</v>
      </c>
      <c r="AO2699" s="43"/>
      <c r="AP2699" s="43"/>
      <c r="AR2699" s="43"/>
      <c r="AS2699" s="43"/>
      <c r="AV2699" s="43"/>
      <c r="AW2699" s="3" t="s">
        <v>115</v>
      </c>
      <c r="AX2699" s="9" t="s">
        <v>115</v>
      </c>
      <c r="AY2699" s="2" t="s">
        <v>115</v>
      </c>
      <c r="AZ2699" s="2" t="s">
        <v>115</v>
      </c>
      <c r="BA2699" s="2" t="s">
        <v>115</v>
      </c>
      <c r="BB2699" s="2" t="s">
        <v>626</v>
      </c>
      <c r="BC2699" s="43" t="s">
        <v>115</v>
      </c>
      <c r="BF2699" s="4">
        <v>37</v>
      </c>
      <c r="BG2699" s="2" t="s">
        <v>626</v>
      </c>
      <c r="BH2699" s="2">
        <v>8</v>
      </c>
      <c r="BI2699" s="11">
        <v>0</v>
      </c>
      <c r="BJ2699" s="11">
        <v>0.02</v>
      </c>
      <c r="BK2699" s="11">
        <v>0</v>
      </c>
      <c r="BL2699" s="11">
        <v>0</v>
      </c>
      <c r="BM2699" s="11">
        <v>0.02</v>
      </c>
      <c r="BN2699" s="11">
        <v>10</v>
      </c>
      <c r="BO2699" s="2" t="s">
        <v>115</v>
      </c>
      <c r="BP2699" s="4" t="s">
        <v>115</v>
      </c>
      <c r="BR2699" s="2">
        <v>90.81</v>
      </c>
      <c r="BS2699" s="2" t="s">
        <v>250</v>
      </c>
      <c r="BT2699" s="2" t="s">
        <v>105</v>
      </c>
      <c r="BU2699" s="3" t="s">
        <v>105</v>
      </c>
      <c r="BV2699" s="3"/>
      <c r="BW2699" s="3"/>
      <c r="BX2699" s="2" t="s">
        <v>105</v>
      </c>
      <c r="BY2699" s="2" t="s">
        <v>105</v>
      </c>
      <c r="BZ2699" s="2" t="s">
        <v>105</v>
      </c>
      <c r="CG2699" s="4" t="s">
        <v>17310</v>
      </c>
      <c r="CK2699" s="12"/>
    </row>
    <row r="2700" spans="1:89" x14ac:dyDescent="0.3">
      <c r="A2700" s="2" t="s">
        <v>198</v>
      </c>
      <c r="B2700" s="2" t="s">
        <v>2184</v>
      </c>
      <c r="I2700" s="51" t="s">
        <v>324</v>
      </c>
      <c r="L2700" s="2" t="s">
        <v>370</v>
      </c>
      <c r="M2700" s="4" t="s">
        <v>370</v>
      </c>
      <c r="T2700" s="12" t="s">
        <v>2185</v>
      </c>
      <c r="Y2700" s="7" t="s">
        <v>2186</v>
      </c>
      <c r="Z2700" s="42">
        <v>13</v>
      </c>
      <c r="AA2700" s="8" t="s">
        <v>2187</v>
      </c>
      <c r="AB2700" s="8" t="s">
        <v>2188</v>
      </c>
      <c r="AC2700" s="8" t="s">
        <v>97</v>
      </c>
      <c r="AD2700" s="8" t="b">
        <v>1</v>
      </c>
      <c r="AF2700" s="2" t="s">
        <v>543</v>
      </c>
      <c r="AG2700" s="2" t="s">
        <v>543</v>
      </c>
      <c r="AL2700" s="2" t="s">
        <v>2189</v>
      </c>
      <c r="AO2700" s="43"/>
      <c r="AP2700" s="43"/>
      <c r="AR2700" s="43"/>
      <c r="AS2700" s="43"/>
      <c r="AV2700" s="43"/>
      <c r="AW2700" s="3" t="s">
        <v>115</v>
      </c>
      <c r="AX2700" s="9" t="s">
        <v>115</v>
      </c>
      <c r="AY2700" s="2" t="s">
        <v>115</v>
      </c>
      <c r="AZ2700" s="2" t="s">
        <v>115</v>
      </c>
      <c r="BA2700" s="2" t="s">
        <v>115</v>
      </c>
      <c r="BB2700" s="2" t="s">
        <v>565</v>
      </c>
      <c r="BC2700" s="43" t="s">
        <v>115</v>
      </c>
      <c r="BF2700" s="4">
        <v>33</v>
      </c>
      <c r="BG2700" s="2" t="s">
        <v>565</v>
      </c>
      <c r="BH2700" s="2">
        <v>7</v>
      </c>
      <c r="BI2700" s="11" t="s">
        <v>114</v>
      </c>
      <c r="BJ2700" s="11" t="s">
        <v>114</v>
      </c>
      <c r="BK2700" s="11" t="s">
        <v>114</v>
      </c>
      <c r="BL2700" s="11" t="s">
        <v>114</v>
      </c>
      <c r="BM2700" s="11" t="s">
        <v>115</v>
      </c>
      <c r="BN2700" s="11" t="s">
        <v>114</v>
      </c>
      <c r="BO2700" s="2" t="s">
        <v>115</v>
      </c>
      <c r="BP2700" s="4" t="s">
        <v>115</v>
      </c>
      <c r="BS2700" s="2" t="s">
        <v>115</v>
      </c>
      <c r="BT2700" s="2" t="s">
        <v>105</v>
      </c>
      <c r="BU2700" s="3" t="s">
        <v>105</v>
      </c>
      <c r="BV2700" s="3"/>
      <c r="BW2700" s="3"/>
      <c r="BX2700" s="2" t="s">
        <v>105</v>
      </c>
      <c r="BY2700" s="2" t="s">
        <v>105</v>
      </c>
      <c r="BZ2700" s="2" t="s">
        <v>105</v>
      </c>
      <c r="CG2700" s="4" t="s">
        <v>17310</v>
      </c>
      <c r="CK2700" s="12"/>
    </row>
    <row r="2701" spans="1:89" x14ac:dyDescent="0.3">
      <c r="A2701" s="2" t="s">
        <v>198</v>
      </c>
      <c r="B2701" s="2" t="s">
        <v>2190</v>
      </c>
      <c r="I2701" s="51" t="s">
        <v>324</v>
      </c>
      <c r="L2701" s="2" t="s">
        <v>370</v>
      </c>
      <c r="M2701" s="4" t="s">
        <v>370</v>
      </c>
      <c r="T2701" s="12" t="s">
        <v>2191</v>
      </c>
      <c r="Y2701" s="7" t="s">
        <v>2192</v>
      </c>
      <c r="Z2701" s="42">
        <v>13</v>
      </c>
      <c r="AA2701" s="8" t="s">
        <v>2193</v>
      </c>
      <c r="AB2701" s="8" t="s">
        <v>2194</v>
      </c>
      <c r="AC2701" s="8" t="s">
        <v>261</v>
      </c>
      <c r="AD2701" s="8" t="b">
        <v>1</v>
      </c>
      <c r="AF2701" s="2" t="s">
        <v>543</v>
      </c>
      <c r="AG2701" s="2" t="s">
        <v>543</v>
      </c>
      <c r="AL2701" s="2" t="s">
        <v>2195</v>
      </c>
      <c r="AO2701" s="43"/>
      <c r="AP2701" s="43"/>
      <c r="AR2701" s="43"/>
      <c r="AS2701" s="43"/>
      <c r="AV2701" s="43"/>
      <c r="AW2701" s="3" t="s">
        <v>115</v>
      </c>
      <c r="AX2701" s="9" t="s">
        <v>115</v>
      </c>
      <c r="AY2701" s="2" t="s">
        <v>115</v>
      </c>
      <c r="AZ2701" s="2" t="s">
        <v>115</v>
      </c>
      <c r="BA2701" s="2" t="s">
        <v>115</v>
      </c>
      <c r="BB2701" s="2" t="s">
        <v>565</v>
      </c>
      <c r="BC2701" s="43" t="s">
        <v>115</v>
      </c>
      <c r="BF2701" s="4">
        <v>34</v>
      </c>
      <c r="BG2701" s="2" t="s">
        <v>565</v>
      </c>
      <c r="BH2701" s="2">
        <v>7</v>
      </c>
      <c r="BI2701" s="11" t="s">
        <v>114</v>
      </c>
      <c r="BJ2701" s="11" t="s">
        <v>114</v>
      </c>
      <c r="BK2701" s="11" t="s">
        <v>114</v>
      </c>
      <c r="BL2701" s="11" t="s">
        <v>114</v>
      </c>
      <c r="BM2701" s="11" t="s">
        <v>115</v>
      </c>
      <c r="BN2701" s="11" t="s">
        <v>114</v>
      </c>
      <c r="BO2701" s="2" t="s">
        <v>115</v>
      </c>
      <c r="BP2701" s="4" t="s">
        <v>115</v>
      </c>
      <c r="BS2701" s="2" t="s">
        <v>115</v>
      </c>
      <c r="BT2701" s="2" t="s">
        <v>105</v>
      </c>
      <c r="BU2701" s="3" t="s">
        <v>105</v>
      </c>
      <c r="BV2701" s="3"/>
      <c r="BW2701" s="3"/>
      <c r="BX2701" s="2" t="s">
        <v>105</v>
      </c>
      <c r="BY2701" s="2" t="s">
        <v>105</v>
      </c>
      <c r="BZ2701" s="2" t="s">
        <v>105</v>
      </c>
      <c r="CG2701" s="4" t="s">
        <v>17310</v>
      </c>
      <c r="CK2701" s="12"/>
    </row>
    <row r="2702" spans="1:89" x14ac:dyDescent="0.3">
      <c r="A2702" s="2" t="s">
        <v>198</v>
      </c>
      <c r="B2702" s="2" t="s">
        <v>2196</v>
      </c>
      <c r="I2702" s="51" t="s">
        <v>324</v>
      </c>
      <c r="L2702" s="2" t="s">
        <v>370</v>
      </c>
      <c r="M2702" s="4" t="s">
        <v>370</v>
      </c>
      <c r="N2702" s="12" t="s">
        <v>2197</v>
      </c>
      <c r="T2702" s="12" t="s">
        <v>2198</v>
      </c>
      <c r="Y2702" s="7" t="s">
        <v>2199</v>
      </c>
      <c r="Z2702" s="42">
        <v>13</v>
      </c>
      <c r="AA2702" s="8" t="s">
        <v>2106</v>
      </c>
      <c r="AB2702" s="8" t="s">
        <v>2200</v>
      </c>
      <c r="AC2702" s="8" t="s">
        <v>96</v>
      </c>
      <c r="AD2702" s="8" t="b">
        <v>1</v>
      </c>
      <c r="AF2702" s="2" t="s">
        <v>543</v>
      </c>
      <c r="AG2702" s="2" t="s">
        <v>543</v>
      </c>
      <c r="AL2702" s="2" t="s">
        <v>2201</v>
      </c>
      <c r="AO2702" s="43"/>
      <c r="AP2702" s="43"/>
      <c r="AR2702" s="43"/>
      <c r="AS2702" s="43"/>
      <c r="AV2702" s="43"/>
      <c r="AW2702" s="3" t="s">
        <v>115</v>
      </c>
      <c r="AX2702" s="9" t="s">
        <v>115</v>
      </c>
      <c r="AY2702" s="2" t="s">
        <v>115</v>
      </c>
      <c r="AZ2702" s="2" t="s">
        <v>115</v>
      </c>
      <c r="BA2702" s="2" t="s">
        <v>115</v>
      </c>
      <c r="BB2702" s="2" t="s">
        <v>565</v>
      </c>
      <c r="BC2702" s="43" t="s">
        <v>115</v>
      </c>
      <c r="BF2702" s="4">
        <v>31</v>
      </c>
      <c r="BG2702" s="2" t="s">
        <v>565</v>
      </c>
      <c r="BH2702" s="2">
        <v>7</v>
      </c>
      <c r="BI2702" s="11">
        <v>0.01</v>
      </c>
      <c r="BJ2702" s="11">
        <v>0</v>
      </c>
      <c r="BK2702" s="11">
        <v>0</v>
      </c>
      <c r="BL2702" s="11">
        <v>0</v>
      </c>
      <c r="BM2702" s="11">
        <v>0.01</v>
      </c>
      <c r="BN2702" s="11" t="s">
        <v>114</v>
      </c>
      <c r="BO2702" s="2" t="s">
        <v>115</v>
      </c>
      <c r="BP2702" s="4" t="s">
        <v>115</v>
      </c>
      <c r="BS2702" s="2" t="s">
        <v>115</v>
      </c>
      <c r="BT2702" s="2" t="s">
        <v>105</v>
      </c>
      <c r="BU2702" s="3" t="s">
        <v>105</v>
      </c>
      <c r="BV2702" s="3"/>
      <c r="BW2702" s="3"/>
      <c r="BX2702" s="2" t="s">
        <v>105</v>
      </c>
      <c r="BY2702" s="2" t="s">
        <v>105</v>
      </c>
      <c r="BZ2702" s="2" t="s">
        <v>105</v>
      </c>
      <c r="CG2702" s="4" t="s">
        <v>17310</v>
      </c>
      <c r="CK2702" s="12"/>
    </row>
    <row r="2703" spans="1:89" x14ac:dyDescent="0.3">
      <c r="A2703" s="2" t="s">
        <v>198</v>
      </c>
      <c r="B2703" s="2" t="s">
        <v>7065</v>
      </c>
      <c r="I2703" s="51" t="s">
        <v>324</v>
      </c>
      <c r="L2703" s="2" t="s">
        <v>370</v>
      </c>
      <c r="M2703" s="4" t="s">
        <v>370</v>
      </c>
      <c r="T2703" s="12" t="s">
        <v>7066</v>
      </c>
      <c r="Y2703" s="7" t="s">
        <v>7067</v>
      </c>
      <c r="Z2703" s="42">
        <v>13</v>
      </c>
      <c r="AA2703" s="8" t="s">
        <v>7068</v>
      </c>
      <c r="AB2703" s="8" t="s">
        <v>97</v>
      </c>
      <c r="AC2703" s="8" t="s">
        <v>262</v>
      </c>
      <c r="AD2703" s="8" t="b">
        <v>0</v>
      </c>
      <c r="AF2703" s="2" t="s">
        <v>99</v>
      </c>
      <c r="AG2703" s="2" t="s">
        <v>100</v>
      </c>
      <c r="AL2703" s="2" t="s">
        <v>7069</v>
      </c>
      <c r="AM2703" s="2">
        <v>225</v>
      </c>
      <c r="AO2703" s="43"/>
      <c r="AP2703" s="43"/>
      <c r="AR2703" s="43"/>
      <c r="AS2703" s="43"/>
      <c r="AV2703" s="43"/>
      <c r="AW2703" s="3" t="s">
        <v>115</v>
      </c>
      <c r="AX2703" s="9" t="s">
        <v>115</v>
      </c>
      <c r="AY2703" s="2" t="s">
        <v>115</v>
      </c>
      <c r="AZ2703" s="2" t="s">
        <v>115</v>
      </c>
      <c r="BA2703" s="2" t="s">
        <v>115</v>
      </c>
      <c r="BB2703" s="2" t="s">
        <v>626</v>
      </c>
      <c r="BC2703" s="43" t="s">
        <v>115</v>
      </c>
      <c r="BF2703" s="4">
        <v>36</v>
      </c>
      <c r="BG2703" s="2" t="s">
        <v>626</v>
      </c>
      <c r="BH2703" s="2">
        <v>8</v>
      </c>
      <c r="BI2703" s="11">
        <v>0</v>
      </c>
      <c r="BJ2703" s="11">
        <v>0</v>
      </c>
      <c r="BK2703" s="11">
        <v>0</v>
      </c>
      <c r="BL2703" s="11">
        <v>0.01</v>
      </c>
      <c r="BM2703" s="11">
        <v>0</v>
      </c>
      <c r="BN2703" s="11" t="s">
        <v>114</v>
      </c>
      <c r="BO2703" s="2" t="s">
        <v>115</v>
      </c>
      <c r="BP2703" s="4" t="s">
        <v>115</v>
      </c>
      <c r="BQ2703" s="4" t="s">
        <v>2063</v>
      </c>
      <c r="BR2703" s="2">
        <v>92.06</v>
      </c>
      <c r="BS2703" s="2" t="s">
        <v>250</v>
      </c>
      <c r="BT2703" s="2" t="s">
        <v>105</v>
      </c>
      <c r="BU2703" s="3" t="s">
        <v>105</v>
      </c>
      <c r="BV2703" s="3"/>
      <c r="BW2703" s="3"/>
      <c r="BX2703" s="2" t="s">
        <v>105</v>
      </c>
      <c r="BY2703" s="2" t="s">
        <v>105</v>
      </c>
      <c r="BZ2703" s="2" t="s">
        <v>105</v>
      </c>
      <c r="CG2703" s="4" t="s">
        <v>17310</v>
      </c>
      <c r="CK2703" s="12"/>
    </row>
    <row r="2704" spans="1:89" x14ac:dyDescent="0.3">
      <c r="A2704" s="2" t="s">
        <v>198</v>
      </c>
      <c r="B2704" s="2" t="s">
        <v>7080</v>
      </c>
      <c r="I2704" s="51" t="s">
        <v>324</v>
      </c>
      <c r="L2704" s="2" t="s">
        <v>370</v>
      </c>
      <c r="M2704" s="4" t="s">
        <v>370</v>
      </c>
      <c r="T2704" s="12" t="s">
        <v>7081</v>
      </c>
      <c r="Y2704" s="7" t="s">
        <v>7082</v>
      </c>
      <c r="Z2704" s="42">
        <v>13</v>
      </c>
      <c r="AA2704" s="8" t="s">
        <v>7083</v>
      </c>
      <c r="AB2704" s="8" t="s">
        <v>96</v>
      </c>
      <c r="AC2704" s="8" t="s">
        <v>262</v>
      </c>
      <c r="AD2704" s="8" t="b">
        <v>0</v>
      </c>
      <c r="AF2704" s="2" t="s">
        <v>99</v>
      </c>
      <c r="AG2704" s="2" t="s">
        <v>100</v>
      </c>
      <c r="AL2704" s="2" t="s">
        <v>7084</v>
      </c>
      <c r="AM2704" s="2">
        <v>230</v>
      </c>
      <c r="AO2704" s="43"/>
      <c r="AP2704" s="43"/>
      <c r="AR2704" s="43"/>
      <c r="AS2704" s="43"/>
      <c r="AV2704" s="43"/>
      <c r="AW2704" s="3" t="s">
        <v>115</v>
      </c>
      <c r="AX2704" s="9" t="s">
        <v>7085</v>
      </c>
      <c r="AY2704" s="2" t="s">
        <v>321</v>
      </c>
      <c r="AZ2704" s="2" t="s">
        <v>1796</v>
      </c>
      <c r="BA2704" s="2" t="s">
        <v>7084</v>
      </c>
      <c r="BB2704" s="2" t="s">
        <v>626</v>
      </c>
      <c r="BC2704" s="43" t="s">
        <v>115</v>
      </c>
      <c r="BF2704" s="4">
        <v>36</v>
      </c>
      <c r="BG2704" s="2" t="s">
        <v>626</v>
      </c>
      <c r="BH2704" s="2">
        <v>8</v>
      </c>
      <c r="BI2704" s="11">
        <v>0</v>
      </c>
      <c r="BJ2704" s="11">
        <v>0</v>
      </c>
      <c r="BK2704" s="11">
        <v>0</v>
      </c>
      <c r="BL2704" s="11">
        <v>0</v>
      </c>
      <c r="BM2704" s="11">
        <v>0</v>
      </c>
      <c r="BN2704" s="11" t="s">
        <v>114</v>
      </c>
      <c r="BO2704" s="2" t="s">
        <v>115</v>
      </c>
      <c r="BP2704" s="4" t="s">
        <v>115</v>
      </c>
      <c r="BQ2704" s="4" t="s">
        <v>2154</v>
      </c>
      <c r="BR2704" s="2">
        <v>88.25</v>
      </c>
      <c r="BS2704" s="2" t="s">
        <v>250</v>
      </c>
      <c r="BT2704" s="2" t="s">
        <v>105</v>
      </c>
      <c r="BU2704" s="3" t="s">
        <v>105</v>
      </c>
      <c r="BV2704" s="3"/>
      <c r="BW2704" s="3"/>
      <c r="BX2704" s="2" t="s">
        <v>105</v>
      </c>
      <c r="BY2704" s="2" t="s">
        <v>105</v>
      </c>
      <c r="BZ2704" s="2" t="s">
        <v>105</v>
      </c>
      <c r="CG2704" s="4" t="s">
        <v>17310</v>
      </c>
      <c r="CK2704" s="12"/>
    </row>
    <row r="2705" spans="1:89" x14ac:dyDescent="0.3">
      <c r="A2705" s="2" t="s">
        <v>198</v>
      </c>
      <c r="B2705" s="2" t="s">
        <v>7094</v>
      </c>
      <c r="I2705" s="51" t="s">
        <v>324</v>
      </c>
      <c r="L2705" s="2" t="s">
        <v>370</v>
      </c>
      <c r="M2705" s="4" t="s">
        <v>370</v>
      </c>
      <c r="T2705" s="12" t="s">
        <v>7095</v>
      </c>
      <c r="Y2705" s="7" t="s">
        <v>7096</v>
      </c>
      <c r="Z2705" s="42">
        <v>13</v>
      </c>
      <c r="AA2705" s="8" t="s">
        <v>7097</v>
      </c>
      <c r="AB2705" s="8" t="s">
        <v>262</v>
      </c>
      <c r="AC2705" s="8" t="s">
        <v>97</v>
      </c>
      <c r="AD2705" s="8" t="b">
        <v>0</v>
      </c>
      <c r="AF2705" s="2" t="s">
        <v>99</v>
      </c>
      <c r="AG2705" s="2" t="s">
        <v>100</v>
      </c>
      <c r="AL2705" s="2" t="s">
        <v>7098</v>
      </c>
      <c r="AM2705" s="2">
        <v>237</v>
      </c>
      <c r="AO2705" s="43"/>
      <c r="AP2705" s="43"/>
      <c r="AR2705" s="43"/>
      <c r="AS2705" s="43"/>
      <c r="AV2705" s="43"/>
      <c r="AW2705" s="3" t="s">
        <v>115</v>
      </c>
      <c r="AX2705" s="9" t="s">
        <v>7099</v>
      </c>
      <c r="AY2705" s="2" t="s">
        <v>321</v>
      </c>
      <c r="AZ2705" s="2" t="s">
        <v>1796</v>
      </c>
      <c r="BA2705" s="2" t="s">
        <v>7098</v>
      </c>
      <c r="BB2705" s="2" t="s">
        <v>626</v>
      </c>
      <c r="BC2705" s="43" t="s">
        <v>115</v>
      </c>
      <c r="BF2705" s="4">
        <v>39</v>
      </c>
      <c r="BG2705" s="2" t="s">
        <v>626</v>
      </c>
      <c r="BH2705" s="2">
        <v>8</v>
      </c>
      <c r="BI2705" s="11">
        <v>0</v>
      </c>
      <c r="BJ2705" s="11">
        <v>0</v>
      </c>
      <c r="BK2705" s="11">
        <v>0</v>
      </c>
      <c r="BL2705" s="11">
        <v>0.09</v>
      </c>
      <c r="BM2705" s="11">
        <v>0</v>
      </c>
      <c r="BN2705" s="11">
        <v>10</v>
      </c>
      <c r="BO2705" s="2" t="s">
        <v>115</v>
      </c>
      <c r="BP2705" s="4" t="s">
        <v>115</v>
      </c>
      <c r="BQ2705" s="4" t="s">
        <v>7100</v>
      </c>
      <c r="BR2705" s="2">
        <v>93.62</v>
      </c>
      <c r="BS2705" s="2" t="s">
        <v>250</v>
      </c>
      <c r="BT2705" s="2" t="s">
        <v>105</v>
      </c>
      <c r="BU2705" s="3" t="s">
        <v>105</v>
      </c>
      <c r="BV2705" s="3"/>
      <c r="BW2705" s="3"/>
      <c r="BX2705" s="2" t="s">
        <v>105</v>
      </c>
      <c r="BY2705" s="2" t="s">
        <v>105</v>
      </c>
      <c r="BZ2705" s="2" t="s">
        <v>105</v>
      </c>
      <c r="CG2705" s="4" t="s">
        <v>17310</v>
      </c>
      <c r="CK2705" s="12"/>
    </row>
    <row r="2706" spans="1:89" x14ac:dyDescent="0.3">
      <c r="A2706" s="2" t="s">
        <v>198</v>
      </c>
      <c r="B2706" s="2" t="s">
        <v>2230</v>
      </c>
      <c r="I2706" s="51" t="s">
        <v>324</v>
      </c>
      <c r="L2706" s="2" t="s">
        <v>899</v>
      </c>
      <c r="M2706" s="4" t="s">
        <v>899</v>
      </c>
      <c r="N2706" s="2" t="s">
        <v>2231</v>
      </c>
      <c r="T2706" s="12" t="s">
        <v>2232</v>
      </c>
      <c r="Y2706" s="7" t="s">
        <v>2233</v>
      </c>
      <c r="Z2706" s="42">
        <v>13</v>
      </c>
      <c r="AA2706" s="8" t="s">
        <v>2234</v>
      </c>
      <c r="AB2706" s="8" t="s">
        <v>261</v>
      </c>
      <c r="AC2706" s="8" t="s">
        <v>2235</v>
      </c>
      <c r="AD2706" s="8" t="b">
        <v>0</v>
      </c>
      <c r="AF2706" s="2" t="s">
        <v>566</v>
      </c>
      <c r="AG2706" s="2" t="s">
        <v>566</v>
      </c>
      <c r="AO2706" s="43"/>
      <c r="AP2706" s="43"/>
      <c r="AR2706" s="43"/>
      <c r="AS2706" s="43"/>
      <c r="AV2706" s="43"/>
      <c r="AW2706" s="3" t="s">
        <v>115</v>
      </c>
      <c r="AX2706" s="9" t="s">
        <v>115</v>
      </c>
      <c r="AY2706" s="2" t="s">
        <v>115</v>
      </c>
      <c r="AZ2706" s="2" t="s">
        <v>115</v>
      </c>
      <c r="BA2706" s="2" t="s">
        <v>115</v>
      </c>
      <c r="BB2706" s="2" t="s">
        <v>778</v>
      </c>
      <c r="BC2706" s="43" t="s">
        <v>115</v>
      </c>
      <c r="BF2706" s="4">
        <v>34</v>
      </c>
      <c r="BG2706" s="2" t="s">
        <v>800</v>
      </c>
      <c r="BH2706" s="2">
        <v>7</v>
      </c>
      <c r="BI2706" s="11" t="s">
        <v>114</v>
      </c>
      <c r="BJ2706" s="11" t="s">
        <v>114</v>
      </c>
      <c r="BK2706" s="11" t="s">
        <v>114</v>
      </c>
      <c r="BL2706" s="11" t="s">
        <v>114</v>
      </c>
      <c r="BM2706" s="11" t="s">
        <v>115</v>
      </c>
      <c r="BN2706" s="11">
        <v>1</v>
      </c>
      <c r="BP2706" s="4" t="s">
        <v>115</v>
      </c>
      <c r="BS2706" s="2" t="s">
        <v>115</v>
      </c>
      <c r="BT2706" s="2" t="s">
        <v>105</v>
      </c>
      <c r="BU2706" s="3" t="s">
        <v>105</v>
      </c>
      <c r="BV2706" s="3"/>
      <c r="BW2706" s="3"/>
      <c r="BX2706" s="2" t="s">
        <v>105</v>
      </c>
      <c r="BY2706" s="2" t="s">
        <v>105</v>
      </c>
      <c r="BZ2706" s="2" t="s">
        <v>105</v>
      </c>
      <c r="CG2706" s="4" t="s">
        <v>17310</v>
      </c>
      <c r="CK2706" s="12" t="s">
        <v>2236</v>
      </c>
    </row>
    <row r="2707" spans="1:89" x14ac:dyDescent="0.3">
      <c r="A2707" s="2" t="s">
        <v>198</v>
      </c>
      <c r="B2707" s="2" t="s">
        <v>2237</v>
      </c>
      <c r="I2707" s="51" t="s">
        <v>324</v>
      </c>
      <c r="L2707" s="2" t="s">
        <v>314</v>
      </c>
      <c r="M2707" s="4" t="s">
        <v>314</v>
      </c>
      <c r="T2707" s="12" t="s">
        <v>2238</v>
      </c>
      <c r="Y2707" s="7" t="s">
        <v>2239</v>
      </c>
      <c r="Z2707" s="42">
        <v>13</v>
      </c>
      <c r="AA2707" s="8" t="s">
        <v>2240</v>
      </c>
      <c r="AB2707" s="8" t="s">
        <v>2241</v>
      </c>
      <c r="AC2707" s="8" t="s">
        <v>2242</v>
      </c>
      <c r="AD2707" s="8" t="b">
        <v>1</v>
      </c>
      <c r="AF2707" s="2" t="s">
        <v>619</v>
      </c>
      <c r="AG2707" s="2" t="s">
        <v>619</v>
      </c>
      <c r="AL2707" s="2" t="s">
        <v>2243</v>
      </c>
      <c r="AO2707" s="43"/>
      <c r="AP2707" s="43"/>
      <c r="AR2707" s="43"/>
      <c r="AS2707" s="43"/>
      <c r="AV2707" s="43"/>
      <c r="AW2707" s="3" t="s">
        <v>115</v>
      </c>
      <c r="AX2707" s="9" t="s">
        <v>115</v>
      </c>
      <c r="AY2707" s="2" t="s">
        <v>115</v>
      </c>
      <c r="AZ2707" s="2" t="s">
        <v>115</v>
      </c>
      <c r="BA2707" s="2" t="s">
        <v>115</v>
      </c>
      <c r="BB2707" s="2" t="s">
        <v>565</v>
      </c>
      <c r="BC2707" s="43" t="s">
        <v>115</v>
      </c>
      <c r="BF2707" s="4">
        <v>34</v>
      </c>
      <c r="BG2707" s="2" t="s">
        <v>565</v>
      </c>
      <c r="BH2707" s="2">
        <v>7</v>
      </c>
      <c r="BI2707" s="11" t="s">
        <v>114</v>
      </c>
      <c r="BJ2707" s="11" t="s">
        <v>114</v>
      </c>
      <c r="BK2707" s="11" t="s">
        <v>114</v>
      </c>
      <c r="BL2707" s="11" t="s">
        <v>114</v>
      </c>
      <c r="BM2707" s="11" t="s">
        <v>115</v>
      </c>
      <c r="BN2707" s="11">
        <v>14</v>
      </c>
      <c r="BO2707" s="2" t="s">
        <v>115</v>
      </c>
      <c r="BP2707" s="4" t="s">
        <v>115</v>
      </c>
      <c r="BS2707" s="2" t="s">
        <v>115</v>
      </c>
      <c r="BT2707" s="2" t="s">
        <v>105</v>
      </c>
      <c r="BU2707" s="3" t="s">
        <v>105</v>
      </c>
      <c r="BV2707" s="3"/>
      <c r="BW2707" s="3"/>
      <c r="BX2707" s="2" t="s">
        <v>105</v>
      </c>
      <c r="BY2707" s="2" t="s">
        <v>105</v>
      </c>
      <c r="BZ2707" s="2" t="s">
        <v>105</v>
      </c>
      <c r="CG2707" s="4" t="s">
        <v>17310</v>
      </c>
      <c r="CK2707" s="12"/>
    </row>
    <row r="2708" spans="1:89" x14ac:dyDescent="0.3">
      <c r="A2708" s="2" t="s">
        <v>198</v>
      </c>
      <c r="B2708" s="2" t="s">
        <v>4002</v>
      </c>
      <c r="I2708" s="51" t="s">
        <v>324</v>
      </c>
      <c r="L2708" s="2" t="s">
        <v>314</v>
      </c>
      <c r="M2708" s="4" t="s">
        <v>314</v>
      </c>
      <c r="T2708" s="12" t="s">
        <v>4003</v>
      </c>
      <c r="Y2708" s="7" t="s">
        <v>4004</v>
      </c>
      <c r="Z2708" s="42">
        <v>13</v>
      </c>
      <c r="AA2708" s="8" t="s">
        <v>3578</v>
      </c>
      <c r="AB2708" s="8" t="s">
        <v>4005</v>
      </c>
      <c r="AC2708" s="8" t="s">
        <v>262</v>
      </c>
      <c r="AD2708" s="8" t="b">
        <v>0</v>
      </c>
      <c r="AF2708" s="2" t="s">
        <v>543</v>
      </c>
      <c r="AG2708" s="2" t="s">
        <v>543</v>
      </c>
      <c r="AL2708" s="2" t="s">
        <v>4006</v>
      </c>
      <c r="AM2708" s="2">
        <v>277</v>
      </c>
      <c r="AO2708" s="43"/>
      <c r="AP2708" s="43"/>
      <c r="AR2708" s="43"/>
      <c r="AS2708" s="43"/>
      <c r="AV2708" s="43"/>
      <c r="AW2708" s="3" t="s">
        <v>115</v>
      </c>
      <c r="AX2708" s="9" t="s">
        <v>115</v>
      </c>
      <c r="AY2708" s="2" t="s">
        <v>115</v>
      </c>
      <c r="AZ2708" s="2" t="s">
        <v>115</v>
      </c>
      <c r="BA2708" s="2" t="s">
        <v>115</v>
      </c>
      <c r="BB2708" s="2" t="s">
        <v>626</v>
      </c>
      <c r="BC2708" s="43" t="s">
        <v>115</v>
      </c>
      <c r="BF2708" s="4">
        <v>35</v>
      </c>
      <c r="BG2708" s="2" t="s">
        <v>565</v>
      </c>
      <c r="BH2708" s="2">
        <v>7</v>
      </c>
      <c r="BI2708" s="11" t="s">
        <v>114</v>
      </c>
      <c r="BJ2708" s="11" t="s">
        <v>114</v>
      </c>
      <c r="BK2708" s="11" t="s">
        <v>114</v>
      </c>
      <c r="BL2708" s="11" t="s">
        <v>114</v>
      </c>
      <c r="BM2708" s="11" t="s">
        <v>115</v>
      </c>
      <c r="BN2708" s="11">
        <v>16</v>
      </c>
      <c r="BO2708" s="2" t="s">
        <v>115</v>
      </c>
      <c r="BP2708" s="4" t="s">
        <v>115</v>
      </c>
      <c r="BQ2708" s="4" t="s">
        <v>4007</v>
      </c>
      <c r="BR2708" s="2">
        <v>96.62</v>
      </c>
      <c r="BS2708" s="2" t="s">
        <v>250</v>
      </c>
      <c r="BT2708" s="2" t="s">
        <v>105</v>
      </c>
      <c r="BU2708" s="3" t="s">
        <v>105</v>
      </c>
      <c r="BV2708" s="3"/>
      <c r="BW2708" s="3"/>
      <c r="BX2708" s="2" t="s">
        <v>105</v>
      </c>
      <c r="BY2708" s="2" t="s">
        <v>105</v>
      </c>
      <c r="BZ2708" s="2" t="s">
        <v>105</v>
      </c>
      <c r="CG2708" s="4" t="s">
        <v>17310</v>
      </c>
      <c r="CK2708" s="12"/>
    </row>
    <row r="2709" spans="1:89" x14ac:dyDescent="0.3">
      <c r="A2709" s="2" t="s">
        <v>198</v>
      </c>
      <c r="B2709" s="2" t="s">
        <v>4008</v>
      </c>
      <c r="I2709" s="51" t="s">
        <v>324</v>
      </c>
      <c r="L2709" s="2" t="s">
        <v>314</v>
      </c>
      <c r="M2709" s="4" t="s">
        <v>314</v>
      </c>
      <c r="N2709" s="12" t="s">
        <v>4009</v>
      </c>
      <c r="T2709" s="12" t="s">
        <v>4010</v>
      </c>
      <c r="Y2709" s="7" t="s">
        <v>4011</v>
      </c>
      <c r="Z2709" s="42">
        <v>13</v>
      </c>
      <c r="AA2709" s="8" t="s">
        <v>4012</v>
      </c>
      <c r="AB2709" s="8" t="s">
        <v>2088</v>
      </c>
      <c r="AC2709" s="8" t="s">
        <v>96</v>
      </c>
      <c r="AD2709" s="8" t="b">
        <v>1</v>
      </c>
      <c r="AF2709" s="2" t="s">
        <v>543</v>
      </c>
      <c r="AG2709" s="2" t="s">
        <v>543</v>
      </c>
      <c r="AL2709" s="2" t="s">
        <v>4013</v>
      </c>
      <c r="AM2709" s="2">
        <v>278</v>
      </c>
      <c r="AO2709" s="43"/>
      <c r="AP2709" s="43"/>
      <c r="AR2709" s="43"/>
      <c r="AS2709" s="43"/>
      <c r="AV2709" s="43"/>
      <c r="AW2709" s="3" t="s">
        <v>115</v>
      </c>
      <c r="AX2709" s="9" t="s">
        <v>115</v>
      </c>
      <c r="AY2709" s="2" t="s">
        <v>115</v>
      </c>
      <c r="AZ2709" s="2" t="s">
        <v>115</v>
      </c>
      <c r="BA2709" s="2" t="s">
        <v>115</v>
      </c>
      <c r="BB2709" s="2" t="s">
        <v>626</v>
      </c>
      <c r="BC2709" s="43" t="s">
        <v>115</v>
      </c>
      <c r="BF2709" s="4">
        <v>34</v>
      </c>
      <c r="BG2709" s="2" t="s">
        <v>565</v>
      </c>
      <c r="BH2709" s="2">
        <v>7</v>
      </c>
      <c r="BI2709" s="11">
        <v>0</v>
      </c>
      <c r="BJ2709" s="11">
        <v>0</v>
      </c>
      <c r="BK2709" s="11">
        <v>0</v>
      </c>
      <c r="BL2709" s="11">
        <v>0</v>
      </c>
      <c r="BM2709" s="11">
        <v>0</v>
      </c>
      <c r="BN2709" s="11" t="s">
        <v>114</v>
      </c>
      <c r="BO2709" s="2" t="s">
        <v>115</v>
      </c>
      <c r="BP2709" s="4" t="s">
        <v>115</v>
      </c>
      <c r="BQ2709" s="4" t="s">
        <v>4007</v>
      </c>
      <c r="BR2709" s="2">
        <v>95.25</v>
      </c>
      <c r="BS2709" s="2" t="s">
        <v>250</v>
      </c>
      <c r="BT2709" s="2" t="s">
        <v>105</v>
      </c>
      <c r="BU2709" s="3" t="s">
        <v>105</v>
      </c>
      <c r="BV2709" s="3"/>
      <c r="BW2709" s="3"/>
      <c r="BX2709" s="2" t="s">
        <v>105</v>
      </c>
      <c r="BY2709" s="2" t="s">
        <v>105</v>
      </c>
      <c r="BZ2709" s="2" t="s">
        <v>105</v>
      </c>
      <c r="CG2709" s="4" t="s">
        <v>17310</v>
      </c>
      <c r="CK2709" s="12"/>
    </row>
    <row r="2710" spans="1:89" x14ac:dyDescent="0.3">
      <c r="A2710" s="2" t="s">
        <v>198</v>
      </c>
      <c r="B2710" s="2" t="s">
        <v>323</v>
      </c>
      <c r="I2710" s="51" t="s">
        <v>324</v>
      </c>
      <c r="L2710" s="2" t="s">
        <v>314</v>
      </c>
      <c r="M2710" s="4" t="s">
        <v>314</v>
      </c>
      <c r="T2710" s="12" t="s">
        <v>315</v>
      </c>
      <c r="U2710" s="6" t="s">
        <v>316</v>
      </c>
      <c r="V2710" s="2">
        <v>48937093</v>
      </c>
      <c r="Y2710" s="7" t="s">
        <v>317</v>
      </c>
      <c r="Z2710" s="42">
        <v>13</v>
      </c>
      <c r="AA2710" s="8" t="s">
        <v>318</v>
      </c>
      <c r="AB2710" s="8" t="s">
        <v>262</v>
      </c>
      <c r="AC2710" s="8" t="s">
        <v>261</v>
      </c>
      <c r="AD2710" s="8" t="b">
        <v>0</v>
      </c>
      <c r="AF2710" s="2" t="s">
        <v>99</v>
      </c>
      <c r="AG2710" s="2" t="s">
        <v>100</v>
      </c>
      <c r="AL2710" s="15" t="s">
        <v>319</v>
      </c>
      <c r="AM2710" s="2">
        <v>287</v>
      </c>
      <c r="AO2710" s="43"/>
      <c r="AP2710" s="43"/>
      <c r="AR2710" s="43"/>
      <c r="AS2710" s="43"/>
      <c r="AV2710" s="43"/>
      <c r="AW2710" s="3" t="s">
        <v>115</v>
      </c>
      <c r="AX2710" s="9" t="s">
        <v>320</v>
      </c>
      <c r="AY2710" s="2" t="s">
        <v>321</v>
      </c>
      <c r="AZ2710" s="2" t="s">
        <v>111</v>
      </c>
      <c r="BA2710" s="15" t="s">
        <v>319</v>
      </c>
      <c r="BB2710" s="2" t="s">
        <v>112</v>
      </c>
      <c r="BC2710" s="43" t="s">
        <v>115</v>
      </c>
      <c r="BD2710" s="10">
        <v>0.67900000000000005</v>
      </c>
      <c r="BE2710" s="4" t="s">
        <v>295</v>
      </c>
      <c r="BF2710" s="4">
        <v>26</v>
      </c>
      <c r="BG2710" s="2" t="s">
        <v>281</v>
      </c>
      <c r="BH2710" s="2">
        <v>5</v>
      </c>
      <c r="BI2710" s="11">
        <v>0</v>
      </c>
      <c r="BJ2710" s="11">
        <v>0</v>
      </c>
      <c r="BK2710" s="11">
        <v>0.74</v>
      </c>
      <c r="BL2710" s="11">
        <v>0.64</v>
      </c>
      <c r="BM2710" s="11">
        <v>0.74</v>
      </c>
      <c r="BN2710" s="11">
        <v>1</v>
      </c>
      <c r="BO2710" s="2" t="s">
        <v>115</v>
      </c>
      <c r="BP2710" s="4" t="s">
        <v>115</v>
      </c>
      <c r="BQ2710" s="4" t="s">
        <v>322</v>
      </c>
      <c r="BR2710" s="2">
        <v>90</v>
      </c>
      <c r="BS2710" s="2" t="s">
        <v>250</v>
      </c>
      <c r="BT2710" s="2" t="s">
        <v>105</v>
      </c>
      <c r="BU2710" s="3" t="s">
        <v>105</v>
      </c>
      <c r="BV2710" s="3"/>
      <c r="BW2710" s="3"/>
      <c r="BX2710" s="2" t="s">
        <v>105</v>
      </c>
      <c r="BY2710" s="2" t="s">
        <v>105</v>
      </c>
      <c r="BZ2710" s="2" t="s">
        <v>105</v>
      </c>
      <c r="CG2710" s="4" t="s">
        <v>17310</v>
      </c>
      <c r="CK2710" s="12"/>
    </row>
    <row r="2711" spans="1:89" x14ac:dyDescent="0.3">
      <c r="A2711" s="2" t="s">
        <v>198</v>
      </c>
      <c r="B2711" s="2" t="s">
        <v>2212</v>
      </c>
      <c r="I2711" s="51" t="s">
        <v>324</v>
      </c>
      <c r="L2711" s="2" t="s">
        <v>314</v>
      </c>
      <c r="M2711" s="4" t="s">
        <v>314</v>
      </c>
      <c r="T2711" s="12" t="s">
        <v>2213</v>
      </c>
      <c r="Y2711" s="7" t="s">
        <v>2214</v>
      </c>
      <c r="Z2711" s="42">
        <v>13</v>
      </c>
      <c r="AA2711" s="8" t="s">
        <v>318</v>
      </c>
      <c r="AB2711" s="8" t="s">
        <v>262</v>
      </c>
      <c r="AC2711" s="8" t="s">
        <v>97</v>
      </c>
      <c r="AD2711" s="8" t="b">
        <v>0</v>
      </c>
      <c r="AF2711" s="2" t="s">
        <v>99</v>
      </c>
      <c r="AG2711" s="2" t="s">
        <v>100</v>
      </c>
      <c r="AL2711" s="2" t="s">
        <v>2215</v>
      </c>
      <c r="AM2711" s="2">
        <v>287</v>
      </c>
      <c r="AO2711" s="43"/>
      <c r="AP2711" s="43"/>
      <c r="AR2711" s="43"/>
      <c r="AS2711" s="43"/>
      <c r="AV2711" s="43"/>
      <c r="AW2711" s="3" t="s">
        <v>115</v>
      </c>
      <c r="AX2711" s="9" t="s">
        <v>115</v>
      </c>
      <c r="AY2711" s="2" t="s">
        <v>115</v>
      </c>
      <c r="AZ2711" s="2" t="s">
        <v>115</v>
      </c>
      <c r="BA2711" s="2" t="s">
        <v>115</v>
      </c>
      <c r="BB2711" s="2" t="s">
        <v>1673</v>
      </c>
      <c r="BC2711" s="43" t="s">
        <v>115</v>
      </c>
      <c r="BF2711" s="4">
        <v>35</v>
      </c>
      <c r="BG2711" s="2" t="s">
        <v>1776</v>
      </c>
      <c r="BH2711" s="2">
        <v>7</v>
      </c>
      <c r="BI2711" s="11">
        <v>0</v>
      </c>
      <c r="BJ2711" s="11">
        <v>0</v>
      </c>
      <c r="BK2711" s="11">
        <v>0.62</v>
      </c>
      <c r="BL2711" s="11">
        <v>0.72</v>
      </c>
      <c r="BM2711" s="11">
        <v>0.62</v>
      </c>
      <c r="BN2711" s="11">
        <v>1</v>
      </c>
      <c r="BO2711" s="2">
        <v>0.96089999999999998</v>
      </c>
      <c r="BP2711" s="4" t="s">
        <v>1945</v>
      </c>
      <c r="BQ2711" s="4" t="s">
        <v>322</v>
      </c>
      <c r="BR2711" s="2">
        <v>90</v>
      </c>
      <c r="BS2711" s="2" t="s">
        <v>250</v>
      </c>
      <c r="BT2711" s="2" t="s">
        <v>105</v>
      </c>
      <c r="BU2711" s="3" t="s">
        <v>105</v>
      </c>
      <c r="BV2711" s="3"/>
      <c r="BW2711" s="3"/>
      <c r="BX2711" s="2" t="s">
        <v>105</v>
      </c>
      <c r="BY2711" s="2" t="s">
        <v>105</v>
      </c>
      <c r="BZ2711" s="2" t="s">
        <v>105</v>
      </c>
      <c r="CG2711" s="4" t="s">
        <v>17310</v>
      </c>
      <c r="CK2711" s="12"/>
    </row>
    <row r="2712" spans="1:89" x14ac:dyDescent="0.3">
      <c r="A2712" s="2" t="s">
        <v>198</v>
      </c>
      <c r="B2712" s="2" t="s">
        <v>4172</v>
      </c>
      <c r="I2712" s="51" t="s">
        <v>324</v>
      </c>
      <c r="L2712" s="2" t="s">
        <v>766</v>
      </c>
      <c r="M2712" s="4" t="s">
        <v>766</v>
      </c>
      <c r="T2712" s="12" t="s">
        <v>4173</v>
      </c>
      <c r="Y2712" s="7" t="s">
        <v>4174</v>
      </c>
      <c r="Z2712" s="42">
        <v>13</v>
      </c>
      <c r="AA2712" s="8" t="s">
        <v>4175</v>
      </c>
      <c r="AB2712" s="8" t="s">
        <v>262</v>
      </c>
      <c r="AC2712" s="8" t="s">
        <v>261</v>
      </c>
      <c r="AD2712" s="8" t="b">
        <v>0</v>
      </c>
      <c r="AF2712" s="2" t="s">
        <v>99</v>
      </c>
      <c r="AG2712" s="2" t="s">
        <v>100</v>
      </c>
      <c r="AL2712" s="2" t="s">
        <v>115</v>
      </c>
      <c r="AO2712" s="43"/>
      <c r="AP2712" s="43"/>
      <c r="AR2712" s="43"/>
      <c r="AS2712" s="43"/>
      <c r="AV2712" s="43"/>
      <c r="AW2712" s="3" t="s">
        <v>4176</v>
      </c>
      <c r="AX2712" s="9" t="s">
        <v>4177</v>
      </c>
      <c r="AY2712" s="2" t="s">
        <v>321</v>
      </c>
      <c r="AZ2712" s="2" t="s">
        <v>4143</v>
      </c>
      <c r="BA2712" s="2" t="s">
        <v>115</v>
      </c>
      <c r="BB2712" s="2" t="s">
        <v>2617</v>
      </c>
      <c r="BC2712" s="43">
        <v>6.4477026835338499E-7</v>
      </c>
      <c r="BF2712" s="4">
        <v>33</v>
      </c>
      <c r="BG2712" s="2" t="s">
        <v>2617</v>
      </c>
      <c r="BH2712" s="2">
        <v>6</v>
      </c>
      <c r="BI2712" s="11">
        <v>0</v>
      </c>
      <c r="BJ2712" s="11">
        <v>0.99</v>
      </c>
      <c r="BK2712" s="11">
        <v>0</v>
      </c>
      <c r="BL2712" s="11">
        <v>0</v>
      </c>
      <c r="BM2712" s="11">
        <v>0.99</v>
      </c>
      <c r="BN2712" s="11">
        <v>-1</v>
      </c>
      <c r="BP2712" s="4" t="s">
        <v>115</v>
      </c>
      <c r="BS2712" s="2" t="s">
        <v>115</v>
      </c>
      <c r="BT2712" s="2" t="s">
        <v>105</v>
      </c>
      <c r="BU2712" s="3" t="s">
        <v>105</v>
      </c>
      <c r="BV2712" s="3"/>
      <c r="BW2712" s="3"/>
      <c r="BX2712" s="2" t="s">
        <v>105</v>
      </c>
      <c r="BY2712" s="2" t="s">
        <v>105</v>
      </c>
      <c r="BZ2712" s="2" t="s">
        <v>105</v>
      </c>
      <c r="CG2712" s="4" t="s">
        <v>17310</v>
      </c>
      <c r="CK2712" s="12"/>
    </row>
    <row r="2713" spans="1:89" x14ac:dyDescent="0.3">
      <c r="A2713" s="2" t="s">
        <v>198</v>
      </c>
      <c r="B2713" s="2" t="s">
        <v>2297</v>
      </c>
      <c r="I2713" s="51" t="s">
        <v>324</v>
      </c>
      <c r="L2713" s="2" t="s">
        <v>340</v>
      </c>
      <c r="M2713" s="4" t="s">
        <v>340</v>
      </c>
      <c r="N2713" s="12" t="s">
        <v>2298</v>
      </c>
      <c r="T2713" s="12" t="s">
        <v>1421</v>
      </c>
      <c r="Y2713" s="7" t="s">
        <v>1422</v>
      </c>
      <c r="Z2713" s="42">
        <v>13</v>
      </c>
      <c r="AA2713" s="8" t="s">
        <v>1423</v>
      </c>
      <c r="AB2713" s="8" t="s">
        <v>617</v>
      </c>
      <c r="AC2713" s="8" t="s">
        <v>262</v>
      </c>
      <c r="AD2713" s="8" t="b">
        <v>1</v>
      </c>
      <c r="AF2713" s="2" t="s">
        <v>543</v>
      </c>
      <c r="AG2713" s="2" t="s">
        <v>543</v>
      </c>
      <c r="AL2713" s="2" t="s">
        <v>1424</v>
      </c>
      <c r="AO2713" s="43"/>
      <c r="AP2713" s="43"/>
      <c r="AR2713" s="43"/>
      <c r="AS2713" s="43"/>
      <c r="AV2713" s="43"/>
      <c r="AW2713" s="3" t="s">
        <v>115</v>
      </c>
      <c r="AX2713" s="9" t="s">
        <v>1425</v>
      </c>
      <c r="AY2713" s="2" t="s">
        <v>321</v>
      </c>
      <c r="AZ2713" s="2" t="s">
        <v>758</v>
      </c>
      <c r="BA2713" s="2" t="s">
        <v>1426</v>
      </c>
      <c r="BB2713" s="2" t="s">
        <v>565</v>
      </c>
      <c r="BC2713" s="43" t="s">
        <v>115</v>
      </c>
      <c r="BF2713" s="4">
        <v>34</v>
      </c>
      <c r="BG2713" s="2" t="s">
        <v>565</v>
      </c>
      <c r="BH2713" s="2">
        <v>7</v>
      </c>
      <c r="BI2713" s="11">
        <v>0</v>
      </c>
      <c r="BJ2713" s="11">
        <v>0</v>
      </c>
      <c r="BK2713" s="11">
        <v>0</v>
      </c>
      <c r="BL2713" s="11">
        <v>0</v>
      </c>
      <c r="BM2713" s="11">
        <v>0</v>
      </c>
      <c r="BN2713" s="11">
        <v>4</v>
      </c>
      <c r="BO2713" s="2" t="s">
        <v>115</v>
      </c>
      <c r="BP2713" s="4" t="s">
        <v>115</v>
      </c>
      <c r="BS2713" s="2" t="s">
        <v>115</v>
      </c>
      <c r="BT2713" s="2" t="s">
        <v>105</v>
      </c>
      <c r="BU2713" s="3" t="s">
        <v>105</v>
      </c>
      <c r="BV2713" s="3"/>
      <c r="BW2713" s="3"/>
      <c r="BX2713" s="2" t="s">
        <v>105</v>
      </c>
      <c r="BY2713" s="2" t="s">
        <v>105</v>
      </c>
      <c r="BZ2713" s="2" t="s">
        <v>105</v>
      </c>
      <c r="CG2713" s="4" t="s">
        <v>17310</v>
      </c>
      <c r="CK2713" s="12"/>
    </row>
    <row r="2714" spans="1:89" x14ac:dyDescent="0.3">
      <c r="A2714" s="2" t="s">
        <v>198</v>
      </c>
      <c r="B2714" s="2" t="s">
        <v>7657</v>
      </c>
      <c r="I2714" s="51" t="s">
        <v>324</v>
      </c>
      <c r="L2714" s="2" t="s">
        <v>340</v>
      </c>
      <c r="M2714" s="4" t="s">
        <v>340</v>
      </c>
      <c r="T2714" s="12" t="s">
        <v>7658</v>
      </c>
      <c r="Y2714" s="7" t="s">
        <v>7659</v>
      </c>
      <c r="Z2714" s="42">
        <v>13</v>
      </c>
      <c r="AA2714" s="8" t="s">
        <v>7660</v>
      </c>
      <c r="AB2714" s="8" t="s">
        <v>261</v>
      </c>
      <c r="AC2714" s="8" t="s">
        <v>97</v>
      </c>
      <c r="AD2714" s="8" t="b">
        <v>0</v>
      </c>
      <c r="AF2714" s="2" t="s">
        <v>99</v>
      </c>
      <c r="AG2714" s="2" t="s">
        <v>100</v>
      </c>
      <c r="AL2714" s="2" t="s">
        <v>7661</v>
      </c>
      <c r="AM2714" s="2">
        <v>289</v>
      </c>
      <c r="AO2714" s="43"/>
      <c r="AP2714" s="43"/>
      <c r="AR2714" s="43"/>
      <c r="AS2714" s="43"/>
      <c r="AV2714" s="43"/>
      <c r="AW2714" s="3" t="s">
        <v>115</v>
      </c>
      <c r="AX2714" s="9" t="s">
        <v>115</v>
      </c>
      <c r="AY2714" s="2" t="s">
        <v>115</v>
      </c>
      <c r="AZ2714" s="2" t="s">
        <v>115</v>
      </c>
      <c r="BA2714" s="2" t="s">
        <v>115</v>
      </c>
      <c r="BB2714" s="2" t="s">
        <v>626</v>
      </c>
      <c r="BC2714" s="43" t="s">
        <v>115</v>
      </c>
      <c r="BF2714" s="4">
        <v>40</v>
      </c>
      <c r="BG2714" s="2" t="s">
        <v>626</v>
      </c>
      <c r="BH2714" s="2">
        <v>8</v>
      </c>
      <c r="BI2714" s="11">
        <v>0</v>
      </c>
      <c r="BJ2714" s="11">
        <v>0.03</v>
      </c>
      <c r="BK2714" s="11">
        <v>0</v>
      </c>
      <c r="BL2714" s="11">
        <v>0</v>
      </c>
      <c r="BM2714" s="11">
        <v>0.03</v>
      </c>
      <c r="BN2714" s="11">
        <v>4</v>
      </c>
      <c r="BO2714" s="2" t="s">
        <v>115</v>
      </c>
      <c r="BP2714" s="4" t="s">
        <v>115</v>
      </c>
      <c r="BQ2714" s="4" t="s">
        <v>322</v>
      </c>
      <c r="BR2714" s="2">
        <v>93.5</v>
      </c>
      <c r="BS2714" s="2" t="s">
        <v>250</v>
      </c>
      <c r="BT2714" s="2" t="s">
        <v>105</v>
      </c>
      <c r="BU2714" s="3" t="s">
        <v>105</v>
      </c>
      <c r="BV2714" s="3"/>
      <c r="BW2714" s="3"/>
      <c r="BX2714" s="2" t="s">
        <v>105</v>
      </c>
      <c r="BY2714" s="2" t="s">
        <v>105</v>
      </c>
      <c r="BZ2714" s="2" t="s">
        <v>105</v>
      </c>
      <c r="CG2714" s="4" t="s">
        <v>17310</v>
      </c>
      <c r="CK2714" s="12"/>
    </row>
    <row r="2715" spans="1:89" x14ac:dyDescent="0.3">
      <c r="A2715" s="2" t="s">
        <v>198</v>
      </c>
      <c r="B2715" s="2" t="s">
        <v>2299</v>
      </c>
      <c r="I2715" s="51" t="s">
        <v>324</v>
      </c>
      <c r="L2715" s="2" t="s">
        <v>340</v>
      </c>
      <c r="M2715" s="4" t="s">
        <v>340</v>
      </c>
      <c r="T2715" s="12" t="s">
        <v>2300</v>
      </c>
      <c r="Y2715" s="7" t="s">
        <v>2301</v>
      </c>
      <c r="Z2715" s="42">
        <v>13</v>
      </c>
      <c r="AA2715" s="8" t="s">
        <v>2302</v>
      </c>
      <c r="AB2715" s="8" t="s">
        <v>2303</v>
      </c>
      <c r="AC2715" s="8" t="s">
        <v>96</v>
      </c>
      <c r="AD2715" s="8" t="b">
        <v>1</v>
      </c>
      <c r="AF2715" s="2" t="s">
        <v>543</v>
      </c>
      <c r="AG2715" s="2" t="s">
        <v>543</v>
      </c>
      <c r="AL2715" s="2" t="s">
        <v>2304</v>
      </c>
      <c r="AO2715" s="43"/>
      <c r="AP2715" s="43"/>
      <c r="AR2715" s="43"/>
      <c r="AS2715" s="43"/>
      <c r="AV2715" s="43"/>
      <c r="AW2715" s="3" t="s">
        <v>115</v>
      </c>
      <c r="AX2715" s="9" t="s">
        <v>115</v>
      </c>
      <c r="AY2715" s="2" t="s">
        <v>115</v>
      </c>
      <c r="AZ2715" s="2" t="s">
        <v>115</v>
      </c>
      <c r="BA2715" s="2" t="s">
        <v>115</v>
      </c>
      <c r="BB2715" s="2" t="s">
        <v>565</v>
      </c>
      <c r="BC2715" s="43" t="s">
        <v>115</v>
      </c>
      <c r="BF2715" s="4">
        <v>34</v>
      </c>
      <c r="BG2715" s="2" t="s">
        <v>565</v>
      </c>
      <c r="BH2715" s="2">
        <v>7</v>
      </c>
      <c r="BI2715" s="11" t="s">
        <v>114</v>
      </c>
      <c r="BJ2715" s="11" t="s">
        <v>114</v>
      </c>
      <c r="BK2715" s="11" t="s">
        <v>114</v>
      </c>
      <c r="BL2715" s="11" t="s">
        <v>114</v>
      </c>
      <c r="BM2715" s="11" t="s">
        <v>115</v>
      </c>
      <c r="BN2715" s="11" t="s">
        <v>114</v>
      </c>
      <c r="BO2715" s="2" t="s">
        <v>115</v>
      </c>
      <c r="BP2715" s="4" t="s">
        <v>115</v>
      </c>
      <c r="BS2715" s="2" t="s">
        <v>115</v>
      </c>
      <c r="BT2715" s="2" t="s">
        <v>105</v>
      </c>
      <c r="BU2715" s="3" t="s">
        <v>105</v>
      </c>
      <c r="BV2715" s="3"/>
      <c r="BW2715" s="3"/>
      <c r="BX2715" s="2" t="s">
        <v>105</v>
      </c>
      <c r="BY2715" s="2" t="s">
        <v>105</v>
      </c>
      <c r="BZ2715" s="2" t="s">
        <v>105</v>
      </c>
      <c r="CG2715" s="4" t="s">
        <v>17310</v>
      </c>
      <c r="CK2715" s="12"/>
    </row>
    <row r="2716" spans="1:89" x14ac:dyDescent="0.3">
      <c r="A2716" s="2" t="s">
        <v>198</v>
      </c>
      <c r="B2716" s="2" t="s">
        <v>2305</v>
      </c>
      <c r="I2716" s="51" t="s">
        <v>324</v>
      </c>
      <c r="L2716" s="2" t="s">
        <v>1437</v>
      </c>
      <c r="M2716" s="4" t="s">
        <v>1437</v>
      </c>
      <c r="N2716" s="12" t="s">
        <v>2306</v>
      </c>
      <c r="T2716" s="12" t="s">
        <v>2307</v>
      </c>
      <c r="Y2716" s="7" t="s">
        <v>2308</v>
      </c>
      <c r="Z2716" s="42">
        <v>13</v>
      </c>
      <c r="AA2716" s="8" t="s">
        <v>2309</v>
      </c>
      <c r="AB2716" s="8" t="s">
        <v>2310</v>
      </c>
      <c r="AC2716" s="8" t="s">
        <v>261</v>
      </c>
      <c r="AD2716" s="8" t="b">
        <v>1</v>
      </c>
      <c r="AF2716" s="2" t="s">
        <v>543</v>
      </c>
      <c r="AG2716" s="2" t="s">
        <v>543</v>
      </c>
      <c r="AL2716" s="2" t="s">
        <v>2311</v>
      </c>
      <c r="AO2716" s="43"/>
      <c r="AP2716" s="43"/>
      <c r="AR2716" s="43"/>
      <c r="AS2716" s="43"/>
      <c r="AV2716" s="43"/>
      <c r="AW2716" s="3" t="s">
        <v>115</v>
      </c>
      <c r="AX2716" s="9" t="s">
        <v>115</v>
      </c>
      <c r="AY2716" s="2" t="s">
        <v>115</v>
      </c>
      <c r="AZ2716" s="2" t="s">
        <v>115</v>
      </c>
      <c r="BA2716" s="2" t="s">
        <v>115</v>
      </c>
      <c r="BB2716" s="2" t="s">
        <v>565</v>
      </c>
      <c r="BC2716" s="43" t="s">
        <v>115</v>
      </c>
      <c r="BF2716" s="4">
        <v>33</v>
      </c>
      <c r="BG2716" s="2" t="s">
        <v>565</v>
      </c>
      <c r="BH2716" s="2">
        <v>7</v>
      </c>
      <c r="BI2716" s="11">
        <v>0</v>
      </c>
      <c r="BJ2716" s="11">
        <v>0.03</v>
      </c>
      <c r="BK2716" s="11">
        <v>0</v>
      </c>
      <c r="BL2716" s="11">
        <v>0</v>
      </c>
      <c r="BM2716" s="11">
        <v>0.03</v>
      </c>
      <c r="BN2716" s="11" t="s">
        <v>114</v>
      </c>
      <c r="BO2716" s="2" t="s">
        <v>115</v>
      </c>
      <c r="BP2716" s="4" t="s">
        <v>115</v>
      </c>
      <c r="BS2716" s="2" t="s">
        <v>115</v>
      </c>
      <c r="BT2716" s="2" t="s">
        <v>105</v>
      </c>
      <c r="BU2716" s="3" t="s">
        <v>105</v>
      </c>
      <c r="BV2716" s="3"/>
      <c r="BW2716" s="3"/>
      <c r="BX2716" s="2" t="s">
        <v>105</v>
      </c>
      <c r="BY2716" s="2" t="s">
        <v>105</v>
      </c>
      <c r="BZ2716" s="2" t="s">
        <v>105</v>
      </c>
      <c r="CG2716" s="4" t="s">
        <v>17310</v>
      </c>
      <c r="CK2716" s="12"/>
    </row>
    <row r="2717" spans="1:89" x14ac:dyDescent="0.3">
      <c r="A2717" s="2" t="s">
        <v>198</v>
      </c>
      <c r="B2717" s="2" t="s">
        <v>2312</v>
      </c>
      <c r="I2717" s="51" t="s">
        <v>324</v>
      </c>
      <c r="L2717" s="2" t="s">
        <v>1437</v>
      </c>
      <c r="M2717" s="4" t="s">
        <v>1437</v>
      </c>
      <c r="N2717" s="12" t="s">
        <v>2313</v>
      </c>
      <c r="T2717" s="12" t="s">
        <v>2314</v>
      </c>
      <c r="Y2717" s="7" t="s">
        <v>2315</v>
      </c>
      <c r="Z2717" s="42">
        <v>13</v>
      </c>
      <c r="AA2717" s="8" t="s">
        <v>2316</v>
      </c>
      <c r="AB2717" s="8" t="s">
        <v>97</v>
      </c>
      <c r="AC2717" s="8" t="s">
        <v>1184</v>
      </c>
      <c r="AD2717" s="8" t="b">
        <v>1</v>
      </c>
      <c r="AF2717" s="2" t="s">
        <v>563</v>
      </c>
      <c r="AG2717" s="2" t="s">
        <v>563</v>
      </c>
      <c r="AL2717" s="2" t="s">
        <v>2317</v>
      </c>
      <c r="AO2717" s="43"/>
      <c r="AP2717" s="43"/>
      <c r="AR2717" s="43"/>
      <c r="AS2717" s="43"/>
      <c r="AV2717" s="43"/>
      <c r="AW2717" s="3" t="s">
        <v>115</v>
      </c>
      <c r="AX2717" s="9" t="s">
        <v>2318</v>
      </c>
      <c r="AY2717" s="2" t="s">
        <v>321</v>
      </c>
      <c r="AZ2717" s="2" t="s">
        <v>758</v>
      </c>
      <c r="BA2717" s="2" t="s">
        <v>2319</v>
      </c>
      <c r="BB2717" s="2" t="s">
        <v>565</v>
      </c>
      <c r="BC2717" s="43" t="s">
        <v>115</v>
      </c>
      <c r="BF2717" s="4">
        <v>33</v>
      </c>
      <c r="BG2717" s="2" t="s">
        <v>565</v>
      </c>
      <c r="BH2717" s="2">
        <v>7</v>
      </c>
      <c r="BI2717" s="11">
        <v>0</v>
      </c>
      <c r="BJ2717" s="11">
        <v>0.15</v>
      </c>
      <c r="BK2717" s="11">
        <v>0</v>
      </c>
      <c r="BL2717" s="11">
        <v>0</v>
      </c>
      <c r="BM2717" s="11">
        <v>0.15</v>
      </c>
      <c r="BN2717" s="11" t="s">
        <v>114</v>
      </c>
      <c r="BO2717" s="2" t="s">
        <v>115</v>
      </c>
      <c r="BP2717" s="4" t="s">
        <v>115</v>
      </c>
      <c r="BS2717" s="2" t="s">
        <v>115</v>
      </c>
      <c r="BT2717" s="2" t="s">
        <v>105</v>
      </c>
      <c r="BU2717" s="3" t="s">
        <v>105</v>
      </c>
      <c r="BV2717" s="3"/>
      <c r="BW2717" s="3"/>
      <c r="BX2717" s="2" t="s">
        <v>105</v>
      </c>
      <c r="BY2717" s="2" t="s">
        <v>105</v>
      </c>
      <c r="BZ2717" s="2" t="s">
        <v>105</v>
      </c>
      <c r="CG2717" s="4" t="s">
        <v>17310</v>
      </c>
      <c r="CK2717" s="12"/>
    </row>
    <row r="2718" spans="1:89" x14ac:dyDescent="0.3">
      <c r="A2718" s="2" t="s">
        <v>198</v>
      </c>
      <c r="B2718" s="2" t="s">
        <v>2320</v>
      </c>
      <c r="I2718" s="51" t="s">
        <v>324</v>
      </c>
      <c r="L2718" s="2" t="s">
        <v>1437</v>
      </c>
      <c r="M2718" s="4" t="s">
        <v>1437</v>
      </c>
      <c r="N2718" s="12" t="s">
        <v>2321</v>
      </c>
      <c r="T2718" s="12" t="s">
        <v>2322</v>
      </c>
      <c r="Y2718" s="7" t="s">
        <v>2323</v>
      </c>
      <c r="Z2718" s="42">
        <v>13</v>
      </c>
      <c r="AA2718" s="8" t="s">
        <v>2324</v>
      </c>
      <c r="AB2718" s="8" t="s">
        <v>261</v>
      </c>
      <c r="AC2718" s="8" t="s">
        <v>562</v>
      </c>
      <c r="AD2718" s="8" t="b">
        <v>1</v>
      </c>
      <c r="AF2718" s="2" t="s">
        <v>563</v>
      </c>
      <c r="AG2718" s="2" t="s">
        <v>563</v>
      </c>
      <c r="AL2718" s="2" t="s">
        <v>2325</v>
      </c>
      <c r="AO2718" s="43"/>
      <c r="AP2718" s="43"/>
      <c r="AR2718" s="43"/>
      <c r="AS2718" s="43"/>
      <c r="AV2718" s="43"/>
      <c r="AW2718" s="3" t="s">
        <v>115</v>
      </c>
      <c r="AX2718" s="9" t="s">
        <v>115</v>
      </c>
      <c r="AY2718" s="2" t="s">
        <v>115</v>
      </c>
      <c r="AZ2718" s="2" t="s">
        <v>115</v>
      </c>
      <c r="BA2718" s="2" t="s">
        <v>115</v>
      </c>
      <c r="BB2718" s="2" t="s">
        <v>565</v>
      </c>
      <c r="BC2718" s="43" t="s">
        <v>115</v>
      </c>
      <c r="BF2718" s="4">
        <v>34</v>
      </c>
      <c r="BG2718" s="2" t="s">
        <v>565</v>
      </c>
      <c r="BH2718" s="2">
        <v>7</v>
      </c>
      <c r="BI2718" s="11">
        <v>0</v>
      </c>
      <c r="BJ2718" s="11">
        <v>0</v>
      </c>
      <c r="BK2718" s="11">
        <v>0</v>
      </c>
      <c r="BL2718" s="11">
        <v>0.31</v>
      </c>
      <c r="BM2718" s="11">
        <v>0</v>
      </c>
      <c r="BN2718" s="11" t="s">
        <v>114</v>
      </c>
      <c r="BO2718" s="2" t="s">
        <v>115</v>
      </c>
      <c r="BP2718" s="4" t="s">
        <v>115</v>
      </c>
      <c r="BS2718" s="2" t="s">
        <v>115</v>
      </c>
      <c r="BT2718" s="2" t="s">
        <v>105</v>
      </c>
      <c r="BU2718" s="3" t="s">
        <v>105</v>
      </c>
      <c r="BV2718" s="3"/>
      <c r="BW2718" s="3"/>
      <c r="BX2718" s="2" t="s">
        <v>105</v>
      </c>
      <c r="BY2718" s="2" t="s">
        <v>105</v>
      </c>
      <c r="BZ2718" s="2" t="s">
        <v>105</v>
      </c>
      <c r="CG2718" s="4" t="s">
        <v>17310</v>
      </c>
      <c r="CK2718" s="12"/>
    </row>
    <row r="2719" spans="1:89" x14ac:dyDescent="0.3">
      <c r="A2719" s="2" t="s">
        <v>198</v>
      </c>
      <c r="B2719" s="2" t="s">
        <v>2326</v>
      </c>
      <c r="I2719" s="51" t="s">
        <v>324</v>
      </c>
      <c r="L2719" s="2" t="s">
        <v>2327</v>
      </c>
      <c r="M2719" s="4" t="s">
        <v>2327</v>
      </c>
      <c r="N2719" s="12" t="s">
        <v>2328</v>
      </c>
      <c r="T2719" s="12" t="s">
        <v>2329</v>
      </c>
      <c r="Y2719" s="7" t="s">
        <v>2330</v>
      </c>
      <c r="Z2719" s="42">
        <v>13</v>
      </c>
      <c r="AA2719" s="8" t="s">
        <v>2331</v>
      </c>
      <c r="AB2719" s="8" t="s">
        <v>562</v>
      </c>
      <c r="AC2719" s="8" t="s">
        <v>261</v>
      </c>
      <c r="AD2719" s="8" t="b">
        <v>1</v>
      </c>
      <c r="AF2719" s="2" t="s">
        <v>543</v>
      </c>
      <c r="AG2719" s="2" t="s">
        <v>543</v>
      </c>
      <c r="AL2719" s="2" t="s">
        <v>115</v>
      </c>
      <c r="AO2719" s="43"/>
      <c r="AP2719" s="43"/>
      <c r="AR2719" s="43"/>
      <c r="AS2719" s="43"/>
      <c r="AV2719" s="43"/>
      <c r="AW2719" s="3" t="s">
        <v>115</v>
      </c>
      <c r="AX2719" s="9" t="s">
        <v>115</v>
      </c>
      <c r="AY2719" s="2" t="s">
        <v>115</v>
      </c>
      <c r="AZ2719" s="2" t="s">
        <v>115</v>
      </c>
      <c r="BA2719" s="2" t="s">
        <v>115</v>
      </c>
      <c r="BB2719" s="2" t="s">
        <v>770</v>
      </c>
      <c r="BC2719" s="43" t="s">
        <v>115</v>
      </c>
      <c r="BF2719" s="4">
        <v>7.9770000000000003</v>
      </c>
      <c r="BG2719" s="2" t="s">
        <v>771</v>
      </c>
      <c r="BH2719" s="2">
        <v>5</v>
      </c>
      <c r="BI2719" s="11">
        <v>0.06</v>
      </c>
      <c r="BJ2719" s="11">
        <v>0.27</v>
      </c>
      <c r="BK2719" s="11">
        <v>0</v>
      </c>
      <c r="BL2719" s="11">
        <v>0</v>
      </c>
      <c r="BM2719" s="11">
        <v>0.27</v>
      </c>
      <c r="BN2719" s="11">
        <v>-5</v>
      </c>
      <c r="BP2719" s="4" t="s">
        <v>115</v>
      </c>
      <c r="BS2719" s="2" t="s">
        <v>115</v>
      </c>
      <c r="BT2719" s="2" t="s">
        <v>105</v>
      </c>
      <c r="BU2719" s="3" t="s">
        <v>105</v>
      </c>
      <c r="BV2719" s="3"/>
      <c r="BW2719" s="3"/>
      <c r="BX2719" s="2" t="s">
        <v>105</v>
      </c>
      <c r="BY2719" s="2" t="s">
        <v>105</v>
      </c>
      <c r="BZ2719" s="2" t="s">
        <v>105</v>
      </c>
      <c r="CG2719" s="4" t="s">
        <v>17310</v>
      </c>
      <c r="CK2719" s="12"/>
    </row>
    <row r="2720" spans="1:89" x14ac:dyDescent="0.3">
      <c r="A2720" s="2" t="s">
        <v>198</v>
      </c>
      <c r="B2720" s="2" t="s">
        <v>8415</v>
      </c>
      <c r="I2720" s="51" t="s">
        <v>324</v>
      </c>
      <c r="L2720" s="2" t="s">
        <v>1133</v>
      </c>
      <c r="M2720" s="4" t="s">
        <v>1133</v>
      </c>
      <c r="T2720" s="12" t="s">
        <v>8416</v>
      </c>
      <c r="Y2720" s="7" t="s">
        <v>8417</v>
      </c>
      <c r="Z2720" s="42">
        <v>13</v>
      </c>
      <c r="AA2720" s="8" t="s">
        <v>8418</v>
      </c>
      <c r="AB2720" s="8" t="s">
        <v>262</v>
      </c>
      <c r="AC2720" s="8" t="s">
        <v>97</v>
      </c>
      <c r="AD2720" s="8" t="b">
        <v>0</v>
      </c>
      <c r="AF2720" s="2" t="s">
        <v>99</v>
      </c>
      <c r="AG2720" s="2" t="s">
        <v>100</v>
      </c>
      <c r="AL2720" s="2" t="s">
        <v>8419</v>
      </c>
      <c r="AM2720" s="2">
        <v>352</v>
      </c>
      <c r="AO2720" s="43"/>
      <c r="AP2720" s="43"/>
      <c r="AR2720" s="43"/>
      <c r="AS2720" s="43"/>
      <c r="AV2720" s="43"/>
      <c r="AW2720" s="3" t="s">
        <v>115</v>
      </c>
      <c r="AX2720" s="9" t="s">
        <v>115</v>
      </c>
      <c r="AY2720" s="2" t="s">
        <v>115</v>
      </c>
      <c r="AZ2720" s="2" t="s">
        <v>115</v>
      </c>
      <c r="BA2720" s="2" t="s">
        <v>115</v>
      </c>
      <c r="BB2720" s="2" t="s">
        <v>626</v>
      </c>
      <c r="BC2720" s="43" t="s">
        <v>115</v>
      </c>
      <c r="BF2720" s="4">
        <v>42</v>
      </c>
      <c r="BG2720" s="2" t="s">
        <v>626</v>
      </c>
      <c r="BH2720" s="2">
        <v>8</v>
      </c>
      <c r="BI2720" s="11">
        <v>0.12</v>
      </c>
      <c r="BJ2720" s="11">
        <v>0.03</v>
      </c>
      <c r="BK2720" s="11">
        <v>0</v>
      </c>
      <c r="BL2720" s="11">
        <v>0</v>
      </c>
      <c r="BM2720" s="11">
        <v>0.12</v>
      </c>
      <c r="BN2720" s="11">
        <v>5</v>
      </c>
      <c r="BO2720" s="2" t="s">
        <v>115</v>
      </c>
      <c r="BP2720" s="4" t="s">
        <v>115</v>
      </c>
      <c r="BQ2720" s="4" t="s">
        <v>2528</v>
      </c>
      <c r="BR2720" s="2">
        <v>30.03</v>
      </c>
      <c r="BS2720" s="2" t="s">
        <v>250</v>
      </c>
      <c r="BT2720" s="2" t="s">
        <v>105</v>
      </c>
      <c r="BU2720" s="3" t="s">
        <v>105</v>
      </c>
      <c r="BV2720" s="3"/>
      <c r="BW2720" s="3"/>
      <c r="BX2720" s="2" t="s">
        <v>105</v>
      </c>
      <c r="BY2720" s="2" t="s">
        <v>105</v>
      </c>
      <c r="BZ2720" s="2" t="s">
        <v>105</v>
      </c>
      <c r="CG2720" s="4" t="s">
        <v>17310</v>
      </c>
      <c r="CK2720" s="12"/>
    </row>
    <row r="2721" spans="1:89" x14ac:dyDescent="0.3">
      <c r="A2721" s="2" t="s">
        <v>198</v>
      </c>
      <c r="B2721" s="2" t="s">
        <v>2335</v>
      </c>
      <c r="I2721" s="51" t="s">
        <v>324</v>
      </c>
      <c r="L2721" s="2" t="s">
        <v>1133</v>
      </c>
      <c r="M2721" s="4" t="s">
        <v>1133</v>
      </c>
      <c r="N2721" s="12" t="s">
        <v>2336</v>
      </c>
      <c r="T2721" s="12" t="s">
        <v>2337</v>
      </c>
      <c r="Y2721" s="7" t="s">
        <v>2338</v>
      </c>
      <c r="Z2721" s="42">
        <v>13</v>
      </c>
      <c r="AA2721" s="8" t="s">
        <v>2339</v>
      </c>
      <c r="AB2721" s="8" t="s">
        <v>96</v>
      </c>
      <c r="AC2721" s="8" t="s">
        <v>570</v>
      </c>
      <c r="AD2721" s="8" t="b">
        <v>0</v>
      </c>
      <c r="AF2721" s="2" t="s">
        <v>563</v>
      </c>
      <c r="AG2721" s="2" t="s">
        <v>563</v>
      </c>
      <c r="AL2721" s="2" t="s">
        <v>2340</v>
      </c>
      <c r="AO2721" s="43"/>
      <c r="AP2721" s="43"/>
      <c r="AR2721" s="43"/>
      <c r="AS2721" s="43"/>
      <c r="AV2721" s="43"/>
      <c r="AW2721" s="3" t="s">
        <v>115</v>
      </c>
      <c r="AX2721" s="9" t="s">
        <v>115</v>
      </c>
      <c r="AY2721" s="2" t="s">
        <v>115</v>
      </c>
      <c r="AZ2721" s="2" t="s">
        <v>115</v>
      </c>
      <c r="BA2721" s="2" t="s">
        <v>115</v>
      </c>
      <c r="BB2721" s="2" t="s">
        <v>565</v>
      </c>
      <c r="BC2721" s="43" t="s">
        <v>115</v>
      </c>
      <c r="BF2721" s="4">
        <v>34</v>
      </c>
      <c r="BG2721" s="2" t="s">
        <v>565</v>
      </c>
      <c r="BH2721" s="2">
        <v>7</v>
      </c>
      <c r="BI2721" s="11">
        <v>0</v>
      </c>
      <c r="BJ2721" s="11">
        <v>0</v>
      </c>
      <c r="BK2721" s="11">
        <v>0</v>
      </c>
      <c r="BL2721" s="11">
        <v>0</v>
      </c>
      <c r="BM2721" s="11">
        <v>0</v>
      </c>
      <c r="BN2721" s="11">
        <v>11</v>
      </c>
      <c r="BO2721" s="2" t="s">
        <v>115</v>
      </c>
      <c r="BP2721" s="4" t="s">
        <v>115</v>
      </c>
      <c r="BS2721" s="2" t="s">
        <v>115</v>
      </c>
      <c r="BT2721" s="2" t="s">
        <v>105</v>
      </c>
      <c r="BU2721" s="3" t="s">
        <v>105</v>
      </c>
      <c r="BV2721" s="3"/>
      <c r="BW2721" s="3"/>
      <c r="BX2721" s="2" t="s">
        <v>105</v>
      </c>
      <c r="BY2721" s="2" t="s">
        <v>105</v>
      </c>
      <c r="BZ2721" s="2" t="s">
        <v>105</v>
      </c>
      <c r="CG2721" s="4" t="s">
        <v>17310</v>
      </c>
      <c r="CK2721" s="12"/>
    </row>
    <row r="2722" spans="1:89" x14ac:dyDescent="0.3">
      <c r="A2722" s="2" t="s">
        <v>198</v>
      </c>
      <c r="B2722" s="2" t="s">
        <v>2341</v>
      </c>
      <c r="I2722" s="51" t="s">
        <v>324</v>
      </c>
      <c r="L2722" s="2" t="s">
        <v>1133</v>
      </c>
      <c r="M2722" s="4" t="s">
        <v>1133</v>
      </c>
      <c r="N2722" s="12" t="s">
        <v>1134</v>
      </c>
      <c r="T2722" s="12" t="s">
        <v>1135</v>
      </c>
      <c r="Y2722" s="7" t="s">
        <v>1136</v>
      </c>
      <c r="Z2722" s="42">
        <v>13</v>
      </c>
      <c r="AA2722" s="8" t="s">
        <v>1137</v>
      </c>
      <c r="AB2722" s="8" t="s">
        <v>798</v>
      </c>
      <c r="AC2722" s="8" t="s">
        <v>261</v>
      </c>
      <c r="AD2722" s="8" t="b">
        <v>0</v>
      </c>
      <c r="AF2722" s="2" t="s">
        <v>543</v>
      </c>
      <c r="AG2722" s="2" t="s">
        <v>543</v>
      </c>
      <c r="AL2722" s="2" t="s">
        <v>2342</v>
      </c>
      <c r="AO2722" s="43"/>
      <c r="AP2722" s="43"/>
      <c r="AR2722" s="43"/>
      <c r="AS2722" s="43"/>
      <c r="AV2722" s="43"/>
      <c r="AW2722" s="3" t="s">
        <v>115</v>
      </c>
      <c r="AX2722" s="9" t="s">
        <v>115</v>
      </c>
      <c r="AY2722" s="2" t="s">
        <v>115</v>
      </c>
      <c r="AZ2722" s="2" t="s">
        <v>115</v>
      </c>
      <c r="BA2722" s="2" t="s">
        <v>115</v>
      </c>
      <c r="BB2722" s="2" t="s">
        <v>565</v>
      </c>
      <c r="BC2722" s="43" t="s">
        <v>115</v>
      </c>
      <c r="BF2722" s="4">
        <v>23</v>
      </c>
      <c r="BG2722" s="2" t="s">
        <v>565</v>
      </c>
      <c r="BH2722" s="2">
        <v>7</v>
      </c>
      <c r="BI2722" s="11">
        <v>0.01</v>
      </c>
      <c r="BJ2722" s="11">
        <v>0.01</v>
      </c>
      <c r="BK2722" s="11">
        <v>0</v>
      </c>
      <c r="BL2722" s="11">
        <v>0</v>
      </c>
      <c r="BM2722" s="11">
        <v>0.01</v>
      </c>
      <c r="BN2722" s="11" t="s">
        <v>114</v>
      </c>
      <c r="BO2722" s="2" t="s">
        <v>115</v>
      </c>
      <c r="BP2722" s="4" t="s">
        <v>115</v>
      </c>
      <c r="BS2722" s="2" t="s">
        <v>115</v>
      </c>
      <c r="BT2722" s="2" t="s">
        <v>105</v>
      </c>
      <c r="BU2722" s="3" t="s">
        <v>105</v>
      </c>
      <c r="BV2722" s="3"/>
      <c r="BW2722" s="3"/>
      <c r="BX2722" s="2" t="s">
        <v>105</v>
      </c>
      <c r="BY2722" s="2" t="s">
        <v>105</v>
      </c>
      <c r="BZ2722" s="2" t="s">
        <v>105</v>
      </c>
      <c r="CG2722" s="4" t="s">
        <v>17310</v>
      </c>
      <c r="CK2722" s="12"/>
    </row>
    <row r="2723" spans="1:89" x14ac:dyDescent="0.3">
      <c r="A2723" s="2" t="s">
        <v>198</v>
      </c>
      <c r="B2723" s="2" t="s">
        <v>2351</v>
      </c>
      <c r="I2723" s="51" t="s">
        <v>324</v>
      </c>
      <c r="L2723" s="2" t="s">
        <v>188</v>
      </c>
      <c r="M2723" s="4" t="s">
        <v>188</v>
      </c>
      <c r="N2723" s="12" t="s">
        <v>2352</v>
      </c>
      <c r="T2723" s="12" t="s">
        <v>2353</v>
      </c>
      <c r="Y2723" s="7" t="s">
        <v>2354</v>
      </c>
      <c r="Z2723" s="42">
        <v>13</v>
      </c>
      <c r="AA2723" s="8" t="s">
        <v>2355</v>
      </c>
      <c r="AB2723" s="8" t="s">
        <v>97</v>
      </c>
      <c r="AC2723" s="8" t="s">
        <v>1184</v>
      </c>
      <c r="AD2723" s="8" t="b">
        <v>0</v>
      </c>
      <c r="AF2723" s="2" t="s">
        <v>563</v>
      </c>
      <c r="AG2723" s="2" t="s">
        <v>563</v>
      </c>
      <c r="AL2723" s="2" t="s">
        <v>2356</v>
      </c>
      <c r="AO2723" s="43"/>
      <c r="AP2723" s="43"/>
      <c r="AR2723" s="43"/>
      <c r="AS2723" s="43"/>
      <c r="AV2723" s="43"/>
      <c r="AW2723" s="3" t="s">
        <v>115</v>
      </c>
      <c r="AX2723" s="9" t="s">
        <v>115</v>
      </c>
      <c r="AY2723" s="2" t="s">
        <v>115</v>
      </c>
      <c r="AZ2723" s="2" t="s">
        <v>115</v>
      </c>
      <c r="BA2723" s="2" t="s">
        <v>115</v>
      </c>
      <c r="BB2723" s="2" t="s">
        <v>565</v>
      </c>
      <c r="BC2723" s="43" t="s">
        <v>115</v>
      </c>
      <c r="BF2723" s="4">
        <v>34</v>
      </c>
      <c r="BG2723" s="2" t="s">
        <v>565</v>
      </c>
      <c r="BH2723" s="2">
        <v>7</v>
      </c>
      <c r="BI2723" s="11">
        <v>0</v>
      </c>
      <c r="BJ2723" s="11">
        <v>0</v>
      </c>
      <c r="BK2723" s="11">
        <v>0</v>
      </c>
      <c r="BL2723" s="11">
        <v>0</v>
      </c>
      <c r="BM2723" s="11">
        <v>0</v>
      </c>
      <c r="BN2723" s="11">
        <v>7</v>
      </c>
      <c r="BO2723" s="2" t="s">
        <v>115</v>
      </c>
      <c r="BP2723" s="4" t="s">
        <v>115</v>
      </c>
      <c r="BS2723" s="2" t="s">
        <v>115</v>
      </c>
      <c r="BT2723" s="2" t="s">
        <v>105</v>
      </c>
      <c r="BU2723" s="3" t="s">
        <v>105</v>
      </c>
      <c r="BV2723" s="3"/>
      <c r="BW2723" s="3"/>
      <c r="BX2723" s="2" t="s">
        <v>105</v>
      </c>
      <c r="BY2723" s="2" t="s">
        <v>105</v>
      </c>
      <c r="BZ2723" s="2" t="s">
        <v>105</v>
      </c>
      <c r="CG2723" s="4" t="s">
        <v>17310</v>
      </c>
      <c r="CK2723" s="12"/>
    </row>
    <row r="2724" spans="1:89" x14ac:dyDescent="0.3">
      <c r="A2724" s="2" t="s">
        <v>198</v>
      </c>
      <c r="B2724" s="2" t="s">
        <v>2359</v>
      </c>
      <c r="I2724" s="51" t="s">
        <v>324</v>
      </c>
      <c r="L2724" s="2" t="s">
        <v>188</v>
      </c>
      <c r="M2724" s="4" t="s">
        <v>188</v>
      </c>
      <c r="N2724" s="12" t="s">
        <v>2360</v>
      </c>
      <c r="T2724" s="12" t="s">
        <v>2361</v>
      </c>
      <c r="Y2724" s="7" t="s">
        <v>2362</v>
      </c>
      <c r="Z2724" s="42">
        <v>13</v>
      </c>
      <c r="AA2724" s="8" t="s">
        <v>2363</v>
      </c>
      <c r="AB2724" s="8" t="s">
        <v>262</v>
      </c>
      <c r="AC2724" s="8" t="s">
        <v>2364</v>
      </c>
      <c r="AD2724" s="8" t="b">
        <v>1</v>
      </c>
      <c r="AF2724" s="2" t="s">
        <v>563</v>
      </c>
      <c r="AG2724" s="2" t="s">
        <v>563</v>
      </c>
      <c r="AL2724" s="2" t="s">
        <v>2365</v>
      </c>
      <c r="AO2724" s="43"/>
      <c r="AP2724" s="43"/>
      <c r="AR2724" s="43"/>
      <c r="AS2724" s="43"/>
      <c r="AV2724" s="43"/>
      <c r="AW2724" s="3" t="s">
        <v>115</v>
      </c>
      <c r="AX2724" s="9" t="s">
        <v>115</v>
      </c>
      <c r="AY2724" s="2" t="s">
        <v>115</v>
      </c>
      <c r="AZ2724" s="2" t="s">
        <v>115</v>
      </c>
      <c r="BA2724" s="2" t="s">
        <v>115</v>
      </c>
      <c r="BB2724" s="2" t="s">
        <v>565</v>
      </c>
      <c r="BC2724" s="43" t="s">
        <v>115</v>
      </c>
      <c r="BF2724" s="4">
        <v>34</v>
      </c>
      <c r="BG2724" s="2" t="s">
        <v>565</v>
      </c>
      <c r="BH2724" s="2">
        <v>7</v>
      </c>
      <c r="BI2724" s="11" t="s">
        <v>114</v>
      </c>
      <c r="BJ2724" s="11" t="s">
        <v>114</v>
      </c>
      <c r="BK2724" s="11" t="s">
        <v>114</v>
      </c>
      <c r="BL2724" s="11" t="s">
        <v>114</v>
      </c>
      <c r="BM2724" s="11" t="s">
        <v>115</v>
      </c>
      <c r="BN2724" s="11" t="s">
        <v>114</v>
      </c>
      <c r="BO2724" s="2" t="s">
        <v>115</v>
      </c>
      <c r="BP2724" s="4" t="s">
        <v>115</v>
      </c>
      <c r="BS2724" s="2" t="s">
        <v>115</v>
      </c>
      <c r="BT2724" s="2" t="s">
        <v>105</v>
      </c>
      <c r="BU2724" s="3" t="s">
        <v>105</v>
      </c>
      <c r="BV2724" s="3"/>
      <c r="BW2724" s="3"/>
      <c r="BX2724" s="2" t="s">
        <v>105</v>
      </c>
      <c r="BY2724" s="2" t="s">
        <v>105</v>
      </c>
      <c r="BZ2724" s="2" t="s">
        <v>105</v>
      </c>
      <c r="CG2724" s="4" t="s">
        <v>17310</v>
      </c>
      <c r="CK2724" s="12"/>
    </row>
    <row r="2725" spans="1:89" x14ac:dyDescent="0.3">
      <c r="A2725" s="2" t="s">
        <v>198</v>
      </c>
      <c r="B2725" s="2" t="s">
        <v>5843</v>
      </c>
      <c r="I2725" s="51" t="s">
        <v>324</v>
      </c>
      <c r="L2725" s="2" t="s">
        <v>188</v>
      </c>
      <c r="M2725" s="4" t="s">
        <v>188</v>
      </c>
      <c r="N2725" s="12" t="s">
        <v>5844</v>
      </c>
      <c r="T2725" s="12" t="s">
        <v>5845</v>
      </c>
      <c r="Y2725" s="7" t="s">
        <v>5846</v>
      </c>
      <c r="Z2725" s="42">
        <v>13</v>
      </c>
      <c r="AA2725" s="8" t="s">
        <v>5847</v>
      </c>
      <c r="AB2725" s="8" t="s">
        <v>562</v>
      </c>
      <c r="AC2725" s="8" t="s">
        <v>261</v>
      </c>
      <c r="AD2725" s="8" t="b">
        <v>1</v>
      </c>
      <c r="AF2725" s="2" t="s">
        <v>543</v>
      </c>
      <c r="AG2725" s="2" t="s">
        <v>543</v>
      </c>
      <c r="AL2725" s="2" t="s">
        <v>5848</v>
      </c>
      <c r="AM2725" s="2">
        <v>389</v>
      </c>
      <c r="AO2725" s="43"/>
      <c r="AP2725" s="43"/>
      <c r="AR2725" s="43"/>
      <c r="AS2725" s="43"/>
      <c r="AV2725" s="43"/>
      <c r="AW2725" s="3" t="s">
        <v>115</v>
      </c>
      <c r="AX2725" s="9" t="s">
        <v>115</v>
      </c>
      <c r="AY2725" s="2" t="s">
        <v>115</v>
      </c>
      <c r="AZ2725" s="2" t="s">
        <v>115</v>
      </c>
      <c r="BA2725" s="2" t="s">
        <v>115</v>
      </c>
      <c r="BB2725" s="2" t="s">
        <v>626</v>
      </c>
      <c r="BC2725" s="43" t="s">
        <v>115</v>
      </c>
      <c r="BF2725" s="4">
        <v>32</v>
      </c>
      <c r="BG2725" s="2" t="s">
        <v>565</v>
      </c>
      <c r="BH2725" s="2">
        <v>7</v>
      </c>
      <c r="BI2725" s="11">
        <v>0</v>
      </c>
      <c r="BJ2725" s="11">
        <v>0</v>
      </c>
      <c r="BK2725" s="11">
        <v>0</v>
      </c>
      <c r="BL2725" s="11">
        <v>0</v>
      </c>
      <c r="BM2725" s="11">
        <v>0</v>
      </c>
      <c r="BN2725" s="11" t="s">
        <v>114</v>
      </c>
      <c r="BO2725" s="2" t="s">
        <v>115</v>
      </c>
      <c r="BP2725" s="4" t="s">
        <v>115</v>
      </c>
      <c r="BQ2725" s="4" t="s">
        <v>197</v>
      </c>
      <c r="BR2725" s="2">
        <v>91.94</v>
      </c>
      <c r="BS2725" s="2" t="s">
        <v>161</v>
      </c>
      <c r="BT2725" s="2" t="s">
        <v>105</v>
      </c>
      <c r="BU2725" s="3" t="s">
        <v>105</v>
      </c>
      <c r="BV2725" s="3"/>
      <c r="BW2725" s="3"/>
      <c r="BX2725" s="2" t="s">
        <v>105</v>
      </c>
      <c r="BY2725" s="2" t="s">
        <v>105</v>
      </c>
      <c r="BZ2725" s="2" t="s">
        <v>105</v>
      </c>
      <c r="CG2725" s="4" t="s">
        <v>17310</v>
      </c>
      <c r="CK2725" s="12"/>
    </row>
    <row r="2726" spans="1:89" x14ac:dyDescent="0.3">
      <c r="A2726" s="2" t="s">
        <v>198</v>
      </c>
      <c r="B2726" s="2" t="s">
        <v>2366</v>
      </c>
      <c r="I2726" s="51" t="s">
        <v>324</v>
      </c>
      <c r="L2726" s="2" t="s">
        <v>831</v>
      </c>
      <c r="M2726" s="4" t="s">
        <v>831</v>
      </c>
      <c r="T2726" s="12" t="s">
        <v>2367</v>
      </c>
      <c r="Y2726" s="7" t="s">
        <v>2368</v>
      </c>
      <c r="Z2726" s="42">
        <v>13</v>
      </c>
      <c r="AA2726" s="8" t="s">
        <v>2369</v>
      </c>
      <c r="AB2726" s="8" t="s">
        <v>2370</v>
      </c>
      <c r="AC2726" s="8" t="s">
        <v>97</v>
      </c>
      <c r="AD2726" s="8" t="b">
        <v>1</v>
      </c>
      <c r="AF2726" s="2" t="s">
        <v>543</v>
      </c>
      <c r="AG2726" s="2" t="s">
        <v>543</v>
      </c>
      <c r="AL2726" s="2" t="s">
        <v>115</v>
      </c>
      <c r="AO2726" s="43"/>
      <c r="AP2726" s="43"/>
      <c r="AR2726" s="43"/>
      <c r="AS2726" s="43"/>
      <c r="AV2726" s="43"/>
      <c r="AW2726" s="3" t="s">
        <v>115</v>
      </c>
      <c r="AX2726" s="9" t="s">
        <v>115</v>
      </c>
      <c r="AY2726" s="2" t="s">
        <v>115</v>
      </c>
      <c r="AZ2726" s="2" t="s">
        <v>115</v>
      </c>
      <c r="BA2726" s="2" t="s">
        <v>115</v>
      </c>
      <c r="BB2726" s="2" t="s">
        <v>778</v>
      </c>
      <c r="BC2726" s="43" t="s">
        <v>115</v>
      </c>
      <c r="BF2726" s="4">
        <v>33</v>
      </c>
      <c r="BG2726" s="2" t="s">
        <v>2371</v>
      </c>
      <c r="BH2726" s="2">
        <v>6</v>
      </c>
      <c r="BI2726" s="11" t="s">
        <v>114</v>
      </c>
      <c r="BJ2726" s="11" t="s">
        <v>114</v>
      </c>
      <c r="BK2726" s="11" t="s">
        <v>114</v>
      </c>
      <c r="BL2726" s="11" t="s">
        <v>114</v>
      </c>
      <c r="BM2726" s="11" t="s">
        <v>115</v>
      </c>
      <c r="BN2726" s="11">
        <v>1</v>
      </c>
      <c r="BP2726" s="4" t="s">
        <v>115</v>
      </c>
      <c r="BS2726" s="2" t="s">
        <v>115</v>
      </c>
      <c r="BT2726" s="2" t="s">
        <v>105</v>
      </c>
      <c r="BU2726" s="3" t="s">
        <v>105</v>
      </c>
      <c r="BV2726" s="3"/>
      <c r="BW2726" s="3"/>
      <c r="BX2726" s="2" t="s">
        <v>105</v>
      </c>
      <c r="BY2726" s="2" t="s">
        <v>105</v>
      </c>
      <c r="BZ2726" s="2" t="s">
        <v>105</v>
      </c>
      <c r="CG2726" s="4" t="s">
        <v>17310</v>
      </c>
      <c r="CK2726" s="12"/>
    </row>
    <row r="2727" spans="1:89" x14ac:dyDescent="0.3">
      <c r="A2727" s="2" t="s">
        <v>198</v>
      </c>
      <c r="B2727" s="2" t="s">
        <v>830</v>
      </c>
      <c r="I2727" s="51" t="s">
        <v>324</v>
      </c>
      <c r="L2727" s="2" t="s">
        <v>831</v>
      </c>
      <c r="M2727" s="4" t="s">
        <v>831</v>
      </c>
      <c r="T2727" s="12" t="s">
        <v>832</v>
      </c>
      <c r="Y2727" s="18" t="s">
        <v>833</v>
      </c>
      <c r="Z2727" s="42">
        <v>13</v>
      </c>
      <c r="AA2727" s="8" t="s">
        <v>834</v>
      </c>
      <c r="AB2727" s="8" t="s">
        <v>97</v>
      </c>
      <c r="AC2727" s="8" t="s">
        <v>262</v>
      </c>
      <c r="AD2727" s="8" t="b">
        <v>0</v>
      </c>
      <c r="AF2727" s="2" t="s">
        <v>99</v>
      </c>
      <c r="AG2727" s="2" t="s">
        <v>100</v>
      </c>
      <c r="AL2727" s="2" t="s">
        <v>115</v>
      </c>
      <c r="AO2727" s="43"/>
      <c r="AP2727" s="43"/>
      <c r="AR2727" s="43"/>
      <c r="AS2727" s="43"/>
      <c r="AV2727" s="43"/>
      <c r="AW2727" s="3" t="s">
        <v>115</v>
      </c>
      <c r="AX2727" s="9" t="s">
        <v>835</v>
      </c>
      <c r="AY2727" s="2" t="s">
        <v>539</v>
      </c>
      <c r="AZ2727" s="2" t="s">
        <v>785</v>
      </c>
      <c r="BA2727" s="2" t="s">
        <v>115</v>
      </c>
      <c r="BB2727" s="2" t="s">
        <v>770</v>
      </c>
      <c r="BC2727" s="43" t="s">
        <v>115</v>
      </c>
      <c r="BF2727" s="4">
        <v>33</v>
      </c>
      <c r="BG2727" s="2" t="s">
        <v>770</v>
      </c>
      <c r="BH2727" s="2">
        <v>2</v>
      </c>
      <c r="BI2727" s="11">
        <v>0</v>
      </c>
      <c r="BJ2727" s="11">
        <v>0</v>
      </c>
      <c r="BK2727" s="11">
        <v>0.89</v>
      </c>
      <c r="BL2727" s="11">
        <v>0</v>
      </c>
      <c r="BM2727" s="11">
        <v>0.89</v>
      </c>
      <c r="BN2727" s="11" t="s">
        <v>114</v>
      </c>
      <c r="BP2727" s="4" t="s">
        <v>115</v>
      </c>
      <c r="BS2727" s="2" t="s">
        <v>115</v>
      </c>
      <c r="BT2727" s="2" t="s">
        <v>105</v>
      </c>
      <c r="BU2727" s="3" t="s">
        <v>105</v>
      </c>
      <c r="BV2727" s="3"/>
      <c r="BW2727" s="3"/>
      <c r="BX2727" s="2" t="s">
        <v>105</v>
      </c>
      <c r="BY2727" s="2" t="s">
        <v>105</v>
      </c>
      <c r="BZ2727" s="2" t="s">
        <v>105</v>
      </c>
      <c r="CG2727" s="4" t="s">
        <v>17310</v>
      </c>
      <c r="CK2727" s="12"/>
    </row>
    <row r="2728" spans="1:89" x14ac:dyDescent="0.3">
      <c r="A2728" s="2" t="s">
        <v>198</v>
      </c>
      <c r="B2728" s="2" t="s">
        <v>4178</v>
      </c>
      <c r="I2728" s="51" t="s">
        <v>324</v>
      </c>
      <c r="L2728" s="2" t="s">
        <v>831</v>
      </c>
      <c r="M2728" s="4" t="s">
        <v>831</v>
      </c>
      <c r="T2728" s="12" t="s">
        <v>4179</v>
      </c>
      <c r="Y2728" s="7" t="s">
        <v>4180</v>
      </c>
      <c r="Z2728" s="42">
        <v>13</v>
      </c>
      <c r="AA2728" s="8" t="s">
        <v>4181</v>
      </c>
      <c r="AB2728" s="8" t="s">
        <v>262</v>
      </c>
      <c r="AC2728" s="8" t="s">
        <v>97</v>
      </c>
      <c r="AD2728" s="8" t="b">
        <v>0</v>
      </c>
      <c r="AF2728" s="2" t="s">
        <v>99</v>
      </c>
      <c r="AG2728" s="2" t="s">
        <v>100</v>
      </c>
      <c r="AL2728" s="2" t="s">
        <v>115</v>
      </c>
      <c r="AO2728" s="43"/>
      <c r="AP2728" s="43"/>
      <c r="AR2728" s="43"/>
      <c r="AS2728" s="43"/>
      <c r="AV2728" s="43"/>
      <c r="AW2728" s="3" t="s">
        <v>115</v>
      </c>
      <c r="AX2728" s="9" t="s">
        <v>115</v>
      </c>
      <c r="AY2728" s="2" t="s">
        <v>115</v>
      </c>
      <c r="AZ2728" s="2" t="s">
        <v>115</v>
      </c>
      <c r="BA2728" s="2" t="s">
        <v>115</v>
      </c>
      <c r="BB2728" s="2" t="s">
        <v>2617</v>
      </c>
      <c r="BC2728" s="43" t="s">
        <v>115</v>
      </c>
      <c r="BF2728" s="4">
        <v>35</v>
      </c>
      <c r="BG2728" s="2" t="s">
        <v>2617</v>
      </c>
      <c r="BH2728" s="2">
        <v>6</v>
      </c>
      <c r="BI2728" s="11">
        <v>0.85</v>
      </c>
      <c r="BJ2728" s="11">
        <v>1</v>
      </c>
      <c r="BK2728" s="11">
        <v>0</v>
      </c>
      <c r="BL2728" s="11">
        <v>0</v>
      </c>
      <c r="BM2728" s="11">
        <v>1</v>
      </c>
      <c r="BN2728" s="11">
        <v>-1</v>
      </c>
      <c r="BP2728" s="4" t="s">
        <v>115</v>
      </c>
      <c r="BS2728" s="2" t="s">
        <v>115</v>
      </c>
      <c r="BT2728" s="2" t="s">
        <v>105</v>
      </c>
      <c r="BU2728" s="3" t="s">
        <v>105</v>
      </c>
      <c r="BV2728" s="3"/>
      <c r="BW2728" s="3"/>
      <c r="BX2728" s="2" t="s">
        <v>105</v>
      </c>
      <c r="BY2728" s="2" t="s">
        <v>105</v>
      </c>
      <c r="BZ2728" s="2" t="s">
        <v>105</v>
      </c>
      <c r="CG2728" s="4" t="s">
        <v>17310</v>
      </c>
      <c r="CK2728" s="12"/>
    </row>
    <row r="2729" spans="1:89" x14ac:dyDescent="0.3">
      <c r="A2729" s="2" t="s">
        <v>198</v>
      </c>
      <c r="B2729" s="2" t="s">
        <v>2389</v>
      </c>
      <c r="I2729" s="51" t="s">
        <v>324</v>
      </c>
      <c r="L2729" s="2" t="s">
        <v>444</v>
      </c>
      <c r="M2729" s="4" t="s">
        <v>444</v>
      </c>
      <c r="N2729" s="12" t="s">
        <v>2390</v>
      </c>
      <c r="T2729" s="12" t="s">
        <v>2391</v>
      </c>
      <c r="Y2729" s="7" t="s">
        <v>2392</v>
      </c>
      <c r="Z2729" s="42">
        <v>13</v>
      </c>
      <c r="AA2729" s="8" t="s">
        <v>2393</v>
      </c>
      <c r="AB2729" s="8" t="s">
        <v>97</v>
      </c>
      <c r="AC2729" s="8" t="s">
        <v>2394</v>
      </c>
      <c r="AD2729" s="8" t="b">
        <v>1</v>
      </c>
      <c r="AF2729" s="2" t="s">
        <v>563</v>
      </c>
      <c r="AG2729" s="2" t="s">
        <v>563</v>
      </c>
      <c r="AL2729" s="2" t="s">
        <v>2395</v>
      </c>
      <c r="AO2729" s="43"/>
      <c r="AP2729" s="43"/>
      <c r="AR2729" s="43"/>
      <c r="AS2729" s="43"/>
      <c r="AV2729" s="43"/>
      <c r="AW2729" s="3" t="s">
        <v>115</v>
      </c>
      <c r="AX2729" s="9" t="s">
        <v>115</v>
      </c>
      <c r="AY2729" s="2" t="s">
        <v>115</v>
      </c>
      <c r="AZ2729" s="2" t="s">
        <v>115</v>
      </c>
      <c r="BA2729" s="2" t="s">
        <v>115</v>
      </c>
      <c r="BB2729" s="2" t="s">
        <v>565</v>
      </c>
      <c r="BC2729" s="43" t="s">
        <v>115</v>
      </c>
      <c r="BF2729" s="4">
        <v>24.3</v>
      </c>
      <c r="BG2729" s="2" t="s">
        <v>565</v>
      </c>
      <c r="BH2729" s="2">
        <v>7</v>
      </c>
      <c r="BI2729" s="11" t="s">
        <v>114</v>
      </c>
      <c r="BJ2729" s="11" t="s">
        <v>114</v>
      </c>
      <c r="BK2729" s="11" t="s">
        <v>114</v>
      </c>
      <c r="BL2729" s="11" t="s">
        <v>114</v>
      </c>
      <c r="BM2729" s="11" t="s">
        <v>115</v>
      </c>
      <c r="BN2729" s="11" t="s">
        <v>114</v>
      </c>
      <c r="BO2729" s="2" t="s">
        <v>115</v>
      </c>
      <c r="BP2729" s="4" t="s">
        <v>115</v>
      </c>
      <c r="BS2729" s="2" t="s">
        <v>115</v>
      </c>
      <c r="BT2729" s="2" t="s">
        <v>105</v>
      </c>
      <c r="BU2729" s="3" t="s">
        <v>105</v>
      </c>
      <c r="BV2729" s="3"/>
      <c r="BW2729" s="3"/>
      <c r="BX2729" s="2" t="s">
        <v>105</v>
      </c>
      <c r="BY2729" s="2" t="s">
        <v>105</v>
      </c>
      <c r="BZ2729" s="2" t="s">
        <v>105</v>
      </c>
      <c r="CG2729" s="4" t="s">
        <v>17310</v>
      </c>
      <c r="CK2729" s="12"/>
    </row>
    <row r="2730" spans="1:89" x14ac:dyDescent="0.3">
      <c r="A2730" s="2" t="s">
        <v>198</v>
      </c>
      <c r="B2730" s="2" t="s">
        <v>2396</v>
      </c>
      <c r="I2730" s="51" t="s">
        <v>324</v>
      </c>
      <c r="L2730" s="2" t="s">
        <v>444</v>
      </c>
      <c r="M2730" s="4" t="s">
        <v>444</v>
      </c>
      <c r="N2730" s="12" t="s">
        <v>2397</v>
      </c>
      <c r="T2730" s="12" t="s">
        <v>2398</v>
      </c>
      <c r="Y2730" s="7" t="s">
        <v>2399</v>
      </c>
      <c r="Z2730" s="42">
        <v>13</v>
      </c>
      <c r="AA2730" s="8" t="s">
        <v>2400</v>
      </c>
      <c r="AB2730" s="8" t="s">
        <v>2401</v>
      </c>
      <c r="AC2730" s="8" t="s">
        <v>97</v>
      </c>
      <c r="AD2730" s="8" t="b">
        <v>1</v>
      </c>
      <c r="AF2730" s="2" t="s">
        <v>543</v>
      </c>
      <c r="AG2730" s="2" t="s">
        <v>543</v>
      </c>
      <c r="AL2730" s="2" t="s">
        <v>2402</v>
      </c>
      <c r="AO2730" s="43"/>
      <c r="AP2730" s="43"/>
      <c r="AR2730" s="43"/>
      <c r="AS2730" s="43"/>
      <c r="AV2730" s="43"/>
      <c r="AW2730" s="3" t="s">
        <v>115</v>
      </c>
      <c r="AX2730" s="9" t="s">
        <v>115</v>
      </c>
      <c r="AY2730" s="2" t="s">
        <v>115</v>
      </c>
      <c r="AZ2730" s="2" t="s">
        <v>115</v>
      </c>
      <c r="BA2730" s="2" t="s">
        <v>115</v>
      </c>
      <c r="BB2730" s="2" t="s">
        <v>565</v>
      </c>
      <c r="BC2730" s="43" t="s">
        <v>115</v>
      </c>
      <c r="BF2730" s="4">
        <v>35</v>
      </c>
      <c r="BG2730" s="2" t="s">
        <v>565</v>
      </c>
      <c r="BH2730" s="2">
        <v>7</v>
      </c>
      <c r="BI2730" s="11">
        <v>0</v>
      </c>
      <c r="BJ2730" s="11">
        <v>0</v>
      </c>
      <c r="BK2730" s="11">
        <v>0</v>
      </c>
      <c r="BL2730" s="11">
        <v>0</v>
      </c>
      <c r="BM2730" s="11">
        <v>0</v>
      </c>
      <c r="BN2730" s="11">
        <v>20</v>
      </c>
      <c r="BO2730" s="2" t="s">
        <v>115</v>
      </c>
      <c r="BP2730" s="4" t="s">
        <v>115</v>
      </c>
      <c r="BS2730" s="2" t="s">
        <v>115</v>
      </c>
      <c r="BT2730" s="2" t="s">
        <v>105</v>
      </c>
      <c r="BU2730" s="3" t="s">
        <v>105</v>
      </c>
      <c r="BV2730" s="3"/>
      <c r="BW2730" s="3"/>
      <c r="BX2730" s="2" t="s">
        <v>105</v>
      </c>
      <c r="BY2730" s="2" t="s">
        <v>105</v>
      </c>
      <c r="BZ2730" s="2" t="s">
        <v>105</v>
      </c>
      <c r="CG2730" s="4" t="s">
        <v>17310</v>
      </c>
      <c r="CK2730" s="12"/>
    </row>
    <row r="2731" spans="1:89" x14ac:dyDescent="0.3">
      <c r="A2731" s="2" t="s">
        <v>198</v>
      </c>
      <c r="B2731" s="2" t="s">
        <v>2403</v>
      </c>
      <c r="I2731" s="51" t="s">
        <v>324</v>
      </c>
      <c r="L2731" s="2" t="s">
        <v>2404</v>
      </c>
      <c r="M2731" s="4" t="s">
        <v>2404</v>
      </c>
      <c r="N2731" s="2" t="s">
        <v>2405</v>
      </c>
      <c r="T2731" s="12" t="s">
        <v>2406</v>
      </c>
      <c r="Y2731" s="7" t="s">
        <v>2407</v>
      </c>
      <c r="Z2731" s="42">
        <v>13</v>
      </c>
      <c r="AA2731" s="8" t="s">
        <v>2408</v>
      </c>
      <c r="AB2731" s="8" t="s">
        <v>2409</v>
      </c>
      <c r="AC2731" s="8" t="s">
        <v>261</v>
      </c>
      <c r="AD2731" s="8" t="b">
        <v>0</v>
      </c>
      <c r="AF2731" s="2" t="s">
        <v>543</v>
      </c>
      <c r="AG2731" s="2" t="s">
        <v>543</v>
      </c>
      <c r="AL2731" s="2" t="s">
        <v>115</v>
      </c>
      <c r="AO2731" s="43"/>
      <c r="AP2731" s="43"/>
      <c r="AR2731" s="43"/>
      <c r="AS2731" s="43"/>
      <c r="AV2731" s="43"/>
      <c r="AW2731" s="3" t="s">
        <v>115</v>
      </c>
      <c r="AX2731" s="9" t="s">
        <v>115</v>
      </c>
      <c r="AY2731" s="2" t="s">
        <v>115</v>
      </c>
      <c r="AZ2731" s="2" t="s">
        <v>115</v>
      </c>
      <c r="BA2731" s="2" t="s">
        <v>115</v>
      </c>
      <c r="BB2731" s="2" t="s">
        <v>770</v>
      </c>
      <c r="BC2731" s="43" t="s">
        <v>115</v>
      </c>
      <c r="BF2731" s="4">
        <v>19.03</v>
      </c>
      <c r="BG2731" s="2" t="s">
        <v>786</v>
      </c>
      <c r="BH2731" s="2">
        <v>2</v>
      </c>
      <c r="BI2731" s="11" t="s">
        <v>114</v>
      </c>
      <c r="BJ2731" s="11" t="s">
        <v>114</v>
      </c>
      <c r="BK2731" s="11" t="s">
        <v>114</v>
      </c>
      <c r="BL2731" s="11" t="s">
        <v>114</v>
      </c>
      <c r="BM2731" s="11" t="s">
        <v>115</v>
      </c>
      <c r="BN2731" s="11">
        <v>-13</v>
      </c>
      <c r="BP2731" s="4" t="s">
        <v>115</v>
      </c>
      <c r="BS2731" s="2" t="s">
        <v>115</v>
      </c>
      <c r="BT2731" s="2" t="s">
        <v>105</v>
      </c>
      <c r="BU2731" s="3" t="s">
        <v>105</v>
      </c>
      <c r="BV2731" s="3"/>
      <c r="BW2731" s="3"/>
      <c r="BX2731" s="2" t="s">
        <v>105</v>
      </c>
      <c r="BY2731" s="2" t="s">
        <v>105</v>
      </c>
      <c r="BZ2731" s="2" t="s">
        <v>105</v>
      </c>
      <c r="CG2731" s="4" t="s">
        <v>17310</v>
      </c>
      <c r="CK2731" s="12" t="s">
        <v>2410</v>
      </c>
    </row>
    <row r="2732" spans="1:89" x14ac:dyDescent="0.3">
      <c r="A2732" s="2" t="s">
        <v>198</v>
      </c>
      <c r="B2732" s="2" t="s">
        <v>9944</v>
      </c>
      <c r="I2732" s="51" t="s">
        <v>324</v>
      </c>
      <c r="L2732" s="2" t="s">
        <v>488</v>
      </c>
      <c r="M2732" s="4" t="s">
        <v>488</v>
      </c>
      <c r="T2732" s="12" t="s">
        <v>9945</v>
      </c>
      <c r="Y2732" s="7" t="s">
        <v>9946</v>
      </c>
      <c r="Z2732" s="42">
        <v>13</v>
      </c>
      <c r="AA2732" s="8" t="s">
        <v>1814</v>
      </c>
      <c r="AB2732" s="8" t="s">
        <v>96</v>
      </c>
      <c r="AC2732" s="8" t="s">
        <v>262</v>
      </c>
      <c r="AD2732" s="8" t="b">
        <v>0</v>
      </c>
      <c r="AF2732" s="2" t="s">
        <v>99</v>
      </c>
      <c r="AG2732" s="2" t="s">
        <v>100</v>
      </c>
      <c r="AL2732" s="2" t="s">
        <v>9947</v>
      </c>
      <c r="AM2732" s="2">
        <v>446</v>
      </c>
      <c r="AO2732" s="43"/>
      <c r="AP2732" s="43"/>
      <c r="AR2732" s="43"/>
      <c r="AS2732" s="43"/>
      <c r="AV2732" s="43"/>
      <c r="AW2732" s="3" t="s">
        <v>115</v>
      </c>
      <c r="AX2732" s="9" t="s">
        <v>115</v>
      </c>
      <c r="AY2732" s="2" t="s">
        <v>115</v>
      </c>
      <c r="AZ2732" s="2" t="s">
        <v>115</v>
      </c>
      <c r="BA2732" s="2" t="s">
        <v>115</v>
      </c>
      <c r="BB2732" s="2" t="s">
        <v>626</v>
      </c>
      <c r="BC2732" s="43" t="s">
        <v>115</v>
      </c>
      <c r="BF2732" s="4">
        <v>35</v>
      </c>
      <c r="BG2732" s="2" t="s">
        <v>626</v>
      </c>
      <c r="BH2732" s="2">
        <v>8</v>
      </c>
      <c r="BI2732" s="11">
        <v>0.01</v>
      </c>
      <c r="BJ2732" s="11">
        <v>0.1</v>
      </c>
      <c r="BK2732" s="11">
        <v>0</v>
      </c>
      <c r="BL2732" s="11">
        <v>0</v>
      </c>
      <c r="BM2732" s="11">
        <v>0.1</v>
      </c>
      <c r="BN2732" s="11">
        <v>6</v>
      </c>
      <c r="BO2732" s="2" t="s">
        <v>115</v>
      </c>
      <c r="BP2732" s="4" t="s">
        <v>115</v>
      </c>
      <c r="BQ2732" s="4" t="s">
        <v>451</v>
      </c>
      <c r="BR2732" s="2">
        <v>98.25</v>
      </c>
      <c r="BS2732" s="2" t="s">
        <v>161</v>
      </c>
      <c r="BT2732" s="2" t="s">
        <v>105</v>
      </c>
      <c r="BU2732" s="3" t="s">
        <v>105</v>
      </c>
      <c r="BV2732" s="3"/>
      <c r="BW2732" s="3"/>
      <c r="BX2732" s="2" t="s">
        <v>105</v>
      </c>
      <c r="BY2732" s="2" t="s">
        <v>105</v>
      </c>
      <c r="BZ2732" s="2" t="s">
        <v>105</v>
      </c>
      <c r="CG2732" s="4" t="s">
        <v>17310</v>
      </c>
      <c r="CK2732" s="12"/>
    </row>
    <row r="2733" spans="1:89" x14ac:dyDescent="0.3">
      <c r="A2733" s="2" t="s">
        <v>198</v>
      </c>
      <c r="B2733" s="2" t="s">
        <v>4855</v>
      </c>
      <c r="I2733" s="51" t="s">
        <v>324</v>
      </c>
      <c r="L2733" s="2" t="s">
        <v>780</v>
      </c>
      <c r="M2733" s="4" t="s">
        <v>780</v>
      </c>
      <c r="T2733" s="12" t="s">
        <v>4856</v>
      </c>
      <c r="Y2733" s="7" t="s">
        <v>4857</v>
      </c>
      <c r="Z2733" s="42">
        <v>13</v>
      </c>
      <c r="AA2733" s="8" t="s">
        <v>4858</v>
      </c>
      <c r="AB2733" s="8" t="s">
        <v>262</v>
      </c>
      <c r="AC2733" s="8" t="s">
        <v>97</v>
      </c>
      <c r="AD2733" s="8" t="b">
        <v>0</v>
      </c>
      <c r="AF2733" s="2" t="s">
        <v>99</v>
      </c>
      <c r="AG2733" s="2" t="s">
        <v>100</v>
      </c>
      <c r="AL2733" s="2" t="s">
        <v>115</v>
      </c>
      <c r="AO2733" s="43"/>
      <c r="AP2733" s="43"/>
      <c r="AR2733" s="43"/>
      <c r="AS2733" s="43"/>
      <c r="AV2733" s="43"/>
      <c r="AW2733" s="3" t="s">
        <v>115</v>
      </c>
      <c r="AX2733" s="9" t="s">
        <v>4859</v>
      </c>
      <c r="AY2733" s="2" t="s">
        <v>321</v>
      </c>
      <c r="AZ2733" s="2" t="s">
        <v>777</v>
      </c>
      <c r="BA2733" s="2" t="s">
        <v>115</v>
      </c>
      <c r="BB2733" s="2" t="s">
        <v>778</v>
      </c>
      <c r="BC2733" s="43" t="s">
        <v>115</v>
      </c>
      <c r="BF2733" s="4">
        <v>32</v>
      </c>
      <c r="BG2733" s="2" t="s">
        <v>778</v>
      </c>
      <c r="BH2733" s="2">
        <v>6</v>
      </c>
      <c r="BI2733" s="11">
        <v>0</v>
      </c>
      <c r="BJ2733" s="11">
        <v>0</v>
      </c>
      <c r="BK2733" s="11">
        <v>0</v>
      </c>
      <c r="BL2733" s="11">
        <v>0.94</v>
      </c>
      <c r="BM2733" s="11">
        <v>0</v>
      </c>
      <c r="BN2733" s="11">
        <v>-1</v>
      </c>
      <c r="BP2733" s="4" t="s">
        <v>115</v>
      </c>
      <c r="BS2733" s="2" t="s">
        <v>115</v>
      </c>
      <c r="BT2733" s="2" t="s">
        <v>105</v>
      </c>
      <c r="BU2733" s="3" t="s">
        <v>105</v>
      </c>
      <c r="BV2733" s="3"/>
      <c r="BW2733" s="3"/>
      <c r="BX2733" s="2" t="s">
        <v>105</v>
      </c>
      <c r="BY2733" s="2" t="s">
        <v>105</v>
      </c>
      <c r="BZ2733" s="2" t="s">
        <v>105</v>
      </c>
      <c r="CG2733" s="4" t="s">
        <v>17310</v>
      </c>
      <c r="CK2733" s="12"/>
    </row>
    <row r="2734" spans="1:89" x14ac:dyDescent="0.3">
      <c r="A2734" s="2" t="s">
        <v>198</v>
      </c>
      <c r="B2734" s="2" t="s">
        <v>2425</v>
      </c>
      <c r="I2734" s="51" t="s">
        <v>324</v>
      </c>
      <c r="L2734" s="2" t="s">
        <v>2426</v>
      </c>
      <c r="M2734" s="4" t="s">
        <v>2426</v>
      </c>
      <c r="N2734" s="12" t="s">
        <v>2427</v>
      </c>
      <c r="T2734" s="12" t="s">
        <v>2428</v>
      </c>
      <c r="Y2734" s="7" t="s">
        <v>2429</v>
      </c>
      <c r="Z2734" s="42">
        <v>13</v>
      </c>
      <c r="AA2734" s="8" t="s">
        <v>2430</v>
      </c>
      <c r="AB2734" s="8" t="s">
        <v>617</v>
      </c>
      <c r="AC2734" s="8" t="s">
        <v>262</v>
      </c>
      <c r="AD2734" s="8" t="b">
        <v>1</v>
      </c>
      <c r="AF2734" s="2" t="s">
        <v>543</v>
      </c>
      <c r="AG2734" s="2" t="s">
        <v>543</v>
      </c>
      <c r="AL2734" s="2" t="s">
        <v>2431</v>
      </c>
      <c r="AO2734" s="43"/>
      <c r="AP2734" s="43"/>
      <c r="AR2734" s="43"/>
      <c r="AS2734" s="43"/>
      <c r="AV2734" s="43"/>
      <c r="AW2734" s="3" t="s">
        <v>115</v>
      </c>
      <c r="AX2734" s="9" t="s">
        <v>115</v>
      </c>
      <c r="AY2734" s="2" t="s">
        <v>115</v>
      </c>
      <c r="AZ2734" s="2" t="s">
        <v>115</v>
      </c>
      <c r="BA2734" s="2" t="s">
        <v>115</v>
      </c>
      <c r="BB2734" s="2" t="s">
        <v>565</v>
      </c>
      <c r="BC2734" s="43" t="s">
        <v>115</v>
      </c>
      <c r="BF2734" s="4">
        <v>35</v>
      </c>
      <c r="BG2734" s="2" t="s">
        <v>565</v>
      </c>
      <c r="BH2734" s="2">
        <v>7</v>
      </c>
      <c r="BI2734" s="11">
        <v>0.01</v>
      </c>
      <c r="BJ2734" s="11">
        <v>0.28000000000000003</v>
      </c>
      <c r="BK2734" s="11">
        <v>0</v>
      </c>
      <c r="BL2734" s="11">
        <v>0</v>
      </c>
      <c r="BM2734" s="11">
        <v>0.28000000000000003</v>
      </c>
      <c r="BN2734" s="11">
        <v>5</v>
      </c>
      <c r="BO2734" s="2" t="s">
        <v>115</v>
      </c>
      <c r="BP2734" s="4" t="s">
        <v>115</v>
      </c>
      <c r="BS2734" s="2" t="s">
        <v>115</v>
      </c>
      <c r="BT2734" s="2" t="s">
        <v>105</v>
      </c>
      <c r="BU2734" s="3" t="s">
        <v>105</v>
      </c>
      <c r="BV2734" s="3"/>
      <c r="BW2734" s="3"/>
      <c r="BX2734" s="2" t="s">
        <v>105</v>
      </c>
      <c r="BY2734" s="2" t="s">
        <v>105</v>
      </c>
      <c r="BZ2734" s="2" t="s">
        <v>105</v>
      </c>
      <c r="CG2734" s="4" t="s">
        <v>17310</v>
      </c>
      <c r="CK2734" s="12"/>
    </row>
    <row r="2735" spans="1:89" x14ac:dyDescent="0.3">
      <c r="A2735" s="2" t="s">
        <v>198</v>
      </c>
      <c r="B2735" s="2" t="s">
        <v>2432</v>
      </c>
      <c r="I2735" s="51" t="s">
        <v>324</v>
      </c>
      <c r="L2735" s="2" t="s">
        <v>2426</v>
      </c>
      <c r="M2735" s="4" t="s">
        <v>2426</v>
      </c>
      <c r="T2735" s="12" t="s">
        <v>2433</v>
      </c>
      <c r="Y2735" s="7" t="s">
        <v>2434</v>
      </c>
      <c r="Z2735" s="42">
        <v>13</v>
      </c>
      <c r="AA2735" s="8" t="s">
        <v>2435</v>
      </c>
      <c r="AB2735" s="8" t="s">
        <v>2436</v>
      </c>
      <c r="AC2735" s="8" t="s">
        <v>97</v>
      </c>
      <c r="AD2735" s="8" t="b">
        <v>1</v>
      </c>
      <c r="AF2735" s="2" t="s">
        <v>619</v>
      </c>
      <c r="AG2735" s="2" t="s">
        <v>619</v>
      </c>
      <c r="AL2735" s="2" t="s">
        <v>2437</v>
      </c>
      <c r="AO2735" s="43"/>
      <c r="AP2735" s="43"/>
      <c r="AR2735" s="43"/>
      <c r="AS2735" s="43"/>
      <c r="AV2735" s="43"/>
      <c r="AW2735" s="3" t="s">
        <v>115</v>
      </c>
      <c r="AX2735" s="9" t="s">
        <v>115</v>
      </c>
      <c r="AY2735" s="2" t="s">
        <v>115</v>
      </c>
      <c r="AZ2735" s="2" t="s">
        <v>115</v>
      </c>
      <c r="BA2735" s="2" t="s">
        <v>115</v>
      </c>
      <c r="BB2735" s="2" t="s">
        <v>565</v>
      </c>
      <c r="BC2735" s="43" t="s">
        <v>115</v>
      </c>
      <c r="BF2735" s="4">
        <v>35</v>
      </c>
      <c r="BG2735" s="2" t="s">
        <v>565</v>
      </c>
      <c r="BH2735" s="2">
        <v>7</v>
      </c>
      <c r="BI2735" s="11" t="s">
        <v>114</v>
      </c>
      <c r="BJ2735" s="11" t="s">
        <v>114</v>
      </c>
      <c r="BK2735" s="11" t="s">
        <v>114</v>
      </c>
      <c r="BL2735" s="11" t="s">
        <v>114</v>
      </c>
      <c r="BM2735" s="11" t="s">
        <v>115</v>
      </c>
      <c r="BN2735" s="11">
        <v>11</v>
      </c>
      <c r="BO2735" s="2" t="s">
        <v>115</v>
      </c>
      <c r="BP2735" s="4" t="s">
        <v>115</v>
      </c>
      <c r="BS2735" s="2" t="s">
        <v>115</v>
      </c>
      <c r="BT2735" s="2" t="s">
        <v>105</v>
      </c>
      <c r="BU2735" s="3" t="s">
        <v>105</v>
      </c>
      <c r="BV2735" s="3"/>
      <c r="BW2735" s="3"/>
      <c r="BX2735" s="2" t="s">
        <v>105</v>
      </c>
      <c r="BY2735" s="2" t="s">
        <v>105</v>
      </c>
      <c r="BZ2735" s="2" t="s">
        <v>105</v>
      </c>
      <c r="CG2735" s="4" t="s">
        <v>17310</v>
      </c>
      <c r="CK2735" s="12"/>
    </row>
    <row r="2736" spans="1:89" x14ac:dyDescent="0.3">
      <c r="A2736" s="2" t="s">
        <v>198</v>
      </c>
      <c r="B2736" s="2" t="s">
        <v>2438</v>
      </c>
      <c r="I2736" s="51" t="s">
        <v>324</v>
      </c>
      <c r="L2736" s="2" t="s">
        <v>2426</v>
      </c>
      <c r="M2736" s="4" t="s">
        <v>2426</v>
      </c>
      <c r="N2736" s="12" t="s">
        <v>2439</v>
      </c>
      <c r="T2736" s="12" t="s">
        <v>2440</v>
      </c>
      <c r="Y2736" s="7" t="s">
        <v>2441</v>
      </c>
      <c r="Z2736" s="42">
        <v>13</v>
      </c>
      <c r="AA2736" s="8" t="s">
        <v>2442</v>
      </c>
      <c r="AB2736" s="8" t="s">
        <v>570</v>
      </c>
      <c r="AC2736" s="8" t="s">
        <v>96</v>
      </c>
      <c r="AD2736" s="8" t="b">
        <v>1</v>
      </c>
      <c r="AF2736" s="2" t="s">
        <v>543</v>
      </c>
      <c r="AG2736" s="2" t="s">
        <v>543</v>
      </c>
      <c r="AL2736" s="2" t="s">
        <v>2443</v>
      </c>
      <c r="AO2736" s="43"/>
      <c r="AP2736" s="43"/>
      <c r="AR2736" s="43"/>
      <c r="AS2736" s="43"/>
      <c r="AV2736" s="43"/>
      <c r="AW2736" s="3" t="s">
        <v>115</v>
      </c>
      <c r="AX2736" s="9" t="s">
        <v>115</v>
      </c>
      <c r="AY2736" s="2" t="s">
        <v>115</v>
      </c>
      <c r="AZ2736" s="2" t="s">
        <v>115</v>
      </c>
      <c r="BA2736" s="2" t="s">
        <v>115</v>
      </c>
      <c r="BB2736" s="2" t="s">
        <v>565</v>
      </c>
      <c r="BC2736" s="43" t="s">
        <v>115</v>
      </c>
      <c r="BF2736" s="4">
        <v>34</v>
      </c>
      <c r="BG2736" s="2" t="s">
        <v>565</v>
      </c>
      <c r="BH2736" s="2">
        <v>7</v>
      </c>
      <c r="BI2736" s="11">
        <v>0</v>
      </c>
      <c r="BJ2736" s="11">
        <v>0</v>
      </c>
      <c r="BK2736" s="11">
        <v>0</v>
      </c>
      <c r="BL2736" s="11">
        <v>0</v>
      </c>
      <c r="BM2736" s="11">
        <v>0</v>
      </c>
      <c r="BN2736" s="11">
        <v>10</v>
      </c>
      <c r="BO2736" s="2" t="s">
        <v>115</v>
      </c>
      <c r="BP2736" s="4" t="s">
        <v>115</v>
      </c>
      <c r="BS2736" s="2" t="s">
        <v>115</v>
      </c>
      <c r="BT2736" s="2" t="s">
        <v>105</v>
      </c>
      <c r="BU2736" s="3" t="s">
        <v>105</v>
      </c>
      <c r="BV2736" s="3"/>
      <c r="BW2736" s="3"/>
      <c r="BX2736" s="2" t="s">
        <v>105</v>
      </c>
      <c r="BY2736" s="2" t="s">
        <v>105</v>
      </c>
      <c r="BZ2736" s="2" t="s">
        <v>105</v>
      </c>
      <c r="CG2736" s="4" t="s">
        <v>17310</v>
      </c>
      <c r="CK2736" s="12"/>
    </row>
    <row r="2737" spans="1:89" x14ac:dyDescent="0.3">
      <c r="A2737" s="2" t="s">
        <v>198</v>
      </c>
      <c r="B2737" s="2" t="s">
        <v>2444</v>
      </c>
      <c r="I2737" s="51" t="s">
        <v>324</v>
      </c>
      <c r="L2737" s="2" t="s">
        <v>2445</v>
      </c>
      <c r="M2737" s="4" t="s">
        <v>2445</v>
      </c>
      <c r="T2737" s="12" t="s">
        <v>2446</v>
      </c>
      <c r="Y2737" s="7" t="s">
        <v>2447</v>
      </c>
      <c r="Z2737" s="42">
        <v>13</v>
      </c>
      <c r="AA2737" s="8" t="s">
        <v>2448</v>
      </c>
      <c r="AB2737" s="8" t="s">
        <v>2449</v>
      </c>
      <c r="AC2737" s="8" t="s">
        <v>96</v>
      </c>
      <c r="AD2737" s="8" t="b">
        <v>1</v>
      </c>
      <c r="AF2737" s="2" t="s">
        <v>543</v>
      </c>
      <c r="AG2737" s="2" t="s">
        <v>543</v>
      </c>
      <c r="AL2737" s="2" t="s">
        <v>115</v>
      </c>
      <c r="AO2737" s="43"/>
      <c r="AP2737" s="43"/>
      <c r="AR2737" s="43"/>
      <c r="AS2737" s="43"/>
      <c r="AV2737" s="43"/>
      <c r="AW2737" s="3" t="s">
        <v>115</v>
      </c>
      <c r="AX2737" s="9" t="s">
        <v>115</v>
      </c>
      <c r="AY2737" s="2" t="s">
        <v>115</v>
      </c>
      <c r="AZ2737" s="2" t="s">
        <v>115</v>
      </c>
      <c r="BA2737" s="2" t="s">
        <v>115</v>
      </c>
      <c r="BB2737" s="2" t="s">
        <v>770</v>
      </c>
      <c r="BC2737" s="43" t="s">
        <v>115</v>
      </c>
      <c r="BF2737" s="4">
        <v>16.32</v>
      </c>
      <c r="BG2737" s="2" t="s">
        <v>770</v>
      </c>
      <c r="BH2737" s="2">
        <v>2</v>
      </c>
      <c r="BI2737" s="11" t="s">
        <v>114</v>
      </c>
      <c r="BJ2737" s="11" t="s">
        <v>114</v>
      </c>
      <c r="BK2737" s="11" t="s">
        <v>114</v>
      </c>
      <c r="BL2737" s="11" t="s">
        <v>114</v>
      </c>
      <c r="BM2737" s="11" t="s">
        <v>115</v>
      </c>
      <c r="BN2737" s="11">
        <v>-14</v>
      </c>
      <c r="BP2737" s="4" t="s">
        <v>115</v>
      </c>
      <c r="BS2737" s="2" t="s">
        <v>115</v>
      </c>
      <c r="BT2737" s="2" t="s">
        <v>105</v>
      </c>
      <c r="BU2737" s="3" t="s">
        <v>105</v>
      </c>
      <c r="BV2737" s="3"/>
      <c r="BW2737" s="3"/>
      <c r="BX2737" s="2" t="s">
        <v>105</v>
      </c>
      <c r="BY2737" s="2" t="s">
        <v>105</v>
      </c>
      <c r="BZ2737" s="2" t="s">
        <v>105</v>
      </c>
      <c r="CG2737" s="4" t="s">
        <v>17310</v>
      </c>
      <c r="CK2737" s="12"/>
    </row>
    <row r="2738" spans="1:89" x14ac:dyDescent="0.3">
      <c r="A2738" s="2" t="s">
        <v>198</v>
      </c>
      <c r="B2738" s="2" t="s">
        <v>2450</v>
      </c>
      <c r="I2738" s="51" t="s">
        <v>324</v>
      </c>
      <c r="L2738" s="2" t="s">
        <v>2445</v>
      </c>
      <c r="M2738" s="4" t="s">
        <v>2445</v>
      </c>
      <c r="T2738" s="12" t="s">
        <v>2451</v>
      </c>
      <c r="Y2738" s="7" t="s">
        <v>2452</v>
      </c>
      <c r="Z2738" s="42">
        <v>13</v>
      </c>
      <c r="AA2738" s="8" t="s">
        <v>2448</v>
      </c>
      <c r="AB2738" s="8" t="s">
        <v>2453</v>
      </c>
      <c r="AC2738" s="8" t="s">
        <v>96</v>
      </c>
      <c r="AD2738" s="8" t="b">
        <v>1</v>
      </c>
      <c r="AF2738" s="2" t="s">
        <v>543</v>
      </c>
      <c r="AG2738" s="2" t="s">
        <v>543</v>
      </c>
      <c r="AL2738" s="2" t="s">
        <v>115</v>
      </c>
      <c r="AO2738" s="43"/>
      <c r="AP2738" s="43"/>
      <c r="AR2738" s="43"/>
      <c r="AS2738" s="43"/>
      <c r="AV2738" s="43"/>
      <c r="AW2738" s="3" t="s">
        <v>115</v>
      </c>
      <c r="AX2738" s="9" t="s">
        <v>115</v>
      </c>
      <c r="AY2738" s="2" t="s">
        <v>115</v>
      </c>
      <c r="AZ2738" s="2" t="s">
        <v>115</v>
      </c>
      <c r="BA2738" s="2" t="s">
        <v>115</v>
      </c>
      <c r="BB2738" s="2" t="s">
        <v>770</v>
      </c>
      <c r="BC2738" s="43" t="s">
        <v>115</v>
      </c>
      <c r="BF2738" s="4">
        <v>16.510000000000002</v>
      </c>
      <c r="BG2738" s="2" t="s">
        <v>770</v>
      </c>
      <c r="BH2738" s="2">
        <v>2</v>
      </c>
      <c r="BI2738" s="11" t="s">
        <v>114</v>
      </c>
      <c r="BJ2738" s="11" t="s">
        <v>114</v>
      </c>
      <c r="BK2738" s="11" t="s">
        <v>114</v>
      </c>
      <c r="BL2738" s="11" t="s">
        <v>114</v>
      </c>
      <c r="BM2738" s="11" t="s">
        <v>115</v>
      </c>
      <c r="BN2738" s="11">
        <v>-14</v>
      </c>
      <c r="BP2738" s="4" t="s">
        <v>115</v>
      </c>
      <c r="BS2738" s="2" t="s">
        <v>115</v>
      </c>
      <c r="BT2738" s="2" t="s">
        <v>105</v>
      </c>
      <c r="BU2738" s="3" t="s">
        <v>105</v>
      </c>
      <c r="BV2738" s="3"/>
      <c r="BW2738" s="3"/>
      <c r="BX2738" s="2" t="s">
        <v>105</v>
      </c>
      <c r="BY2738" s="2" t="s">
        <v>105</v>
      </c>
      <c r="BZ2738" s="2" t="s">
        <v>105</v>
      </c>
      <c r="CG2738" s="4" t="s">
        <v>17310</v>
      </c>
      <c r="CK2738" s="12"/>
    </row>
    <row r="2739" spans="1:89" x14ac:dyDescent="0.3">
      <c r="A2739" s="2" t="s">
        <v>198</v>
      </c>
      <c r="B2739" s="2" t="s">
        <v>2943</v>
      </c>
      <c r="I2739" s="51" t="s">
        <v>324</v>
      </c>
      <c r="L2739" s="2" t="s">
        <v>476</v>
      </c>
      <c r="M2739" s="4" t="s">
        <v>476</v>
      </c>
      <c r="T2739" s="12" t="s">
        <v>2944</v>
      </c>
      <c r="Y2739" s="7" t="s">
        <v>2945</v>
      </c>
      <c r="Z2739" s="42">
        <v>13</v>
      </c>
      <c r="AA2739" s="8" t="s">
        <v>2946</v>
      </c>
      <c r="AB2739" s="8" t="s">
        <v>96</v>
      </c>
      <c r="AC2739" s="8" t="s">
        <v>97</v>
      </c>
      <c r="AD2739" s="8" t="b">
        <v>0</v>
      </c>
      <c r="AF2739" s="2" t="s">
        <v>99</v>
      </c>
      <c r="AG2739" s="2" t="s">
        <v>100</v>
      </c>
      <c r="AL2739" s="2" t="s">
        <v>2947</v>
      </c>
      <c r="AM2739" s="2">
        <v>485</v>
      </c>
      <c r="AO2739" s="43"/>
      <c r="AP2739" s="43"/>
      <c r="AR2739" s="43"/>
      <c r="AS2739" s="43"/>
      <c r="AV2739" s="43"/>
      <c r="AW2739" s="3" t="s">
        <v>115</v>
      </c>
      <c r="AX2739" s="9" t="s">
        <v>2948</v>
      </c>
      <c r="AY2739" s="2" t="s">
        <v>508</v>
      </c>
      <c r="AZ2739" s="2" t="s">
        <v>1709</v>
      </c>
      <c r="BA2739" s="2" t="s">
        <v>2947</v>
      </c>
      <c r="BB2739" s="2" t="s">
        <v>1673</v>
      </c>
      <c r="BC2739" s="43" t="s">
        <v>115</v>
      </c>
      <c r="BF2739" s="4">
        <v>28</v>
      </c>
      <c r="BG2739" s="2" t="s">
        <v>1673</v>
      </c>
      <c r="BH2739" s="2">
        <v>7</v>
      </c>
      <c r="BI2739" s="11">
        <v>0.02</v>
      </c>
      <c r="BJ2739" s="11">
        <v>0.03</v>
      </c>
      <c r="BK2739" s="11">
        <v>0</v>
      </c>
      <c r="BL2739" s="11">
        <v>0</v>
      </c>
      <c r="BM2739" s="11">
        <v>0.03</v>
      </c>
      <c r="BN2739" s="11" t="s">
        <v>114</v>
      </c>
      <c r="BO2739" s="2">
        <v>0.98240000000000005</v>
      </c>
      <c r="BP2739" s="4" t="s">
        <v>1945</v>
      </c>
      <c r="BQ2739" s="4" t="s">
        <v>484</v>
      </c>
      <c r="BR2739" s="2">
        <v>98.88</v>
      </c>
      <c r="BS2739" s="2" t="s">
        <v>161</v>
      </c>
      <c r="BT2739" s="2" t="s">
        <v>105</v>
      </c>
      <c r="BU2739" s="3" t="s">
        <v>105</v>
      </c>
      <c r="BV2739" s="3"/>
      <c r="BW2739" s="3"/>
      <c r="BX2739" s="2" t="s">
        <v>105</v>
      </c>
      <c r="BY2739" s="2" t="s">
        <v>105</v>
      </c>
      <c r="BZ2739" s="2" t="s">
        <v>105</v>
      </c>
      <c r="CG2739" s="4" t="s">
        <v>17310</v>
      </c>
      <c r="CK2739" s="12"/>
    </row>
    <row r="2740" spans="1:89" x14ac:dyDescent="0.3">
      <c r="A2740" s="2" t="s">
        <v>198</v>
      </c>
      <c r="B2740" s="2" t="s">
        <v>7564</v>
      </c>
      <c r="I2740" s="51" t="s">
        <v>324</v>
      </c>
      <c r="L2740" s="2" t="s">
        <v>476</v>
      </c>
      <c r="M2740" s="4" t="s">
        <v>476</v>
      </c>
      <c r="N2740" s="12" t="s">
        <v>7565</v>
      </c>
      <c r="T2740" s="12" t="s">
        <v>7566</v>
      </c>
      <c r="Y2740" s="7" t="s">
        <v>7567</v>
      </c>
      <c r="Z2740" s="42">
        <v>13</v>
      </c>
      <c r="AA2740" s="8" t="s">
        <v>7568</v>
      </c>
      <c r="AB2740" s="8" t="s">
        <v>562</v>
      </c>
      <c r="AC2740" s="8" t="s">
        <v>261</v>
      </c>
      <c r="AD2740" s="8" t="b">
        <v>0</v>
      </c>
      <c r="AF2740" s="2" t="s">
        <v>543</v>
      </c>
      <c r="AG2740" s="2" t="s">
        <v>543</v>
      </c>
      <c r="AL2740" s="2" t="s">
        <v>7569</v>
      </c>
      <c r="AM2740" s="2">
        <v>498</v>
      </c>
      <c r="AO2740" s="43"/>
      <c r="AP2740" s="43"/>
      <c r="AR2740" s="43"/>
      <c r="AS2740" s="43"/>
      <c r="AV2740" s="43"/>
      <c r="AW2740" s="3" t="s">
        <v>115</v>
      </c>
      <c r="AX2740" s="9" t="s">
        <v>7570</v>
      </c>
      <c r="AY2740" s="2" t="s">
        <v>321</v>
      </c>
      <c r="AZ2740" s="2" t="s">
        <v>1796</v>
      </c>
      <c r="BA2740" s="2" t="s">
        <v>7571</v>
      </c>
      <c r="BB2740" s="2" t="s">
        <v>626</v>
      </c>
      <c r="BC2740" s="43" t="s">
        <v>115</v>
      </c>
      <c r="BF2740" s="4">
        <v>28.1</v>
      </c>
      <c r="BG2740" s="2" t="s">
        <v>565</v>
      </c>
      <c r="BH2740" s="2">
        <v>7</v>
      </c>
      <c r="BI2740" s="11">
        <v>0</v>
      </c>
      <c r="BJ2740" s="11">
        <v>0</v>
      </c>
      <c r="BK2740" s="11">
        <v>0</v>
      </c>
      <c r="BL2740" s="11">
        <v>0</v>
      </c>
      <c r="BM2740" s="11">
        <v>0</v>
      </c>
      <c r="BN2740" s="11">
        <v>5</v>
      </c>
      <c r="BO2740" s="2" t="s">
        <v>115</v>
      </c>
      <c r="BP2740" s="4" t="s">
        <v>115</v>
      </c>
      <c r="BQ2740" s="4" t="s">
        <v>484</v>
      </c>
      <c r="BR2740" s="2">
        <v>90.19</v>
      </c>
      <c r="BS2740" s="2" t="s">
        <v>161</v>
      </c>
      <c r="BT2740" s="2" t="s">
        <v>105</v>
      </c>
      <c r="BU2740" s="3" t="s">
        <v>105</v>
      </c>
      <c r="BV2740" s="3"/>
      <c r="BW2740" s="3"/>
      <c r="BX2740" s="2" t="s">
        <v>105</v>
      </c>
      <c r="BY2740" s="2" t="s">
        <v>105</v>
      </c>
      <c r="BZ2740" s="2" t="s">
        <v>105</v>
      </c>
      <c r="CG2740" s="4" t="s">
        <v>17310</v>
      </c>
      <c r="CK2740" s="12"/>
    </row>
    <row r="2741" spans="1:89" x14ac:dyDescent="0.3">
      <c r="A2741" s="2" t="s">
        <v>198</v>
      </c>
      <c r="B2741" s="2" t="s">
        <v>4860</v>
      </c>
      <c r="I2741" s="51" t="s">
        <v>324</v>
      </c>
      <c r="L2741" s="3" t="s">
        <v>1643</v>
      </c>
      <c r="M2741" s="5" t="s">
        <v>1643</v>
      </c>
      <c r="T2741" s="12" t="s">
        <v>4861</v>
      </c>
      <c r="Y2741" s="7" t="s">
        <v>4862</v>
      </c>
      <c r="Z2741" s="42">
        <v>13</v>
      </c>
      <c r="AA2741" s="8" t="s">
        <v>4863</v>
      </c>
      <c r="AB2741" s="8" t="s">
        <v>262</v>
      </c>
      <c r="AC2741" s="8" t="s">
        <v>97</v>
      </c>
      <c r="AD2741" s="8" t="b">
        <v>0</v>
      </c>
      <c r="AF2741" s="2" t="s">
        <v>99</v>
      </c>
      <c r="AG2741" s="2" t="s">
        <v>100</v>
      </c>
      <c r="AL2741" s="2" t="s">
        <v>115</v>
      </c>
      <c r="AO2741" s="43"/>
      <c r="AP2741" s="43"/>
      <c r="AR2741" s="43"/>
      <c r="AS2741" s="43"/>
      <c r="AV2741" s="43"/>
      <c r="AW2741" s="3" t="s">
        <v>115</v>
      </c>
      <c r="AX2741" s="9" t="s">
        <v>4864</v>
      </c>
      <c r="AY2741" s="2" t="s">
        <v>321</v>
      </c>
      <c r="AZ2741" s="2" t="s">
        <v>777</v>
      </c>
      <c r="BA2741" s="2" t="s">
        <v>115</v>
      </c>
      <c r="BB2741" s="2" t="s">
        <v>778</v>
      </c>
      <c r="BC2741" s="43" t="s">
        <v>115</v>
      </c>
      <c r="BF2741" s="4">
        <v>34</v>
      </c>
      <c r="BG2741" s="2" t="s">
        <v>778</v>
      </c>
      <c r="BH2741" s="2">
        <v>6</v>
      </c>
      <c r="BI2741" s="11">
        <v>0</v>
      </c>
      <c r="BJ2741" s="11">
        <v>0</v>
      </c>
      <c r="BK2741" s="11">
        <v>0</v>
      </c>
      <c r="BL2741" s="11">
        <v>0.94</v>
      </c>
      <c r="BM2741" s="11">
        <v>0</v>
      </c>
      <c r="BN2741" s="11">
        <v>-1</v>
      </c>
      <c r="BP2741" s="4" t="s">
        <v>115</v>
      </c>
      <c r="BS2741" s="2" t="s">
        <v>115</v>
      </c>
      <c r="BT2741" s="2" t="s">
        <v>105</v>
      </c>
      <c r="BU2741" s="3" t="s">
        <v>105</v>
      </c>
      <c r="BV2741" s="3"/>
      <c r="BW2741" s="3"/>
      <c r="BX2741" s="2" t="s">
        <v>105</v>
      </c>
      <c r="BY2741" s="2" t="s">
        <v>105</v>
      </c>
      <c r="BZ2741" s="2" t="s">
        <v>105</v>
      </c>
      <c r="CG2741" s="4" t="s">
        <v>17310</v>
      </c>
      <c r="CK2741" s="12"/>
    </row>
    <row r="2742" spans="1:89" x14ac:dyDescent="0.3">
      <c r="A2742" s="2" t="s">
        <v>198</v>
      </c>
      <c r="B2742" s="2" t="s">
        <v>4865</v>
      </c>
      <c r="I2742" s="51" t="s">
        <v>324</v>
      </c>
      <c r="L2742" s="3" t="s">
        <v>1643</v>
      </c>
      <c r="M2742" s="5" t="s">
        <v>1643</v>
      </c>
      <c r="T2742" s="12" t="s">
        <v>4866</v>
      </c>
      <c r="Y2742" s="7" t="s">
        <v>4867</v>
      </c>
      <c r="Z2742" s="42">
        <v>13</v>
      </c>
      <c r="AA2742" s="8" t="s">
        <v>4868</v>
      </c>
      <c r="AB2742" s="8" t="s">
        <v>261</v>
      </c>
      <c r="AC2742" s="8" t="s">
        <v>97</v>
      </c>
      <c r="AD2742" s="8" t="b">
        <v>0</v>
      </c>
      <c r="AF2742" s="2" t="s">
        <v>99</v>
      </c>
      <c r="AG2742" s="2" t="s">
        <v>100</v>
      </c>
      <c r="AL2742" s="2" t="s">
        <v>115</v>
      </c>
      <c r="AO2742" s="43"/>
      <c r="AP2742" s="43"/>
      <c r="AR2742" s="43"/>
      <c r="AS2742" s="43"/>
      <c r="AV2742" s="43"/>
      <c r="AW2742" s="3" t="s">
        <v>115</v>
      </c>
      <c r="AX2742" s="9" t="s">
        <v>115</v>
      </c>
      <c r="AY2742" s="2" t="s">
        <v>115</v>
      </c>
      <c r="AZ2742" s="2" t="s">
        <v>115</v>
      </c>
      <c r="BA2742" s="2" t="s">
        <v>115</v>
      </c>
      <c r="BB2742" s="2" t="s">
        <v>778</v>
      </c>
      <c r="BC2742" s="43" t="s">
        <v>115</v>
      </c>
      <c r="BF2742" s="4">
        <v>21.9</v>
      </c>
      <c r="BG2742" s="2" t="s">
        <v>792</v>
      </c>
      <c r="BH2742" s="2">
        <v>2</v>
      </c>
      <c r="BI2742" s="11">
        <v>0</v>
      </c>
      <c r="BJ2742" s="11">
        <v>0</v>
      </c>
      <c r="BK2742" s="11">
        <v>0</v>
      </c>
      <c r="BL2742" s="11">
        <v>0.93</v>
      </c>
      <c r="BM2742" s="11">
        <v>0</v>
      </c>
      <c r="BN2742" s="11">
        <v>-3</v>
      </c>
      <c r="BP2742" s="4" t="s">
        <v>115</v>
      </c>
      <c r="BS2742" s="2" t="s">
        <v>115</v>
      </c>
      <c r="BT2742" s="2" t="s">
        <v>105</v>
      </c>
      <c r="BU2742" s="3" t="s">
        <v>105</v>
      </c>
      <c r="BV2742" s="3"/>
      <c r="BW2742" s="3"/>
      <c r="BX2742" s="2" t="s">
        <v>105</v>
      </c>
      <c r="BY2742" s="2" t="s">
        <v>105</v>
      </c>
      <c r="BZ2742" s="2" t="s">
        <v>105</v>
      </c>
      <c r="CG2742" s="4" t="s">
        <v>17310</v>
      </c>
      <c r="CK2742" s="12"/>
    </row>
    <row r="2743" spans="1:89" x14ac:dyDescent="0.3">
      <c r="A2743" s="2" t="s">
        <v>198</v>
      </c>
      <c r="B2743" s="2" t="s">
        <v>3114</v>
      </c>
      <c r="I2743" s="51" t="s">
        <v>324</v>
      </c>
      <c r="L2743" s="2" t="s">
        <v>148</v>
      </c>
      <c r="M2743" s="4" t="s">
        <v>148</v>
      </c>
      <c r="T2743" s="12" t="s">
        <v>3115</v>
      </c>
      <c r="Y2743" s="7" t="s">
        <v>3116</v>
      </c>
      <c r="Z2743" s="42">
        <v>13</v>
      </c>
      <c r="AA2743" s="8" t="s">
        <v>3117</v>
      </c>
      <c r="AB2743" s="8" t="s">
        <v>96</v>
      </c>
      <c r="AC2743" s="8" t="s">
        <v>261</v>
      </c>
      <c r="AD2743" s="8" t="b">
        <v>0</v>
      </c>
      <c r="AF2743" s="2" t="s">
        <v>99</v>
      </c>
      <c r="AG2743" s="2" t="s">
        <v>100</v>
      </c>
      <c r="AL2743" s="2" t="s">
        <v>3118</v>
      </c>
      <c r="AM2743" s="2">
        <v>562</v>
      </c>
      <c r="AO2743" s="43"/>
      <c r="AP2743" s="43"/>
      <c r="AR2743" s="43"/>
      <c r="AS2743" s="43"/>
      <c r="AV2743" s="43"/>
      <c r="AW2743" s="3" t="s">
        <v>115</v>
      </c>
      <c r="AX2743" s="9" t="s">
        <v>115</v>
      </c>
      <c r="AY2743" s="2" t="s">
        <v>115</v>
      </c>
      <c r="AZ2743" s="2" t="s">
        <v>115</v>
      </c>
      <c r="BA2743" s="2" t="s">
        <v>115</v>
      </c>
      <c r="BB2743" s="2" t="s">
        <v>1673</v>
      </c>
      <c r="BC2743" s="43" t="s">
        <v>115</v>
      </c>
      <c r="BF2743" s="4">
        <v>29.9</v>
      </c>
      <c r="BG2743" s="2" t="s">
        <v>1673</v>
      </c>
      <c r="BH2743" s="2">
        <v>7</v>
      </c>
      <c r="BI2743" s="11">
        <v>0</v>
      </c>
      <c r="BJ2743" s="11">
        <v>0</v>
      </c>
      <c r="BK2743" s="11">
        <v>0</v>
      </c>
      <c r="BL2743" s="11">
        <v>0</v>
      </c>
      <c r="BM2743" s="11">
        <v>0</v>
      </c>
      <c r="BN2743" s="11">
        <v>11</v>
      </c>
      <c r="BO2743" s="2">
        <v>0.99870000000000003</v>
      </c>
      <c r="BP2743" s="4" t="s">
        <v>1945</v>
      </c>
      <c r="BQ2743" s="4" t="s">
        <v>3119</v>
      </c>
      <c r="BR2743" s="2">
        <v>98.62</v>
      </c>
      <c r="BS2743" s="2" t="s">
        <v>161</v>
      </c>
      <c r="BT2743" s="2" t="s">
        <v>105</v>
      </c>
      <c r="BU2743" s="3" t="s">
        <v>105</v>
      </c>
      <c r="BV2743" s="3"/>
      <c r="BW2743" s="3"/>
      <c r="BX2743" s="2" t="s">
        <v>105</v>
      </c>
      <c r="BY2743" s="2" t="s">
        <v>105</v>
      </c>
      <c r="BZ2743" s="2" t="s">
        <v>105</v>
      </c>
      <c r="CG2743" s="4" t="s">
        <v>17310</v>
      </c>
      <c r="CK2743" s="12"/>
    </row>
    <row r="2744" spans="1:89" x14ac:dyDescent="0.3">
      <c r="A2744" s="2" t="s">
        <v>198</v>
      </c>
      <c r="B2744" s="2" t="s">
        <v>3137</v>
      </c>
      <c r="I2744" s="51" t="s">
        <v>324</v>
      </c>
      <c r="L2744" s="2" t="s">
        <v>148</v>
      </c>
      <c r="M2744" s="4" t="s">
        <v>148</v>
      </c>
      <c r="T2744" s="12" t="s">
        <v>3138</v>
      </c>
      <c r="Y2744" s="7" t="s">
        <v>3139</v>
      </c>
      <c r="Z2744" s="42">
        <v>13</v>
      </c>
      <c r="AA2744" s="8" t="s">
        <v>3140</v>
      </c>
      <c r="AB2744" s="8" t="s">
        <v>262</v>
      </c>
      <c r="AC2744" s="8" t="s">
        <v>96</v>
      </c>
      <c r="AD2744" s="8" t="b">
        <v>0</v>
      </c>
      <c r="AF2744" s="2" t="s">
        <v>99</v>
      </c>
      <c r="AG2744" s="2" t="s">
        <v>100</v>
      </c>
      <c r="AL2744" s="2" t="s">
        <v>3141</v>
      </c>
      <c r="AM2744" s="2">
        <v>563</v>
      </c>
      <c r="AO2744" s="43"/>
      <c r="AP2744" s="43"/>
      <c r="AR2744" s="43"/>
      <c r="AS2744" s="43"/>
      <c r="AV2744" s="43"/>
      <c r="AW2744" s="3" t="s">
        <v>115</v>
      </c>
      <c r="AX2744" s="9" t="s">
        <v>115</v>
      </c>
      <c r="AY2744" s="2" t="s">
        <v>115</v>
      </c>
      <c r="AZ2744" s="2" t="s">
        <v>115</v>
      </c>
      <c r="BA2744" s="2" t="s">
        <v>115</v>
      </c>
      <c r="BB2744" s="2" t="s">
        <v>1673</v>
      </c>
      <c r="BC2744" s="43" t="s">
        <v>115</v>
      </c>
      <c r="BF2744" s="4">
        <v>33</v>
      </c>
      <c r="BG2744" s="2" t="s">
        <v>1673</v>
      </c>
      <c r="BH2744" s="2">
        <v>7</v>
      </c>
      <c r="BI2744" s="11">
        <v>0</v>
      </c>
      <c r="BJ2744" s="11">
        <v>0</v>
      </c>
      <c r="BK2744" s="11">
        <v>0</v>
      </c>
      <c r="BL2744" s="11">
        <v>0</v>
      </c>
      <c r="BM2744" s="11">
        <v>0</v>
      </c>
      <c r="BN2744" s="11">
        <v>7</v>
      </c>
      <c r="BO2744" s="2">
        <v>0.99890000000000001</v>
      </c>
      <c r="BP2744" s="4" t="s">
        <v>1945</v>
      </c>
      <c r="BQ2744" s="4" t="s">
        <v>3119</v>
      </c>
      <c r="BR2744" s="2">
        <v>98.5</v>
      </c>
      <c r="BS2744" s="2" t="s">
        <v>161</v>
      </c>
      <c r="BT2744" s="2" t="s">
        <v>105</v>
      </c>
      <c r="BU2744" s="3" t="s">
        <v>105</v>
      </c>
      <c r="BV2744" s="3"/>
      <c r="BW2744" s="3"/>
      <c r="BX2744" s="2" t="s">
        <v>105</v>
      </c>
      <c r="BY2744" s="2" t="s">
        <v>105</v>
      </c>
      <c r="BZ2744" s="2" t="s">
        <v>105</v>
      </c>
      <c r="CG2744" s="4" t="s">
        <v>17310</v>
      </c>
      <c r="CK2744" s="12"/>
    </row>
    <row r="2745" spans="1:89" x14ac:dyDescent="0.3">
      <c r="A2745" s="2" t="s">
        <v>198</v>
      </c>
      <c r="B2745" s="2" t="s">
        <v>4182</v>
      </c>
      <c r="I2745" s="51" t="s">
        <v>324</v>
      </c>
      <c r="L2745" s="2" t="s">
        <v>925</v>
      </c>
      <c r="M2745" s="4" t="s">
        <v>925</v>
      </c>
      <c r="T2745" s="12" t="s">
        <v>4183</v>
      </c>
      <c r="Y2745" s="7" t="s">
        <v>4184</v>
      </c>
      <c r="Z2745" s="42">
        <v>13</v>
      </c>
      <c r="AA2745" s="8" t="s">
        <v>4185</v>
      </c>
      <c r="AB2745" s="8" t="s">
        <v>261</v>
      </c>
      <c r="AC2745" s="8" t="s">
        <v>262</v>
      </c>
      <c r="AD2745" s="8" t="b">
        <v>0</v>
      </c>
      <c r="AF2745" s="2" t="s">
        <v>99</v>
      </c>
      <c r="AG2745" s="2" t="s">
        <v>100</v>
      </c>
      <c r="AL2745" s="2" t="s">
        <v>115</v>
      </c>
      <c r="AO2745" s="43"/>
      <c r="AP2745" s="43"/>
      <c r="AR2745" s="43"/>
      <c r="AS2745" s="43"/>
      <c r="AV2745" s="43"/>
      <c r="AW2745" s="3" t="s">
        <v>115</v>
      </c>
      <c r="AX2745" s="9" t="s">
        <v>4186</v>
      </c>
      <c r="AY2745" s="2" t="s">
        <v>539</v>
      </c>
      <c r="AZ2745" s="2" t="s">
        <v>4143</v>
      </c>
      <c r="BA2745" s="2" t="s">
        <v>115</v>
      </c>
      <c r="BB2745" s="2" t="s">
        <v>2617</v>
      </c>
      <c r="BC2745" s="43" t="s">
        <v>115</v>
      </c>
      <c r="BF2745" s="4">
        <v>33</v>
      </c>
      <c r="BG2745" s="2" t="s">
        <v>2617</v>
      </c>
      <c r="BH2745" s="2">
        <v>6</v>
      </c>
      <c r="BI2745" s="11">
        <v>0.4</v>
      </c>
      <c r="BJ2745" s="11">
        <v>0.99</v>
      </c>
      <c r="BK2745" s="11">
        <v>0</v>
      </c>
      <c r="BL2745" s="11">
        <v>0</v>
      </c>
      <c r="BM2745" s="11">
        <v>0.99</v>
      </c>
      <c r="BN2745" s="11">
        <v>-2</v>
      </c>
      <c r="BP2745" s="4" t="s">
        <v>115</v>
      </c>
      <c r="BS2745" s="2" t="s">
        <v>115</v>
      </c>
      <c r="BT2745" s="2" t="s">
        <v>105</v>
      </c>
      <c r="BU2745" s="3" t="s">
        <v>105</v>
      </c>
      <c r="BV2745" s="3"/>
      <c r="BW2745" s="3"/>
      <c r="BX2745" s="2" t="s">
        <v>105</v>
      </c>
      <c r="BY2745" s="2" t="s">
        <v>105</v>
      </c>
      <c r="BZ2745" s="2" t="s">
        <v>105</v>
      </c>
      <c r="CG2745" s="4" t="s">
        <v>17310</v>
      </c>
      <c r="CK2745" s="12"/>
    </row>
    <row r="2746" spans="1:89" x14ac:dyDescent="0.3">
      <c r="A2746" s="2" t="s">
        <v>198</v>
      </c>
      <c r="B2746" s="2" t="s">
        <v>13237</v>
      </c>
      <c r="I2746" s="51" t="s">
        <v>324</v>
      </c>
      <c r="L2746" s="2" t="s">
        <v>380</v>
      </c>
      <c r="M2746" s="4" t="s">
        <v>380</v>
      </c>
      <c r="T2746" s="12" t="s">
        <v>13238</v>
      </c>
      <c r="Y2746" s="7" t="s">
        <v>13239</v>
      </c>
      <c r="Z2746" s="42">
        <v>13</v>
      </c>
      <c r="AA2746" s="8" t="s">
        <v>9062</v>
      </c>
      <c r="AB2746" s="8" t="s">
        <v>96</v>
      </c>
      <c r="AC2746" s="8" t="s">
        <v>261</v>
      </c>
      <c r="AD2746" s="8" t="b">
        <v>0</v>
      </c>
      <c r="AF2746" s="2" t="s">
        <v>99</v>
      </c>
      <c r="AG2746" s="2" t="s">
        <v>100</v>
      </c>
      <c r="AL2746" s="2" t="s">
        <v>13240</v>
      </c>
      <c r="AM2746" s="2">
        <v>576</v>
      </c>
      <c r="AO2746" s="43"/>
      <c r="AP2746" s="43"/>
      <c r="AR2746" s="43"/>
      <c r="AS2746" s="43"/>
      <c r="AV2746" s="43"/>
      <c r="AW2746" s="3" t="s">
        <v>115</v>
      </c>
      <c r="AX2746" s="9" t="s">
        <v>115</v>
      </c>
      <c r="AY2746" s="2" t="s">
        <v>115</v>
      </c>
      <c r="AZ2746" s="2" t="s">
        <v>115</v>
      </c>
      <c r="BA2746" s="2" t="s">
        <v>115</v>
      </c>
      <c r="BB2746" s="2" t="s">
        <v>626</v>
      </c>
      <c r="BC2746" s="43" t="s">
        <v>115</v>
      </c>
      <c r="BF2746" s="4">
        <v>38</v>
      </c>
      <c r="BG2746" s="2" t="s">
        <v>626</v>
      </c>
      <c r="BH2746" s="2">
        <v>8</v>
      </c>
      <c r="BI2746" s="11">
        <v>0.01</v>
      </c>
      <c r="BJ2746" s="11">
        <v>0.01</v>
      </c>
      <c r="BK2746" s="11">
        <v>0</v>
      </c>
      <c r="BL2746" s="11">
        <v>0</v>
      </c>
      <c r="BM2746" s="11">
        <v>0.01</v>
      </c>
      <c r="BN2746" s="11" t="s">
        <v>114</v>
      </c>
      <c r="BO2746" s="2" t="s">
        <v>115</v>
      </c>
      <c r="BP2746" s="4" t="s">
        <v>115</v>
      </c>
      <c r="BQ2746" s="4" t="s">
        <v>389</v>
      </c>
      <c r="BR2746" s="2">
        <v>86</v>
      </c>
      <c r="BS2746" s="2" t="s">
        <v>161</v>
      </c>
      <c r="BT2746" s="2" t="s">
        <v>105</v>
      </c>
      <c r="BU2746" s="3" t="s">
        <v>105</v>
      </c>
      <c r="BV2746" s="3"/>
      <c r="BW2746" s="3"/>
      <c r="BX2746" s="2" t="s">
        <v>105</v>
      </c>
      <c r="BY2746" s="2" t="s">
        <v>105</v>
      </c>
      <c r="BZ2746" s="2" t="s">
        <v>105</v>
      </c>
      <c r="CG2746" s="4" t="s">
        <v>17310</v>
      </c>
      <c r="CK2746" s="12"/>
    </row>
    <row r="2747" spans="1:89" x14ac:dyDescent="0.3">
      <c r="A2747" s="2" t="s">
        <v>198</v>
      </c>
      <c r="B2747" s="2" t="s">
        <v>2539</v>
      </c>
      <c r="I2747" s="51" t="s">
        <v>324</v>
      </c>
      <c r="L2747" s="2" t="s">
        <v>380</v>
      </c>
      <c r="M2747" s="4" t="s">
        <v>380</v>
      </c>
      <c r="N2747" s="12" t="s">
        <v>2540</v>
      </c>
      <c r="T2747" s="12" t="s">
        <v>2541</v>
      </c>
      <c r="Y2747" s="7" t="s">
        <v>2542</v>
      </c>
      <c r="Z2747" s="42">
        <v>13</v>
      </c>
      <c r="AA2747" s="8" t="s">
        <v>2543</v>
      </c>
      <c r="AB2747" s="8" t="s">
        <v>856</v>
      </c>
      <c r="AC2747" s="8" t="s">
        <v>261</v>
      </c>
      <c r="AD2747" s="8" t="b">
        <v>0</v>
      </c>
      <c r="AF2747" s="2" t="s">
        <v>543</v>
      </c>
      <c r="AG2747" s="2" t="s">
        <v>543</v>
      </c>
      <c r="AL2747" s="2" t="s">
        <v>2544</v>
      </c>
      <c r="AO2747" s="43"/>
      <c r="AP2747" s="43"/>
      <c r="AR2747" s="43"/>
      <c r="AS2747" s="43"/>
      <c r="AV2747" s="43"/>
      <c r="AW2747" s="3" t="s">
        <v>115</v>
      </c>
      <c r="AX2747" s="9" t="s">
        <v>115</v>
      </c>
      <c r="AY2747" s="2" t="s">
        <v>115</v>
      </c>
      <c r="AZ2747" s="2" t="s">
        <v>115</v>
      </c>
      <c r="BA2747" s="2" t="s">
        <v>115</v>
      </c>
      <c r="BB2747" s="2" t="s">
        <v>565</v>
      </c>
      <c r="BC2747" s="43" t="s">
        <v>115</v>
      </c>
      <c r="BF2747" s="4">
        <v>25.7</v>
      </c>
      <c r="BG2747" s="2" t="s">
        <v>565</v>
      </c>
      <c r="BH2747" s="2">
        <v>7</v>
      </c>
      <c r="BI2747" s="11">
        <v>0.01</v>
      </c>
      <c r="BJ2747" s="11">
        <v>0</v>
      </c>
      <c r="BK2747" s="11">
        <v>0</v>
      </c>
      <c r="BL2747" s="11">
        <v>0</v>
      </c>
      <c r="BM2747" s="11">
        <v>0.01</v>
      </c>
      <c r="BN2747" s="11" t="s">
        <v>114</v>
      </c>
      <c r="BO2747" s="2" t="s">
        <v>115</v>
      </c>
      <c r="BP2747" s="4" t="s">
        <v>115</v>
      </c>
      <c r="BS2747" s="2" t="s">
        <v>115</v>
      </c>
      <c r="BT2747" s="2" t="s">
        <v>105</v>
      </c>
      <c r="BU2747" s="3" t="s">
        <v>105</v>
      </c>
      <c r="BV2747" s="3"/>
      <c r="BW2747" s="3"/>
      <c r="BX2747" s="2" t="s">
        <v>105</v>
      </c>
      <c r="BY2747" s="2" t="s">
        <v>105</v>
      </c>
      <c r="BZ2747" s="2" t="s">
        <v>105</v>
      </c>
      <c r="CG2747" s="4" t="s">
        <v>17310</v>
      </c>
      <c r="CK2747" s="12"/>
    </row>
    <row r="2748" spans="1:89" x14ac:dyDescent="0.3">
      <c r="A2748" s="2" t="s">
        <v>198</v>
      </c>
      <c r="B2748" s="2" t="s">
        <v>2545</v>
      </c>
      <c r="I2748" s="51" t="s">
        <v>324</v>
      </c>
      <c r="L2748" s="2" t="s">
        <v>380</v>
      </c>
      <c r="M2748" s="4" t="s">
        <v>380</v>
      </c>
      <c r="T2748" s="12" t="s">
        <v>2546</v>
      </c>
      <c r="Y2748" s="7" t="s">
        <v>2547</v>
      </c>
      <c r="Z2748" s="42">
        <v>13</v>
      </c>
      <c r="AA2748" s="8" t="s">
        <v>2548</v>
      </c>
      <c r="AB2748" s="8" t="s">
        <v>2549</v>
      </c>
      <c r="AC2748" s="8" t="s">
        <v>96</v>
      </c>
      <c r="AD2748" s="8" t="b">
        <v>1</v>
      </c>
      <c r="AF2748" s="2" t="s">
        <v>543</v>
      </c>
      <c r="AG2748" s="2" t="s">
        <v>543</v>
      </c>
      <c r="AL2748" s="2" t="s">
        <v>2550</v>
      </c>
      <c r="AO2748" s="43"/>
      <c r="AP2748" s="43"/>
      <c r="AR2748" s="43"/>
      <c r="AS2748" s="43"/>
      <c r="AV2748" s="43"/>
      <c r="AW2748" s="3" t="s">
        <v>115</v>
      </c>
      <c r="AX2748" s="9" t="s">
        <v>2551</v>
      </c>
      <c r="AY2748" s="2" t="s">
        <v>321</v>
      </c>
      <c r="AZ2748" s="2" t="s">
        <v>758</v>
      </c>
      <c r="BA2748" s="2" t="s">
        <v>2552</v>
      </c>
      <c r="BB2748" s="2" t="s">
        <v>565</v>
      </c>
      <c r="BC2748" s="43" t="s">
        <v>115</v>
      </c>
      <c r="BF2748" s="4">
        <v>35</v>
      </c>
      <c r="BG2748" s="2" t="s">
        <v>565</v>
      </c>
      <c r="BH2748" s="2">
        <v>7</v>
      </c>
      <c r="BI2748" s="11" t="s">
        <v>114</v>
      </c>
      <c r="BJ2748" s="11" t="s">
        <v>114</v>
      </c>
      <c r="BK2748" s="11" t="s">
        <v>114</v>
      </c>
      <c r="BL2748" s="11" t="s">
        <v>114</v>
      </c>
      <c r="BM2748" s="11" t="s">
        <v>115</v>
      </c>
      <c r="BN2748" s="11" t="s">
        <v>114</v>
      </c>
      <c r="BO2748" s="2" t="s">
        <v>115</v>
      </c>
      <c r="BP2748" s="4" t="s">
        <v>115</v>
      </c>
      <c r="BS2748" s="2" t="s">
        <v>115</v>
      </c>
      <c r="BT2748" s="2" t="s">
        <v>105</v>
      </c>
      <c r="BU2748" s="3" t="s">
        <v>105</v>
      </c>
      <c r="BV2748" s="3"/>
      <c r="BW2748" s="3"/>
      <c r="BX2748" s="2" t="s">
        <v>105</v>
      </c>
      <c r="BY2748" s="2" t="s">
        <v>105</v>
      </c>
      <c r="BZ2748" s="2" t="s">
        <v>105</v>
      </c>
      <c r="CG2748" s="4" t="s">
        <v>17310</v>
      </c>
      <c r="CK2748" s="12"/>
    </row>
    <row r="2749" spans="1:89" x14ac:dyDescent="0.3">
      <c r="A2749" s="2" t="s">
        <v>198</v>
      </c>
      <c r="B2749" s="2" t="s">
        <v>2553</v>
      </c>
      <c r="I2749" s="51" t="s">
        <v>324</v>
      </c>
      <c r="L2749" s="2" t="s">
        <v>935</v>
      </c>
      <c r="M2749" s="4" t="s">
        <v>935</v>
      </c>
      <c r="T2749" s="12" t="s">
        <v>2554</v>
      </c>
      <c r="Y2749" s="7" t="s">
        <v>2555</v>
      </c>
      <c r="Z2749" s="42">
        <v>13</v>
      </c>
      <c r="AA2749" s="8" t="s">
        <v>2556</v>
      </c>
      <c r="AB2749" s="8" t="s">
        <v>2557</v>
      </c>
      <c r="AC2749" s="8" t="s">
        <v>96</v>
      </c>
      <c r="AD2749" s="8" t="b">
        <v>1</v>
      </c>
      <c r="AF2749" s="2" t="s">
        <v>543</v>
      </c>
      <c r="AG2749" s="2" t="s">
        <v>543</v>
      </c>
      <c r="AL2749" s="2" t="s">
        <v>115</v>
      </c>
      <c r="AO2749" s="43"/>
      <c r="AP2749" s="43"/>
      <c r="AR2749" s="43"/>
      <c r="AS2749" s="43"/>
      <c r="AV2749" s="43"/>
      <c r="AW2749" s="3" t="s">
        <v>115</v>
      </c>
      <c r="AX2749" s="9" t="s">
        <v>115</v>
      </c>
      <c r="AY2749" s="2" t="s">
        <v>115</v>
      </c>
      <c r="AZ2749" s="2" t="s">
        <v>115</v>
      </c>
      <c r="BA2749" s="2" t="s">
        <v>115</v>
      </c>
      <c r="BB2749" s="2" t="s">
        <v>778</v>
      </c>
      <c r="BC2749" s="43" t="s">
        <v>115</v>
      </c>
      <c r="BF2749" s="4">
        <v>34</v>
      </c>
      <c r="BG2749" s="2" t="s">
        <v>2049</v>
      </c>
      <c r="BH2749" s="2">
        <v>6</v>
      </c>
      <c r="BI2749" s="11" t="s">
        <v>114</v>
      </c>
      <c r="BJ2749" s="11" t="s">
        <v>114</v>
      </c>
      <c r="BK2749" s="11" t="s">
        <v>114</v>
      </c>
      <c r="BL2749" s="11" t="s">
        <v>114</v>
      </c>
      <c r="BM2749" s="11" t="s">
        <v>115</v>
      </c>
      <c r="BN2749" s="11">
        <v>1</v>
      </c>
      <c r="BP2749" s="4" t="s">
        <v>115</v>
      </c>
      <c r="BS2749" s="2" t="s">
        <v>115</v>
      </c>
      <c r="BT2749" s="2" t="s">
        <v>105</v>
      </c>
      <c r="BU2749" s="3" t="s">
        <v>105</v>
      </c>
      <c r="BV2749" s="3"/>
      <c r="BW2749" s="3"/>
      <c r="BX2749" s="2" t="s">
        <v>105</v>
      </c>
      <c r="BY2749" s="2" t="s">
        <v>105</v>
      </c>
      <c r="BZ2749" s="2" t="s">
        <v>105</v>
      </c>
      <c r="CG2749" s="4" t="s">
        <v>17310</v>
      </c>
      <c r="CK2749" s="12"/>
    </row>
    <row r="2750" spans="1:89" x14ac:dyDescent="0.3">
      <c r="A2750" s="2" t="s">
        <v>198</v>
      </c>
      <c r="B2750" s="2" t="s">
        <v>11050</v>
      </c>
      <c r="I2750" s="51" t="s">
        <v>324</v>
      </c>
      <c r="L2750" s="2" t="s">
        <v>133</v>
      </c>
      <c r="M2750" s="4" t="s">
        <v>133</v>
      </c>
      <c r="N2750" s="12" t="s">
        <v>11051</v>
      </c>
      <c r="T2750" s="12" t="s">
        <v>11052</v>
      </c>
      <c r="Y2750" s="7" t="s">
        <v>11053</v>
      </c>
      <c r="Z2750" s="42">
        <v>13</v>
      </c>
      <c r="AA2750" s="8" t="s">
        <v>11054</v>
      </c>
      <c r="AB2750" s="8" t="s">
        <v>97</v>
      </c>
      <c r="AC2750" s="8" t="s">
        <v>1184</v>
      </c>
      <c r="AD2750" s="8" t="b">
        <v>0</v>
      </c>
      <c r="AF2750" s="2" t="s">
        <v>563</v>
      </c>
      <c r="AG2750" s="2" t="s">
        <v>563</v>
      </c>
      <c r="AL2750" s="2" t="s">
        <v>11055</v>
      </c>
      <c r="AM2750" s="2">
        <v>606</v>
      </c>
      <c r="AO2750" s="43"/>
      <c r="AP2750" s="43"/>
      <c r="AR2750" s="43"/>
      <c r="AS2750" s="43"/>
      <c r="AV2750" s="43"/>
      <c r="AW2750" s="3" t="s">
        <v>115</v>
      </c>
      <c r="AX2750" s="9" t="s">
        <v>115</v>
      </c>
      <c r="AY2750" s="2" t="s">
        <v>115</v>
      </c>
      <c r="AZ2750" s="2" t="s">
        <v>115</v>
      </c>
      <c r="BA2750" s="2" t="s">
        <v>115</v>
      </c>
      <c r="BB2750" s="2" t="s">
        <v>626</v>
      </c>
      <c r="BC2750" s="43" t="s">
        <v>115</v>
      </c>
      <c r="BF2750" s="4">
        <v>35</v>
      </c>
      <c r="BG2750" s="2" t="s">
        <v>11056</v>
      </c>
      <c r="BH2750" s="2">
        <v>8</v>
      </c>
      <c r="BI2750" s="11">
        <v>0</v>
      </c>
      <c r="BJ2750" s="11">
        <v>0</v>
      </c>
      <c r="BK2750" s="11">
        <v>0</v>
      </c>
      <c r="BL2750" s="11">
        <v>0</v>
      </c>
      <c r="BM2750" s="11">
        <v>0</v>
      </c>
      <c r="BN2750" s="11">
        <v>2</v>
      </c>
      <c r="BO2750" s="2" t="s">
        <v>115</v>
      </c>
      <c r="BP2750" s="4" t="s">
        <v>115</v>
      </c>
      <c r="BQ2750" s="4" t="s">
        <v>3282</v>
      </c>
      <c r="BR2750" s="2">
        <v>95.06</v>
      </c>
      <c r="BS2750" s="2" t="s">
        <v>115</v>
      </c>
      <c r="BT2750" s="2" t="s">
        <v>105</v>
      </c>
      <c r="BU2750" s="3" t="s">
        <v>105</v>
      </c>
      <c r="BV2750" s="3"/>
      <c r="BW2750" s="3"/>
      <c r="BX2750" s="2" t="s">
        <v>105</v>
      </c>
      <c r="BY2750" s="2" t="s">
        <v>105</v>
      </c>
      <c r="BZ2750" s="2" t="s">
        <v>105</v>
      </c>
      <c r="CG2750" s="4" t="s">
        <v>17310</v>
      </c>
      <c r="CK2750" s="12"/>
    </row>
    <row r="2751" spans="1:89" x14ac:dyDescent="0.3">
      <c r="A2751" s="2" t="s">
        <v>198</v>
      </c>
      <c r="B2751" s="2" t="s">
        <v>2569</v>
      </c>
      <c r="I2751" s="51" t="s">
        <v>324</v>
      </c>
      <c r="L2751" s="2" t="s">
        <v>133</v>
      </c>
      <c r="M2751" s="4" t="s">
        <v>133</v>
      </c>
      <c r="N2751" s="12" t="s">
        <v>2570</v>
      </c>
      <c r="T2751" s="12" t="s">
        <v>2571</v>
      </c>
      <c r="Y2751" s="7" t="s">
        <v>2572</v>
      </c>
      <c r="Z2751" s="42">
        <v>13</v>
      </c>
      <c r="AA2751" s="8" t="s">
        <v>2573</v>
      </c>
      <c r="AB2751" s="8" t="s">
        <v>856</v>
      </c>
      <c r="AC2751" s="8" t="s">
        <v>261</v>
      </c>
      <c r="AD2751" s="8" t="b">
        <v>0</v>
      </c>
      <c r="AF2751" s="2" t="s">
        <v>543</v>
      </c>
      <c r="AG2751" s="2" t="s">
        <v>543</v>
      </c>
      <c r="AL2751" s="2" t="s">
        <v>2574</v>
      </c>
      <c r="AO2751" s="43"/>
      <c r="AP2751" s="43"/>
      <c r="AR2751" s="43"/>
      <c r="AS2751" s="43"/>
      <c r="AV2751" s="43"/>
      <c r="AW2751" s="3" t="s">
        <v>115</v>
      </c>
      <c r="AX2751" s="9" t="s">
        <v>2575</v>
      </c>
      <c r="AY2751" s="2" t="s">
        <v>321</v>
      </c>
      <c r="AZ2751" s="2" t="s">
        <v>758</v>
      </c>
      <c r="BA2751" s="2" t="s">
        <v>2576</v>
      </c>
      <c r="BB2751" s="2" t="s">
        <v>565</v>
      </c>
      <c r="BC2751" s="43" t="s">
        <v>115</v>
      </c>
      <c r="BF2751" s="4">
        <v>35</v>
      </c>
      <c r="BG2751" s="2" t="s">
        <v>565</v>
      </c>
      <c r="BH2751" s="2">
        <v>7</v>
      </c>
      <c r="BI2751" s="11">
        <v>0</v>
      </c>
      <c r="BJ2751" s="11">
        <v>0</v>
      </c>
      <c r="BK2751" s="11">
        <v>0</v>
      </c>
      <c r="BL2751" s="11">
        <v>0</v>
      </c>
      <c r="BM2751" s="11">
        <v>0</v>
      </c>
      <c r="BN2751" s="11" t="s">
        <v>114</v>
      </c>
      <c r="BO2751" s="2" t="s">
        <v>115</v>
      </c>
      <c r="BP2751" s="4" t="s">
        <v>115</v>
      </c>
      <c r="BS2751" s="2" t="s">
        <v>115</v>
      </c>
      <c r="BT2751" s="2" t="s">
        <v>105</v>
      </c>
      <c r="BU2751" s="3" t="s">
        <v>105</v>
      </c>
      <c r="BV2751" s="3"/>
      <c r="BW2751" s="3"/>
      <c r="BX2751" s="2" t="s">
        <v>105</v>
      </c>
      <c r="BY2751" s="2" t="s">
        <v>105</v>
      </c>
      <c r="BZ2751" s="2" t="s">
        <v>105</v>
      </c>
      <c r="CG2751" s="4" t="s">
        <v>17310</v>
      </c>
      <c r="CK2751" s="12"/>
    </row>
    <row r="2752" spans="1:89" x14ac:dyDescent="0.3">
      <c r="A2752" s="2" t="s">
        <v>198</v>
      </c>
      <c r="B2752" s="2" t="s">
        <v>2577</v>
      </c>
      <c r="I2752" s="51" t="s">
        <v>324</v>
      </c>
      <c r="L2752" s="2" t="s">
        <v>133</v>
      </c>
      <c r="M2752" s="4" t="s">
        <v>133</v>
      </c>
      <c r="T2752" s="12" t="s">
        <v>2578</v>
      </c>
      <c r="Y2752" s="7" t="s">
        <v>2579</v>
      </c>
      <c r="Z2752" s="42">
        <v>13</v>
      </c>
      <c r="AA2752" s="8" t="s">
        <v>2580</v>
      </c>
      <c r="AB2752" s="8" t="s">
        <v>2581</v>
      </c>
      <c r="AC2752" s="8" t="s">
        <v>96</v>
      </c>
      <c r="AD2752" s="8" t="b">
        <v>1</v>
      </c>
      <c r="AF2752" s="2" t="s">
        <v>543</v>
      </c>
      <c r="AG2752" s="2" t="s">
        <v>543</v>
      </c>
      <c r="AL2752" s="2" t="s">
        <v>2582</v>
      </c>
      <c r="AO2752" s="43"/>
      <c r="AP2752" s="43"/>
      <c r="AR2752" s="43"/>
      <c r="AS2752" s="43"/>
      <c r="AV2752" s="43"/>
      <c r="AW2752" s="3" t="s">
        <v>115</v>
      </c>
      <c r="AX2752" s="9" t="s">
        <v>2583</v>
      </c>
      <c r="AY2752" s="2" t="s">
        <v>321</v>
      </c>
      <c r="AZ2752" s="2" t="s">
        <v>758</v>
      </c>
      <c r="BA2752" s="2" t="s">
        <v>759</v>
      </c>
      <c r="BB2752" s="2" t="s">
        <v>565</v>
      </c>
      <c r="BC2752" s="43" t="s">
        <v>115</v>
      </c>
      <c r="BF2752" s="4">
        <v>35</v>
      </c>
      <c r="BG2752" s="2" t="s">
        <v>565</v>
      </c>
      <c r="BH2752" s="2">
        <v>7</v>
      </c>
      <c r="BI2752" s="11">
        <v>0</v>
      </c>
      <c r="BJ2752" s="11">
        <v>0</v>
      </c>
      <c r="BK2752" s="11">
        <v>0</v>
      </c>
      <c r="BL2752" s="11">
        <v>0</v>
      </c>
      <c r="BM2752" s="11">
        <v>0</v>
      </c>
      <c r="BN2752" s="11">
        <v>20</v>
      </c>
      <c r="BO2752" s="2" t="s">
        <v>115</v>
      </c>
      <c r="BP2752" s="4" t="s">
        <v>115</v>
      </c>
      <c r="BS2752" s="2" t="s">
        <v>115</v>
      </c>
      <c r="BT2752" s="2" t="s">
        <v>105</v>
      </c>
      <c r="BU2752" s="3" t="s">
        <v>105</v>
      </c>
      <c r="BV2752" s="3"/>
      <c r="BW2752" s="3"/>
      <c r="BX2752" s="2" t="s">
        <v>105</v>
      </c>
      <c r="BY2752" s="2" t="s">
        <v>105</v>
      </c>
      <c r="BZ2752" s="2" t="s">
        <v>105</v>
      </c>
      <c r="CG2752" s="4" t="s">
        <v>17310</v>
      </c>
      <c r="CK2752" s="12"/>
    </row>
    <row r="2753" spans="1:89" x14ac:dyDescent="0.3">
      <c r="A2753" s="2" t="s">
        <v>198</v>
      </c>
      <c r="B2753" s="2" t="s">
        <v>2589</v>
      </c>
      <c r="I2753" s="51" t="s">
        <v>324</v>
      </c>
      <c r="L2753" s="2" t="s">
        <v>133</v>
      </c>
      <c r="M2753" s="4" t="s">
        <v>133</v>
      </c>
      <c r="T2753" s="12" t="s">
        <v>2590</v>
      </c>
      <c r="Y2753" s="7" t="s">
        <v>2591</v>
      </c>
      <c r="Z2753" s="42">
        <v>13</v>
      </c>
      <c r="AA2753" s="8" t="s">
        <v>2592</v>
      </c>
      <c r="AB2753" s="8" t="s">
        <v>2593</v>
      </c>
      <c r="AC2753" s="8" t="s">
        <v>262</v>
      </c>
      <c r="AD2753" s="8" t="b">
        <v>0</v>
      </c>
      <c r="AF2753" s="2" t="s">
        <v>543</v>
      </c>
      <c r="AG2753" s="2" t="s">
        <v>543</v>
      </c>
      <c r="AL2753" s="2" t="s">
        <v>2594</v>
      </c>
      <c r="AO2753" s="43"/>
      <c r="AP2753" s="43"/>
      <c r="AR2753" s="43"/>
      <c r="AS2753" s="43"/>
      <c r="AV2753" s="43"/>
      <c r="AW2753" s="3" t="s">
        <v>115</v>
      </c>
      <c r="AX2753" s="9" t="s">
        <v>115</v>
      </c>
      <c r="AY2753" s="2" t="s">
        <v>115</v>
      </c>
      <c r="AZ2753" s="2" t="s">
        <v>115</v>
      </c>
      <c r="BA2753" s="2" t="s">
        <v>115</v>
      </c>
      <c r="BB2753" s="2" t="s">
        <v>565</v>
      </c>
      <c r="BC2753" s="43" t="s">
        <v>115</v>
      </c>
      <c r="BF2753" s="4">
        <v>35</v>
      </c>
      <c r="BG2753" s="2" t="s">
        <v>565</v>
      </c>
      <c r="BH2753" s="2">
        <v>7</v>
      </c>
      <c r="BI2753" s="11">
        <v>0</v>
      </c>
      <c r="BJ2753" s="11">
        <v>0</v>
      </c>
      <c r="BK2753" s="11">
        <v>0</v>
      </c>
      <c r="BL2753" s="11">
        <v>0</v>
      </c>
      <c r="BM2753" s="11">
        <v>0</v>
      </c>
      <c r="BN2753" s="11">
        <v>10</v>
      </c>
      <c r="BO2753" s="2" t="s">
        <v>115</v>
      </c>
      <c r="BP2753" s="4" t="s">
        <v>115</v>
      </c>
      <c r="BS2753" s="2" t="s">
        <v>115</v>
      </c>
      <c r="BT2753" s="2" t="s">
        <v>105</v>
      </c>
      <c r="BU2753" s="3" t="s">
        <v>105</v>
      </c>
      <c r="BV2753" s="3"/>
      <c r="BW2753" s="3"/>
      <c r="BX2753" s="2" t="s">
        <v>105</v>
      </c>
      <c r="BY2753" s="2" t="s">
        <v>105</v>
      </c>
      <c r="BZ2753" s="2" t="s">
        <v>105</v>
      </c>
      <c r="CG2753" s="4" t="s">
        <v>17310</v>
      </c>
      <c r="CK2753" s="12"/>
    </row>
    <row r="2754" spans="1:89" x14ac:dyDescent="0.3">
      <c r="A2754" s="2" t="s">
        <v>198</v>
      </c>
      <c r="B2754" s="2" t="s">
        <v>4869</v>
      </c>
      <c r="I2754" s="51" t="s">
        <v>324</v>
      </c>
      <c r="L2754" s="2" t="s">
        <v>793</v>
      </c>
      <c r="M2754" s="4" t="s">
        <v>793</v>
      </c>
      <c r="T2754" s="12" t="s">
        <v>4870</v>
      </c>
      <c r="Y2754" s="7" t="s">
        <v>4871</v>
      </c>
      <c r="Z2754" s="42">
        <v>13</v>
      </c>
      <c r="AA2754" s="8" t="s">
        <v>4772</v>
      </c>
      <c r="AB2754" s="8" t="s">
        <v>262</v>
      </c>
      <c r="AC2754" s="8" t="s">
        <v>97</v>
      </c>
      <c r="AD2754" s="8" t="b">
        <v>0</v>
      </c>
      <c r="AF2754" s="2" t="s">
        <v>99</v>
      </c>
      <c r="AG2754" s="2" t="s">
        <v>100</v>
      </c>
      <c r="AL2754" s="2" t="s">
        <v>115</v>
      </c>
      <c r="AO2754" s="43"/>
      <c r="AP2754" s="43"/>
      <c r="AR2754" s="43"/>
      <c r="AS2754" s="43"/>
      <c r="AV2754" s="43"/>
      <c r="AW2754" s="3" t="s">
        <v>115</v>
      </c>
      <c r="AX2754" s="9" t="s">
        <v>4872</v>
      </c>
      <c r="AY2754" s="2" t="s">
        <v>321</v>
      </c>
      <c r="AZ2754" s="2" t="s">
        <v>777</v>
      </c>
      <c r="BA2754" s="2" t="s">
        <v>115</v>
      </c>
      <c r="BB2754" s="2" t="s">
        <v>778</v>
      </c>
      <c r="BC2754" s="43" t="s">
        <v>115</v>
      </c>
      <c r="BF2754" s="4">
        <v>34</v>
      </c>
      <c r="BG2754" s="2" t="s">
        <v>778</v>
      </c>
      <c r="BH2754" s="2">
        <v>6</v>
      </c>
      <c r="BI2754" s="11">
        <v>0</v>
      </c>
      <c r="BJ2754" s="11">
        <v>0</v>
      </c>
      <c r="BK2754" s="11">
        <v>0.18</v>
      </c>
      <c r="BL2754" s="11">
        <v>1</v>
      </c>
      <c r="BM2754" s="11">
        <v>0.18</v>
      </c>
      <c r="BN2754" s="11">
        <v>-1</v>
      </c>
      <c r="BP2754" s="4" t="s">
        <v>115</v>
      </c>
      <c r="BS2754" s="2" t="s">
        <v>115</v>
      </c>
      <c r="BT2754" s="2" t="s">
        <v>105</v>
      </c>
      <c r="BU2754" s="3" t="s">
        <v>105</v>
      </c>
      <c r="BV2754" s="3"/>
      <c r="BW2754" s="3"/>
      <c r="BX2754" s="2" t="s">
        <v>105</v>
      </c>
      <c r="BY2754" s="2" t="s">
        <v>105</v>
      </c>
      <c r="BZ2754" s="2" t="s">
        <v>105</v>
      </c>
      <c r="CG2754" s="4" t="s">
        <v>17310</v>
      </c>
      <c r="CK2754" s="12"/>
    </row>
    <row r="2755" spans="1:89" x14ac:dyDescent="0.3">
      <c r="A2755" s="2" t="s">
        <v>198</v>
      </c>
      <c r="B2755" s="2" t="s">
        <v>836</v>
      </c>
      <c r="I2755" s="51" t="s">
        <v>324</v>
      </c>
      <c r="L2755" s="2" t="s">
        <v>793</v>
      </c>
      <c r="M2755" s="4" t="s">
        <v>793</v>
      </c>
      <c r="T2755" s="12" t="s">
        <v>837</v>
      </c>
      <c r="Y2755" s="7" t="s">
        <v>838</v>
      </c>
      <c r="Z2755" s="42">
        <v>13</v>
      </c>
      <c r="AA2755" s="8" t="s">
        <v>839</v>
      </c>
      <c r="AB2755" s="8" t="s">
        <v>96</v>
      </c>
      <c r="AC2755" s="8" t="s">
        <v>262</v>
      </c>
      <c r="AD2755" s="8" t="b">
        <v>0</v>
      </c>
      <c r="AF2755" s="2" t="s">
        <v>99</v>
      </c>
      <c r="AG2755" s="2" t="s">
        <v>100</v>
      </c>
      <c r="AL2755" s="2" t="s">
        <v>115</v>
      </c>
      <c r="AO2755" s="43"/>
      <c r="AP2755" s="43"/>
      <c r="AR2755" s="43"/>
      <c r="AS2755" s="43"/>
      <c r="AV2755" s="43"/>
      <c r="AW2755" s="3" t="s">
        <v>115</v>
      </c>
      <c r="AX2755" s="9" t="s">
        <v>115</v>
      </c>
      <c r="AY2755" s="2" t="s">
        <v>115</v>
      </c>
      <c r="AZ2755" s="2" t="s">
        <v>115</v>
      </c>
      <c r="BA2755" s="2" t="s">
        <v>115</v>
      </c>
      <c r="BB2755" s="2" t="s">
        <v>770</v>
      </c>
      <c r="BC2755" s="43" t="s">
        <v>115</v>
      </c>
      <c r="BF2755" s="4">
        <v>24.9</v>
      </c>
      <c r="BG2755" s="2" t="s">
        <v>771</v>
      </c>
      <c r="BH2755" s="2">
        <v>5</v>
      </c>
      <c r="BI2755" s="11">
        <v>0.99</v>
      </c>
      <c r="BJ2755" s="11">
        <v>0.97</v>
      </c>
      <c r="BK2755" s="11">
        <v>0</v>
      </c>
      <c r="BL2755" s="11">
        <v>0</v>
      </c>
      <c r="BM2755" s="11">
        <v>0.99</v>
      </c>
      <c r="BN2755" s="11">
        <v>-3</v>
      </c>
      <c r="BP2755" s="4" t="s">
        <v>115</v>
      </c>
      <c r="BS2755" s="2" t="s">
        <v>115</v>
      </c>
      <c r="BT2755" s="2" t="s">
        <v>105</v>
      </c>
      <c r="BU2755" s="3" t="s">
        <v>105</v>
      </c>
      <c r="BV2755" s="3"/>
      <c r="BW2755" s="3"/>
      <c r="BX2755" s="2" t="s">
        <v>105</v>
      </c>
      <c r="BY2755" s="2" t="s">
        <v>105</v>
      </c>
      <c r="BZ2755" s="2" t="s">
        <v>105</v>
      </c>
      <c r="CG2755" s="4" t="s">
        <v>17310</v>
      </c>
      <c r="CK2755" s="12"/>
    </row>
    <row r="2756" spans="1:89" x14ac:dyDescent="0.3">
      <c r="A2756" s="2" t="s">
        <v>198</v>
      </c>
      <c r="B2756" s="2" t="s">
        <v>2610</v>
      </c>
      <c r="I2756" s="51" t="s">
        <v>324</v>
      </c>
      <c r="L2756" s="2" t="s">
        <v>288</v>
      </c>
      <c r="M2756" s="4" t="s">
        <v>288</v>
      </c>
      <c r="N2756" s="12" t="s">
        <v>2611</v>
      </c>
      <c r="T2756" s="12" t="s">
        <v>2612</v>
      </c>
      <c r="Y2756" s="7" t="s">
        <v>2613</v>
      </c>
      <c r="Z2756" s="42">
        <v>13</v>
      </c>
      <c r="AA2756" s="8" t="s">
        <v>2614</v>
      </c>
      <c r="AB2756" s="8" t="s">
        <v>261</v>
      </c>
      <c r="AC2756" s="8" t="s">
        <v>2615</v>
      </c>
      <c r="AD2756" s="8" t="b">
        <v>1</v>
      </c>
      <c r="AF2756" s="2" t="s">
        <v>563</v>
      </c>
      <c r="AG2756" s="2" t="s">
        <v>563</v>
      </c>
      <c r="AL2756" s="2" t="s">
        <v>2616</v>
      </c>
      <c r="AO2756" s="43"/>
      <c r="AP2756" s="43"/>
      <c r="AR2756" s="43"/>
      <c r="AS2756" s="43"/>
      <c r="AV2756" s="43"/>
      <c r="AW2756" s="3" t="s">
        <v>115</v>
      </c>
      <c r="AX2756" s="9" t="s">
        <v>115</v>
      </c>
      <c r="AY2756" s="2" t="s">
        <v>115</v>
      </c>
      <c r="AZ2756" s="2" t="s">
        <v>115</v>
      </c>
      <c r="BA2756" s="2" t="s">
        <v>115</v>
      </c>
      <c r="BB2756" s="2" t="s">
        <v>565</v>
      </c>
      <c r="BC2756" s="43" t="s">
        <v>115</v>
      </c>
      <c r="BF2756" s="4">
        <v>34</v>
      </c>
      <c r="BG2756" s="2" t="s">
        <v>2617</v>
      </c>
      <c r="BH2756" s="2">
        <v>6</v>
      </c>
      <c r="BI2756" s="11" t="s">
        <v>114</v>
      </c>
      <c r="BJ2756" s="11" t="s">
        <v>114</v>
      </c>
      <c r="BK2756" s="11" t="s">
        <v>114</v>
      </c>
      <c r="BL2756" s="11" t="s">
        <v>114</v>
      </c>
      <c r="BM2756" s="11" t="s">
        <v>115</v>
      </c>
      <c r="BN2756" s="11">
        <v>-1</v>
      </c>
      <c r="BO2756" s="2" t="s">
        <v>115</v>
      </c>
      <c r="BP2756" s="4" t="s">
        <v>115</v>
      </c>
      <c r="BS2756" s="2" t="s">
        <v>115</v>
      </c>
      <c r="BT2756" s="2" t="s">
        <v>105</v>
      </c>
      <c r="BU2756" s="3" t="s">
        <v>105</v>
      </c>
      <c r="BV2756" s="3"/>
      <c r="BW2756" s="3"/>
      <c r="BX2756" s="2" t="s">
        <v>105</v>
      </c>
      <c r="BY2756" s="2" t="s">
        <v>105</v>
      </c>
      <c r="BZ2756" s="2" t="s">
        <v>105</v>
      </c>
      <c r="CG2756" s="4" t="s">
        <v>17310</v>
      </c>
      <c r="CK2756" s="12"/>
    </row>
    <row r="2757" spans="1:89" x14ac:dyDescent="0.3">
      <c r="A2757" s="2" t="s">
        <v>198</v>
      </c>
      <c r="B2757" s="2" t="s">
        <v>2618</v>
      </c>
      <c r="I2757" s="51" t="s">
        <v>324</v>
      </c>
      <c r="L2757" s="2" t="s">
        <v>288</v>
      </c>
      <c r="M2757" s="4" t="s">
        <v>288</v>
      </c>
      <c r="N2757" s="12" t="s">
        <v>2619</v>
      </c>
      <c r="T2757" s="12" t="s">
        <v>2620</v>
      </c>
      <c r="Y2757" s="7" t="s">
        <v>2621</v>
      </c>
      <c r="Z2757" s="42">
        <v>13</v>
      </c>
      <c r="AA2757" s="8" t="s">
        <v>2622</v>
      </c>
      <c r="AB2757" s="8" t="s">
        <v>96</v>
      </c>
      <c r="AC2757" s="8" t="s">
        <v>2623</v>
      </c>
      <c r="AD2757" s="8" t="b">
        <v>1</v>
      </c>
      <c r="AF2757" s="2" t="s">
        <v>563</v>
      </c>
      <c r="AG2757" s="2" t="s">
        <v>563</v>
      </c>
      <c r="AL2757" s="2" t="s">
        <v>2624</v>
      </c>
      <c r="AO2757" s="43"/>
      <c r="AP2757" s="43"/>
      <c r="AR2757" s="43"/>
      <c r="AS2757" s="43"/>
      <c r="AV2757" s="43"/>
      <c r="AW2757" s="3" t="s">
        <v>115</v>
      </c>
      <c r="AX2757" s="9" t="s">
        <v>2625</v>
      </c>
      <c r="AY2757" s="2" t="s">
        <v>321</v>
      </c>
      <c r="AZ2757" s="2" t="s">
        <v>758</v>
      </c>
      <c r="BA2757" s="2" t="s">
        <v>2626</v>
      </c>
      <c r="BB2757" s="2" t="s">
        <v>565</v>
      </c>
      <c r="BC2757" s="43" t="s">
        <v>115</v>
      </c>
      <c r="BF2757" s="4">
        <v>35</v>
      </c>
      <c r="BG2757" s="2" t="s">
        <v>565</v>
      </c>
      <c r="BH2757" s="2">
        <v>7</v>
      </c>
      <c r="BI2757" s="11">
        <v>0</v>
      </c>
      <c r="BJ2757" s="11">
        <v>0</v>
      </c>
      <c r="BK2757" s="11">
        <v>0</v>
      </c>
      <c r="BL2757" s="11">
        <v>0</v>
      </c>
      <c r="BM2757" s="11">
        <v>0</v>
      </c>
      <c r="BN2757" s="11">
        <v>6</v>
      </c>
      <c r="BO2757" s="2" t="s">
        <v>115</v>
      </c>
      <c r="BP2757" s="4" t="s">
        <v>115</v>
      </c>
      <c r="BS2757" s="2" t="s">
        <v>115</v>
      </c>
      <c r="BT2757" s="2" t="s">
        <v>105</v>
      </c>
      <c r="BU2757" s="3" t="s">
        <v>105</v>
      </c>
      <c r="BV2757" s="3"/>
      <c r="BW2757" s="3"/>
      <c r="BX2757" s="2" t="s">
        <v>105</v>
      </c>
      <c r="BY2757" s="2" t="s">
        <v>105</v>
      </c>
      <c r="BZ2757" s="2" t="s">
        <v>105</v>
      </c>
      <c r="CG2757" s="4" t="s">
        <v>17310</v>
      </c>
      <c r="CK2757" s="12"/>
    </row>
    <row r="2758" spans="1:89" x14ac:dyDescent="0.3">
      <c r="A2758" s="2" t="s">
        <v>198</v>
      </c>
      <c r="B2758" s="2" t="s">
        <v>2627</v>
      </c>
      <c r="I2758" s="51" t="s">
        <v>324</v>
      </c>
      <c r="L2758" s="2" t="s">
        <v>288</v>
      </c>
      <c r="M2758" s="4" t="s">
        <v>288</v>
      </c>
      <c r="N2758" s="12" t="s">
        <v>2628</v>
      </c>
      <c r="T2758" s="12" t="s">
        <v>2629</v>
      </c>
      <c r="Y2758" s="7" t="s">
        <v>2630</v>
      </c>
      <c r="Z2758" s="42">
        <v>13</v>
      </c>
      <c r="AA2758" s="8" t="s">
        <v>1659</v>
      </c>
      <c r="AB2758" s="8" t="s">
        <v>96</v>
      </c>
      <c r="AC2758" s="8" t="s">
        <v>1667</v>
      </c>
      <c r="AD2758" s="8" t="b">
        <v>0</v>
      </c>
      <c r="AF2758" s="2" t="s">
        <v>563</v>
      </c>
      <c r="AG2758" s="2" t="s">
        <v>563</v>
      </c>
      <c r="AL2758" s="2" t="s">
        <v>2631</v>
      </c>
      <c r="AO2758" s="43"/>
      <c r="AP2758" s="43"/>
      <c r="AR2758" s="43"/>
      <c r="AS2758" s="43"/>
      <c r="AV2758" s="43"/>
      <c r="AW2758" s="3" t="s">
        <v>115</v>
      </c>
      <c r="AX2758" s="9" t="s">
        <v>2632</v>
      </c>
      <c r="AY2758" s="2" t="s">
        <v>321</v>
      </c>
      <c r="AZ2758" s="2" t="s">
        <v>758</v>
      </c>
      <c r="BA2758" s="2" t="s">
        <v>2633</v>
      </c>
      <c r="BB2758" s="2" t="s">
        <v>565</v>
      </c>
      <c r="BC2758" s="43" t="s">
        <v>115</v>
      </c>
      <c r="BF2758" s="4">
        <v>34</v>
      </c>
      <c r="BG2758" s="2" t="s">
        <v>565</v>
      </c>
      <c r="BH2758" s="2">
        <v>7</v>
      </c>
      <c r="BI2758" s="11">
        <v>0</v>
      </c>
      <c r="BJ2758" s="11">
        <v>0</v>
      </c>
      <c r="BK2758" s="11">
        <v>0</v>
      </c>
      <c r="BL2758" s="11">
        <v>0</v>
      </c>
      <c r="BM2758" s="11">
        <v>0</v>
      </c>
      <c r="BN2758" s="11">
        <v>9</v>
      </c>
      <c r="BO2758" s="2" t="s">
        <v>115</v>
      </c>
      <c r="BP2758" s="4" t="s">
        <v>115</v>
      </c>
      <c r="BS2758" s="2" t="s">
        <v>115</v>
      </c>
      <c r="BT2758" s="2" t="s">
        <v>105</v>
      </c>
      <c r="BU2758" s="3" t="s">
        <v>105</v>
      </c>
      <c r="BV2758" s="3"/>
      <c r="BW2758" s="3"/>
      <c r="BX2758" s="2" t="s">
        <v>105</v>
      </c>
      <c r="BY2758" s="2" t="s">
        <v>105</v>
      </c>
      <c r="BZ2758" s="2" t="s">
        <v>105</v>
      </c>
      <c r="CG2758" s="4" t="s">
        <v>17310</v>
      </c>
      <c r="CK2758" s="12"/>
    </row>
    <row r="2759" spans="1:89" x14ac:dyDescent="0.3">
      <c r="A2759" s="2" t="s">
        <v>198</v>
      </c>
      <c r="B2759" s="2" t="s">
        <v>2634</v>
      </c>
      <c r="I2759" s="51" t="s">
        <v>324</v>
      </c>
      <c r="L2759" s="2" t="s">
        <v>288</v>
      </c>
      <c r="M2759" s="4" t="s">
        <v>288</v>
      </c>
      <c r="N2759" s="12" t="s">
        <v>2635</v>
      </c>
      <c r="T2759" s="12" t="s">
        <v>2636</v>
      </c>
      <c r="Y2759" s="7" t="s">
        <v>2637</v>
      </c>
      <c r="Z2759" s="42">
        <v>13</v>
      </c>
      <c r="AA2759" s="8" t="s">
        <v>2638</v>
      </c>
      <c r="AB2759" s="8" t="s">
        <v>262</v>
      </c>
      <c r="AC2759" s="8" t="s">
        <v>617</v>
      </c>
      <c r="AD2759" s="8" t="b">
        <v>1</v>
      </c>
      <c r="AF2759" s="2" t="s">
        <v>563</v>
      </c>
      <c r="AG2759" s="2" t="s">
        <v>563</v>
      </c>
      <c r="AL2759" s="2" t="s">
        <v>2639</v>
      </c>
      <c r="AO2759" s="43"/>
      <c r="AP2759" s="43"/>
      <c r="AR2759" s="43"/>
      <c r="AS2759" s="43"/>
      <c r="AV2759" s="43"/>
      <c r="AW2759" s="3" t="s">
        <v>115</v>
      </c>
      <c r="AX2759" s="9" t="s">
        <v>115</v>
      </c>
      <c r="AY2759" s="2" t="s">
        <v>115</v>
      </c>
      <c r="AZ2759" s="2" t="s">
        <v>115</v>
      </c>
      <c r="BA2759" s="2" t="s">
        <v>115</v>
      </c>
      <c r="BB2759" s="2" t="s">
        <v>565</v>
      </c>
      <c r="BC2759" s="43" t="s">
        <v>115</v>
      </c>
      <c r="BF2759" s="4">
        <v>35</v>
      </c>
      <c r="BG2759" s="2" t="s">
        <v>565</v>
      </c>
      <c r="BH2759" s="2">
        <v>7</v>
      </c>
      <c r="BI2759" s="11">
        <v>0</v>
      </c>
      <c r="BJ2759" s="11">
        <v>0</v>
      </c>
      <c r="BK2759" s="11">
        <v>0</v>
      </c>
      <c r="BL2759" s="11">
        <v>0</v>
      </c>
      <c r="BM2759" s="11">
        <v>0</v>
      </c>
      <c r="BN2759" s="11" t="s">
        <v>114</v>
      </c>
      <c r="BO2759" s="2" t="s">
        <v>115</v>
      </c>
      <c r="BP2759" s="4" t="s">
        <v>115</v>
      </c>
      <c r="BS2759" s="2" t="s">
        <v>115</v>
      </c>
      <c r="BT2759" s="2" t="s">
        <v>105</v>
      </c>
      <c r="BU2759" s="3" t="s">
        <v>105</v>
      </c>
      <c r="BV2759" s="3"/>
      <c r="BW2759" s="3"/>
      <c r="BX2759" s="2" t="s">
        <v>105</v>
      </c>
      <c r="BY2759" s="2" t="s">
        <v>105</v>
      </c>
      <c r="BZ2759" s="2" t="s">
        <v>105</v>
      </c>
      <c r="CG2759" s="4" t="s">
        <v>17310</v>
      </c>
      <c r="CK2759" s="12"/>
    </row>
    <row r="2760" spans="1:89" x14ac:dyDescent="0.3">
      <c r="A2760" s="2" t="s">
        <v>198</v>
      </c>
      <c r="B2760" s="2" t="s">
        <v>14945</v>
      </c>
      <c r="I2760" s="51" t="s">
        <v>324</v>
      </c>
      <c r="L2760" s="2" t="s">
        <v>288</v>
      </c>
      <c r="M2760" s="4" t="s">
        <v>288</v>
      </c>
      <c r="T2760" s="12" t="s">
        <v>14946</v>
      </c>
      <c r="Y2760" s="7" t="s">
        <v>14947</v>
      </c>
      <c r="Z2760" s="42">
        <v>13</v>
      </c>
      <c r="AA2760" s="8" t="s">
        <v>2638</v>
      </c>
      <c r="AB2760" s="8" t="s">
        <v>262</v>
      </c>
      <c r="AC2760" s="8" t="s">
        <v>97</v>
      </c>
      <c r="AD2760" s="8" t="b">
        <v>0</v>
      </c>
      <c r="AF2760" s="2" t="s">
        <v>99</v>
      </c>
      <c r="AG2760" s="2" t="s">
        <v>100</v>
      </c>
      <c r="AL2760" s="2" t="s">
        <v>14948</v>
      </c>
      <c r="AM2760" s="2">
        <v>677</v>
      </c>
      <c r="AO2760" s="43"/>
      <c r="AP2760" s="43"/>
      <c r="AR2760" s="43"/>
      <c r="AS2760" s="43"/>
      <c r="AV2760" s="43"/>
      <c r="AW2760" s="3" t="s">
        <v>115</v>
      </c>
      <c r="AX2760" s="9" t="s">
        <v>14949</v>
      </c>
      <c r="AY2760" s="2" t="s">
        <v>321</v>
      </c>
      <c r="AZ2760" s="2" t="s">
        <v>1796</v>
      </c>
      <c r="BA2760" s="2" t="s">
        <v>14948</v>
      </c>
      <c r="BB2760" s="2" t="s">
        <v>626</v>
      </c>
      <c r="BC2760" s="43" t="s">
        <v>115</v>
      </c>
      <c r="BF2760" s="4">
        <v>44</v>
      </c>
      <c r="BG2760" s="2" t="s">
        <v>626</v>
      </c>
      <c r="BH2760" s="2">
        <v>8</v>
      </c>
      <c r="BI2760" s="11">
        <v>0.01</v>
      </c>
      <c r="BJ2760" s="11">
        <v>0</v>
      </c>
      <c r="BK2760" s="11">
        <v>0</v>
      </c>
      <c r="BL2760" s="11">
        <v>0</v>
      </c>
      <c r="BM2760" s="11">
        <v>0.01</v>
      </c>
      <c r="BN2760" s="11" t="s">
        <v>114</v>
      </c>
      <c r="BO2760" s="2" t="s">
        <v>115</v>
      </c>
      <c r="BP2760" s="4" t="s">
        <v>115</v>
      </c>
      <c r="BQ2760" s="4" t="s">
        <v>3686</v>
      </c>
      <c r="BR2760" s="2">
        <v>95.12</v>
      </c>
      <c r="BS2760" s="2" t="s">
        <v>297</v>
      </c>
      <c r="BT2760" s="2" t="s">
        <v>105</v>
      </c>
      <c r="BU2760" s="3" t="s">
        <v>105</v>
      </c>
      <c r="BV2760" s="3"/>
      <c r="BW2760" s="3"/>
      <c r="BX2760" s="2" t="s">
        <v>105</v>
      </c>
      <c r="BY2760" s="2" t="s">
        <v>105</v>
      </c>
      <c r="BZ2760" s="2" t="s">
        <v>105</v>
      </c>
      <c r="CG2760" s="4" t="s">
        <v>17310</v>
      </c>
      <c r="CK2760" s="12"/>
    </row>
    <row r="2761" spans="1:89" x14ac:dyDescent="0.3">
      <c r="A2761" s="2" t="s">
        <v>198</v>
      </c>
      <c r="B2761" s="2" t="s">
        <v>15012</v>
      </c>
      <c r="I2761" s="51" t="s">
        <v>324</v>
      </c>
      <c r="L2761" s="2" t="s">
        <v>288</v>
      </c>
      <c r="M2761" s="4" t="s">
        <v>288</v>
      </c>
      <c r="T2761" s="12" t="s">
        <v>15013</v>
      </c>
      <c r="Y2761" s="7" t="s">
        <v>15014</v>
      </c>
      <c r="Z2761" s="42">
        <v>13</v>
      </c>
      <c r="AA2761" s="8" t="s">
        <v>15015</v>
      </c>
      <c r="AB2761" s="8" t="s">
        <v>262</v>
      </c>
      <c r="AC2761" s="8" t="s">
        <v>261</v>
      </c>
      <c r="AD2761" s="8" t="b">
        <v>0</v>
      </c>
      <c r="AF2761" s="2" t="s">
        <v>99</v>
      </c>
      <c r="AG2761" s="2" t="s">
        <v>100</v>
      </c>
      <c r="AL2761" s="2" t="s">
        <v>15010</v>
      </c>
      <c r="AM2761" s="2">
        <v>681</v>
      </c>
      <c r="AO2761" s="43"/>
      <c r="AP2761" s="43"/>
      <c r="AR2761" s="43"/>
      <c r="AS2761" s="43"/>
      <c r="AV2761" s="43"/>
      <c r="AW2761" s="3" t="s">
        <v>115</v>
      </c>
      <c r="AX2761" s="9" t="s">
        <v>15016</v>
      </c>
      <c r="AY2761" s="2" t="s">
        <v>321</v>
      </c>
      <c r="AZ2761" s="2" t="s">
        <v>1796</v>
      </c>
      <c r="BA2761" s="2" t="s">
        <v>15010</v>
      </c>
      <c r="BB2761" s="2" t="s">
        <v>626</v>
      </c>
      <c r="BC2761" s="43" t="s">
        <v>115</v>
      </c>
      <c r="BF2761" s="4">
        <v>46</v>
      </c>
      <c r="BG2761" s="2" t="s">
        <v>626</v>
      </c>
      <c r="BH2761" s="2">
        <v>8</v>
      </c>
      <c r="BI2761" s="11">
        <v>0</v>
      </c>
      <c r="BJ2761" s="11">
        <v>0</v>
      </c>
      <c r="BK2761" s="11">
        <v>0</v>
      </c>
      <c r="BL2761" s="11">
        <v>0</v>
      </c>
      <c r="BM2761" s="11">
        <v>0</v>
      </c>
      <c r="BN2761" s="11" t="s">
        <v>114</v>
      </c>
      <c r="BO2761" s="2" t="s">
        <v>115</v>
      </c>
      <c r="BP2761" s="4" t="s">
        <v>115</v>
      </c>
      <c r="BQ2761" s="4" t="s">
        <v>3686</v>
      </c>
      <c r="BR2761" s="2">
        <v>97.38</v>
      </c>
      <c r="BS2761" s="2" t="s">
        <v>297</v>
      </c>
      <c r="BT2761" s="2" t="s">
        <v>105</v>
      </c>
      <c r="BU2761" s="3" t="s">
        <v>105</v>
      </c>
      <c r="BV2761" s="3"/>
      <c r="BW2761" s="3"/>
      <c r="BX2761" s="2" t="s">
        <v>105</v>
      </c>
      <c r="BY2761" s="2" t="s">
        <v>105</v>
      </c>
      <c r="BZ2761" s="2" t="s">
        <v>105</v>
      </c>
      <c r="CG2761" s="4" t="s">
        <v>17310</v>
      </c>
      <c r="CK2761" s="12"/>
    </row>
    <row r="2762" spans="1:89" x14ac:dyDescent="0.3">
      <c r="A2762" s="2" t="s">
        <v>198</v>
      </c>
      <c r="B2762" s="2" t="s">
        <v>2662</v>
      </c>
      <c r="I2762" s="51" t="s">
        <v>324</v>
      </c>
      <c r="L2762" s="2" t="s">
        <v>288</v>
      </c>
      <c r="M2762" s="4" t="s">
        <v>288</v>
      </c>
      <c r="N2762" s="12" t="s">
        <v>2663</v>
      </c>
      <c r="T2762" s="12" t="s">
        <v>2664</v>
      </c>
      <c r="Y2762" s="7" t="s">
        <v>2665</v>
      </c>
      <c r="Z2762" s="42">
        <v>13</v>
      </c>
      <c r="AA2762" s="8" t="s">
        <v>2666</v>
      </c>
      <c r="AB2762" s="8" t="s">
        <v>97</v>
      </c>
      <c r="AC2762" s="8" t="s">
        <v>2667</v>
      </c>
      <c r="AD2762" s="8" t="b">
        <v>0</v>
      </c>
      <c r="AF2762" s="2" t="s">
        <v>563</v>
      </c>
      <c r="AG2762" s="2" t="s">
        <v>563</v>
      </c>
      <c r="AL2762" s="2" t="s">
        <v>2668</v>
      </c>
      <c r="AO2762" s="43"/>
      <c r="AP2762" s="43"/>
      <c r="AR2762" s="43"/>
      <c r="AS2762" s="43"/>
      <c r="AV2762" s="43"/>
      <c r="AW2762" s="3" t="s">
        <v>115</v>
      </c>
      <c r="AX2762" s="9" t="s">
        <v>115</v>
      </c>
      <c r="AY2762" s="2" t="s">
        <v>115</v>
      </c>
      <c r="AZ2762" s="2" t="s">
        <v>115</v>
      </c>
      <c r="BA2762" s="2" t="s">
        <v>115</v>
      </c>
      <c r="BB2762" s="2" t="s">
        <v>565</v>
      </c>
      <c r="BC2762" s="43" t="s">
        <v>115</v>
      </c>
      <c r="BF2762" s="4">
        <v>35</v>
      </c>
      <c r="BG2762" s="2" t="s">
        <v>565</v>
      </c>
      <c r="BH2762" s="2">
        <v>7</v>
      </c>
      <c r="BI2762" s="11" t="s">
        <v>114</v>
      </c>
      <c r="BJ2762" s="11" t="s">
        <v>114</v>
      </c>
      <c r="BK2762" s="11" t="s">
        <v>114</v>
      </c>
      <c r="BL2762" s="11" t="s">
        <v>114</v>
      </c>
      <c r="BM2762" s="11" t="s">
        <v>115</v>
      </c>
      <c r="BN2762" s="11" t="s">
        <v>114</v>
      </c>
      <c r="BO2762" s="2" t="s">
        <v>115</v>
      </c>
      <c r="BP2762" s="4" t="s">
        <v>115</v>
      </c>
      <c r="BS2762" s="2" t="s">
        <v>115</v>
      </c>
      <c r="BT2762" s="2" t="s">
        <v>105</v>
      </c>
      <c r="BU2762" s="3" t="s">
        <v>105</v>
      </c>
      <c r="BV2762" s="3"/>
      <c r="BW2762" s="3"/>
      <c r="BX2762" s="2" t="s">
        <v>105</v>
      </c>
      <c r="BY2762" s="2" t="s">
        <v>105</v>
      </c>
      <c r="BZ2762" s="2" t="s">
        <v>105</v>
      </c>
      <c r="CG2762" s="4" t="s">
        <v>17310</v>
      </c>
      <c r="CK2762" s="12"/>
    </row>
    <row r="2763" spans="1:89" x14ac:dyDescent="0.3">
      <c r="A2763" s="2" t="s">
        <v>198</v>
      </c>
      <c r="B2763" s="2" t="s">
        <v>4878</v>
      </c>
      <c r="I2763" s="51" t="s">
        <v>324</v>
      </c>
      <c r="L2763" s="2" t="s">
        <v>1335</v>
      </c>
      <c r="M2763" s="4" t="s">
        <v>1335</v>
      </c>
      <c r="T2763" s="12" t="s">
        <v>4758</v>
      </c>
      <c r="Y2763" s="7" t="s">
        <v>4759</v>
      </c>
      <c r="Z2763" s="42">
        <v>13</v>
      </c>
      <c r="AA2763" s="8" t="s">
        <v>4760</v>
      </c>
      <c r="AB2763" s="8" t="s">
        <v>97</v>
      </c>
      <c r="AC2763" s="8" t="s">
        <v>262</v>
      </c>
      <c r="AD2763" s="8" t="b">
        <v>0</v>
      </c>
      <c r="AF2763" s="2" t="s">
        <v>99</v>
      </c>
      <c r="AG2763" s="2" t="s">
        <v>100</v>
      </c>
      <c r="AL2763" s="2" t="s">
        <v>115</v>
      </c>
      <c r="AO2763" s="43"/>
      <c r="AP2763" s="43"/>
      <c r="AR2763" s="43"/>
      <c r="AS2763" s="43"/>
      <c r="AV2763" s="43"/>
      <c r="AW2763" s="3" t="s">
        <v>115</v>
      </c>
      <c r="AX2763" s="9" t="s">
        <v>115</v>
      </c>
      <c r="AY2763" s="2" t="s">
        <v>115</v>
      </c>
      <c r="AZ2763" s="2" t="s">
        <v>115</v>
      </c>
      <c r="BA2763" s="2" t="s">
        <v>115</v>
      </c>
      <c r="BB2763" s="2" t="s">
        <v>778</v>
      </c>
      <c r="BC2763" s="43" t="s">
        <v>115</v>
      </c>
      <c r="BF2763" s="4">
        <v>34</v>
      </c>
      <c r="BG2763" s="2" t="s">
        <v>778</v>
      </c>
      <c r="BH2763" s="2">
        <v>6</v>
      </c>
      <c r="BI2763" s="11">
        <v>0</v>
      </c>
      <c r="BJ2763" s="11">
        <v>0</v>
      </c>
      <c r="BK2763" s="11">
        <v>0.32</v>
      </c>
      <c r="BL2763" s="11">
        <v>1</v>
      </c>
      <c r="BM2763" s="11">
        <v>0.32</v>
      </c>
      <c r="BN2763" s="11">
        <v>-2</v>
      </c>
      <c r="BP2763" s="4" t="s">
        <v>115</v>
      </c>
      <c r="BS2763" s="2" t="s">
        <v>115</v>
      </c>
      <c r="BT2763" s="2" t="s">
        <v>105</v>
      </c>
      <c r="BU2763" s="3" t="s">
        <v>105</v>
      </c>
      <c r="BV2763" s="3"/>
      <c r="BW2763" s="3"/>
      <c r="BX2763" s="2" t="s">
        <v>105</v>
      </c>
      <c r="BY2763" s="2" t="s">
        <v>105</v>
      </c>
      <c r="BZ2763" s="2" t="s">
        <v>105</v>
      </c>
      <c r="CG2763" s="4" t="s">
        <v>17310</v>
      </c>
      <c r="CK2763" s="12"/>
    </row>
    <row r="2764" spans="1:89" x14ac:dyDescent="0.3">
      <c r="A2764" s="2" t="s">
        <v>198</v>
      </c>
      <c r="B2764" s="2" t="s">
        <v>4187</v>
      </c>
      <c r="I2764" s="51" t="s">
        <v>324</v>
      </c>
      <c r="L2764" s="2" t="s">
        <v>1335</v>
      </c>
      <c r="M2764" s="4" t="s">
        <v>1335</v>
      </c>
      <c r="T2764" s="12" t="s">
        <v>4188</v>
      </c>
      <c r="Y2764" s="7" t="s">
        <v>4189</v>
      </c>
      <c r="Z2764" s="42">
        <v>13</v>
      </c>
      <c r="AA2764" s="8" t="s">
        <v>4190</v>
      </c>
      <c r="AB2764" s="8" t="s">
        <v>262</v>
      </c>
      <c r="AC2764" s="8" t="s">
        <v>96</v>
      </c>
      <c r="AD2764" s="8" t="b">
        <v>0</v>
      </c>
      <c r="AF2764" s="2" t="s">
        <v>99</v>
      </c>
      <c r="AG2764" s="2" t="s">
        <v>100</v>
      </c>
      <c r="AL2764" s="2" t="s">
        <v>115</v>
      </c>
      <c r="AO2764" s="43"/>
      <c r="AP2764" s="43"/>
      <c r="AR2764" s="43"/>
      <c r="AS2764" s="43"/>
      <c r="AV2764" s="43"/>
      <c r="AW2764" s="3" t="s">
        <v>115</v>
      </c>
      <c r="AX2764" s="9" t="s">
        <v>4191</v>
      </c>
      <c r="AY2764" s="2" t="s">
        <v>321</v>
      </c>
      <c r="AZ2764" s="2" t="s">
        <v>4143</v>
      </c>
      <c r="BA2764" s="2" t="s">
        <v>115</v>
      </c>
      <c r="BB2764" s="2" t="s">
        <v>2617</v>
      </c>
      <c r="BC2764" s="43" t="s">
        <v>115</v>
      </c>
      <c r="BF2764" s="4">
        <v>31</v>
      </c>
      <c r="BG2764" s="2" t="s">
        <v>2617</v>
      </c>
      <c r="BH2764" s="2">
        <v>6</v>
      </c>
      <c r="BI2764" s="11">
        <v>0.01</v>
      </c>
      <c r="BJ2764" s="11">
        <v>0.99</v>
      </c>
      <c r="BK2764" s="11">
        <v>0</v>
      </c>
      <c r="BL2764" s="11">
        <v>0</v>
      </c>
      <c r="BM2764" s="11">
        <v>0.99</v>
      </c>
      <c r="BN2764" s="11">
        <v>-1</v>
      </c>
      <c r="BP2764" s="4" t="s">
        <v>115</v>
      </c>
      <c r="BS2764" s="2" t="s">
        <v>115</v>
      </c>
      <c r="BT2764" s="2" t="s">
        <v>105</v>
      </c>
      <c r="BU2764" s="3" t="s">
        <v>105</v>
      </c>
      <c r="BV2764" s="3"/>
      <c r="BW2764" s="3"/>
      <c r="BX2764" s="2" t="s">
        <v>105</v>
      </c>
      <c r="BY2764" s="2" t="s">
        <v>105</v>
      </c>
      <c r="BZ2764" s="2" t="s">
        <v>105</v>
      </c>
      <c r="CG2764" s="4" t="s">
        <v>17310</v>
      </c>
      <c r="CK2764" s="12"/>
    </row>
    <row r="2765" spans="1:89" x14ac:dyDescent="0.3">
      <c r="A2765" s="2" t="s">
        <v>198</v>
      </c>
      <c r="B2765" s="2" t="s">
        <v>2684</v>
      </c>
      <c r="I2765" s="51" t="s">
        <v>324</v>
      </c>
      <c r="L2765" s="2" t="s">
        <v>394</v>
      </c>
      <c r="M2765" s="4" t="s">
        <v>394</v>
      </c>
      <c r="T2765" s="12" t="s">
        <v>2685</v>
      </c>
      <c r="Y2765" s="7" t="s">
        <v>2686</v>
      </c>
      <c r="Z2765" s="42">
        <v>13</v>
      </c>
      <c r="AA2765" s="8" t="s">
        <v>2687</v>
      </c>
      <c r="AB2765" s="8" t="s">
        <v>2688</v>
      </c>
      <c r="AC2765" s="8" t="s">
        <v>262</v>
      </c>
      <c r="AD2765" s="8" t="b">
        <v>1</v>
      </c>
      <c r="AF2765" s="2" t="s">
        <v>543</v>
      </c>
      <c r="AG2765" s="2" t="s">
        <v>543</v>
      </c>
      <c r="AL2765" s="2" t="s">
        <v>2689</v>
      </c>
      <c r="AO2765" s="43"/>
      <c r="AP2765" s="43"/>
      <c r="AR2765" s="43"/>
      <c r="AS2765" s="43"/>
      <c r="AV2765" s="43"/>
      <c r="AW2765" s="3" t="s">
        <v>115</v>
      </c>
      <c r="AX2765" s="9" t="s">
        <v>115</v>
      </c>
      <c r="AY2765" s="2" t="s">
        <v>115</v>
      </c>
      <c r="AZ2765" s="2" t="s">
        <v>115</v>
      </c>
      <c r="BA2765" s="2" t="s">
        <v>115</v>
      </c>
      <c r="BB2765" s="2" t="s">
        <v>565</v>
      </c>
      <c r="BC2765" s="43" t="s">
        <v>115</v>
      </c>
      <c r="BF2765" s="4">
        <v>36</v>
      </c>
      <c r="BG2765" s="2" t="s">
        <v>565</v>
      </c>
      <c r="BH2765" s="2">
        <v>7</v>
      </c>
      <c r="BI2765" s="11" t="s">
        <v>114</v>
      </c>
      <c r="BJ2765" s="11" t="s">
        <v>114</v>
      </c>
      <c r="BK2765" s="11" t="s">
        <v>114</v>
      </c>
      <c r="BL2765" s="11" t="s">
        <v>114</v>
      </c>
      <c r="BM2765" s="11" t="s">
        <v>115</v>
      </c>
      <c r="BN2765" s="11">
        <v>7</v>
      </c>
      <c r="BO2765" s="2" t="s">
        <v>115</v>
      </c>
      <c r="BP2765" s="4" t="s">
        <v>115</v>
      </c>
      <c r="BS2765" s="2" t="s">
        <v>115</v>
      </c>
      <c r="BT2765" s="2" t="s">
        <v>105</v>
      </c>
      <c r="BU2765" s="3" t="s">
        <v>105</v>
      </c>
      <c r="BV2765" s="3"/>
      <c r="BW2765" s="3"/>
      <c r="BX2765" s="2" t="s">
        <v>105</v>
      </c>
      <c r="BY2765" s="2" t="s">
        <v>105</v>
      </c>
      <c r="BZ2765" s="2" t="s">
        <v>105</v>
      </c>
      <c r="CG2765" s="4" t="s">
        <v>17310</v>
      </c>
      <c r="CK2765" s="12"/>
    </row>
    <row r="2766" spans="1:89" x14ac:dyDescent="0.3">
      <c r="A2766" s="2" t="s">
        <v>198</v>
      </c>
      <c r="B2766" s="2" t="s">
        <v>15669</v>
      </c>
      <c r="I2766" s="51" t="s">
        <v>324</v>
      </c>
      <c r="L2766" s="2" t="s">
        <v>577</v>
      </c>
      <c r="M2766" s="4" t="s">
        <v>577</v>
      </c>
      <c r="T2766" s="12" t="s">
        <v>15670</v>
      </c>
      <c r="Y2766" s="7" t="s">
        <v>15671</v>
      </c>
      <c r="Z2766" s="42">
        <v>13</v>
      </c>
      <c r="AA2766" s="8" t="s">
        <v>10851</v>
      </c>
      <c r="AB2766" s="8" t="s">
        <v>97</v>
      </c>
      <c r="AC2766" s="8" t="s">
        <v>261</v>
      </c>
      <c r="AD2766" s="8" t="b">
        <v>0</v>
      </c>
      <c r="AF2766" s="2" t="s">
        <v>99</v>
      </c>
      <c r="AG2766" s="2" t="s">
        <v>100</v>
      </c>
      <c r="AL2766" s="2" t="s">
        <v>15672</v>
      </c>
      <c r="AM2766" s="2">
        <v>749</v>
      </c>
      <c r="AO2766" s="43"/>
      <c r="AP2766" s="43"/>
      <c r="AR2766" s="43"/>
      <c r="AS2766" s="43"/>
      <c r="AV2766" s="43"/>
      <c r="AW2766" s="3" t="s">
        <v>115</v>
      </c>
      <c r="AX2766" s="9" t="s">
        <v>15673</v>
      </c>
      <c r="AY2766" s="2" t="s">
        <v>321</v>
      </c>
      <c r="AZ2766" s="2" t="s">
        <v>1796</v>
      </c>
      <c r="BA2766" s="2" t="s">
        <v>15672</v>
      </c>
      <c r="BB2766" s="2" t="s">
        <v>626</v>
      </c>
      <c r="BC2766" s="43" t="s">
        <v>115</v>
      </c>
      <c r="BF2766" s="4">
        <v>36</v>
      </c>
      <c r="BG2766" s="2" t="s">
        <v>626</v>
      </c>
      <c r="BH2766" s="2">
        <v>8</v>
      </c>
      <c r="BI2766" s="11">
        <v>0</v>
      </c>
      <c r="BJ2766" s="11">
        <v>0.03</v>
      </c>
      <c r="BK2766" s="11">
        <v>0.02</v>
      </c>
      <c r="BL2766" s="11">
        <v>0</v>
      </c>
      <c r="BM2766" s="11">
        <v>0.03</v>
      </c>
      <c r="BN2766" s="11" t="s">
        <v>114</v>
      </c>
      <c r="BO2766" s="2" t="s">
        <v>115</v>
      </c>
      <c r="BP2766" s="4" t="s">
        <v>115</v>
      </c>
      <c r="BQ2766" s="4" t="s">
        <v>15604</v>
      </c>
      <c r="BR2766" s="2">
        <v>94.69</v>
      </c>
      <c r="BS2766" s="2" t="s">
        <v>297</v>
      </c>
      <c r="BT2766" s="2" t="s">
        <v>105</v>
      </c>
      <c r="BU2766" s="3" t="s">
        <v>105</v>
      </c>
      <c r="BV2766" s="3"/>
      <c r="BW2766" s="3"/>
      <c r="BX2766" s="2" t="s">
        <v>105</v>
      </c>
      <c r="BY2766" s="2" t="s">
        <v>105</v>
      </c>
      <c r="BZ2766" s="2" t="s">
        <v>105</v>
      </c>
      <c r="CG2766" s="4" t="s">
        <v>17310</v>
      </c>
      <c r="CK2766" s="12"/>
    </row>
    <row r="2767" spans="1:89" x14ac:dyDescent="0.3">
      <c r="A2767" s="2" t="s">
        <v>198</v>
      </c>
      <c r="B2767" s="2" t="s">
        <v>2709</v>
      </c>
      <c r="I2767" s="51" t="s">
        <v>324</v>
      </c>
      <c r="L2767" s="2" t="s">
        <v>577</v>
      </c>
      <c r="M2767" s="4" t="s">
        <v>577</v>
      </c>
      <c r="N2767" s="12" t="s">
        <v>2710</v>
      </c>
      <c r="T2767" s="12" t="s">
        <v>2711</v>
      </c>
      <c r="Y2767" s="7" t="s">
        <v>2712</v>
      </c>
      <c r="Z2767" s="42">
        <v>13</v>
      </c>
      <c r="AA2767" s="8" t="s">
        <v>2713</v>
      </c>
      <c r="AB2767" s="8" t="s">
        <v>1667</v>
      </c>
      <c r="AC2767" s="8" t="s">
        <v>96</v>
      </c>
      <c r="AD2767" s="8" t="b">
        <v>1</v>
      </c>
      <c r="AF2767" s="2" t="s">
        <v>543</v>
      </c>
      <c r="AG2767" s="2" t="s">
        <v>543</v>
      </c>
      <c r="AL2767" s="2" t="s">
        <v>2714</v>
      </c>
      <c r="AO2767" s="43"/>
      <c r="AP2767" s="43"/>
      <c r="AR2767" s="43"/>
      <c r="AS2767" s="43"/>
      <c r="AV2767" s="43"/>
      <c r="AW2767" s="3" t="s">
        <v>115</v>
      </c>
      <c r="AX2767" s="9" t="s">
        <v>115</v>
      </c>
      <c r="AY2767" s="2" t="s">
        <v>115</v>
      </c>
      <c r="AZ2767" s="2" t="s">
        <v>115</v>
      </c>
      <c r="BA2767" s="2" t="s">
        <v>115</v>
      </c>
      <c r="BB2767" s="2" t="s">
        <v>565</v>
      </c>
      <c r="BC2767" s="43" t="s">
        <v>115</v>
      </c>
      <c r="BF2767" s="4">
        <v>33</v>
      </c>
      <c r="BG2767" s="2" t="s">
        <v>565</v>
      </c>
      <c r="BH2767" s="2">
        <v>7</v>
      </c>
      <c r="BI2767" s="11">
        <v>0</v>
      </c>
      <c r="BJ2767" s="11">
        <v>0</v>
      </c>
      <c r="BK2767" s="11">
        <v>0.01</v>
      </c>
      <c r="BL2767" s="11">
        <v>0</v>
      </c>
      <c r="BM2767" s="11">
        <v>0.01</v>
      </c>
      <c r="BN2767" s="11">
        <v>10</v>
      </c>
      <c r="BO2767" s="2" t="s">
        <v>115</v>
      </c>
      <c r="BP2767" s="4" t="s">
        <v>115</v>
      </c>
      <c r="BS2767" s="2" t="s">
        <v>115</v>
      </c>
      <c r="BT2767" s="2" t="s">
        <v>105</v>
      </c>
      <c r="BU2767" s="3" t="s">
        <v>105</v>
      </c>
      <c r="BV2767" s="3"/>
      <c r="BW2767" s="3"/>
      <c r="BX2767" s="2" t="s">
        <v>105</v>
      </c>
      <c r="BY2767" s="2" t="s">
        <v>105</v>
      </c>
      <c r="BZ2767" s="2" t="s">
        <v>105</v>
      </c>
      <c r="CG2767" s="4" t="s">
        <v>17310</v>
      </c>
      <c r="CK2767" s="12"/>
    </row>
    <row r="2768" spans="1:89" x14ac:dyDescent="0.3">
      <c r="A2768" s="2" t="s">
        <v>198</v>
      </c>
      <c r="B2768" s="2" t="s">
        <v>4879</v>
      </c>
      <c r="I2768" s="51" t="s">
        <v>324</v>
      </c>
      <c r="L2768" s="2" t="s">
        <v>1269</v>
      </c>
      <c r="M2768" s="4" t="s">
        <v>1269</v>
      </c>
      <c r="T2768" s="12" t="s">
        <v>4880</v>
      </c>
      <c r="Y2768" s="7" t="s">
        <v>4881</v>
      </c>
      <c r="Z2768" s="42">
        <v>13</v>
      </c>
      <c r="AA2768" s="8" t="s">
        <v>4804</v>
      </c>
      <c r="AB2768" s="8" t="s">
        <v>97</v>
      </c>
      <c r="AC2768" s="8" t="s">
        <v>262</v>
      </c>
      <c r="AD2768" s="8" t="b">
        <v>0</v>
      </c>
      <c r="AF2768" s="2" t="s">
        <v>99</v>
      </c>
      <c r="AG2768" s="2" t="s">
        <v>100</v>
      </c>
      <c r="AL2768" s="2" t="s">
        <v>115</v>
      </c>
      <c r="AO2768" s="43"/>
      <c r="AP2768" s="43"/>
      <c r="AR2768" s="43"/>
      <c r="AS2768" s="43"/>
      <c r="AV2768" s="43"/>
      <c r="AW2768" s="3" t="s">
        <v>115</v>
      </c>
      <c r="AX2768" s="9" t="s">
        <v>4882</v>
      </c>
      <c r="AY2768" s="2" t="s">
        <v>539</v>
      </c>
      <c r="AZ2768" s="2" t="s">
        <v>777</v>
      </c>
      <c r="BA2768" s="2" t="s">
        <v>115</v>
      </c>
      <c r="BB2768" s="2" t="s">
        <v>778</v>
      </c>
      <c r="BC2768" s="43" t="s">
        <v>115</v>
      </c>
      <c r="BF2768" s="4">
        <v>34</v>
      </c>
      <c r="BG2768" s="2" t="s">
        <v>778</v>
      </c>
      <c r="BH2768" s="2">
        <v>6</v>
      </c>
      <c r="BI2768" s="11">
        <v>0</v>
      </c>
      <c r="BJ2768" s="11">
        <v>0</v>
      </c>
      <c r="BK2768" s="11">
        <v>0.41</v>
      </c>
      <c r="BL2768" s="11">
        <v>0.98</v>
      </c>
      <c r="BM2768" s="11">
        <v>0.41</v>
      </c>
      <c r="BN2768" s="11">
        <v>-2</v>
      </c>
      <c r="BP2768" s="4" t="s">
        <v>115</v>
      </c>
      <c r="BS2768" s="2" t="s">
        <v>115</v>
      </c>
      <c r="BT2768" s="2" t="s">
        <v>105</v>
      </c>
      <c r="BU2768" s="3" t="s">
        <v>105</v>
      </c>
      <c r="BV2768" s="3"/>
      <c r="BW2768" s="3"/>
      <c r="BX2768" s="2" t="s">
        <v>105</v>
      </c>
      <c r="BY2768" s="2" t="s">
        <v>105</v>
      </c>
      <c r="BZ2768" s="2" t="s">
        <v>105</v>
      </c>
      <c r="CG2768" s="4" t="s">
        <v>17310</v>
      </c>
      <c r="CK2768" s="12"/>
    </row>
    <row r="2769" spans="1:89" x14ac:dyDescent="0.3">
      <c r="A2769" s="2" t="s">
        <v>198</v>
      </c>
      <c r="B2769" s="2" t="s">
        <v>4883</v>
      </c>
      <c r="I2769" s="51" t="s">
        <v>324</v>
      </c>
      <c r="L2769" s="2" t="s">
        <v>1269</v>
      </c>
      <c r="M2769" s="4" t="s">
        <v>1269</v>
      </c>
      <c r="T2769" s="12" t="s">
        <v>4884</v>
      </c>
      <c r="Y2769" s="7" t="s">
        <v>4885</v>
      </c>
      <c r="Z2769" s="42">
        <v>13</v>
      </c>
      <c r="AA2769" s="8" t="s">
        <v>4886</v>
      </c>
      <c r="AB2769" s="8" t="s">
        <v>262</v>
      </c>
      <c r="AC2769" s="8" t="s">
        <v>261</v>
      </c>
      <c r="AD2769" s="8" t="b">
        <v>0</v>
      </c>
      <c r="AF2769" s="2" t="s">
        <v>99</v>
      </c>
      <c r="AG2769" s="2" t="s">
        <v>100</v>
      </c>
      <c r="AL2769" s="2" t="s">
        <v>115</v>
      </c>
      <c r="AO2769" s="43"/>
      <c r="AP2769" s="43"/>
      <c r="AR2769" s="43"/>
      <c r="AS2769" s="43"/>
      <c r="AV2769" s="43"/>
      <c r="AW2769" s="3" t="s">
        <v>115</v>
      </c>
      <c r="AX2769" s="9" t="s">
        <v>4887</v>
      </c>
      <c r="AY2769" s="2" t="s">
        <v>207</v>
      </c>
      <c r="AZ2769" s="2" t="s">
        <v>785</v>
      </c>
      <c r="BA2769" s="2" t="s">
        <v>115</v>
      </c>
      <c r="BB2769" s="2" t="s">
        <v>778</v>
      </c>
      <c r="BC2769" s="43" t="s">
        <v>115</v>
      </c>
      <c r="BF2769" s="4">
        <v>22.7</v>
      </c>
      <c r="BG2769" s="2" t="s">
        <v>779</v>
      </c>
      <c r="BH2769" s="2">
        <v>2</v>
      </c>
      <c r="BI2769" s="11">
        <v>0</v>
      </c>
      <c r="BJ2769" s="11">
        <v>0</v>
      </c>
      <c r="BK2769" s="11">
        <v>0.49</v>
      </c>
      <c r="BL2769" s="11">
        <v>0.88</v>
      </c>
      <c r="BM2769" s="11">
        <v>0.49</v>
      </c>
      <c r="BN2769" s="11">
        <v>-5</v>
      </c>
      <c r="BP2769" s="4" t="s">
        <v>115</v>
      </c>
      <c r="BS2769" s="2" t="s">
        <v>115</v>
      </c>
      <c r="BT2769" s="2" t="s">
        <v>105</v>
      </c>
      <c r="BU2769" s="3" t="s">
        <v>105</v>
      </c>
      <c r="BV2769" s="3"/>
      <c r="BW2769" s="3"/>
      <c r="BX2769" s="2" t="s">
        <v>105</v>
      </c>
      <c r="BY2769" s="2" t="s">
        <v>105</v>
      </c>
      <c r="BZ2769" s="2" t="s">
        <v>105</v>
      </c>
      <c r="CG2769" s="4" t="s">
        <v>17310</v>
      </c>
      <c r="CK2769" s="12"/>
    </row>
    <row r="2770" spans="1:89" x14ac:dyDescent="0.3">
      <c r="A2770" s="2" t="s">
        <v>198</v>
      </c>
      <c r="B2770" s="2" t="s">
        <v>16025</v>
      </c>
      <c r="I2770" s="51" t="s">
        <v>324</v>
      </c>
      <c r="L2770" s="2" t="s">
        <v>220</v>
      </c>
      <c r="M2770" s="4" t="s">
        <v>220</v>
      </c>
      <c r="T2770" s="12" t="s">
        <v>16026</v>
      </c>
      <c r="Y2770" s="7" t="s">
        <v>16027</v>
      </c>
      <c r="Z2770" s="42">
        <v>13</v>
      </c>
      <c r="AA2770" s="8" t="s">
        <v>16028</v>
      </c>
      <c r="AB2770" s="8" t="s">
        <v>97</v>
      </c>
      <c r="AC2770" s="8" t="s">
        <v>261</v>
      </c>
      <c r="AD2770" s="8" t="b">
        <v>0</v>
      </c>
      <c r="AF2770" s="2" t="s">
        <v>99</v>
      </c>
      <c r="AG2770" s="2" t="s">
        <v>100</v>
      </c>
      <c r="AL2770" s="2" t="s">
        <v>16029</v>
      </c>
      <c r="AM2770" s="2">
        <v>779</v>
      </c>
      <c r="AO2770" s="43"/>
      <c r="AP2770" s="43"/>
      <c r="AR2770" s="43"/>
      <c r="AS2770" s="43"/>
      <c r="AV2770" s="43"/>
      <c r="AW2770" s="3" t="s">
        <v>115</v>
      </c>
      <c r="AX2770" s="9" t="s">
        <v>115</v>
      </c>
      <c r="AY2770" s="2" t="s">
        <v>115</v>
      </c>
      <c r="AZ2770" s="2" t="s">
        <v>115</v>
      </c>
      <c r="BA2770" s="2" t="s">
        <v>115</v>
      </c>
      <c r="BB2770" s="2" t="s">
        <v>626</v>
      </c>
      <c r="BC2770" s="43" t="s">
        <v>115</v>
      </c>
      <c r="BF2770" s="4">
        <v>40</v>
      </c>
      <c r="BG2770" s="2" t="s">
        <v>626</v>
      </c>
      <c r="BH2770" s="2">
        <v>8</v>
      </c>
      <c r="BI2770" s="11">
        <v>0.03</v>
      </c>
      <c r="BJ2770" s="11">
        <v>0</v>
      </c>
      <c r="BK2770" s="11">
        <v>0</v>
      </c>
      <c r="BL2770" s="11">
        <v>0</v>
      </c>
      <c r="BM2770" s="11">
        <v>0.03</v>
      </c>
      <c r="BN2770" s="11">
        <v>11</v>
      </c>
      <c r="BO2770" s="2" t="s">
        <v>115</v>
      </c>
      <c r="BP2770" s="4" t="s">
        <v>115</v>
      </c>
      <c r="BQ2770" s="4" t="s">
        <v>16030</v>
      </c>
      <c r="BR2770" s="2">
        <v>90.19</v>
      </c>
      <c r="BS2770" s="2" t="s">
        <v>179</v>
      </c>
      <c r="BT2770" s="2" t="s">
        <v>105</v>
      </c>
      <c r="BU2770" s="3" t="s">
        <v>105</v>
      </c>
      <c r="BV2770" s="3"/>
      <c r="BW2770" s="3"/>
      <c r="BX2770" s="2" t="s">
        <v>105</v>
      </c>
      <c r="BY2770" s="2" t="s">
        <v>105</v>
      </c>
      <c r="BZ2770" s="2" t="s">
        <v>105</v>
      </c>
      <c r="CG2770" s="4" t="s">
        <v>17310</v>
      </c>
    </row>
    <row r="2771" spans="1:89" x14ac:dyDescent="0.3">
      <c r="A2771" s="2" t="s">
        <v>198</v>
      </c>
      <c r="B2771" s="2" t="s">
        <v>16092</v>
      </c>
      <c r="I2771" s="51" t="s">
        <v>324</v>
      </c>
      <c r="L2771" s="2" t="s">
        <v>220</v>
      </c>
      <c r="M2771" s="4" t="s">
        <v>220</v>
      </c>
      <c r="T2771" s="12" t="s">
        <v>16093</v>
      </c>
      <c r="Y2771" s="7" t="s">
        <v>16094</v>
      </c>
      <c r="Z2771" s="42">
        <v>13</v>
      </c>
      <c r="AA2771" s="8" t="s">
        <v>16095</v>
      </c>
      <c r="AB2771" s="8" t="s">
        <v>96</v>
      </c>
      <c r="AC2771" s="8" t="s">
        <v>262</v>
      </c>
      <c r="AD2771" s="8" t="b">
        <v>0</v>
      </c>
      <c r="AF2771" s="2" t="s">
        <v>99</v>
      </c>
      <c r="AG2771" s="2" t="s">
        <v>100</v>
      </c>
      <c r="AL2771" s="2" t="s">
        <v>16096</v>
      </c>
      <c r="AM2771" s="2">
        <v>780</v>
      </c>
      <c r="AO2771" s="43"/>
      <c r="AP2771" s="43"/>
      <c r="AR2771" s="43"/>
      <c r="AS2771" s="43"/>
      <c r="AV2771" s="43"/>
      <c r="AW2771" s="3" t="s">
        <v>115</v>
      </c>
      <c r="AX2771" s="9" t="s">
        <v>16097</v>
      </c>
      <c r="AY2771" s="2" t="s">
        <v>321</v>
      </c>
      <c r="AZ2771" s="2" t="s">
        <v>1796</v>
      </c>
      <c r="BA2771" s="2" t="s">
        <v>16096</v>
      </c>
      <c r="BB2771" s="2" t="s">
        <v>626</v>
      </c>
      <c r="BC2771" s="43" t="s">
        <v>115</v>
      </c>
      <c r="BF2771" s="4">
        <v>40</v>
      </c>
      <c r="BG2771" s="2" t="s">
        <v>626</v>
      </c>
      <c r="BH2771" s="2">
        <v>8</v>
      </c>
      <c r="BI2771" s="11">
        <v>0</v>
      </c>
      <c r="BJ2771" s="11">
        <v>0</v>
      </c>
      <c r="BK2771" s="11">
        <v>0</v>
      </c>
      <c r="BL2771" s="11">
        <v>0</v>
      </c>
      <c r="BM2771" s="11">
        <v>0</v>
      </c>
      <c r="BN2771" s="11">
        <v>14</v>
      </c>
      <c r="BO2771" s="2" t="s">
        <v>115</v>
      </c>
      <c r="BP2771" s="4" t="s">
        <v>115</v>
      </c>
      <c r="BQ2771" s="4" t="s">
        <v>16030</v>
      </c>
      <c r="BR2771" s="2">
        <v>88.19</v>
      </c>
      <c r="BS2771" s="2" t="s">
        <v>179</v>
      </c>
      <c r="BT2771" s="2" t="s">
        <v>105</v>
      </c>
      <c r="BU2771" s="3" t="s">
        <v>105</v>
      </c>
      <c r="BV2771" s="3"/>
      <c r="BW2771" s="3"/>
      <c r="BX2771" s="2" t="s">
        <v>105</v>
      </c>
      <c r="BY2771" s="2" t="s">
        <v>105</v>
      </c>
      <c r="BZ2771" s="2" t="s">
        <v>105</v>
      </c>
      <c r="CG2771" s="4" t="s">
        <v>17310</v>
      </c>
      <c r="CK2771" s="12"/>
    </row>
    <row r="2772" spans="1:89" x14ac:dyDescent="0.3">
      <c r="A2772" s="2" t="s">
        <v>198</v>
      </c>
      <c r="B2772" s="2" t="s">
        <v>16803</v>
      </c>
      <c r="I2772" s="51" t="s">
        <v>324</v>
      </c>
      <c r="L2772" s="2" t="s">
        <v>220</v>
      </c>
      <c r="M2772" s="4" t="s">
        <v>220</v>
      </c>
      <c r="N2772" s="12" t="s">
        <v>16804</v>
      </c>
      <c r="T2772" s="12" t="s">
        <v>16805</v>
      </c>
      <c r="Y2772" s="7" t="s">
        <v>16806</v>
      </c>
      <c r="Z2772" s="42">
        <v>13</v>
      </c>
      <c r="AA2772" s="8" t="s">
        <v>16807</v>
      </c>
      <c r="AB2772" s="8" t="s">
        <v>856</v>
      </c>
      <c r="AC2772" s="8" t="s">
        <v>261</v>
      </c>
      <c r="AD2772" s="8" t="b">
        <v>0</v>
      </c>
      <c r="AF2772" s="2" t="s">
        <v>543</v>
      </c>
      <c r="AG2772" s="2" t="s">
        <v>543</v>
      </c>
      <c r="AL2772" s="2" t="s">
        <v>1036</v>
      </c>
      <c r="AM2772" s="2">
        <v>790</v>
      </c>
      <c r="AO2772" s="43"/>
      <c r="AP2772" s="43"/>
      <c r="AR2772" s="43"/>
      <c r="AS2772" s="43"/>
      <c r="AV2772" s="43"/>
      <c r="AW2772" s="3" t="s">
        <v>115</v>
      </c>
      <c r="AX2772" s="9" t="s">
        <v>115</v>
      </c>
      <c r="AY2772" s="2" t="s">
        <v>115</v>
      </c>
      <c r="AZ2772" s="2" t="s">
        <v>115</v>
      </c>
      <c r="BA2772" s="2" t="s">
        <v>115</v>
      </c>
      <c r="BB2772" s="2" t="s">
        <v>626</v>
      </c>
      <c r="BC2772" s="43" t="s">
        <v>115</v>
      </c>
      <c r="BF2772" s="4">
        <v>25</v>
      </c>
      <c r="BG2772" s="2" t="s">
        <v>565</v>
      </c>
      <c r="BH2772" s="2">
        <v>7</v>
      </c>
      <c r="BI2772" s="11">
        <v>0.01</v>
      </c>
      <c r="BJ2772" s="11">
        <v>0</v>
      </c>
      <c r="BK2772" s="11">
        <v>0</v>
      </c>
      <c r="BL2772" s="11">
        <v>0</v>
      </c>
      <c r="BM2772" s="11">
        <v>0.01</v>
      </c>
      <c r="BN2772" s="11" t="s">
        <v>114</v>
      </c>
      <c r="BO2772" s="2" t="s">
        <v>115</v>
      </c>
      <c r="BP2772" s="4" t="s">
        <v>115</v>
      </c>
      <c r="BQ2772" s="4" t="s">
        <v>16776</v>
      </c>
      <c r="BR2772" s="2">
        <v>62</v>
      </c>
      <c r="BS2772" s="2" t="s">
        <v>179</v>
      </c>
      <c r="BT2772" s="2" t="s">
        <v>105</v>
      </c>
      <c r="BU2772" s="3" t="s">
        <v>105</v>
      </c>
      <c r="BV2772" s="3"/>
      <c r="BW2772" s="3"/>
      <c r="BX2772" s="2" t="s">
        <v>105</v>
      </c>
      <c r="BY2772" s="2" t="s">
        <v>105</v>
      </c>
      <c r="BZ2772" s="2" t="s">
        <v>105</v>
      </c>
      <c r="CG2772" s="4" t="s">
        <v>17310</v>
      </c>
      <c r="CK2772" s="12"/>
    </row>
    <row r="2773" spans="1:89" x14ac:dyDescent="0.3">
      <c r="A2773" s="2" t="s">
        <v>198</v>
      </c>
      <c r="B2773" s="2" t="s">
        <v>16843</v>
      </c>
      <c r="I2773" s="51" t="s">
        <v>324</v>
      </c>
      <c r="L2773" s="2" t="s">
        <v>220</v>
      </c>
      <c r="M2773" s="4" t="s">
        <v>220</v>
      </c>
      <c r="N2773" s="12" t="s">
        <v>16844</v>
      </c>
      <c r="T2773" s="12" t="s">
        <v>16845</v>
      </c>
      <c r="Y2773" s="7" t="s">
        <v>16846</v>
      </c>
      <c r="Z2773" s="42">
        <v>13</v>
      </c>
      <c r="AA2773" s="8" t="s">
        <v>8149</v>
      </c>
      <c r="AB2773" s="8" t="s">
        <v>16847</v>
      </c>
      <c r="AC2773" s="8" t="s">
        <v>97</v>
      </c>
      <c r="AD2773" s="8" t="b">
        <v>0</v>
      </c>
      <c r="AF2773" s="2" t="s">
        <v>543</v>
      </c>
      <c r="AG2773" s="2" t="s">
        <v>543</v>
      </c>
      <c r="AL2773" s="2" t="s">
        <v>16848</v>
      </c>
      <c r="AM2773" s="2">
        <v>793</v>
      </c>
      <c r="AO2773" s="43"/>
      <c r="AP2773" s="43"/>
      <c r="AR2773" s="43"/>
      <c r="AS2773" s="43"/>
      <c r="AV2773" s="43"/>
      <c r="AW2773" s="3" t="s">
        <v>115</v>
      </c>
      <c r="AX2773" s="9" t="s">
        <v>115</v>
      </c>
      <c r="AY2773" s="2" t="s">
        <v>115</v>
      </c>
      <c r="AZ2773" s="2" t="s">
        <v>115</v>
      </c>
      <c r="BA2773" s="2" t="s">
        <v>115</v>
      </c>
      <c r="BB2773" s="2" t="s">
        <v>626</v>
      </c>
      <c r="BC2773" s="43" t="s">
        <v>115</v>
      </c>
      <c r="BF2773" s="4">
        <v>35</v>
      </c>
      <c r="BG2773" s="2" t="s">
        <v>565</v>
      </c>
      <c r="BH2773" s="2">
        <v>7</v>
      </c>
      <c r="BI2773" s="11">
        <v>0</v>
      </c>
      <c r="BJ2773" s="11">
        <v>0.01</v>
      </c>
      <c r="BK2773" s="11">
        <v>0</v>
      </c>
      <c r="BL2773" s="11">
        <v>0</v>
      </c>
      <c r="BM2773" s="11">
        <v>0.01</v>
      </c>
      <c r="BN2773" s="11" t="s">
        <v>114</v>
      </c>
      <c r="BO2773" s="2" t="s">
        <v>115</v>
      </c>
      <c r="BP2773" s="4" t="s">
        <v>115</v>
      </c>
      <c r="BQ2773" s="4" t="s">
        <v>16849</v>
      </c>
      <c r="BR2773" s="2">
        <v>52.62</v>
      </c>
      <c r="BS2773" s="2" t="s">
        <v>179</v>
      </c>
      <c r="BT2773" s="2" t="s">
        <v>105</v>
      </c>
      <c r="BU2773" s="3" t="s">
        <v>105</v>
      </c>
      <c r="BV2773" s="3"/>
      <c r="BW2773" s="3"/>
      <c r="BX2773" s="2" t="s">
        <v>105</v>
      </c>
      <c r="BY2773" s="2" t="s">
        <v>105</v>
      </c>
      <c r="BZ2773" s="2" t="s">
        <v>105</v>
      </c>
      <c r="CG2773" s="4" t="s">
        <v>17310</v>
      </c>
      <c r="CK2773" s="12"/>
    </row>
    <row r="2774" spans="1:89" x14ac:dyDescent="0.3">
      <c r="A2774" s="2" t="s">
        <v>198</v>
      </c>
      <c r="B2774" s="2" t="s">
        <v>1999</v>
      </c>
      <c r="I2774" s="51" t="s">
        <v>324</v>
      </c>
      <c r="L2774" s="2" t="s">
        <v>220</v>
      </c>
      <c r="M2774" s="4" t="s">
        <v>220</v>
      </c>
      <c r="N2774" s="12" t="s">
        <v>2000</v>
      </c>
      <c r="T2774" s="12" t="s">
        <v>2001</v>
      </c>
      <c r="Y2774" s="7" t="s">
        <v>2002</v>
      </c>
      <c r="Z2774" s="42">
        <v>13</v>
      </c>
      <c r="AA2774" s="8" t="s">
        <v>2003</v>
      </c>
      <c r="AB2774" s="8" t="s">
        <v>262</v>
      </c>
      <c r="AC2774" s="8" t="s">
        <v>617</v>
      </c>
      <c r="AD2774" s="8" t="b">
        <v>1</v>
      </c>
      <c r="AF2774" s="2" t="s">
        <v>563</v>
      </c>
      <c r="AG2774" s="2" t="s">
        <v>563</v>
      </c>
      <c r="AL2774" s="2" t="s">
        <v>2004</v>
      </c>
      <c r="AO2774" s="43"/>
      <c r="AP2774" s="43"/>
      <c r="AR2774" s="43"/>
      <c r="AS2774" s="43"/>
      <c r="AV2774" s="43"/>
      <c r="AW2774" s="3" t="s">
        <v>115</v>
      </c>
      <c r="AX2774" s="9" t="s">
        <v>115</v>
      </c>
      <c r="AY2774" s="2" t="s">
        <v>115</v>
      </c>
      <c r="AZ2774" s="2" t="s">
        <v>115</v>
      </c>
      <c r="BA2774" s="2" t="s">
        <v>115</v>
      </c>
      <c r="BB2774" s="2" t="s">
        <v>565</v>
      </c>
      <c r="BC2774" s="43" t="s">
        <v>115</v>
      </c>
      <c r="BF2774" s="4">
        <v>35</v>
      </c>
      <c r="BG2774" s="2" t="s">
        <v>565</v>
      </c>
      <c r="BH2774" s="2">
        <v>7</v>
      </c>
      <c r="BI2774" s="11">
        <v>0.01</v>
      </c>
      <c r="BJ2774" s="11">
        <v>0</v>
      </c>
      <c r="BK2774" s="11">
        <v>0.01</v>
      </c>
      <c r="BL2774" s="11">
        <v>0</v>
      </c>
      <c r="BM2774" s="11">
        <v>0.01</v>
      </c>
      <c r="BN2774" s="11" t="s">
        <v>114</v>
      </c>
      <c r="BO2774" s="2" t="s">
        <v>115</v>
      </c>
      <c r="BP2774" s="4" t="s">
        <v>115</v>
      </c>
      <c r="BS2774" s="2" t="s">
        <v>115</v>
      </c>
      <c r="BT2774" s="2" t="s">
        <v>105</v>
      </c>
      <c r="BU2774" s="3" t="s">
        <v>105</v>
      </c>
      <c r="BV2774" s="3"/>
      <c r="BW2774" s="3"/>
      <c r="BX2774" s="2" t="s">
        <v>105</v>
      </c>
      <c r="BY2774" s="2" t="s">
        <v>105</v>
      </c>
      <c r="BZ2774" s="2" t="s">
        <v>105</v>
      </c>
      <c r="CG2774" s="4" t="s">
        <v>17310</v>
      </c>
      <c r="CK2774" s="12"/>
    </row>
    <row r="2775" spans="1:89" x14ac:dyDescent="0.3">
      <c r="A2775" s="2" t="s">
        <v>198</v>
      </c>
      <c r="B2775" s="2" t="s">
        <v>16832</v>
      </c>
      <c r="I2775" s="51" t="s">
        <v>324</v>
      </c>
      <c r="L2775" s="2" t="s">
        <v>220</v>
      </c>
      <c r="M2775" s="4" t="s">
        <v>220</v>
      </c>
      <c r="T2775" s="12" t="s">
        <v>16833</v>
      </c>
      <c r="Y2775" s="7" t="s">
        <v>16834</v>
      </c>
      <c r="Z2775" s="42">
        <v>13</v>
      </c>
      <c r="AA2775" s="8" t="s">
        <v>16835</v>
      </c>
      <c r="AB2775" s="8" t="s">
        <v>96</v>
      </c>
      <c r="AC2775" s="8" t="s">
        <v>261</v>
      </c>
      <c r="AD2775" s="8" t="b">
        <v>0</v>
      </c>
      <c r="AF2775" s="2" t="s">
        <v>99</v>
      </c>
      <c r="AG2775" s="2" t="s">
        <v>100</v>
      </c>
      <c r="AL2775" s="2" t="s">
        <v>16836</v>
      </c>
      <c r="AM2775" s="2">
        <v>807</v>
      </c>
      <c r="AO2775" s="43"/>
      <c r="AP2775" s="43"/>
      <c r="AR2775" s="43"/>
      <c r="AS2775" s="43"/>
      <c r="AV2775" s="43"/>
      <c r="AW2775" s="3" t="s">
        <v>115</v>
      </c>
      <c r="AX2775" s="9" t="s">
        <v>115</v>
      </c>
      <c r="AY2775" s="2" t="s">
        <v>115</v>
      </c>
      <c r="AZ2775" s="2" t="s">
        <v>115</v>
      </c>
      <c r="BA2775" s="2" t="s">
        <v>115</v>
      </c>
      <c r="BB2775" s="2" t="s">
        <v>626</v>
      </c>
      <c r="BC2775" s="43" t="s">
        <v>115</v>
      </c>
      <c r="BF2775" s="4">
        <v>39</v>
      </c>
      <c r="BG2775" s="2" t="s">
        <v>626</v>
      </c>
      <c r="BH2775" s="2">
        <v>8</v>
      </c>
      <c r="BI2775" s="11">
        <v>0</v>
      </c>
      <c r="BJ2775" s="11">
        <v>0</v>
      </c>
      <c r="BK2775" s="11">
        <v>0</v>
      </c>
      <c r="BL2775" s="11">
        <v>0</v>
      </c>
      <c r="BM2775" s="11">
        <v>0</v>
      </c>
      <c r="BN2775" s="11" t="s">
        <v>114</v>
      </c>
      <c r="BO2775" s="2" t="s">
        <v>115</v>
      </c>
      <c r="BP2775" s="4" t="s">
        <v>115</v>
      </c>
      <c r="BQ2775" s="4" t="s">
        <v>4076</v>
      </c>
      <c r="BR2775" s="2">
        <v>53.44</v>
      </c>
      <c r="BS2775" s="2" t="s">
        <v>179</v>
      </c>
      <c r="BT2775" s="2" t="s">
        <v>105</v>
      </c>
      <c r="BU2775" s="3" t="s">
        <v>105</v>
      </c>
      <c r="BV2775" s="3"/>
      <c r="BW2775" s="3"/>
      <c r="BX2775" s="2" t="s">
        <v>105</v>
      </c>
      <c r="BY2775" s="2" t="s">
        <v>105</v>
      </c>
      <c r="BZ2775" s="2" t="s">
        <v>105</v>
      </c>
      <c r="CG2775" s="4" t="s">
        <v>17310</v>
      </c>
      <c r="CK2775" s="12"/>
    </row>
    <row r="2776" spans="1:89" x14ac:dyDescent="0.3">
      <c r="A2776" s="2" t="s">
        <v>198</v>
      </c>
      <c r="B2776" s="2" t="s">
        <v>16837</v>
      </c>
      <c r="I2776" s="51" t="s">
        <v>324</v>
      </c>
      <c r="L2776" s="2" t="s">
        <v>220</v>
      </c>
      <c r="M2776" s="4" t="s">
        <v>220</v>
      </c>
      <c r="T2776" s="12" t="s">
        <v>16838</v>
      </c>
      <c r="Y2776" s="7" t="s">
        <v>16839</v>
      </c>
      <c r="Z2776" s="42">
        <v>13</v>
      </c>
      <c r="AA2776" s="8" t="s">
        <v>16840</v>
      </c>
      <c r="AB2776" s="8" t="s">
        <v>261</v>
      </c>
      <c r="AC2776" s="8" t="s">
        <v>97</v>
      </c>
      <c r="AD2776" s="8" t="b">
        <v>0</v>
      </c>
      <c r="AF2776" s="2" t="s">
        <v>99</v>
      </c>
      <c r="AG2776" s="2" t="s">
        <v>100</v>
      </c>
      <c r="AL2776" s="2" t="s">
        <v>16841</v>
      </c>
      <c r="AM2776" s="2">
        <v>810</v>
      </c>
      <c r="AO2776" s="43"/>
      <c r="AP2776" s="43"/>
      <c r="AR2776" s="43"/>
      <c r="AS2776" s="43"/>
      <c r="AV2776" s="43"/>
      <c r="AW2776" s="3" t="s">
        <v>115</v>
      </c>
      <c r="AX2776" s="9" t="s">
        <v>16842</v>
      </c>
      <c r="AY2776" s="2" t="s">
        <v>321</v>
      </c>
      <c r="AZ2776" s="2" t="s">
        <v>1796</v>
      </c>
      <c r="BA2776" s="2" t="s">
        <v>16841</v>
      </c>
      <c r="BB2776" s="2" t="s">
        <v>626</v>
      </c>
      <c r="BC2776" s="43" t="s">
        <v>115</v>
      </c>
      <c r="BF2776" s="4">
        <v>39</v>
      </c>
      <c r="BG2776" s="2" t="s">
        <v>626</v>
      </c>
      <c r="BH2776" s="2">
        <v>8</v>
      </c>
      <c r="BI2776" s="11">
        <v>0</v>
      </c>
      <c r="BJ2776" s="11">
        <v>0</v>
      </c>
      <c r="BK2776" s="11">
        <v>0</v>
      </c>
      <c r="BL2776" s="11">
        <v>0</v>
      </c>
      <c r="BM2776" s="11">
        <v>0</v>
      </c>
      <c r="BN2776" s="11" t="s">
        <v>114</v>
      </c>
      <c r="BO2776" s="2" t="s">
        <v>115</v>
      </c>
      <c r="BP2776" s="4" t="s">
        <v>115</v>
      </c>
      <c r="BR2776" s="2">
        <v>50.12</v>
      </c>
      <c r="BS2776" s="2" t="s">
        <v>179</v>
      </c>
      <c r="BT2776" s="2" t="s">
        <v>105</v>
      </c>
      <c r="BU2776" s="3" t="s">
        <v>105</v>
      </c>
      <c r="BV2776" s="3"/>
      <c r="BW2776" s="3"/>
      <c r="BX2776" s="2" t="s">
        <v>105</v>
      </c>
      <c r="BY2776" s="2" t="s">
        <v>105</v>
      </c>
      <c r="BZ2776" s="2" t="s">
        <v>105</v>
      </c>
      <c r="CG2776" s="4" t="s">
        <v>17310</v>
      </c>
      <c r="CK2776" s="12"/>
    </row>
    <row r="2777" spans="1:89" x14ac:dyDescent="0.3">
      <c r="A2777" s="2" t="s">
        <v>198</v>
      </c>
      <c r="B2777" s="2" t="s">
        <v>2026</v>
      </c>
      <c r="I2777" s="51" t="s">
        <v>324</v>
      </c>
      <c r="L2777" s="2" t="s">
        <v>220</v>
      </c>
      <c r="M2777" s="4" t="s">
        <v>220</v>
      </c>
      <c r="N2777" s="12" t="s">
        <v>2027</v>
      </c>
      <c r="T2777" s="12" t="s">
        <v>2028</v>
      </c>
      <c r="Y2777" s="7" t="s">
        <v>2029</v>
      </c>
      <c r="Z2777" s="42">
        <v>13</v>
      </c>
      <c r="AA2777" s="8" t="s">
        <v>2030</v>
      </c>
      <c r="AB2777" s="8" t="s">
        <v>607</v>
      </c>
      <c r="AC2777" s="8" t="s">
        <v>97</v>
      </c>
      <c r="AD2777" s="8" t="b">
        <v>1</v>
      </c>
      <c r="AF2777" s="2" t="s">
        <v>543</v>
      </c>
      <c r="AG2777" s="2" t="s">
        <v>543</v>
      </c>
      <c r="AL2777" s="2" t="s">
        <v>2031</v>
      </c>
      <c r="AO2777" s="43"/>
      <c r="AP2777" s="43"/>
      <c r="AR2777" s="43"/>
      <c r="AS2777" s="43"/>
      <c r="AV2777" s="43"/>
      <c r="AW2777" s="3" t="s">
        <v>115</v>
      </c>
      <c r="AX2777" s="9" t="s">
        <v>2032</v>
      </c>
      <c r="AY2777" s="2" t="s">
        <v>321</v>
      </c>
      <c r="AZ2777" s="2" t="s">
        <v>758</v>
      </c>
      <c r="BA2777" s="2" t="s">
        <v>2033</v>
      </c>
      <c r="BB2777" s="2" t="s">
        <v>565</v>
      </c>
      <c r="BC2777" s="43" t="s">
        <v>115</v>
      </c>
      <c r="BF2777" s="4">
        <v>32</v>
      </c>
      <c r="BG2777" s="2" t="s">
        <v>565</v>
      </c>
      <c r="BH2777" s="2">
        <v>7</v>
      </c>
      <c r="BI2777" s="11">
        <v>0</v>
      </c>
      <c r="BJ2777" s="11">
        <v>0</v>
      </c>
      <c r="BK2777" s="11">
        <v>0</v>
      </c>
      <c r="BL2777" s="11">
        <v>0</v>
      </c>
      <c r="BM2777" s="11">
        <v>0</v>
      </c>
      <c r="BN2777" s="11" t="s">
        <v>114</v>
      </c>
      <c r="BO2777" s="2" t="s">
        <v>115</v>
      </c>
      <c r="BP2777" s="4" t="s">
        <v>115</v>
      </c>
      <c r="BS2777" s="2" t="s">
        <v>115</v>
      </c>
      <c r="BT2777" s="2" t="s">
        <v>105</v>
      </c>
      <c r="BU2777" s="3" t="s">
        <v>105</v>
      </c>
      <c r="BV2777" s="3"/>
      <c r="BW2777" s="3"/>
      <c r="BX2777" s="2" t="s">
        <v>105</v>
      </c>
      <c r="BY2777" s="2" t="s">
        <v>105</v>
      </c>
      <c r="BZ2777" s="2" t="s">
        <v>105</v>
      </c>
      <c r="CG2777" s="4" t="s">
        <v>17310</v>
      </c>
      <c r="CK2777" s="12"/>
    </row>
    <row r="2778" spans="1:89" x14ac:dyDescent="0.3">
      <c r="A2778" s="2" t="s">
        <v>198</v>
      </c>
      <c r="B2778" s="2" t="s">
        <v>17046</v>
      </c>
      <c r="I2778" s="51" t="s">
        <v>324</v>
      </c>
      <c r="L2778" s="2" t="s">
        <v>220</v>
      </c>
      <c r="M2778" s="4" t="s">
        <v>220</v>
      </c>
      <c r="N2778" s="12" t="s">
        <v>17047</v>
      </c>
      <c r="T2778" s="12" t="s">
        <v>17048</v>
      </c>
      <c r="Y2778" s="7" t="s">
        <v>16690</v>
      </c>
      <c r="Z2778" s="42">
        <v>13</v>
      </c>
      <c r="AA2778" s="8" t="s">
        <v>14958</v>
      </c>
      <c r="AB2778" s="8" t="s">
        <v>570</v>
      </c>
      <c r="AC2778" s="8" t="s">
        <v>96</v>
      </c>
      <c r="AD2778" s="8" t="b">
        <v>1</v>
      </c>
      <c r="AF2778" s="2" t="s">
        <v>543</v>
      </c>
      <c r="AG2778" s="2" t="s">
        <v>543</v>
      </c>
      <c r="AL2778" s="2" t="s">
        <v>17049</v>
      </c>
      <c r="AM2778" s="2">
        <v>825</v>
      </c>
      <c r="AO2778" s="43"/>
      <c r="AP2778" s="43"/>
      <c r="AR2778" s="43"/>
      <c r="AS2778" s="43"/>
      <c r="AV2778" s="43"/>
      <c r="AW2778" s="3" t="s">
        <v>115</v>
      </c>
      <c r="AX2778" s="9" t="s">
        <v>17050</v>
      </c>
      <c r="AY2778" s="2" t="s">
        <v>321</v>
      </c>
      <c r="AZ2778" s="2" t="s">
        <v>7711</v>
      </c>
      <c r="BA2778" s="2" t="s">
        <v>17051</v>
      </c>
      <c r="BB2778" s="2" t="s">
        <v>626</v>
      </c>
      <c r="BC2778" s="43" t="s">
        <v>115</v>
      </c>
      <c r="BF2778" s="4">
        <v>26.1</v>
      </c>
      <c r="BG2778" s="2" t="s">
        <v>565</v>
      </c>
      <c r="BH2778" s="2">
        <v>7</v>
      </c>
      <c r="BI2778" s="11">
        <v>0</v>
      </c>
      <c r="BJ2778" s="11">
        <v>0</v>
      </c>
      <c r="BK2778" s="11">
        <v>0</v>
      </c>
      <c r="BL2778" s="11">
        <v>0</v>
      </c>
      <c r="BM2778" s="11">
        <v>0</v>
      </c>
      <c r="BN2778" s="11" t="s">
        <v>114</v>
      </c>
      <c r="BO2778" s="2" t="s">
        <v>115</v>
      </c>
      <c r="BP2778" s="4" t="s">
        <v>115</v>
      </c>
      <c r="BR2778" s="2">
        <v>40.75</v>
      </c>
      <c r="BS2778" s="2" t="s">
        <v>179</v>
      </c>
      <c r="BT2778" s="2" t="s">
        <v>105</v>
      </c>
      <c r="BU2778" s="3" t="s">
        <v>105</v>
      </c>
      <c r="BV2778" s="3"/>
      <c r="BW2778" s="3"/>
      <c r="BX2778" s="2" t="s">
        <v>105</v>
      </c>
      <c r="BY2778" s="2" t="s">
        <v>105</v>
      </c>
      <c r="BZ2778" s="2" t="s">
        <v>105</v>
      </c>
      <c r="CG2778" s="4" t="s">
        <v>17310</v>
      </c>
      <c r="CK2778" s="12"/>
    </row>
    <row r="2779" spans="1:89" x14ac:dyDescent="0.3">
      <c r="A2779" s="2" t="s">
        <v>198</v>
      </c>
      <c r="B2779" s="2" t="s">
        <v>2044</v>
      </c>
      <c r="I2779" s="51" t="s">
        <v>324</v>
      </c>
      <c r="L2779" s="2" t="s">
        <v>847</v>
      </c>
      <c r="M2779" s="4" t="s">
        <v>847</v>
      </c>
      <c r="T2779" s="12" t="s">
        <v>2045</v>
      </c>
      <c r="Y2779" s="7" t="s">
        <v>2046</v>
      </c>
      <c r="Z2779" s="42">
        <v>13</v>
      </c>
      <c r="AA2779" s="8" t="s">
        <v>2047</v>
      </c>
      <c r="AB2779" s="8" t="s">
        <v>2048</v>
      </c>
      <c r="AC2779" s="8" t="s">
        <v>261</v>
      </c>
      <c r="AD2779" s="8" t="b">
        <v>1</v>
      </c>
      <c r="AF2779" s="2" t="s">
        <v>543</v>
      </c>
      <c r="AG2779" s="2" t="s">
        <v>543</v>
      </c>
      <c r="AL2779" s="2" t="s">
        <v>115</v>
      </c>
      <c r="AO2779" s="43"/>
      <c r="AP2779" s="43"/>
      <c r="AR2779" s="43"/>
      <c r="AS2779" s="43"/>
      <c r="AV2779" s="43"/>
      <c r="AW2779" s="3" t="s">
        <v>115</v>
      </c>
      <c r="AX2779" s="9" t="s">
        <v>115</v>
      </c>
      <c r="AY2779" s="2" t="s">
        <v>115</v>
      </c>
      <c r="AZ2779" s="2" t="s">
        <v>115</v>
      </c>
      <c r="BA2779" s="2" t="s">
        <v>115</v>
      </c>
      <c r="BB2779" s="2" t="s">
        <v>778</v>
      </c>
      <c r="BC2779" s="43" t="s">
        <v>115</v>
      </c>
      <c r="BF2779" s="4">
        <v>35</v>
      </c>
      <c r="BG2779" s="2" t="s">
        <v>2049</v>
      </c>
      <c r="BH2779" s="2">
        <v>6</v>
      </c>
      <c r="BI2779" s="11" t="s">
        <v>114</v>
      </c>
      <c r="BJ2779" s="11" t="s">
        <v>114</v>
      </c>
      <c r="BK2779" s="11" t="s">
        <v>114</v>
      </c>
      <c r="BL2779" s="11" t="s">
        <v>114</v>
      </c>
      <c r="BM2779" s="11" t="s">
        <v>115</v>
      </c>
      <c r="BN2779" s="11">
        <v>1</v>
      </c>
      <c r="BP2779" s="4" t="s">
        <v>115</v>
      </c>
      <c r="BS2779" s="2" t="s">
        <v>115</v>
      </c>
      <c r="BT2779" s="2" t="s">
        <v>105</v>
      </c>
      <c r="BU2779" s="3" t="s">
        <v>105</v>
      </c>
      <c r="BV2779" s="3"/>
      <c r="BW2779" s="3"/>
      <c r="BX2779" s="2" t="s">
        <v>105</v>
      </c>
      <c r="BY2779" s="2" t="s">
        <v>105</v>
      </c>
      <c r="BZ2779" s="2" t="s">
        <v>105</v>
      </c>
      <c r="CG2779" s="4" t="s">
        <v>17310</v>
      </c>
      <c r="CK2779" s="12"/>
    </row>
    <row r="2780" spans="1:89" x14ac:dyDescent="0.3">
      <c r="A2780" s="2" t="s">
        <v>198</v>
      </c>
      <c r="B2780" s="2" t="s">
        <v>4163</v>
      </c>
      <c r="I2780" s="51" t="s">
        <v>324</v>
      </c>
      <c r="L2780" s="2" t="s">
        <v>847</v>
      </c>
      <c r="M2780" s="4" t="s">
        <v>847</v>
      </c>
      <c r="T2780" s="12" t="s">
        <v>4164</v>
      </c>
      <c r="Y2780" s="7" t="s">
        <v>4165</v>
      </c>
      <c r="Z2780" s="42">
        <v>13</v>
      </c>
      <c r="AA2780" s="8" t="s">
        <v>4166</v>
      </c>
      <c r="AB2780" s="8" t="s">
        <v>262</v>
      </c>
      <c r="AC2780" s="8" t="s">
        <v>261</v>
      </c>
      <c r="AD2780" s="8" t="b">
        <v>0</v>
      </c>
      <c r="AF2780" s="2" t="s">
        <v>99</v>
      </c>
      <c r="AG2780" s="2" t="s">
        <v>100</v>
      </c>
      <c r="AO2780" s="43"/>
      <c r="AP2780" s="43"/>
      <c r="AR2780" s="43"/>
      <c r="AS2780" s="43"/>
      <c r="AV2780" s="43"/>
      <c r="AW2780" s="3" t="s">
        <v>115</v>
      </c>
      <c r="AX2780" s="9" t="s">
        <v>4167</v>
      </c>
      <c r="AY2780" s="2" t="s">
        <v>321</v>
      </c>
      <c r="AZ2780" s="2" t="s">
        <v>4143</v>
      </c>
      <c r="BA2780" s="2" t="s">
        <v>115</v>
      </c>
      <c r="BB2780" s="2" t="s">
        <v>2617</v>
      </c>
      <c r="BC2780" s="43" t="s">
        <v>115</v>
      </c>
      <c r="BF2780" s="4">
        <v>32</v>
      </c>
      <c r="BG2780" s="2" t="s">
        <v>2617</v>
      </c>
      <c r="BH2780" s="2">
        <v>6</v>
      </c>
      <c r="BI2780" s="11">
        <v>0</v>
      </c>
      <c r="BJ2780" s="11">
        <v>0.69</v>
      </c>
      <c r="BK2780" s="11">
        <v>0</v>
      </c>
      <c r="BL2780" s="11">
        <v>0</v>
      </c>
      <c r="BM2780" s="11">
        <v>0.69</v>
      </c>
      <c r="BN2780" s="11">
        <v>-1</v>
      </c>
      <c r="BP2780" s="4" t="s">
        <v>115</v>
      </c>
      <c r="BS2780" s="2" t="s">
        <v>115</v>
      </c>
      <c r="BT2780" s="2" t="s">
        <v>105</v>
      </c>
      <c r="BU2780" s="3" t="s">
        <v>105</v>
      </c>
      <c r="BV2780" s="3"/>
      <c r="BW2780" s="3"/>
      <c r="BX2780" s="2" t="s">
        <v>105</v>
      </c>
      <c r="BY2780" s="2" t="s">
        <v>105</v>
      </c>
      <c r="BZ2780" s="2" t="s">
        <v>105</v>
      </c>
      <c r="CG2780" s="4" t="s">
        <v>17310</v>
      </c>
      <c r="CK2780" s="12"/>
    </row>
    <row r="2781" spans="1:89" x14ac:dyDescent="0.3">
      <c r="A2781" s="2" t="s">
        <v>198</v>
      </c>
      <c r="B2781" s="2" t="s">
        <v>4129</v>
      </c>
      <c r="I2781" s="51" t="s">
        <v>324</v>
      </c>
      <c r="L2781" s="2" t="s">
        <v>4120</v>
      </c>
      <c r="M2781" s="4" t="s">
        <v>4120</v>
      </c>
      <c r="T2781" s="12" t="s">
        <v>4130</v>
      </c>
      <c r="Y2781" s="44" t="s">
        <v>4131</v>
      </c>
      <c r="Z2781" s="42">
        <v>13</v>
      </c>
      <c r="AA2781" s="8" t="s">
        <v>4132</v>
      </c>
      <c r="AB2781" s="8" t="s">
        <v>262</v>
      </c>
      <c r="AC2781" s="8" t="s">
        <v>261</v>
      </c>
      <c r="AD2781" s="8" t="b">
        <v>0</v>
      </c>
      <c r="AF2781" s="2" t="s">
        <v>99</v>
      </c>
      <c r="AG2781" s="2" t="s">
        <v>100</v>
      </c>
      <c r="AL2781" s="2" t="s">
        <v>4133</v>
      </c>
      <c r="AM2781" s="2">
        <v>888</v>
      </c>
      <c r="AO2781" s="43"/>
      <c r="AP2781" s="43"/>
      <c r="AR2781" s="43"/>
      <c r="AS2781" s="43"/>
      <c r="AV2781" s="43"/>
      <c r="AW2781" s="3" t="s">
        <v>115</v>
      </c>
      <c r="AX2781" s="9" t="s">
        <v>4134</v>
      </c>
      <c r="AY2781" s="2" t="s">
        <v>350</v>
      </c>
      <c r="AZ2781" s="2" t="s">
        <v>1709</v>
      </c>
      <c r="BA2781" s="2" t="s">
        <v>4133</v>
      </c>
      <c r="BB2781" s="2" t="s">
        <v>1673</v>
      </c>
      <c r="BC2781" s="43" t="s">
        <v>115</v>
      </c>
      <c r="BF2781" s="4">
        <v>33</v>
      </c>
      <c r="BG2781" s="2" t="s">
        <v>1776</v>
      </c>
      <c r="BH2781" s="2">
        <v>7</v>
      </c>
      <c r="BI2781" s="11">
        <v>0</v>
      </c>
      <c r="BJ2781" s="11">
        <v>0</v>
      </c>
      <c r="BK2781" s="11">
        <v>0</v>
      </c>
      <c r="BL2781" s="11">
        <v>0.76</v>
      </c>
      <c r="BM2781" s="11">
        <v>0</v>
      </c>
      <c r="BN2781" s="11">
        <v>1</v>
      </c>
      <c r="BO2781" s="2">
        <v>0.26029999999999998</v>
      </c>
      <c r="BP2781" s="4" t="s">
        <v>1674</v>
      </c>
      <c r="BR2781" s="2">
        <v>23.61</v>
      </c>
      <c r="BS2781" s="2" t="s">
        <v>179</v>
      </c>
      <c r="BT2781" s="2" t="s">
        <v>105</v>
      </c>
      <c r="BU2781" s="3" t="s">
        <v>105</v>
      </c>
      <c r="BV2781" s="3"/>
      <c r="BW2781" s="3"/>
      <c r="BX2781" s="2" t="s">
        <v>105</v>
      </c>
      <c r="BY2781" s="2" t="s">
        <v>105</v>
      </c>
      <c r="BZ2781" s="2" t="s">
        <v>105</v>
      </c>
      <c r="CG2781" s="4" t="s">
        <v>17310</v>
      </c>
      <c r="CK2781" s="12"/>
    </row>
    <row r="2782" spans="1:89" x14ac:dyDescent="0.3">
      <c r="A2782" s="2" t="s">
        <v>198</v>
      </c>
      <c r="B2782" s="2" t="s">
        <v>4896</v>
      </c>
      <c r="I2782" s="51" t="s">
        <v>2739</v>
      </c>
      <c r="L2782" s="2" t="s">
        <v>803</v>
      </c>
      <c r="M2782" s="4" t="s">
        <v>803</v>
      </c>
      <c r="T2782" s="12" t="s">
        <v>4897</v>
      </c>
      <c r="Y2782" s="18" t="s">
        <v>4898</v>
      </c>
      <c r="Z2782" s="42">
        <v>13</v>
      </c>
      <c r="AA2782" s="8" t="s">
        <v>4899</v>
      </c>
      <c r="AB2782" s="8" t="s">
        <v>261</v>
      </c>
      <c r="AC2782" s="8" t="s">
        <v>96</v>
      </c>
      <c r="AD2782" s="8" t="b">
        <v>0</v>
      </c>
      <c r="AF2782" s="2" t="s">
        <v>99</v>
      </c>
      <c r="AG2782" s="2" t="s">
        <v>100</v>
      </c>
      <c r="AL2782" s="2" t="s">
        <v>115</v>
      </c>
      <c r="AO2782" s="43"/>
      <c r="AP2782" s="43"/>
      <c r="AR2782" s="43"/>
      <c r="AS2782" s="43"/>
      <c r="AV2782" s="43"/>
      <c r="AW2782" s="3" t="s">
        <v>115</v>
      </c>
      <c r="AX2782" s="9" t="s">
        <v>115</v>
      </c>
      <c r="AY2782" s="2" t="s">
        <v>115</v>
      </c>
      <c r="AZ2782" s="2" t="s">
        <v>115</v>
      </c>
      <c r="BA2782" s="2" t="s">
        <v>115</v>
      </c>
      <c r="BB2782" s="2" t="s">
        <v>778</v>
      </c>
      <c r="BC2782" s="43" t="s">
        <v>115</v>
      </c>
      <c r="BF2782" s="4">
        <v>23.2</v>
      </c>
      <c r="BG2782" s="2" t="s">
        <v>792</v>
      </c>
      <c r="BH2782" s="2">
        <v>2</v>
      </c>
      <c r="BI2782" s="11">
        <v>0</v>
      </c>
      <c r="BJ2782" s="11">
        <v>0</v>
      </c>
      <c r="BK2782" s="11">
        <v>0</v>
      </c>
      <c r="BL2782" s="11">
        <v>0.93</v>
      </c>
      <c r="BM2782" s="11">
        <v>0</v>
      </c>
      <c r="BN2782" s="11">
        <v>-3</v>
      </c>
      <c r="BP2782" s="4" t="s">
        <v>115</v>
      </c>
      <c r="BS2782" s="2" t="s">
        <v>115</v>
      </c>
      <c r="BT2782" s="2" t="s">
        <v>116</v>
      </c>
      <c r="BU2782" s="3" t="s">
        <v>105</v>
      </c>
      <c r="BV2782" s="3"/>
      <c r="BW2782" s="3"/>
      <c r="BX2782" s="2" t="s">
        <v>311</v>
      </c>
      <c r="BY2782" s="2" t="s">
        <v>118</v>
      </c>
      <c r="BZ2782" s="2" t="s">
        <v>105</v>
      </c>
      <c r="CG2782" s="4" t="s">
        <v>650</v>
      </c>
      <c r="CK2782" s="12"/>
    </row>
    <row r="2783" spans="1:89" x14ac:dyDescent="0.3">
      <c r="A2783" s="2" t="s">
        <v>198</v>
      </c>
      <c r="B2783" s="2" t="s">
        <v>4192</v>
      </c>
      <c r="I2783" s="51" t="s">
        <v>2739</v>
      </c>
      <c r="L2783" s="2" t="s">
        <v>821</v>
      </c>
      <c r="M2783" s="4" t="s">
        <v>821</v>
      </c>
      <c r="T2783" s="12" t="s">
        <v>4193</v>
      </c>
      <c r="Y2783" s="7" t="s">
        <v>4194</v>
      </c>
      <c r="Z2783" s="42">
        <v>13</v>
      </c>
      <c r="AA2783" s="8" t="s">
        <v>4171</v>
      </c>
      <c r="AB2783" s="8" t="s">
        <v>262</v>
      </c>
      <c r="AC2783" s="8" t="s">
        <v>261</v>
      </c>
      <c r="AD2783" s="8" t="b">
        <v>0</v>
      </c>
      <c r="AF2783" s="2" t="s">
        <v>99</v>
      </c>
      <c r="AG2783" s="2" t="s">
        <v>100</v>
      </c>
      <c r="AL2783" s="2" t="s">
        <v>115</v>
      </c>
      <c r="AO2783" s="43"/>
      <c r="AP2783" s="43"/>
      <c r="AR2783" s="43"/>
      <c r="AS2783" s="43"/>
      <c r="AV2783" s="43"/>
      <c r="AW2783" s="3" t="s">
        <v>115</v>
      </c>
      <c r="AX2783" s="9" t="s">
        <v>4195</v>
      </c>
      <c r="AY2783" s="2" t="s">
        <v>321</v>
      </c>
      <c r="AZ2783" s="2" t="s">
        <v>4143</v>
      </c>
      <c r="BA2783" s="2" t="s">
        <v>115</v>
      </c>
      <c r="BB2783" s="2" t="s">
        <v>2617</v>
      </c>
      <c r="BC2783" s="43" t="s">
        <v>115</v>
      </c>
      <c r="BF2783" s="4">
        <v>34</v>
      </c>
      <c r="BG2783" s="2" t="s">
        <v>2617</v>
      </c>
      <c r="BH2783" s="2">
        <v>6</v>
      </c>
      <c r="BI2783" s="11">
        <v>0.59</v>
      </c>
      <c r="BJ2783" s="11">
        <v>1</v>
      </c>
      <c r="BK2783" s="11">
        <v>0</v>
      </c>
      <c r="BL2783" s="11">
        <v>0</v>
      </c>
      <c r="BM2783" s="11">
        <v>1</v>
      </c>
      <c r="BN2783" s="11">
        <v>-1</v>
      </c>
      <c r="BP2783" s="4" t="s">
        <v>115</v>
      </c>
      <c r="BS2783" s="2" t="s">
        <v>115</v>
      </c>
      <c r="BT2783" s="2" t="s">
        <v>116</v>
      </c>
      <c r="BU2783" s="3" t="s">
        <v>105</v>
      </c>
      <c r="BV2783" s="3"/>
      <c r="BW2783" s="3"/>
      <c r="BX2783" s="2" t="s">
        <v>311</v>
      </c>
      <c r="BY2783" s="2" t="s">
        <v>118</v>
      </c>
      <c r="BZ2783" s="2" t="s">
        <v>105</v>
      </c>
      <c r="CG2783" s="4" t="s">
        <v>650</v>
      </c>
      <c r="CK2783" s="12"/>
    </row>
    <row r="2784" spans="1:89" x14ac:dyDescent="0.3">
      <c r="A2784" s="2" t="s">
        <v>198</v>
      </c>
      <c r="B2784" s="2" t="s">
        <v>7614</v>
      </c>
      <c r="I2784" s="51" t="s">
        <v>2739</v>
      </c>
      <c r="L2784" s="2" t="s">
        <v>314</v>
      </c>
      <c r="M2784" s="4" t="s">
        <v>314</v>
      </c>
      <c r="T2784" s="12" t="s">
        <v>7609</v>
      </c>
      <c r="Y2784" s="44" t="s">
        <v>7610</v>
      </c>
      <c r="Z2784" s="42">
        <v>13</v>
      </c>
      <c r="AA2784" s="8" t="s">
        <v>7611</v>
      </c>
      <c r="AB2784" s="8" t="s">
        <v>96</v>
      </c>
      <c r="AC2784" s="8" t="s">
        <v>97</v>
      </c>
      <c r="AD2784" s="8" t="b">
        <v>0</v>
      </c>
      <c r="AF2784" s="2" t="s">
        <v>99</v>
      </c>
      <c r="AG2784" s="2" t="s">
        <v>100</v>
      </c>
      <c r="AL2784" s="2" t="s">
        <v>7612</v>
      </c>
      <c r="AM2784" s="2">
        <v>266</v>
      </c>
      <c r="AO2784" s="43"/>
      <c r="AP2784" s="43"/>
      <c r="AR2784" s="43"/>
      <c r="AS2784" s="43"/>
      <c r="AV2784" s="43"/>
      <c r="AW2784" s="3" t="s">
        <v>115</v>
      </c>
      <c r="AX2784" s="9" t="s">
        <v>7613</v>
      </c>
      <c r="AY2784" s="2" t="s">
        <v>321</v>
      </c>
      <c r="AZ2784" s="2" t="s">
        <v>1796</v>
      </c>
      <c r="BA2784" s="2" t="s">
        <v>7612</v>
      </c>
      <c r="BB2784" s="2" t="s">
        <v>626</v>
      </c>
      <c r="BC2784" s="43" t="s">
        <v>115</v>
      </c>
      <c r="BF2784" s="4">
        <v>38</v>
      </c>
      <c r="BG2784" s="2" t="s">
        <v>626</v>
      </c>
      <c r="BH2784" s="2">
        <v>8</v>
      </c>
      <c r="BI2784" s="11">
        <v>0</v>
      </c>
      <c r="BJ2784" s="11">
        <v>0</v>
      </c>
      <c r="BK2784" s="11">
        <v>0.01</v>
      </c>
      <c r="BL2784" s="11">
        <v>0</v>
      </c>
      <c r="BM2784" s="11">
        <v>0.01</v>
      </c>
      <c r="BN2784" s="11" t="s">
        <v>114</v>
      </c>
      <c r="BO2784" s="2" t="s">
        <v>115</v>
      </c>
      <c r="BP2784" s="4" t="s">
        <v>115</v>
      </c>
      <c r="BQ2784" s="4" t="s">
        <v>4007</v>
      </c>
      <c r="BR2784" s="2">
        <v>75.62</v>
      </c>
      <c r="BS2784" s="2" t="s">
        <v>250</v>
      </c>
      <c r="BT2784" s="2" t="s">
        <v>116</v>
      </c>
      <c r="BU2784" s="3" t="s">
        <v>105</v>
      </c>
      <c r="BV2784" s="3"/>
      <c r="BW2784" s="3"/>
      <c r="BX2784" s="2" t="s">
        <v>311</v>
      </c>
      <c r="BY2784" s="2" t="s">
        <v>118</v>
      </c>
      <c r="BZ2784" s="2" t="s">
        <v>105</v>
      </c>
      <c r="CG2784" s="4" t="s">
        <v>650</v>
      </c>
      <c r="CK2784" s="12"/>
    </row>
    <row r="2785" spans="1:89" x14ac:dyDescent="0.3">
      <c r="A2785" s="2" t="s">
        <v>198</v>
      </c>
      <c r="B2785" s="2" t="s">
        <v>4888</v>
      </c>
      <c r="I2785" s="51" t="s">
        <v>2739</v>
      </c>
      <c r="L2785" s="2" t="s">
        <v>831</v>
      </c>
      <c r="M2785" s="4" t="s">
        <v>831</v>
      </c>
      <c r="T2785" s="12" t="s">
        <v>4777</v>
      </c>
      <c r="Y2785" s="7" t="s">
        <v>4778</v>
      </c>
      <c r="Z2785" s="42">
        <v>13</v>
      </c>
      <c r="AA2785" s="8" t="s">
        <v>4779</v>
      </c>
      <c r="AB2785" s="8" t="s">
        <v>262</v>
      </c>
      <c r="AC2785" s="8" t="s">
        <v>261</v>
      </c>
      <c r="AD2785" s="8" t="b">
        <v>0</v>
      </c>
      <c r="AF2785" s="2" t="s">
        <v>99</v>
      </c>
      <c r="AG2785" s="2" t="s">
        <v>100</v>
      </c>
      <c r="AL2785" s="2" t="s">
        <v>115</v>
      </c>
      <c r="AO2785" s="43"/>
      <c r="AP2785" s="43"/>
      <c r="AR2785" s="43"/>
      <c r="AS2785" s="43"/>
      <c r="AV2785" s="43"/>
      <c r="AW2785" s="3" t="s">
        <v>115</v>
      </c>
      <c r="AX2785" s="9" t="s">
        <v>4780</v>
      </c>
      <c r="AY2785" s="2" t="s">
        <v>321</v>
      </c>
      <c r="AZ2785" s="2" t="s">
        <v>777</v>
      </c>
      <c r="BA2785" s="2" t="s">
        <v>115</v>
      </c>
      <c r="BB2785" s="2" t="s">
        <v>778</v>
      </c>
      <c r="BC2785" s="43" t="s">
        <v>115</v>
      </c>
      <c r="BF2785" s="4">
        <v>32</v>
      </c>
      <c r="BG2785" s="2" t="s">
        <v>778</v>
      </c>
      <c r="BH2785" s="2">
        <v>6</v>
      </c>
      <c r="BI2785" s="11">
        <v>0</v>
      </c>
      <c r="BJ2785" s="11">
        <v>0</v>
      </c>
      <c r="BK2785" s="11">
        <v>0</v>
      </c>
      <c r="BL2785" s="11">
        <v>0.98</v>
      </c>
      <c r="BM2785" s="11">
        <v>0</v>
      </c>
      <c r="BN2785" s="11">
        <v>-1</v>
      </c>
      <c r="BP2785" s="4" t="s">
        <v>115</v>
      </c>
      <c r="BS2785" s="2" t="s">
        <v>115</v>
      </c>
      <c r="BT2785" s="2" t="s">
        <v>116</v>
      </c>
      <c r="BU2785" s="3" t="s">
        <v>105</v>
      </c>
      <c r="BV2785" s="3"/>
      <c r="BW2785" s="3"/>
      <c r="BX2785" s="2" t="s">
        <v>311</v>
      </c>
      <c r="BY2785" s="2" t="s">
        <v>118</v>
      </c>
      <c r="BZ2785" s="2" t="s">
        <v>105</v>
      </c>
      <c r="CG2785" s="4" t="s">
        <v>650</v>
      </c>
      <c r="CK2785" s="12"/>
    </row>
    <row r="2786" spans="1:89" x14ac:dyDescent="0.3">
      <c r="A2786" s="2" t="s">
        <v>198</v>
      </c>
      <c r="B2786" s="2" t="s">
        <v>10004</v>
      </c>
      <c r="I2786" s="51" t="s">
        <v>2739</v>
      </c>
      <c r="L2786" s="2" t="s">
        <v>488</v>
      </c>
      <c r="M2786" s="4" t="s">
        <v>488</v>
      </c>
      <c r="T2786" s="12" t="s">
        <v>9978</v>
      </c>
      <c r="Y2786" s="44" t="s">
        <v>9979</v>
      </c>
      <c r="Z2786" s="42">
        <v>13</v>
      </c>
      <c r="AA2786" s="8" t="s">
        <v>9980</v>
      </c>
      <c r="AB2786" s="8" t="s">
        <v>96</v>
      </c>
      <c r="AC2786" s="8" t="s">
        <v>97</v>
      </c>
      <c r="AD2786" s="8" t="b">
        <v>0</v>
      </c>
      <c r="AF2786" s="2" t="s">
        <v>99</v>
      </c>
      <c r="AG2786" s="2" t="s">
        <v>100</v>
      </c>
      <c r="AL2786" s="2" t="s">
        <v>9981</v>
      </c>
      <c r="AM2786" s="2">
        <v>455</v>
      </c>
      <c r="AO2786" s="43"/>
      <c r="AP2786" s="43"/>
      <c r="AR2786" s="43"/>
      <c r="AS2786" s="43"/>
      <c r="AV2786" s="43"/>
      <c r="AW2786" s="3" t="s">
        <v>9982</v>
      </c>
      <c r="AX2786" s="9" t="s">
        <v>9983</v>
      </c>
      <c r="AY2786" s="2" t="s">
        <v>321</v>
      </c>
      <c r="AZ2786" s="2" t="s">
        <v>1796</v>
      </c>
      <c r="BA2786" s="2" t="s">
        <v>9981</v>
      </c>
      <c r="BB2786" s="2" t="s">
        <v>626</v>
      </c>
      <c r="BC2786" s="43">
        <v>1.2406824746156301E-6</v>
      </c>
      <c r="BF2786" s="4">
        <v>40</v>
      </c>
      <c r="BG2786" s="2" t="s">
        <v>626</v>
      </c>
      <c r="BH2786" s="2">
        <v>8</v>
      </c>
      <c r="BI2786" s="11">
        <v>0</v>
      </c>
      <c r="BJ2786" s="11">
        <v>0</v>
      </c>
      <c r="BK2786" s="11">
        <v>0</v>
      </c>
      <c r="BL2786" s="11">
        <v>0.23</v>
      </c>
      <c r="BM2786" s="11">
        <v>0</v>
      </c>
      <c r="BN2786" s="11" t="s">
        <v>114</v>
      </c>
      <c r="BO2786" s="2" t="s">
        <v>115</v>
      </c>
      <c r="BP2786" s="4" t="s">
        <v>115</v>
      </c>
      <c r="BQ2786" s="4" t="s">
        <v>451</v>
      </c>
      <c r="BR2786" s="2">
        <v>98.06</v>
      </c>
      <c r="BS2786" s="2" t="s">
        <v>161</v>
      </c>
      <c r="BT2786" s="2" t="s">
        <v>116</v>
      </c>
      <c r="BU2786" s="3" t="s">
        <v>105</v>
      </c>
      <c r="BV2786" s="3"/>
      <c r="BW2786" s="3"/>
      <c r="BX2786" s="2" t="s">
        <v>311</v>
      </c>
      <c r="BY2786" s="2" t="s">
        <v>118</v>
      </c>
      <c r="BZ2786" s="2" t="s">
        <v>105</v>
      </c>
      <c r="CG2786" s="4" t="s">
        <v>650</v>
      </c>
      <c r="CK2786" s="12"/>
    </row>
    <row r="2787" spans="1:89" x14ac:dyDescent="0.3">
      <c r="A2787" s="2" t="s">
        <v>198</v>
      </c>
      <c r="B2787" s="2" t="s">
        <v>10036</v>
      </c>
      <c r="I2787" s="51" t="s">
        <v>2739</v>
      </c>
      <c r="L2787" s="2" t="s">
        <v>488</v>
      </c>
      <c r="M2787" s="4" t="s">
        <v>488</v>
      </c>
      <c r="T2787" s="12" t="s">
        <v>9978</v>
      </c>
      <c r="Y2787" s="7" t="s">
        <v>9979</v>
      </c>
      <c r="Z2787" s="42">
        <v>13</v>
      </c>
      <c r="AA2787" s="8" t="s">
        <v>9980</v>
      </c>
      <c r="AB2787" s="8" t="s">
        <v>96</v>
      </c>
      <c r="AC2787" s="8" t="s">
        <v>97</v>
      </c>
      <c r="AD2787" s="8" t="b">
        <v>0</v>
      </c>
      <c r="AF2787" s="2" t="s">
        <v>99</v>
      </c>
      <c r="AG2787" s="2" t="s">
        <v>100</v>
      </c>
      <c r="AL2787" s="2" t="s">
        <v>9981</v>
      </c>
      <c r="AM2787" s="2">
        <v>455</v>
      </c>
      <c r="AO2787" s="43"/>
      <c r="AP2787" s="43"/>
      <c r="AR2787" s="43"/>
      <c r="AS2787" s="43"/>
      <c r="AV2787" s="43"/>
      <c r="AW2787" s="3" t="s">
        <v>9982</v>
      </c>
      <c r="AX2787" s="9" t="s">
        <v>9983</v>
      </c>
      <c r="AY2787" s="2" t="s">
        <v>321</v>
      </c>
      <c r="AZ2787" s="2" t="s">
        <v>1796</v>
      </c>
      <c r="BA2787" s="2" t="s">
        <v>9981</v>
      </c>
      <c r="BB2787" s="2" t="s">
        <v>626</v>
      </c>
      <c r="BC2787" s="43">
        <v>1.2406824746156301E-6</v>
      </c>
      <c r="BF2787" s="4">
        <v>40</v>
      </c>
      <c r="BG2787" s="2" t="s">
        <v>626</v>
      </c>
      <c r="BH2787" s="2">
        <v>8</v>
      </c>
      <c r="BI2787" s="11">
        <v>0</v>
      </c>
      <c r="BJ2787" s="11">
        <v>0</v>
      </c>
      <c r="BK2787" s="11">
        <v>0</v>
      </c>
      <c r="BL2787" s="11">
        <v>0.23</v>
      </c>
      <c r="BM2787" s="11">
        <v>0</v>
      </c>
      <c r="BN2787" s="11" t="s">
        <v>114</v>
      </c>
      <c r="BO2787" s="2" t="s">
        <v>115</v>
      </c>
      <c r="BP2787" s="4" t="s">
        <v>115</v>
      </c>
      <c r="BQ2787" s="4" t="s">
        <v>451</v>
      </c>
      <c r="BR2787" s="2">
        <v>98.06</v>
      </c>
      <c r="BS2787" s="2" t="s">
        <v>161</v>
      </c>
      <c r="BT2787" s="2" t="s">
        <v>116</v>
      </c>
      <c r="BU2787" s="3" t="s">
        <v>105</v>
      </c>
      <c r="BV2787" s="3"/>
      <c r="BW2787" s="3"/>
      <c r="BX2787" s="2" t="s">
        <v>311</v>
      </c>
      <c r="BY2787" s="2" t="s">
        <v>118</v>
      </c>
      <c r="BZ2787" s="2" t="s">
        <v>105</v>
      </c>
      <c r="CG2787" s="4" t="s">
        <v>650</v>
      </c>
      <c r="CK2787" s="12"/>
    </row>
    <row r="2788" spans="1:89" x14ac:dyDescent="0.3">
      <c r="A2788" s="2" t="s">
        <v>198</v>
      </c>
      <c r="B2788" s="2" t="s">
        <v>10854</v>
      </c>
      <c r="I2788" s="51" t="s">
        <v>2739</v>
      </c>
      <c r="L2788" s="2" t="s">
        <v>2426</v>
      </c>
      <c r="M2788" s="4" t="s">
        <v>2426</v>
      </c>
      <c r="T2788" s="12" t="s">
        <v>10825</v>
      </c>
      <c r="Y2788" s="7" t="s">
        <v>10826</v>
      </c>
      <c r="Z2788" s="42">
        <v>13</v>
      </c>
      <c r="AA2788" s="8" t="s">
        <v>2435</v>
      </c>
      <c r="AB2788" s="8" t="s">
        <v>96</v>
      </c>
      <c r="AC2788" s="8" t="s">
        <v>97</v>
      </c>
      <c r="AD2788" s="8" t="b">
        <v>0</v>
      </c>
      <c r="AF2788" s="2" t="s">
        <v>99</v>
      </c>
      <c r="AG2788" s="2" t="s">
        <v>100</v>
      </c>
      <c r="AL2788" s="2" t="s">
        <v>10827</v>
      </c>
      <c r="AM2788" s="2">
        <v>467</v>
      </c>
      <c r="AO2788" s="43"/>
      <c r="AP2788" s="43"/>
      <c r="AR2788" s="43"/>
      <c r="AS2788" s="43"/>
      <c r="AV2788" s="43"/>
      <c r="AW2788" s="3" t="s">
        <v>115</v>
      </c>
      <c r="AX2788" s="9" t="s">
        <v>10828</v>
      </c>
      <c r="AY2788" s="2" t="s">
        <v>321</v>
      </c>
      <c r="AZ2788" s="2" t="s">
        <v>1796</v>
      </c>
      <c r="BA2788" s="2" t="s">
        <v>10827</v>
      </c>
      <c r="BB2788" s="2" t="s">
        <v>626</v>
      </c>
      <c r="BC2788" s="43" t="s">
        <v>115</v>
      </c>
      <c r="BF2788" s="4">
        <v>39</v>
      </c>
      <c r="BG2788" s="2" t="s">
        <v>626</v>
      </c>
      <c r="BH2788" s="2">
        <v>8</v>
      </c>
      <c r="BI2788" s="11">
        <v>0</v>
      </c>
      <c r="BJ2788" s="11">
        <v>0.06</v>
      </c>
      <c r="BK2788" s="11">
        <v>0</v>
      </c>
      <c r="BL2788" s="11">
        <v>0</v>
      </c>
      <c r="BM2788" s="11">
        <v>0.06</v>
      </c>
      <c r="BN2788" s="11">
        <v>10</v>
      </c>
      <c r="BO2788" s="2" t="s">
        <v>115</v>
      </c>
      <c r="BP2788" s="4" t="s">
        <v>115</v>
      </c>
      <c r="BQ2788" s="4" t="s">
        <v>451</v>
      </c>
      <c r="BR2788" s="2">
        <v>92.38</v>
      </c>
      <c r="BS2788" s="2" t="s">
        <v>161</v>
      </c>
      <c r="BT2788" s="2" t="s">
        <v>116</v>
      </c>
      <c r="BU2788" s="3" t="s">
        <v>105</v>
      </c>
      <c r="BV2788" s="3"/>
      <c r="BW2788" s="3"/>
      <c r="BX2788" s="2" t="s">
        <v>311</v>
      </c>
      <c r="BY2788" s="2" t="s">
        <v>118</v>
      </c>
      <c r="BZ2788" s="2" t="s">
        <v>105</v>
      </c>
      <c r="CG2788" s="4" t="s">
        <v>650</v>
      </c>
      <c r="CK2788" s="12"/>
    </row>
    <row r="2789" spans="1:89" x14ac:dyDescent="0.3">
      <c r="A2789" s="2" t="s">
        <v>198</v>
      </c>
      <c r="B2789" s="2" t="s">
        <v>11740</v>
      </c>
      <c r="I2789" s="51" t="s">
        <v>2739</v>
      </c>
      <c r="L2789" s="2" t="s">
        <v>476</v>
      </c>
      <c r="M2789" s="4" t="s">
        <v>476</v>
      </c>
      <c r="T2789" s="12" t="s">
        <v>11741</v>
      </c>
      <c r="Y2789" s="7" t="s">
        <v>11742</v>
      </c>
      <c r="Z2789" s="42">
        <v>13</v>
      </c>
      <c r="AA2789" s="8" t="s">
        <v>11743</v>
      </c>
      <c r="AB2789" s="8" t="s">
        <v>96</v>
      </c>
      <c r="AC2789" s="8" t="s">
        <v>261</v>
      </c>
      <c r="AD2789" s="8" t="b">
        <v>0</v>
      </c>
      <c r="AF2789" s="2" t="s">
        <v>99</v>
      </c>
      <c r="AG2789" s="2" t="s">
        <v>100</v>
      </c>
      <c r="AL2789" s="2" t="s">
        <v>11744</v>
      </c>
      <c r="AM2789" s="2">
        <v>489</v>
      </c>
      <c r="AO2789" s="43"/>
      <c r="AP2789" s="43"/>
      <c r="AR2789" s="43"/>
      <c r="AS2789" s="43"/>
      <c r="AV2789" s="43"/>
      <c r="AW2789" s="3"/>
      <c r="AX2789" s="9" t="s">
        <v>115</v>
      </c>
      <c r="AY2789" s="2" t="s">
        <v>115</v>
      </c>
      <c r="AZ2789" s="2" t="s">
        <v>115</v>
      </c>
      <c r="BA2789" s="2" t="s">
        <v>115</v>
      </c>
      <c r="BB2789" s="2" t="s">
        <v>626</v>
      </c>
      <c r="BC2789" s="43">
        <v>6.2345072494850296E-7</v>
      </c>
      <c r="BF2789" s="4">
        <v>32</v>
      </c>
      <c r="BG2789" s="2" t="s">
        <v>626</v>
      </c>
      <c r="BH2789" s="2">
        <v>8</v>
      </c>
      <c r="BI2789" s="11">
        <v>0.01</v>
      </c>
      <c r="BJ2789" s="11">
        <v>0</v>
      </c>
      <c r="BK2789" s="11">
        <v>0</v>
      </c>
      <c r="BL2789" s="11">
        <v>0.09</v>
      </c>
      <c r="BM2789" s="11">
        <v>0.01</v>
      </c>
      <c r="BN2789" s="11" t="s">
        <v>114</v>
      </c>
      <c r="BO2789" s="2" t="s">
        <v>115</v>
      </c>
      <c r="BP2789" s="4" t="s">
        <v>115</v>
      </c>
      <c r="BQ2789" s="4" t="s">
        <v>484</v>
      </c>
      <c r="BR2789" s="2">
        <v>98.81</v>
      </c>
      <c r="BS2789" s="2" t="s">
        <v>161</v>
      </c>
      <c r="BT2789" s="2" t="s">
        <v>116</v>
      </c>
      <c r="BU2789" s="3" t="s">
        <v>105</v>
      </c>
      <c r="BV2789" s="3"/>
      <c r="BW2789" s="3"/>
      <c r="BX2789" s="2" t="s">
        <v>311</v>
      </c>
      <c r="BY2789" s="2" t="s">
        <v>118</v>
      </c>
      <c r="BZ2789" s="2" t="s">
        <v>105</v>
      </c>
      <c r="CG2789" s="4" t="s">
        <v>650</v>
      </c>
      <c r="CK2789" s="12"/>
    </row>
    <row r="2790" spans="1:89" x14ac:dyDescent="0.3">
      <c r="A2790" s="2" t="s">
        <v>198</v>
      </c>
      <c r="B2790" s="2" t="s">
        <v>2738</v>
      </c>
      <c r="I2790" s="51" t="s">
        <v>2739</v>
      </c>
      <c r="L2790" s="2" t="s">
        <v>148</v>
      </c>
      <c r="M2790" s="4" t="s">
        <v>148</v>
      </c>
      <c r="N2790" s="12" t="s">
        <v>2740</v>
      </c>
      <c r="T2790" s="12" t="s">
        <v>2741</v>
      </c>
      <c r="Y2790" s="7" t="s">
        <v>2742</v>
      </c>
      <c r="Z2790" s="42">
        <v>13</v>
      </c>
      <c r="AA2790" s="8" t="s">
        <v>2743</v>
      </c>
      <c r="AB2790" s="8" t="s">
        <v>96</v>
      </c>
      <c r="AC2790" s="8" t="s">
        <v>570</v>
      </c>
      <c r="AD2790" s="8" t="b">
        <v>0</v>
      </c>
      <c r="AF2790" s="2" t="s">
        <v>563</v>
      </c>
      <c r="AG2790" s="2" t="s">
        <v>563</v>
      </c>
      <c r="AL2790" s="2" t="s">
        <v>2744</v>
      </c>
      <c r="AO2790" s="43"/>
      <c r="AP2790" s="43"/>
      <c r="AR2790" s="43"/>
      <c r="AS2790" s="43"/>
      <c r="AV2790" s="43"/>
      <c r="AW2790" s="3" t="s">
        <v>115</v>
      </c>
      <c r="AX2790" s="9" t="s">
        <v>115</v>
      </c>
      <c r="AY2790" s="2" t="s">
        <v>115</v>
      </c>
      <c r="AZ2790" s="2" t="s">
        <v>115</v>
      </c>
      <c r="BA2790" s="2" t="s">
        <v>115</v>
      </c>
      <c r="BB2790" s="2" t="s">
        <v>565</v>
      </c>
      <c r="BC2790" s="43" t="s">
        <v>115</v>
      </c>
      <c r="BF2790" s="4">
        <v>33</v>
      </c>
      <c r="BG2790" s="2" t="s">
        <v>565</v>
      </c>
      <c r="BH2790" s="2">
        <v>7</v>
      </c>
      <c r="BI2790" s="11">
        <v>0.08</v>
      </c>
      <c r="BJ2790" s="11">
        <v>0</v>
      </c>
      <c r="BK2790" s="11">
        <v>0</v>
      </c>
      <c r="BL2790" s="11">
        <v>0</v>
      </c>
      <c r="BM2790" s="11">
        <v>0.08</v>
      </c>
      <c r="BN2790" s="11" t="s">
        <v>114</v>
      </c>
      <c r="BO2790" s="2" t="s">
        <v>115</v>
      </c>
      <c r="BP2790" s="4" t="s">
        <v>115</v>
      </c>
      <c r="BS2790" s="2" t="s">
        <v>115</v>
      </c>
      <c r="BT2790" s="2" t="s">
        <v>116</v>
      </c>
      <c r="BU2790" s="3" t="s">
        <v>105</v>
      </c>
      <c r="BV2790" s="3"/>
      <c r="BW2790" s="3"/>
      <c r="BX2790" s="2" t="s">
        <v>311</v>
      </c>
      <c r="BY2790" s="2" t="s">
        <v>118</v>
      </c>
      <c r="BZ2790" s="2" t="s">
        <v>105</v>
      </c>
      <c r="CG2790" s="4" t="s">
        <v>650</v>
      </c>
      <c r="CK2790" s="12"/>
    </row>
    <row r="2791" spans="1:89" x14ac:dyDescent="0.3">
      <c r="A2791" s="2" t="s">
        <v>198</v>
      </c>
      <c r="B2791" s="2" t="s">
        <v>12179</v>
      </c>
      <c r="I2791" s="51" t="s">
        <v>2739</v>
      </c>
      <c r="L2791" s="2" t="s">
        <v>148</v>
      </c>
      <c r="M2791" s="4" t="s">
        <v>148</v>
      </c>
      <c r="T2791" s="12" t="s">
        <v>12132</v>
      </c>
      <c r="Y2791" s="7" t="s">
        <v>12133</v>
      </c>
      <c r="Z2791" s="42">
        <v>13</v>
      </c>
      <c r="AA2791" s="8" t="s">
        <v>12134</v>
      </c>
      <c r="AB2791" s="8" t="s">
        <v>96</v>
      </c>
      <c r="AC2791" s="8" t="s">
        <v>97</v>
      </c>
      <c r="AD2791" s="8" t="b">
        <v>0</v>
      </c>
      <c r="AF2791" s="2" t="s">
        <v>99</v>
      </c>
      <c r="AG2791" s="2" t="s">
        <v>100</v>
      </c>
      <c r="AL2791" s="2" t="s">
        <v>12135</v>
      </c>
      <c r="AM2791" s="2">
        <v>552</v>
      </c>
      <c r="AO2791" s="43"/>
      <c r="AP2791" s="43"/>
      <c r="AR2791" s="43"/>
      <c r="AS2791" s="43"/>
      <c r="AV2791" s="43"/>
      <c r="AW2791" s="3" t="s">
        <v>12136</v>
      </c>
      <c r="AX2791" s="9" t="s">
        <v>12137</v>
      </c>
      <c r="AY2791" s="2" t="s">
        <v>321</v>
      </c>
      <c r="AZ2791" s="2" t="s">
        <v>1796</v>
      </c>
      <c r="BA2791" s="2" t="s">
        <v>12135</v>
      </c>
      <c r="BB2791" s="2" t="s">
        <v>626</v>
      </c>
      <c r="BC2791" s="43">
        <v>6.1978604985558902E-7</v>
      </c>
      <c r="BF2791" s="4">
        <v>37</v>
      </c>
      <c r="BG2791" s="2" t="s">
        <v>626</v>
      </c>
      <c r="BH2791" s="2">
        <v>8</v>
      </c>
      <c r="BI2791" s="11">
        <v>0</v>
      </c>
      <c r="BJ2791" s="11">
        <v>0</v>
      </c>
      <c r="BK2791" s="11">
        <v>0</v>
      </c>
      <c r="BL2791" s="11">
        <v>0.01</v>
      </c>
      <c r="BM2791" s="11">
        <v>0</v>
      </c>
      <c r="BN2791" s="11" t="s">
        <v>114</v>
      </c>
      <c r="BO2791" s="2" t="s">
        <v>115</v>
      </c>
      <c r="BP2791" s="4" t="s">
        <v>115</v>
      </c>
      <c r="BQ2791" s="4" t="s">
        <v>3101</v>
      </c>
      <c r="BR2791" s="2">
        <v>93.5</v>
      </c>
      <c r="BS2791" s="2" t="s">
        <v>161</v>
      </c>
      <c r="BT2791" s="2" t="s">
        <v>116</v>
      </c>
      <c r="BU2791" s="3" t="s">
        <v>105</v>
      </c>
      <c r="BV2791" s="3"/>
      <c r="BW2791" s="3"/>
      <c r="BX2791" s="2" t="s">
        <v>311</v>
      </c>
      <c r="BY2791" s="2" t="s">
        <v>118</v>
      </c>
      <c r="BZ2791" s="2" t="s">
        <v>105</v>
      </c>
      <c r="CG2791" s="4" t="s">
        <v>650</v>
      </c>
      <c r="CK2791" s="12"/>
    </row>
    <row r="2792" spans="1:89" x14ac:dyDescent="0.3">
      <c r="A2792" s="2" t="s">
        <v>198</v>
      </c>
      <c r="B2792" s="2" t="s">
        <v>13321</v>
      </c>
      <c r="I2792" s="51" t="s">
        <v>2739</v>
      </c>
      <c r="L2792" s="2" t="s">
        <v>380</v>
      </c>
      <c r="M2792" s="4" t="s">
        <v>380</v>
      </c>
      <c r="T2792" s="12" t="s">
        <v>13247</v>
      </c>
      <c r="Y2792" s="7" t="s">
        <v>13248</v>
      </c>
      <c r="Z2792" s="42">
        <v>13</v>
      </c>
      <c r="AA2792" s="8" t="s">
        <v>2891</v>
      </c>
      <c r="AB2792" s="8" t="s">
        <v>96</v>
      </c>
      <c r="AC2792" s="8" t="s">
        <v>97</v>
      </c>
      <c r="AD2792" s="8" t="b">
        <v>0</v>
      </c>
      <c r="AF2792" s="2" t="s">
        <v>99</v>
      </c>
      <c r="AG2792" s="2" t="s">
        <v>100</v>
      </c>
      <c r="AL2792" s="2" t="s">
        <v>13249</v>
      </c>
      <c r="AM2792" s="2">
        <v>579</v>
      </c>
      <c r="AO2792" s="43"/>
      <c r="AP2792" s="43"/>
      <c r="AR2792" s="43"/>
      <c r="AS2792" s="43"/>
      <c r="AV2792" s="43"/>
      <c r="AW2792" s="3" t="s">
        <v>13250</v>
      </c>
      <c r="AX2792" s="9" t="s">
        <v>13251</v>
      </c>
      <c r="AY2792" s="2" t="s">
        <v>321</v>
      </c>
      <c r="AZ2792" s="2" t="s">
        <v>1796</v>
      </c>
      <c r="BA2792" s="2" t="s">
        <v>13249</v>
      </c>
      <c r="BB2792" s="2" t="s">
        <v>626</v>
      </c>
      <c r="BC2792" s="43">
        <v>6.19972795593729E-7</v>
      </c>
      <c r="BF2792" s="4">
        <v>36</v>
      </c>
      <c r="BG2792" s="2" t="s">
        <v>626</v>
      </c>
      <c r="BH2792" s="2">
        <v>8</v>
      </c>
      <c r="BI2792" s="11">
        <v>0</v>
      </c>
      <c r="BJ2792" s="11">
        <v>0.01</v>
      </c>
      <c r="BK2792" s="11">
        <v>0</v>
      </c>
      <c r="BL2792" s="11">
        <v>0</v>
      </c>
      <c r="BM2792" s="11">
        <v>0.01</v>
      </c>
      <c r="BN2792" s="11" t="s">
        <v>114</v>
      </c>
      <c r="BO2792" s="2" t="s">
        <v>115</v>
      </c>
      <c r="BP2792" s="4" t="s">
        <v>115</v>
      </c>
      <c r="BQ2792" s="4" t="s">
        <v>389</v>
      </c>
      <c r="BR2792" s="2">
        <v>68.06</v>
      </c>
      <c r="BS2792" s="2" t="s">
        <v>161</v>
      </c>
      <c r="BT2792" s="2" t="s">
        <v>116</v>
      </c>
      <c r="BU2792" s="3" t="s">
        <v>105</v>
      </c>
      <c r="BV2792" s="3"/>
      <c r="BW2792" s="3"/>
      <c r="BX2792" s="2" t="s">
        <v>117</v>
      </c>
      <c r="BY2792" s="2" t="s">
        <v>118</v>
      </c>
      <c r="BZ2792" s="2" t="s">
        <v>105</v>
      </c>
      <c r="CG2792" s="4" t="s">
        <v>650</v>
      </c>
      <c r="CK2792" s="12"/>
    </row>
    <row r="2793" spans="1:89" x14ac:dyDescent="0.3">
      <c r="A2793" s="2" t="s">
        <v>198</v>
      </c>
      <c r="B2793" s="2" t="s">
        <v>13322</v>
      </c>
      <c r="I2793" s="51" t="s">
        <v>2739</v>
      </c>
      <c r="L2793" s="2" t="s">
        <v>380</v>
      </c>
      <c r="M2793" s="4" t="s">
        <v>380</v>
      </c>
      <c r="T2793" s="12" t="s">
        <v>13247</v>
      </c>
      <c r="Y2793" s="7" t="s">
        <v>13248</v>
      </c>
      <c r="Z2793" s="42">
        <v>13</v>
      </c>
      <c r="AA2793" s="8" t="s">
        <v>2891</v>
      </c>
      <c r="AB2793" s="8" t="s">
        <v>96</v>
      </c>
      <c r="AC2793" s="8" t="s">
        <v>97</v>
      </c>
      <c r="AD2793" s="8" t="b">
        <v>0</v>
      </c>
      <c r="AF2793" s="2" t="s">
        <v>99</v>
      </c>
      <c r="AG2793" s="2" t="s">
        <v>100</v>
      </c>
      <c r="AL2793" s="2" t="s">
        <v>13249</v>
      </c>
      <c r="AM2793" s="2">
        <v>579</v>
      </c>
      <c r="AO2793" s="43"/>
      <c r="AP2793" s="43"/>
      <c r="AR2793" s="43"/>
      <c r="AS2793" s="43"/>
      <c r="AV2793" s="43"/>
      <c r="AW2793" s="3" t="s">
        <v>13250</v>
      </c>
      <c r="AX2793" s="9" t="s">
        <v>13251</v>
      </c>
      <c r="AY2793" s="2" t="s">
        <v>321</v>
      </c>
      <c r="AZ2793" s="2" t="s">
        <v>1796</v>
      </c>
      <c r="BA2793" s="2" t="s">
        <v>13249</v>
      </c>
      <c r="BB2793" s="2" t="s">
        <v>626</v>
      </c>
      <c r="BC2793" s="43">
        <v>6.19972795593729E-7</v>
      </c>
      <c r="BF2793" s="4">
        <v>36</v>
      </c>
      <c r="BG2793" s="2" t="s">
        <v>626</v>
      </c>
      <c r="BH2793" s="2">
        <v>8</v>
      </c>
      <c r="BI2793" s="11">
        <v>0</v>
      </c>
      <c r="BJ2793" s="11">
        <v>0.01</v>
      </c>
      <c r="BK2793" s="11">
        <v>0</v>
      </c>
      <c r="BL2793" s="11">
        <v>0</v>
      </c>
      <c r="BM2793" s="11">
        <v>0.01</v>
      </c>
      <c r="BN2793" s="11" t="s">
        <v>114</v>
      </c>
      <c r="BO2793" s="2" t="s">
        <v>115</v>
      </c>
      <c r="BP2793" s="4" t="s">
        <v>115</v>
      </c>
      <c r="BQ2793" s="4" t="s">
        <v>389</v>
      </c>
      <c r="BR2793" s="2">
        <v>68.06</v>
      </c>
      <c r="BS2793" s="2" t="s">
        <v>161</v>
      </c>
      <c r="BT2793" s="2" t="s">
        <v>116</v>
      </c>
      <c r="BU2793" s="3" t="s">
        <v>105</v>
      </c>
      <c r="BV2793" s="3"/>
      <c r="BW2793" s="3"/>
      <c r="BX2793" s="2" t="s">
        <v>311</v>
      </c>
      <c r="BY2793" s="2" t="s">
        <v>118</v>
      </c>
      <c r="BZ2793" s="2" t="s">
        <v>105</v>
      </c>
      <c r="CG2793" s="4" t="s">
        <v>650</v>
      </c>
      <c r="CK2793" s="12"/>
    </row>
    <row r="2794" spans="1:89" x14ac:dyDescent="0.3">
      <c r="A2794" s="2" t="s">
        <v>198</v>
      </c>
      <c r="B2794" s="2" t="s">
        <v>3276</v>
      </c>
      <c r="I2794" s="51" t="s">
        <v>2739</v>
      </c>
      <c r="L2794" s="2" t="s">
        <v>380</v>
      </c>
      <c r="M2794" s="4" t="s">
        <v>380</v>
      </c>
      <c r="T2794" s="12" t="s">
        <v>3277</v>
      </c>
      <c r="Y2794" s="7" t="s">
        <v>3278</v>
      </c>
      <c r="Z2794" s="42">
        <v>13</v>
      </c>
      <c r="AA2794" s="8" t="s">
        <v>3279</v>
      </c>
      <c r="AB2794" s="8" t="s">
        <v>261</v>
      </c>
      <c r="AC2794" s="8" t="s">
        <v>262</v>
      </c>
      <c r="AD2794" s="8" t="b">
        <v>0</v>
      </c>
      <c r="AF2794" s="2" t="s">
        <v>99</v>
      </c>
      <c r="AG2794" s="2" t="s">
        <v>100</v>
      </c>
      <c r="AL2794" s="2" t="s">
        <v>3280</v>
      </c>
      <c r="AM2794" s="2">
        <v>604</v>
      </c>
      <c r="AO2794" s="43"/>
      <c r="AP2794" s="43"/>
      <c r="AR2794" s="43"/>
      <c r="AS2794" s="43"/>
      <c r="AV2794" s="43"/>
      <c r="AW2794" s="3" t="s">
        <v>115</v>
      </c>
      <c r="AX2794" s="9" t="s">
        <v>3281</v>
      </c>
      <c r="AY2794" s="2" t="s">
        <v>508</v>
      </c>
      <c r="AZ2794" s="2" t="s">
        <v>1709</v>
      </c>
      <c r="BA2794" s="2" t="s">
        <v>3280</v>
      </c>
      <c r="BB2794" s="2" t="s">
        <v>1673</v>
      </c>
      <c r="BC2794" s="43" t="s">
        <v>115</v>
      </c>
      <c r="BF2794" s="4">
        <v>35</v>
      </c>
      <c r="BG2794" s="2" t="s">
        <v>1673</v>
      </c>
      <c r="BH2794" s="2">
        <v>7</v>
      </c>
      <c r="BI2794" s="11">
        <v>0</v>
      </c>
      <c r="BJ2794" s="11">
        <v>0</v>
      </c>
      <c r="BK2794" s="11">
        <v>1</v>
      </c>
      <c r="BL2794" s="11">
        <v>0.99</v>
      </c>
      <c r="BM2794" s="11">
        <v>1</v>
      </c>
      <c r="BN2794" s="11">
        <v>4</v>
      </c>
      <c r="BO2794" s="2">
        <v>0.90239999999999998</v>
      </c>
      <c r="BP2794" s="4" t="s">
        <v>1945</v>
      </c>
      <c r="BQ2794" s="4" t="s">
        <v>3282</v>
      </c>
      <c r="BR2794" s="2">
        <v>93.06</v>
      </c>
      <c r="BS2794" s="2" t="s">
        <v>115</v>
      </c>
      <c r="BT2794" s="2" t="s">
        <v>116</v>
      </c>
      <c r="BU2794" s="3" t="s">
        <v>105</v>
      </c>
      <c r="BV2794" s="3"/>
      <c r="BW2794" s="3"/>
      <c r="BX2794" s="2" t="s">
        <v>311</v>
      </c>
      <c r="BY2794" s="2" t="s">
        <v>118</v>
      </c>
      <c r="BZ2794" s="2" t="s">
        <v>105</v>
      </c>
      <c r="CG2794" s="4" t="s">
        <v>650</v>
      </c>
      <c r="CK2794" s="12"/>
    </row>
    <row r="2795" spans="1:89" x14ac:dyDescent="0.3">
      <c r="A2795" s="2" t="s">
        <v>198</v>
      </c>
      <c r="B2795" s="2" t="s">
        <v>4889</v>
      </c>
      <c r="I2795" s="51" t="s">
        <v>2739</v>
      </c>
      <c r="L2795" s="2" t="s">
        <v>935</v>
      </c>
      <c r="M2795" s="4" t="s">
        <v>935</v>
      </c>
      <c r="T2795" s="12" t="s">
        <v>4890</v>
      </c>
      <c r="Y2795" s="7" t="s">
        <v>4891</v>
      </c>
      <c r="Z2795" s="42">
        <v>13</v>
      </c>
      <c r="AA2795" s="8" t="s">
        <v>4843</v>
      </c>
      <c r="AB2795" s="8" t="s">
        <v>261</v>
      </c>
      <c r="AC2795" s="8" t="s">
        <v>97</v>
      </c>
      <c r="AD2795" s="8" t="b">
        <v>0</v>
      </c>
      <c r="AF2795" s="2" t="s">
        <v>99</v>
      </c>
      <c r="AG2795" s="2" t="s">
        <v>100</v>
      </c>
      <c r="AL2795" s="2" t="s">
        <v>115</v>
      </c>
      <c r="AO2795" s="43"/>
      <c r="AP2795" s="43"/>
      <c r="AR2795" s="43"/>
      <c r="AS2795" s="43"/>
      <c r="AV2795" s="43"/>
      <c r="AW2795" s="3" t="s">
        <v>115</v>
      </c>
      <c r="AX2795" s="9" t="s">
        <v>115</v>
      </c>
      <c r="AY2795" s="2" t="s">
        <v>115</v>
      </c>
      <c r="AZ2795" s="2" t="s">
        <v>115</v>
      </c>
      <c r="BA2795" s="2" t="s">
        <v>115</v>
      </c>
      <c r="BB2795" s="2" t="s">
        <v>778</v>
      </c>
      <c r="BC2795" s="43" t="s">
        <v>115</v>
      </c>
      <c r="BF2795" s="4">
        <v>12.63</v>
      </c>
      <c r="BG2795" s="2" t="s">
        <v>792</v>
      </c>
      <c r="BH2795" s="2">
        <v>2</v>
      </c>
      <c r="BI2795" s="11">
        <v>0</v>
      </c>
      <c r="BJ2795" s="11">
        <v>0</v>
      </c>
      <c r="BK2795" s="11">
        <v>0</v>
      </c>
      <c r="BL2795" s="11">
        <v>0.86</v>
      </c>
      <c r="BM2795" s="11">
        <v>0</v>
      </c>
      <c r="BN2795" s="11">
        <v>-3</v>
      </c>
      <c r="BP2795" s="4" t="s">
        <v>115</v>
      </c>
      <c r="BS2795" s="2" t="s">
        <v>115</v>
      </c>
      <c r="BT2795" s="2" t="s">
        <v>116</v>
      </c>
      <c r="BU2795" s="3" t="s">
        <v>105</v>
      </c>
      <c r="BV2795" s="3"/>
      <c r="BW2795" s="3"/>
      <c r="BX2795" s="2" t="s">
        <v>311</v>
      </c>
      <c r="BY2795" s="2" t="s">
        <v>118</v>
      </c>
      <c r="BZ2795" s="2" t="s">
        <v>105</v>
      </c>
      <c r="CG2795" s="4" t="s">
        <v>650</v>
      </c>
    </row>
    <row r="2796" spans="1:89" x14ac:dyDescent="0.3">
      <c r="A2796" s="2" t="s">
        <v>198</v>
      </c>
      <c r="B2796" s="2" t="s">
        <v>2781</v>
      </c>
      <c r="I2796" s="51" t="s">
        <v>2739</v>
      </c>
      <c r="L2796" s="2" t="s">
        <v>220</v>
      </c>
      <c r="M2796" s="4" t="s">
        <v>220</v>
      </c>
      <c r="N2796" s="12" t="s">
        <v>2782</v>
      </c>
      <c r="T2796" s="12" t="s">
        <v>2783</v>
      </c>
      <c r="Y2796" s="7" t="s">
        <v>2784</v>
      </c>
      <c r="Z2796" s="42">
        <v>13</v>
      </c>
      <c r="AA2796" s="8" t="s">
        <v>2785</v>
      </c>
      <c r="AB2796" s="8" t="s">
        <v>570</v>
      </c>
      <c r="AC2796" s="8" t="s">
        <v>96</v>
      </c>
      <c r="AD2796" s="8" t="b">
        <v>1</v>
      </c>
      <c r="AF2796" s="2" t="s">
        <v>543</v>
      </c>
      <c r="AG2796" s="2" t="s">
        <v>543</v>
      </c>
      <c r="AL2796" s="2" t="s">
        <v>2786</v>
      </c>
      <c r="AO2796" s="43"/>
      <c r="AP2796" s="43"/>
      <c r="AR2796" s="43"/>
      <c r="AS2796" s="43"/>
      <c r="AV2796" s="43"/>
      <c r="AW2796" s="3" t="s">
        <v>115</v>
      </c>
      <c r="AX2796" s="9" t="s">
        <v>115</v>
      </c>
      <c r="AY2796" s="2" t="s">
        <v>115</v>
      </c>
      <c r="AZ2796" s="2" t="s">
        <v>115</v>
      </c>
      <c r="BA2796" s="2" t="s">
        <v>115</v>
      </c>
      <c r="BB2796" s="2" t="s">
        <v>565</v>
      </c>
      <c r="BC2796" s="43" t="s">
        <v>115</v>
      </c>
      <c r="BF2796" s="4">
        <v>32</v>
      </c>
      <c r="BG2796" s="2" t="s">
        <v>800</v>
      </c>
      <c r="BH2796" s="2">
        <v>7</v>
      </c>
      <c r="BI2796" s="11">
        <v>0</v>
      </c>
      <c r="BJ2796" s="11">
        <v>0</v>
      </c>
      <c r="BK2796" s="11">
        <v>0</v>
      </c>
      <c r="BL2796" s="11">
        <v>0</v>
      </c>
      <c r="BM2796" s="11">
        <v>0</v>
      </c>
      <c r="BN2796" s="11">
        <v>3</v>
      </c>
      <c r="BO2796" s="2" t="s">
        <v>115</v>
      </c>
      <c r="BP2796" s="4" t="s">
        <v>115</v>
      </c>
      <c r="BS2796" s="2" t="s">
        <v>115</v>
      </c>
      <c r="BT2796" s="2" t="s">
        <v>116</v>
      </c>
      <c r="BU2796" s="3" t="s">
        <v>105</v>
      </c>
      <c r="BV2796" s="3"/>
      <c r="BW2796" s="3"/>
      <c r="BX2796" s="2" t="s">
        <v>311</v>
      </c>
      <c r="BY2796" s="2" t="s">
        <v>118</v>
      </c>
      <c r="BZ2796" s="2" t="s">
        <v>105</v>
      </c>
      <c r="CG2796" s="4" t="s">
        <v>650</v>
      </c>
      <c r="CK2796" s="12"/>
    </row>
    <row r="2797" spans="1:89" x14ac:dyDescent="0.3">
      <c r="A2797" s="2" t="s">
        <v>198</v>
      </c>
      <c r="B2797" s="2" t="s">
        <v>4892</v>
      </c>
      <c r="I2797" s="51" t="s">
        <v>2739</v>
      </c>
      <c r="L2797" s="2" t="s">
        <v>847</v>
      </c>
      <c r="M2797" s="4" t="s">
        <v>847</v>
      </c>
      <c r="T2797" s="12" t="s">
        <v>4893</v>
      </c>
      <c r="Y2797" s="7" t="s">
        <v>4894</v>
      </c>
      <c r="Z2797" s="42">
        <v>13</v>
      </c>
      <c r="AA2797" s="8" t="s">
        <v>4895</v>
      </c>
      <c r="AB2797" s="8" t="s">
        <v>97</v>
      </c>
      <c r="AC2797" s="8" t="s">
        <v>262</v>
      </c>
      <c r="AD2797" s="8" t="b">
        <v>0</v>
      </c>
      <c r="AF2797" s="2" t="s">
        <v>99</v>
      </c>
      <c r="AG2797" s="2" t="s">
        <v>100</v>
      </c>
      <c r="AL2797" s="2" t="s">
        <v>115</v>
      </c>
      <c r="AO2797" s="43"/>
      <c r="AP2797" s="43"/>
      <c r="AR2797" s="43"/>
      <c r="AS2797" s="43"/>
      <c r="AV2797" s="43"/>
      <c r="AW2797" s="3" t="s">
        <v>115</v>
      </c>
      <c r="AX2797" s="9" t="s">
        <v>115</v>
      </c>
      <c r="AY2797" s="2" t="s">
        <v>115</v>
      </c>
      <c r="AZ2797" s="2" t="s">
        <v>115</v>
      </c>
      <c r="BA2797" s="2" t="s">
        <v>115</v>
      </c>
      <c r="BB2797" s="2" t="s">
        <v>778</v>
      </c>
      <c r="BC2797" s="43" t="s">
        <v>115</v>
      </c>
      <c r="BF2797" s="4">
        <v>34</v>
      </c>
      <c r="BG2797" s="2" t="s">
        <v>778</v>
      </c>
      <c r="BH2797" s="2">
        <v>6</v>
      </c>
      <c r="BI2797" s="11">
        <v>0</v>
      </c>
      <c r="BJ2797" s="11">
        <v>0</v>
      </c>
      <c r="BK2797" s="11">
        <v>0.43</v>
      </c>
      <c r="BL2797" s="11">
        <v>0.96</v>
      </c>
      <c r="BM2797" s="11">
        <v>0.43</v>
      </c>
      <c r="BN2797" s="11">
        <v>-2</v>
      </c>
      <c r="BP2797" s="4" t="s">
        <v>115</v>
      </c>
      <c r="BS2797" s="2" t="s">
        <v>115</v>
      </c>
      <c r="BT2797" s="2" t="s">
        <v>116</v>
      </c>
      <c r="BU2797" s="3" t="s">
        <v>105</v>
      </c>
      <c r="BV2797" s="3"/>
      <c r="BW2797" s="3"/>
      <c r="BX2797" s="2" t="s">
        <v>311</v>
      </c>
      <c r="BY2797" s="2" t="s">
        <v>118</v>
      </c>
      <c r="BZ2797" s="2" t="s">
        <v>105</v>
      </c>
      <c r="CG2797" s="4" t="s">
        <v>650</v>
      </c>
      <c r="CK2797" s="12"/>
    </row>
    <row r="2798" spans="1:89" ht="17.399999999999999" x14ac:dyDescent="0.35">
      <c r="A2798" s="2" t="s">
        <v>198</v>
      </c>
      <c r="B2798" s="2" t="s">
        <v>17390</v>
      </c>
      <c r="G2798" s="2"/>
      <c r="H2798" s="54"/>
      <c r="I2798" s="54" t="s">
        <v>17394</v>
      </c>
      <c r="M2798" s="2" t="s">
        <v>90</v>
      </c>
      <c r="O2798" s="2"/>
      <c r="P2798" s="2"/>
      <c r="Q2798" s="2"/>
      <c r="R2798" s="2"/>
      <c r="S2798" s="2"/>
      <c r="T2798" s="2" t="s">
        <v>10667</v>
      </c>
      <c r="Y2798" s="6" t="s">
        <v>10671</v>
      </c>
      <c r="Z2798" s="50">
        <v>13</v>
      </c>
      <c r="AA2798" s="50" t="s">
        <v>10672</v>
      </c>
      <c r="AB2798" s="50" t="s">
        <v>10673</v>
      </c>
      <c r="AC2798" s="50" t="s">
        <v>262</v>
      </c>
      <c r="AD2798" s="2" t="b">
        <v>1</v>
      </c>
      <c r="AG2798" s="2" t="s">
        <v>543</v>
      </c>
      <c r="AL2798" s="2" t="s">
        <v>10675</v>
      </c>
      <c r="AU2798" s="2"/>
      <c r="AW2798" s="2" t="s">
        <v>115</v>
      </c>
      <c r="AZ2798" s="2" t="s">
        <v>115</v>
      </c>
      <c r="BA2798" s="2" t="s">
        <v>115</v>
      </c>
      <c r="BB2798" s="2" t="s">
        <v>565</v>
      </c>
      <c r="BC2798" s="2" t="s">
        <v>115</v>
      </c>
      <c r="BF2798" s="2">
        <v>25.6</v>
      </c>
      <c r="BG2798" s="2" t="s">
        <v>565</v>
      </c>
      <c r="BH2798" s="2">
        <v>7</v>
      </c>
      <c r="BI2798" s="2" t="s">
        <v>114</v>
      </c>
      <c r="BJ2798" s="2" t="s">
        <v>114</v>
      </c>
      <c r="BK2798" s="2" t="s">
        <v>114</v>
      </c>
      <c r="BL2798" s="2" t="s">
        <v>114</v>
      </c>
      <c r="BM2798" s="2"/>
      <c r="BN2798" s="2" t="s">
        <v>114</v>
      </c>
      <c r="BO2798" s="2" t="s">
        <v>115</v>
      </c>
      <c r="BP2798" s="2" t="s">
        <v>115</v>
      </c>
      <c r="BQ2798" s="2"/>
      <c r="BT2798" s="2" t="s">
        <v>116</v>
      </c>
      <c r="BU2798" s="2" t="s">
        <v>142</v>
      </c>
      <c r="BW2798" s="2" t="s">
        <v>17416</v>
      </c>
      <c r="BX2798" s="2" t="s">
        <v>117</v>
      </c>
      <c r="BY2798" s="2" t="s">
        <v>118</v>
      </c>
      <c r="CC2798" s="2"/>
      <c r="CD2798" s="2"/>
      <c r="CE2798" s="2" t="s">
        <v>182</v>
      </c>
      <c r="CF2798" s="2"/>
      <c r="CG2798" s="2" t="s">
        <v>17417</v>
      </c>
      <c r="CH2798" s="2">
        <v>10</v>
      </c>
    </row>
    <row r="2799" spans="1:89" ht="17.399999999999999" x14ac:dyDescent="0.35">
      <c r="A2799" s="2" t="s">
        <v>198</v>
      </c>
      <c r="B2799" s="2" t="s">
        <v>17381</v>
      </c>
      <c r="G2799" s="2"/>
      <c r="H2799" s="54"/>
      <c r="I2799" s="54" t="s">
        <v>17394</v>
      </c>
      <c r="M2799" s="2" t="s">
        <v>240</v>
      </c>
      <c r="O2799" s="2"/>
      <c r="P2799" s="2"/>
      <c r="Q2799" s="2"/>
      <c r="R2799" s="2"/>
      <c r="S2799" s="2"/>
      <c r="T2799" s="2" t="s">
        <v>17404</v>
      </c>
      <c r="Y2799" s="6" t="s">
        <v>17402</v>
      </c>
      <c r="Z2799" s="50">
        <v>13</v>
      </c>
      <c r="AA2799" s="50" t="s">
        <v>17510</v>
      </c>
      <c r="AB2799" s="50" t="s">
        <v>7850</v>
      </c>
      <c r="AC2799" s="50" t="s">
        <v>96</v>
      </c>
      <c r="AD2799" s="2" t="b">
        <v>1</v>
      </c>
      <c r="AG2799" s="2" t="s">
        <v>543</v>
      </c>
      <c r="AL2799" s="2" t="s">
        <v>17412</v>
      </c>
      <c r="AU2799" s="2"/>
      <c r="AW2799" s="2" t="s">
        <v>17511</v>
      </c>
      <c r="AX2799" s="2" t="s">
        <v>17512</v>
      </c>
      <c r="AY2799" s="2" t="s">
        <v>321</v>
      </c>
      <c r="AZ2799" s="2" t="s">
        <v>758</v>
      </c>
      <c r="BA2799" s="2" t="s">
        <v>17513</v>
      </c>
      <c r="BB2799" s="2" t="s">
        <v>565</v>
      </c>
      <c r="BC2799" s="2" t="s">
        <v>115</v>
      </c>
      <c r="BF2799" s="2" t="s">
        <v>115</v>
      </c>
      <c r="BG2799" s="2" t="s">
        <v>115</v>
      </c>
      <c r="BH2799" s="2" t="s">
        <v>115</v>
      </c>
      <c r="BI2799" s="2" t="s">
        <v>115</v>
      </c>
      <c r="BJ2799" s="2" t="s">
        <v>115</v>
      </c>
      <c r="BK2799" s="2" t="s">
        <v>115</v>
      </c>
      <c r="BL2799" s="2" t="s">
        <v>115</v>
      </c>
      <c r="BM2799" s="2"/>
      <c r="BN2799" s="2" t="s">
        <v>115</v>
      </c>
      <c r="BO2799" s="2" t="s">
        <v>115</v>
      </c>
      <c r="BP2799" s="2" t="s">
        <v>115</v>
      </c>
      <c r="BQ2799" s="2"/>
      <c r="BT2799" s="2" t="s">
        <v>116</v>
      </c>
      <c r="BU2799" s="2" t="s">
        <v>282</v>
      </c>
      <c r="BV2799" s="2" t="s">
        <v>251</v>
      </c>
      <c r="BW2799" s="2" t="s">
        <v>17416</v>
      </c>
      <c r="BX2799" s="2" t="s">
        <v>311</v>
      </c>
      <c r="BY2799" s="2" t="s">
        <v>118</v>
      </c>
      <c r="CC2799" s="2"/>
      <c r="CD2799" s="2"/>
      <c r="CE2799" s="2" t="s">
        <v>182</v>
      </c>
      <c r="CF2799" s="2"/>
      <c r="CG2799" s="2" t="s">
        <v>17417</v>
      </c>
      <c r="CH2799" s="2">
        <v>0.75</v>
      </c>
    </row>
    <row r="2800" spans="1:89" ht="17.399999999999999" x14ac:dyDescent="0.35">
      <c r="A2800" s="2" t="s">
        <v>198</v>
      </c>
      <c r="B2800" s="2" t="s">
        <v>17388</v>
      </c>
      <c r="G2800" s="2"/>
      <c r="H2800" s="54"/>
      <c r="I2800" s="54" t="s">
        <v>17394</v>
      </c>
      <c r="M2800" s="2" t="s">
        <v>301</v>
      </c>
      <c r="O2800" s="2"/>
      <c r="P2800" s="2"/>
      <c r="Q2800" s="2"/>
      <c r="R2800" s="2"/>
      <c r="S2800" s="2"/>
      <c r="T2800" s="2" t="s">
        <v>17398</v>
      </c>
      <c r="Y2800" s="6" t="s">
        <v>17407</v>
      </c>
      <c r="Z2800" s="50">
        <v>13</v>
      </c>
      <c r="AA2800" s="50" t="s">
        <v>10967</v>
      </c>
      <c r="AB2800" s="50" t="s">
        <v>562</v>
      </c>
      <c r="AC2800" s="50" t="s">
        <v>261</v>
      </c>
      <c r="AD2800" s="2" t="b">
        <v>1</v>
      </c>
      <c r="AG2800" s="2" t="s">
        <v>543</v>
      </c>
      <c r="AL2800" s="2" t="s">
        <v>17414</v>
      </c>
      <c r="AU2800" s="2"/>
      <c r="AW2800" s="2" t="s">
        <v>17514</v>
      </c>
      <c r="AX2800" s="2" t="s">
        <v>17515</v>
      </c>
      <c r="AY2800" s="2" t="s">
        <v>321</v>
      </c>
      <c r="AZ2800" s="2" t="s">
        <v>758</v>
      </c>
      <c r="BA2800" s="2" t="s">
        <v>17516</v>
      </c>
      <c r="BB2800" s="2" t="s">
        <v>565</v>
      </c>
      <c r="BC2800" s="2" t="s">
        <v>115</v>
      </c>
      <c r="BF2800" s="2" t="s">
        <v>115</v>
      </c>
      <c r="BG2800" s="2" t="s">
        <v>115</v>
      </c>
      <c r="BH2800" s="2" t="s">
        <v>115</v>
      </c>
      <c r="BI2800" s="2" t="s">
        <v>115</v>
      </c>
      <c r="BJ2800" s="2" t="s">
        <v>115</v>
      </c>
      <c r="BK2800" s="2" t="s">
        <v>115</v>
      </c>
      <c r="BL2800" s="2" t="s">
        <v>115</v>
      </c>
      <c r="BM2800" s="2"/>
      <c r="BN2800" s="2" t="s">
        <v>115</v>
      </c>
      <c r="BO2800" s="2" t="s">
        <v>115</v>
      </c>
      <c r="BP2800" s="2" t="s">
        <v>115</v>
      </c>
      <c r="BQ2800" s="2"/>
      <c r="BT2800" s="2" t="s">
        <v>116</v>
      </c>
      <c r="BU2800" s="2" t="s">
        <v>142</v>
      </c>
      <c r="BW2800" s="2" t="s">
        <v>17416</v>
      </c>
      <c r="BX2800" s="2" t="s">
        <v>311</v>
      </c>
      <c r="BY2800" s="2" t="s">
        <v>118</v>
      </c>
      <c r="CC2800" s="2"/>
      <c r="CD2800" s="2"/>
      <c r="CE2800" s="2" t="s">
        <v>649</v>
      </c>
      <c r="CF2800" s="2"/>
      <c r="CG2800" s="2" t="s">
        <v>17417</v>
      </c>
      <c r="CH2800" s="2">
        <v>9</v>
      </c>
    </row>
    <row r="2801" spans="1:89" x14ac:dyDescent="0.3">
      <c r="A2801" s="2" t="s">
        <v>198</v>
      </c>
      <c r="B2801" s="2" t="s">
        <v>17387</v>
      </c>
      <c r="G2801" s="2"/>
      <c r="H2801" s="54"/>
      <c r="I2801" s="54" t="s">
        <v>17394</v>
      </c>
      <c r="M2801" s="2" t="s">
        <v>314</v>
      </c>
      <c r="O2801" s="2"/>
      <c r="P2801" s="2"/>
      <c r="Q2801" s="2"/>
      <c r="R2801" s="2"/>
      <c r="S2801" s="2"/>
      <c r="T2801" s="2" t="s">
        <v>7137</v>
      </c>
      <c r="Y2801" s="6" t="s">
        <v>7138</v>
      </c>
      <c r="Z2801" s="2">
        <v>13</v>
      </c>
      <c r="AA2801" s="2" t="s">
        <v>7139</v>
      </c>
      <c r="AB2801" s="2" t="s">
        <v>96</v>
      </c>
      <c r="AC2801" s="2" t="s">
        <v>97</v>
      </c>
      <c r="AD2801" s="2" t="b">
        <v>0</v>
      </c>
      <c r="AG2801" s="2" t="s">
        <v>100</v>
      </c>
      <c r="AL2801" s="2" t="s">
        <v>7140</v>
      </c>
      <c r="AM2801" s="2">
        <v>251</v>
      </c>
      <c r="AU2801" s="2"/>
      <c r="AW2801" s="2" t="s">
        <v>17490</v>
      </c>
      <c r="AX2801" s="2" t="s">
        <v>7141</v>
      </c>
      <c r="AY2801" s="2" t="s">
        <v>321</v>
      </c>
      <c r="AZ2801" s="2" t="s">
        <v>1796</v>
      </c>
      <c r="BA2801" s="2" t="s">
        <v>17491</v>
      </c>
      <c r="BB2801" s="2" t="s">
        <v>626</v>
      </c>
      <c r="BC2801" s="2" t="s">
        <v>115</v>
      </c>
      <c r="BF2801" s="2">
        <v>37</v>
      </c>
      <c r="BG2801" s="2" t="s">
        <v>626</v>
      </c>
      <c r="BH2801" s="2">
        <v>8</v>
      </c>
      <c r="BI2801" s="2">
        <v>0.05</v>
      </c>
      <c r="BJ2801" s="2">
        <v>0</v>
      </c>
      <c r="BK2801" s="2">
        <v>0</v>
      </c>
      <c r="BL2801" s="2">
        <v>0</v>
      </c>
      <c r="BM2801" s="2"/>
      <c r="BN2801" s="2" t="s">
        <v>114</v>
      </c>
      <c r="BO2801" s="2" t="s">
        <v>115</v>
      </c>
      <c r="BP2801" s="2" t="s">
        <v>115</v>
      </c>
      <c r="BQ2801" s="2" t="s">
        <v>7142</v>
      </c>
      <c r="BR2801" s="2">
        <v>44.16</v>
      </c>
      <c r="BS2801" s="2" t="s">
        <v>250</v>
      </c>
      <c r="BT2801" s="2" t="s">
        <v>116</v>
      </c>
      <c r="BU2801" s="2" t="s">
        <v>142</v>
      </c>
      <c r="BW2801" s="2" t="s">
        <v>17416</v>
      </c>
      <c r="BX2801" s="2" t="s">
        <v>311</v>
      </c>
      <c r="BY2801" s="2" t="s">
        <v>118</v>
      </c>
      <c r="CC2801" s="2"/>
      <c r="CD2801" s="2"/>
      <c r="CE2801" s="2" t="s">
        <v>649</v>
      </c>
      <c r="CF2801" s="2"/>
      <c r="CG2801" s="2" t="s">
        <v>17417</v>
      </c>
      <c r="CH2801" s="2">
        <v>3</v>
      </c>
    </row>
    <row r="2802" spans="1:89" x14ac:dyDescent="0.3">
      <c r="A2802" s="2" t="s">
        <v>198</v>
      </c>
      <c r="B2802" s="2" t="s">
        <v>17391</v>
      </c>
      <c r="G2802" s="2"/>
      <c r="H2802" s="54"/>
      <c r="I2802" s="54" t="s">
        <v>17394</v>
      </c>
      <c r="M2802" s="2" t="s">
        <v>1133</v>
      </c>
      <c r="O2802" s="2"/>
      <c r="P2802" s="2"/>
      <c r="Q2802" s="2"/>
      <c r="R2802" s="2"/>
      <c r="S2802" s="2"/>
      <c r="T2802" s="2" t="s">
        <v>8456</v>
      </c>
      <c r="Y2802" s="6" t="s">
        <v>8457</v>
      </c>
      <c r="Z2802" s="2">
        <v>13</v>
      </c>
      <c r="AA2802" s="2" t="s">
        <v>2565</v>
      </c>
      <c r="AB2802" s="2" t="s">
        <v>96</v>
      </c>
      <c r="AC2802" s="2" t="s">
        <v>97</v>
      </c>
      <c r="AD2802" s="2" t="b">
        <v>0</v>
      </c>
      <c r="AG2802" s="2" t="s">
        <v>100</v>
      </c>
      <c r="AL2802" s="2" t="s">
        <v>8458</v>
      </c>
      <c r="AM2802" s="2">
        <v>358</v>
      </c>
      <c r="AU2802" s="2"/>
      <c r="AW2802" s="2" t="s">
        <v>17517</v>
      </c>
      <c r="AX2802" s="2" t="s">
        <v>8459</v>
      </c>
      <c r="AY2802" s="2" t="s">
        <v>321</v>
      </c>
      <c r="AZ2802" s="2" t="s">
        <v>1796</v>
      </c>
      <c r="BA2802" s="2" t="s">
        <v>17518</v>
      </c>
      <c r="BB2802" s="2" t="s">
        <v>626</v>
      </c>
      <c r="BC2802" s="2" t="s">
        <v>115</v>
      </c>
      <c r="BF2802" s="2">
        <v>37</v>
      </c>
      <c r="BG2802" s="2" t="s">
        <v>626</v>
      </c>
      <c r="BH2802" s="2">
        <v>8</v>
      </c>
      <c r="BI2802" s="2">
        <v>0</v>
      </c>
      <c r="BJ2802" s="2">
        <v>0.05</v>
      </c>
      <c r="BK2802" s="2">
        <v>0</v>
      </c>
      <c r="BL2802" s="2">
        <v>0</v>
      </c>
      <c r="BM2802" s="2"/>
      <c r="BN2802" s="2" t="s">
        <v>114</v>
      </c>
      <c r="BO2802" s="2" t="s">
        <v>115</v>
      </c>
      <c r="BP2802" s="2" t="s">
        <v>115</v>
      </c>
      <c r="BQ2802" s="2"/>
      <c r="BR2802" s="2">
        <v>34.28</v>
      </c>
      <c r="BS2802" s="2" t="s">
        <v>250</v>
      </c>
      <c r="BT2802" s="2" t="s">
        <v>116</v>
      </c>
      <c r="BU2802" s="2" t="s">
        <v>142</v>
      </c>
      <c r="BW2802" s="2" t="s">
        <v>17415</v>
      </c>
      <c r="BX2802" s="2" t="s">
        <v>117</v>
      </c>
      <c r="BY2802" s="2" t="s">
        <v>118</v>
      </c>
      <c r="CC2802" s="2"/>
      <c r="CD2802" s="2"/>
      <c r="CE2802" s="2" t="s">
        <v>182</v>
      </c>
      <c r="CF2802" s="2"/>
      <c r="CG2802" s="2" t="s">
        <v>17417</v>
      </c>
      <c r="CH2802" s="2">
        <v>8</v>
      </c>
    </row>
    <row r="2803" spans="1:89" x14ac:dyDescent="0.3">
      <c r="A2803" s="2" t="s">
        <v>198</v>
      </c>
      <c r="B2803" s="2" t="s">
        <v>17392</v>
      </c>
      <c r="G2803" s="2"/>
      <c r="H2803" s="54"/>
      <c r="I2803" s="54" t="s">
        <v>17394</v>
      </c>
      <c r="M2803" s="2" t="s">
        <v>188</v>
      </c>
      <c r="O2803" s="2"/>
      <c r="P2803" s="2"/>
      <c r="Q2803" s="2"/>
      <c r="R2803" s="2"/>
      <c r="S2803" s="2"/>
      <c r="T2803" s="2" t="s">
        <v>17399</v>
      </c>
      <c r="Y2803" s="6" t="s">
        <v>17408</v>
      </c>
      <c r="Z2803" s="2">
        <v>13</v>
      </c>
      <c r="AA2803" s="2" t="s">
        <v>17519</v>
      </c>
      <c r="AB2803" s="2" t="s">
        <v>96</v>
      </c>
      <c r="AC2803" s="2" t="s">
        <v>261</v>
      </c>
      <c r="AD2803" s="2" t="b">
        <v>0</v>
      </c>
      <c r="AG2803" s="2" t="s">
        <v>100</v>
      </c>
      <c r="AM2803" s="2">
        <v>391</v>
      </c>
      <c r="AU2803" s="2"/>
      <c r="AW2803" s="2" t="s">
        <v>115</v>
      </c>
      <c r="AZ2803" s="2" t="s">
        <v>115</v>
      </c>
      <c r="BA2803" s="2" t="s">
        <v>115</v>
      </c>
      <c r="BB2803" s="2" t="s">
        <v>626</v>
      </c>
      <c r="BC2803" s="2" t="s">
        <v>115</v>
      </c>
      <c r="BF2803" s="2" t="s">
        <v>115</v>
      </c>
      <c r="BG2803" s="2" t="s">
        <v>115</v>
      </c>
      <c r="BH2803" s="2" t="s">
        <v>115</v>
      </c>
      <c r="BI2803" s="2" t="s">
        <v>115</v>
      </c>
      <c r="BJ2803" s="2" t="s">
        <v>115</v>
      </c>
      <c r="BK2803" s="2" t="s">
        <v>115</v>
      </c>
      <c r="BL2803" s="2" t="s">
        <v>115</v>
      </c>
      <c r="BM2803" s="2"/>
      <c r="BN2803" s="2" t="s">
        <v>115</v>
      </c>
      <c r="BO2803" s="2" t="s">
        <v>115</v>
      </c>
      <c r="BP2803" s="2" t="s">
        <v>115</v>
      </c>
      <c r="BQ2803" s="2" t="s">
        <v>17520</v>
      </c>
      <c r="BR2803" s="2">
        <v>88.69</v>
      </c>
      <c r="BS2803" s="2" t="s">
        <v>161</v>
      </c>
      <c r="BT2803" s="2" t="s">
        <v>116</v>
      </c>
      <c r="BU2803" s="2" t="s">
        <v>142</v>
      </c>
      <c r="BW2803" s="2" t="s">
        <v>17416</v>
      </c>
      <c r="BX2803" s="2" t="s">
        <v>311</v>
      </c>
      <c r="BY2803" s="2" t="s">
        <v>118</v>
      </c>
      <c r="CC2803" s="2"/>
      <c r="CD2803" s="2"/>
      <c r="CE2803" s="2" t="s">
        <v>182</v>
      </c>
      <c r="CF2803" s="2"/>
      <c r="CG2803" s="2" t="s">
        <v>17417</v>
      </c>
      <c r="CH2803" s="2">
        <v>11</v>
      </c>
    </row>
    <row r="2804" spans="1:89" x14ac:dyDescent="0.3">
      <c r="A2804" s="2" t="s">
        <v>198</v>
      </c>
      <c r="B2804" s="2" t="s">
        <v>17382</v>
      </c>
      <c r="G2804" s="2"/>
      <c r="H2804" s="54"/>
      <c r="I2804" s="54" t="s">
        <v>17394</v>
      </c>
      <c r="M2804" s="2" t="s">
        <v>444</v>
      </c>
      <c r="O2804" s="2"/>
      <c r="P2804" s="2"/>
      <c r="Q2804" s="2"/>
      <c r="R2804" s="2"/>
      <c r="S2804" s="2"/>
      <c r="T2804" s="2" t="s">
        <v>9408</v>
      </c>
      <c r="Y2804" s="6" t="s">
        <v>9409</v>
      </c>
      <c r="Z2804" s="2">
        <v>13</v>
      </c>
      <c r="AA2804" s="2" t="s">
        <v>9410</v>
      </c>
      <c r="AB2804" s="2" t="s">
        <v>96</v>
      </c>
      <c r="AC2804" s="2" t="s">
        <v>97</v>
      </c>
      <c r="AD2804" s="2" t="b">
        <v>0</v>
      </c>
      <c r="AG2804" s="2" t="s">
        <v>100</v>
      </c>
      <c r="AL2804" s="2" t="s">
        <v>9411</v>
      </c>
      <c r="AM2804" s="2">
        <v>445</v>
      </c>
      <c r="AU2804" s="2"/>
      <c r="AW2804" s="2" t="s">
        <v>17496</v>
      </c>
      <c r="AX2804" s="2" t="s">
        <v>9412</v>
      </c>
      <c r="AY2804" s="2" t="s">
        <v>321</v>
      </c>
      <c r="AZ2804" s="2" t="s">
        <v>1796</v>
      </c>
      <c r="BA2804" s="2" t="s">
        <v>17497</v>
      </c>
      <c r="BB2804" s="2" t="s">
        <v>626</v>
      </c>
      <c r="BC2804" s="2" t="s">
        <v>115</v>
      </c>
      <c r="BF2804" s="2">
        <v>40</v>
      </c>
      <c r="BG2804" s="2" t="s">
        <v>6715</v>
      </c>
      <c r="BH2804" s="2">
        <v>8</v>
      </c>
      <c r="BI2804" s="2">
        <v>0</v>
      </c>
      <c r="BJ2804" s="2">
        <v>0.03</v>
      </c>
      <c r="BK2804" s="2">
        <v>0</v>
      </c>
      <c r="BL2804" s="2">
        <v>0</v>
      </c>
      <c r="BM2804" s="2"/>
      <c r="BN2804" s="2">
        <v>1</v>
      </c>
      <c r="BO2804" s="2" t="s">
        <v>115</v>
      </c>
      <c r="BP2804" s="2" t="s">
        <v>115</v>
      </c>
      <c r="BQ2804" s="2" t="s">
        <v>451</v>
      </c>
      <c r="BR2804" s="2">
        <v>94.31</v>
      </c>
      <c r="BS2804" s="2" t="s">
        <v>161</v>
      </c>
      <c r="BT2804" s="2" t="s">
        <v>116</v>
      </c>
      <c r="BU2804" s="2" t="s">
        <v>282</v>
      </c>
      <c r="BV2804" s="2" t="s">
        <v>251</v>
      </c>
      <c r="BW2804" s="2" t="s">
        <v>17416</v>
      </c>
      <c r="BX2804" s="2" t="s">
        <v>311</v>
      </c>
      <c r="BY2804" s="2" t="s">
        <v>118</v>
      </c>
      <c r="CC2804" s="2"/>
      <c r="CD2804" s="2"/>
      <c r="CE2804" s="2" t="s">
        <v>182</v>
      </c>
      <c r="CF2804" s="2"/>
      <c r="CG2804" s="2" t="s">
        <v>17417</v>
      </c>
      <c r="CH2804" s="2">
        <v>0.1</v>
      </c>
    </row>
    <row r="2805" spans="1:89" ht="17.399999999999999" x14ac:dyDescent="0.35">
      <c r="A2805" s="2" t="s">
        <v>198</v>
      </c>
      <c r="B2805" s="2" t="s">
        <v>17384</v>
      </c>
      <c r="G2805" s="2"/>
      <c r="H2805" s="54"/>
      <c r="I2805" s="54" t="s">
        <v>17394</v>
      </c>
      <c r="M2805" s="2" t="s">
        <v>2445</v>
      </c>
      <c r="O2805" s="2"/>
      <c r="P2805" s="2"/>
      <c r="Q2805" s="2"/>
      <c r="R2805" s="2"/>
      <c r="S2805" s="2"/>
      <c r="T2805" s="2" t="s">
        <v>4151</v>
      </c>
      <c r="Y2805" s="6" t="s">
        <v>4152</v>
      </c>
      <c r="Z2805" s="50">
        <v>13</v>
      </c>
      <c r="AA2805" s="50" t="s">
        <v>4153</v>
      </c>
      <c r="AB2805" s="50" t="s">
        <v>261</v>
      </c>
      <c r="AC2805" s="50" t="s">
        <v>262</v>
      </c>
      <c r="AD2805" s="2" t="b">
        <v>0</v>
      </c>
      <c r="AG2805" s="2" t="s">
        <v>100</v>
      </c>
      <c r="AU2805" s="2"/>
      <c r="AW2805" s="2" t="s">
        <v>17521</v>
      </c>
      <c r="AX2805" s="2" t="s">
        <v>4154</v>
      </c>
      <c r="AY2805" s="2" t="s">
        <v>321</v>
      </c>
      <c r="AZ2805" s="2" t="s">
        <v>4143</v>
      </c>
      <c r="BA2805" s="2" t="s">
        <v>115</v>
      </c>
      <c r="BB2805" s="2" t="s">
        <v>2617</v>
      </c>
      <c r="BC2805" s="2" t="s">
        <v>115</v>
      </c>
      <c r="BF2805" s="2">
        <v>31</v>
      </c>
      <c r="BG2805" s="2" t="s">
        <v>2617</v>
      </c>
      <c r="BH2805" s="2">
        <v>6</v>
      </c>
      <c r="BI2805" s="2">
        <v>0.01</v>
      </c>
      <c r="BJ2805" s="2">
        <v>0.91</v>
      </c>
      <c r="BK2805" s="2">
        <v>0.05</v>
      </c>
      <c r="BL2805" s="2">
        <v>0</v>
      </c>
      <c r="BM2805" s="2"/>
      <c r="BN2805" s="2">
        <v>-2</v>
      </c>
      <c r="BO2805" s="2" t="s">
        <v>115</v>
      </c>
      <c r="BP2805" s="2" t="s">
        <v>115</v>
      </c>
      <c r="BQ2805" s="2"/>
      <c r="BT2805" s="2" t="s">
        <v>116</v>
      </c>
      <c r="BU2805" s="2" t="s">
        <v>282</v>
      </c>
      <c r="BV2805" s="2" t="s">
        <v>234</v>
      </c>
      <c r="BW2805" s="2" t="s">
        <v>17415</v>
      </c>
      <c r="BX2805" s="2" t="s">
        <v>311</v>
      </c>
      <c r="BY2805" s="2" t="s">
        <v>118</v>
      </c>
      <c r="CC2805" s="2"/>
      <c r="CD2805" s="2"/>
      <c r="CE2805" s="2" t="s">
        <v>182</v>
      </c>
      <c r="CF2805" s="2"/>
      <c r="CG2805" s="2" t="s">
        <v>17417</v>
      </c>
      <c r="CH2805" s="2">
        <v>0.75</v>
      </c>
    </row>
    <row r="2806" spans="1:89" ht="17.399999999999999" x14ac:dyDescent="0.35">
      <c r="A2806" s="2" t="s">
        <v>198</v>
      </c>
      <c r="B2806" s="2" t="s">
        <v>17385</v>
      </c>
      <c r="G2806" s="2"/>
      <c r="H2806" s="54"/>
      <c r="I2806" s="54" t="s">
        <v>17394</v>
      </c>
      <c r="M2806" s="2" t="s">
        <v>2445</v>
      </c>
      <c r="O2806" s="2"/>
      <c r="P2806" s="2"/>
      <c r="Q2806" s="2"/>
      <c r="R2806" s="2"/>
      <c r="S2806" s="2"/>
      <c r="T2806" s="2" t="s">
        <v>4151</v>
      </c>
      <c r="Y2806" s="6" t="s">
        <v>4152</v>
      </c>
      <c r="Z2806" s="50">
        <v>13</v>
      </c>
      <c r="AA2806" s="50" t="s">
        <v>4153</v>
      </c>
      <c r="AB2806" s="50" t="s">
        <v>261</v>
      </c>
      <c r="AC2806" s="50" t="s">
        <v>262</v>
      </c>
      <c r="AD2806" s="2" t="b">
        <v>0</v>
      </c>
      <c r="AG2806" s="2" t="s">
        <v>100</v>
      </c>
      <c r="AU2806" s="2"/>
      <c r="AW2806" s="2" t="s">
        <v>17521</v>
      </c>
      <c r="AX2806" s="2" t="s">
        <v>4154</v>
      </c>
      <c r="AY2806" s="2" t="s">
        <v>321</v>
      </c>
      <c r="AZ2806" s="2" t="s">
        <v>4143</v>
      </c>
      <c r="BA2806" s="2" t="s">
        <v>115</v>
      </c>
      <c r="BB2806" s="2" t="s">
        <v>2617</v>
      </c>
      <c r="BC2806" s="2" t="s">
        <v>115</v>
      </c>
      <c r="BF2806" s="2">
        <v>31</v>
      </c>
      <c r="BG2806" s="2" t="s">
        <v>2617</v>
      </c>
      <c r="BH2806" s="2">
        <v>6</v>
      </c>
      <c r="BI2806" s="2">
        <v>0.01</v>
      </c>
      <c r="BJ2806" s="2">
        <v>0.91</v>
      </c>
      <c r="BK2806" s="2">
        <v>0.05</v>
      </c>
      <c r="BL2806" s="2">
        <v>0</v>
      </c>
      <c r="BM2806" s="2"/>
      <c r="BN2806" s="2">
        <v>-2</v>
      </c>
      <c r="BO2806" s="2" t="s">
        <v>115</v>
      </c>
      <c r="BP2806" s="2" t="s">
        <v>115</v>
      </c>
      <c r="BQ2806" s="2"/>
      <c r="BT2806" s="2" t="s">
        <v>116</v>
      </c>
      <c r="BU2806" s="2" t="s">
        <v>282</v>
      </c>
      <c r="BV2806" s="2" t="s">
        <v>234</v>
      </c>
      <c r="BW2806" s="2" t="s">
        <v>17415</v>
      </c>
      <c r="BX2806" s="2" t="s">
        <v>311</v>
      </c>
      <c r="BY2806" s="2" t="s">
        <v>118</v>
      </c>
      <c r="CC2806" s="2"/>
      <c r="CD2806" s="2"/>
      <c r="CE2806" s="2" t="s">
        <v>182</v>
      </c>
      <c r="CF2806" s="2"/>
      <c r="CG2806" s="2" t="s">
        <v>17417</v>
      </c>
      <c r="CH2806" s="2">
        <v>0.37</v>
      </c>
    </row>
    <row r="2807" spans="1:89" ht="17.399999999999999" x14ac:dyDescent="0.35">
      <c r="A2807" s="2" t="s">
        <v>198</v>
      </c>
      <c r="B2807" s="2" t="s">
        <v>17386</v>
      </c>
      <c r="G2807" s="2"/>
      <c r="H2807" s="54"/>
      <c r="I2807" s="54" t="s">
        <v>17394</v>
      </c>
      <c r="M2807" s="2" t="s">
        <v>148</v>
      </c>
      <c r="O2807" s="2"/>
      <c r="P2807" s="2"/>
      <c r="Q2807" s="2"/>
      <c r="R2807" s="2"/>
      <c r="S2807" s="2"/>
      <c r="T2807" s="2" t="s">
        <v>17405</v>
      </c>
      <c r="Y2807" s="6" t="s">
        <v>17406</v>
      </c>
      <c r="Z2807" s="50">
        <v>13</v>
      </c>
      <c r="AA2807" s="50" t="s">
        <v>17522</v>
      </c>
      <c r="AB2807" s="50" t="s">
        <v>1667</v>
      </c>
      <c r="AC2807" s="50" t="s">
        <v>96</v>
      </c>
      <c r="AD2807" s="2" t="b">
        <v>1</v>
      </c>
      <c r="AG2807" s="2" t="s">
        <v>543</v>
      </c>
      <c r="AL2807" s="2" t="s">
        <v>17413</v>
      </c>
      <c r="AU2807" s="2"/>
      <c r="AW2807" s="2" t="s">
        <v>115</v>
      </c>
      <c r="AZ2807" s="2" t="s">
        <v>115</v>
      </c>
      <c r="BA2807" s="2" t="s">
        <v>115</v>
      </c>
      <c r="BB2807" s="2" t="s">
        <v>565</v>
      </c>
      <c r="BC2807" s="2" t="s">
        <v>115</v>
      </c>
      <c r="BF2807" s="2" t="s">
        <v>115</v>
      </c>
      <c r="BG2807" s="2" t="s">
        <v>115</v>
      </c>
      <c r="BH2807" s="2" t="s">
        <v>115</v>
      </c>
      <c r="BI2807" s="2" t="s">
        <v>115</v>
      </c>
      <c r="BJ2807" s="2" t="s">
        <v>115</v>
      </c>
      <c r="BK2807" s="2" t="s">
        <v>115</v>
      </c>
      <c r="BL2807" s="2" t="s">
        <v>115</v>
      </c>
      <c r="BM2807" s="2"/>
      <c r="BN2807" s="2" t="s">
        <v>115</v>
      </c>
      <c r="BO2807" s="2" t="s">
        <v>115</v>
      </c>
      <c r="BP2807" s="2" t="s">
        <v>115</v>
      </c>
      <c r="BQ2807" s="2"/>
      <c r="BT2807" s="2" t="s">
        <v>116</v>
      </c>
      <c r="BU2807" s="2" t="s">
        <v>142</v>
      </c>
      <c r="BW2807" s="2" t="s">
        <v>17415</v>
      </c>
      <c r="BX2807" s="2" t="s">
        <v>311</v>
      </c>
      <c r="BY2807" s="2" t="s">
        <v>118</v>
      </c>
      <c r="CC2807" s="2"/>
      <c r="CD2807" s="2"/>
      <c r="CE2807" s="2" t="s">
        <v>649</v>
      </c>
      <c r="CF2807" s="2"/>
      <c r="CG2807" s="2" t="s">
        <v>17417</v>
      </c>
      <c r="CH2807" s="2">
        <v>2</v>
      </c>
    </row>
    <row r="2808" spans="1:89" x14ac:dyDescent="0.3">
      <c r="A2808" s="2" t="s">
        <v>198</v>
      </c>
      <c r="B2808" s="2" t="s">
        <v>17393</v>
      </c>
      <c r="G2808" s="2"/>
      <c r="H2808" s="54"/>
      <c r="I2808" s="54" t="s">
        <v>17394</v>
      </c>
      <c r="M2808" s="2" t="s">
        <v>148</v>
      </c>
      <c r="O2808" s="2"/>
      <c r="P2808" s="2"/>
      <c r="Q2808" s="2"/>
      <c r="R2808" s="2"/>
      <c r="S2808" s="2"/>
      <c r="T2808" s="2" t="s">
        <v>17400</v>
      </c>
      <c r="Y2808" s="6" t="s">
        <v>17409</v>
      </c>
      <c r="Z2808" s="2">
        <v>13</v>
      </c>
      <c r="AA2808" s="2" t="s">
        <v>17523</v>
      </c>
      <c r="AB2808" s="2" t="s">
        <v>261</v>
      </c>
      <c r="AC2808" s="2" t="s">
        <v>262</v>
      </c>
      <c r="AD2808" s="2" t="b">
        <v>0</v>
      </c>
      <c r="AG2808" s="2" t="s">
        <v>100</v>
      </c>
      <c r="AL2808" s="2" t="s">
        <v>17410</v>
      </c>
      <c r="AM2808" s="2">
        <v>530</v>
      </c>
      <c r="AU2808" s="2"/>
      <c r="AW2808" s="2" t="s">
        <v>17524</v>
      </c>
      <c r="AX2808" s="2" t="s">
        <v>17525</v>
      </c>
      <c r="AY2808" s="2" t="s">
        <v>350</v>
      </c>
      <c r="AZ2808" s="2" t="s">
        <v>1709</v>
      </c>
      <c r="BA2808" s="2" t="s">
        <v>17410</v>
      </c>
      <c r="BB2808" s="2" t="s">
        <v>1673</v>
      </c>
      <c r="BC2808" s="2" t="s">
        <v>115</v>
      </c>
      <c r="BF2808" s="2" t="s">
        <v>115</v>
      </c>
      <c r="BG2808" s="2" t="s">
        <v>115</v>
      </c>
      <c r="BH2808" s="2" t="s">
        <v>115</v>
      </c>
      <c r="BI2808" s="2" t="s">
        <v>115</v>
      </c>
      <c r="BJ2808" s="2" t="s">
        <v>115</v>
      </c>
      <c r="BK2808" s="2" t="s">
        <v>115</v>
      </c>
      <c r="BL2808" s="2" t="s">
        <v>115</v>
      </c>
      <c r="BM2808" s="2"/>
      <c r="BN2808" s="2" t="s">
        <v>115</v>
      </c>
      <c r="BO2808" s="2">
        <v>0.31340000000000001</v>
      </c>
      <c r="BP2808" s="2" t="s">
        <v>1674</v>
      </c>
      <c r="BQ2808" s="2" t="s">
        <v>160</v>
      </c>
      <c r="BR2808" s="2">
        <v>97.81</v>
      </c>
      <c r="BS2808" s="2" t="s">
        <v>161</v>
      </c>
      <c r="BT2808" s="2" t="s">
        <v>116</v>
      </c>
      <c r="BU2808" s="2" t="s">
        <v>142</v>
      </c>
      <c r="BW2808" s="2" t="s">
        <v>17416</v>
      </c>
      <c r="BX2808" s="2" t="s">
        <v>311</v>
      </c>
      <c r="BY2808" s="2" t="s">
        <v>118</v>
      </c>
      <c r="CC2808" s="2"/>
      <c r="CD2808" s="2"/>
      <c r="CE2808" s="2" t="s">
        <v>182</v>
      </c>
      <c r="CF2808" s="2"/>
      <c r="CG2808" s="2" t="s">
        <v>17417</v>
      </c>
      <c r="CH2808" s="2">
        <v>14</v>
      </c>
    </row>
    <row r="2809" spans="1:89" x14ac:dyDescent="0.3">
      <c r="A2809" s="2" t="s">
        <v>198</v>
      </c>
      <c r="B2809" s="2" t="s">
        <v>17379</v>
      </c>
      <c r="G2809" s="2"/>
      <c r="H2809" s="54"/>
      <c r="I2809" s="54" t="s">
        <v>17394</v>
      </c>
      <c r="M2809" s="2" t="s">
        <v>148</v>
      </c>
      <c r="O2809" s="2"/>
      <c r="P2809" s="2"/>
      <c r="Q2809" s="2"/>
      <c r="R2809" s="2"/>
      <c r="S2809" s="2"/>
      <c r="T2809" s="2" t="s">
        <v>17397</v>
      </c>
      <c r="Y2809" s="6" t="s">
        <v>17401</v>
      </c>
      <c r="Z2809" s="2">
        <v>13</v>
      </c>
      <c r="AA2809" s="2" t="s">
        <v>17526</v>
      </c>
      <c r="AB2809" s="2" t="s">
        <v>97</v>
      </c>
      <c r="AC2809" s="2" t="s">
        <v>261</v>
      </c>
      <c r="AD2809" s="2" t="b">
        <v>0</v>
      </c>
      <c r="AG2809" s="2" t="s">
        <v>100</v>
      </c>
      <c r="AL2809" s="2" t="s">
        <v>17411</v>
      </c>
      <c r="AM2809" s="2">
        <v>542</v>
      </c>
      <c r="AU2809" s="2"/>
      <c r="AW2809" s="2" t="s">
        <v>17527</v>
      </c>
      <c r="AX2809" s="2" t="s">
        <v>17528</v>
      </c>
      <c r="AY2809" s="2" t="s">
        <v>321</v>
      </c>
      <c r="AZ2809" s="2" t="s">
        <v>1796</v>
      </c>
      <c r="BA2809" s="2" t="s">
        <v>17529</v>
      </c>
      <c r="BB2809" s="2" t="s">
        <v>626</v>
      </c>
      <c r="BC2809" s="2" t="s">
        <v>115</v>
      </c>
      <c r="BF2809" s="2" t="s">
        <v>115</v>
      </c>
      <c r="BG2809" s="2" t="s">
        <v>115</v>
      </c>
      <c r="BH2809" s="2" t="s">
        <v>115</v>
      </c>
      <c r="BI2809" s="2" t="s">
        <v>115</v>
      </c>
      <c r="BJ2809" s="2" t="s">
        <v>115</v>
      </c>
      <c r="BK2809" s="2" t="s">
        <v>115</v>
      </c>
      <c r="BL2809" s="2" t="s">
        <v>115</v>
      </c>
      <c r="BM2809" s="2" t="s">
        <v>115</v>
      </c>
      <c r="BN2809" s="2" t="s">
        <v>115</v>
      </c>
      <c r="BO2809" s="2" t="s">
        <v>115</v>
      </c>
      <c r="BP2809" s="2" t="s">
        <v>115</v>
      </c>
      <c r="BQ2809" s="2"/>
      <c r="BR2809" s="2">
        <v>91.06</v>
      </c>
      <c r="BS2809" s="2" t="s">
        <v>161</v>
      </c>
      <c r="BT2809" s="2" t="s">
        <v>116</v>
      </c>
      <c r="BU2809" s="2" t="s">
        <v>282</v>
      </c>
      <c r="BV2809" s="2" t="s">
        <v>234</v>
      </c>
      <c r="BW2809" s="2" t="s">
        <v>17415</v>
      </c>
      <c r="BX2809" s="2" t="s">
        <v>311</v>
      </c>
      <c r="BY2809" s="2" t="s">
        <v>118</v>
      </c>
      <c r="CC2809" s="2"/>
      <c r="CD2809" s="2"/>
      <c r="CE2809" s="2" t="s">
        <v>649</v>
      </c>
      <c r="CF2809" s="2"/>
      <c r="CG2809" s="2" t="s">
        <v>17417</v>
      </c>
      <c r="CH2809" s="2">
        <v>0.5</v>
      </c>
    </row>
    <row r="2810" spans="1:89" x14ac:dyDescent="0.3">
      <c r="A2810" s="2" t="s">
        <v>198</v>
      </c>
      <c r="B2810" s="2" t="s">
        <v>17380</v>
      </c>
      <c r="G2810" s="2"/>
      <c r="H2810" s="54"/>
      <c r="I2810" s="54" t="s">
        <v>17394</v>
      </c>
      <c r="M2810" s="2" t="s">
        <v>148</v>
      </c>
      <c r="O2810" s="2"/>
      <c r="P2810" s="2"/>
      <c r="Q2810" s="2"/>
      <c r="R2810" s="2"/>
      <c r="S2810" s="2"/>
      <c r="T2810" s="2" t="s">
        <v>17397</v>
      </c>
      <c r="Y2810" s="6" t="s">
        <v>17401</v>
      </c>
      <c r="Z2810" s="2">
        <v>13</v>
      </c>
      <c r="AA2810" s="2" t="s">
        <v>17526</v>
      </c>
      <c r="AB2810" s="2" t="s">
        <v>97</v>
      </c>
      <c r="AC2810" s="2" t="s">
        <v>261</v>
      </c>
      <c r="AD2810" s="2" t="b">
        <v>0</v>
      </c>
      <c r="AG2810" s="2" t="s">
        <v>100</v>
      </c>
      <c r="AL2810" s="2" t="s">
        <v>17411</v>
      </c>
      <c r="AM2810" s="2">
        <v>542</v>
      </c>
      <c r="AU2810" s="2"/>
      <c r="AW2810" s="2" t="s">
        <v>17527</v>
      </c>
      <c r="AX2810" s="2" t="s">
        <v>17528</v>
      </c>
      <c r="AY2810" s="2" t="s">
        <v>321</v>
      </c>
      <c r="AZ2810" s="2" t="s">
        <v>1796</v>
      </c>
      <c r="BA2810" s="2" t="s">
        <v>17529</v>
      </c>
      <c r="BB2810" s="2" t="s">
        <v>626</v>
      </c>
      <c r="BC2810" s="2" t="s">
        <v>115</v>
      </c>
      <c r="BF2810" s="2" t="s">
        <v>115</v>
      </c>
      <c r="BG2810" s="2" t="s">
        <v>115</v>
      </c>
      <c r="BH2810" s="2" t="s">
        <v>115</v>
      </c>
      <c r="BI2810" s="2" t="s">
        <v>115</v>
      </c>
      <c r="BJ2810" s="2" t="s">
        <v>115</v>
      </c>
      <c r="BK2810" s="2" t="s">
        <v>115</v>
      </c>
      <c r="BL2810" s="2" t="s">
        <v>115</v>
      </c>
      <c r="BM2810" s="2"/>
      <c r="BN2810" s="2" t="s">
        <v>115</v>
      </c>
      <c r="BO2810" s="2" t="s">
        <v>115</v>
      </c>
      <c r="BP2810" s="2" t="s">
        <v>115</v>
      </c>
      <c r="BQ2810" s="2"/>
      <c r="BR2810" s="2">
        <v>91.06</v>
      </c>
      <c r="BS2810" s="2" t="s">
        <v>161</v>
      </c>
      <c r="BT2810" s="2" t="s">
        <v>116</v>
      </c>
      <c r="BU2810" s="2" t="s">
        <v>282</v>
      </c>
      <c r="BV2810" s="2" t="s">
        <v>251</v>
      </c>
      <c r="BW2810" s="2" t="s">
        <v>17416</v>
      </c>
      <c r="BX2810" s="2" t="s">
        <v>311</v>
      </c>
      <c r="BY2810" s="2" t="s">
        <v>118</v>
      </c>
      <c r="CC2810" s="2"/>
      <c r="CD2810" s="2"/>
      <c r="CE2810" s="2" t="s">
        <v>649</v>
      </c>
      <c r="CF2810" s="2"/>
      <c r="CG2810" s="2" t="s">
        <v>17417</v>
      </c>
      <c r="CH2810" s="2"/>
    </row>
    <row r="2811" spans="1:89" ht="17.399999999999999" x14ac:dyDescent="0.35">
      <c r="A2811" s="2" t="s">
        <v>198</v>
      </c>
      <c r="B2811" s="2" t="s">
        <v>17389</v>
      </c>
      <c r="G2811" s="2"/>
      <c r="H2811" s="54"/>
      <c r="I2811" s="54" t="s">
        <v>17394</v>
      </c>
      <c r="M2811" s="2" t="s">
        <v>793</v>
      </c>
      <c r="O2811" s="2"/>
      <c r="P2811" s="2"/>
      <c r="Q2811" s="2"/>
      <c r="R2811" s="2"/>
      <c r="S2811" s="2"/>
      <c r="T2811" s="2" t="s">
        <v>795</v>
      </c>
      <c r="Y2811" s="6" t="s">
        <v>796</v>
      </c>
      <c r="Z2811" s="50">
        <v>13</v>
      </c>
      <c r="AA2811" s="50" t="s">
        <v>797</v>
      </c>
      <c r="AB2811" s="50" t="s">
        <v>798</v>
      </c>
      <c r="AC2811" s="50" t="s">
        <v>261</v>
      </c>
      <c r="AD2811" s="2" t="b">
        <v>1</v>
      </c>
      <c r="AG2811" s="2" t="s">
        <v>543</v>
      </c>
      <c r="AU2811" s="2"/>
      <c r="AW2811" s="2" t="s">
        <v>17530</v>
      </c>
      <c r="AX2811" s="2" t="s">
        <v>799</v>
      </c>
      <c r="AY2811" s="2" t="s">
        <v>321</v>
      </c>
      <c r="AZ2811" s="2" t="s">
        <v>777</v>
      </c>
      <c r="BA2811" s="2" t="s">
        <v>115</v>
      </c>
      <c r="BB2811" s="2" t="s">
        <v>778</v>
      </c>
      <c r="BC2811" s="2" t="s">
        <v>115</v>
      </c>
      <c r="BF2811" s="2">
        <v>41</v>
      </c>
      <c r="BG2811" s="2" t="s">
        <v>800</v>
      </c>
      <c r="BH2811" s="2">
        <v>7</v>
      </c>
      <c r="BI2811" s="2">
        <v>0</v>
      </c>
      <c r="BJ2811" s="2">
        <v>0</v>
      </c>
      <c r="BK2811" s="2">
        <v>0.83</v>
      </c>
      <c r="BL2811" s="2">
        <v>1</v>
      </c>
      <c r="BM2811" s="2"/>
      <c r="BN2811" s="2">
        <v>1</v>
      </c>
      <c r="BO2811" s="2" t="s">
        <v>115</v>
      </c>
      <c r="BP2811" s="2" t="s">
        <v>115</v>
      </c>
      <c r="BQ2811" s="2"/>
      <c r="BT2811" s="2" t="s">
        <v>116</v>
      </c>
      <c r="BU2811" s="2" t="s">
        <v>142</v>
      </c>
      <c r="BW2811" s="2" t="s">
        <v>17416</v>
      </c>
      <c r="BX2811" s="2" t="s">
        <v>311</v>
      </c>
      <c r="BY2811" s="2" t="s">
        <v>118</v>
      </c>
      <c r="CC2811" s="2"/>
      <c r="CD2811" s="2"/>
      <c r="CE2811" s="2" t="s">
        <v>182</v>
      </c>
      <c r="CF2811" s="2"/>
      <c r="CG2811" s="2" t="s">
        <v>17417</v>
      </c>
      <c r="CH2811" s="2">
        <v>21</v>
      </c>
    </row>
    <row r="2812" spans="1:89" ht="17.399999999999999" x14ac:dyDescent="0.35">
      <c r="A2812" s="2" t="s">
        <v>198</v>
      </c>
      <c r="B2812" s="2" t="s">
        <v>17383</v>
      </c>
      <c r="G2812" s="2"/>
      <c r="H2812" s="54"/>
      <c r="I2812" s="54" t="s">
        <v>17394</v>
      </c>
      <c r="M2812" s="2" t="s">
        <v>862</v>
      </c>
      <c r="O2812" s="2"/>
      <c r="P2812" s="2"/>
      <c r="Q2812" s="2"/>
      <c r="R2812" s="2"/>
      <c r="S2812" s="2"/>
      <c r="T2812" s="2" t="s">
        <v>1538</v>
      </c>
      <c r="Y2812" s="6" t="s">
        <v>1541</v>
      </c>
      <c r="Z2812" s="50">
        <v>13</v>
      </c>
      <c r="AA2812" s="50" t="s">
        <v>1542</v>
      </c>
      <c r="AB2812" s="50" t="s">
        <v>96</v>
      </c>
      <c r="AC2812" s="50" t="s">
        <v>262</v>
      </c>
      <c r="AD2812" s="2" t="b">
        <v>0</v>
      </c>
      <c r="AG2812" s="2" t="s">
        <v>100</v>
      </c>
      <c r="AU2812" s="2"/>
      <c r="AW2812" s="2" t="s">
        <v>17531</v>
      </c>
      <c r="AX2812" s="2" t="s">
        <v>1543</v>
      </c>
      <c r="AY2812" s="2" t="s">
        <v>321</v>
      </c>
      <c r="AZ2812" s="2" t="s">
        <v>785</v>
      </c>
      <c r="BA2812" s="2" t="s">
        <v>115</v>
      </c>
      <c r="BB2812" s="2" t="s">
        <v>17403</v>
      </c>
      <c r="BC2812" s="2" t="s">
        <v>115</v>
      </c>
      <c r="BF2812" s="2">
        <v>13.21</v>
      </c>
      <c r="BG2812" s="2" t="s">
        <v>786</v>
      </c>
      <c r="BH2812" s="2">
        <v>2</v>
      </c>
      <c r="BI2812" s="2">
        <v>0.99</v>
      </c>
      <c r="BJ2812" s="2">
        <v>0.98</v>
      </c>
      <c r="BK2812" s="2">
        <v>0</v>
      </c>
      <c r="BL2812" s="2">
        <v>0</v>
      </c>
      <c r="BM2812" s="2"/>
      <c r="BN2812" s="2">
        <v>-14</v>
      </c>
      <c r="BO2812" s="2" t="s">
        <v>115</v>
      </c>
      <c r="BP2812" s="2" t="s">
        <v>115</v>
      </c>
      <c r="BQ2812" s="2"/>
      <c r="BT2812" s="2" t="s">
        <v>116</v>
      </c>
      <c r="BU2812" s="2" t="s">
        <v>282</v>
      </c>
      <c r="BV2812" s="2" t="s">
        <v>234</v>
      </c>
      <c r="BW2812" s="2" t="s">
        <v>17415</v>
      </c>
      <c r="BX2812" s="2" t="s">
        <v>311</v>
      </c>
      <c r="BY2812" s="2" t="s">
        <v>118</v>
      </c>
      <c r="CC2812" s="2"/>
      <c r="CD2812" s="2"/>
      <c r="CE2812" s="2" t="s">
        <v>182</v>
      </c>
      <c r="CF2812" s="2"/>
      <c r="CG2812" s="2" t="s">
        <v>17417</v>
      </c>
      <c r="CH2812" s="2">
        <v>3</v>
      </c>
    </row>
    <row r="2813" spans="1:89" x14ac:dyDescent="0.3">
      <c r="A2813" s="2" t="s">
        <v>198</v>
      </c>
      <c r="B2813" s="2" t="s">
        <v>4082</v>
      </c>
      <c r="I2813" s="51" t="s">
        <v>841</v>
      </c>
      <c r="L2813" s="2" t="s">
        <v>220</v>
      </c>
      <c r="M2813" s="4" t="s">
        <v>220</v>
      </c>
      <c r="T2813" s="12" t="s">
        <v>4078</v>
      </c>
      <c r="Y2813" s="7" t="s">
        <v>4079</v>
      </c>
      <c r="Z2813" s="42">
        <v>13</v>
      </c>
      <c r="AA2813" s="8" t="s">
        <v>225</v>
      </c>
      <c r="AB2813" s="8" t="s">
        <v>96</v>
      </c>
      <c r="AC2813" s="8" t="s">
        <v>262</v>
      </c>
      <c r="AD2813" s="8" t="b">
        <v>0</v>
      </c>
      <c r="AF2813" s="2" t="s">
        <v>99</v>
      </c>
      <c r="AG2813" s="2" t="s">
        <v>100</v>
      </c>
      <c r="AL2813" s="2" t="s">
        <v>4080</v>
      </c>
      <c r="AM2813" s="2">
        <v>819</v>
      </c>
      <c r="AO2813" s="43"/>
      <c r="AP2813" s="43"/>
      <c r="AR2813" s="43"/>
      <c r="AS2813" s="43"/>
      <c r="AV2813" s="43"/>
      <c r="AW2813" s="3" t="s">
        <v>231</v>
      </c>
      <c r="AX2813" s="9" t="s">
        <v>4081</v>
      </c>
      <c r="AY2813" s="2" t="s">
        <v>110</v>
      </c>
      <c r="AZ2813" s="2" t="s">
        <v>1709</v>
      </c>
      <c r="BA2813" s="2" t="s">
        <v>4080</v>
      </c>
      <c r="BB2813" s="2" t="s">
        <v>1673</v>
      </c>
      <c r="BC2813" s="43">
        <v>4.78445710081783E-5</v>
      </c>
      <c r="BF2813" s="4">
        <v>12.99</v>
      </c>
      <c r="BG2813" s="2" t="s">
        <v>1673</v>
      </c>
      <c r="BH2813" s="2">
        <v>7</v>
      </c>
      <c r="BI2813" s="11">
        <v>0</v>
      </c>
      <c r="BJ2813" s="11">
        <v>0</v>
      </c>
      <c r="BK2813" s="11">
        <v>0.03</v>
      </c>
      <c r="BL2813" s="11">
        <v>0.01</v>
      </c>
      <c r="BM2813" s="11">
        <v>0.03</v>
      </c>
      <c r="BN2813" s="11" t="s">
        <v>114</v>
      </c>
      <c r="BO2813" s="2">
        <v>7.5899999999999995E-2</v>
      </c>
      <c r="BP2813" s="4" t="s">
        <v>1674</v>
      </c>
      <c r="BR2813" s="2">
        <v>35.81</v>
      </c>
      <c r="BS2813" s="2" t="s">
        <v>179</v>
      </c>
      <c r="BT2813" s="2" t="s">
        <v>125</v>
      </c>
      <c r="BU2813" s="3" t="s">
        <v>105</v>
      </c>
      <c r="BV2813" s="3"/>
      <c r="BW2813" s="3"/>
      <c r="BX2813" s="2" t="s">
        <v>117</v>
      </c>
      <c r="BY2813" s="2" t="s">
        <v>180</v>
      </c>
      <c r="BZ2813" s="2" t="s">
        <v>1002</v>
      </c>
      <c r="CG2813" s="4" t="s">
        <v>17311</v>
      </c>
      <c r="CK2813" s="12"/>
    </row>
    <row r="2814" spans="1:89" x14ac:dyDescent="0.3">
      <c r="A2814" s="2" t="s">
        <v>198</v>
      </c>
      <c r="B2814" s="2" t="s">
        <v>2865</v>
      </c>
      <c r="I2814" s="51" t="s">
        <v>841</v>
      </c>
      <c r="L2814" s="2" t="s">
        <v>148</v>
      </c>
      <c r="M2814" s="4" t="s">
        <v>148</v>
      </c>
      <c r="N2814" s="12" t="s">
        <v>2866</v>
      </c>
      <c r="T2814" s="12" t="s">
        <v>2867</v>
      </c>
      <c r="Y2814" s="7" t="s">
        <v>2868</v>
      </c>
      <c r="Z2814" s="42">
        <v>13</v>
      </c>
      <c r="AA2814" s="8" t="s">
        <v>2869</v>
      </c>
      <c r="AB2814" s="8" t="s">
        <v>2870</v>
      </c>
      <c r="AC2814" s="8" t="s">
        <v>262</v>
      </c>
      <c r="AD2814" s="8" t="b">
        <v>1</v>
      </c>
      <c r="AF2814" s="2" t="s">
        <v>543</v>
      </c>
      <c r="AG2814" s="2" t="s">
        <v>543</v>
      </c>
      <c r="AL2814" s="2" t="s">
        <v>2871</v>
      </c>
      <c r="AO2814" s="43"/>
      <c r="AP2814" s="43"/>
      <c r="AR2814" s="43"/>
      <c r="AS2814" s="43"/>
      <c r="AV2814" s="43"/>
      <c r="AW2814" s="3" t="s">
        <v>115</v>
      </c>
      <c r="AX2814" s="9" t="s">
        <v>115</v>
      </c>
      <c r="AY2814" s="2" t="s">
        <v>115</v>
      </c>
      <c r="AZ2814" s="2" t="s">
        <v>115</v>
      </c>
      <c r="BA2814" s="2" t="s">
        <v>115</v>
      </c>
      <c r="BB2814" s="2" t="s">
        <v>565</v>
      </c>
      <c r="BC2814" s="43" t="s">
        <v>115</v>
      </c>
      <c r="BF2814" s="4">
        <v>35</v>
      </c>
      <c r="BG2814" s="2" t="s">
        <v>565</v>
      </c>
      <c r="BH2814" s="2">
        <v>7</v>
      </c>
      <c r="BI2814" s="11">
        <v>0.14000000000000001</v>
      </c>
      <c r="BJ2814" s="11">
        <v>0</v>
      </c>
      <c r="BK2814" s="11">
        <v>0</v>
      </c>
      <c r="BL2814" s="11">
        <v>0</v>
      </c>
      <c r="BM2814" s="11">
        <v>0.14000000000000001</v>
      </c>
      <c r="BN2814" s="11" t="s">
        <v>114</v>
      </c>
      <c r="BO2814" s="2" t="s">
        <v>115</v>
      </c>
      <c r="BP2814" s="4" t="s">
        <v>115</v>
      </c>
      <c r="BS2814" s="2" t="s">
        <v>115</v>
      </c>
      <c r="BT2814" s="2" t="s">
        <v>125</v>
      </c>
      <c r="BU2814" s="3" t="s">
        <v>105</v>
      </c>
      <c r="BV2814" s="3"/>
      <c r="BW2814" s="3"/>
      <c r="BX2814" s="2" t="s">
        <v>117</v>
      </c>
      <c r="BY2814" s="2" t="s">
        <v>126</v>
      </c>
      <c r="BZ2814" s="2" t="s">
        <v>235</v>
      </c>
      <c r="CG2814" s="4" t="s">
        <v>17311</v>
      </c>
      <c r="CK2814" s="12"/>
    </row>
    <row r="2815" spans="1:89" x14ac:dyDescent="0.3">
      <c r="A2815" s="2" t="s">
        <v>198</v>
      </c>
      <c r="B2815" s="2" t="s">
        <v>2865</v>
      </c>
      <c r="I2815" s="51" t="s">
        <v>841</v>
      </c>
      <c r="L2815" s="2" t="s">
        <v>1437</v>
      </c>
      <c r="M2815" s="4" t="s">
        <v>1437</v>
      </c>
      <c r="T2815" s="12" t="s">
        <v>7693</v>
      </c>
      <c r="Y2815" s="44" t="s">
        <v>7694</v>
      </c>
      <c r="Z2815" s="42">
        <v>13</v>
      </c>
      <c r="AA2815" s="8" t="s">
        <v>7695</v>
      </c>
      <c r="AB2815" s="8" t="s">
        <v>96</v>
      </c>
      <c r="AC2815" s="8" t="s">
        <v>97</v>
      </c>
      <c r="AD2815" s="8" t="b">
        <v>0</v>
      </c>
      <c r="AF2815" s="2" t="s">
        <v>99</v>
      </c>
      <c r="AG2815" s="2" t="s">
        <v>100</v>
      </c>
      <c r="AL2815" s="2" t="s">
        <v>7696</v>
      </c>
      <c r="AM2815" s="2">
        <v>320</v>
      </c>
      <c r="AO2815" s="43"/>
      <c r="AP2815" s="43"/>
      <c r="AR2815" s="43"/>
      <c r="AS2815" s="43"/>
      <c r="AV2815" s="43"/>
      <c r="AW2815" s="3" t="s">
        <v>7697</v>
      </c>
      <c r="AX2815" s="9" t="s">
        <v>7698</v>
      </c>
      <c r="AY2815" s="2" t="s">
        <v>321</v>
      </c>
      <c r="AZ2815" s="2" t="s">
        <v>1796</v>
      </c>
      <c r="BA2815" s="2" t="s">
        <v>7696</v>
      </c>
      <c r="BB2815" s="2" t="s">
        <v>626</v>
      </c>
      <c r="BC2815" s="43">
        <v>6.2371359071914105E-7</v>
      </c>
      <c r="BF2815" s="4">
        <v>40</v>
      </c>
      <c r="BG2815" s="2" t="s">
        <v>626</v>
      </c>
      <c r="BH2815" s="2">
        <v>8</v>
      </c>
      <c r="BI2815" s="11">
        <v>0</v>
      </c>
      <c r="BJ2815" s="11">
        <v>0.1</v>
      </c>
      <c r="BK2815" s="11">
        <v>0</v>
      </c>
      <c r="BL2815" s="11">
        <v>0</v>
      </c>
      <c r="BM2815" s="11">
        <v>0.1</v>
      </c>
      <c r="BN2815" s="11">
        <v>19</v>
      </c>
      <c r="BO2815" s="2" t="s">
        <v>115</v>
      </c>
      <c r="BP2815" s="4" t="s">
        <v>115</v>
      </c>
      <c r="BQ2815" s="4" t="s">
        <v>2475</v>
      </c>
      <c r="BR2815" s="2">
        <v>93.88</v>
      </c>
      <c r="BS2815" s="2" t="s">
        <v>250</v>
      </c>
      <c r="BT2815" s="2" t="s">
        <v>125</v>
      </c>
      <c r="BU2815" s="3" t="s">
        <v>105</v>
      </c>
      <c r="BV2815" s="3"/>
      <c r="BW2815" s="3"/>
      <c r="BX2815" s="2" t="s">
        <v>117</v>
      </c>
      <c r="BY2815" s="2" t="s">
        <v>126</v>
      </c>
      <c r="BZ2815" s="2" t="s">
        <v>235</v>
      </c>
      <c r="CG2815" s="4" t="s">
        <v>17311</v>
      </c>
      <c r="CK2815" s="12"/>
    </row>
    <row r="2816" spans="1:89" x14ac:dyDescent="0.3">
      <c r="A2816" s="2" t="s">
        <v>198</v>
      </c>
      <c r="B2816" s="2" t="s">
        <v>12838</v>
      </c>
      <c r="I2816" s="51" t="s">
        <v>841</v>
      </c>
      <c r="L2816" s="2" t="s">
        <v>148</v>
      </c>
      <c r="M2816" s="4" t="s">
        <v>148</v>
      </c>
      <c r="T2816" s="12" t="s">
        <v>12831</v>
      </c>
      <c r="Y2816" s="7" t="s">
        <v>12832</v>
      </c>
      <c r="Z2816" s="42">
        <v>13</v>
      </c>
      <c r="AA2816" s="8" t="s">
        <v>12833</v>
      </c>
      <c r="AB2816" s="8" t="s">
        <v>96</v>
      </c>
      <c r="AC2816" s="8" t="s">
        <v>97</v>
      </c>
      <c r="AD2816" s="8" t="b">
        <v>0</v>
      </c>
      <c r="AF2816" s="2" t="s">
        <v>99</v>
      </c>
      <c r="AG2816" s="2" t="s">
        <v>100</v>
      </c>
      <c r="AL2816" s="2" t="s">
        <v>12834</v>
      </c>
      <c r="AM2816" s="2">
        <v>556</v>
      </c>
      <c r="AO2816" s="43"/>
      <c r="AP2816" s="43"/>
      <c r="AR2816" s="43"/>
      <c r="AS2816" s="43"/>
      <c r="AV2816" s="43"/>
      <c r="AW2816" s="3" t="s">
        <v>12835</v>
      </c>
      <c r="AX2816" s="9" t="s">
        <v>12836</v>
      </c>
      <c r="AY2816" s="2" t="s">
        <v>321</v>
      </c>
      <c r="AZ2816" s="2" t="s">
        <v>1796</v>
      </c>
      <c r="BA2816" s="2" t="s">
        <v>12834</v>
      </c>
      <c r="BB2816" s="2" t="s">
        <v>626</v>
      </c>
      <c r="BC2816" s="43">
        <v>6.1975455240706399E-7</v>
      </c>
      <c r="BF2816" s="4">
        <v>40</v>
      </c>
      <c r="BG2816" s="2" t="s">
        <v>626</v>
      </c>
      <c r="BH2816" s="2">
        <v>8</v>
      </c>
      <c r="BI2816" s="11">
        <v>0</v>
      </c>
      <c r="BJ2816" s="11">
        <v>0</v>
      </c>
      <c r="BK2816" s="11">
        <v>0</v>
      </c>
      <c r="BL2816" s="11">
        <v>0.01</v>
      </c>
      <c r="BM2816" s="11">
        <v>0</v>
      </c>
      <c r="BN2816" s="11" t="s">
        <v>114</v>
      </c>
      <c r="BO2816" s="2" t="s">
        <v>115</v>
      </c>
      <c r="BP2816" s="4" t="s">
        <v>115</v>
      </c>
      <c r="BQ2816" s="4" t="s">
        <v>3101</v>
      </c>
      <c r="BR2816" s="2">
        <v>97</v>
      </c>
      <c r="BS2816" s="2" t="s">
        <v>161</v>
      </c>
      <c r="BT2816" s="2" t="s">
        <v>125</v>
      </c>
      <c r="BU2816" s="3" t="s">
        <v>105</v>
      </c>
      <c r="BV2816" s="3"/>
      <c r="BW2816" s="3"/>
      <c r="BX2816" s="2" t="s">
        <v>117</v>
      </c>
      <c r="BY2816" s="2" t="s">
        <v>126</v>
      </c>
      <c r="BZ2816" s="2" t="s">
        <v>1002</v>
      </c>
      <c r="CG2816" s="4" t="s">
        <v>17311</v>
      </c>
      <c r="CK2816" s="12"/>
    </row>
    <row r="2817" spans="1:105" x14ac:dyDescent="0.3">
      <c r="A2817" s="2" t="s">
        <v>198</v>
      </c>
      <c r="B2817" s="2" t="s">
        <v>10052</v>
      </c>
      <c r="I2817" s="51" t="s">
        <v>841</v>
      </c>
      <c r="L2817" s="2" t="s">
        <v>488</v>
      </c>
      <c r="M2817" s="4" t="s">
        <v>488</v>
      </c>
      <c r="T2817" s="12" t="s">
        <v>9978</v>
      </c>
      <c r="Y2817" s="7" t="s">
        <v>9979</v>
      </c>
      <c r="Z2817" s="42">
        <v>13</v>
      </c>
      <c r="AA2817" s="8" t="s">
        <v>9980</v>
      </c>
      <c r="AB2817" s="8" t="s">
        <v>96</v>
      </c>
      <c r="AC2817" s="8" t="s">
        <v>97</v>
      </c>
      <c r="AD2817" s="8" t="b">
        <v>0</v>
      </c>
      <c r="AF2817" s="2" t="s">
        <v>99</v>
      </c>
      <c r="AG2817" s="2" t="s">
        <v>100</v>
      </c>
      <c r="AL2817" s="2" t="s">
        <v>9981</v>
      </c>
      <c r="AM2817" s="2">
        <v>455</v>
      </c>
      <c r="AO2817" s="43"/>
      <c r="AP2817" s="43"/>
      <c r="AR2817" s="43"/>
      <c r="AS2817" s="43"/>
      <c r="AV2817" s="43"/>
      <c r="AW2817" s="3" t="s">
        <v>9982</v>
      </c>
      <c r="AX2817" s="9" t="s">
        <v>9983</v>
      </c>
      <c r="AY2817" s="2" t="s">
        <v>321</v>
      </c>
      <c r="AZ2817" s="2" t="s">
        <v>1796</v>
      </c>
      <c r="BA2817" s="2" t="s">
        <v>9981</v>
      </c>
      <c r="BB2817" s="2" t="s">
        <v>626</v>
      </c>
      <c r="BC2817" s="43">
        <v>1.2406824746156301E-6</v>
      </c>
      <c r="BF2817" s="4">
        <v>40</v>
      </c>
      <c r="BG2817" s="2" t="s">
        <v>626</v>
      </c>
      <c r="BH2817" s="2">
        <v>8</v>
      </c>
      <c r="BI2817" s="11">
        <v>0</v>
      </c>
      <c r="BJ2817" s="11">
        <v>0</v>
      </c>
      <c r="BK2817" s="11">
        <v>0</v>
      </c>
      <c r="BL2817" s="11">
        <v>0.23</v>
      </c>
      <c r="BM2817" s="11">
        <v>0</v>
      </c>
      <c r="BN2817" s="11" t="s">
        <v>114</v>
      </c>
      <c r="BO2817" s="2" t="s">
        <v>115</v>
      </c>
      <c r="BP2817" s="4" t="s">
        <v>115</v>
      </c>
      <c r="BQ2817" s="4" t="s">
        <v>451</v>
      </c>
      <c r="BR2817" s="2">
        <v>98.06</v>
      </c>
      <c r="BS2817" s="2" t="s">
        <v>161</v>
      </c>
      <c r="BT2817" s="2" t="s">
        <v>116</v>
      </c>
      <c r="BU2817" s="3" t="s">
        <v>105</v>
      </c>
      <c r="BV2817" s="3"/>
      <c r="BW2817" s="3"/>
      <c r="BX2817" s="2" t="s">
        <v>117</v>
      </c>
      <c r="BY2817" s="2" t="s">
        <v>126</v>
      </c>
      <c r="BZ2817" s="2" t="s">
        <v>235</v>
      </c>
      <c r="CG2817" s="4" t="s">
        <v>17311</v>
      </c>
      <c r="CK2817" s="12"/>
      <c r="CM2817" s="17"/>
      <c r="CN2817" s="17"/>
      <c r="CO2817" s="17"/>
      <c r="CP2817" s="17"/>
      <c r="CQ2817" s="17"/>
      <c r="CR2817" s="17"/>
      <c r="CS2817" s="17"/>
      <c r="CT2817" s="17"/>
      <c r="CU2817" s="17"/>
      <c r="CV2817" s="17"/>
      <c r="CW2817" s="17"/>
      <c r="CX2817" s="17"/>
      <c r="CY2817" s="17"/>
      <c r="CZ2817" s="17"/>
      <c r="DA2817" s="17"/>
    </row>
    <row r="2818" spans="1:105" x14ac:dyDescent="0.3">
      <c r="A2818" s="2" t="s">
        <v>198</v>
      </c>
      <c r="B2818" s="2" t="s">
        <v>2880</v>
      </c>
      <c r="I2818" s="51" t="s">
        <v>841</v>
      </c>
      <c r="L2818" s="2" t="s">
        <v>148</v>
      </c>
      <c r="M2818" s="4" t="s">
        <v>148</v>
      </c>
      <c r="T2818" s="12" t="s">
        <v>12132</v>
      </c>
      <c r="Y2818" s="44" t="s">
        <v>12133</v>
      </c>
      <c r="Z2818" s="42">
        <v>13</v>
      </c>
      <c r="AA2818" s="8" t="s">
        <v>12134</v>
      </c>
      <c r="AB2818" s="8" t="s">
        <v>96</v>
      </c>
      <c r="AC2818" s="8" t="s">
        <v>97</v>
      </c>
      <c r="AD2818" s="8" t="b">
        <v>0</v>
      </c>
      <c r="AF2818" s="2" t="s">
        <v>99</v>
      </c>
      <c r="AG2818" s="2" t="s">
        <v>100</v>
      </c>
      <c r="AL2818" s="2" t="s">
        <v>12135</v>
      </c>
      <c r="AM2818" s="2">
        <v>552</v>
      </c>
      <c r="AO2818" s="43"/>
      <c r="AP2818" s="43"/>
      <c r="AR2818" s="43"/>
      <c r="AS2818" s="43"/>
      <c r="AV2818" s="43"/>
      <c r="AW2818" s="3" t="s">
        <v>12136</v>
      </c>
      <c r="AX2818" s="9" t="s">
        <v>12137</v>
      </c>
      <c r="AY2818" s="2" t="s">
        <v>321</v>
      </c>
      <c r="AZ2818" s="2" t="s">
        <v>1796</v>
      </c>
      <c r="BA2818" s="2" t="s">
        <v>12135</v>
      </c>
      <c r="BB2818" s="2" t="s">
        <v>626</v>
      </c>
      <c r="BC2818" s="43">
        <v>6.1978604985558902E-7</v>
      </c>
      <c r="BF2818" s="4">
        <v>37</v>
      </c>
      <c r="BG2818" s="2" t="s">
        <v>626</v>
      </c>
      <c r="BH2818" s="2">
        <v>8</v>
      </c>
      <c r="BI2818" s="11">
        <v>0</v>
      </c>
      <c r="BJ2818" s="11">
        <v>0</v>
      </c>
      <c r="BK2818" s="11">
        <v>0</v>
      </c>
      <c r="BL2818" s="11">
        <v>0.01</v>
      </c>
      <c r="BM2818" s="11">
        <v>0</v>
      </c>
      <c r="BN2818" s="11" t="s">
        <v>114</v>
      </c>
      <c r="BO2818" s="2" t="s">
        <v>115</v>
      </c>
      <c r="BP2818" s="4" t="s">
        <v>115</v>
      </c>
      <c r="BQ2818" s="4" t="s">
        <v>3101</v>
      </c>
      <c r="BR2818" s="2">
        <v>93.5</v>
      </c>
      <c r="BS2818" s="2" t="s">
        <v>161</v>
      </c>
      <c r="BT2818" s="2" t="s">
        <v>125</v>
      </c>
      <c r="BU2818" s="3" t="s">
        <v>105</v>
      </c>
      <c r="BV2818" s="3"/>
      <c r="BW2818" s="3"/>
      <c r="BX2818" s="2" t="s">
        <v>117</v>
      </c>
      <c r="BY2818" s="2" t="s">
        <v>180</v>
      </c>
      <c r="BZ2818" s="2" t="s">
        <v>235</v>
      </c>
      <c r="CG2818" s="4" t="s">
        <v>17311</v>
      </c>
      <c r="CK2818" s="12"/>
    </row>
    <row r="2819" spans="1:105" x14ac:dyDescent="0.3">
      <c r="A2819" s="2" t="s">
        <v>198</v>
      </c>
      <c r="B2819" s="2" t="s">
        <v>2880</v>
      </c>
      <c r="I2819" s="51" t="s">
        <v>841</v>
      </c>
      <c r="L2819" s="2" t="s">
        <v>356</v>
      </c>
      <c r="M2819" s="4" t="s">
        <v>356</v>
      </c>
      <c r="N2819" s="12" t="s">
        <v>2881</v>
      </c>
      <c r="T2819" s="12" t="s">
        <v>2882</v>
      </c>
      <c r="Y2819" s="7" t="s">
        <v>2883</v>
      </c>
      <c r="Z2819" s="42">
        <v>13</v>
      </c>
      <c r="AA2819" s="8" t="s">
        <v>2884</v>
      </c>
      <c r="AB2819" s="8" t="s">
        <v>617</v>
      </c>
      <c r="AC2819" s="8" t="s">
        <v>262</v>
      </c>
      <c r="AD2819" s="8" t="b">
        <v>1</v>
      </c>
      <c r="AF2819" s="2" t="s">
        <v>543</v>
      </c>
      <c r="AG2819" s="2" t="s">
        <v>543</v>
      </c>
      <c r="AL2819" s="2" t="s">
        <v>2885</v>
      </c>
      <c r="AO2819" s="43"/>
      <c r="AP2819" s="43"/>
      <c r="AR2819" s="43"/>
      <c r="AS2819" s="43"/>
      <c r="AV2819" s="43"/>
      <c r="AW2819" s="3" t="s">
        <v>115</v>
      </c>
      <c r="AX2819" s="9" t="s">
        <v>115</v>
      </c>
      <c r="AY2819" s="2" t="s">
        <v>115</v>
      </c>
      <c r="AZ2819" s="2" t="s">
        <v>115</v>
      </c>
      <c r="BA2819" s="2" t="s">
        <v>115</v>
      </c>
      <c r="BB2819" s="2" t="s">
        <v>565</v>
      </c>
      <c r="BC2819" s="43" t="s">
        <v>115</v>
      </c>
      <c r="BF2819" s="4">
        <v>24</v>
      </c>
      <c r="BG2819" s="2" t="s">
        <v>565</v>
      </c>
      <c r="BH2819" s="2">
        <v>7</v>
      </c>
      <c r="BI2819" s="11">
        <v>0.02</v>
      </c>
      <c r="BJ2819" s="11">
        <v>0</v>
      </c>
      <c r="BK2819" s="11">
        <v>0</v>
      </c>
      <c r="BL2819" s="11">
        <v>0</v>
      </c>
      <c r="BM2819" s="11">
        <v>0.02</v>
      </c>
      <c r="BN2819" s="11" t="s">
        <v>114</v>
      </c>
      <c r="BO2819" s="2" t="s">
        <v>115</v>
      </c>
      <c r="BP2819" s="4" t="s">
        <v>115</v>
      </c>
      <c r="BS2819" s="2" t="s">
        <v>115</v>
      </c>
      <c r="BT2819" s="2" t="s">
        <v>125</v>
      </c>
      <c r="BU2819" s="3" t="s">
        <v>105</v>
      </c>
      <c r="BV2819" s="3"/>
      <c r="BW2819" s="3"/>
      <c r="BX2819" s="2" t="s">
        <v>117</v>
      </c>
      <c r="BY2819" s="2" t="s">
        <v>126</v>
      </c>
      <c r="BZ2819" s="2" t="s">
        <v>235</v>
      </c>
      <c r="CG2819" s="4" t="s">
        <v>17311</v>
      </c>
      <c r="CK2819" s="12"/>
    </row>
    <row r="2820" spans="1:105" x14ac:dyDescent="0.3">
      <c r="A2820" s="2" t="s">
        <v>198</v>
      </c>
      <c r="B2820" s="2" t="s">
        <v>12021</v>
      </c>
      <c r="I2820" s="51" t="s">
        <v>841</v>
      </c>
      <c r="L2820" s="2" t="s">
        <v>148</v>
      </c>
      <c r="M2820" s="4" t="s">
        <v>148</v>
      </c>
      <c r="T2820" s="12" t="s">
        <v>12022</v>
      </c>
      <c r="Y2820" s="7" t="s">
        <v>12023</v>
      </c>
      <c r="Z2820" s="42">
        <v>13</v>
      </c>
      <c r="AA2820" s="8" t="s">
        <v>1574</v>
      </c>
      <c r="AB2820" s="8" t="s">
        <v>97</v>
      </c>
      <c r="AC2820" s="8" t="s">
        <v>262</v>
      </c>
      <c r="AD2820" s="8" t="b">
        <v>0</v>
      </c>
      <c r="AF2820" s="2" t="s">
        <v>99</v>
      </c>
      <c r="AG2820" s="2" t="s">
        <v>100</v>
      </c>
      <c r="AL2820" s="2" t="s">
        <v>12024</v>
      </c>
      <c r="AM2820" s="2">
        <v>523</v>
      </c>
      <c r="AO2820" s="43"/>
      <c r="AP2820" s="43"/>
      <c r="AR2820" s="43"/>
      <c r="AS2820" s="43"/>
      <c r="AV2820" s="43"/>
      <c r="AW2820" s="3" t="s">
        <v>115</v>
      </c>
      <c r="AX2820" s="9" t="s">
        <v>12025</v>
      </c>
      <c r="AY2820" s="2" t="s">
        <v>321</v>
      </c>
      <c r="AZ2820" s="2" t="s">
        <v>1796</v>
      </c>
      <c r="BA2820" s="2" t="s">
        <v>12024</v>
      </c>
      <c r="BB2820" s="2" t="s">
        <v>626</v>
      </c>
      <c r="BC2820" s="43" t="s">
        <v>115</v>
      </c>
      <c r="BF2820" s="4">
        <v>40</v>
      </c>
      <c r="BG2820" s="2" t="s">
        <v>626</v>
      </c>
      <c r="BH2820" s="2">
        <v>8</v>
      </c>
      <c r="BI2820" s="11">
        <v>0</v>
      </c>
      <c r="BJ2820" s="11">
        <v>0</v>
      </c>
      <c r="BK2820" s="11">
        <v>0</v>
      </c>
      <c r="BL2820" s="11">
        <v>0</v>
      </c>
      <c r="BM2820" s="11">
        <v>0</v>
      </c>
      <c r="BN2820" s="11" t="s">
        <v>114</v>
      </c>
      <c r="BO2820" s="2" t="s">
        <v>115</v>
      </c>
      <c r="BP2820" s="4" t="s">
        <v>115</v>
      </c>
      <c r="BR2820" s="2">
        <v>98.56</v>
      </c>
      <c r="BS2820" s="2" t="s">
        <v>161</v>
      </c>
      <c r="BT2820" s="2" t="s">
        <v>116</v>
      </c>
      <c r="BU2820" s="3" t="s">
        <v>105</v>
      </c>
      <c r="BV2820" s="3"/>
      <c r="BW2820" s="3"/>
      <c r="BX2820" s="2" t="s">
        <v>311</v>
      </c>
      <c r="BY2820" s="2" t="s">
        <v>180</v>
      </c>
      <c r="BZ2820" s="2" t="s">
        <v>1002</v>
      </c>
      <c r="CG2820" s="4" t="s">
        <v>17311</v>
      </c>
      <c r="CK2820" s="12"/>
    </row>
    <row r="2821" spans="1:105" x14ac:dyDescent="0.3">
      <c r="A2821" s="2" t="s">
        <v>198</v>
      </c>
      <c r="B2821" s="2" t="s">
        <v>2888</v>
      </c>
      <c r="I2821" s="51" t="s">
        <v>841</v>
      </c>
      <c r="L2821" s="2" t="s">
        <v>380</v>
      </c>
      <c r="M2821" s="4" t="s">
        <v>380</v>
      </c>
      <c r="T2821" s="12" t="s">
        <v>2889</v>
      </c>
      <c r="Y2821" s="7" t="s">
        <v>2890</v>
      </c>
      <c r="Z2821" s="42">
        <v>13</v>
      </c>
      <c r="AA2821" s="8" t="s">
        <v>2891</v>
      </c>
      <c r="AB2821" s="8" t="s">
        <v>96</v>
      </c>
      <c r="AC2821" s="8" t="s">
        <v>2436</v>
      </c>
      <c r="AD2821" s="8" t="b">
        <v>0</v>
      </c>
      <c r="AF2821" s="2" t="s">
        <v>566</v>
      </c>
      <c r="AG2821" s="2" t="s">
        <v>566</v>
      </c>
      <c r="AL2821" s="2" t="s">
        <v>2892</v>
      </c>
      <c r="AO2821" s="43"/>
      <c r="AP2821" s="43"/>
      <c r="AR2821" s="43"/>
      <c r="AS2821" s="43"/>
      <c r="AV2821" s="43"/>
      <c r="AW2821" s="3" t="s">
        <v>115</v>
      </c>
      <c r="AX2821" s="9" t="s">
        <v>115</v>
      </c>
      <c r="AY2821" s="2" t="s">
        <v>115</v>
      </c>
      <c r="AZ2821" s="2" t="s">
        <v>115</v>
      </c>
      <c r="BA2821" s="2" t="s">
        <v>115</v>
      </c>
      <c r="BB2821" s="2" t="s">
        <v>565</v>
      </c>
      <c r="BC2821" s="43" t="s">
        <v>115</v>
      </c>
      <c r="BF2821" s="4">
        <v>33</v>
      </c>
      <c r="BG2821" s="2" t="s">
        <v>565</v>
      </c>
      <c r="BH2821" s="2">
        <v>7</v>
      </c>
      <c r="BI2821" s="11" t="s">
        <v>114</v>
      </c>
      <c r="BJ2821" s="11" t="s">
        <v>114</v>
      </c>
      <c r="BK2821" s="11" t="s">
        <v>114</v>
      </c>
      <c r="BL2821" s="11" t="s">
        <v>114</v>
      </c>
      <c r="BM2821" s="11" t="s">
        <v>115</v>
      </c>
      <c r="BN2821" s="11" t="s">
        <v>114</v>
      </c>
      <c r="BO2821" s="2" t="s">
        <v>115</v>
      </c>
      <c r="BP2821" s="4" t="s">
        <v>115</v>
      </c>
      <c r="BS2821" s="2" t="s">
        <v>115</v>
      </c>
      <c r="BT2821" s="2" t="s">
        <v>116</v>
      </c>
      <c r="BU2821" s="3" t="s">
        <v>105</v>
      </c>
      <c r="BV2821" s="3"/>
      <c r="BW2821" s="3"/>
      <c r="BX2821" s="2" t="s">
        <v>311</v>
      </c>
      <c r="BY2821" s="2" t="s">
        <v>180</v>
      </c>
      <c r="BZ2821" s="2" t="s">
        <v>1002</v>
      </c>
      <c r="CG2821" s="4" t="s">
        <v>17311</v>
      </c>
      <c r="CK2821" s="12"/>
    </row>
    <row r="2822" spans="1:105" x14ac:dyDescent="0.3">
      <c r="A2822" s="2" t="s">
        <v>198</v>
      </c>
      <c r="B2822" s="2" t="s">
        <v>2893</v>
      </c>
      <c r="I2822" s="51" t="s">
        <v>841</v>
      </c>
      <c r="L2822" s="2" t="s">
        <v>1437</v>
      </c>
      <c r="M2822" s="4" t="s">
        <v>1437</v>
      </c>
      <c r="N2822" s="12" t="s">
        <v>2894</v>
      </c>
      <c r="T2822" s="12" t="s">
        <v>2895</v>
      </c>
      <c r="Y2822" s="7" t="s">
        <v>2896</v>
      </c>
      <c r="Z2822" s="42">
        <v>13</v>
      </c>
      <c r="AA2822" s="8" t="s">
        <v>2897</v>
      </c>
      <c r="AB2822" s="8" t="s">
        <v>2898</v>
      </c>
      <c r="AC2822" s="8" t="s">
        <v>261</v>
      </c>
      <c r="AD2822" s="8" t="b">
        <v>1</v>
      </c>
      <c r="AF2822" s="2" t="s">
        <v>543</v>
      </c>
      <c r="AG2822" s="2" t="s">
        <v>543</v>
      </c>
      <c r="AL2822" s="2" t="s">
        <v>2899</v>
      </c>
      <c r="AO2822" s="43"/>
      <c r="AP2822" s="43"/>
      <c r="AR2822" s="43"/>
      <c r="AS2822" s="43"/>
      <c r="AV2822" s="43"/>
      <c r="AW2822" s="3" t="s">
        <v>115</v>
      </c>
      <c r="AX2822" s="9" t="s">
        <v>115</v>
      </c>
      <c r="AY2822" s="2" t="s">
        <v>115</v>
      </c>
      <c r="AZ2822" s="2" t="s">
        <v>115</v>
      </c>
      <c r="BA2822" s="2" t="s">
        <v>115</v>
      </c>
      <c r="BB2822" s="2" t="s">
        <v>565</v>
      </c>
      <c r="BC2822" s="43" t="s">
        <v>115</v>
      </c>
      <c r="BF2822" s="4">
        <v>34</v>
      </c>
      <c r="BG2822" s="2" t="s">
        <v>565</v>
      </c>
      <c r="BH2822" s="2">
        <v>7</v>
      </c>
      <c r="BI2822" s="11">
        <v>0</v>
      </c>
      <c r="BJ2822" s="11">
        <v>0.01</v>
      </c>
      <c r="BK2822" s="11">
        <v>0</v>
      </c>
      <c r="BL2822" s="11">
        <v>0</v>
      </c>
      <c r="BM2822" s="11">
        <v>0.01</v>
      </c>
      <c r="BN2822" s="11">
        <v>9</v>
      </c>
      <c r="BO2822" s="2" t="s">
        <v>115</v>
      </c>
      <c r="BP2822" s="4" t="s">
        <v>115</v>
      </c>
      <c r="BS2822" s="2" t="s">
        <v>115</v>
      </c>
      <c r="BT2822" s="2" t="s">
        <v>125</v>
      </c>
      <c r="BU2822" s="3" t="s">
        <v>105</v>
      </c>
      <c r="BV2822" s="3"/>
      <c r="BW2822" s="3"/>
      <c r="BX2822" s="2" t="s">
        <v>117</v>
      </c>
      <c r="BY2822" s="2" t="s">
        <v>126</v>
      </c>
      <c r="BZ2822" s="2" t="s">
        <v>235</v>
      </c>
      <c r="CG2822" s="4" t="s">
        <v>17311</v>
      </c>
      <c r="CK2822" s="12"/>
    </row>
    <row r="2823" spans="1:105" x14ac:dyDescent="0.3">
      <c r="A2823" s="2" t="s">
        <v>198</v>
      </c>
      <c r="B2823" s="2" t="s">
        <v>8494</v>
      </c>
      <c r="I2823" s="51" t="s">
        <v>841</v>
      </c>
      <c r="L2823" s="2" t="s">
        <v>1133</v>
      </c>
      <c r="M2823" s="4" t="s">
        <v>1133</v>
      </c>
      <c r="T2823" s="12" t="s">
        <v>8456</v>
      </c>
      <c r="Y2823" s="7" t="s">
        <v>8457</v>
      </c>
      <c r="Z2823" s="42">
        <v>13</v>
      </c>
      <c r="AA2823" s="8" t="s">
        <v>2565</v>
      </c>
      <c r="AB2823" s="8" t="s">
        <v>96</v>
      </c>
      <c r="AC2823" s="8" t="s">
        <v>97</v>
      </c>
      <c r="AD2823" s="8" t="b">
        <v>0</v>
      </c>
      <c r="AF2823" s="2" t="s">
        <v>99</v>
      </c>
      <c r="AG2823" s="2" t="s">
        <v>100</v>
      </c>
      <c r="AL2823" s="2" t="s">
        <v>8458</v>
      </c>
      <c r="AM2823" s="2">
        <v>358</v>
      </c>
      <c r="AO2823" s="43"/>
      <c r="AP2823" s="43"/>
      <c r="AR2823" s="43"/>
      <c r="AS2823" s="43"/>
      <c r="AV2823" s="43"/>
      <c r="AW2823" s="3" t="s">
        <v>115</v>
      </c>
      <c r="AX2823" s="9" t="s">
        <v>8459</v>
      </c>
      <c r="AY2823" s="2" t="s">
        <v>321</v>
      </c>
      <c r="AZ2823" s="2" t="s">
        <v>1796</v>
      </c>
      <c r="BA2823" s="2" t="s">
        <v>8458</v>
      </c>
      <c r="BB2823" s="2" t="s">
        <v>626</v>
      </c>
      <c r="BC2823" s="43" t="s">
        <v>115</v>
      </c>
      <c r="BF2823" s="4">
        <v>37</v>
      </c>
      <c r="BG2823" s="2" t="s">
        <v>626</v>
      </c>
      <c r="BH2823" s="2">
        <v>8</v>
      </c>
      <c r="BI2823" s="11">
        <v>0</v>
      </c>
      <c r="BJ2823" s="11">
        <v>0.05</v>
      </c>
      <c r="BK2823" s="11">
        <v>0</v>
      </c>
      <c r="BL2823" s="11">
        <v>0</v>
      </c>
      <c r="BM2823" s="11">
        <v>0.05</v>
      </c>
      <c r="BN2823" s="11" t="s">
        <v>114</v>
      </c>
      <c r="BO2823" s="2" t="s">
        <v>115</v>
      </c>
      <c r="BP2823" s="4" t="s">
        <v>115</v>
      </c>
      <c r="BR2823" s="2">
        <v>34.28</v>
      </c>
      <c r="BS2823" s="2" t="s">
        <v>250</v>
      </c>
      <c r="BT2823" s="2" t="s">
        <v>125</v>
      </c>
      <c r="BU2823" s="3" t="s">
        <v>105</v>
      </c>
      <c r="BV2823" s="3"/>
      <c r="BW2823" s="3"/>
      <c r="BX2823" s="2" t="s">
        <v>311</v>
      </c>
      <c r="BY2823" s="2" t="s">
        <v>126</v>
      </c>
      <c r="BZ2823" s="2" t="s">
        <v>235</v>
      </c>
      <c r="CG2823" s="4" t="s">
        <v>17311</v>
      </c>
      <c r="CK2823" s="12"/>
    </row>
    <row r="2824" spans="1:105" x14ac:dyDescent="0.3">
      <c r="A2824" s="2" t="s">
        <v>198</v>
      </c>
      <c r="B2824" s="2" t="s">
        <v>8494</v>
      </c>
      <c r="I2824" s="51" t="s">
        <v>841</v>
      </c>
      <c r="L2824" s="2" t="s">
        <v>220</v>
      </c>
      <c r="M2824" s="4" t="s">
        <v>220</v>
      </c>
      <c r="T2824" s="12" t="s">
        <v>16105</v>
      </c>
      <c r="Y2824" s="7" t="s">
        <v>16106</v>
      </c>
      <c r="Z2824" s="42">
        <v>13</v>
      </c>
      <c r="AA2824" s="8" t="s">
        <v>16107</v>
      </c>
      <c r="AB2824" s="8" t="s">
        <v>96</v>
      </c>
      <c r="AC2824" s="8" t="s">
        <v>97</v>
      </c>
      <c r="AD2824" s="8" t="b">
        <v>0</v>
      </c>
      <c r="AF2824" s="2" t="s">
        <v>99</v>
      </c>
      <c r="AG2824" s="2" t="s">
        <v>100</v>
      </c>
      <c r="AL2824" s="2" t="s">
        <v>16108</v>
      </c>
      <c r="AM2824" s="2">
        <v>787</v>
      </c>
      <c r="AO2824" s="43"/>
      <c r="AP2824" s="43"/>
      <c r="AR2824" s="43"/>
      <c r="AS2824" s="43"/>
      <c r="AV2824" s="43"/>
      <c r="AW2824" s="3" t="s">
        <v>16109</v>
      </c>
      <c r="AX2824" s="9" t="s">
        <v>16110</v>
      </c>
      <c r="AY2824" s="2" t="s">
        <v>321</v>
      </c>
      <c r="AZ2824" s="2" t="s">
        <v>1796</v>
      </c>
      <c r="BA2824" s="2" t="s">
        <v>16108</v>
      </c>
      <c r="BB2824" s="2" t="s">
        <v>626</v>
      </c>
      <c r="BC2824" s="43">
        <v>6.1960632692412495E-7</v>
      </c>
      <c r="BF2824" s="4">
        <v>40</v>
      </c>
      <c r="BG2824" s="2" t="s">
        <v>626</v>
      </c>
      <c r="BH2824" s="2">
        <v>8</v>
      </c>
      <c r="BI2824" s="11">
        <v>0</v>
      </c>
      <c r="BJ2824" s="11">
        <v>0.01</v>
      </c>
      <c r="BK2824" s="11">
        <v>0</v>
      </c>
      <c r="BL2824" s="11">
        <v>0</v>
      </c>
      <c r="BM2824" s="11">
        <v>0.01</v>
      </c>
      <c r="BN2824" s="11" t="s">
        <v>114</v>
      </c>
      <c r="BO2824" s="2" t="s">
        <v>115</v>
      </c>
      <c r="BP2824" s="4" t="s">
        <v>115</v>
      </c>
      <c r="BQ2824" s="4" t="s">
        <v>4001</v>
      </c>
      <c r="BR2824" s="2">
        <v>55.44</v>
      </c>
      <c r="BS2824" s="2" t="s">
        <v>179</v>
      </c>
      <c r="BT2824" s="2" t="s">
        <v>125</v>
      </c>
      <c r="BU2824" s="3" t="s">
        <v>105</v>
      </c>
      <c r="BV2824" s="3"/>
      <c r="BW2824" s="3"/>
      <c r="BX2824" s="2" t="s">
        <v>311</v>
      </c>
      <c r="BY2824" s="2" t="s">
        <v>180</v>
      </c>
      <c r="BZ2824" s="2" t="s">
        <v>235</v>
      </c>
      <c r="CG2824" s="4" t="s">
        <v>17311</v>
      </c>
      <c r="CK2824" s="12"/>
    </row>
    <row r="2825" spans="1:105" x14ac:dyDescent="0.3">
      <c r="A2825" s="2" t="s">
        <v>198</v>
      </c>
      <c r="B2825" s="2" t="s">
        <v>2919</v>
      </c>
      <c r="I2825" s="51" t="s">
        <v>841</v>
      </c>
      <c r="L2825" s="2" t="s">
        <v>394</v>
      </c>
      <c r="M2825" s="4" t="s">
        <v>394</v>
      </c>
      <c r="T2825" s="12" t="s">
        <v>2920</v>
      </c>
      <c r="Y2825" s="7" t="s">
        <v>2921</v>
      </c>
      <c r="Z2825" s="42">
        <v>13</v>
      </c>
      <c r="AA2825" s="8" t="s">
        <v>2922</v>
      </c>
      <c r="AB2825" s="8" t="s">
        <v>97</v>
      </c>
      <c r="AC2825" s="8" t="s">
        <v>2401</v>
      </c>
      <c r="AD2825" s="8" t="b">
        <v>1</v>
      </c>
      <c r="AF2825" s="2" t="s">
        <v>566</v>
      </c>
      <c r="AG2825" s="2" t="s">
        <v>566</v>
      </c>
      <c r="AL2825" s="2" t="s">
        <v>2923</v>
      </c>
      <c r="AO2825" s="43"/>
      <c r="AP2825" s="43"/>
      <c r="AR2825" s="43"/>
      <c r="AS2825" s="43"/>
      <c r="AV2825" s="43"/>
      <c r="AW2825" s="3" t="s">
        <v>115</v>
      </c>
      <c r="AX2825" s="9" t="s">
        <v>115</v>
      </c>
      <c r="AY2825" s="2" t="s">
        <v>115</v>
      </c>
      <c r="AZ2825" s="2" t="s">
        <v>115</v>
      </c>
      <c r="BA2825" s="2" t="s">
        <v>115</v>
      </c>
      <c r="BB2825" s="2" t="s">
        <v>565</v>
      </c>
      <c r="BC2825" s="43" t="s">
        <v>115</v>
      </c>
      <c r="BF2825" s="4">
        <v>35</v>
      </c>
      <c r="BG2825" s="2" t="s">
        <v>565</v>
      </c>
      <c r="BH2825" s="2">
        <v>7</v>
      </c>
      <c r="BI2825" s="11" t="s">
        <v>114</v>
      </c>
      <c r="BJ2825" s="11" t="s">
        <v>114</v>
      </c>
      <c r="BK2825" s="11" t="s">
        <v>114</v>
      </c>
      <c r="BL2825" s="11" t="s">
        <v>114</v>
      </c>
      <c r="BM2825" s="11" t="s">
        <v>115</v>
      </c>
      <c r="BN2825" s="11" t="s">
        <v>114</v>
      </c>
      <c r="BO2825" s="2" t="s">
        <v>115</v>
      </c>
      <c r="BP2825" s="4" t="s">
        <v>115</v>
      </c>
      <c r="BS2825" s="2" t="s">
        <v>115</v>
      </c>
      <c r="BT2825" s="2" t="s">
        <v>125</v>
      </c>
      <c r="BU2825" s="3" t="s">
        <v>105</v>
      </c>
      <c r="BV2825" s="3"/>
      <c r="BW2825" s="3"/>
      <c r="BX2825" s="2" t="s">
        <v>117</v>
      </c>
      <c r="BY2825" s="2" t="s">
        <v>126</v>
      </c>
      <c r="BZ2825" s="2" t="s">
        <v>1002</v>
      </c>
      <c r="CG2825" s="4" t="s">
        <v>17311</v>
      </c>
      <c r="CK2825" s="12"/>
    </row>
    <row r="2826" spans="1:105" x14ac:dyDescent="0.3">
      <c r="A2826" s="2" t="s">
        <v>198</v>
      </c>
      <c r="B2826" s="2" t="s">
        <v>7446</v>
      </c>
      <c r="I2826" s="51" t="s">
        <v>841</v>
      </c>
      <c r="L2826" s="2" t="s">
        <v>314</v>
      </c>
      <c r="M2826" s="4" t="s">
        <v>314</v>
      </c>
      <c r="T2826" s="12" t="s">
        <v>7437</v>
      </c>
      <c r="Y2826" s="7" t="s">
        <v>7438</v>
      </c>
      <c r="Z2826" s="42">
        <v>13</v>
      </c>
      <c r="AA2826" s="8" t="s">
        <v>7439</v>
      </c>
      <c r="AB2826" s="8" t="s">
        <v>96</v>
      </c>
      <c r="AC2826" s="8" t="s">
        <v>97</v>
      </c>
      <c r="AD2826" s="8" t="b">
        <v>0</v>
      </c>
      <c r="AF2826" s="2" t="s">
        <v>99</v>
      </c>
      <c r="AG2826" s="2" t="s">
        <v>100</v>
      </c>
      <c r="AL2826" s="2" t="s">
        <v>7440</v>
      </c>
      <c r="AM2826" s="2">
        <v>255</v>
      </c>
      <c r="AO2826" s="43"/>
      <c r="AP2826" s="43"/>
      <c r="AR2826" s="43"/>
      <c r="AS2826" s="43"/>
      <c r="AV2826" s="43"/>
      <c r="AW2826" s="3" t="s">
        <v>115</v>
      </c>
      <c r="AX2826" s="9" t="s">
        <v>7441</v>
      </c>
      <c r="AY2826" s="2" t="s">
        <v>321</v>
      </c>
      <c r="AZ2826" s="2" t="s">
        <v>1796</v>
      </c>
      <c r="BA2826" s="2" t="s">
        <v>7440</v>
      </c>
      <c r="BB2826" s="2" t="s">
        <v>626</v>
      </c>
      <c r="BC2826" s="43" t="s">
        <v>115</v>
      </c>
      <c r="BF2826" s="4">
        <v>35</v>
      </c>
      <c r="BG2826" s="2" t="s">
        <v>626</v>
      </c>
      <c r="BH2826" s="2">
        <v>8</v>
      </c>
      <c r="BI2826" s="11">
        <v>0.05</v>
      </c>
      <c r="BJ2826" s="11">
        <v>0</v>
      </c>
      <c r="BK2826" s="11">
        <v>0.14000000000000001</v>
      </c>
      <c r="BL2826" s="11">
        <v>0</v>
      </c>
      <c r="BM2826" s="11">
        <v>0.14000000000000001</v>
      </c>
      <c r="BN2826" s="11" t="s">
        <v>114</v>
      </c>
      <c r="BO2826" s="2" t="s">
        <v>115</v>
      </c>
      <c r="BP2826" s="4" t="s">
        <v>115</v>
      </c>
      <c r="BQ2826" s="4" t="s">
        <v>7442</v>
      </c>
      <c r="BR2826" s="2">
        <v>50.56</v>
      </c>
      <c r="BS2826" s="2" t="s">
        <v>250</v>
      </c>
      <c r="BT2826" s="2" t="s">
        <v>116</v>
      </c>
      <c r="BU2826" s="3" t="s">
        <v>105</v>
      </c>
      <c r="BV2826" s="3"/>
      <c r="BW2826" s="3"/>
      <c r="BX2826" s="2" t="s">
        <v>117</v>
      </c>
      <c r="BY2826" s="2" t="s">
        <v>118</v>
      </c>
      <c r="BZ2826" s="2" t="s">
        <v>1002</v>
      </c>
      <c r="CG2826" s="4" t="s">
        <v>17311</v>
      </c>
      <c r="CJ2826" s="2" t="s">
        <v>2515</v>
      </c>
      <c r="CK2826" s="12"/>
    </row>
    <row r="2827" spans="1:105" x14ac:dyDescent="0.3">
      <c r="A2827" s="2" t="s">
        <v>198</v>
      </c>
      <c r="B2827" s="2" t="s">
        <v>8495</v>
      </c>
      <c r="I2827" s="51" t="s">
        <v>841</v>
      </c>
      <c r="L2827" s="2" t="s">
        <v>1133</v>
      </c>
      <c r="M2827" s="4" t="s">
        <v>1133</v>
      </c>
      <c r="T2827" s="12" t="s">
        <v>8456</v>
      </c>
      <c r="Y2827" s="7" t="s">
        <v>8457</v>
      </c>
      <c r="Z2827" s="42">
        <v>13</v>
      </c>
      <c r="AA2827" s="8" t="s">
        <v>2565</v>
      </c>
      <c r="AB2827" s="8" t="s">
        <v>96</v>
      </c>
      <c r="AC2827" s="8" t="s">
        <v>97</v>
      </c>
      <c r="AD2827" s="8" t="b">
        <v>0</v>
      </c>
      <c r="AF2827" s="2" t="s">
        <v>99</v>
      </c>
      <c r="AG2827" s="2" t="s">
        <v>100</v>
      </c>
      <c r="AL2827" s="2" t="s">
        <v>8458</v>
      </c>
      <c r="AM2827" s="2">
        <v>358</v>
      </c>
      <c r="AO2827" s="43"/>
      <c r="AP2827" s="43"/>
      <c r="AR2827" s="43"/>
      <c r="AS2827" s="43"/>
      <c r="AV2827" s="43"/>
      <c r="AW2827" s="3" t="s">
        <v>115</v>
      </c>
      <c r="AX2827" s="9" t="s">
        <v>8459</v>
      </c>
      <c r="AY2827" s="2" t="s">
        <v>321</v>
      </c>
      <c r="AZ2827" s="2" t="s">
        <v>1796</v>
      </c>
      <c r="BA2827" s="2" t="s">
        <v>8458</v>
      </c>
      <c r="BB2827" s="2" t="s">
        <v>626</v>
      </c>
      <c r="BC2827" s="43" t="s">
        <v>115</v>
      </c>
      <c r="BF2827" s="4">
        <v>37</v>
      </c>
      <c r="BG2827" s="2" t="s">
        <v>626</v>
      </c>
      <c r="BH2827" s="2">
        <v>8</v>
      </c>
      <c r="BI2827" s="11">
        <v>0</v>
      </c>
      <c r="BJ2827" s="11">
        <v>0.05</v>
      </c>
      <c r="BK2827" s="11">
        <v>0</v>
      </c>
      <c r="BL2827" s="11">
        <v>0</v>
      </c>
      <c r="BM2827" s="11">
        <v>0.05</v>
      </c>
      <c r="BN2827" s="11" t="s">
        <v>114</v>
      </c>
      <c r="BO2827" s="2" t="s">
        <v>115</v>
      </c>
      <c r="BP2827" s="4" t="s">
        <v>115</v>
      </c>
      <c r="BR2827" s="2">
        <v>34.28</v>
      </c>
      <c r="BS2827" s="2" t="s">
        <v>250</v>
      </c>
      <c r="BT2827" s="2" t="s">
        <v>125</v>
      </c>
      <c r="BU2827" s="3" t="s">
        <v>105</v>
      </c>
      <c r="BV2827" s="3"/>
      <c r="BW2827" s="3"/>
      <c r="BX2827" s="2" t="s">
        <v>117</v>
      </c>
      <c r="BY2827" s="2" t="s">
        <v>126</v>
      </c>
      <c r="BZ2827" s="2" t="s">
        <v>235</v>
      </c>
      <c r="CG2827" s="4" t="s">
        <v>17311</v>
      </c>
      <c r="CK2827" s="12"/>
    </row>
    <row r="2828" spans="1:105" x14ac:dyDescent="0.3">
      <c r="A2828" s="2" t="s">
        <v>198</v>
      </c>
      <c r="B2828" s="2" t="s">
        <v>8496</v>
      </c>
      <c r="I2828" s="51" t="s">
        <v>841</v>
      </c>
      <c r="L2828" s="2" t="s">
        <v>1133</v>
      </c>
      <c r="M2828" s="4" t="s">
        <v>1133</v>
      </c>
      <c r="T2828" s="12" t="s">
        <v>8456</v>
      </c>
      <c r="Y2828" s="7" t="s">
        <v>8457</v>
      </c>
      <c r="Z2828" s="42">
        <v>13</v>
      </c>
      <c r="AA2828" s="8" t="s">
        <v>2565</v>
      </c>
      <c r="AB2828" s="8" t="s">
        <v>96</v>
      </c>
      <c r="AC2828" s="8" t="s">
        <v>97</v>
      </c>
      <c r="AD2828" s="8" t="b">
        <v>0</v>
      </c>
      <c r="AF2828" s="2" t="s">
        <v>99</v>
      </c>
      <c r="AG2828" s="2" t="s">
        <v>100</v>
      </c>
      <c r="AL2828" s="2" t="s">
        <v>8458</v>
      </c>
      <c r="AM2828" s="2">
        <v>358</v>
      </c>
      <c r="AO2828" s="43"/>
      <c r="AP2828" s="43"/>
      <c r="AR2828" s="43"/>
      <c r="AS2828" s="43"/>
      <c r="AV2828" s="43"/>
      <c r="AW2828" s="3" t="s">
        <v>115</v>
      </c>
      <c r="AX2828" s="9" t="s">
        <v>8459</v>
      </c>
      <c r="AY2828" s="2" t="s">
        <v>321</v>
      </c>
      <c r="AZ2828" s="2" t="s">
        <v>1796</v>
      </c>
      <c r="BA2828" s="2" t="s">
        <v>8458</v>
      </c>
      <c r="BB2828" s="2" t="s">
        <v>626</v>
      </c>
      <c r="BC2828" s="43" t="s">
        <v>115</v>
      </c>
      <c r="BF2828" s="4">
        <v>37</v>
      </c>
      <c r="BG2828" s="2" t="s">
        <v>626</v>
      </c>
      <c r="BH2828" s="2">
        <v>8</v>
      </c>
      <c r="BI2828" s="11">
        <v>0</v>
      </c>
      <c r="BJ2828" s="11">
        <v>0.05</v>
      </c>
      <c r="BK2828" s="11">
        <v>0</v>
      </c>
      <c r="BL2828" s="11">
        <v>0</v>
      </c>
      <c r="BM2828" s="11">
        <v>0.05</v>
      </c>
      <c r="BN2828" s="11" t="s">
        <v>114</v>
      </c>
      <c r="BO2828" s="2" t="s">
        <v>115</v>
      </c>
      <c r="BP2828" s="4" t="s">
        <v>115</v>
      </c>
      <c r="BR2828" s="2">
        <v>34.28</v>
      </c>
      <c r="BS2828" s="2" t="s">
        <v>250</v>
      </c>
      <c r="BT2828" s="2" t="s">
        <v>125</v>
      </c>
      <c r="BU2828" s="3" t="s">
        <v>105</v>
      </c>
      <c r="BV2828" s="3"/>
      <c r="BW2828" s="3"/>
      <c r="BX2828" s="2" t="s">
        <v>117</v>
      </c>
      <c r="BY2828" s="2" t="s">
        <v>126</v>
      </c>
      <c r="BZ2828" s="2" t="s">
        <v>1002</v>
      </c>
      <c r="CG2828" s="4" t="s">
        <v>17311</v>
      </c>
      <c r="CK2828" s="12"/>
    </row>
    <row r="2829" spans="1:105" x14ac:dyDescent="0.3">
      <c r="A2829" s="2" t="s">
        <v>198</v>
      </c>
      <c r="B2829" s="2" t="s">
        <v>8496</v>
      </c>
      <c r="I2829" s="51" t="s">
        <v>841</v>
      </c>
      <c r="L2829" s="2" t="s">
        <v>488</v>
      </c>
      <c r="M2829" s="4" t="s">
        <v>488</v>
      </c>
      <c r="T2829" s="12" t="s">
        <v>9408</v>
      </c>
      <c r="Y2829" s="44" t="s">
        <v>9409</v>
      </c>
      <c r="Z2829" s="42">
        <v>13</v>
      </c>
      <c r="AA2829" s="8" t="s">
        <v>9410</v>
      </c>
      <c r="AB2829" s="8" t="s">
        <v>96</v>
      </c>
      <c r="AC2829" s="8" t="s">
        <v>97</v>
      </c>
      <c r="AD2829" s="8" t="b">
        <v>0</v>
      </c>
      <c r="AF2829" s="2" t="s">
        <v>99</v>
      </c>
      <c r="AG2829" s="2" t="s">
        <v>100</v>
      </c>
      <c r="AL2829" s="2" t="s">
        <v>9411</v>
      </c>
      <c r="AM2829" s="2">
        <v>445</v>
      </c>
      <c r="AO2829" s="43"/>
      <c r="AP2829" s="43"/>
      <c r="AR2829" s="43"/>
      <c r="AS2829" s="43"/>
      <c r="AV2829" s="43"/>
      <c r="AW2829" s="3" t="s">
        <v>115</v>
      </c>
      <c r="AX2829" s="9" t="s">
        <v>9412</v>
      </c>
      <c r="AY2829" s="2" t="s">
        <v>321</v>
      </c>
      <c r="AZ2829" s="2" t="s">
        <v>1796</v>
      </c>
      <c r="BA2829" s="2" t="s">
        <v>9411</v>
      </c>
      <c r="BB2829" s="2" t="s">
        <v>626</v>
      </c>
      <c r="BC2829" s="43" t="s">
        <v>115</v>
      </c>
      <c r="BF2829" s="4">
        <v>40</v>
      </c>
      <c r="BG2829" s="2" t="s">
        <v>6715</v>
      </c>
      <c r="BH2829" s="2">
        <v>8</v>
      </c>
      <c r="BI2829" s="11">
        <v>0</v>
      </c>
      <c r="BJ2829" s="11">
        <v>0.03</v>
      </c>
      <c r="BK2829" s="11">
        <v>0</v>
      </c>
      <c r="BL2829" s="11">
        <v>0</v>
      </c>
      <c r="BM2829" s="11">
        <v>0.03</v>
      </c>
      <c r="BN2829" s="11">
        <v>1</v>
      </c>
      <c r="BO2829" s="2" t="s">
        <v>115</v>
      </c>
      <c r="BP2829" s="4" t="s">
        <v>115</v>
      </c>
      <c r="BQ2829" s="4" t="s">
        <v>451</v>
      </c>
      <c r="BR2829" s="2">
        <v>94.31</v>
      </c>
      <c r="BS2829" s="2" t="s">
        <v>161</v>
      </c>
      <c r="BT2829" s="2" t="s">
        <v>125</v>
      </c>
      <c r="BU2829" s="3" t="s">
        <v>105</v>
      </c>
      <c r="BV2829" s="3"/>
      <c r="BW2829" s="3"/>
      <c r="BX2829" s="2" t="s">
        <v>117</v>
      </c>
      <c r="BY2829" s="2" t="s">
        <v>126</v>
      </c>
      <c r="BZ2829" s="2" t="s">
        <v>235</v>
      </c>
      <c r="CG2829" s="4" t="s">
        <v>17311</v>
      </c>
      <c r="CK2829" s="12"/>
    </row>
    <row r="2830" spans="1:105" x14ac:dyDescent="0.3">
      <c r="A2830" s="2" t="s">
        <v>198</v>
      </c>
      <c r="B2830" s="2" t="s">
        <v>7735</v>
      </c>
      <c r="I2830" s="51" t="s">
        <v>841</v>
      </c>
      <c r="L2830" s="2" t="s">
        <v>1437</v>
      </c>
      <c r="M2830" s="4" t="s">
        <v>1437</v>
      </c>
      <c r="T2830" s="12" t="s">
        <v>7693</v>
      </c>
      <c r="Y2830" s="7" t="s">
        <v>7694</v>
      </c>
      <c r="Z2830" s="42">
        <v>13</v>
      </c>
      <c r="AA2830" s="8" t="s">
        <v>7695</v>
      </c>
      <c r="AB2830" s="8" t="s">
        <v>96</v>
      </c>
      <c r="AC2830" s="8" t="s">
        <v>97</v>
      </c>
      <c r="AD2830" s="8" t="b">
        <v>0</v>
      </c>
      <c r="AF2830" s="2" t="s">
        <v>99</v>
      </c>
      <c r="AG2830" s="2" t="s">
        <v>100</v>
      </c>
      <c r="AL2830" s="2" t="s">
        <v>7696</v>
      </c>
      <c r="AM2830" s="2">
        <v>320</v>
      </c>
      <c r="AO2830" s="43"/>
      <c r="AP2830" s="43"/>
      <c r="AR2830" s="43"/>
      <c r="AS2830" s="43"/>
      <c r="AV2830" s="43"/>
      <c r="AW2830" s="3" t="s">
        <v>7697</v>
      </c>
      <c r="AX2830" s="9" t="s">
        <v>7698</v>
      </c>
      <c r="AY2830" s="2" t="s">
        <v>321</v>
      </c>
      <c r="AZ2830" s="2" t="s">
        <v>1796</v>
      </c>
      <c r="BA2830" s="2" t="s">
        <v>7696</v>
      </c>
      <c r="BB2830" s="2" t="s">
        <v>626</v>
      </c>
      <c r="BC2830" s="43">
        <v>6.2371359071914105E-7</v>
      </c>
      <c r="BF2830" s="4">
        <v>40</v>
      </c>
      <c r="BG2830" s="2" t="s">
        <v>626</v>
      </c>
      <c r="BH2830" s="2">
        <v>8</v>
      </c>
      <c r="BI2830" s="11">
        <v>0</v>
      </c>
      <c r="BJ2830" s="11">
        <v>0.1</v>
      </c>
      <c r="BK2830" s="11">
        <v>0</v>
      </c>
      <c r="BL2830" s="11">
        <v>0</v>
      </c>
      <c r="BM2830" s="11">
        <v>0.1</v>
      </c>
      <c r="BN2830" s="11">
        <v>19</v>
      </c>
      <c r="BO2830" s="2" t="s">
        <v>115</v>
      </c>
      <c r="BP2830" s="4" t="s">
        <v>115</v>
      </c>
      <c r="BQ2830" s="4" t="s">
        <v>2475</v>
      </c>
      <c r="BR2830" s="2">
        <v>93.88</v>
      </c>
      <c r="BS2830" s="2" t="s">
        <v>250</v>
      </c>
      <c r="BT2830" s="2" t="s">
        <v>116</v>
      </c>
      <c r="BU2830" s="3" t="s">
        <v>105</v>
      </c>
      <c r="BV2830" s="3"/>
      <c r="BW2830" s="3"/>
      <c r="BX2830" s="2" t="s">
        <v>311</v>
      </c>
      <c r="BY2830" s="2" t="s">
        <v>180</v>
      </c>
      <c r="BZ2830" s="2" t="s">
        <v>1002</v>
      </c>
      <c r="CG2830" s="4" t="s">
        <v>17311</v>
      </c>
      <c r="CK2830" s="12"/>
    </row>
    <row r="2831" spans="1:105" x14ac:dyDescent="0.3">
      <c r="A2831" s="2" t="s">
        <v>198</v>
      </c>
      <c r="B2831" s="2" t="s">
        <v>16129</v>
      </c>
      <c r="I2831" s="51" t="s">
        <v>841</v>
      </c>
      <c r="L2831" s="2" t="s">
        <v>220</v>
      </c>
      <c r="M2831" s="4" t="s">
        <v>220</v>
      </c>
      <c r="T2831" s="12" t="s">
        <v>16105</v>
      </c>
      <c r="Y2831" s="7" t="s">
        <v>16106</v>
      </c>
      <c r="Z2831" s="42">
        <v>13</v>
      </c>
      <c r="AA2831" s="8" t="s">
        <v>16107</v>
      </c>
      <c r="AB2831" s="8" t="s">
        <v>96</v>
      </c>
      <c r="AC2831" s="8" t="s">
        <v>97</v>
      </c>
      <c r="AD2831" s="8" t="b">
        <v>0</v>
      </c>
      <c r="AF2831" s="2" t="s">
        <v>99</v>
      </c>
      <c r="AG2831" s="2" t="s">
        <v>100</v>
      </c>
      <c r="AL2831" s="2" t="s">
        <v>16108</v>
      </c>
      <c r="AM2831" s="2">
        <v>787</v>
      </c>
      <c r="AO2831" s="43"/>
      <c r="AP2831" s="43"/>
      <c r="AR2831" s="43"/>
      <c r="AS2831" s="43"/>
      <c r="AV2831" s="43"/>
      <c r="AW2831" s="3" t="s">
        <v>16109</v>
      </c>
      <c r="AX2831" s="9" t="s">
        <v>16110</v>
      </c>
      <c r="AY2831" s="2" t="s">
        <v>321</v>
      </c>
      <c r="AZ2831" s="2" t="s">
        <v>1796</v>
      </c>
      <c r="BA2831" s="2" t="s">
        <v>16108</v>
      </c>
      <c r="BB2831" s="2" t="s">
        <v>626</v>
      </c>
      <c r="BC2831" s="43">
        <v>6.1960632692412495E-7</v>
      </c>
      <c r="BF2831" s="4">
        <v>40</v>
      </c>
      <c r="BG2831" s="2" t="s">
        <v>626</v>
      </c>
      <c r="BH2831" s="2">
        <v>8</v>
      </c>
      <c r="BI2831" s="11">
        <v>0</v>
      </c>
      <c r="BJ2831" s="11">
        <v>0.01</v>
      </c>
      <c r="BK2831" s="11">
        <v>0</v>
      </c>
      <c r="BL2831" s="11">
        <v>0</v>
      </c>
      <c r="BM2831" s="11">
        <v>0.01</v>
      </c>
      <c r="BN2831" s="11" t="s">
        <v>114</v>
      </c>
      <c r="BO2831" s="2" t="s">
        <v>115</v>
      </c>
      <c r="BP2831" s="4" t="s">
        <v>115</v>
      </c>
      <c r="BQ2831" s="4" t="s">
        <v>4001</v>
      </c>
      <c r="BR2831" s="2">
        <v>55.44</v>
      </c>
      <c r="BS2831" s="2" t="s">
        <v>179</v>
      </c>
      <c r="BT2831" s="2" t="s">
        <v>125</v>
      </c>
      <c r="BU2831" s="3" t="s">
        <v>105</v>
      </c>
      <c r="BV2831" s="3"/>
      <c r="BW2831" s="3"/>
      <c r="BX2831" s="2" t="s">
        <v>117</v>
      </c>
      <c r="BY2831" s="2" t="s">
        <v>126</v>
      </c>
      <c r="BZ2831" s="2" t="s">
        <v>1002</v>
      </c>
      <c r="CG2831" s="4" t="s">
        <v>17311</v>
      </c>
      <c r="CK2831" s="12"/>
    </row>
    <row r="2832" spans="1:105" x14ac:dyDescent="0.3">
      <c r="A2832" s="2" t="s">
        <v>198</v>
      </c>
      <c r="B2832" s="2" t="s">
        <v>6593</v>
      </c>
      <c r="I2832" s="51" t="s">
        <v>841</v>
      </c>
      <c r="L2832" s="2" t="s">
        <v>240</v>
      </c>
      <c r="M2832" s="4" t="s">
        <v>240</v>
      </c>
      <c r="T2832" s="12" t="s">
        <v>6575</v>
      </c>
      <c r="Y2832" s="7" t="s">
        <v>6576</v>
      </c>
      <c r="Z2832" s="42">
        <v>13</v>
      </c>
      <c r="AA2832" s="8" t="s">
        <v>1245</v>
      </c>
      <c r="AB2832" s="8" t="s">
        <v>262</v>
      </c>
      <c r="AC2832" s="8" t="s">
        <v>261</v>
      </c>
      <c r="AD2832" s="8" t="b">
        <v>0</v>
      </c>
      <c r="AF2832" s="2" t="s">
        <v>99</v>
      </c>
      <c r="AG2832" s="2" t="s">
        <v>100</v>
      </c>
      <c r="AL2832" s="2" t="s">
        <v>6577</v>
      </c>
      <c r="AM2832" s="2">
        <v>75</v>
      </c>
      <c r="AO2832" s="43"/>
      <c r="AP2832" s="43"/>
      <c r="AR2832" s="43"/>
      <c r="AS2832" s="43"/>
      <c r="AV2832" s="43"/>
      <c r="AW2832" s="3" t="s">
        <v>115</v>
      </c>
      <c r="AX2832" s="9" t="s">
        <v>115</v>
      </c>
      <c r="AY2832" s="2" t="s">
        <v>115</v>
      </c>
      <c r="AZ2832" s="2" t="s">
        <v>115</v>
      </c>
      <c r="BA2832" s="2" t="s">
        <v>115</v>
      </c>
      <c r="BB2832" s="2" t="s">
        <v>626</v>
      </c>
      <c r="BC2832" s="43" t="s">
        <v>115</v>
      </c>
      <c r="BF2832" s="4">
        <v>38</v>
      </c>
      <c r="BG2832" s="2" t="s">
        <v>626</v>
      </c>
      <c r="BH2832" s="2">
        <v>8</v>
      </c>
      <c r="BI2832" s="11">
        <v>0</v>
      </c>
      <c r="BJ2832" s="11">
        <v>0</v>
      </c>
      <c r="BK2832" s="11">
        <v>0</v>
      </c>
      <c r="BL2832" s="11">
        <v>0</v>
      </c>
      <c r="BM2832" s="11">
        <v>0</v>
      </c>
      <c r="BN2832" s="11" t="s">
        <v>114</v>
      </c>
      <c r="BO2832" s="2" t="s">
        <v>115</v>
      </c>
      <c r="BP2832" s="4" t="s">
        <v>115</v>
      </c>
      <c r="BQ2832" s="4" t="s">
        <v>249</v>
      </c>
      <c r="BR2832" s="2">
        <v>95.25</v>
      </c>
      <c r="BS2832" s="2" t="s">
        <v>250</v>
      </c>
      <c r="BT2832" s="2" t="s">
        <v>116</v>
      </c>
      <c r="BU2832" s="3" t="s">
        <v>105</v>
      </c>
      <c r="BV2832" s="3"/>
      <c r="BW2832" s="3"/>
      <c r="BX2832" s="2" t="s">
        <v>311</v>
      </c>
      <c r="BY2832" s="2" t="s">
        <v>180</v>
      </c>
      <c r="BZ2832" s="2" t="s">
        <v>1002</v>
      </c>
      <c r="CG2832" s="4" t="s">
        <v>17311</v>
      </c>
      <c r="CK2832" s="12"/>
    </row>
    <row r="2833" spans="1:105" x14ac:dyDescent="0.3">
      <c r="A2833" s="2" t="s">
        <v>198</v>
      </c>
      <c r="B2833" s="2" t="s">
        <v>9455</v>
      </c>
      <c r="I2833" s="51" t="s">
        <v>841</v>
      </c>
      <c r="L2833" s="2" t="s">
        <v>488</v>
      </c>
      <c r="M2833" s="4" t="s">
        <v>488</v>
      </c>
      <c r="T2833" s="12" t="s">
        <v>9408</v>
      </c>
      <c r="Y2833" s="7" t="s">
        <v>9409</v>
      </c>
      <c r="Z2833" s="42">
        <v>13</v>
      </c>
      <c r="AA2833" s="8" t="s">
        <v>9410</v>
      </c>
      <c r="AB2833" s="8" t="s">
        <v>96</v>
      </c>
      <c r="AC2833" s="8" t="s">
        <v>97</v>
      </c>
      <c r="AD2833" s="8" t="b">
        <v>0</v>
      </c>
      <c r="AF2833" s="2" t="s">
        <v>99</v>
      </c>
      <c r="AG2833" s="2" t="s">
        <v>100</v>
      </c>
      <c r="AL2833" s="2" t="s">
        <v>9411</v>
      </c>
      <c r="AM2833" s="2">
        <v>445</v>
      </c>
      <c r="AO2833" s="43"/>
      <c r="AP2833" s="43"/>
      <c r="AR2833" s="43"/>
      <c r="AS2833" s="43"/>
      <c r="AV2833" s="43"/>
      <c r="AW2833" s="3" t="s">
        <v>115</v>
      </c>
      <c r="AX2833" s="9" t="s">
        <v>9412</v>
      </c>
      <c r="AY2833" s="2" t="s">
        <v>321</v>
      </c>
      <c r="AZ2833" s="2" t="s">
        <v>1796</v>
      </c>
      <c r="BA2833" s="2" t="s">
        <v>9411</v>
      </c>
      <c r="BB2833" s="2" t="s">
        <v>626</v>
      </c>
      <c r="BC2833" s="43" t="s">
        <v>115</v>
      </c>
      <c r="BF2833" s="4">
        <v>40</v>
      </c>
      <c r="BG2833" s="2" t="s">
        <v>6715</v>
      </c>
      <c r="BH2833" s="2">
        <v>8</v>
      </c>
      <c r="BI2833" s="11">
        <v>0</v>
      </c>
      <c r="BJ2833" s="11">
        <v>0.03</v>
      </c>
      <c r="BK2833" s="11">
        <v>0</v>
      </c>
      <c r="BL2833" s="11">
        <v>0</v>
      </c>
      <c r="BM2833" s="11">
        <v>0.03</v>
      </c>
      <c r="BN2833" s="11">
        <v>1</v>
      </c>
      <c r="BO2833" s="2" t="s">
        <v>115</v>
      </c>
      <c r="BP2833" s="4" t="s">
        <v>115</v>
      </c>
      <c r="BQ2833" s="4" t="s">
        <v>451</v>
      </c>
      <c r="BR2833" s="2">
        <v>94.31</v>
      </c>
      <c r="BS2833" s="2" t="s">
        <v>161</v>
      </c>
      <c r="BT2833" s="2" t="s">
        <v>125</v>
      </c>
      <c r="BU2833" s="3" t="s">
        <v>105</v>
      </c>
      <c r="BV2833" s="3"/>
      <c r="BW2833" s="3"/>
      <c r="BX2833" s="2" t="s">
        <v>117</v>
      </c>
      <c r="BY2833" s="2" t="s">
        <v>126</v>
      </c>
      <c r="BZ2833" s="2" t="s">
        <v>1002</v>
      </c>
      <c r="CG2833" s="4" t="s">
        <v>17311</v>
      </c>
      <c r="CK2833" s="12"/>
    </row>
    <row r="2834" spans="1:105" x14ac:dyDescent="0.3">
      <c r="A2834" s="2" t="s">
        <v>198</v>
      </c>
      <c r="B2834" s="2" t="s">
        <v>11958</v>
      </c>
      <c r="I2834" s="51" t="s">
        <v>841</v>
      </c>
      <c r="L2834" s="2" t="s">
        <v>476</v>
      </c>
      <c r="M2834" s="4" t="s">
        <v>476</v>
      </c>
      <c r="T2834" s="12" t="s">
        <v>11954</v>
      </c>
      <c r="Y2834" s="44" t="s">
        <v>11955</v>
      </c>
      <c r="Z2834" s="42">
        <v>13</v>
      </c>
      <c r="AA2834" s="8" t="s">
        <v>11956</v>
      </c>
      <c r="AB2834" s="8" t="s">
        <v>97</v>
      </c>
      <c r="AC2834" s="8" t="s">
        <v>262</v>
      </c>
      <c r="AD2834" s="8" t="b">
        <v>0</v>
      </c>
      <c r="AF2834" s="2" t="s">
        <v>99</v>
      </c>
      <c r="AG2834" s="2" t="s">
        <v>100</v>
      </c>
      <c r="AL2834" s="2" t="s">
        <v>7569</v>
      </c>
      <c r="AM2834" s="2">
        <v>498</v>
      </c>
      <c r="AO2834" s="43"/>
      <c r="AP2834" s="43"/>
      <c r="AR2834" s="43"/>
      <c r="AS2834" s="43"/>
      <c r="AV2834" s="43"/>
      <c r="AW2834" s="3" t="s">
        <v>115</v>
      </c>
      <c r="AX2834" s="9" t="s">
        <v>11957</v>
      </c>
      <c r="AY2834" s="2" t="s">
        <v>321</v>
      </c>
      <c r="AZ2834" s="2" t="s">
        <v>1796</v>
      </c>
      <c r="BA2834" s="2" t="s">
        <v>7569</v>
      </c>
      <c r="BB2834" s="2" t="s">
        <v>626</v>
      </c>
      <c r="BC2834" s="43" t="s">
        <v>115</v>
      </c>
      <c r="BF2834" s="4">
        <v>36</v>
      </c>
      <c r="BG2834" s="2" t="s">
        <v>626</v>
      </c>
      <c r="BH2834" s="2">
        <v>8</v>
      </c>
      <c r="BI2834" s="11">
        <v>0</v>
      </c>
      <c r="BJ2834" s="11">
        <v>0</v>
      </c>
      <c r="BK2834" s="11">
        <v>0</v>
      </c>
      <c r="BL2834" s="11">
        <v>0</v>
      </c>
      <c r="BM2834" s="11">
        <v>0</v>
      </c>
      <c r="BN2834" s="11">
        <v>5</v>
      </c>
      <c r="BO2834" s="2" t="s">
        <v>115</v>
      </c>
      <c r="BP2834" s="4" t="s">
        <v>115</v>
      </c>
      <c r="BQ2834" s="4" t="s">
        <v>484</v>
      </c>
      <c r="BR2834" s="2">
        <v>90.19</v>
      </c>
      <c r="BS2834" s="2" t="s">
        <v>161</v>
      </c>
      <c r="BT2834" s="2" t="s">
        <v>125</v>
      </c>
      <c r="BU2834" s="3" t="s">
        <v>105</v>
      </c>
      <c r="BV2834" s="3"/>
      <c r="BW2834" s="3"/>
      <c r="BX2834" s="2" t="s">
        <v>117</v>
      </c>
      <c r="BY2834" s="2" t="s">
        <v>126</v>
      </c>
      <c r="BZ2834" s="2" t="s">
        <v>235</v>
      </c>
      <c r="CG2834" s="4" t="s">
        <v>17311</v>
      </c>
      <c r="CK2834" s="12"/>
    </row>
    <row r="2835" spans="1:105" x14ac:dyDescent="0.3">
      <c r="A2835" s="2" t="s">
        <v>198</v>
      </c>
      <c r="B2835" s="2" t="s">
        <v>7747</v>
      </c>
      <c r="I2835" s="51" t="s">
        <v>841</v>
      </c>
      <c r="L2835" s="2" t="s">
        <v>1437</v>
      </c>
      <c r="M2835" s="4" t="s">
        <v>1437</v>
      </c>
      <c r="T2835" s="12" t="s">
        <v>7693</v>
      </c>
      <c r="Y2835" s="7" t="s">
        <v>7694</v>
      </c>
      <c r="Z2835" s="42">
        <v>13</v>
      </c>
      <c r="AA2835" s="8" t="s">
        <v>7695</v>
      </c>
      <c r="AB2835" s="8" t="s">
        <v>96</v>
      </c>
      <c r="AC2835" s="8" t="s">
        <v>97</v>
      </c>
      <c r="AD2835" s="8" t="b">
        <v>0</v>
      </c>
      <c r="AF2835" s="2" t="s">
        <v>99</v>
      </c>
      <c r="AG2835" s="2" t="s">
        <v>100</v>
      </c>
      <c r="AL2835" s="2" t="s">
        <v>7696</v>
      </c>
      <c r="AM2835" s="2">
        <v>320</v>
      </c>
      <c r="AO2835" s="43"/>
      <c r="AP2835" s="43"/>
      <c r="AR2835" s="43"/>
      <c r="AS2835" s="43"/>
      <c r="AV2835" s="43"/>
      <c r="AW2835" s="3" t="s">
        <v>7697</v>
      </c>
      <c r="AX2835" s="9" t="s">
        <v>7698</v>
      </c>
      <c r="AY2835" s="2" t="s">
        <v>321</v>
      </c>
      <c r="AZ2835" s="2" t="s">
        <v>1796</v>
      </c>
      <c r="BA2835" s="2" t="s">
        <v>7696</v>
      </c>
      <c r="BB2835" s="2" t="s">
        <v>626</v>
      </c>
      <c r="BC2835" s="43">
        <v>6.2371359071914105E-7</v>
      </c>
      <c r="BF2835" s="4">
        <v>40</v>
      </c>
      <c r="BG2835" s="2" t="s">
        <v>626</v>
      </c>
      <c r="BH2835" s="2">
        <v>8</v>
      </c>
      <c r="BI2835" s="11">
        <v>0</v>
      </c>
      <c r="BJ2835" s="11">
        <v>0.1</v>
      </c>
      <c r="BK2835" s="11">
        <v>0</v>
      </c>
      <c r="BL2835" s="11">
        <v>0</v>
      </c>
      <c r="BM2835" s="11">
        <v>0.1</v>
      </c>
      <c r="BN2835" s="11">
        <v>19</v>
      </c>
      <c r="BO2835" s="2" t="s">
        <v>115</v>
      </c>
      <c r="BP2835" s="4" t="s">
        <v>115</v>
      </c>
      <c r="BQ2835" s="4" t="s">
        <v>2475</v>
      </c>
      <c r="BR2835" s="2">
        <v>93.88</v>
      </c>
      <c r="BS2835" s="2" t="s">
        <v>250</v>
      </c>
      <c r="BT2835" s="2" t="s">
        <v>125</v>
      </c>
      <c r="BU2835" s="3" t="s">
        <v>105</v>
      </c>
      <c r="BV2835" s="3"/>
      <c r="BW2835" s="3"/>
      <c r="BX2835" s="2" t="s">
        <v>311</v>
      </c>
      <c r="BY2835" s="2" t="s">
        <v>126</v>
      </c>
      <c r="BZ2835" s="2" t="s">
        <v>235</v>
      </c>
      <c r="CG2835" s="4" t="s">
        <v>17311</v>
      </c>
      <c r="CK2835" s="12"/>
    </row>
    <row r="2836" spans="1:105" x14ac:dyDescent="0.3">
      <c r="A2836" s="2" t="s">
        <v>198</v>
      </c>
      <c r="B2836" s="2" t="s">
        <v>840</v>
      </c>
      <c r="I2836" s="51" t="s">
        <v>841</v>
      </c>
      <c r="L2836" s="2" t="s">
        <v>780</v>
      </c>
      <c r="M2836" s="4" t="s">
        <v>780</v>
      </c>
      <c r="T2836" s="12" t="s">
        <v>781</v>
      </c>
      <c r="Y2836" s="7" t="s">
        <v>782</v>
      </c>
      <c r="Z2836" s="42">
        <v>13</v>
      </c>
      <c r="AA2836" s="8" t="s">
        <v>783</v>
      </c>
      <c r="AB2836" s="8" t="s">
        <v>261</v>
      </c>
      <c r="AC2836" s="8" t="s">
        <v>262</v>
      </c>
      <c r="AD2836" s="8" t="b">
        <v>0</v>
      </c>
      <c r="AF2836" s="2" t="s">
        <v>99</v>
      </c>
      <c r="AG2836" s="2" t="s">
        <v>100</v>
      </c>
      <c r="AL2836" s="2" t="s">
        <v>115</v>
      </c>
      <c r="AO2836" s="43"/>
      <c r="AP2836" s="43"/>
      <c r="AR2836" s="43"/>
      <c r="AS2836" s="43"/>
      <c r="AV2836" s="43"/>
      <c r="AW2836" s="3" t="s">
        <v>115</v>
      </c>
      <c r="AX2836" s="9" t="s">
        <v>784</v>
      </c>
      <c r="AY2836" s="2" t="s">
        <v>350</v>
      </c>
      <c r="AZ2836" s="2" t="s">
        <v>785</v>
      </c>
      <c r="BA2836" s="2" t="s">
        <v>115</v>
      </c>
      <c r="BB2836" s="2" t="s">
        <v>770</v>
      </c>
      <c r="BC2836" s="43" t="s">
        <v>115</v>
      </c>
      <c r="BF2836" s="4">
        <v>17.12</v>
      </c>
      <c r="BG2836" s="2" t="s">
        <v>786</v>
      </c>
      <c r="BH2836" s="2">
        <v>2</v>
      </c>
      <c r="BI2836" s="11">
        <v>0.94</v>
      </c>
      <c r="BJ2836" s="11">
        <v>0.83</v>
      </c>
      <c r="BK2836" s="11">
        <v>0</v>
      </c>
      <c r="BL2836" s="11">
        <v>0</v>
      </c>
      <c r="BM2836" s="11">
        <v>0.94</v>
      </c>
      <c r="BN2836" s="11">
        <v>-14</v>
      </c>
      <c r="BP2836" s="4" t="s">
        <v>115</v>
      </c>
      <c r="BS2836" s="2" t="s">
        <v>115</v>
      </c>
      <c r="BT2836" s="2" t="s">
        <v>125</v>
      </c>
      <c r="BU2836" s="3" t="s">
        <v>105</v>
      </c>
      <c r="BV2836" s="3"/>
      <c r="BW2836" s="3"/>
      <c r="BX2836" s="2" t="s">
        <v>311</v>
      </c>
      <c r="BY2836" s="2" t="s">
        <v>126</v>
      </c>
      <c r="BZ2836" s="2" t="s">
        <v>235</v>
      </c>
      <c r="CG2836" s="4" t="s">
        <v>17311</v>
      </c>
      <c r="CK2836" s="12"/>
      <c r="CM2836" s="17"/>
      <c r="CN2836" s="17"/>
      <c r="CO2836" s="17"/>
      <c r="CP2836" s="17"/>
      <c r="CQ2836" s="17"/>
      <c r="CR2836" s="17"/>
      <c r="CS2836" s="17"/>
      <c r="CT2836" s="17"/>
      <c r="CU2836" s="17"/>
      <c r="CV2836" s="17"/>
      <c r="CW2836" s="17"/>
      <c r="CX2836" s="17"/>
      <c r="CY2836" s="17"/>
      <c r="CZ2836" s="17"/>
      <c r="DA2836" s="17"/>
    </row>
    <row r="2837" spans="1:105" x14ac:dyDescent="0.3">
      <c r="A2837" s="2" t="s">
        <v>198</v>
      </c>
      <c r="B2837" s="2" t="s">
        <v>840</v>
      </c>
      <c r="I2837" s="51" t="s">
        <v>841</v>
      </c>
      <c r="L2837" s="2" t="s">
        <v>803</v>
      </c>
      <c r="M2837" s="4" t="s">
        <v>803</v>
      </c>
      <c r="T2837" s="12" t="s">
        <v>4161</v>
      </c>
      <c r="Y2837" s="44" t="s">
        <v>4162</v>
      </c>
      <c r="Z2837" s="42">
        <v>13</v>
      </c>
      <c r="AA2837" s="8" t="s">
        <v>4137</v>
      </c>
      <c r="AB2837" s="8" t="s">
        <v>261</v>
      </c>
      <c r="AC2837" s="8" t="s">
        <v>262</v>
      </c>
      <c r="AD2837" s="8" t="b">
        <v>0</v>
      </c>
      <c r="AF2837" s="2" t="s">
        <v>99</v>
      </c>
      <c r="AG2837" s="2" t="s">
        <v>100</v>
      </c>
      <c r="AL2837" s="2" t="s">
        <v>115</v>
      </c>
      <c r="AO2837" s="43"/>
      <c r="AP2837" s="43"/>
      <c r="AR2837" s="43"/>
      <c r="AS2837" s="43"/>
      <c r="AV2837" s="43"/>
      <c r="AW2837" s="3" t="s">
        <v>115</v>
      </c>
      <c r="AX2837" s="9" t="s">
        <v>115</v>
      </c>
      <c r="AY2837" s="2" t="s">
        <v>115</v>
      </c>
      <c r="AZ2837" s="2" t="s">
        <v>115</v>
      </c>
      <c r="BA2837" s="2" t="s">
        <v>115</v>
      </c>
      <c r="BB2837" s="2" t="s">
        <v>2617</v>
      </c>
      <c r="BC2837" s="43" t="s">
        <v>115</v>
      </c>
      <c r="BF2837" s="4">
        <v>34</v>
      </c>
      <c r="BG2837" s="2" t="s">
        <v>2617</v>
      </c>
      <c r="BH2837" s="2">
        <v>6</v>
      </c>
      <c r="BI2837" s="11">
        <v>0.56000000000000005</v>
      </c>
      <c r="BJ2837" s="11">
        <v>0.99</v>
      </c>
      <c r="BK2837" s="11">
        <v>0</v>
      </c>
      <c r="BL2837" s="11">
        <v>0</v>
      </c>
      <c r="BM2837" s="11">
        <v>0.99</v>
      </c>
      <c r="BN2837" s="11">
        <v>-2</v>
      </c>
      <c r="BP2837" s="4" t="s">
        <v>115</v>
      </c>
      <c r="BS2837" s="2" t="s">
        <v>115</v>
      </c>
      <c r="BT2837" s="2" t="s">
        <v>125</v>
      </c>
      <c r="BU2837" s="3" t="s">
        <v>105</v>
      </c>
      <c r="BV2837" s="3"/>
      <c r="BW2837" s="3"/>
      <c r="BX2837" s="2" t="s">
        <v>311</v>
      </c>
      <c r="BY2837" s="2" t="s">
        <v>180</v>
      </c>
      <c r="BZ2837" s="2" t="s">
        <v>235</v>
      </c>
      <c r="CG2837" s="4" t="s">
        <v>17311</v>
      </c>
      <c r="CK2837" s="12"/>
    </row>
    <row r="2838" spans="1:105" x14ac:dyDescent="0.3">
      <c r="A2838" s="2" t="s">
        <v>198</v>
      </c>
      <c r="B2838" s="2" t="s">
        <v>10875</v>
      </c>
      <c r="I2838" s="51" t="s">
        <v>841</v>
      </c>
      <c r="L2838" s="2" t="s">
        <v>2426</v>
      </c>
      <c r="M2838" s="4" t="s">
        <v>2426</v>
      </c>
      <c r="T2838" s="12" t="s">
        <v>10825</v>
      </c>
      <c r="Y2838" s="7" t="s">
        <v>10826</v>
      </c>
      <c r="Z2838" s="42">
        <v>13</v>
      </c>
      <c r="AA2838" s="8" t="s">
        <v>2435</v>
      </c>
      <c r="AB2838" s="8" t="s">
        <v>96</v>
      </c>
      <c r="AC2838" s="8" t="s">
        <v>97</v>
      </c>
      <c r="AD2838" s="8" t="b">
        <v>0</v>
      </c>
      <c r="AF2838" s="2" t="s">
        <v>99</v>
      </c>
      <c r="AG2838" s="2" t="s">
        <v>100</v>
      </c>
      <c r="AL2838" s="2" t="s">
        <v>10827</v>
      </c>
      <c r="AM2838" s="2">
        <v>467</v>
      </c>
      <c r="AO2838" s="43"/>
      <c r="AP2838" s="43"/>
      <c r="AR2838" s="43"/>
      <c r="AS2838" s="43"/>
      <c r="AV2838" s="43"/>
      <c r="AW2838" s="3" t="s">
        <v>115</v>
      </c>
      <c r="AX2838" s="9" t="s">
        <v>10828</v>
      </c>
      <c r="AY2838" s="2" t="s">
        <v>321</v>
      </c>
      <c r="AZ2838" s="2" t="s">
        <v>1796</v>
      </c>
      <c r="BA2838" s="2" t="s">
        <v>10827</v>
      </c>
      <c r="BB2838" s="2" t="s">
        <v>626</v>
      </c>
      <c r="BC2838" s="43" t="s">
        <v>115</v>
      </c>
      <c r="BF2838" s="4">
        <v>39</v>
      </c>
      <c r="BG2838" s="2" t="s">
        <v>626</v>
      </c>
      <c r="BH2838" s="2">
        <v>8</v>
      </c>
      <c r="BI2838" s="11">
        <v>0</v>
      </c>
      <c r="BJ2838" s="11">
        <v>0.06</v>
      </c>
      <c r="BK2838" s="11">
        <v>0</v>
      </c>
      <c r="BL2838" s="11">
        <v>0</v>
      </c>
      <c r="BM2838" s="11">
        <v>0.06</v>
      </c>
      <c r="BN2838" s="11">
        <v>10</v>
      </c>
      <c r="BO2838" s="2" t="s">
        <v>115</v>
      </c>
      <c r="BP2838" s="4" t="s">
        <v>115</v>
      </c>
      <c r="BQ2838" s="4" t="s">
        <v>451</v>
      </c>
      <c r="BR2838" s="2">
        <v>92.38</v>
      </c>
      <c r="BS2838" s="2" t="s">
        <v>161</v>
      </c>
      <c r="BT2838" s="2" t="s">
        <v>125</v>
      </c>
      <c r="BU2838" s="3" t="s">
        <v>105</v>
      </c>
      <c r="BV2838" s="3"/>
      <c r="BW2838" s="3"/>
      <c r="BX2838" s="2" t="s">
        <v>117</v>
      </c>
      <c r="BY2838" s="2" t="s">
        <v>126</v>
      </c>
      <c r="BZ2838" s="2" t="s">
        <v>1002</v>
      </c>
      <c r="CG2838" s="4" t="s">
        <v>17311</v>
      </c>
      <c r="CK2838" s="12"/>
    </row>
    <row r="2839" spans="1:105" x14ac:dyDescent="0.3">
      <c r="A2839" s="2" t="s">
        <v>198</v>
      </c>
      <c r="B2839" s="2" t="s">
        <v>8509</v>
      </c>
      <c r="I2839" s="51" t="s">
        <v>841</v>
      </c>
      <c r="L2839" s="2" t="s">
        <v>1133</v>
      </c>
      <c r="M2839" s="4" t="s">
        <v>1133</v>
      </c>
      <c r="T2839" s="12" t="s">
        <v>8456</v>
      </c>
      <c r="Y2839" s="7" t="s">
        <v>8457</v>
      </c>
      <c r="Z2839" s="42">
        <v>13</v>
      </c>
      <c r="AA2839" s="8" t="s">
        <v>2565</v>
      </c>
      <c r="AB2839" s="8" t="s">
        <v>96</v>
      </c>
      <c r="AC2839" s="8" t="s">
        <v>97</v>
      </c>
      <c r="AD2839" s="8" t="b">
        <v>0</v>
      </c>
      <c r="AF2839" s="2" t="s">
        <v>99</v>
      </c>
      <c r="AG2839" s="2" t="s">
        <v>100</v>
      </c>
      <c r="AL2839" s="2" t="s">
        <v>8458</v>
      </c>
      <c r="AM2839" s="2">
        <v>358</v>
      </c>
      <c r="AO2839" s="43"/>
      <c r="AP2839" s="43"/>
      <c r="AR2839" s="43"/>
      <c r="AS2839" s="43"/>
      <c r="AV2839" s="43"/>
      <c r="AW2839" s="3" t="s">
        <v>115</v>
      </c>
      <c r="AX2839" s="9" t="s">
        <v>8459</v>
      </c>
      <c r="AY2839" s="2" t="s">
        <v>321</v>
      </c>
      <c r="AZ2839" s="2" t="s">
        <v>1796</v>
      </c>
      <c r="BA2839" s="2" t="s">
        <v>8458</v>
      </c>
      <c r="BB2839" s="2" t="s">
        <v>626</v>
      </c>
      <c r="BC2839" s="43" t="s">
        <v>115</v>
      </c>
      <c r="BF2839" s="4">
        <v>37</v>
      </c>
      <c r="BG2839" s="2" t="s">
        <v>626</v>
      </c>
      <c r="BH2839" s="2">
        <v>8</v>
      </c>
      <c r="BI2839" s="11">
        <v>0</v>
      </c>
      <c r="BJ2839" s="11">
        <v>0.05</v>
      </c>
      <c r="BK2839" s="11">
        <v>0</v>
      </c>
      <c r="BL2839" s="11">
        <v>0</v>
      </c>
      <c r="BM2839" s="11">
        <v>0.05</v>
      </c>
      <c r="BN2839" s="11" t="s">
        <v>114</v>
      </c>
      <c r="BO2839" s="2" t="s">
        <v>115</v>
      </c>
      <c r="BP2839" s="4" t="s">
        <v>115</v>
      </c>
      <c r="BR2839" s="2">
        <v>34.28</v>
      </c>
      <c r="BS2839" s="2" t="s">
        <v>250</v>
      </c>
      <c r="BT2839" s="2" t="s">
        <v>125</v>
      </c>
      <c r="BU2839" s="3" t="s">
        <v>105</v>
      </c>
      <c r="BV2839" s="3"/>
      <c r="BW2839" s="3"/>
      <c r="BX2839" s="2" t="s">
        <v>117</v>
      </c>
      <c r="BY2839" s="2" t="s">
        <v>126</v>
      </c>
      <c r="BZ2839" s="2" t="s">
        <v>1002</v>
      </c>
      <c r="CG2839" s="4" t="s">
        <v>17311</v>
      </c>
      <c r="CK2839" s="12"/>
    </row>
    <row r="2840" spans="1:105" x14ac:dyDescent="0.3">
      <c r="A2840" s="2" t="s">
        <v>198</v>
      </c>
      <c r="B2840" s="2" t="s">
        <v>3012</v>
      </c>
      <c r="I2840" s="51" t="s">
        <v>841</v>
      </c>
      <c r="L2840" s="2" t="s">
        <v>133</v>
      </c>
      <c r="M2840" s="4" t="s">
        <v>133</v>
      </c>
      <c r="T2840" s="12" t="s">
        <v>3013</v>
      </c>
      <c r="Y2840" s="44" t="s">
        <v>3014</v>
      </c>
      <c r="Z2840" s="42">
        <v>13</v>
      </c>
      <c r="AA2840" s="8" t="s">
        <v>3015</v>
      </c>
      <c r="AB2840" s="8" t="s">
        <v>97</v>
      </c>
      <c r="AC2840" s="8" t="s">
        <v>1184</v>
      </c>
      <c r="AD2840" s="8" t="b">
        <v>1</v>
      </c>
      <c r="AF2840" s="2" t="s">
        <v>566</v>
      </c>
      <c r="AG2840" s="2" t="s">
        <v>566</v>
      </c>
      <c r="AL2840" s="2" t="s">
        <v>3016</v>
      </c>
      <c r="AO2840" s="43"/>
      <c r="AP2840" s="43"/>
      <c r="AR2840" s="43"/>
      <c r="AS2840" s="43"/>
      <c r="AV2840" s="43"/>
      <c r="AW2840" s="3" t="s">
        <v>115</v>
      </c>
      <c r="AX2840" s="9" t="s">
        <v>115</v>
      </c>
      <c r="AY2840" s="2" t="s">
        <v>115</v>
      </c>
      <c r="AZ2840" s="2" t="s">
        <v>115</v>
      </c>
      <c r="BA2840" s="2" t="s">
        <v>115</v>
      </c>
      <c r="BB2840" s="2" t="s">
        <v>565</v>
      </c>
      <c r="BC2840" s="43" t="s">
        <v>115</v>
      </c>
      <c r="BF2840" s="4">
        <v>35</v>
      </c>
      <c r="BG2840" s="2" t="s">
        <v>565</v>
      </c>
      <c r="BH2840" s="2">
        <v>7</v>
      </c>
      <c r="BI2840" s="11">
        <v>0</v>
      </c>
      <c r="BJ2840" s="11">
        <v>0</v>
      </c>
      <c r="BK2840" s="11">
        <v>0</v>
      </c>
      <c r="BL2840" s="11">
        <v>0</v>
      </c>
      <c r="BM2840" s="11">
        <v>0</v>
      </c>
      <c r="BN2840" s="11">
        <v>7</v>
      </c>
      <c r="BO2840" s="2" t="s">
        <v>115</v>
      </c>
      <c r="BP2840" s="4" t="s">
        <v>115</v>
      </c>
      <c r="BS2840" s="2" t="s">
        <v>115</v>
      </c>
      <c r="BT2840" s="2" t="s">
        <v>125</v>
      </c>
      <c r="BU2840" s="3" t="s">
        <v>105</v>
      </c>
      <c r="BV2840" s="3"/>
      <c r="BW2840" s="3"/>
      <c r="BX2840" s="2" t="s">
        <v>117</v>
      </c>
      <c r="BY2840" s="2" t="s">
        <v>126</v>
      </c>
      <c r="BZ2840" s="2" t="s">
        <v>1002</v>
      </c>
      <c r="CG2840" s="4" t="s">
        <v>17311</v>
      </c>
      <c r="CK2840" s="12"/>
    </row>
    <row r="2841" spans="1:105" x14ac:dyDescent="0.3">
      <c r="A2841" s="2" t="s">
        <v>198</v>
      </c>
      <c r="B2841" s="2" t="s">
        <v>3017</v>
      </c>
      <c r="I2841" s="51" t="s">
        <v>841</v>
      </c>
      <c r="L2841" s="2" t="s">
        <v>240</v>
      </c>
      <c r="M2841" s="4" t="s">
        <v>240</v>
      </c>
      <c r="N2841" s="12" t="s">
        <v>3018</v>
      </c>
      <c r="T2841" s="12" t="s">
        <v>3019</v>
      </c>
      <c r="Y2841" s="7" t="s">
        <v>3020</v>
      </c>
      <c r="Z2841" s="42">
        <v>13</v>
      </c>
      <c r="AA2841" s="8" t="s">
        <v>3021</v>
      </c>
      <c r="AB2841" s="8" t="s">
        <v>3022</v>
      </c>
      <c r="AC2841" s="8" t="s">
        <v>97</v>
      </c>
      <c r="AD2841" s="8" t="b">
        <v>0</v>
      </c>
      <c r="AF2841" s="2" t="s">
        <v>543</v>
      </c>
      <c r="AG2841" s="2" t="s">
        <v>543</v>
      </c>
      <c r="AL2841" s="2" t="s">
        <v>3023</v>
      </c>
      <c r="AO2841" s="43"/>
      <c r="AP2841" s="43"/>
      <c r="AR2841" s="43"/>
      <c r="AS2841" s="43"/>
      <c r="AV2841" s="43"/>
      <c r="AW2841" s="3" t="s">
        <v>115</v>
      </c>
      <c r="AX2841" s="9" t="s">
        <v>115</v>
      </c>
      <c r="AY2841" s="2" t="s">
        <v>115</v>
      </c>
      <c r="AZ2841" s="2" t="s">
        <v>115</v>
      </c>
      <c r="BA2841" s="2" t="s">
        <v>115</v>
      </c>
      <c r="BB2841" s="2" t="s">
        <v>565</v>
      </c>
      <c r="BC2841" s="43" t="s">
        <v>115</v>
      </c>
      <c r="BF2841" s="4">
        <v>29.5</v>
      </c>
      <c r="BG2841" s="2" t="s">
        <v>565</v>
      </c>
      <c r="BH2841" s="2">
        <v>7</v>
      </c>
      <c r="BI2841" s="11">
        <v>0</v>
      </c>
      <c r="BJ2841" s="11">
        <v>0</v>
      </c>
      <c r="BK2841" s="11">
        <v>0</v>
      </c>
      <c r="BL2841" s="11">
        <v>0</v>
      </c>
      <c r="BM2841" s="11">
        <v>0</v>
      </c>
      <c r="BN2841" s="11" t="s">
        <v>114</v>
      </c>
      <c r="BO2841" s="2" t="s">
        <v>115</v>
      </c>
      <c r="BP2841" s="4" t="s">
        <v>115</v>
      </c>
      <c r="BS2841" s="2" t="s">
        <v>115</v>
      </c>
      <c r="BT2841" s="2" t="s">
        <v>116</v>
      </c>
      <c r="BU2841" s="3" t="s">
        <v>105</v>
      </c>
      <c r="BV2841" s="3"/>
      <c r="BW2841" s="3"/>
      <c r="BX2841" s="2" t="s">
        <v>311</v>
      </c>
      <c r="BY2841" s="2" t="s">
        <v>180</v>
      </c>
      <c r="BZ2841" s="2" t="s">
        <v>1002</v>
      </c>
      <c r="CG2841" s="4" t="s">
        <v>17311</v>
      </c>
      <c r="CK2841" s="12"/>
    </row>
    <row r="2842" spans="1:105" x14ac:dyDescent="0.3">
      <c r="A2842" s="2" t="s">
        <v>198</v>
      </c>
      <c r="B2842" s="2" t="s">
        <v>3024</v>
      </c>
      <c r="I2842" s="51" t="s">
        <v>841</v>
      </c>
      <c r="L2842" s="2" t="s">
        <v>476</v>
      </c>
      <c r="M2842" s="4" t="s">
        <v>476</v>
      </c>
      <c r="T2842" s="12" t="s">
        <v>3025</v>
      </c>
      <c r="Y2842" s="44" t="s">
        <v>3026</v>
      </c>
      <c r="Z2842" s="42">
        <v>13</v>
      </c>
      <c r="AA2842" s="8" t="s">
        <v>3027</v>
      </c>
      <c r="AB2842" s="8" t="s">
        <v>3028</v>
      </c>
      <c r="AC2842" s="8" t="s">
        <v>262</v>
      </c>
      <c r="AD2842" s="8" t="b">
        <v>1</v>
      </c>
      <c r="AF2842" s="2" t="s">
        <v>543</v>
      </c>
      <c r="AG2842" s="2" t="s">
        <v>543</v>
      </c>
      <c r="AL2842" s="2" t="s">
        <v>3029</v>
      </c>
      <c r="AO2842" s="43"/>
      <c r="AP2842" s="43"/>
      <c r="AR2842" s="43"/>
      <c r="AS2842" s="43"/>
      <c r="AV2842" s="43"/>
      <c r="AW2842" s="3" t="s">
        <v>115</v>
      </c>
      <c r="AX2842" s="9" t="s">
        <v>115</v>
      </c>
      <c r="AY2842" s="2" t="s">
        <v>115</v>
      </c>
      <c r="AZ2842" s="2" t="s">
        <v>115</v>
      </c>
      <c r="BA2842" s="2" t="s">
        <v>115</v>
      </c>
      <c r="BB2842" s="2" t="s">
        <v>714</v>
      </c>
      <c r="BC2842" s="43" t="s">
        <v>115</v>
      </c>
      <c r="BF2842" s="4">
        <v>19.34</v>
      </c>
      <c r="BG2842" s="2" t="s">
        <v>714</v>
      </c>
      <c r="BH2842" s="2">
        <v>6</v>
      </c>
      <c r="BI2842" s="11">
        <v>0.04</v>
      </c>
      <c r="BJ2842" s="11">
        <v>0.03</v>
      </c>
      <c r="BK2842" s="11">
        <v>0</v>
      </c>
      <c r="BL2842" s="11">
        <v>0</v>
      </c>
      <c r="BM2842" s="11">
        <v>0.04</v>
      </c>
      <c r="BN2842" s="11">
        <v>15</v>
      </c>
      <c r="BO2842" s="2" t="s">
        <v>115</v>
      </c>
      <c r="BP2842" s="4" t="s">
        <v>115</v>
      </c>
      <c r="BS2842" s="2" t="s">
        <v>115</v>
      </c>
      <c r="BT2842" s="2" t="s">
        <v>125</v>
      </c>
      <c r="BU2842" s="3" t="s">
        <v>105</v>
      </c>
      <c r="BV2842" s="3"/>
      <c r="BW2842" s="3"/>
      <c r="BX2842" s="2" t="s">
        <v>117</v>
      </c>
      <c r="BY2842" s="2" t="s">
        <v>126</v>
      </c>
      <c r="BZ2842" s="2" t="s">
        <v>1002</v>
      </c>
      <c r="CG2842" s="4" t="s">
        <v>17311</v>
      </c>
      <c r="CK2842" s="12"/>
    </row>
    <row r="2843" spans="1:105" x14ac:dyDescent="0.3">
      <c r="A2843" s="2" t="s">
        <v>198</v>
      </c>
      <c r="B2843" s="2" t="s">
        <v>3030</v>
      </c>
      <c r="I2843" s="51" t="s">
        <v>841</v>
      </c>
      <c r="L2843" s="2" t="s">
        <v>583</v>
      </c>
      <c r="M2843" s="4" t="s">
        <v>583</v>
      </c>
      <c r="N2843" s="12" t="s">
        <v>3031</v>
      </c>
      <c r="T2843" s="12" t="s">
        <v>3032</v>
      </c>
      <c r="Y2843" s="7" t="s">
        <v>3033</v>
      </c>
      <c r="Z2843" s="42">
        <v>13</v>
      </c>
      <c r="AA2843" s="8" t="s">
        <v>3034</v>
      </c>
      <c r="AB2843" s="8" t="s">
        <v>1588</v>
      </c>
      <c r="AC2843" s="8" t="s">
        <v>96</v>
      </c>
      <c r="AD2843" s="8" t="b">
        <v>0</v>
      </c>
      <c r="AF2843" s="2" t="s">
        <v>543</v>
      </c>
      <c r="AG2843" s="2" t="s">
        <v>543</v>
      </c>
      <c r="AL2843" s="2" t="s">
        <v>3035</v>
      </c>
      <c r="AO2843" s="43"/>
      <c r="AP2843" s="43"/>
      <c r="AR2843" s="43"/>
      <c r="AS2843" s="43"/>
      <c r="AV2843" s="43"/>
      <c r="AW2843" s="3" t="s">
        <v>115</v>
      </c>
      <c r="AX2843" s="9" t="s">
        <v>115</v>
      </c>
      <c r="AY2843" s="2" t="s">
        <v>115</v>
      </c>
      <c r="AZ2843" s="2" t="s">
        <v>115</v>
      </c>
      <c r="BA2843" s="2" t="s">
        <v>115</v>
      </c>
      <c r="BB2843" s="2" t="s">
        <v>565</v>
      </c>
      <c r="BC2843" s="43" t="s">
        <v>115</v>
      </c>
      <c r="BF2843" s="4">
        <v>35</v>
      </c>
      <c r="BG2843" s="2" t="s">
        <v>565</v>
      </c>
      <c r="BH2843" s="2">
        <v>7</v>
      </c>
      <c r="BI2843" s="11">
        <v>0</v>
      </c>
      <c r="BJ2843" s="11">
        <v>0</v>
      </c>
      <c r="BK2843" s="11">
        <v>0.15</v>
      </c>
      <c r="BL2843" s="11">
        <v>0</v>
      </c>
      <c r="BM2843" s="11">
        <v>0.15</v>
      </c>
      <c r="BN2843" s="11">
        <v>5</v>
      </c>
      <c r="BO2843" s="2" t="s">
        <v>115</v>
      </c>
      <c r="BP2843" s="4" t="s">
        <v>115</v>
      </c>
      <c r="BS2843" s="2" t="s">
        <v>115</v>
      </c>
      <c r="BT2843" s="2" t="s">
        <v>116</v>
      </c>
      <c r="BU2843" s="3" t="s">
        <v>105</v>
      </c>
      <c r="BV2843" s="3"/>
      <c r="BW2843" s="3"/>
      <c r="BX2843" s="2" t="s">
        <v>311</v>
      </c>
      <c r="BY2843" s="2" t="s">
        <v>180</v>
      </c>
      <c r="BZ2843" s="2" t="s">
        <v>1002</v>
      </c>
      <c r="CG2843" s="4" t="s">
        <v>17311</v>
      </c>
      <c r="CK2843" s="12"/>
      <c r="CM2843" s="17"/>
      <c r="CN2843" s="17"/>
      <c r="CO2843" s="17"/>
      <c r="CP2843" s="17"/>
      <c r="CQ2843" s="17"/>
      <c r="CR2843" s="17"/>
      <c r="CS2843" s="17"/>
      <c r="CT2843" s="17"/>
      <c r="CU2843" s="17"/>
      <c r="CV2843" s="17"/>
      <c r="CW2843" s="17"/>
      <c r="CX2843" s="17"/>
      <c r="CY2843" s="17"/>
      <c r="CZ2843" s="17"/>
      <c r="DA2843" s="17"/>
    </row>
    <row r="2844" spans="1:105" x14ac:dyDescent="0.3">
      <c r="A2844" s="2" t="s">
        <v>198</v>
      </c>
      <c r="B2844" s="2" t="s">
        <v>9497</v>
      </c>
      <c r="I2844" s="51" t="s">
        <v>841</v>
      </c>
      <c r="L2844" s="2" t="s">
        <v>488</v>
      </c>
      <c r="M2844" s="4" t="s">
        <v>488</v>
      </c>
      <c r="T2844" s="12" t="s">
        <v>9408</v>
      </c>
      <c r="Y2844" s="7" t="s">
        <v>9409</v>
      </c>
      <c r="Z2844" s="42">
        <v>13</v>
      </c>
      <c r="AA2844" s="8" t="s">
        <v>9410</v>
      </c>
      <c r="AB2844" s="8" t="s">
        <v>96</v>
      </c>
      <c r="AC2844" s="8" t="s">
        <v>97</v>
      </c>
      <c r="AD2844" s="8" t="b">
        <v>0</v>
      </c>
      <c r="AF2844" s="2" t="s">
        <v>99</v>
      </c>
      <c r="AG2844" s="2" t="s">
        <v>100</v>
      </c>
      <c r="AL2844" s="2" t="s">
        <v>9411</v>
      </c>
      <c r="AM2844" s="2">
        <v>445</v>
      </c>
      <c r="AO2844" s="43"/>
      <c r="AP2844" s="43"/>
      <c r="AR2844" s="43"/>
      <c r="AS2844" s="43"/>
      <c r="AV2844" s="43"/>
      <c r="AW2844" s="3" t="s">
        <v>115</v>
      </c>
      <c r="AX2844" s="9" t="s">
        <v>9412</v>
      </c>
      <c r="AY2844" s="2" t="s">
        <v>321</v>
      </c>
      <c r="AZ2844" s="2" t="s">
        <v>1796</v>
      </c>
      <c r="BA2844" s="2" t="s">
        <v>9411</v>
      </c>
      <c r="BB2844" s="2" t="s">
        <v>626</v>
      </c>
      <c r="BC2844" s="43" t="s">
        <v>115</v>
      </c>
      <c r="BF2844" s="4">
        <v>40</v>
      </c>
      <c r="BG2844" s="2" t="s">
        <v>6715</v>
      </c>
      <c r="BH2844" s="2">
        <v>8</v>
      </c>
      <c r="BI2844" s="11">
        <v>0</v>
      </c>
      <c r="BJ2844" s="11">
        <v>0.03</v>
      </c>
      <c r="BK2844" s="11">
        <v>0</v>
      </c>
      <c r="BL2844" s="11">
        <v>0</v>
      </c>
      <c r="BM2844" s="11">
        <v>0.03</v>
      </c>
      <c r="BN2844" s="11">
        <v>1</v>
      </c>
      <c r="BO2844" s="2" t="s">
        <v>115</v>
      </c>
      <c r="BP2844" s="4" t="s">
        <v>115</v>
      </c>
      <c r="BQ2844" s="4" t="s">
        <v>451</v>
      </c>
      <c r="BR2844" s="2">
        <v>94.31</v>
      </c>
      <c r="BS2844" s="2" t="s">
        <v>161</v>
      </c>
      <c r="BT2844" s="2" t="s">
        <v>125</v>
      </c>
      <c r="BU2844" s="3" t="s">
        <v>105</v>
      </c>
      <c r="BV2844" s="3"/>
      <c r="BW2844" s="3"/>
      <c r="BX2844" s="2" t="s">
        <v>117</v>
      </c>
      <c r="BY2844" s="2" t="s">
        <v>126</v>
      </c>
      <c r="BZ2844" s="2" t="s">
        <v>1002</v>
      </c>
      <c r="CG2844" s="4" t="s">
        <v>17311</v>
      </c>
      <c r="CK2844" s="12"/>
    </row>
    <row r="2845" spans="1:105" x14ac:dyDescent="0.3">
      <c r="A2845" s="2" t="s">
        <v>198</v>
      </c>
      <c r="B2845" s="2" t="s">
        <v>3722</v>
      </c>
      <c r="I2845" s="51" t="s">
        <v>841</v>
      </c>
      <c r="L2845" s="2" t="s">
        <v>288</v>
      </c>
      <c r="M2845" s="4" t="s">
        <v>288</v>
      </c>
      <c r="T2845" s="12" t="s">
        <v>3723</v>
      </c>
      <c r="Y2845" s="7" t="s">
        <v>3724</v>
      </c>
      <c r="Z2845" s="42">
        <v>13</v>
      </c>
      <c r="AA2845" s="8" t="s">
        <v>3725</v>
      </c>
      <c r="AB2845" s="8" t="s">
        <v>262</v>
      </c>
      <c r="AC2845" s="8" t="s">
        <v>96</v>
      </c>
      <c r="AD2845" s="8" t="b">
        <v>0</v>
      </c>
      <c r="AF2845" s="2" t="s">
        <v>99</v>
      </c>
      <c r="AG2845" s="2" t="s">
        <v>100</v>
      </c>
      <c r="AL2845" s="2" t="s">
        <v>3726</v>
      </c>
      <c r="AM2845" s="2">
        <v>689</v>
      </c>
      <c r="AO2845" s="43"/>
      <c r="AP2845" s="43"/>
      <c r="AR2845" s="43"/>
      <c r="AS2845" s="43"/>
      <c r="AV2845" s="43"/>
      <c r="AW2845" s="3" t="s">
        <v>115</v>
      </c>
      <c r="AX2845" s="9" t="s">
        <v>115</v>
      </c>
      <c r="AY2845" s="2" t="s">
        <v>115</v>
      </c>
      <c r="AZ2845" s="2" t="s">
        <v>115</v>
      </c>
      <c r="BA2845" s="2" t="s">
        <v>115</v>
      </c>
      <c r="BB2845" s="2" t="s">
        <v>1673</v>
      </c>
      <c r="BC2845" s="43" t="s">
        <v>115</v>
      </c>
      <c r="BF2845" s="4">
        <v>22.6</v>
      </c>
      <c r="BG2845" s="2" t="s">
        <v>1673</v>
      </c>
      <c r="BH2845" s="2">
        <v>7</v>
      </c>
      <c r="BI2845" s="11">
        <v>0</v>
      </c>
      <c r="BJ2845" s="11">
        <v>0</v>
      </c>
      <c r="BK2845" s="11">
        <v>0.02</v>
      </c>
      <c r="BL2845" s="11">
        <v>0</v>
      </c>
      <c r="BM2845" s="11">
        <v>0.02</v>
      </c>
      <c r="BN2845" s="11" t="s">
        <v>114</v>
      </c>
      <c r="BO2845" s="2">
        <v>0.4713</v>
      </c>
      <c r="BP2845" s="4" t="s">
        <v>2062</v>
      </c>
      <c r="BQ2845" s="4" t="s">
        <v>3686</v>
      </c>
      <c r="BR2845" s="2">
        <v>94.25</v>
      </c>
      <c r="BS2845" s="2" t="s">
        <v>297</v>
      </c>
      <c r="BT2845" s="2" t="s">
        <v>125</v>
      </c>
      <c r="BU2845" s="3" t="s">
        <v>105</v>
      </c>
      <c r="BV2845" s="3"/>
      <c r="BW2845" s="3"/>
      <c r="BX2845" s="2" t="s">
        <v>117</v>
      </c>
      <c r="BY2845" s="2" t="s">
        <v>126</v>
      </c>
      <c r="BZ2845" s="2" t="s">
        <v>1002</v>
      </c>
      <c r="CG2845" s="4" t="s">
        <v>17311</v>
      </c>
      <c r="CK2845" s="12"/>
    </row>
    <row r="2846" spans="1:105" x14ac:dyDescent="0.3">
      <c r="A2846" s="2" t="s">
        <v>198</v>
      </c>
      <c r="B2846" s="2" t="s">
        <v>14387</v>
      </c>
      <c r="I2846" s="51" t="s">
        <v>841</v>
      </c>
      <c r="L2846" s="2" t="s">
        <v>133</v>
      </c>
      <c r="M2846" s="4" t="s">
        <v>133</v>
      </c>
      <c r="T2846" s="12" t="s">
        <v>14388</v>
      </c>
      <c r="Y2846" s="7" t="s">
        <v>14389</v>
      </c>
      <c r="Z2846" s="42">
        <v>13</v>
      </c>
      <c r="AA2846" s="8" t="s">
        <v>14390</v>
      </c>
      <c r="AB2846" s="8" t="s">
        <v>261</v>
      </c>
      <c r="AC2846" s="8" t="s">
        <v>97</v>
      </c>
      <c r="AD2846" s="8" t="b">
        <v>0</v>
      </c>
      <c r="AF2846" s="2" t="s">
        <v>99</v>
      </c>
      <c r="AG2846" s="2" t="s">
        <v>100</v>
      </c>
      <c r="AL2846" s="2" t="s">
        <v>14391</v>
      </c>
      <c r="AM2846" s="2">
        <v>611</v>
      </c>
      <c r="AO2846" s="43"/>
      <c r="AP2846" s="43"/>
      <c r="AR2846" s="43"/>
      <c r="AS2846" s="43"/>
      <c r="AV2846" s="43"/>
      <c r="AW2846" s="3" t="s">
        <v>115</v>
      </c>
      <c r="AX2846" s="9" t="s">
        <v>115</v>
      </c>
      <c r="AY2846" s="2" t="s">
        <v>115</v>
      </c>
      <c r="AZ2846" s="2" t="s">
        <v>115</v>
      </c>
      <c r="BA2846" s="2" t="s">
        <v>115</v>
      </c>
      <c r="BB2846" s="2" t="s">
        <v>626</v>
      </c>
      <c r="BC2846" s="43" t="s">
        <v>115</v>
      </c>
      <c r="BF2846" s="4">
        <v>37</v>
      </c>
      <c r="BG2846" s="2" t="s">
        <v>626</v>
      </c>
      <c r="BH2846" s="2">
        <v>8</v>
      </c>
      <c r="BI2846" s="11">
        <v>0.03</v>
      </c>
      <c r="BJ2846" s="11">
        <v>0</v>
      </c>
      <c r="BK2846" s="11">
        <v>0</v>
      </c>
      <c r="BL2846" s="11">
        <v>0</v>
      </c>
      <c r="BM2846" s="11">
        <v>0.03</v>
      </c>
      <c r="BN2846" s="11">
        <v>17</v>
      </c>
      <c r="BO2846" s="2" t="s">
        <v>115</v>
      </c>
      <c r="BP2846" s="4" t="s">
        <v>115</v>
      </c>
      <c r="BR2846" s="2">
        <v>45.16</v>
      </c>
      <c r="BS2846" s="2" t="s">
        <v>115</v>
      </c>
      <c r="BT2846" s="2" t="s">
        <v>125</v>
      </c>
      <c r="BU2846" s="3" t="s">
        <v>105</v>
      </c>
      <c r="BV2846" s="3"/>
      <c r="BW2846" s="3"/>
      <c r="BX2846" s="2" t="s">
        <v>117</v>
      </c>
      <c r="BY2846" s="2" t="s">
        <v>126</v>
      </c>
      <c r="BZ2846" s="2" t="s">
        <v>1002</v>
      </c>
      <c r="CG2846" s="4" t="s">
        <v>17311</v>
      </c>
      <c r="CK2846" s="12"/>
    </row>
    <row r="2847" spans="1:105" x14ac:dyDescent="0.3">
      <c r="A2847" s="2" t="s">
        <v>198</v>
      </c>
      <c r="B2847" s="2" t="s">
        <v>10053</v>
      </c>
      <c r="I2847" s="51" t="s">
        <v>841</v>
      </c>
      <c r="L2847" s="2" t="s">
        <v>488</v>
      </c>
      <c r="M2847" s="4" t="s">
        <v>488</v>
      </c>
      <c r="T2847" s="12" t="s">
        <v>9978</v>
      </c>
      <c r="Y2847" s="7" t="s">
        <v>9979</v>
      </c>
      <c r="Z2847" s="42">
        <v>13</v>
      </c>
      <c r="AA2847" s="8" t="s">
        <v>9980</v>
      </c>
      <c r="AB2847" s="8" t="s">
        <v>96</v>
      </c>
      <c r="AC2847" s="8" t="s">
        <v>97</v>
      </c>
      <c r="AD2847" s="8" t="b">
        <v>0</v>
      </c>
      <c r="AF2847" s="2" t="s">
        <v>99</v>
      </c>
      <c r="AG2847" s="2" t="s">
        <v>100</v>
      </c>
      <c r="AL2847" s="2" t="s">
        <v>9981</v>
      </c>
      <c r="AM2847" s="2">
        <v>455</v>
      </c>
      <c r="AO2847" s="43"/>
      <c r="AP2847" s="43"/>
      <c r="AR2847" s="43"/>
      <c r="AS2847" s="43"/>
      <c r="AV2847" s="43"/>
      <c r="AW2847" s="3" t="s">
        <v>9982</v>
      </c>
      <c r="AX2847" s="9" t="s">
        <v>9983</v>
      </c>
      <c r="AY2847" s="2" t="s">
        <v>321</v>
      </c>
      <c r="AZ2847" s="2" t="s">
        <v>1796</v>
      </c>
      <c r="BA2847" s="2" t="s">
        <v>9981</v>
      </c>
      <c r="BB2847" s="2" t="s">
        <v>626</v>
      </c>
      <c r="BC2847" s="43">
        <v>1.2406824746156301E-6</v>
      </c>
      <c r="BF2847" s="4">
        <v>40</v>
      </c>
      <c r="BG2847" s="2" t="s">
        <v>626</v>
      </c>
      <c r="BH2847" s="2">
        <v>8</v>
      </c>
      <c r="BI2847" s="11">
        <v>0</v>
      </c>
      <c r="BJ2847" s="11">
        <v>0</v>
      </c>
      <c r="BK2847" s="11">
        <v>0</v>
      </c>
      <c r="BL2847" s="11">
        <v>0.23</v>
      </c>
      <c r="BM2847" s="11">
        <v>0</v>
      </c>
      <c r="BN2847" s="11" t="s">
        <v>114</v>
      </c>
      <c r="BO2847" s="2" t="s">
        <v>115</v>
      </c>
      <c r="BP2847" s="4" t="s">
        <v>115</v>
      </c>
      <c r="BQ2847" s="4" t="s">
        <v>451</v>
      </c>
      <c r="BR2847" s="2">
        <v>98.06</v>
      </c>
      <c r="BS2847" s="2" t="s">
        <v>161</v>
      </c>
      <c r="BT2847" s="2" t="s">
        <v>116</v>
      </c>
      <c r="BU2847" s="3" t="s">
        <v>105</v>
      </c>
      <c r="BV2847" s="3"/>
      <c r="BW2847" s="3"/>
      <c r="BX2847" s="2" t="s">
        <v>311</v>
      </c>
      <c r="BY2847" s="2" t="s">
        <v>180</v>
      </c>
      <c r="BZ2847" s="2" t="s">
        <v>235</v>
      </c>
      <c r="CG2847" s="4" t="s">
        <v>17311</v>
      </c>
      <c r="CK2847" s="12"/>
    </row>
    <row r="2848" spans="1:105" x14ac:dyDescent="0.3">
      <c r="A2848" s="2" t="s">
        <v>198</v>
      </c>
      <c r="B2848" s="2" t="s">
        <v>6594</v>
      </c>
      <c r="I2848" s="51" t="s">
        <v>841</v>
      </c>
      <c r="L2848" s="2" t="s">
        <v>240</v>
      </c>
      <c r="M2848" s="4" t="s">
        <v>240</v>
      </c>
      <c r="T2848" s="12" t="s">
        <v>6579</v>
      </c>
      <c r="Y2848" s="7" t="s">
        <v>6580</v>
      </c>
      <c r="Z2848" s="42">
        <v>13</v>
      </c>
      <c r="AA2848" s="8" t="s">
        <v>6581</v>
      </c>
      <c r="AB2848" s="8" t="s">
        <v>262</v>
      </c>
      <c r="AC2848" s="8" t="s">
        <v>261</v>
      </c>
      <c r="AD2848" s="8" t="b">
        <v>0</v>
      </c>
      <c r="AF2848" s="2" t="s">
        <v>99</v>
      </c>
      <c r="AG2848" s="2" t="s">
        <v>100</v>
      </c>
      <c r="AL2848" s="2" t="s">
        <v>6577</v>
      </c>
      <c r="AM2848" s="2">
        <v>75</v>
      </c>
      <c r="AO2848" s="43"/>
      <c r="AP2848" s="43"/>
      <c r="AR2848" s="43"/>
      <c r="AS2848" s="43"/>
      <c r="AV2848" s="43"/>
      <c r="AW2848" s="3" t="s">
        <v>115</v>
      </c>
      <c r="AX2848" s="9" t="s">
        <v>6582</v>
      </c>
      <c r="AY2848" s="2" t="s">
        <v>321</v>
      </c>
      <c r="AZ2848" s="2" t="s">
        <v>1796</v>
      </c>
      <c r="BA2848" s="2" t="s">
        <v>6577</v>
      </c>
      <c r="BB2848" s="2" t="s">
        <v>626</v>
      </c>
      <c r="BC2848" s="43" t="s">
        <v>115</v>
      </c>
      <c r="BF2848" s="4">
        <v>39</v>
      </c>
      <c r="BG2848" s="2" t="s">
        <v>626</v>
      </c>
      <c r="BH2848" s="2">
        <v>8</v>
      </c>
      <c r="BI2848" s="11">
        <v>0</v>
      </c>
      <c r="BJ2848" s="11">
        <v>0</v>
      </c>
      <c r="BK2848" s="11">
        <v>0</v>
      </c>
      <c r="BL2848" s="11">
        <v>0</v>
      </c>
      <c r="BM2848" s="11">
        <v>0</v>
      </c>
      <c r="BN2848" s="11" t="s">
        <v>114</v>
      </c>
      <c r="BO2848" s="2" t="s">
        <v>115</v>
      </c>
      <c r="BP2848" s="4" t="s">
        <v>115</v>
      </c>
      <c r="BQ2848" s="4" t="s">
        <v>249</v>
      </c>
      <c r="BR2848" s="2">
        <v>95.25</v>
      </c>
      <c r="BS2848" s="2" t="s">
        <v>250</v>
      </c>
      <c r="BT2848" s="2" t="s">
        <v>116</v>
      </c>
      <c r="BU2848" s="3" t="s">
        <v>105</v>
      </c>
      <c r="BV2848" s="3"/>
      <c r="BW2848" s="3"/>
      <c r="BX2848" s="2" t="s">
        <v>311</v>
      </c>
      <c r="BY2848" s="2" t="s">
        <v>180</v>
      </c>
      <c r="BZ2848" s="2" t="s">
        <v>1002</v>
      </c>
      <c r="CG2848" s="4" t="s">
        <v>17311</v>
      </c>
      <c r="CK2848" s="12"/>
    </row>
    <row r="2849" spans="1:89" x14ac:dyDescent="0.3">
      <c r="A2849" s="2" t="s">
        <v>198</v>
      </c>
      <c r="B2849" s="2" t="s">
        <v>10077</v>
      </c>
      <c r="I2849" s="51" t="s">
        <v>841</v>
      </c>
      <c r="L2849" s="2" t="s">
        <v>488</v>
      </c>
      <c r="M2849" s="4" t="s">
        <v>488</v>
      </c>
      <c r="T2849" s="12" t="s">
        <v>9978</v>
      </c>
      <c r="Y2849" s="7" t="s">
        <v>9979</v>
      </c>
      <c r="Z2849" s="42">
        <v>13</v>
      </c>
      <c r="AA2849" s="8" t="s">
        <v>9980</v>
      </c>
      <c r="AB2849" s="8" t="s">
        <v>96</v>
      </c>
      <c r="AC2849" s="8" t="s">
        <v>97</v>
      </c>
      <c r="AD2849" s="8" t="b">
        <v>0</v>
      </c>
      <c r="AF2849" s="2" t="s">
        <v>99</v>
      </c>
      <c r="AG2849" s="2" t="s">
        <v>100</v>
      </c>
      <c r="AL2849" s="2" t="s">
        <v>9981</v>
      </c>
      <c r="AM2849" s="2">
        <v>455</v>
      </c>
      <c r="AO2849" s="43"/>
      <c r="AP2849" s="43"/>
      <c r="AR2849" s="43"/>
      <c r="AS2849" s="43"/>
      <c r="AV2849" s="43"/>
      <c r="AW2849" s="3" t="s">
        <v>9982</v>
      </c>
      <c r="AX2849" s="9" t="s">
        <v>9983</v>
      </c>
      <c r="AY2849" s="2" t="s">
        <v>321</v>
      </c>
      <c r="AZ2849" s="2" t="s">
        <v>1796</v>
      </c>
      <c r="BA2849" s="2" t="s">
        <v>9981</v>
      </c>
      <c r="BB2849" s="2" t="s">
        <v>626</v>
      </c>
      <c r="BC2849" s="43">
        <v>1.2406824746156301E-6</v>
      </c>
      <c r="BF2849" s="4">
        <v>40</v>
      </c>
      <c r="BG2849" s="2" t="s">
        <v>626</v>
      </c>
      <c r="BH2849" s="2">
        <v>8</v>
      </c>
      <c r="BI2849" s="11">
        <v>0</v>
      </c>
      <c r="BJ2849" s="11">
        <v>0</v>
      </c>
      <c r="BK2849" s="11">
        <v>0</v>
      </c>
      <c r="BL2849" s="11">
        <v>0.23</v>
      </c>
      <c r="BM2849" s="11">
        <v>0</v>
      </c>
      <c r="BN2849" s="11" t="s">
        <v>114</v>
      </c>
      <c r="BO2849" s="2" t="s">
        <v>115</v>
      </c>
      <c r="BP2849" s="4" t="s">
        <v>115</v>
      </c>
      <c r="BQ2849" s="4" t="s">
        <v>451</v>
      </c>
      <c r="BR2849" s="2">
        <v>98.06</v>
      </c>
      <c r="BS2849" s="2" t="s">
        <v>161</v>
      </c>
      <c r="BT2849" s="2" t="s">
        <v>125</v>
      </c>
      <c r="BU2849" s="3" t="s">
        <v>105</v>
      </c>
      <c r="BV2849" s="3"/>
      <c r="BW2849" s="3"/>
      <c r="BX2849" s="2" t="s">
        <v>117</v>
      </c>
      <c r="BY2849" s="2" t="s">
        <v>126</v>
      </c>
      <c r="BZ2849" s="2" t="s">
        <v>1002</v>
      </c>
      <c r="CG2849" s="4" t="s">
        <v>17311</v>
      </c>
      <c r="CK2849" s="12"/>
    </row>
    <row r="2850" spans="1:89" x14ac:dyDescent="0.3">
      <c r="A2850" s="2" t="s">
        <v>198</v>
      </c>
      <c r="B2850" s="2" t="s">
        <v>4196</v>
      </c>
      <c r="I2850" s="51" t="s">
        <v>841</v>
      </c>
      <c r="L2850" s="2" t="s">
        <v>803</v>
      </c>
      <c r="M2850" s="4" t="s">
        <v>803</v>
      </c>
      <c r="T2850" s="12" t="s">
        <v>4197</v>
      </c>
      <c r="Y2850" s="7" t="s">
        <v>4198</v>
      </c>
      <c r="Z2850" s="42">
        <v>13</v>
      </c>
      <c r="AA2850" s="8" t="s">
        <v>4199</v>
      </c>
      <c r="AB2850" s="8" t="s">
        <v>262</v>
      </c>
      <c r="AC2850" s="8" t="s">
        <v>97</v>
      </c>
      <c r="AD2850" s="8" t="b">
        <v>0</v>
      </c>
      <c r="AF2850" s="2" t="s">
        <v>99</v>
      </c>
      <c r="AG2850" s="2" t="s">
        <v>100</v>
      </c>
      <c r="AL2850" s="2" t="s">
        <v>115</v>
      </c>
      <c r="AO2850" s="43"/>
      <c r="AP2850" s="43"/>
      <c r="AR2850" s="43"/>
      <c r="AS2850" s="43"/>
      <c r="AV2850" s="43"/>
      <c r="AW2850" s="3" t="s">
        <v>115</v>
      </c>
      <c r="AX2850" s="9" t="s">
        <v>115</v>
      </c>
      <c r="AY2850" s="2" t="s">
        <v>115</v>
      </c>
      <c r="AZ2850" s="2" t="s">
        <v>115</v>
      </c>
      <c r="BA2850" s="2" t="s">
        <v>115</v>
      </c>
      <c r="BB2850" s="2" t="s">
        <v>2617</v>
      </c>
      <c r="BC2850" s="43" t="s">
        <v>115</v>
      </c>
      <c r="BF2850" s="4">
        <v>35</v>
      </c>
      <c r="BG2850" s="2" t="s">
        <v>2617</v>
      </c>
      <c r="BH2850" s="2">
        <v>6</v>
      </c>
      <c r="BI2850" s="11">
        <v>0.85</v>
      </c>
      <c r="BJ2850" s="11">
        <v>0.99</v>
      </c>
      <c r="BK2850" s="11">
        <v>0</v>
      </c>
      <c r="BL2850" s="11">
        <v>0</v>
      </c>
      <c r="BM2850" s="11">
        <v>0.99</v>
      </c>
      <c r="BN2850" s="11">
        <v>-1</v>
      </c>
      <c r="BP2850" s="4" t="s">
        <v>115</v>
      </c>
      <c r="BS2850" s="2" t="s">
        <v>115</v>
      </c>
      <c r="BT2850" s="2" t="s">
        <v>116</v>
      </c>
      <c r="BU2850" s="3" t="s">
        <v>105</v>
      </c>
      <c r="BV2850" s="3"/>
      <c r="BW2850" s="3"/>
      <c r="BX2850" s="2" t="s">
        <v>311</v>
      </c>
      <c r="BY2850" s="2" t="s">
        <v>180</v>
      </c>
      <c r="BZ2850" s="2" t="s">
        <v>1002</v>
      </c>
      <c r="CG2850" s="4" t="s">
        <v>17311</v>
      </c>
      <c r="CK2850" s="12"/>
    </row>
    <row r="2851" spans="1:89" x14ac:dyDescent="0.3">
      <c r="A2851" s="2" t="s">
        <v>198</v>
      </c>
      <c r="B2851" s="2" t="s">
        <v>12180</v>
      </c>
      <c r="I2851" s="51" t="s">
        <v>841</v>
      </c>
      <c r="L2851" s="2" t="s">
        <v>148</v>
      </c>
      <c r="M2851" s="4" t="s">
        <v>148</v>
      </c>
      <c r="T2851" s="12" t="s">
        <v>12132</v>
      </c>
      <c r="Y2851" s="7" t="s">
        <v>12133</v>
      </c>
      <c r="Z2851" s="42">
        <v>13</v>
      </c>
      <c r="AA2851" s="8" t="s">
        <v>12134</v>
      </c>
      <c r="AB2851" s="8" t="s">
        <v>96</v>
      </c>
      <c r="AC2851" s="8" t="s">
        <v>97</v>
      </c>
      <c r="AD2851" s="8" t="b">
        <v>0</v>
      </c>
      <c r="AF2851" s="2" t="s">
        <v>99</v>
      </c>
      <c r="AG2851" s="2" t="s">
        <v>100</v>
      </c>
      <c r="AL2851" s="2" t="s">
        <v>12135</v>
      </c>
      <c r="AM2851" s="2">
        <v>552</v>
      </c>
      <c r="AO2851" s="43"/>
      <c r="AP2851" s="43"/>
      <c r="AR2851" s="43"/>
      <c r="AS2851" s="43"/>
      <c r="AV2851" s="43"/>
      <c r="AW2851" s="3" t="s">
        <v>12136</v>
      </c>
      <c r="AX2851" s="9" t="s">
        <v>12137</v>
      </c>
      <c r="AY2851" s="2" t="s">
        <v>321</v>
      </c>
      <c r="AZ2851" s="2" t="s">
        <v>1796</v>
      </c>
      <c r="BA2851" s="2" t="s">
        <v>12135</v>
      </c>
      <c r="BB2851" s="2" t="s">
        <v>626</v>
      </c>
      <c r="BC2851" s="43">
        <v>6.1978604985558902E-7</v>
      </c>
      <c r="BF2851" s="4">
        <v>37</v>
      </c>
      <c r="BG2851" s="2" t="s">
        <v>626</v>
      </c>
      <c r="BH2851" s="2">
        <v>8</v>
      </c>
      <c r="BI2851" s="11">
        <v>0</v>
      </c>
      <c r="BJ2851" s="11">
        <v>0</v>
      </c>
      <c r="BK2851" s="11">
        <v>0</v>
      </c>
      <c r="BL2851" s="11">
        <v>0.01</v>
      </c>
      <c r="BM2851" s="11">
        <v>0</v>
      </c>
      <c r="BN2851" s="11" t="s">
        <v>114</v>
      </c>
      <c r="BO2851" s="2" t="s">
        <v>115</v>
      </c>
      <c r="BP2851" s="4" t="s">
        <v>115</v>
      </c>
      <c r="BQ2851" s="4" t="s">
        <v>3101</v>
      </c>
      <c r="BR2851" s="2">
        <v>93.5</v>
      </c>
      <c r="BS2851" s="2" t="s">
        <v>161</v>
      </c>
      <c r="BT2851" s="2" t="s">
        <v>125</v>
      </c>
      <c r="BU2851" s="3" t="s">
        <v>105</v>
      </c>
      <c r="BV2851" s="3"/>
      <c r="BW2851" s="3"/>
      <c r="BX2851" s="2" t="s">
        <v>117</v>
      </c>
      <c r="BY2851" s="2" t="s">
        <v>126</v>
      </c>
      <c r="BZ2851" s="2" t="s">
        <v>1002</v>
      </c>
      <c r="CG2851" s="4" t="s">
        <v>17311</v>
      </c>
      <c r="CK2851" s="12"/>
    </row>
    <row r="2852" spans="1:89" x14ac:dyDescent="0.3">
      <c r="A2852" s="2" t="s">
        <v>198</v>
      </c>
      <c r="B2852" s="2" t="s">
        <v>3171</v>
      </c>
      <c r="I2852" s="51" t="s">
        <v>841</v>
      </c>
      <c r="L2852" s="2" t="s">
        <v>148</v>
      </c>
      <c r="M2852" s="4" t="s">
        <v>148</v>
      </c>
      <c r="T2852" s="12" t="s">
        <v>3172</v>
      </c>
      <c r="Y2852" s="7" t="s">
        <v>3173</v>
      </c>
      <c r="Z2852" s="42">
        <v>13</v>
      </c>
      <c r="AA2852" s="8" t="s">
        <v>3174</v>
      </c>
      <c r="AB2852" s="8" t="s">
        <v>261</v>
      </c>
      <c r="AC2852" s="8" t="s">
        <v>3175</v>
      </c>
      <c r="AD2852" s="8" t="b">
        <v>0</v>
      </c>
      <c r="AF2852" s="2" t="s">
        <v>566</v>
      </c>
      <c r="AG2852" s="2" t="s">
        <v>566</v>
      </c>
      <c r="AL2852" s="2" t="s">
        <v>3176</v>
      </c>
      <c r="AO2852" s="43"/>
      <c r="AP2852" s="43"/>
      <c r="AR2852" s="43"/>
      <c r="AS2852" s="43"/>
      <c r="AV2852" s="43"/>
      <c r="AW2852" s="3" t="s">
        <v>115</v>
      </c>
      <c r="AX2852" s="9" t="s">
        <v>115</v>
      </c>
      <c r="AY2852" s="2" t="s">
        <v>115</v>
      </c>
      <c r="AZ2852" s="2" t="s">
        <v>115</v>
      </c>
      <c r="BA2852" s="2" t="s">
        <v>115</v>
      </c>
      <c r="BB2852" s="2" t="s">
        <v>565</v>
      </c>
      <c r="BC2852" s="43" t="s">
        <v>115</v>
      </c>
      <c r="BF2852" s="4">
        <v>31</v>
      </c>
      <c r="BG2852" s="2" t="s">
        <v>565</v>
      </c>
      <c r="BH2852" s="2">
        <v>7</v>
      </c>
      <c r="BI2852" s="11" t="s">
        <v>114</v>
      </c>
      <c r="BJ2852" s="11" t="s">
        <v>114</v>
      </c>
      <c r="BK2852" s="11" t="s">
        <v>114</v>
      </c>
      <c r="BL2852" s="11" t="s">
        <v>114</v>
      </c>
      <c r="BM2852" s="11" t="s">
        <v>115</v>
      </c>
      <c r="BN2852" s="11" t="s">
        <v>114</v>
      </c>
      <c r="BO2852" s="2" t="s">
        <v>115</v>
      </c>
      <c r="BP2852" s="4" t="s">
        <v>115</v>
      </c>
      <c r="BS2852" s="2" t="s">
        <v>115</v>
      </c>
      <c r="BT2852" s="2" t="s">
        <v>125</v>
      </c>
      <c r="BU2852" s="3" t="s">
        <v>105</v>
      </c>
      <c r="BV2852" s="3"/>
      <c r="BW2852" s="3"/>
      <c r="BX2852" s="2" t="s">
        <v>117</v>
      </c>
      <c r="BY2852" s="2" t="s">
        <v>126</v>
      </c>
      <c r="BZ2852" s="2" t="s">
        <v>235</v>
      </c>
      <c r="CG2852" s="4" t="s">
        <v>17311</v>
      </c>
      <c r="CK2852" s="12"/>
    </row>
    <row r="2853" spans="1:89" x14ac:dyDescent="0.3">
      <c r="A2853" s="2" t="s">
        <v>198</v>
      </c>
      <c r="B2853" s="2" t="s">
        <v>3171</v>
      </c>
      <c r="I2853" s="51" t="s">
        <v>841</v>
      </c>
      <c r="L2853" s="2" t="s">
        <v>380</v>
      </c>
      <c r="M2853" s="4" t="s">
        <v>380</v>
      </c>
      <c r="N2853" s="12" t="s">
        <v>3177</v>
      </c>
      <c r="T2853" s="12" t="s">
        <v>3178</v>
      </c>
      <c r="Y2853" s="9" t="s">
        <v>3179</v>
      </c>
      <c r="Z2853" s="42">
        <v>13</v>
      </c>
      <c r="AA2853" s="8" t="s">
        <v>3180</v>
      </c>
      <c r="AB2853" s="8" t="s">
        <v>856</v>
      </c>
      <c r="AC2853" s="8" t="s">
        <v>261</v>
      </c>
      <c r="AD2853" s="8" t="b">
        <v>1</v>
      </c>
      <c r="AF2853" s="2" t="s">
        <v>543</v>
      </c>
      <c r="AG2853" s="2" t="s">
        <v>543</v>
      </c>
      <c r="AL2853" s="2" t="s">
        <v>3181</v>
      </c>
      <c r="AO2853" s="43"/>
      <c r="AP2853" s="43"/>
      <c r="AR2853" s="43"/>
      <c r="AS2853" s="43"/>
      <c r="AV2853" s="43"/>
      <c r="AW2853" s="3" t="s">
        <v>115</v>
      </c>
      <c r="AX2853" s="9" t="s">
        <v>115</v>
      </c>
      <c r="AY2853" s="2" t="s">
        <v>115</v>
      </c>
      <c r="AZ2853" s="2" t="s">
        <v>115</v>
      </c>
      <c r="BA2853" s="2" t="s">
        <v>115</v>
      </c>
      <c r="BB2853" s="2" t="s">
        <v>565</v>
      </c>
      <c r="BC2853" s="43" t="s">
        <v>115</v>
      </c>
      <c r="BF2853" s="4">
        <v>22.2</v>
      </c>
      <c r="BG2853" s="2" t="s">
        <v>565</v>
      </c>
      <c r="BH2853" s="2">
        <v>7</v>
      </c>
      <c r="BI2853" s="11">
        <v>0</v>
      </c>
      <c r="BJ2853" s="11">
        <v>0</v>
      </c>
      <c r="BK2853" s="11">
        <v>0</v>
      </c>
      <c r="BL2853" s="11">
        <v>0</v>
      </c>
      <c r="BM2853" s="11">
        <v>0</v>
      </c>
      <c r="BN2853" s="11" t="s">
        <v>114</v>
      </c>
      <c r="BO2853" s="2" t="s">
        <v>115</v>
      </c>
      <c r="BP2853" s="4" t="s">
        <v>115</v>
      </c>
      <c r="BS2853" s="2" t="s">
        <v>115</v>
      </c>
      <c r="BT2853" s="2" t="s">
        <v>125</v>
      </c>
      <c r="BU2853" s="3" t="s">
        <v>105</v>
      </c>
      <c r="BV2853" s="3"/>
      <c r="BW2853" s="3"/>
      <c r="BX2853" s="2" t="s">
        <v>117</v>
      </c>
      <c r="BY2853" s="2" t="s">
        <v>126</v>
      </c>
      <c r="BZ2853" s="2" t="s">
        <v>235</v>
      </c>
      <c r="CG2853" s="4" t="s">
        <v>17311</v>
      </c>
      <c r="CK2853" s="12"/>
    </row>
    <row r="2854" spans="1:89" x14ac:dyDescent="0.3">
      <c r="A2854" s="2" t="s">
        <v>198</v>
      </c>
      <c r="B2854" s="2" t="s">
        <v>3500</v>
      </c>
      <c r="I2854" s="51" t="s">
        <v>841</v>
      </c>
      <c r="L2854" s="2" t="s">
        <v>288</v>
      </c>
      <c r="M2854" s="4" t="s">
        <v>288</v>
      </c>
      <c r="T2854" s="12" t="s">
        <v>3501</v>
      </c>
      <c r="Y2854" s="7" t="s">
        <v>3502</v>
      </c>
      <c r="Z2854" s="42">
        <v>13</v>
      </c>
      <c r="AA2854" s="8" t="s">
        <v>3503</v>
      </c>
      <c r="AB2854" s="8" t="s">
        <v>96</v>
      </c>
      <c r="AC2854" s="8" t="s">
        <v>97</v>
      </c>
      <c r="AD2854" s="8" t="b">
        <v>0</v>
      </c>
      <c r="AF2854" s="2" t="s">
        <v>99</v>
      </c>
      <c r="AG2854" s="2" t="s">
        <v>100</v>
      </c>
      <c r="AL2854" s="2" t="s">
        <v>3504</v>
      </c>
      <c r="AM2854" s="2">
        <v>661</v>
      </c>
      <c r="AO2854" s="43"/>
      <c r="AP2854" s="43"/>
      <c r="AR2854" s="43"/>
      <c r="AS2854" s="43"/>
      <c r="AV2854" s="43"/>
      <c r="AW2854" s="3" t="s">
        <v>3505</v>
      </c>
      <c r="AX2854" s="9" t="s">
        <v>3506</v>
      </c>
      <c r="AY2854" s="2" t="s">
        <v>321</v>
      </c>
      <c r="AZ2854" s="2" t="s">
        <v>1709</v>
      </c>
      <c r="BA2854" s="2" t="s">
        <v>3504</v>
      </c>
      <c r="BB2854" s="2" t="s">
        <v>1673</v>
      </c>
      <c r="BC2854" s="43">
        <v>1.2391527664705E-6</v>
      </c>
      <c r="BF2854" s="4">
        <v>33</v>
      </c>
      <c r="BG2854" s="2" t="s">
        <v>1673</v>
      </c>
      <c r="BH2854" s="2">
        <v>7</v>
      </c>
      <c r="BI2854" s="11">
        <v>0</v>
      </c>
      <c r="BJ2854" s="11">
        <v>0.01</v>
      </c>
      <c r="BK2854" s="11">
        <v>0</v>
      </c>
      <c r="BL2854" s="11">
        <v>0</v>
      </c>
      <c r="BM2854" s="11">
        <v>0.01</v>
      </c>
      <c r="BN2854" s="11" t="s">
        <v>114</v>
      </c>
      <c r="BO2854" s="2">
        <v>0.98970000000000002</v>
      </c>
      <c r="BP2854" s="4" t="s">
        <v>1945</v>
      </c>
      <c r="BQ2854" s="4" t="s">
        <v>296</v>
      </c>
      <c r="BR2854" s="2">
        <v>95.62</v>
      </c>
      <c r="BS2854" s="2" t="s">
        <v>297</v>
      </c>
      <c r="BT2854" s="2" t="s">
        <v>116</v>
      </c>
      <c r="BU2854" s="3" t="s">
        <v>105</v>
      </c>
      <c r="BV2854" s="3"/>
      <c r="BW2854" s="3"/>
      <c r="BX2854" s="2" t="s">
        <v>311</v>
      </c>
      <c r="BY2854" s="2" t="s">
        <v>180</v>
      </c>
      <c r="BZ2854" s="2" t="s">
        <v>235</v>
      </c>
      <c r="CG2854" s="4" t="s">
        <v>17311</v>
      </c>
      <c r="CK2854" s="12"/>
    </row>
    <row r="2855" spans="1:89" x14ac:dyDescent="0.3">
      <c r="A2855" s="2" t="s">
        <v>198</v>
      </c>
      <c r="B2855" s="2" t="s">
        <v>4904</v>
      </c>
      <c r="I2855" s="51" t="s">
        <v>841</v>
      </c>
      <c r="L2855" s="2" t="s">
        <v>1364</v>
      </c>
      <c r="M2855" s="4" t="s">
        <v>1364</v>
      </c>
      <c r="T2855" s="12" t="s">
        <v>4765</v>
      </c>
      <c r="Y2855" s="7" t="s">
        <v>4766</v>
      </c>
      <c r="Z2855" s="42">
        <v>13</v>
      </c>
      <c r="AA2855" s="8" t="s">
        <v>4767</v>
      </c>
      <c r="AB2855" s="8" t="s">
        <v>262</v>
      </c>
      <c r="AC2855" s="8" t="s">
        <v>97</v>
      </c>
      <c r="AD2855" s="8" t="b">
        <v>0</v>
      </c>
      <c r="AF2855" s="2" t="s">
        <v>99</v>
      </c>
      <c r="AG2855" s="2" t="s">
        <v>100</v>
      </c>
      <c r="AL2855" s="2" t="s">
        <v>115</v>
      </c>
      <c r="AO2855" s="43"/>
      <c r="AP2855" s="43"/>
      <c r="AR2855" s="43"/>
      <c r="AS2855" s="43"/>
      <c r="AV2855" s="43"/>
      <c r="AW2855" s="3" t="s">
        <v>4768</v>
      </c>
      <c r="AX2855" s="9" t="s">
        <v>4769</v>
      </c>
      <c r="AY2855" s="2" t="s">
        <v>321</v>
      </c>
      <c r="AZ2855" s="2" t="s">
        <v>777</v>
      </c>
      <c r="BA2855" s="2" t="s">
        <v>115</v>
      </c>
      <c r="BB2855" s="2" t="s">
        <v>778</v>
      </c>
      <c r="BC2855" s="43">
        <v>6.2711337206385497E-7</v>
      </c>
      <c r="BF2855" s="4">
        <v>34</v>
      </c>
      <c r="BG2855" s="2" t="s">
        <v>778</v>
      </c>
      <c r="BH2855" s="2">
        <v>6</v>
      </c>
      <c r="BI2855" s="11">
        <v>0</v>
      </c>
      <c r="BJ2855" s="11">
        <v>0</v>
      </c>
      <c r="BK2855" s="11">
        <v>0.16</v>
      </c>
      <c r="BL2855" s="11">
        <v>1</v>
      </c>
      <c r="BM2855" s="11">
        <v>0.16</v>
      </c>
      <c r="BN2855" s="11">
        <v>-1</v>
      </c>
      <c r="BP2855" s="4" t="s">
        <v>115</v>
      </c>
      <c r="BS2855" s="2" t="s">
        <v>115</v>
      </c>
      <c r="BT2855" s="2" t="s">
        <v>116</v>
      </c>
      <c r="BU2855" s="3" t="s">
        <v>105</v>
      </c>
      <c r="BV2855" s="3"/>
      <c r="BW2855" s="3"/>
      <c r="BX2855" s="2" t="s">
        <v>117</v>
      </c>
      <c r="BY2855" s="2" t="s">
        <v>180</v>
      </c>
      <c r="BZ2855" s="2" t="s">
        <v>235</v>
      </c>
      <c r="CG2855" s="4" t="s">
        <v>17311</v>
      </c>
      <c r="CK2855" s="12"/>
    </row>
    <row r="2856" spans="1:89" x14ac:dyDescent="0.3">
      <c r="A2856" s="2" t="s">
        <v>198</v>
      </c>
      <c r="B2856" s="2" t="s">
        <v>4200</v>
      </c>
      <c r="I2856" s="51" t="s">
        <v>841</v>
      </c>
      <c r="L2856" s="2" t="s">
        <v>808</v>
      </c>
      <c r="M2856" s="4" t="s">
        <v>808</v>
      </c>
      <c r="T2856" s="12" t="s">
        <v>4201</v>
      </c>
      <c r="Y2856" s="7" t="s">
        <v>4202</v>
      </c>
      <c r="Z2856" s="42">
        <v>13</v>
      </c>
      <c r="AA2856" s="8" t="s">
        <v>4203</v>
      </c>
      <c r="AB2856" s="8" t="s">
        <v>262</v>
      </c>
      <c r="AC2856" s="8" t="s">
        <v>96</v>
      </c>
      <c r="AD2856" s="8" t="b">
        <v>0</v>
      </c>
      <c r="AF2856" s="2" t="s">
        <v>99</v>
      </c>
      <c r="AG2856" s="2" t="s">
        <v>100</v>
      </c>
      <c r="AL2856" s="2" t="s">
        <v>115</v>
      </c>
      <c r="AO2856" s="43"/>
      <c r="AP2856" s="43"/>
      <c r="AR2856" s="43"/>
      <c r="AS2856" s="43"/>
      <c r="AV2856" s="43"/>
      <c r="AW2856" s="3" t="s">
        <v>115</v>
      </c>
      <c r="AX2856" s="9" t="s">
        <v>115</v>
      </c>
      <c r="AY2856" s="2" t="s">
        <v>115</v>
      </c>
      <c r="AZ2856" s="2" t="s">
        <v>115</v>
      </c>
      <c r="BA2856" s="2" t="s">
        <v>115</v>
      </c>
      <c r="BB2856" s="2" t="s">
        <v>2617</v>
      </c>
      <c r="BC2856" s="43" t="s">
        <v>115</v>
      </c>
      <c r="BF2856" s="4">
        <v>31</v>
      </c>
      <c r="BG2856" s="2" t="s">
        <v>2617</v>
      </c>
      <c r="BH2856" s="2">
        <v>6</v>
      </c>
      <c r="BI2856" s="11">
        <v>0.01</v>
      </c>
      <c r="BJ2856" s="11">
        <v>0.98</v>
      </c>
      <c r="BK2856" s="11">
        <v>0</v>
      </c>
      <c r="BL2856" s="11">
        <v>0</v>
      </c>
      <c r="BM2856" s="11">
        <v>0.98</v>
      </c>
      <c r="BN2856" s="11">
        <v>-1</v>
      </c>
      <c r="BP2856" s="4" t="s">
        <v>115</v>
      </c>
      <c r="BS2856" s="2" t="s">
        <v>115</v>
      </c>
      <c r="BT2856" s="2" t="s">
        <v>116</v>
      </c>
      <c r="BU2856" s="3" t="s">
        <v>105</v>
      </c>
      <c r="BV2856" s="3"/>
      <c r="BW2856" s="3"/>
      <c r="BX2856" s="2" t="s">
        <v>117</v>
      </c>
      <c r="BY2856" s="2" t="s">
        <v>180</v>
      </c>
      <c r="BZ2856" s="2" t="s">
        <v>1002</v>
      </c>
      <c r="CG2856" s="4" t="s">
        <v>17311</v>
      </c>
      <c r="CK2856" s="12"/>
    </row>
    <row r="2857" spans="1:89" x14ac:dyDescent="0.3">
      <c r="A2857" s="2" t="s">
        <v>198</v>
      </c>
      <c r="B2857" s="2" t="s">
        <v>2958</v>
      </c>
      <c r="I2857" s="51" t="s">
        <v>841</v>
      </c>
      <c r="L2857" s="2" t="s">
        <v>188</v>
      </c>
      <c r="M2857" s="4" t="s">
        <v>188</v>
      </c>
      <c r="T2857" s="12" t="s">
        <v>9164</v>
      </c>
      <c r="Y2857" s="7" t="s">
        <v>9165</v>
      </c>
      <c r="Z2857" s="42">
        <v>13</v>
      </c>
      <c r="AA2857" s="8" t="s">
        <v>5839</v>
      </c>
      <c r="AB2857" s="8" t="s">
        <v>96</v>
      </c>
      <c r="AC2857" s="8" t="s">
        <v>97</v>
      </c>
      <c r="AD2857" s="8" t="b">
        <v>0</v>
      </c>
      <c r="AF2857" s="2" t="s">
        <v>99</v>
      </c>
      <c r="AG2857" s="2" t="s">
        <v>100</v>
      </c>
      <c r="AL2857" s="2" t="s">
        <v>9166</v>
      </c>
      <c r="AM2857" s="2">
        <v>384</v>
      </c>
      <c r="AO2857" s="43"/>
      <c r="AP2857" s="43"/>
      <c r="AR2857" s="43"/>
      <c r="AS2857" s="43"/>
      <c r="AV2857" s="43"/>
      <c r="AW2857" s="3" t="s">
        <v>115</v>
      </c>
      <c r="AX2857" s="9" t="s">
        <v>115</v>
      </c>
      <c r="AY2857" s="2" t="s">
        <v>115</v>
      </c>
      <c r="AZ2857" s="2" t="s">
        <v>115</v>
      </c>
      <c r="BA2857" s="2" t="s">
        <v>115</v>
      </c>
      <c r="BB2857" s="2" t="s">
        <v>626</v>
      </c>
      <c r="BC2857" s="43" t="s">
        <v>115</v>
      </c>
      <c r="BF2857" s="4">
        <v>40</v>
      </c>
      <c r="BG2857" s="2" t="s">
        <v>626</v>
      </c>
      <c r="BH2857" s="2">
        <v>8</v>
      </c>
      <c r="BI2857" s="11">
        <v>0</v>
      </c>
      <c r="BJ2857" s="11">
        <v>0.18</v>
      </c>
      <c r="BK2857" s="11">
        <v>0</v>
      </c>
      <c r="BL2857" s="11">
        <v>0</v>
      </c>
      <c r="BM2857" s="11">
        <v>0.18</v>
      </c>
      <c r="BN2857" s="11" t="s">
        <v>114</v>
      </c>
      <c r="BO2857" s="2" t="s">
        <v>115</v>
      </c>
      <c r="BP2857" s="4" t="s">
        <v>115</v>
      </c>
      <c r="BQ2857" s="4" t="s">
        <v>197</v>
      </c>
      <c r="BR2857" s="2">
        <v>90.12</v>
      </c>
      <c r="BS2857" s="2" t="s">
        <v>161</v>
      </c>
      <c r="BT2857" s="2" t="s">
        <v>125</v>
      </c>
      <c r="BU2857" s="3" t="s">
        <v>105</v>
      </c>
      <c r="BV2857" s="3"/>
      <c r="BW2857" s="3"/>
      <c r="BX2857" s="2" t="s">
        <v>117</v>
      </c>
      <c r="BY2857" s="2" t="s">
        <v>126</v>
      </c>
      <c r="BZ2857" s="2" t="s">
        <v>235</v>
      </c>
      <c r="CG2857" s="4" t="s">
        <v>17311</v>
      </c>
      <c r="CK2857" s="12"/>
    </row>
    <row r="2858" spans="1:89" x14ac:dyDescent="0.3">
      <c r="A2858" s="2" t="s">
        <v>198</v>
      </c>
      <c r="B2858" s="2" t="s">
        <v>2958</v>
      </c>
      <c r="I2858" s="51" t="s">
        <v>841</v>
      </c>
      <c r="L2858" s="2" t="s">
        <v>476</v>
      </c>
      <c r="M2858" s="4" t="s">
        <v>476</v>
      </c>
      <c r="T2858" s="12" t="s">
        <v>2959</v>
      </c>
      <c r="Y2858" s="7" t="s">
        <v>2960</v>
      </c>
      <c r="Z2858" s="42">
        <v>13</v>
      </c>
      <c r="AA2858" s="8" t="s">
        <v>2961</v>
      </c>
      <c r="AB2858" s="8" t="s">
        <v>262</v>
      </c>
      <c r="AC2858" s="8" t="s">
        <v>261</v>
      </c>
      <c r="AD2858" s="8" t="b">
        <v>0</v>
      </c>
      <c r="AF2858" s="2" t="s">
        <v>99</v>
      </c>
      <c r="AG2858" s="2" t="s">
        <v>100</v>
      </c>
      <c r="AL2858" s="2" t="s">
        <v>2962</v>
      </c>
      <c r="AM2858" s="2">
        <v>489</v>
      </c>
      <c r="AO2858" s="43"/>
      <c r="AP2858" s="43"/>
      <c r="AR2858" s="43"/>
      <c r="AS2858" s="43"/>
      <c r="AV2858" s="43"/>
      <c r="AW2858" s="3" t="s">
        <v>115</v>
      </c>
      <c r="AX2858" s="9" t="s">
        <v>2963</v>
      </c>
      <c r="AY2858" s="2" t="s">
        <v>207</v>
      </c>
      <c r="AZ2858" s="2" t="s">
        <v>1709</v>
      </c>
      <c r="BA2858" s="2" t="s">
        <v>2962</v>
      </c>
      <c r="BB2858" s="2" t="s">
        <v>1673</v>
      </c>
      <c r="BC2858" s="43" t="s">
        <v>115</v>
      </c>
      <c r="BF2858" s="4">
        <v>27.4</v>
      </c>
      <c r="BG2858" s="2" t="s">
        <v>1673</v>
      </c>
      <c r="BH2858" s="2">
        <v>7</v>
      </c>
      <c r="BI2858" s="11">
        <v>0.05</v>
      </c>
      <c r="BJ2858" s="11">
        <v>0</v>
      </c>
      <c r="BK2858" s="11">
        <v>0</v>
      </c>
      <c r="BL2858" s="11">
        <v>0</v>
      </c>
      <c r="BM2858" s="11">
        <v>0.05</v>
      </c>
      <c r="BN2858" s="11" t="s">
        <v>114</v>
      </c>
      <c r="BO2858" s="2">
        <v>0.99329999999999996</v>
      </c>
      <c r="BP2858" s="4" t="s">
        <v>1945</v>
      </c>
      <c r="BQ2858" s="4" t="s">
        <v>484</v>
      </c>
      <c r="BR2858" s="2">
        <v>98.81</v>
      </c>
      <c r="BS2858" s="2" t="s">
        <v>161</v>
      </c>
      <c r="BT2858" s="2" t="s">
        <v>125</v>
      </c>
      <c r="BU2858" s="3" t="s">
        <v>105</v>
      </c>
      <c r="BV2858" s="3"/>
      <c r="BW2858" s="3"/>
      <c r="BX2858" s="2" t="s">
        <v>117</v>
      </c>
      <c r="BY2858" s="2" t="s">
        <v>126</v>
      </c>
      <c r="BZ2858" s="2" t="s">
        <v>235</v>
      </c>
      <c r="CG2858" s="4" t="s">
        <v>17311</v>
      </c>
      <c r="CK2858" s="12"/>
    </row>
    <row r="2859" spans="1:89" x14ac:dyDescent="0.3">
      <c r="A2859" s="2" t="s">
        <v>198</v>
      </c>
      <c r="B2859" s="2" t="s">
        <v>7748</v>
      </c>
      <c r="I2859" s="51" t="s">
        <v>841</v>
      </c>
      <c r="L2859" s="2" t="s">
        <v>380</v>
      </c>
      <c r="M2859" s="4" t="s">
        <v>380</v>
      </c>
      <c r="T2859" s="12" t="s">
        <v>13247</v>
      </c>
      <c r="Y2859" s="7" t="s">
        <v>13248</v>
      </c>
      <c r="Z2859" s="42">
        <v>13</v>
      </c>
      <c r="AA2859" s="8" t="s">
        <v>2891</v>
      </c>
      <c r="AB2859" s="8" t="s">
        <v>96</v>
      </c>
      <c r="AC2859" s="8" t="s">
        <v>97</v>
      </c>
      <c r="AD2859" s="8" t="b">
        <v>0</v>
      </c>
      <c r="AF2859" s="2" t="s">
        <v>99</v>
      </c>
      <c r="AG2859" s="2" t="s">
        <v>100</v>
      </c>
      <c r="AL2859" s="2" t="s">
        <v>13249</v>
      </c>
      <c r="AM2859" s="2">
        <v>579</v>
      </c>
      <c r="AO2859" s="43"/>
      <c r="AP2859" s="43"/>
      <c r="AR2859" s="43"/>
      <c r="AS2859" s="43"/>
      <c r="AV2859" s="43"/>
      <c r="AW2859" s="3" t="s">
        <v>13250</v>
      </c>
      <c r="AX2859" s="9" t="s">
        <v>13251</v>
      </c>
      <c r="AY2859" s="2" t="s">
        <v>321</v>
      </c>
      <c r="AZ2859" s="2" t="s">
        <v>1796</v>
      </c>
      <c r="BA2859" s="2" t="s">
        <v>13249</v>
      </c>
      <c r="BB2859" s="2" t="s">
        <v>626</v>
      </c>
      <c r="BC2859" s="43">
        <v>6.19972795593729E-7</v>
      </c>
      <c r="BF2859" s="4">
        <v>36</v>
      </c>
      <c r="BG2859" s="2" t="s">
        <v>626</v>
      </c>
      <c r="BH2859" s="2">
        <v>8</v>
      </c>
      <c r="BI2859" s="11">
        <v>0</v>
      </c>
      <c r="BJ2859" s="11">
        <v>0.01</v>
      </c>
      <c r="BK2859" s="11">
        <v>0</v>
      </c>
      <c r="BL2859" s="11">
        <v>0</v>
      </c>
      <c r="BM2859" s="11">
        <v>0.01</v>
      </c>
      <c r="BN2859" s="11" t="s">
        <v>114</v>
      </c>
      <c r="BO2859" s="2" t="s">
        <v>115</v>
      </c>
      <c r="BP2859" s="4" t="s">
        <v>115</v>
      </c>
      <c r="BQ2859" s="4" t="s">
        <v>389</v>
      </c>
      <c r="BR2859" s="2">
        <v>68.06</v>
      </c>
      <c r="BS2859" s="2" t="s">
        <v>161</v>
      </c>
      <c r="BT2859" s="2" t="s">
        <v>125</v>
      </c>
      <c r="BU2859" s="3" t="s">
        <v>105</v>
      </c>
      <c r="BV2859" s="3"/>
      <c r="BW2859" s="3"/>
      <c r="BX2859" s="2" t="s">
        <v>117</v>
      </c>
      <c r="BY2859" s="2" t="s">
        <v>126</v>
      </c>
      <c r="BZ2859" s="2" t="s">
        <v>235</v>
      </c>
      <c r="CG2859" s="4" t="s">
        <v>17311</v>
      </c>
      <c r="CK2859" s="12"/>
    </row>
    <row r="2860" spans="1:89" x14ac:dyDescent="0.3">
      <c r="A2860" s="2" t="s">
        <v>198</v>
      </c>
      <c r="B2860" s="2" t="s">
        <v>7748</v>
      </c>
      <c r="I2860" s="51" t="s">
        <v>841</v>
      </c>
      <c r="L2860" s="2" t="s">
        <v>1437</v>
      </c>
      <c r="M2860" s="4" t="s">
        <v>1437</v>
      </c>
      <c r="T2860" s="12" t="s">
        <v>7693</v>
      </c>
      <c r="Y2860" s="7" t="s">
        <v>7694</v>
      </c>
      <c r="Z2860" s="42">
        <v>13</v>
      </c>
      <c r="AA2860" s="8" t="s">
        <v>7695</v>
      </c>
      <c r="AB2860" s="8" t="s">
        <v>96</v>
      </c>
      <c r="AC2860" s="8" t="s">
        <v>97</v>
      </c>
      <c r="AD2860" s="8" t="b">
        <v>0</v>
      </c>
      <c r="AF2860" s="2" t="s">
        <v>99</v>
      </c>
      <c r="AG2860" s="2" t="s">
        <v>100</v>
      </c>
      <c r="AL2860" s="2" t="s">
        <v>7696</v>
      </c>
      <c r="AM2860" s="2">
        <v>320</v>
      </c>
      <c r="AO2860" s="43"/>
      <c r="AP2860" s="43"/>
      <c r="AR2860" s="43"/>
      <c r="AS2860" s="43"/>
      <c r="AV2860" s="43"/>
      <c r="AW2860" s="3" t="s">
        <v>7697</v>
      </c>
      <c r="AX2860" s="9" t="s">
        <v>7698</v>
      </c>
      <c r="AY2860" s="2" t="s">
        <v>321</v>
      </c>
      <c r="AZ2860" s="2" t="s">
        <v>1796</v>
      </c>
      <c r="BA2860" s="2" t="s">
        <v>7696</v>
      </c>
      <c r="BB2860" s="2" t="s">
        <v>626</v>
      </c>
      <c r="BC2860" s="43">
        <v>6.2371359071914105E-7</v>
      </c>
      <c r="BF2860" s="4">
        <v>40</v>
      </c>
      <c r="BG2860" s="2" t="s">
        <v>626</v>
      </c>
      <c r="BH2860" s="2">
        <v>8</v>
      </c>
      <c r="BI2860" s="11">
        <v>0</v>
      </c>
      <c r="BJ2860" s="11">
        <v>0.1</v>
      </c>
      <c r="BK2860" s="11">
        <v>0</v>
      </c>
      <c r="BL2860" s="11">
        <v>0</v>
      </c>
      <c r="BM2860" s="11">
        <v>0.1</v>
      </c>
      <c r="BN2860" s="11">
        <v>19</v>
      </c>
      <c r="BO2860" s="2" t="s">
        <v>115</v>
      </c>
      <c r="BP2860" s="4" t="s">
        <v>115</v>
      </c>
      <c r="BQ2860" s="4" t="s">
        <v>2475</v>
      </c>
      <c r="BR2860" s="2">
        <v>93.88</v>
      </c>
      <c r="BS2860" s="2" t="s">
        <v>250</v>
      </c>
      <c r="BT2860" s="2" t="s">
        <v>125</v>
      </c>
      <c r="BU2860" s="3" t="s">
        <v>105</v>
      </c>
      <c r="BV2860" s="3"/>
      <c r="BW2860" s="3"/>
      <c r="BX2860" s="2" t="s">
        <v>117</v>
      </c>
      <c r="BY2860" s="2" t="s">
        <v>126</v>
      </c>
      <c r="BZ2860" s="2" t="s">
        <v>235</v>
      </c>
      <c r="CG2860" s="4" t="s">
        <v>17311</v>
      </c>
      <c r="CK2860" s="12"/>
    </row>
    <row r="2861" spans="1:89" x14ac:dyDescent="0.3">
      <c r="A2861" s="2" t="s">
        <v>198</v>
      </c>
      <c r="B2861" s="2" t="s">
        <v>3249</v>
      </c>
      <c r="I2861" s="51" t="s">
        <v>841</v>
      </c>
      <c r="L2861" s="2" t="s">
        <v>476</v>
      </c>
      <c r="M2861" s="4" t="s">
        <v>476</v>
      </c>
      <c r="T2861" s="12" t="s">
        <v>11954</v>
      </c>
      <c r="Y2861" s="7" t="s">
        <v>11955</v>
      </c>
      <c r="Z2861" s="42">
        <v>13</v>
      </c>
      <c r="AA2861" s="8" t="s">
        <v>11956</v>
      </c>
      <c r="AB2861" s="8" t="s">
        <v>97</v>
      </c>
      <c r="AC2861" s="8" t="s">
        <v>262</v>
      </c>
      <c r="AD2861" s="8" t="b">
        <v>0</v>
      </c>
      <c r="AF2861" s="2" t="s">
        <v>99</v>
      </c>
      <c r="AG2861" s="2" t="s">
        <v>100</v>
      </c>
      <c r="AL2861" s="2" t="s">
        <v>7569</v>
      </c>
      <c r="AM2861" s="2">
        <v>498</v>
      </c>
      <c r="AO2861" s="43"/>
      <c r="AP2861" s="43"/>
      <c r="AR2861" s="43"/>
      <c r="AS2861" s="43"/>
      <c r="AV2861" s="43"/>
      <c r="AW2861" s="3" t="s">
        <v>115</v>
      </c>
      <c r="AX2861" s="9" t="s">
        <v>11957</v>
      </c>
      <c r="AY2861" s="2" t="s">
        <v>321</v>
      </c>
      <c r="AZ2861" s="2" t="s">
        <v>1796</v>
      </c>
      <c r="BA2861" s="2" t="s">
        <v>7569</v>
      </c>
      <c r="BB2861" s="2" t="s">
        <v>626</v>
      </c>
      <c r="BC2861" s="43" t="s">
        <v>115</v>
      </c>
      <c r="BF2861" s="4">
        <v>36</v>
      </c>
      <c r="BG2861" s="2" t="s">
        <v>626</v>
      </c>
      <c r="BH2861" s="2">
        <v>8</v>
      </c>
      <c r="BI2861" s="11">
        <v>0</v>
      </c>
      <c r="BJ2861" s="11">
        <v>0</v>
      </c>
      <c r="BK2861" s="11">
        <v>0</v>
      </c>
      <c r="BL2861" s="11">
        <v>0</v>
      </c>
      <c r="BM2861" s="11">
        <v>0</v>
      </c>
      <c r="BN2861" s="11">
        <v>5</v>
      </c>
      <c r="BO2861" s="2" t="s">
        <v>115</v>
      </c>
      <c r="BP2861" s="4" t="s">
        <v>115</v>
      </c>
      <c r="BQ2861" s="4" t="s">
        <v>484</v>
      </c>
      <c r="BR2861" s="2">
        <v>90.19</v>
      </c>
      <c r="BS2861" s="2" t="s">
        <v>161</v>
      </c>
      <c r="BT2861" s="2" t="s">
        <v>116</v>
      </c>
      <c r="BU2861" s="3" t="s">
        <v>105</v>
      </c>
      <c r="BV2861" s="3"/>
      <c r="BW2861" s="3"/>
      <c r="BX2861" s="2" t="s">
        <v>311</v>
      </c>
      <c r="BY2861" s="2" t="s">
        <v>180</v>
      </c>
      <c r="BZ2861" s="2" t="s">
        <v>235</v>
      </c>
      <c r="CG2861" s="4" t="s">
        <v>17311</v>
      </c>
      <c r="CK2861" s="12"/>
    </row>
    <row r="2862" spans="1:89" x14ac:dyDescent="0.3">
      <c r="A2862" s="2" t="s">
        <v>198</v>
      </c>
      <c r="B2862" s="2" t="s">
        <v>3249</v>
      </c>
      <c r="I2862" s="51" t="s">
        <v>841</v>
      </c>
      <c r="L2862" s="2" t="s">
        <v>380</v>
      </c>
      <c r="M2862" s="4" t="s">
        <v>380</v>
      </c>
      <c r="T2862" s="12" t="s">
        <v>3250</v>
      </c>
      <c r="Y2862" s="7" t="s">
        <v>3251</v>
      </c>
      <c r="Z2862" s="42">
        <v>13</v>
      </c>
      <c r="AA2862" s="8" t="s">
        <v>3252</v>
      </c>
      <c r="AB2862" s="8" t="s">
        <v>3253</v>
      </c>
      <c r="AC2862" s="8" t="s">
        <v>261</v>
      </c>
      <c r="AD2862" s="8" t="b">
        <v>1</v>
      </c>
      <c r="AF2862" s="2" t="s">
        <v>543</v>
      </c>
      <c r="AG2862" s="2" t="s">
        <v>543</v>
      </c>
      <c r="AL2862" s="2" t="s">
        <v>3254</v>
      </c>
      <c r="AO2862" s="43"/>
      <c r="AP2862" s="43"/>
      <c r="AR2862" s="43"/>
      <c r="AS2862" s="43"/>
      <c r="AV2862" s="43"/>
      <c r="AW2862" s="3" t="s">
        <v>115</v>
      </c>
      <c r="AX2862" s="9" t="s">
        <v>115</v>
      </c>
      <c r="AY2862" s="2" t="s">
        <v>115</v>
      </c>
      <c r="AZ2862" s="2" t="s">
        <v>115</v>
      </c>
      <c r="BA2862" s="2" t="s">
        <v>115</v>
      </c>
      <c r="BB2862" s="2" t="s">
        <v>565</v>
      </c>
      <c r="BC2862" s="43" t="s">
        <v>115</v>
      </c>
      <c r="BF2862" s="4">
        <v>35</v>
      </c>
      <c r="BG2862" s="2" t="s">
        <v>565</v>
      </c>
      <c r="BH2862" s="2">
        <v>7</v>
      </c>
      <c r="BI2862" s="11" t="s">
        <v>114</v>
      </c>
      <c r="BJ2862" s="11" t="s">
        <v>114</v>
      </c>
      <c r="BK2862" s="11" t="s">
        <v>114</v>
      </c>
      <c r="BL2862" s="11" t="s">
        <v>114</v>
      </c>
      <c r="BM2862" s="11" t="s">
        <v>115</v>
      </c>
      <c r="BN2862" s="11" t="s">
        <v>114</v>
      </c>
      <c r="BO2862" s="2" t="s">
        <v>115</v>
      </c>
      <c r="BP2862" s="4" t="s">
        <v>115</v>
      </c>
      <c r="BS2862" s="2" t="s">
        <v>115</v>
      </c>
      <c r="BT2862" s="2" t="s">
        <v>125</v>
      </c>
      <c r="BU2862" s="3" t="s">
        <v>105</v>
      </c>
      <c r="BV2862" s="3"/>
      <c r="BW2862" s="3"/>
      <c r="BX2862" s="2" t="s">
        <v>311</v>
      </c>
      <c r="BY2862" s="2" t="s">
        <v>126</v>
      </c>
      <c r="BZ2862" s="2" t="s">
        <v>235</v>
      </c>
      <c r="CG2862" s="4" t="s">
        <v>17311</v>
      </c>
      <c r="CK2862" s="12"/>
    </row>
    <row r="2863" spans="1:89" x14ac:dyDescent="0.3">
      <c r="A2863" s="2" t="s">
        <v>198</v>
      </c>
      <c r="B2863" s="2" t="s">
        <v>3255</v>
      </c>
      <c r="I2863" s="51" t="s">
        <v>841</v>
      </c>
      <c r="L2863" s="2" t="s">
        <v>476</v>
      </c>
      <c r="M2863" s="4" t="s">
        <v>476</v>
      </c>
      <c r="T2863" s="12" t="s">
        <v>3256</v>
      </c>
      <c r="Y2863" s="7" t="s">
        <v>3257</v>
      </c>
      <c r="Z2863" s="42">
        <v>13</v>
      </c>
      <c r="AA2863" s="8" t="s">
        <v>3258</v>
      </c>
      <c r="AB2863" s="8" t="s">
        <v>261</v>
      </c>
      <c r="AC2863" s="8" t="s">
        <v>2235</v>
      </c>
      <c r="AD2863" s="8" t="b">
        <v>0</v>
      </c>
      <c r="AF2863" s="2" t="s">
        <v>566</v>
      </c>
      <c r="AG2863" s="2" t="s">
        <v>566</v>
      </c>
      <c r="AL2863" s="2" t="s">
        <v>3259</v>
      </c>
      <c r="AO2863" s="43"/>
      <c r="AP2863" s="43"/>
      <c r="AR2863" s="43"/>
      <c r="AS2863" s="43"/>
      <c r="AV2863" s="43"/>
      <c r="AW2863" s="3" t="s">
        <v>115</v>
      </c>
      <c r="AX2863" s="9" t="s">
        <v>115</v>
      </c>
      <c r="AY2863" s="2" t="s">
        <v>115</v>
      </c>
      <c r="AZ2863" s="2" t="s">
        <v>115</v>
      </c>
      <c r="BA2863" s="2" t="s">
        <v>115</v>
      </c>
      <c r="BB2863" s="2" t="s">
        <v>565</v>
      </c>
      <c r="BC2863" s="43" t="s">
        <v>115</v>
      </c>
      <c r="BF2863" s="4">
        <v>34</v>
      </c>
      <c r="BG2863" s="2" t="s">
        <v>565</v>
      </c>
      <c r="BH2863" s="2">
        <v>7</v>
      </c>
      <c r="BI2863" s="11" t="s">
        <v>114</v>
      </c>
      <c r="BJ2863" s="11" t="s">
        <v>114</v>
      </c>
      <c r="BK2863" s="11" t="s">
        <v>114</v>
      </c>
      <c r="BL2863" s="11" t="s">
        <v>114</v>
      </c>
      <c r="BM2863" s="11" t="s">
        <v>115</v>
      </c>
      <c r="BN2863" s="11" t="s">
        <v>114</v>
      </c>
      <c r="BO2863" s="2" t="s">
        <v>115</v>
      </c>
      <c r="BP2863" s="4" t="s">
        <v>115</v>
      </c>
      <c r="BS2863" s="2" t="s">
        <v>115</v>
      </c>
      <c r="BT2863" s="2" t="s">
        <v>125</v>
      </c>
      <c r="BU2863" s="3" t="s">
        <v>105</v>
      </c>
      <c r="BV2863" s="3"/>
      <c r="BW2863" s="3"/>
      <c r="BX2863" s="2" t="s">
        <v>117</v>
      </c>
      <c r="BY2863" s="2" t="s">
        <v>126</v>
      </c>
      <c r="BZ2863" s="2" t="s">
        <v>1002</v>
      </c>
      <c r="CG2863" s="4" t="s">
        <v>17311</v>
      </c>
      <c r="CK2863" s="12"/>
    </row>
    <row r="2864" spans="1:89" x14ac:dyDescent="0.3">
      <c r="A2864" s="2" t="s">
        <v>198</v>
      </c>
      <c r="B2864" s="2" t="s">
        <v>3260</v>
      </c>
      <c r="I2864" s="51" t="s">
        <v>841</v>
      </c>
      <c r="L2864" s="2" t="s">
        <v>476</v>
      </c>
      <c r="M2864" s="4" t="s">
        <v>476</v>
      </c>
      <c r="N2864" s="12" t="s">
        <v>3261</v>
      </c>
      <c r="T2864" s="12" t="s">
        <v>3262</v>
      </c>
      <c r="Y2864" s="7" t="s">
        <v>3263</v>
      </c>
      <c r="Z2864" s="42">
        <v>13</v>
      </c>
      <c r="AA2864" s="8" t="s">
        <v>1533</v>
      </c>
      <c r="AB2864" s="8" t="s">
        <v>885</v>
      </c>
      <c r="AC2864" s="8" t="s">
        <v>96</v>
      </c>
      <c r="AD2864" s="8" t="b">
        <v>1</v>
      </c>
      <c r="AF2864" s="2" t="s">
        <v>543</v>
      </c>
      <c r="AG2864" s="2" t="s">
        <v>543</v>
      </c>
      <c r="AL2864" s="2" t="s">
        <v>3264</v>
      </c>
      <c r="AO2864" s="43"/>
      <c r="AP2864" s="43"/>
      <c r="AR2864" s="43"/>
      <c r="AS2864" s="43"/>
      <c r="AV2864" s="43"/>
      <c r="AW2864" s="3" t="s">
        <v>115</v>
      </c>
      <c r="AX2864" s="9" t="s">
        <v>3265</v>
      </c>
      <c r="AY2864" s="2" t="s">
        <v>321</v>
      </c>
      <c r="AZ2864" s="2" t="s">
        <v>758</v>
      </c>
      <c r="BA2864" s="2" t="s">
        <v>3266</v>
      </c>
      <c r="BB2864" s="2" t="s">
        <v>565</v>
      </c>
      <c r="BC2864" s="43" t="s">
        <v>115</v>
      </c>
      <c r="BF2864" s="4">
        <v>34</v>
      </c>
      <c r="BG2864" s="2" t="s">
        <v>565</v>
      </c>
      <c r="BH2864" s="2">
        <v>7</v>
      </c>
      <c r="BI2864" s="11">
        <v>0.01</v>
      </c>
      <c r="BJ2864" s="11">
        <v>0</v>
      </c>
      <c r="BK2864" s="11">
        <v>0</v>
      </c>
      <c r="BL2864" s="11">
        <v>0</v>
      </c>
      <c r="BM2864" s="11">
        <v>0.01</v>
      </c>
      <c r="BN2864" s="11" t="s">
        <v>114</v>
      </c>
      <c r="BO2864" s="2" t="s">
        <v>115</v>
      </c>
      <c r="BP2864" s="4" t="s">
        <v>115</v>
      </c>
      <c r="BS2864" s="2" t="s">
        <v>115</v>
      </c>
      <c r="BT2864" s="2" t="s">
        <v>116</v>
      </c>
      <c r="BU2864" s="3" t="s">
        <v>105</v>
      </c>
      <c r="BV2864" s="3"/>
      <c r="BW2864" s="3"/>
      <c r="BX2864" s="2" t="s">
        <v>117</v>
      </c>
      <c r="BY2864" s="2" t="s">
        <v>180</v>
      </c>
      <c r="BZ2864" s="2" t="s">
        <v>235</v>
      </c>
      <c r="CG2864" s="4" t="s">
        <v>17311</v>
      </c>
      <c r="CK2864" s="12"/>
    </row>
    <row r="2865" spans="1:89" x14ac:dyDescent="0.3">
      <c r="A2865" s="2" t="s">
        <v>198</v>
      </c>
      <c r="B2865" s="2" t="s">
        <v>3260</v>
      </c>
      <c r="I2865" s="51" t="s">
        <v>841</v>
      </c>
      <c r="L2865" s="2" t="s">
        <v>1335</v>
      </c>
      <c r="M2865" s="4" t="s">
        <v>1335</v>
      </c>
      <c r="T2865" s="12" t="s">
        <v>4758</v>
      </c>
      <c r="Y2865" s="7" t="s">
        <v>4759</v>
      </c>
      <c r="Z2865" s="42">
        <v>13</v>
      </c>
      <c r="AA2865" s="8" t="s">
        <v>4760</v>
      </c>
      <c r="AB2865" s="8" t="s">
        <v>97</v>
      </c>
      <c r="AC2865" s="8" t="s">
        <v>262</v>
      </c>
      <c r="AD2865" s="8" t="b">
        <v>0</v>
      </c>
      <c r="AF2865" s="2" t="s">
        <v>99</v>
      </c>
      <c r="AG2865" s="2" t="s">
        <v>100</v>
      </c>
      <c r="AL2865" s="2" t="s">
        <v>115</v>
      </c>
      <c r="AO2865" s="43"/>
      <c r="AP2865" s="43"/>
      <c r="AR2865" s="43"/>
      <c r="AS2865" s="43"/>
      <c r="AV2865" s="43"/>
      <c r="AW2865" s="3" t="s">
        <v>115</v>
      </c>
      <c r="AX2865" s="9" t="s">
        <v>115</v>
      </c>
      <c r="AY2865" s="2" t="s">
        <v>115</v>
      </c>
      <c r="AZ2865" s="2" t="s">
        <v>115</v>
      </c>
      <c r="BA2865" s="2" t="s">
        <v>115</v>
      </c>
      <c r="BB2865" s="2" t="s">
        <v>778</v>
      </c>
      <c r="BC2865" s="43" t="s">
        <v>115</v>
      </c>
      <c r="BF2865" s="4">
        <v>34</v>
      </c>
      <c r="BG2865" s="2" t="s">
        <v>778</v>
      </c>
      <c r="BH2865" s="2">
        <v>6</v>
      </c>
      <c r="BI2865" s="11">
        <v>0</v>
      </c>
      <c r="BJ2865" s="11">
        <v>0</v>
      </c>
      <c r="BK2865" s="11">
        <v>0.32</v>
      </c>
      <c r="BL2865" s="11">
        <v>1</v>
      </c>
      <c r="BM2865" s="11">
        <v>0.32</v>
      </c>
      <c r="BN2865" s="11">
        <v>-2</v>
      </c>
      <c r="BP2865" s="4" t="s">
        <v>115</v>
      </c>
      <c r="BS2865" s="2" t="s">
        <v>115</v>
      </c>
      <c r="BT2865" s="2" t="s">
        <v>125</v>
      </c>
      <c r="BU2865" s="3" t="s">
        <v>105</v>
      </c>
      <c r="BV2865" s="3"/>
      <c r="BW2865" s="3"/>
      <c r="BX2865" s="2" t="s">
        <v>117</v>
      </c>
      <c r="BY2865" s="2" t="s">
        <v>126</v>
      </c>
      <c r="BZ2865" s="2" t="s">
        <v>235</v>
      </c>
      <c r="CG2865" s="4" t="s">
        <v>17311</v>
      </c>
      <c r="CK2865" s="12"/>
    </row>
    <row r="2866" spans="1:89" x14ac:dyDescent="0.3">
      <c r="A2866" s="2" t="s">
        <v>198</v>
      </c>
      <c r="B2866" s="2" t="s">
        <v>10078</v>
      </c>
      <c r="I2866" s="51" t="s">
        <v>841</v>
      </c>
      <c r="L2866" s="2" t="s">
        <v>488</v>
      </c>
      <c r="M2866" s="4" t="s">
        <v>488</v>
      </c>
      <c r="T2866" s="12" t="s">
        <v>9978</v>
      </c>
      <c r="Y2866" s="7" t="s">
        <v>9979</v>
      </c>
      <c r="Z2866" s="42">
        <v>13</v>
      </c>
      <c r="AA2866" s="8" t="s">
        <v>9980</v>
      </c>
      <c r="AB2866" s="8" t="s">
        <v>96</v>
      </c>
      <c r="AC2866" s="8" t="s">
        <v>97</v>
      </c>
      <c r="AD2866" s="8" t="b">
        <v>0</v>
      </c>
      <c r="AF2866" s="2" t="s">
        <v>99</v>
      </c>
      <c r="AG2866" s="2" t="s">
        <v>100</v>
      </c>
      <c r="AL2866" s="2" t="s">
        <v>9981</v>
      </c>
      <c r="AM2866" s="2">
        <v>455</v>
      </c>
      <c r="AO2866" s="43"/>
      <c r="AP2866" s="43"/>
      <c r="AR2866" s="43"/>
      <c r="AS2866" s="43"/>
      <c r="AV2866" s="43"/>
      <c r="AW2866" s="3" t="s">
        <v>9982</v>
      </c>
      <c r="AX2866" s="9" t="s">
        <v>9983</v>
      </c>
      <c r="AY2866" s="2" t="s">
        <v>321</v>
      </c>
      <c r="AZ2866" s="2" t="s">
        <v>1796</v>
      </c>
      <c r="BA2866" s="2" t="s">
        <v>9981</v>
      </c>
      <c r="BB2866" s="2" t="s">
        <v>626</v>
      </c>
      <c r="BC2866" s="43">
        <v>1.2406824746156301E-6</v>
      </c>
      <c r="BF2866" s="4">
        <v>40</v>
      </c>
      <c r="BG2866" s="2" t="s">
        <v>626</v>
      </c>
      <c r="BH2866" s="2">
        <v>8</v>
      </c>
      <c r="BI2866" s="11">
        <v>0</v>
      </c>
      <c r="BJ2866" s="11">
        <v>0</v>
      </c>
      <c r="BK2866" s="11">
        <v>0</v>
      </c>
      <c r="BL2866" s="11">
        <v>0.23</v>
      </c>
      <c r="BM2866" s="11">
        <v>0</v>
      </c>
      <c r="BN2866" s="11" t="s">
        <v>114</v>
      </c>
      <c r="BO2866" s="2" t="s">
        <v>115</v>
      </c>
      <c r="BP2866" s="4" t="s">
        <v>115</v>
      </c>
      <c r="BQ2866" s="4" t="s">
        <v>451</v>
      </c>
      <c r="BR2866" s="2">
        <v>98.06</v>
      </c>
      <c r="BS2866" s="2" t="s">
        <v>161</v>
      </c>
      <c r="BT2866" s="2" t="s">
        <v>125</v>
      </c>
      <c r="BU2866" s="3" t="s">
        <v>105</v>
      </c>
      <c r="BV2866" s="3"/>
      <c r="BW2866" s="3"/>
      <c r="BX2866" s="2" t="s">
        <v>311</v>
      </c>
      <c r="BY2866" s="2" t="s">
        <v>180</v>
      </c>
      <c r="BZ2866" s="2" t="s">
        <v>1002</v>
      </c>
      <c r="CG2866" s="4" t="s">
        <v>17311</v>
      </c>
      <c r="CK2866" s="12"/>
    </row>
    <row r="2867" spans="1:89" x14ac:dyDescent="0.3">
      <c r="A2867" s="2" t="s">
        <v>198</v>
      </c>
      <c r="B2867" s="2" t="s">
        <v>7447</v>
      </c>
      <c r="I2867" s="51" t="s">
        <v>841</v>
      </c>
      <c r="L2867" s="2" t="s">
        <v>314</v>
      </c>
      <c r="M2867" s="4" t="s">
        <v>314</v>
      </c>
      <c r="T2867" s="12" t="s">
        <v>7437</v>
      </c>
      <c r="Y2867" s="7" t="s">
        <v>7438</v>
      </c>
      <c r="Z2867" s="42">
        <v>13</v>
      </c>
      <c r="AA2867" s="8" t="s">
        <v>7439</v>
      </c>
      <c r="AB2867" s="8" t="s">
        <v>96</v>
      </c>
      <c r="AC2867" s="8" t="s">
        <v>97</v>
      </c>
      <c r="AD2867" s="8" t="b">
        <v>0</v>
      </c>
      <c r="AF2867" s="2" t="s">
        <v>99</v>
      </c>
      <c r="AG2867" s="2" t="s">
        <v>100</v>
      </c>
      <c r="AL2867" s="2" t="s">
        <v>7440</v>
      </c>
      <c r="AM2867" s="2">
        <v>255</v>
      </c>
      <c r="AO2867" s="43"/>
      <c r="AP2867" s="43"/>
      <c r="AR2867" s="43"/>
      <c r="AS2867" s="43"/>
      <c r="AV2867" s="43"/>
      <c r="AW2867" s="3" t="s">
        <v>115</v>
      </c>
      <c r="AX2867" s="9" t="s">
        <v>7441</v>
      </c>
      <c r="AY2867" s="2" t="s">
        <v>321</v>
      </c>
      <c r="AZ2867" s="2" t="s">
        <v>1796</v>
      </c>
      <c r="BA2867" s="2" t="s">
        <v>7440</v>
      </c>
      <c r="BB2867" s="2" t="s">
        <v>626</v>
      </c>
      <c r="BC2867" s="43" t="s">
        <v>115</v>
      </c>
      <c r="BF2867" s="4">
        <v>35</v>
      </c>
      <c r="BG2867" s="2" t="s">
        <v>626</v>
      </c>
      <c r="BH2867" s="2">
        <v>8</v>
      </c>
      <c r="BI2867" s="11">
        <v>0.05</v>
      </c>
      <c r="BJ2867" s="11">
        <v>0</v>
      </c>
      <c r="BK2867" s="11">
        <v>0.14000000000000001</v>
      </c>
      <c r="BL2867" s="11">
        <v>0</v>
      </c>
      <c r="BM2867" s="11">
        <v>0.14000000000000001</v>
      </c>
      <c r="BN2867" s="11" t="s">
        <v>114</v>
      </c>
      <c r="BO2867" s="2" t="s">
        <v>115</v>
      </c>
      <c r="BP2867" s="4" t="s">
        <v>115</v>
      </c>
      <c r="BQ2867" s="4" t="s">
        <v>7442</v>
      </c>
      <c r="BR2867" s="2">
        <v>50.56</v>
      </c>
      <c r="BS2867" s="2" t="s">
        <v>250</v>
      </c>
      <c r="BT2867" s="2" t="s">
        <v>125</v>
      </c>
      <c r="BU2867" s="3" t="s">
        <v>105</v>
      </c>
      <c r="BV2867" s="3"/>
      <c r="BW2867" s="3"/>
      <c r="BX2867" s="2" t="s">
        <v>117</v>
      </c>
      <c r="BY2867" s="2" t="s">
        <v>126</v>
      </c>
      <c r="BZ2867" s="2" t="s">
        <v>1002</v>
      </c>
      <c r="CG2867" s="4" t="s">
        <v>17311</v>
      </c>
      <c r="CK2867" s="12"/>
    </row>
    <row r="2868" spans="1:89" x14ac:dyDescent="0.3">
      <c r="A2868" s="2" t="s">
        <v>198</v>
      </c>
      <c r="B2868" s="2" t="s">
        <v>7749</v>
      </c>
      <c r="I2868" s="51" t="s">
        <v>841</v>
      </c>
      <c r="L2868" s="2" t="s">
        <v>1437</v>
      </c>
      <c r="M2868" s="4" t="s">
        <v>1437</v>
      </c>
      <c r="T2868" s="12" t="s">
        <v>7693</v>
      </c>
      <c r="Y2868" s="7" t="s">
        <v>7694</v>
      </c>
      <c r="Z2868" s="42">
        <v>13</v>
      </c>
      <c r="AA2868" s="8" t="s">
        <v>7695</v>
      </c>
      <c r="AB2868" s="8" t="s">
        <v>96</v>
      </c>
      <c r="AC2868" s="8" t="s">
        <v>97</v>
      </c>
      <c r="AD2868" s="8" t="b">
        <v>0</v>
      </c>
      <c r="AF2868" s="2" t="s">
        <v>99</v>
      </c>
      <c r="AG2868" s="2" t="s">
        <v>100</v>
      </c>
      <c r="AL2868" s="2" t="s">
        <v>7696</v>
      </c>
      <c r="AM2868" s="2">
        <v>320</v>
      </c>
      <c r="AO2868" s="43"/>
      <c r="AP2868" s="43"/>
      <c r="AR2868" s="43"/>
      <c r="AS2868" s="43"/>
      <c r="AV2868" s="43"/>
      <c r="AW2868" s="3" t="s">
        <v>7697</v>
      </c>
      <c r="AX2868" s="9" t="s">
        <v>7698</v>
      </c>
      <c r="AY2868" s="2" t="s">
        <v>321</v>
      </c>
      <c r="AZ2868" s="2" t="s">
        <v>1796</v>
      </c>
      <c r="BA2868" s="2" t="s">
        <v>7696</v>
      </c>
      <c r="BB2868" s="2" t="s">
        <v>626</v>
      </c>
      <c r="BC2868" s="43">
        <v>6.2371359071914105E-7</v>
      </c>
      <c r="BF2868" s="4">
        <v>40</v>
      </c>
      <c r="BG2868" s="2" t="s">
        <v>626</v>
      </c>
      <c r="BH2868" s="2">
        <v>8</v>
      </c>
      <c r="BI2868" s="11">
        <v>0</v>
      </c>
      <c r="BJ2868" s="11">
        <v>0.1</v>
      </c>
      <c r="BK2868" s="11">
        <v>0</v>
      </c>
      <c r="BL2868" s="11">
        <v>0</v>
      </c>
      <c r="BM2868" s="11">
        <v>0.1</v>
      </c>
      <c r="BN2868" s="11">
        <v>19</v>
      </c>
      <c r="BO2868" s="2" t="s">
        <v>115</v>
      </c>
      <c r="BP2868" s="4" t="s">
        <v>115</v>
      </c>
      <c r="BQ2868" s="4" t="s">
        <v>2475</v>
      </c>
      <c r="BR2868" s="2">
        <v>93.88</v>
      </c>
      <c r="BS2868" s="2" t="s">
        <v>250</v>
      </c>
      <c r="BT2868" s="2" t="s">
        <v>116</v>
      </c>
      <c r="BU2868" s="3" t="s">
        <v>105</v>
      </c>
      <c r="BV2868" s="3"/>
      <c r="BW2868" s="3"/>
      <c r="BX2868" s="2" t="s">
        <v>117</v>
      </c>
      <c r="BY2868" s="2" t="s">
        <v>180</v>
      </c>
      <c r="BZ2868" s="2" t="s">
        <v>1002</v>
      </c>
      <c r="CG2868" s="4" t="s">
        <v>17311</v>
      </c>
      <c r="CK2868" s="12"/>
    </row>
    <row r="2869" spans="1:89" x14ac:dyDescent="0.3">
      <c r="A2869" s="2" t="s">
        <v>198</v>
      </c>
      <c r="B2869" s="2" t="s">
        <v>3291</v>
      </c>
      <c r="I2869" s="51" t="s">
        <v>841</v>
      </c>
      <c r="L2869" s="2" t="s">
        <v>476</v>
      </c>
      <c r="M2869" s="4" t="s">
        <v>476</v>
      </c>
      <c r="T2869" s="12" t="s">
        <v>11954</v>
      </c>
      <c r="Y2869" s="7" t="s">
        <v>11955</v>
      </c>
      <c r="Z2869" s="42">
        <v>13</v>
      </c>
      <c r="AA2869" s="8" t="s">
        <v>11956</v>
      </c>
      <c r="AB2869" s="8" t="s">
        <v>97</v>
      </c>
      <c r="AC2869" s="8" t="s">
        <v>262</v>
      </c>
      <c r="AD2869" s="8" t="b">
        <v>0</v>
      </c>
      <c r="AF2869" s="2" t="s">
        <v>99</v>
      </c>
      <c r="AG2869" s="2" t="s">
        <v>100</v>
      </c>
      <c r="AL2869" s="2" t="s">
        <v>7569</v>
      </c>
      <c r="AM2869" s="2">
        <v>498</v>
      </c>
      <c r="AO2869" s="43"/>
      <c r="AP2869" s="43"/>
      <c r="AR2869" s="43"/>
      <c r="AS2869" s="43"/>
      <c r="AV2869" s="43"/>
      <c r="AW2869" s="3" t="s">
        <v>115</v>
      </c>
      <c r="AX2869" s="9" t="s">
        <v>11957</v>
      </c>
      <c r="AY2869" s="2" t="s">
        <v>321</v>
      </c>
      <c r="AZ2869" s="2" t="s">
        <v>1796</v>
      </c>
      <c r="BA2869" s="2" t="s">
        <v>7569</v>
      </c>
      <c r="BB2869" s="2" t="s">
        <v>626</v>
      </c>
      <c r="BC2869" s="43" t="s">
        <v>115</v>
      </c>
      <c r="BF2869" s="4">
        <v>36</v>
      </c>
      <c r="BG2869" s="2" t="s">
        <v>626</v>
      </c>
      <c r="BH2869" s="2">
        <v>8</v>
      </c>
      <c r="BI2869" s="11">
        <v>0</v>
      </c>
      <c r="BJ2869" s="11">
        <v>0</v>
      </c>
      <c r="BK2869" s="11">
        <v>0</v>
      </c>
      <c r="BL2869" s="11">
        <v>0</v>
      </c>
      <c r="BM2869" s="11">
        <v>0</v>
      </c>
      <c r="BN2869" s="11">
        <v>5</v>
      </c>
      <c r="BO2869" s="2" t="s">
        <v>115</v>
      </c>
      <c r="BP2869" s="4" t="s">
        <v>115</v>
      </c>
      <c r="BQ2869" s="4" t="s">
        <v>484</v>
      </c>
      <c r="BR2869" s="2">
        <v>90.19</v>
      </c>
      <c r="BS2869" s="2" t="s">
        <v>161</v>
      </c>
      <c r="BT2869" s="2" t="s">
        <v>116</v>
      </c>
      <c r="BU2869" s="3" t="s">
        <v>105</v>
      </c>
      <c r="BV2869" s="3"/>
      <c r="BW2869" s="3"/>
      <c r="BX2869" s="2" t="s">
        <v>311</v>
      </c>
      <c r="BY2869" s="2" t="s">
        <v>180</v>
      </c>
      <c r="BZ2869" s="2" t="s">
        <v>235</v>
      </c>
      <c r="CG2869" s="4" t="s">
        <v>17311</v>
      </c>
      <c r="CK2869" s="12"/>
    </row>
    <row r="2870" spans="1:89" x14ac:dyDescent="0.3">
      <c r="A2870" s="2" t="s">
        <v>198</v>
      </c>
      <c r="B2870" s="2" t="s">
        <v>3291</v>
      </c>
      <c r="I2870" s="51" t="s">
        <v>841</v>
      </c>
      <c r="L2870" s="2" t="s">
        <v>380</v>
      </c>
      <c r="M2870" s="4" t="s">
        <v>380</v>
      </c>
      <c r="T2870" s="12" t="s">
        <v>3250</v>
      </c>
      <c r="Y2870" s="7" t="s">
        <v>3251</v>
      </c>
      <c r="Z2870" s="42">
        <v>13</v>
      </c>
      <c r="AA2870" s="8" t="s">
        <v>3252</v>
      </c>
      <c r="AB2870" s="8" t="s">
        <v>3253</v>
      </c>
      <c r="AC2870" s="8" t="s">
        <v>261</v>
      </c>
      <c r="AD2870" s="8" t="b">
        <v>1</v>
      </c>
      <c r="AF2870" s="2" t="s">
        <v>543</v>
      </c>
      <c r="AG2870" s="2" t="s">
        <v>543</v>
      </c>
      <c r="AL2870" s="2" t="s">
        <v>3254</v>
      </c>
      <c r="AO2870" s="43"/>
      <c r="AP2870" s="43"/>
      <c r="AR2870" s="43"/>
      <c r="AS2870" s="43"/>
      <c r="AV2870" s="43"/>
      <c r="AW2870" s="3" t="s">
        <v>115</v>
      </c>
      <c r="AX2870" s="9" t="s">
        <v>115</v>
      </c>
      <c r="AY2870" s="2" t="s">
        <v>115</v>
      </c>
      <c r="AZ2870" s="2" t="s">
        <v>115</v>
      </c>
      <c r="BA2870" s="2" t="s">
        <v>115</v>
      </c>
      <c r="BB2870" s="2" t="s">
        <v>565</v>
      </c>
      <c r="BC2870" s="43" t="s">
        <v>115</v>
      </c>
      <c r="BF2870" s="4">
        <v>35</v>
      </c>
      <c r="BG2870" s="2" t="s">
        <v>565</v>
      </c>
      <c r="BH2870" s="2">
        <v>7</v>
      </c>
      <c r="BI2870" s="11" t="s">
        <v>114</v>
      </c>
      <c r="BJ2870" s="11" t="s">
        <v>114</v>
      </c>
      <c r="BK2870" s="11" t="s">
        <v>114</v>
      </c>
      <c r="BL2870" s="11" t="s">
        <v>114</v>
      </c>
      <c r="BM2870" s="11" t="s">
        <v>115</v>
      </c>
      <c r="BN2870" s="11" t="s">
        <v>114</v>
      </c>
      <c r="BO2870" s="2" t="s">
        <v>115</v>
      </c>
      <c r="BP2870" s="4" t="s">
        <v>115</v>
      </c>
      <c r="BS2870" s="2" t="s">
        <v>115</v>
      </c>
      <c r="BT2870" s="2" t="s">
        <v>125</v>
      </c>
      <c r="BU2870" s="3" t="s">
        <v>105</v>
      </c>
      <c r="BV2870" s="3"/>
      <c r="BW2870" s="3"/>
      <c r="BX2870" s="2" t="s">
        <v>311</v>
      </c>
      <c r="BY2870" s="2" t="s">
        <v>126</v>
      </c>
      <c r="BZ2870" s="2" t="s">
        <v>235</v>
      </c>
      <c r="CG2870" s="4" t="s">
        <v>17311</v>
      </c>
      <c r="CK2870" s="12"/>
    </row>
    <row r="2871" spans="1:89" x14ac:dyDescent="0.3">
      <c r="A2871" s="2" t="s">
        <v>198</v>
      </c>
      <c r="B2871" s="2" t="s">
        <v>2103</v>
      </c>
      <c r="I2871" s="51" t="s">
        <v>841</v>
      </c>
      <c r="L2871" s="2" t="s">
        <v>370</v>
      </c>
      <c r="M2871" s="4" t="s">
        <v>370</v>
      </c>
      <c r="T2871" s="12" t="s">
        <v>2104</v>
      </c>
      <c r="Y2871" s="7" t="s">
        <v>2105</v>
      </c>
      <c r="Z2871" s="42">
        <v>13</v>
      </c>
      <c r="AA2871" s="8" t="s">
        <v>2106</v>
      </c>
      <c r="AB2871" s="8" t="s">
        <v>96</v>
      </c>
      <c r="AC2871" s="8" t="s">
        <v>262</v>
      </c>
      <c r="AD2871" s="8" t="b">
        <v>0</v>
      </c>
      <c r="AF2871" s="2" t="s">
        <v>99</v>
      </c>
      <c r="AG2871" s="2" t="s">
        <v>100</v>
      </c>
      <c r="AL2871" s="2" t="s">
        <v>2107</v>
      </c>
      <c r="AM2871" s="2">
        <v>220</v>
      </c>
      <c r="AO2871" s="43"/>
      <c r="AP2871" s="43"/>
      <c r="AR2871" s="43"/>
      <c r="AS2871" s="43"/>
      <c r="AV2871" s="43"/>
      <c r="AW2871" s="3" t="s">
        <v>115</v>
      </c>
      <c r="AX2871" s="9" t="s">
        <v>2108</v>
      </c>
      <c r="AY2871" s="2" t="s">
        <v>321</v>
      </c>
      <c r="AZ2871" s="2" t="s">
        <v>1709</v>
      </c>
      <c r="BA2871" s="2" t="s">
        <v>2107</v>
      </c>
      <c r="BB2871" s="2" t="s">
        <v>1673</v>
      </c>
      <c r="BC2871" s="43" t="s">
        <v>115</v>
      </c>
      <c r="BF2871" s="4">
        <v>24.1</v>
      </c>
      <c r="BG2871" s="2" t="s">
        <v>1673</v>
      </c>
      <c r="BH2871" s="2">
        <v>7</v>
      </c>
      <c r="BI2871" s="11">
        <v>0</v>
      </c>
      <c r="BJ2871" s="11">
        <v>0</v>
      </c>
      <c r="BK2871" s="11">
        <v>0.99</v>
      </c>
      <c r="BL2871" s="11">
        <v>0</v>
      </c>
      <c r="BM2871" s="11">
        <v>0.99</v>
      </c>
      <c r="BN2871" s="11" t="s">
        <v>114</v>
      </c>
      <c r="BO2871" s="2">
        <v>0.2472</v>
      </c>
      <c r="BP2871" s="4" t="s">
        <v>1674</v>
      </c>
      <c r="BQ2871" s="4" t="s">
        <v>2063</v>
      </c>
      <c r="BR2871" s="2">
        <v>97.94</v>
      </c>
      <c r="BS2871" s="2" t="s">
        <v>250</v>
      </c>
      <c r="BT2871" s="2" t="s">
        <v>125</v>
      </c>
      <c r="BU2871" s="3" t="s">
        <v>105</v>
      </c>
      <c r="BV2871" s="3"/>
      <c r="BW2871" s="3"/>
      <c r="BX2871" s="2" t="s">
        <v>311</v>
      </c>
      <c r="BY2871" s="2" t="s">
        <v>180</v>
      </c>
      <c r="BZ2871" s="2" t="s">
        <v>235</v>
      </c>
      <c r="CG2871" s="4" t="s">
        <v>17311</v>
      </c>
      <c r="CK2871" s="12"/>
    </row>
    <row r="2872" spans="1:89" x14ac:dyDescent="0.3">
      <c r="A2872" s="2" t="s">
        <v>198</v>
      </c>
      <c r="B2872" s="2" t="s">
        <v>11987</v>
      </c>
      <c r="I2872" s="51" t="s">
        <v>841</v>
      </c>
      <c r="L2872" s="2" t="s">
        <v>148</v>
      </c>
      <c r="M2872" s="4" t="s">
        <v>148</v>
      </c>
      <c r="T2872" s="12" t="s">
        <v>11988</v>
      </c>
      <c r="Y2872" s="44" t="s">
        <v>11989</v>
      </c>
      <c r="Z2872" s="42">
        <v>13</v>
      </c>
      <c r="AA2872" s="8" t="s">
        <v>11990</v>
      </c>
      <c r="AB2872" s="8" t="s">
        <v>96</v>
      </c>
      <c r="AC2872" s="8" t="s">
        <v>97</v>
      </c>
      <c r="AD2872" s="8" t="b">
        <v>0</v>
      </c>
      <c r="AF2872" s="2" t="s">
        <v>99</v>
      </c>
      <c r="AG2872" s="2" t="s">
        <v>100</v>
      </c>
      <c r="AL2872" s="2" t="s">
        <v>11991</v>
      </c>
      <c r="AM2872" s="2">
        <v>504</v>
      </c>
      <c r="AO2872" s="43"/>
      <c r="AP2872" s="43"/>
      <c r="AR2872" s="43"/>
      <c r="AS2872" s="43"/>
      <c r="AV2872" s="43"/>
      <c r="AW2872" s="3" t="s">
        <v>115</v>
      </c>
      <c r="AX2872" s="9" t="s">
        <v>11992</v>
      </c>
      <c r="AY2872" s="2" t="s">
        <v>321</v>
      </c>
      <c r="AZ2872" s="2" t="s">
        <v>1796</v>
      </c>
      <c r="BA2872" s="2" t="s">
        <v>11991</v>
      </c>
      <c r="BB2872" s="2" t="s">
        <v>626</v>
      </c>
      <c r="BC2872" s="43" t="s">
        <v>115</v>
      </c>
      <c r="BF2872" s="4">
        <v>41</v>
      </c>
      <c r="BG2872" s="2" t="s">
        <v>626</v>
      </c>
      <c r="BH2872" s="2">
        <v>8</v>
      </c>
      <c r="BI2872" s="11">
        <v>0.01</v>
      </c>
      <c r="BJ2872" s="11">
        <v>0</v>
      </c>
      <c r="BK2872" s="11">
        <v>0</v>
      </c>
      <c r="BL2872" s="11">
        <v>0</v>
      </c>
      <c r="BM2872" s="11">
        <v>0.01</v>
      </c>
      <c r="BN2872" s="11">
        <v>12</v>
      </c>
      <c r="BO2872" s="2" t="s">
        <v>115</v>
      </c>
      <c r="BP2872" s="4" t="s">
        <v>115</v>
      </c>
      <c r="BQ2872" s="4" t="s">
        <v>11993</v>
      </c>
      <c r="BR2872" s="2">
        <v>46.72</v>
      </c>
      <c r="BS2872" s="2" t="s">
        <v>161</v>
      </c>
      <c r="BT2872" s="2" t="s">
        <v>116</v>
      </c>
      <c r="BU2872" s="3" t="s">
        <v>105</v>
      </c>
      <c r="BV2872" s="3"/>
      <c r="BW2872" s="3"/>
      <c r="BX2872" s="2" t="s">
        <v>311</v>
      </c>
      <c r="BY2872" s="2" t="s">
        <v>180</v>
      </c>
      <c r="BZ2872" s="2" t="s">
        <v>235</v>
      </c>
      <c r="CG2872" s="4" t="s">
        <v>17311</v>
      </c>
      <c r="CK2872" s="12"/>
    </row>
    <row r="2873" spans="1:89" x14ac:dyDescent="0.3">
      <c r="A2873" s="2" t="s">
        <v>198</v>
      </c>
      <c r="B2873" s="2" t="s">
        <v>17359</v>
      </c>
      <c r="I2873" s="51" t="s">
        <v>199</v>
      </c>
      <c r="L2873" s="2" t="s">
        <v>518</v>
      </c>
      <c r="M2873" s="4" t="s">
        <v>518</v>
      </c>
      <c r="T2873" s="12" t="s">
        <v>17155</v>
      </c>
      <c r="Y2873" s="12" t="s">
        <v>528</v>
      </c>
      <c r="Z2873" s="42">
        <v>13</v>
      </c>
      <c r="AA2873" s="8" t="s">
        <v>529</v>
      </c>
      <c r="AB2873" s="8" t="s">
        <v>262</v>
      </c>
      <c r="AC2873" s="8" t="s">
        <v>261</v>
      </c>
      <c r="AD2873" s="8" t="b">
        <v>0</v>
      </c>
      <c r="AF2873" s="2" t="s">
        <v>99</v>
      </c>
      <c r="AG2873" s="2" t="s">
        <v>100</v>
      </c>
      <c r="AO2873" s="43"/>
      <c r="AP2873" s="43"/>
      <c r="AR2873" s="43"/>
      <c r="AS2873" s="43"/>
      <c r="AV2873" s="43"/>
      <c r="AW2873" s="3" t="s">
        <v>115</v>
      </c>
      <c r="AX2873" s="9" t="s">
        <v>115</v>
      </c>
      <c r="AY2873" s="2" t="s">
        <v>115</v>
      </c>
      <c r="AZ2873" s="2" t="s">
        <v>115</v>
      </c>
      <c r="BA2873" s="2" t="s">
        <v>115</v>
      </c>
      <c r="BB2873" s="2" t="s">
        <v>523</v>
      </c>
      <c r="BC2873" s="43" t="s">
        <v>115</v>
      </c>
      <c r="BF2873" s="4">
        <v>7.2590000000000003</v>
      </c>
      <c r="BG2873" s="2" t="s">
        <v>524</v>
      </c>
      <c r="BH2873" s="2">
        <v>1</v>
      </c>
      <c r="BI2873" s="11" t="s">
        <v>114</v>
      </c>
      <c r="BJ2873" s="11" t="s">
        <v>114</v>
      </c>
      <c r="BK2873" s="11" t="s">
        <v>114</v>
      </c>
      <c r="BL2873" s="11" t="s">
        <v>114</v>
      </c>
      <c r="BM2873" s="11" t="s">
        <v>115</v>
      </c>
      <c r="BN2873" s="11" t="s">
        <v>114</v>
      </c>
      <c r="BS2873" s="2" t="s">
        <v>115</v>
      </c>
      <c r="BT2873" s="2" t="s">
        <v>116</v>
      </c>
      <c r="BU2873" s="2" t="s">
        <v>233</v>
      </c>
      <c r="BV2873" s="2" t="s">
        <v>234</v>
      </c>
      <c r="BX2873" s="2" t="s">
        <v>117</v>
      </c>
      <c r="BY2873" s="2" t="s">
        <v>118</v>
      </c>
      <c r="BZ2873" s="2" t="s">
        <v>105</v>
      </c>
      <c r="CG2873" s="4" t="s">
        <v>1761</v>
      </c>
      <c r="CK2873" s="2" t="s">
        <v>525</v>
      </c>
    </row>
    <row r="2874" spans="1:89" x14ac:dyDescent="0.3">
      <c r="A2874" s="2" t="s">
        <v>198</v>
      </c>
      <c r="B2874" s="2" t="s">
        <v>17368</v>
      </c>
      <c r="I2874" s="51" t="s">
        <v>199</v>
      </c>
      <c r="L2874" s="2" t="s">
        <v>90</v>
      </c>
      <c r="M2874" s="4" t="s">
        <v>90</v>
      </c>
      <c r="T2874" s="12" t="s">
        <v>3592</v>
      </c>
      <c r="Y2874" s="7" t="s">
        <v>3593</v>
      </c>
      <c r="Z2874" s="42">
        <v>13</v>
      </c>
      <c r="AA2874" s="8" t="s">
        <v>2502</v>
      </c>
      <c r="AB2874" s="8" t="s">
        <v>262</v>
      </c>
      <c r="AC2874" s="8" t="s">
        <v>3594</v>
      </c>
      <c r="AD2874" s="8" t="b">
        <v>1</v>
      </c>
      <c r="AF2874" s="2" t="s">
        <v>563</v>
      </c>
      <c r="AG2874" s="2" t="s">
        <v>563</v>
      </c>
      <c r="AL2874" s="2" t="s">
        <v>3595</v>
      </c>
      <c r="AO2874" s="43"/>
      <c r="AP2874" s="43"/>
      <c r="AR2874" s="43"/>
      <c r="AS2874" s="43"/>
      <c r="AV2874" s="43"/>
      <c r="AW2874" s="3" t="s">
        <v>115</v>
      </c>
      <c r="AX2874" s="9" t="s">
        <v>115</v>
      </c>
      <c r="AY2874" s="2" t="s">
        <v>115</v>
      </c>
      <c r="AZ2874" s="2" t="s">
        <v>115</v>
      </c>
      <c r="BA2874" s="2" t="s">
        <v>115</v>
      </c>
      <c r="BB2874" s="2" t="s">
        <v>565</v>
      </c>
      <c r="BC2874" s="43" t="s">
        <v>115</v>
      </c>
      <c r="BF2874" s="4">
        <v>20.399999999999999</v>
      </c>
      <c r="BG2874" s="2" t="s">
        <v>565</v>
      </c>
      <c r="BH2874" s="2">
        <v>7</v>
      </c>
      <c r="BI2874" s="11" t="s">
        <v>114</v>
      </c>
      <c r="BJ2874" s="11" t="s">
        <v>114</v>
      </c>
      <c r="BK2874" s="11" t="s">
        <v>114</v>
      </c>
      <c r="BL2874" s="11" t="s">
        <v>114</v>
      </c>
      <c r="BM2874" s="11" t="s">
        <v>115</v>
      </c>
      <c r="BN2874" s="11" t="s">
        <v>114</v>
      </c>
      <c r="BO2874" s="2" t="s">
        <v>115</v>
      </c>
      <c r="BP2874" s="4" t="s">
        <v>115</v>
      </c>
      <c r="BS2874" s="2" t="s">
        <v>115</v>
      </c>
      <c r="BT2874" s="2" t="s">
        <v>116</v>
      </c>
      <c r="BU2874" s="2" t="s">
        <v>233</v>
      </c>
      <c r="BV2874" s="2" t="s">
        <v>251</v>
      </c>
      <c r="BX2874" s="2" t="s">
        <v>311</v>
      </c>
      <c r="BY2874" s="2" t="s">
        <v>118</v>
      </c>
      <c r="BZ2874" s="2" t="s">
        <v>105</v>
      </c>
      <c r="CG2874" s="4" t="s">
        <v>1761</v>
      </c>
      <c r="CK2874" s="12"/>
    </row>
    <row r="2875" spans="1:89" x14ac:dyDescent="0.3">
      <c r="A2875" s="2" t="s">
        <v>198</v>
      </c>
      <c r="B2875" s="2" t="s">
        <v>17369</v>
      </c>
      <c r="I2875" s="51" t="s">
        <v>199</v>
      </c>
      <c r="L2875" s="2" t="s">
        <v>814</v>
      </c>
      <c r="M2875" s="4" t="s">
        <v>814</v>
      </c>
      <c r="T2875" s="12" t="s">
        <v>4209</v>
      </c>
      <c r="Y2875" s="7" t="s">
        <v>4210</v>
      </c>
      <c r="Z2875" s="42">
        <v>13</v>
      </c>
      <c r="AA2875" s="8" t="s">
        <v>4211</v>
      </c>
      <c r="AB2875" s="8" t="s">
        <v>261</v>
      </c>
      <c r="AC2875" s="8" t="s">
        <v>262</v>
      </c>
      <c r="AD2875" s="8" t="b">
        <v>0</v>
      </c>
      <c r="AF2875" s="2" t="s">
        <v>99</v>
      </c>
      <c r="AG2875" s="2" t="s">
        <v>100</v>
      </c>
      <c r="AL2875" s="2" t="s">
        <v>115</v>
      </c>
      <c r="AO2875" s="43"/>
      <c r="AP2875" s="43"/>
      <c r="AR2875" s="43"/>
      <c r="AS2875" s="43"/>
      <c r="AV2875" s="43"/>
      <c r="AW2875" s="3" t="s">
        <v>4212</v>
      </c>
      <c r="AX2875" s="9" t="s">
        <v>4213</v>
      </c>
      <c r="AY2875" s="2" t="s">
        <v>321</v>
      </c>
      <c r="AZ2875" s="2" t="s">
        <v>4143</v>
      </c>
      <c r="BA2875" s="2" t="s">
        <v>115</v>
      </c>
      <c r="BB2875" s="2" t="s">
        <v>2617</v>
      </c>
      <c r="BC2875" s="43">
        <v>6.2446608150031696E-7</v>
      </c>
      <c r="BF2875" s="4">
        <v>33</v>
      </c>
      <c r="BG2875" s="2" t="s">
        <v>2617</v>
      </c>
      <c r="BH2875" s="2">
        <v>6</v>
      </c>
      <c r="BI2875" s="11">
        <v>0.4</v>
      </c>
      <c r="BJ2875" s="11">
        <v>1</v>
      </c>
      <c r="BK2875" s="11">
        <v>0</v>
      </c>
      <c r="BL2875" s="11">
        <v>0</v>
      </c>
      <c r="BM2875" s="11">
        <v>1</v>
      </c>
      <c r="BN2875" s="11">
        <v>-2</v>
      </c>
      <c r="BP2875" s="4" t="s">
        <v>115</v>
      </c>
      <c r="BS2875" s="2" t="s">
        <v>115</v>
      </c>
      <c r="BT2875" s="2" t="s">
        <v>116</v>
      </c>
      <c r="BU2875" s="2" t="s">
        <v>142</v>
      </c>
      <c r="BX2875" s="2" t="s">
        <v>311</v>
      </c>
      <c r="BY2875" s="2" t="s">
        <v>118</v>
      </c>
      <c r="BZ2875" s="2" t="s">
        <v>105</v>
      </c>
      <c r="CG2875" s="4" t="s">
        <v>1761</v>
      </c>
      <c r="CK2875" s="12"/>
    </row>
    <row r="2876" spans="1:89" x14ac:dyDescent="0.3">
      <c r="A2876" s="2" t="s">
        <v>198</v>
      </c>
      <c r="B2876" s="2" t="s">
        <v>17321</v>
      </c>
      <c r="I2876" s="51" t="s">
        <v>199</v>
      </c>
      <c r="L2876" s="2" t="s">
        <v>240</v>
      </c>
      <c r="M2876" s="4" t="s">
        <v>240</v>
      </c>
      <c r="T2876" s="12" t="s">
        <v>6641</v>
      </c>
      <c r="Y2876" s="7" t="s">
        <v>6642</v>
      </c>
      <c r="Z2876" s="42">
        <v>13</v>
      </c>
      <c r="AA2876" s="8" t="s">
        <v>6643</v>
      </c>
      <c r="AB2876" s="8" t="s">
        <v>262</v>
      </c>
      <c r="AC2876" s="8" t="s">
        <v>261</v>
      </c>
      <c r="AD2876" s="8" t="b">
        <v>0</v>
      </c>
      <c r="AF2876" s="2" t="s">
        <v>99</v>
      </c>
      <c r="AG2876" s="2" t="s">
        <v>100</v>
      </c>
      <c r="AL2876" s="2" t="s">
        <v>6644</v>
      </c>
      <c r="AM2876" s="2">
        <v>78</v>
      </c>
      <c r="AO2876" s="43"/>
      <c r="AP2876" s="43"/>
      <c r="AR2876" s="43"/>
      <c r="AS2876" s="43"/>
      <c r="AV2876" s="43"/>
      <c r="AW2876" s="3" t="s">
        <v>115</v>
      </c>
      <c r="AX2876" s="9" t="s">
        <v>115</v>
      </c>
      <c r="AY2876" s="2" t="s">
        <v>115</v>
      </c>
      <c r="AZ2876" s="2" t="s">
        <v>115</v>
      </c>
      <c r="BA2876" s="2" t="s">
        <v>115</v>
      </c>
      <c r="BB2876" s="2" t="s">
        <v>626</v>
      </c>
      <c r="BC2876" s="43" t="s">
        <v>115</v>
      </c>
      <c r="BF2876" s="4">
        <v>38</v>
      </c>
      <c r="BG2876" s="2" t="s">
        <v>626</v>
      </c>
      <c r="BH2876" s="2">
        <v>8</v>
      </c>
      <c r="BI2876" s="11">
        <v>0</v>
      </c>
      <c r="BJ2876" s="11">
        <v>0</v>
      </c>
      <c r="BK2876" s="11">
        <v>0</v>
      </c>
      <c r="BL2876" s="11">
        <v>0</v>
      </c>
      <c r="BM2876" s="11">
        <v>0</v>
      </c>
      <c r="BN2876" s="11" t="s">
        <v>114</v>
      </c>
      <c r="BO2876" s="2" t="s">
        <v>115</v>
      </c>
      <c r="BP2876" s="4" t="s">
        <v>115</v>
      </c>
      <c r="BQ2876" s="4" t="s">
        <v>249</v>
      </c>
      <c r="BR2876" s="2">
        <v>90.5</v>
      </c>
      <c r="BS2876" s="2" t="s">
        <v>250</v>
      </c>
      <c r="BT2876" s="2" t="s">
        <v>116</v>
      </c>
      <c r="BU2876" s="2" t="s">
        <v>142</v>
      </c>
      <c r="BX2876" s="2" t="s">
        <v>311</v>
      </c>
      <c r="BY2876" s="2" t="s">
        <v>118</v>
      </c>
      <c r="BZ2876" s="2" t="s">
        <v>105</v>
      </c>
      <c r="CG2876" s="4" t="s">
        <v>1761</v>
      </c>
      <c r="CK2876" s="12"/>
    </row>
    <row r="2877" spans="1:89" x14ac:dyDescent="0.3">
      <c r="A2877" s="2" t="s">
        <v>198</v>
      </c>
      <c r="B2877" s="2" t="s">
        <v>17319</v>
      </c>
      <c r="I2877" s="51" t="s">
        <v>199</v>
      </c>
      <c r="L2877" s="2" t="s">
        <v>803</v>
      </c>
      <c r="M2877" s="4" t="s">
        <v>803</v>
      </c>
      <c r="T2877" s="12" t="s">
        <v>4905</v>
      </c>
      <c r="Y2877" s="7" t="s">
        <v>4906</v>
      </c>
      <c r="Z2877" s="42">
        <v>13</v>
      </c>
      <c r="AA2877" s="8" t="s">
        <v>4907</v>
      </c>
      <c r="AB2877" s="8" t="s">
        <v>97</v>
      </c>
      <c r="AC2877" s="8" t="s">
        <v>261</v>
      </c>
      <c r="AD2877" s="8" t="b">
        <v>0</v>
      </c>
      <c r="AF2877" s="2" t="s">
        <v>99</v>
      </c>
      <c r="AG2877" s="2" t="s">
        <v>100</v>
      </c>
      <c r="AL2877" s="2" t="s">
        <v>115</v>
      </c>
      <c r="AO2877" s="43"/>
      <c r="AP2877" s="43"/>
      <c r="AR2877" s="43"/>
      <c r="AS2877" s="43"/>
      <c r="AV2877" s="43"/>
      <c r="AW2877" s="3" t="s">
        <v>115</v>
      </c>
      <c r="AX2877" s="9" t="s">
        <v>115</v>
      </c>
      <c r="AY2877" s="2" t="s">
        <v>115</v>
      </c>
      <c r="AZ2877" s="2" t="s">
        <v>115</v>
      </c>
      <c r="BA2877" s="2" t="s">
        <v>115</v>
      </c>
      <c r="BB2877" s="2" t="s">
        <v>778</v>
      </c>
      <c r="BC2877" s="43" t="s">
        <v>115</v>
      </c>
      <c r="BF2877" s="4">
        <v>31</v>
      </c>
      <c r="BG2877" s="2" t="s">
        <v>778</v>
      </c>
      <c r="BH2877" s="2">
        <v>6</v>
      </c>
      <c r="BI2877" s="11">
        <v>0</v>
      </c>
      <c r="BJ2877" s="11">
        <v>0</v>
      </c>
      <c r="BK2877" s="11">
        <v>0</v>
      </c>
      <c r="BL2877" s="11">
        <v>1</v>
      </c>
      <c r="BM2877" s="11">
        <v>0</v>
      </c>
      <c r="BN2877" s="11">
        <v>-2</v>
      </c>
      <c r="BP2877" s="4" t="s">
        <v>115</v>
      </c>
      <c r="BS2877" s="2" t="s">
        <v>115</v>
      </c>
      <c r="BT2877" s="2" t="s">
        <v>116</v>
      </c>
      <c r="BU2877" s="2" t="s">
        <v>142</v>
      </c>
      <c r="BX2877" s="2" t="s">
        <v>311</v>
      </c>
      <c r="BY2877" s="2" t="s">
        <v>118</v>
      </c>
      <c r="BZ2877" s="2" t="s">
        <v>105</v>
      </c>
      <c r="CG2877" s="4" t="s">
        <v>1761</v>
      </c>
      <c r="CK2877" s="12"/>
    </row>
    <row r="2878" spans="1:89" x14ac:dyDescent="0.3">
      <c r="A2878" s="2" t="s">
        <v>198</v>
      </c>
      <c r="B2878" s="2" t="s">
        <v>17314</v>
      </c>
      <c r="I2878" s="51" t="s">
        <v>199</v>
      </c>
      <c r="L2878" s="2" t="s">
        <v>1371</v>
      </c>
      <c r="M2878" s="4" t="s">
        <v>1371</v>
      </c>
      <c r="T2878" s="12" t="s">
        <v>6855</v>
      </c>
      <c r="Y2878" s="7" t="s">
        <v>6856</v>
      </c>
      <c r="Z2878" s="42">
        <v>13</v>
      </c>
      <c r="AA2878" s="8" t="s">
        <v>6857</v>
      </c>
      <c r="AB2878" s="8" t="s">
        <v>262</v>
      </c>
      <c r="AC2878" s="8" t="s">
        <v>97</v>
      </c>
      <c r="AD2878" s="8" t="b">
        <v>0</v>
      </c>
      <c r="AF2878" s="2" t="s">
        <v>99</v>
      </c>
      <c r="AG2878" s="2" t="s">
        <v>100</v>
      </c>
      <c r="AL2878" s="2" t="s">
        <v>6858</v>
      </c>
      <c r="AM2878" s="2">
        <v>137</v>
      </c>
      <c r="AO2878" s="43"/>
      <c r="AP2878" s="43"/>
      <c r="AR2878" s="43"/>
      <c r="AS2878" s="43"/>
      <c r="AV2878" s="43"/>
      <c r="AW2878" s="3" t="s">
        <v>115</v>
      </c>
      <c r="AX2878" s="9" t="s">
        <v>6859</v>
      </c>
      <c r="AY2878" s="2" t="s">
        <v>321</v>
      </c>
      <c r="AZ2878" s="2" t="s">
        <v>1796</v>
      </c>
      <c r="BA2878" s="2" t="s">
        <v>6858</v>
      </c>
      <c r="BB2878" s="2" t="s">
        <v>626</v>
      </c>
      <c r="BC2878" s="43" t="s">
        <v>115</v>
      </c>
      <c r="BF2878" s="4">
        <v>38</v>
      </c>
      <c r="BG2878" s="2" t="s">
        <v>626</v>
      </c>
      <c r="BH2878" s="2">
        <v>8</v>
      </c>
      <c r="BI2878" s="11">
        <v>0</v>
      </c>
      <c r="BJ2878" s="11">
        <v>0</v>
      </c>
      <c r="BK2878" s="11">
        <v>0</v>
      </c>
      <c r="BL2878" s="11">
        <v>0</v>
      </c>
      <c r="BM2878" s="11">
        <v>0</v>
      </c>
      <c r="BN2878" s="11" t="s">
        <v>114</v>
      </c>
      <c r="BO2878" s="2" t="s">
        <v>115</v>
      </c>
      <c r="BP2878" s="4" t="s">
        <v>115</v>
      </c>
      <c r="BQ2878" s="4" t="s">
        <v>1919</v>
      </c>
      <c r="BR2878" s="2">
        <v>82.69</v>
      </c>
      <c r="BS2878" s="2" t="s">
        <v>250</v>
      </c>
      <c r="BT2878" s="2" t="s">
        <v>116</v>
      </c>
      <c r="BU2878" s="2" t="s">
        <v>142</v>
      </c>
      <c r="BX2878" s="2" t="s">
        <v>117</v>
      </c>
      <c r="BY2878" s="2" t="s">
        <v>118</v>
      </c>
      <c r="BZ2878" s="2" t="s">
        <v>105</v>
      </c>
      <c r="CG2878" s="4" t="s">
        <v>1761</v>
      </c>
      <c r="CK2878" s="12"/>
    </row>
    <row r="2879" spans="1:89" x14ac:dyDescent="0.3">
      <c r="A2879" s="2" t="s">
        <v>198</v>
      </c>
      <c r="B2879" s="2" t="s">
        <v>17339</v>
      </c>
      <c r="I2879" s="51" t="s">
        <v>199</v>
      </c>
      <c r="L2879" s="2" t="s">
        <v>1371</v>
      </c>
      <c r="M2879" s="4" t="s">
        <v>1371</v>
      </c>
      <c r="T2879" s="12" t="s">
        <v>3483</v>
      </c>
      <c r="Y2879" s="7" t="s">
        <v>3484</v>
      </c>
      <c r="Z2879" s="42">
        <v>13</v>
      </c>
      <c r="AA2879" s="8" t="s">
        <v>3485</v>
      </c>
      <c r="AB2879" s="8" t="s">
        <v>97</v>
      </c>
      <c r="AC2879" s="8" t="s">
        <v>3486</v>
      </c>
      <c r="AD2879" s="8" t="b">
        <v>1</v>
      </c>
      <c r="AF2879" s="2" t="s">
        <v>563</v>
      </c>
      <c r="AG2879" s="2" t="s">
        <v>563</v>
      </c>
      <c r="AL2879" s="2" t="s">
        <v>3487</v>
      </c>
      <c r="AO2879" s="43"/>
      <c r="AP2879" s="43"/>
      <c r="AR2879" s="43"/>
      <c r="AS2879" s="43"/>
      <c r="AV2879" s="43"/>
      <c r="AW2879" s="3" t="s">
        <v>115</v>
      </c>
      <c r="AX2879" s="9" t="s">
        <v>115</v>
      </c>
      <c r="AY2879" s="2" t="s">
        <v>115</v>
      </c>
      <c r="AZ2879" s="2" t="s">
        <v>115</v>
      </c>
      <c r="BA2879" s="2" t="s">
        <v>115</v>
      </c>
      <c r="BB2879" s="2" t="s">
        <v>565</v>
      </c>
      <c r="BC2879" s="43" t="s">
        <v>115</v>
      </c>
      <c r="BF2879" s="4">
        <v>26.7</v>
      </c>
      <c r="BG2879" s="2" t="s">
        <v>565</v>
      </c>
      <c r="BH2879" s="2">
        <v>7</v>
      </c>
      <c r="BI2879" s="11" t="s">
        <v>114</v>
      </c>
      <c r="BJ2879" s="11" t="s">
        <v>114</v>
      </c>
      <c r="BK2879" s="11" t="s">
        <v>114</v>
      </c>
      <c r="BL2879" s="11" t="s">
        <v>114</v>
      </c>
      <c r="BM2879" s="11" t="s">
        <v>115</v>
      </c>
      <c r="BN2879" s="11" t="s">
        <v>114</v>
      </c>
      <c r="BO2879" s="2" t="s">
        <v>115</v>
      </c>
      <c r="BP2879" s="4" t="s">
        <v>115</v>
      </c>
      <c r="BS2879" s="2" t="s">
        <v>115</v>
      </c>
      <c r="BT2879" s="2" t="s">
        <v>116</v>
      </c>
      <c r="BU2879" s="2" t="s">
        <v>142</v>
      </c>
      <c r="BX2879" s="2" t="s">
        <v>117</v>
      </c>
      <c r="BY2879" s="2" t="s">
        <v>118</v>
      </c>
      <c r="BZ2879" s="2" t="s">
        <v>105</v>
      </c>
      <c r="CG2879" s="4" t="s">
        <v>1761</v>
      </c>
      <c r="CK2879" s="12"/>
    </row>
    <row r="2880" spans="1:89" x14ac:dyDescent="0.3">
      <c r="A2880" s="2" t="s">
        <v>198</v>
      </c>
      <c r="B2880" s="2" t="s">
        <v>17363</v>
      </c>
      <c r="I2880" s="51" t="s">
        <v>199</v>
      </c>
      <c r="L2880" s="2" t="s">
        <v>314</v>
      </c>
      <c r="M2880" s="4" t="s">
        <v>314</v>
      </c>
      <c r="T2880" s="12" t="s">
        <v>7437</v>
      </c>
      <c r="Y2880" s="7" t="s">
        <v>7438</v>
      </c>
      <c r="Z2880" s="42">
        <v>13</v>
      </c>
      <c r="AA2880" s="8" t="s">
        <v>7439</v>
      </c>
      <c r="AB2880" s="8" t="s">
        <v>96</v>
      </c>
      <c r="AC2880" s="8" t="s">
        <v>97</v>
      </c>
      <c r="AD2880" s="8" t="b">
        <v>0</v>
      </c>
      <c r="AF2880" s="2" t="s">
        <v>99</v>
      </c>
      <c r="AG2880" s="2" t="s">
        <v>100</v>
      </c>
      <c r="AL2880" s="2" t="s">
        <v>7440</v>
      </c>
      <c r="AM2880" s="2">
        <v>255</v>
      </c>
      <c r="AO2880" s="43"/>
      <c r="AP2880" s="43"/>
      <c r="AR2880" s="43"/>
      <c r="AS2880" s="43"/>
      <c r="AV2880" s="43"/>
      <c r="AW2880" s="3" t="s">
        <v>115</v>
      </c>
      <c r="AX2880" s="9" t="s">
        <v>7441</v>
      </c>
      <c r="AY2880" s="2" t="s">
        <v>321</v>
      </c>
      <c r="AZ2880" s="2" t="s">
        <v>1796</v>
      </c>
      <c r="BA2880" s="2" t="s">
        <v>7440</v>
      </c>
      <c r="BB2880" s="2" t="s">
        <v>626</v>
      </c>
      <c r="BC2880" s="43" t="s">
        <v>115</v>
      </c>
      <c r="BF2880" s="4">
        <v>35</v>
      </c>
      <c r="BG2880" s="2" t="s">
        <v>626</v>
      </c>
      <c r="BH2880" s="2">
        <v>8</v>
      </c>
      <c r="BI2880" s="11">
        <v>0.05</v>
      </c>
      <c r="BJ2880" s="11">
        <v>0</v>
      </c>
      <c r="BK2880" s="11">
        <v>0.14000000000000001</v>
      </c>
      <c r="BL2880" s="11">
        <v>0</v>
      </c>
      <c r="BM2880" s="11">
        <v>0.14000000000000001</v>
      </c>
      <c r="BN2880" s="11" t="s">
        <v>114</v>
      </c>
      <c r="BO2880" s="2" t="s">
        <v>115</v>
      </c>
      <c r="BP2880" s="4" t="s">
        <v>115</v>
      </c>
      <c r="BQ2880" s="4" t="s">
        <v>7442</v>
      </c>
      <c r="BR2880" s="2">
        <v>50.56</v>
      </c>
      <c r="BS2880" s="2" t="s">
        <v>250</v>
      </c>
      <c r="BT2880" s="2" t="s">
        <v>116</v>
      </c>
      <c r="BU2880" s="2" t="s">
        <v>233</v>
      </c>
      <c r="BV2880" s="2" t="s">
        <v>234</v>
      </c>
      <c r="BX2880" s="2" t="s">
        <v>311</v>
      </c>
      <c r="BY2880" s="2" t="s">
        <v>118</v>
      </c>
      <c r="BZ2880" s="2" t="s">
        <v>105</v>
      </c>
      <c r="CG2880" s="4" t="s">
        <v>1761</v>
      </c>
      <c r="CK2880" s="12"/>
    </row>
    <row r="2881" spans="1:105" x14ac:dyDescent="0.3">
      <c r="A2881" s="2" t="s">
        <v>198</v>
      </c>
      <c r="B2881" s="2" t="s">
        <v>17366</v>
      </c>
      <c r="I2881" s="51" t="s">
        <v>199</v>
      </c>
      <c r="L2881" s="2" t="s">
        <v>314</v>
      </c>
      <c r="M2881" s="4" t="s">
        <v>314</v>
      </c>
      <c r="T2881" s="12" t="s">
        <v>7437</v>
      </c>
      <c r="Y2881" s="7" t="s">
        <v>7438</v>
      </c>
      <c r="Z2881" s="42">
        <v>13</v>
      </c>
      <c r="AA2881" s="8" t="s">
        <v>7439</v>
      </c>
      <c r="AB2881" s="8" t="s">
        <v>96</v>
      </c>
      <c r="AC2881" s="8" t="s">
        <v>97</v>
      </c>
      <c r="AD2881" s="8" t="b">
        <v>0</v>
      </c>
      <c r="AF2881" s="2" t="s">
        <v>99</v>
      </c>
      <c r="AG2881" s="2" t="s">
        <v>100</v>
      </c>
      <c r="AL2881" s="2" t="s">
        <v>7440</v>
      </c>
      <c r="AM2881" s="2">
        <v>255</v>
      </c>
      <c r="AO2881" s="43"/>
      <c r="AP2881" s="43"/>
      <c r="AR2881" s="43"/>
      <c r="AS2881" s="43"/>
      <c r="AV2881" s="43"/>
      <c r="AW2881" s="3" t="s">
        <v>115</v>
      </c>
      <c r="AX2881" s="9" t="s">
        <v>7441</v>
      </c>
      <c r="AY2881" s="2" t="s">
        <v>321</v>
      </c>
      <c r="AZ2881" s="2" t="s">
        <v>1796</v>
      </c>
      <c r="BA2881" s="2" t="s">
        <v>7440</v>
      </c>
      <c r="BB2881" s="2" t="s">
        <v>626</v>
      </c>
      <c r="BC2881" s="43" t="s">
        <v>115</v>
      </c>
      <c r="BF2881" s="4">
        <v>35</v>
      </c>
      <c r="BG2881" s="2" t="s">
        <v>626</v>
      </c>
      <c r="BH2881" s="2">
        <v>8</v>
      </c>
      <c r="BI2881" s="11">
        <v>0.05</v>
      </c>
      <c r="BJ2881" s="11">
        <v>0</v>
      </c>
      <c r="BK2881" s="11">
        <v>0.14000000000000001</v>
      </c>
      <c r="BL2881" s="11">
        <v>0</v>
      </c>
      <c r="BM2881" s="11">
        <v>0.14000000000000001</v>
      </c>
      <c r="BN2881" s="11" t="s">
        <v>114</v>
      </c>
      <c r="BO2881" s="2" t="s">
        <v>115</v>
      </c>
      <c r="BP2881" s="4" t="s">
        <v>115</v>
      </c>
      <c r="BQ2881" s="4" t="s">
        <v>7442</v>
      </c>
      <c r="BR2881" s="2">
        <v>50.56</v>
      </c>
      <c r="BS2881" s="2" t="s">
        <v>250</v>
      </c>
      <c r="BT2881" s="2" t="s">
        <v>116</v>
      </c>
      <c r="BU2881" s="2" t="s">
        <v>142</v>
      </c>
      <c r="BX2881" s="2" t="s">
        <v>117</v>
      </c>
      <c r="BY2881" s="2" t="s">
        <v>118</v>
      </c>
      <c r="BZ2881" s="2" t="s">
        <v>105</v>
      </c>
      <c r="CG2881" s="4" t="s">
        <v>1761</v>
      </c>
      <c r="CK2881" s="12"/>
    </row>
    <row r="2882" spans="1:105" x14ac:dyDescent="0.3">
      <c r="A2882" s="2" t="s">
        <v>198</v>
      </c>
      <c r="B2882" s="2" t="s">
        <v>17361</v>
      </c>
      <c r="I2882" s="51" t="s">
        <v>199</v>
      </c>
      <c r="L2882" s="2" t="s">
        <v>314</v>
      </c>
      <c r="M2882" s="4" t="s">
        <v>314</v>
      </c>
      <c r="T2882" s="12" t="s">
        <v>3576</v>
      </c>
      <c r="Y2882" s="7" t="s">
        <v>3577</v>
      </c>
      <c r="Z2882" s="42">
        <v>13</v>
      </c>
      <c r="AA2882" s="8" t="s">
        <v>3578</v>
      </c>
      <c r="AB2882" s="8" t="s">
        <v>1146</v>
      </c>
      <c r="AC2882" s="8" t="s">
        <v>262</v>
      </c>
      <c r="AD2882" s="8" t="b">
        <v>1</v>
      </c>
      <c r="AF2882" s="2" t="s">
        <v>543</v>
      </c>
      <c r="AG2882" s="2" t="s">
        <v>543</v>
      </c>
      <c r="AL2882" s="2" t="s">
        <v>3579</v>
      </c>
      <c r="AO2882" s="43"/>
      <c r="AP2882" s="43"/>
      <c r="AR2882" s="43"/>
      <c r="AS2882" s="43"/>
      <c r="AV2882" s="43"/>
      <c r="AW2882" s="3" t="s">
        <v>115</v>
      </c>
      <c r="AX2882" s="9" t="s">
        <v>3580</v>
      </c>
      <c r="AY2882" s="2" t="s">
        <v>321</v>
      </c>
      <c r="AZ2882" s="2" t="s">
        <v>758</v>
      </c>
      <c r="BA2882" s="2" t="s">
        <v>3581</v>
      </c>
      <c r="BB2882" s="2" t="s">
        <v>565</v>
      </c>
      <c r="BC2882" s="43" t="s">
        <v>115</v>
      </c>
      <c r="BF2882" s="4">
        <v>33</v>
      </c>
      <c r="BG2882" s="2" t="s">
        <v>565</v>
      </c>
      <c r="BH2882" s="2">
        <v>7</v>
      </c>
      <c r="BI2882" s="11">
        <v>0</v>
      </c>
      <c r="BJ2882" s="11">
        <v>0</v>
      </c>
      <c r="BK2882" s="11">
        <v>0</v>
      </c>
      <c r="BL2882" s="11">
        <v>0</v>
      </c>
      <c r="BM2882" s="11">
        <v>0</v>
      </c>
      <c r="BN2882" s="11" t="s">
        <v>114</v>
      </c>
      <c r="BO2882" s="2" t="s">
        <v>115</v>
      </c>
      <c r="BP2882" s="4" t="s">
        <v>115</v>
      </c>
      <c r="BS2882" s="2" t="s">
        <v>115</v>
      </c>
      <c r="BT2882" s="2" t="s">
        <v>116</v>
      </c>
      <c r="BU2882" s="2" t="s">
        <v>142</v>
      </c>
      <c r="BX2882" s="2" t="s">
        <v>311</v>
      </c>
      <c r="BY2882" s="2" t="s">
        <v>118</v>
      </c>
      <c r="BZ2882" s="2" t="s">
        <v>105</v>
      </c>
      <c r="CG2882" s="4" t="s">
        <v>1761</v>
      </c>
      <c r="CK2882" s="12"/>
    </row>
    <row r="2883" spans="1:105" x14ac:dyDescent="0.3">
      <c r="A2883" s="2" t="s">
        <v>198</v>
      </c>
      <c r="B2883" s="2" t="s">
        <v>17324</v>
      </c>
      <c r="I2883" s="51" t="s">
        <v>199</v>
      </c>
      <c r="L2883" s="2" t="s">
        <v>314</v>
      </c>
      <c r="M2883" s="4" t="s">
        <v>314</v>
      </c>
      <c r="T2883" s="12" t="s">
        <v>315</v>
      </c>
      <c r="U2883" s="6" t="s">
        <v>316</v>
      </c>
      <c r="V2883" s="2">
        <v>48937093</v>
      </c>
      <c r="Y2883" s="7" t="s">
        <v>317</v>
      </c>
      <c r="Z2883" s="42">
        <v>13</v>
      </c>
      <c r="AA2883" s="8" t="s">
        <v>318</v>
      </c>
      <c r="AB2883" s="8" t="s">
        <v>262</v>
      </c>
      <c r="AC2883" s="8" t="s">
        <v>261</v>
      </c>
      <c r="AD2883" s="8" t="b">
        <v>0</v>
      </c>
      <c r="AF2883" s="2" t="s">
        <v>99</v>
      </c>
      <c r="AG2883" s="2" t="s">
        <v>100</v>
      </c>
      <c r="AL2883" s="15" t="s">
        <v>319</v>
      </c>
      <c r="AM2883" s="2">
        <v>287</v>
      </c>
      <c r="AO2883" s="43"/>
      <c r="AP2883" s="43"/>
      <c r="AR2883" s="43"/>
      <c r="AS2883" s="43"/>
      <c r="AV2883" s="43"/>
      <c r="AW2883" s="3" t="s">
        <v>115</v>
      </c>
      <c r="AX2883" s="9" t="s">
        <v>320</v>
      </c>
      <c r="AY2883" s="2" t="s">
        <v>321</v>
      </c>
      <c r="AZ2883" s="2" t="s">
        <v>111</v>
      </c>
      <c r="BA2883" s="15" t="s">
        <v>319</v>
      </c>
      <c r="BB2883" s="2" t="s">
        <v>112</v>
      </c>
      <c r="BC2883" s="43" t="s">
        <v>115</v>
      </c>
      <c r="BD2883" s="10">
        <v>0.67900000000000005</v>
      </c>
      <c r="BE2883" s="4" t="s">
        <v>295</v>
      </c>
      <c r="BF2883" s="4">
        <v>26</v>
      </c>
      <c r="BG2883" s="2" t="s">
        <v>281</v>
      </c>
      <c r="BH2883" s="2">
        <v>5</v>
      </c>
      <c r="BI2883" s="11">
        <v>0</v>
      </c>
      <c r="BJ2883" s="11">
        <v>0</v>
      </c>
      <c r="BK2883" s="11">
        <v>0.74</v>
      </c>
      <c r="BL2883" s="11">
        <v>0.64</v>
      </c>
      <c r="BM2883" s="11">
        <v>0.74</v>
      </c>
      <c r="BN2883" s="11">
        <v>1</v>
      </c>
      <c r="BO2883" s="2" t="s">
        <v>115</v>
      </c>
      <c r="BP2883" s="4" t="s">
        <v>115</v>
      </c>
      <c r="BQ2883" s="4" t="s">
        <v>322</v>
      </c>
      <c r="BR2883" s="2">
        <v>90</v>
      </c>
      <c r="BS2883" s="2" t="s">
        <v>250</v>
      </c>
      <c r="BT2883" s="2" t="s">
        <v>116</v>
      </c>
      <c r="BU2883" s="2" t="s">
        <v>142</v>
      </c>
      <c r="BX2883" s="2" t="s">
        <v>311</v>
      </c>
      <c r="BY2883" s="2" t="s">
        <v>118</v>
      </c>
      <c r="BZ2883" s="2" t="s">
        <v>105</v>
      </c>
      <c r="CG2883" s="4" t="s">
        <v>1761</v>
      </c>
      <c r="CK2883" s="12"/>
    </row>
    <row r="2884" spans="1:105" x14ac:dyDescent="0.3">
      <c r="A2884" s="2" t="s">
        <v>198</v>
      </c>
      <c r="B2884" s="2" t="s">
        <v>17342</v>
      </c>
      <c r="I2884" s="51" t="s">
        <v>199</v>
      </c>
      <c r="L2884" s="2" t="s">
        <v>766</v>
      </c>
      <c r="M2884" s="4" t="s">
        <v>766</v>
      </c>
      <c r="T2884" s="12" t="s">
        <v>4206</v>
      </c>
      <c r="Y2884" s="7" t="s">
        <v>4207</v>
      </c>
      <c r="Z2884" s="42">
        <v>13</v>
      </c>
      <c r="AA2884" s="8" t="s">
        <v>4208</v>
      </c>
      <c r="AB2884" s="8" t="s">
        <v>261</v>
      </c>
      <c r="AC2884" s="8" t="s">
        <v>97</v>
      </c>
      <c r="AD2884" s="8" t="b">
        <v>0</v>
      </c>
      <c r="AF2884" s="2" t="s">
        <v>99</v>
      </c>
      <c r="AG2884" s="2" t="s">
        <v>100</v>
      </c>
      <c r="AL2884" s="2" t="s">
        <v>115</v>
      </c>
      <c r="AO2884" s="43"/>
      <c r="AP2884" s="43"/>
      <c r="AR2884" s="43"/>
      <c r="AS2884" s="43"/>
      <c r="AV2884" s="43"/>
      <c r="AW2884" s="3" t="s">
        <v>115</v>
      </c>
      <c r="AX2884" s="9" t="s">
        <v>115</v>
      </c>
      <c r="AY2884" s="2" t="s">
        <v>115</v>
      </c>
      <c r="AZ2884" s="2" t="s">
        <v>115</v>
      </c>
      <c r="BA2884" s="2" t="s">
        <v>115</v>
      </c>
      <c r="BB2884" s="2" t="s">
        <v>2617</v>
      </c>
      <c r="BC2884" s="43" t="s">
        <v>115</v>
      </c>
      <c r="BF2884" s="4">
        <v>31</v>
      </c>
      <c r="BG2884" s="2" t="s">
        <v>2617</v>
      </c>
      <c r="BH2884" s="2">
        <v>6</v>
      </c>
      <c r="BI2884" s="11">
        <v>0</v>
      </c>
      <c r="BJ2884" s="11">
        <v>0.99</v>
      </c>
      <c r="BK2884" s="11">
        <v>0</v>
      </c>
      <c r="BL2884" s="11">
        <v>0</v>
      </c>
      <c r="BM2884" s="11">
        <v>0.99</v>
      </c>
      <c r="BN2884" s="11">
        <v>-2</v>
      </c>
      <c r="BP2884" s="4" t="s">
        <v>115</v>
      </c>
      <c r="BS2884" s="2" t="s">
        <v>115</v>
      </c>
      <c r="BT2884" s="2" t="s">
        <v>116</v>
      </c>
      <c r="BU2884" s="2" t="s">
        <v>142</v>
      </c>
      <c r="BX2884" s="2" t="s">
        <v>117</v>
      </c>
      <c r="BY2884" s="2" t="s">
        <v>118</v>
      </c>
      <c r="BZ2884" s="2" t="s">
        <v>105</v>
      </c>
      <c r="CG2884" s="4" t="s">
        <v>1761</v>
      </c>
      <c r="CK2884" s="12"/>
    </row>
    <row r="2885" spans="1:105" x14ac:dyDescent="0.3">
      <c r="A2885" s="2" t="s">
        <v>198</v>
      </c>
      <c r="B2885" s="2" t="s">
        <v>17312</v>
      </c>
      <c r="I2885" s="51" t="s">
        <v>199</v>
      </c>
      <c r="L2885" s="2" t="s">
        <v>1437</v>
      </c>
      <c r="M2885" s="4" t="s">
        <v>1437</v>
      </c>
      <c r="T2885" s="12" t="s">
        <v>7693</v>
      </c>
      <c r="Y2885" s="7" t="s">
        <v>7694</v>
      </c>
      <c r="Z2885" s="42">
        <v>13</v>
      </c>
      <c r="AA2885" s="8" t="s">
        <v>7695</v>
      </c>
      <c r="AB2885" s="8" t="s">
        <v>96</v>
      </c>
      <c r="AC2885" s="8" t="s">
        <v>97</v>
      </c>
      <c r="AD2885" s="8" t="b">
        <v>0</v>
      </c>
      <c r="AF2885" s="2" t="s">
        <v>99</v>
      </c>
      <c r="AG2885" s="2" t="s">
        <v>100</v>
      </c>
      <c r="AL2885" s="2" t="s">
        <v>7696</v>
      </c>
      <c r="AM2885" s="2">
        <v>320</v>
      </c>
      <c r="AO2885" s="43"/>
      <c r="AP2885" s="43"/>
      <c r="AR2885" s="43"/>
      <c r="AS2885" s="43"/>
      <c r="AV2885" s="43"/>
      <c r="AW2885" s="3" t="s">
        <v>7697</v>
      </c>
      <c r="AX2885" s="9" t="s">
        <v>7698</v>
      </c>
      <c r="AY2885" s="2" t="s">
        <v>321</v>
      </c>
      <c r="AZ2885" s="2" t="s">
        <v>1796</v>
      </c>
      <c r="BA2885" s="2" t="s">
        <v>7696</v>
      </c>
      <c r="BB2885" s="2" t="s">
        <v>626</v>
      </c>
      <c r="BC2885" s="43">
        <v>6.2371359071914105E-7</v>
      </c>
      <c r="BF2885" s="4">
        <v>40</v>
      </c>
      <c r="BG2885" s="2" t="s">
        <v>626</v>
      </c>
      <c r="BH2885" s="2">
        <v>8</v>
      </c>
      <c r="BI2885" s="11">
        <v>0</v>
      </c>
      <c r="BJ2885" s="11">
        <v>0.1</v>
      </c>
      <c r="BK2885" s="11">
        <v>0</v>
      </c>
      <c r="BL2885" s="11">
        <v>0</v>
      </c>
      <c r="BM2885" s="11">
        <v>0.1</v>
      </c>
      <c r="BN2885" s="11">
        <v>19</v>
      </c>
      <c r="BO2885" s="2" t="s">
        <v>115</v>
      </c>
      <c r="BP2885" s="4" t="s">
        <v>115</v>
      </c>
      <c r="BQ2885" s="4" t="s">
        <v>2475</v>
      </c>
      <c r="BR2885" s="2">
        <v>93.88</v>
      </c>
      <c r="BS2885" s="2" t="s">
        <v>250</v>
      </c>
      <c r="BT2885" s="2" t="s">
        <v>116</v>
      </c>
      <c r="BU2885" s="2" t="s">
        <v>142</v>
      </c>
      <c r="BX2885" s="2" t="s">
        <v>311</v>
      </c>
      <c r="BY2885" s="2" t="s">
        <v>118</v>
      </c>
      <c r="BZ2885" s="2" t="s">
        <v>105</v>
      </c>
      <c r="CG2885" s="4" t="s">
        <v>1761</v>
      </c>
      <c r="CK2885" s="12"/>
    </row>
    <row r="2886" spans="1:105" x14ac:dyDescent="0.3">
      <c r="A2886" s="2" t="s">
        <v>198</v>
      </c>
      <c r="B2886" s="2" t="s">
        <v>17352</v>
      </c>
      <c r="I2886" s="51" t="s">
        <v>199</v>
      </c>
      <c r="L2886" s="2" t="s">
        <v>1437</v>
      </c>
      <c r="M2886" s="4" t="s">
        <v>1437</v>
      </c>
      <c r="T2886" s="12" t="s">
        <v>8266</v>
      </c>
      <c r="Y2886" s="7" t="s">
        <v>8267</v>
      </c>
      <c r="Z2886" s="42">
        <v>13</v>
      </c>
      <c r="AA2886" s="8" t="s">
        <v>8268</v>
      </c>
      <c r="AB2886" s="8" t="s">
        <v>96</v>
      </c>
      <c r="AC2886" s="8" t="s">
        <v>261</v>
      </c>
      <c r="AD2886" s="8" t="b">
        <v>0</v>
      </c>
      <c r="AF2886" s="2" t="s">
        <v>99</v>
      </c>
      <c r="AG2886" s="2" t="s">
        <v>100</v>
      </c>
      <c r="AL2886" s="2" t="s">
        <v>8269</v>
      </c>
      <c r="AM2886" s="2">
        <v>321</v>
      </c>
      <c r="AO2886" s="43"/>
      <c r="AP2886" s="43"/>
      <c r="AR2886" s="43"/>
      <c r="AS2886" s="43"/>
      <c r="AV2886" s="43"/>
      <c r="AW2886" s="3" t="s">
        <v>115</v>
      </c>
      <c r="AX2886" s="9" t="s">
        <v>8270</v>
      </c>
      <c r="AY2886" s="2" t="s">
        <v>321</v>
      </c>
      <c r="AZ2886" s="2" t="s">
        <v>1796</v>
      </c>
      <c r="BA2886" s="2" t="s">
        <v>8269</v>
      </c>
      <c r="BB2886" s="2" t="s">
        <v>626</v>
      </c>
      <c r="BC2886" s="43" t="s">
        <v>115</v>
      </c>
      <c r="BF2886" s="4">
        <v>32</v>
      </c>
      <c r="BG2886" s="2" t="s">
        <v>626</v>
      </c>
      <c r="BH2886" s="2">
        <v>8</v>
      </c>
      <c r="BI2886" s="11">
        <v>0</v>
      </c>
      <c r="BJ2886" s="11">
        <v>0.03</v>
      </c>
      <c r="BK2886" s="11">
        <v>0</v>
      </c>
      <c r="BL2886" s="11">
        <v>0</v>
      </c>
      <c r="BM2886" s="11">
        <v>0.03</v>
      </c>
      <c r="BN2886" s="11" t="s">
        <v>114</v>
      </c>
      <c r="BO2886" s="2" t="s">
        <v>115</v>
      </c>
      <c r="BP2886" s="4" t="s">
        <v>115</v>
      </c>
      <c r="BQ2886" s="4" t="s">
        <v>2475</v>
      </c>
      <c r="BR2886" s="2">
        <v>95.56</v>
      </c>
      <c r="BS2886" s="2" t="s">
        <v>250</v>
      </c>
      <c r="BT2886" s="2" t="s">
        <v>116</v>
      </c>
      <c r="BU2886" s="2" t="s">
        <v>142</v>
      </c>
      <c r="BX2886" s="2" t="s">
        <v>311</v>
      </c>
      <c r="BY2886" s="2" t="s">
        <v>118</v>
      </c>
      <c r="BZ2886" s="2" t="s">
        <v>105</v>
      </c>
      <c r="CG2886" s="4" t="s">
        <v>1761</v>
      </c>
      <c r="CK2886" s="12"/>
    </row>
    <row r="2887" spans="1:105" x14ac:dyDescent="0.3">
      <c r="A2887" s="2" t="s">
        <v>198</v>
      </c>
      <c r="B2887" s="2" t="s">
        <v>17331</v>
      </c>
      <c r="I2887" s="51" t="s">
        <v>199</v>
      </c>
      <c r="L2887" s="2" t="s">
        <v>1437</v>
      </c>
      <c r="M2887" s="4" t="s">
        <v>1437</v>
      </c>
      <c r="T2887" s="12" t="s">
        <v>8313</v>
      </c>
      <c r="Y2887" s="7" t="s">
        <v>8314</v>
      </c>
      <c r="Z2887" s="42">
        <v>13</v>
      </c>
      <c r="AA2887" s="8" t="s">
        <v>8315</v>
      </c>
      <c r="AB2887" s="8" t="s">
        <v>262</v>
      </c>
      <c r="AC2887" s="8" t="s">
        <v>97</v>
      </c>
      <c r="AD2887" s="8" t="b">
        <v>0</v>
      </c>
      <c r="AF2887" s="2" t="s">
        <v>99</v>
      </c>
      <c r="AG2887" s="2" t="s">
        <v>100</v>
      </c>
      <c r="AL2887" s="2" t="s">
        <v>8316</v>
      </c>
      <c r="AM2887" s="2">
        <v>323</v>
      </c>
      <c r="AO2887" s="43"/>
      <c r="AP2887" s="43"/>
      <c r="AR2887" s="43"/>
      <c r="AS2887" s="43"/>
      <c r="AV2887" s="43"/>
      <c r="AW2887" s="3" t="s">
        <v>115</v>
      </c>
      <c r="AX2887" s="9" t="s">
        <v>8317</v>
      </c>
      <c r="AY2887" s="2" t="s">
        <v>321</v>
      </c>
      <c r="AZ2887" s="2" t="s">
        <v>1796</v>
      </c>
      <c r="BA2887" s="2" t="s">
        <v>8316</v>
      </c>
      <c r="BB2887" s="2" t="s">
        <v>626</v>
      </c>
      <c r="BC2887" s="43" t="s">
        <v>115</v>
      </c>
      <c r="BF2887" s="4">
        <v>41</v>
      </c>
      <c r="BG2887" s="2" t="s">
        <v>626</v>
      </c>
      <c r="BH2887" s="2">
        <v>8</v>
      </c>
      <c r="BI2887" s="11">
        <v>0</v>
      </c>
      <c r="BJ2887" s="11">
        <v>0.71</v>
      </c>
      <c r="BK2887" s="11">
        <v>0</v>
      </c>
      <c r="BL2887" s="11">
        <v>0</v>
      </c>
      <c r="BM2887" s="11">
        <v>0.71</v>
      </c>
      <c r="BN2887" s="11" t="s">
        <v>114</v>
      </c>
      <c r="BO2887" s="2" t="s">
        <v>115</v>
      </c>
      <c r="BP2887" s="4" t="s">
        <v>115</v>
      </c>
      <c r="BQ2887" s="4" t="s">
        <v>2475</v>
      </c>
      <c r="BR2887" s="2">
        <v>95.94</v>
      </c>
      <c r="BS2887" s="2" t="s">
        <v>250</v>
      </c>
      <c r="BT2887" s="2" t="s">
        <v>116</v>
      </c>
      <c r="BU2887" s="2" t="s">
        <v>142</v>
      </c>
      <c r="BX2887" s="2" t="s">
        <v>311</v>
      </c>
      <c r="BY2887" s="2" t="s">
        <v>118</v>
      </c>
      <c r="BZ2887" s="2" t="s">
        <v>105</v>
      </c>
      <c r="CG2887" s="4" t="s">
        <v>1761</v>
      </c>
      <c r="CK2887" s="12"/>
    </row>
    <row r="2888" spans="1:105" x14ac:dyDescent="0.3">
      <c r="A2888" s="2" t="s">
        <v>198</v>
      </c>
      <c r="B2888" s="2" t="s">
        <v>17317</v>
      </c>
      <c r="I2888" s="51" t="s">
        <v>199</v>
      </c>
      <c r="L2888" s="2" t="s">
        <v>1437</v>
      </c>
      <c r="M2888" s="4" t="s">
        <v>1437</v>
      </c>
      <c r="T2888" s="12" t="s">
        <v>5297</v>
      </c>
      <c r="Y2888" s="7" t="s">
        <v>5298</v>
      </c>
      <c r="Z2888" s="42">
        <v>13</v>
      </c>
      <c r="AA2888" s="8" t="s">
        <v>5299</v>
      </c>
      <c r="AB2888" s="8" t="s">
        <v>96</v>
      </c>
      <c r="AC2888" s="8" t="s">
        <v>1667</v>
      </c>
      <c r="AD2888" s="8" t="b">
        <v>0</v>
      </c>
      <c r="AF2888" s="2" t="s">
        <v>563</v>
      </c>
      <c r="AG2888" s="2" t="s">
        <v>563</v>
      </c>
      <c r="AL2888" s="2" t="s">
        <v>5300</v>
      </c>
      <c r="AM2888" s="2">
        <v>346</v>
      </c>
      <c r="AO2888" s="43"/>
      <c r="AP2888" s="43"/>
      <c r="AR2888" s="43"/>
      <c r="AS2888" s="43"/>
      <c r="AV2888" s="43"/>
      <c r="AW2888" s="3" t="s">
        <v>115</v>
      </c>
      <c r="AX2888" s="9" t="s">
        <v>115</v>
      </c>
      <c r="AY2888" s="2" t="s">
        <v>115</v>
      </c>
      <c r="AZ2888" s="2" t="s">
        <v>115</v>
      </c>
      <c r="BA2888" s="2" t="s">
        <v>115</v>
      </c>
      <c r="BB2888" s="2" t="s">
        <v>626</v>
      </c>
      <c r="BC2888" s="43" t="s">
        <v>115</v>
      </c>
      <c r="BF2888" s="4">
        <v>31</v>
      </c>
      <c r="BG2888" s="2" t="s">
        <v>565</v>
      </c>
      <c r="BH2888" s="2">
        <v>7</v>
      </c>
      <c r="BI2888" s="11">
        <v>0</v>
      </c>
      <c r="BJ2888" s="11">
        <v>0</v>
      </c>
      <c r="BK2888" s="11">
        <v>0</v>
      </c>
      <c r="BL2888" s="11">
        <v>0.1</v>
      </c>
      <c r="BM2888" s="11">
        <v>0</v>
      </c>
      <c r="BN2888" s="11">
        <v>15</v>
      </c>
      <c r="BO2888" s="2" t="s">
        <v>115</v>
      </c>
      <c r="BP2888" s="4" t="s">
        <v>115</v>
      </c>
      <c r="BQ2888" s="4" t="s">
        <v>5301</v>
      </c>
      <c r="BR2888" s="2">
        <v>55.69</v>
      </c>
      <c r="BS2888" s="2" t="s">
        <v>250</v>
      </c>
      <c r="BT2888" s="2" t="s">
        <v>116</v>
      </c>
      <c r="BU2888" s="2" t="s">
        <v>142</v>
      </c>
      <c r="BX2888" s="2" t="s">
        <v>311</v>
      </c>
      <c r="BY2888" s="2" t="s">
        <v>118</v>
      </c>
      <c r="BZ2888" s="2" t="s">
        <v>105</v>
      </c>
      <c r="CG2888" s="4" t="s">
        <v>1761</v>
      </c>
      <c r="CK2888" s="12"/>
    </row>
    <row r="2889" spans="1:105" x14ac:dyDescent="0.3">
      <c r="A2889" s="2" t="s">
        <v>198</v>
      </c>
      <c r="B2889" s="2" t="s">
        <v>17313</v>
      </c>
      <c r="I2889" s="51" t="s">
        <v>199</v>
      </c>
      <c r="L2889" s="2" t="s">
        <v>2327</v>
      </c>
      <c r="M2889" s="4" t="s">
        <v>2327</v>
      </c>
      <c r="T2889" s="12" t="s">
        <v>4204</v>
      </c>
      <c r="Y2889" s="7" t="s">
        <v>4205</v>
      </c>
      <c r="Z2889" s="42">
        <v>13</v>
      </c>
      <c r="AA2889" s="8" t="s">
        <v>4141</v>
      </c>
      <c r="AB2889" s="8" t="s">
        <v>261</v>
      </c>
      <c r="AC2889" s="8" t="s">
        <v>96</v>
      </c>
      <c r="AD2889" s="8" t="b">
        <v>0</v>
      </c>
      <c r="AF2889" s="2" t="s">
        <v>99</v>
      </c>
      <c r="AG2889" s="2" t="s">
        <v>100</v>
      </c>
      <c r="AL2889" s="2" t="s">
        <v>115</v>
      </c>
      <c r="AO2889" s="43"/>
      <c r="AP2889" s="43"/>
      <c r="AR2889" s="43"/>
      <c r="AS2889" s="43"/>
      <c r="AV2889" s="43"/>
      <c r="AW2889" s="3" t="s">
        <v>115</v>
      </c>
      <c r="AX2889" s="9" t="s">
        <v>115</v>
      </c>
      <c r="AY2889" s="2" t="s">
        <v>115</v>
      </c>
      <c r="AZ2889" s="2" t="s">
        <v>115</v>
      </c>
      <c r="BA2889" s="2" t="s">
        <v>115</v>
      </c>
      <c r="BB2889" s="2" t="s">
        <v>2617</v>
      </c>
      <c r="BC2889" s="43" t="s">
        <v>115</v>
      </c>
      <c r="BF2889" s="4">
        <v>35</v>
      </c>
      <c r="BG2889" s="2" t="s">
        <v>2617</v>
      </c>
      <c r="BH2889" s="2">
        <v>6</v>
      </c>
      <c r="BI2889" s="11">
        <v>0.97</v>
      </c>
      <c r="BJ2889" s="11">
        <v>0.97</v>
      </c>
      <c r="BK2889" s="11">
        <v>0.01</v>
      </c>
      <c r="BL2889" s="11">
        <v>0</v>
      </c>
      <c r="BM2889" s="11">
        <v>0.97</v>
      </c>
      <c r="BN2889" s="11">
        <v>-2</v>
      </c>
      <c r="BP2889" s="4" t="s">
        <v>115</v>
      </c>
      <c r="BS2889" s="2" t="s">
        <v>115</v>
      </c>
      <c r="BT2889" s="2" t="s">
        <v>116</v>
      </c>
      <c r="BU2889" s="2" t="s">
        <v>142</v>
      </c>
      <c r="BX2889" s="2" t="s">
        <v>311</v>
      </c>
      <c r="BY2889" s="2" t="s">
        <v>118</v>
      </c>
      <c r="BZ2889" s="2" t="s">
        <v>105</v>
      </c>
      <c r="CG2889" s="4" t="s">
        <v>1761</v>
      </c>
      <c r="CK2889" s="12"/>
    </row>
    <row r="2890" spans="1:105" x14ac:dyDescent="0.3">
      <c r="A2890" s="2" t="s">
        <v>198</v>
      </c>
      <c r="B2890" s="2" t="s">
        <v>17320</v>
      </c>
      <c r="I2890" s="51" t="s">
        <v>199</v>
      </c>
      <c r="L2890" s="2" t="s">
        <v>1133</v>
      </c>
      <c r="M2890" s="4" t="s">
        <v>1133</v>
      </c>
      <c r="T2890" s="12" t="s">
        <v>8456</v>
      </c>
      <c r="Y2890" s="7" t="s">
        <v>8457</v>
      </c>
      <c r="Z2890" s="42">
        <v>13</v>
      </c>
      <c r="AA2890" s="8" t="s">
        <v>2565</v>
      </c>
      <c r="AB2890" s="8" t="s">
        <v>96</v>
      </c>
      <c r="AC2890" s="8" t="s">
        <v>97</v>
      </c>
      <c r="AD2890" s="8" t="b">
        <v>0</v>
      </c>
      <c r="AF2890" s="2" t="s">
        <v>99</v>
      </c>
      <c r="AG2890" s="2" t="s">
        <v>100</v>
      </c>
      <c r="AL2890" s="2" t="s">
        <v>8458</v>
      </c>
      <c r="AM2890" s="2">
        <v>358</v>
      </c>
      <c r="AO2890" s="43"/>
      <c r="AP2890" s="43"/>
      <c r="AR2890" s="43"/>
      <c r="AS2890" s="43"/>
      <c r="AV2890" s="43"/>
      <c r="AW2890" s="3" t="s">
        <v>115</v>
      </c>
      <c r="AX2890" s="9" t="s">
        <v>8459</v>
      </c>
      <c r="AY2890" s="2" t="s">
        <v>321</v>
      </c>
      <c r="AZ2890" s="2" t="s">
        <v>1796</v>
      </c>
      <c r="BA2890" s="2" t="s">
        <v>8458</v>
      </c>
      <c r="BB2890" s="2" t="s">
        <v>626</v>
      </c>
      <c r="BC2890" s="43" t="s">
        <v>115</v>
      </c>
      <c r="BF2890" s="4">
        <v>37</v>
      </c>
      <c r="BG2890" s="2" t="s">
        <v>626</v>
      </c>
      <c r="BH2890" s="2">
        <v>8</v>
      </c>
      <c r="BI2890" s="11">
        <v>0</v>
      </c>
      <c r="BJ2890" s="11">
        <v>0.05</v>
      </c>
      <c r="BK2890" s="11">
        <v>0</v>
      </c>
      <c r="BL2890" s="11">
        <v>0</v>
      </c>
      <c r="BM2890" s="11">
        <v>0.05</v>
      </c>
      <c r="BN2890" s="11" t="s">
        <v>114</v>
      </c>
      <c r="BO2890" s="2" t="s">
        <v>115</v>
      </c>
      <c r="BP2890" s="4" t="s">
        <v>115</v>
      </c>
      <c r="BR2890" s="2">
        <v>34.28</v>
      </c>
      <c r="BS2890" s="2" t="s">
        <v>250</v>
      </c>
      <c r="BT2890" s="2" t="s">
        <v>116</v>
      </c>
      <c r="BU2890" s="2" t="s">
        <v>142</v>
      </c>
      <c r="BX2890" s="2" t="s">
        <v>311</v>
      </c>
      <c r="BY2890" s="2" t="s">
        <v>118</v>
      </c>
      <c r="BZ2890" s="2" t="s">
        <v>105</v>
      </c>
      <c r="CG2890" s="4" t="s">
        <v>1761</v>
      </c>
      <c r="CK2890" s="12"/>
      <c r="CM2890" s="17"/>
      <c r="CN2890" s="17"/>
      <c r="CO2890" s="17"/>
      <c r="CP2890" s="17"/>
      <c r="CQ2890" s="17"/>
      <c r="CR2890" s="17"/>
      <c r="CS2890" s="17"/>
      <c r="CT2890" s="17"/>
      <c r="CU2890" s="17"/>
      <c r="CV2890" s="17"/>
      <c r="CW2890" s="17"/>
      <c r="CX2890" s="17"/>
      <c r="CY2890" s="17"/>
      <c r="CZ2890" s="17"/>
      <c r="DA2890" s="17"/>
    </row>
    <row r="2891" spans="1:105" x14ac:dyDescent="0.3">
      <c r="A2891" s="2" t="s">
        <v>198</v>
      </c>
      <c r="B2891" s="2" t="s">
        <v>17322</v>
      </c>
      <c r="I2891" s="51" t="s">
        <v>199</v>
      </c>
      <c r="L2891" s="2" t="s">
        <v>1133</v>
      </c>
      <c r="M2891" s="4" t="s">
        <v>1133</v>
      </c>
      <c r="T2891" s="12" t="s">
        <v>8456</v>
      </c>
      <c r="Y2891" s="7" t="s">
        <v>8457</v>
      </c>
      <c r="Z2891" s="42">
        <v>13</v>
      </c>
      <c r="AA2891" s="8" t="s">
        <v>2565</v>
      </c>
      <c r="AB2891" s="8" t="s">
        <v>96</v>
      </c>
      <c r="AC2891" s="8" t="s">
        <v>97</v>
      </c>
      <c r="AD2891" s="8" t="b">
        <v>0</v>
      </c>
      <c r="AF2891" s="2" t="s">
        <v>99</v>
      </c>
      <c r="AG2891" s="2" t="s">
        <v>100</v>
      </c>
      <c r="AL2891" s="2" t="s">
        <v>8458</v>
      </c>
      <c r="AM2891" s="2">
        <v>358</v>
      </c>
      <c r="AO2891" s="43"/>
      <c r="AP2891" s="43"/>
      <c r="AR2891" s="43"/>
      <c r="AS2891" s="43"/>
      <c r="AV2891" s="43"/>
      <c r="AW2891" s="3" t="s">
        <v>115</v>
      </c>
      <c r="AX2891" s="9" t="s">
        <v>8459</v>
      </c>
      <c r="AY2891" s="2" t="s">
        <v>321</v>
      </c>
      <c r="AZ2891" s="2" t="s">
        <v>1796</v>
      </c>
      <c r="BA2891" s="2" t="s">
        <v>8458</v>
      </c>
      <c r="BB2891" s="2" t="s">
        <v>626</v>
      </c>
      <c r="BC2891" s="43" t="s">
        <v>115</v>
      </c>
      <c r="BF2891" s="4">
        <v>37</v>
      </c>
      <c r="BG2891" s="2" t="s">
        <v>626</v>
      </c>
      <c r="BH2891" s="2">
        <v>8</v>
      </c>
      <c r="BI2891" s="11">
        <v>0</v>
      </c>
      <c r="BJ2891" s="11">
        <v>0.05</v>
      </c>
      <c r="BK2891" s="11">
        <v>0</v>
      </c>
      <c r="BL2891" s="11">
        <v>0</v>
      </c>
      <c r="BM2891" s="11">
        <v>0.05</v>
      </c>
      <c r="BN2891" s="11" t="s">
        <v>114</v>
      </c>
      <c r="BO2891" s="2" t="s">
        <v>115</v>
      </c>
      <c r="BP2891" s="4" t="s">
        <v>115</v>
      </c>
      <c r="BR2891" s="2">
        <v>34.28</v>
      </c>
      <c r="BS2891" s="2" t="s">
        <v>250</v>
      </c>
      <c r="BT2891" s="2" t="s">
        <v>116</v>
      </c>
      <c r="BU2891" s="2" t="s">
        <v>142</v>
      </c>
      <c r="BX2891" s="2" t="s">
        <v>311</v>
      </c>
      <c r="BY2891" s="2" t="s">
        <v>118</v>
      </c>
      <c r="BZ2891" s="2" t="s">
        <v>105</v>
      </c>
      <c r="CG2891" s="4" t="s">
        <v>1761</v>
      </c>
      <c r="CK2891" s="12"/>
    </row>
    <row r="2892" spans="1:105" x14ac:dyDescent="0.3">
      <c r="A2892" s="2" t="s">
        <v>198</v>
      </c>
      <c r="B2892" s="2" t="s">
        <v>17328</v>
      </c>
      <c r="I2892" s="51" t="s">
        <v>199</v>
      </c>
      <c r="L2892" s="2" t="s">
        <v>1133</v>
      </c>
      <c r="M2892" s="4" t="s">
        <v>1133</v>
      </c>
      <c r="T2892" s="12" t="s">
        <v>2606</v>
      </c>
      <c r="Y2892" s="7" t="s">
        <v>2607</v>
      </c>
      <c r="Z2892" s="42">
        <v>13</v>
      </c>
      <c r="AA2892" s="8" t="s">
        <v>2608</v>
      </c>
      <c r="AB2892" s="8" t="s">
        <v>261</v>
      </c>
      <c r="AC2892" s="8" t="s">
        <v>262</v>
      </c>
      <c r="AD2892" s="8" t="b">
        <v>0</v>
      </c>
      <c r="AF2892" s="2" t="s">
        <v>99</v>
      </c>
      <c r="AG2892" s="2" t="s">
        <v>100</v>
      </c>
      <c r="AL2892" s="2" t="s">
        <v>2609</v>
      </c>
      <c r="AM2892" s="2">
        <v>367</v>
      </c>
      <c r="AO2892" s="43"/>
      <c r="AP2892" s="43"/>
      <c r="AR2892" s="43"/>
      <c r="AS2892" s="43"/>
      <c r="AV2892" s="43"/>
      <c r="AW2892" s="3" t="s">
        <v>115</v>
      </c>
      <c r="AX2892" s="9" t="s">
        <v>115</v>
      </c>
      <c r="AY2892" s="2" t="s">
        <v>115</v>
      </c>
      <c r="AZ2892" s="2" t="s">
        <v>115</v>
      </c>
      <c r="BA2892" s="2" t="s">
        <v>115</v>
      </c>
      <c r="BB2892" s="2" t="s">
        <v>1673</v>
      </c>
      <c r="BC2892" s="43" t="s">
        <v>115</v>
      </c>
      <c r="BF2892" s="4">
        <v>22</v>
      </c>
      <c r="BG2892" s="2" t="s">
        <v>1673</v>
      </c>
      <c r="BH2892" s="2">
        <v>7</v>
      </c>
      <c r="BI2892" s="11">
        <v>0.01</v>
      </c>
      <c r="BJ2892" s="11">
        <v>0</v>
      </c>
      <c r="BK2892" s="11">
        <v>0.91</v>
      </c>
      <c r="BL2892" s="11">
        <v>0.68</v>
      </c>
      <c r="BM2892" s="11">
        <v>0.91</v>
      </c>
      <c r="BN2892" s="11" t="s">
        <v>114</v>
      </c>
      <c r="BO2892" s="2">
        <v>6.2E-2</v>
      </c>
      <c r="BP2892" s="4" t="s">
        <v>1674</v>
      </c>
      <c r="BR2892" s="2">
        <v>30.95</v>
      </c>
      <c r="BS2892" s="2" t="s">
        <v>250</v>
      </c>
      <c r="BT2892" s="2" t="s">
        <v>116</v>
      </c>
      <c r="BU2892" s="2" t="s">
        <v>233</v>
      </c>
      <c r="BV2892" s="2" t="s">
        <v>251</v>
      </c>
      <c r="BX2892" s="2" t="s">
        <v>117</v>
      </c>
      <c r="BY2892" s="2" t="s">
        <v>118</v>
      </c>
      <c r="BZ2892" s="2" t="s">
        <v>105</v>
      </c>
      <c r="CG2892" s="4" t="s">
        <v>1761</v>
      </c>
      <c r="CK2892" s="12"/>
    </row>
    <row r="2893" spans="1:105" x14ac:dyDescent="0.3">
      <c r="A2893" s="2" t="s">
        <v>198</v>
      </c>
      <c r="B2893" s="2" t="s">
        <v>17323</v>
      </c>
      <c r="I2893" s="51" t="s">
        <v>199</v>
      </c>
      <c r="L2893" s="2" t="s">
        <v>188</v>
      </c>
      <c r="M2893" s="4" t="s">
        <v>188</v>
      </c>
      <c r="T2893" s="12" t="s">
        <v>200</v>
      </c>
      <c r="U2893" s="3" t="s">
        <v>201</v>
      </c>
      <c r="V2893" s="2">
        <v>48947619</v>
      </c>
      <c r="Y2893" s="7" t="s">
        <v>202</v>
      </c>
      <c r="Z2893" s="42">
        <v>13</v>
      </c>
      <c r="AA2893" s="8" t="s">
        <v>203</v>
      </c>
      <c r="AB2893" s="8" t="s">
        <v>96</v>
      </c>
      <c r="AC2893" s="8" t="s">
        <v>97</v>
      </c>
      <c r="AD2893" s="8" t="b">
        <v>0</v>
      </c>
      <c r="AF2893" s="2" t="s">
        <v>99</v>
      </c>
      <c r="AG2893" s="2" t="s">
        <v>100</v>
      </c>
      <c r="AL2893" s="15" t="s">
        <v>204</v>
      </c>
      <c r="AM2893" s="2">
        <v>402</v>
      </c>
      <c r="AO2893" s="43"/>
      <c r="AP2893" s="43"/>
      <c r="AR2893" s="43"/>
      <c r="AS2893" s="43"/>
      <c r="AV2893" s="43"/>
      <c r="AW2893" s="3" t="s">
        <v>205</v>
      </c>
      <c r="AX2893" s="9" t="s">
        <v>206</v>
      </c>
      <c r="AY2893" s="2" t="s">
        <v>207</v>
      </c>
      <c r="AZ2893" s="2" t="s">
        <v>111</v>
      </c>
      <c r="BA2893" s="2" t="s">
        <v>204</v>
      </c>
      <c r="BB2893" s="2" t="s">
        <v>112</v>
      </c>
      <c r="BC2893" s="43">
        <v>7.0211451360059604E-6</v>
      </c>
      <c r="BD2893" s="10">
        <v>0.15160000000000001</v>
      </c>
      <c r="BE2893" s="4" t="s">
        <v>113</v>
      </c>
      <c r="BF2893" s="4">
        <v>10.94</v>
      </c>
      <c r="BG2893" s="2" t="s">
        <v>112</v>
      </c>
      <c r="BH2893" s="2">
        <v>5</v>
      </c>
      <c r="BI2893" s="11">
        <v>0</v>
      </c>
      <c r="BJ2893" s="11">
        <v>0</v>
      </c>
      <c r="BK2893" s="11">
        <v>0</v>
      </c>
      <c r="BL2893" s="11">
        <v>0.03</v>
      </c>
      <c r="BM2893" s="11">
        <v>0.03</v>
      </c>
      <c r="BN2893" s="11">
        <v>10</v>
      </c>
      <c r="BO2893" s="2" t="s">
        <v>115</v>
      </c>
      <c r="BP2893" s="4" t="s">
        <v>115</v>
      </c>
      <c r="BQ2893" s="4" t="s">
        <v>208</v>
      </c>
      <c r="BR2893" s="2">
        <v>98.44</v>
      </c>
      <c r="BS2893" s="2" t="s">
        <v>161</v>
      </c>
      <c r="BT2893" s="2" t="s">
        <v>116</v>
      </c>
      <c r="BU2893" s="2" t="s">
        <v>142</v>
      </c>
      <c r="BX2893" s="2" t="s">
        <v>117</v>
      </c>
      <c r="BY2893" s="2" t="s">
        <v>118</v>
      </c>
      <c r="BZ2893" s="2" t="s">
        <v>105</v>
      </c>
      <c r="CG2893" s="4" t="s">
        <v>1761</v>
      </c>
      <c r="CK2893" s="12"/>
    </row>
    <row r="2894" spans="1:105" x14ac:dyDescent="0.3">
      <c r="A2894" s="2" t="s">
        <v>198</v>
      </c>
      <c r="B2894" s="2" t="s">
        <v>17333</v>
      </c>
      <c r="I2894" s="51" t="s">
        <v>199</v>
      </c>
      <c r="L2894" s="2" t="s">
        <v>831</v>
      </c>
      <c r="M2894" s="4" t="s">
        <v>831</v>
      </c>
      <c r="T2894" s="12" t="s">
        <v>4777</v>
      </c>
      <c r="Y2894" s="7" t="s">
        <v>4778</v>
      </c>
      <c r="Z2894" s="42">
        <v>13</v>
      </c>
      <c r="AA2894" s="8" t="s">
        <v>4779</v>
      </c>
      <c r="AB2894" s="8" t="s">
        <v>262</v>
      </c>
      <c r="AC2894" s="8" t="s">
        <v>261</v>
      </c>
      <c r="AD2894" s="8" t="b">
        <v>0</v>
      </c>
      <c r="AF2894" s="2" t="s">
        <v>99</v>
      </c>
      <c r="AG2894" s="2" t="s">
        <v>100</v>
      </c>
      <c r="AL2894" s="2" t="s">
        <v>115</v>
      </c>
      <c r="AO2894" s="43"/>
      <c r="AP2894" s="43"/>
      <c r="AR2894" s="43"/>
      <c r="AS2894" s="43"/>
      <c r="AV2894" s="43"/>
      <c r="AW2894" s="3" t="s">
        <v>115</v>
      </c>
      <c r="AX2894" s="9" t="s">
        <v>4780</v>
      </c>
      <c r="AY2894" s="2" t="s">
        <v>321</v>
      </c>
      <c r="AZ2894" s="2" t="s">
        <v>777</v>
      </c>
      <c r="BA2894" s="2" t="s">
        <v>115</v>
      </c>
      <c r="BB2894" s="2" t="s">
        <v>778</v>
      </c>
      <c r="BC2894" s="43" t="s">
        <v>115</v>
      </c>
      <c r="BF2894" s="4">
        <v>32</v>
      </c>
      <c r="BG2894" s="2" t="s">
        <v>778</v>
      </c>
      <c r="BH2894" s="2">
        <v>6</v>
      </c>
      <c r="BI2894" s="11">
        <v>0</v>
      </c>
      <c r="BJ2894" s="11">
        <v>0</v>
      </c>
      <c r="BK2894" s="11">
        <v>0</v>
      </c>
      <c r="BL2894" s="11">
        <v>0.98</v>
      </c>
      <c r="BM2894" s="11">
        <v>0</v>
      </c>
      <c r="BN2894" s="11">
        <v>-1</v>
      </c>
      <c r="BP2894" s="4" t="s">
        <v>115</v>
      </c>
      <c r="BS2894" s="2" t="s">
        <v>115</v>
      </c>
      <c r="BT2894" s="2" t="s">
        <v>116</v>
      </c>
      <c r="BU2894" s="2" t="s">
        <v>142</v>
      </c>
      <c r="BX2894" s="2" t="s">
        <v>311</v>
      </c>
      <c r="BY2894" s="2" t="s">
        <v>118</v>
      </c>
      <c r="BZ2894" s="2" t="s">
        <v>105</v>
      </c>
      <c r="CG2894" s="4" t="s">
        <v>1761</v>
      </c>
      <c r="CK2894" s="12"/>
    </row>
    <row r="2895" spans="1:105" x14ac:dyDescent="0.3">
      <c r="A2895" s="2" t="s">
        <v>198</v>
      </c>
      <c r="B2895" s="2" t="s">
        <v>17337</v>
      </c>
      <c r="I2895" s="51" t="s">
        <v>199</v>
      </c>
      <c r="L2895" s="2" t="s">
        <v>831</v>
      </c>
      <c r="M2895" s="4" t="s">
        <v>831</v>
      </c>
      <c r="T2895" s="12" t="s">
        <v>4777</v>
      </c>
      <c r="Y2895" s="7" t="s">
        <v>4778</v>
      </c>
      <c r="Z2895" s="42">
        <v>13</v>
      </c>
      <c r="AA2895" s="8" t="s">
        <v>4779</v>
      </c>
      <c r="AB2895" s="8" t="s">
        <v>262</v>
      </c>
      <c r="AC2895" s="8" t="s">
        <v>261</v>
      </c>
      <c r="AD2895" s="8" t="b">
        <v>0</v>
      </c>
      <c r="AF2895" s="2" t="s">
        <v>99</v>
      </c>
      <c r="AG2895" s="2" t="s">
        <v>100</v>
      </c>
      <c r="AL2895" s="2" t="s">
        <v>115</v>
      </c>
      <c r="AO2895" s="43"/>
      <c r="AP2895" s="43"/>
      <c r="AR2895" s="43"/>
      <c r="AS2895" s="43"/>
      <c r="AV2895" s="43"/>
      <c r="AW2895" s="3" t="s">
        <v>115</v>
      </c>
      <c r="AX2895" s="9" t="s">
        <v>4780</v>
      </c>
      <c r="AY2895" s="2" t="s">
        <v>321</v>
      </c>
      <c r="AZ2895" s="2" t="s">
        <v>777</v>
      </c>
      <c r="BA2895" s="2" t="s">
        <v>115</v>
      </c>
      <c r="BB2895" s="2" t="s">
        <v>778</v>
      </c>
      <c r="BC2895" s="43" t="s">
        <v>115</v>
      </c>
      <c r="BF2895" s="4">
        <v>32</v>
      </c>
      <c r="BG2895" s="2" t="s">
        <v>778</v>
      </c>
      <c r="BH2895" s="2">
        <v>6</v>
      </c>
      <c r="BI2895" s="11">
        <v>0</v>
      </c>
      <c r="BJ2895" s="11">
        <v>0</v>
      </c>
      <c r="BK2895" s="11">
        <v>0</v>
      </c>
      <c r="BL2895" s="11">
        <v>0.98</v>
      </c>
      <c r="BM2895" s="11">
        <v>0</v>
      </c>
      <c r="BN2895" s="11">
        <v>-1</v>
      </c>
      <c r="BP2895" s="4" t="s">
        <v>115</v>
      </c>
      <c r="BS2895" s="2" t="s">
        <v>115</v>
      </c>
      <c r="BT2895" s="2" t="s">
        <v>116</v>
      </c>
      <c r="BU2895" s="2" t="s">
        <v>142</v>
      </c>
      <c r="BX2895" s="2" t="s">
        <v>311</v>
      </c>
      <c r="BY2895" s="2" t="s">
        <v>118</v>
      </c>
      <c r="BZ2895" s="2" t="s">
        <v>105</v>
      </c>
      <c r="CG2895" s="4" t="s">
        <v>1761</v>
      </c>
      <c r="CK2895" s="12"/>
    </row>
    <row r="2896" spans="1:105" x14ac:dyDescent="0.3">
      <c r="A2896" s="2" t="s">
        <v>198</v>
      </c>
      <c r="B2896" s="2" t="s">
        <v>17351</v>
      </c>
      <c r="I2896" s="51" t="s">
        <v>199</v>
      </c>
      <c r="L2896" s="2" t="s">
        <v>831</v>
      </c>
      <c r="M2896" s="4" t="s">
        <v>831</v>
      </c>
      <c r="T2896" s="12" t="s">
        <v>4777</v>
      </c>
      <c r="Y2896" s="7" t="s">
        <v>4778</v>
      </c>
      <c r="Z2896" s="42">
        <v>13</v>
      </c>
      <c r="AA2896" s="8" t="s">
        <v>4779</v>
      </c>
      <c r="AB2896" s="8" t="s">
        <v>262</v>
      </c>
      <c r="AC2896" s="8" t="s">
        <v>261</v>
      </c>
      <c r="AD2896" s="8" t="b">
        <v>0</v>
      </c>
      <c r="AF2896" s="2" t="s">
        <v>99</v>
      </c>
      <c r="AG2896" s="2" t="s">
        <v>100</v>
      </c>
      <c r="AL2896" s="2" t="s">
        <v>115</v>
      </c>
      <c r="AO2896" s="43"/>
      <c r="AP2896" s="43"/>
      <c r="AR2896" s="43"/>
      <c r="AS2896" s="43"/>
      <c r="AV2896" s="43"/>
      <c r="AW2896" s="3" t="s">
        <v>115</v>
      </c>
      <c r="AX2896" s="9" t="s">
        <v>4780</v>
      </c>
      <c r="AY2896" s="2" t="s">
        <v>321</v>
      </c>
      <c r="AZ2896" s="2" t="s">
        <v>777</v>
      </c>
      <c r="BA2896" s="2" t="s">
        <v>115</v>
      </c>
      <c r="BB2896" s="2" t="s">
        <v>778</v>
      </c>
      <c r="BC2896" s="43" t="s">
        <v>115</v>
      </c>
      <c r="BF2896" s="4">
        <v>32</v>
      </c>
      <c r="BG2896" s="2" t="s">
        <v>778</v>
      </c>
      <c r="BH2896" s="2">
        <v>6</v>
      </c>
      <c r="BI2896" s="11">
        <v>0</v>
      </c>
      <c r="BJ2896" s="11">
        <v>0</v>
      </c>
      <c r="BK2896" s="11">
        <v>0</v>
      </c>
      <c r="BL2896" s="11">
        <v>0.98</v>
      </c>
      <c r="BM2896" s="11">
        <v>0</v>
      </c>
      <c r="BN2896" s="11">
        <v>-1</v>
      </c>
      <c r="BP2896" s="4" t="s">
        <v>115</v>
      </c>
      <c r="BS2896" s="2" t="s">
        <v>115</v>
      </c>
      <c r="BT2896" s="2" t="s">
        <v>116</v>
      </c>
      <c r="BU2896" s="2" t="s">
        <v>142</v>
      </c>
      <c r="BX2896" s="2" t="s">
        <v>311</v>
      </c>
      <c r="BY2896" s="2" t="s">
        <v>118</v>
      </c>
      <c r="BZ2896" s="2" t="s">
        <v>105</v>
      </c>
      <c r="CG2896" s="4" t="s">
        <v>1761</v>
      </c>
      <c r="CK2896" s="12"/>
    </row>
    <row r="2897" spans="1:89" x14ac:dyDescent="0.3">
      <c r="A2897" s="2" t="s">
        <v>198</v>
      </c>
      <c r="B2897" s="2" t="s">
        <v>17358</v>
      </c>
      <c r="I2897" s="51" t="s">
        <v>199</v>
      </c>
      <c r="L2897" s="2" t="s">
        <v>831</v>
      </c>
      <c r="M2897" s="4" t="s">
        <v>831</v>
      </c>
      <c r="T2897" s="12" t="s">
        <v>4777</v>
      </c>
      <c r="Y2897" s="7" t="s">
        <v>4778</v>
      </c>
      <c r="Z2897" s="42">
        <v>13</v>
      </c>
      <c r="AA2897" s="8" t="s">
        <v>4779</v>
      </c>
      <c r="AB2897" s="8" t="s">
        <v>262</v>
      </c>
      <c r="AC2897" s="8" t="s">
        <v>261</v>
      </c>
      <c r="AD2897" s="8" t="b">
        <v>0</v>
      </c>
      <c r="AF2897" s="2" t="s">
        <v>99</v>
      </c>
      <c r="AG2897" s="2" t="s">
        <v>100</v>
      </c>
      <c r="AL2897" s="2" t="s">
        <v>115</v>
      </c>
      <c r="AO2897" s="43"/>
      <c r="AP2897" s="43"/>
      <c r="AR2897" s="43"/>
      <c r="AS2897" s="43"/>
      <c r="AV2897" s="43"/>
      <c r="AW2897" s="3" t="s">
        <v>115</v>
      </c>
      <c r="AX2897" s="9" t="s">
        <v>4780</v>
      </c>
      <c r="AY2897" s="2" t="s">
        <v>321</v>
      </c>
      <c r="AZ2897" s="2" t="s">
        <v>777</v>
      </c>
      <c r="BA2897" s="2" t="s">
        <v>115</v>
      </c>
      <c r="BB2897" s="2" t="s">
        <v>778</v>
      </c>
      <c r="BC2897" s="43" t="s">
        <v>115</v>
      </c>
      <c r="BF2897" s="4">
        <v>32</v>
      </c>
      <c r="BG2897" s="2" t="s">
        <v>778</v>
      </c>
      <c r="BH2897" s="2">
        <v>6</v>
      </c>
      <c r="BI2897" s="11">
        <v>0</v>
      </c>
      <c r="BJ2897" s="11">
        <v>0</v>
      </c>
      <c r="BK2897" s="11">
        <v>0</v>
      </c>
      <c r="BL2897" s="11">
        <v>0.98</v>
      </c>
      <c r="BM2897" s="11">
        <v>0</v>
      </c>
      <c r="BN2897" s="11">
        <v>-1</v>
      </c>
      <c r="BP2897" s="4" t="s">
        <v>115</v>
      </c>
      <c r="BS2897" s="2" t="s">
        <v>115</v>
      </c>
      <c r="BT2897" s="2" t="s">
        <v>116</v>
      </c>
      <c r="BU2897" s="2" t="s">
        <v>142</v>
      </c>
      <c r="BX2897" s="2" t="s">
        <v>311</v>
      </c>
      <c r="BY2897" s="2" t="s">
        <v>118</v>
      </c>
      <c r="BZ2897" s="2" t="s">
        <v>105</v>
      </c>
      <c r="CG2897" s="4" t="s">
        <v>1761</v>
      </c>
      <c r="CK2897" s="12"/>
    </row>
    <row r="2898" spans="1:89" x14ac:dyDescent="0.3">
      <c r="A2898" s="2" t="s">
        <v>198</v>
      </c>
      <c r="B2898" s="2" t="s">
        <v>17365</v>
      </c>
      <c r="I2898" s="51" t="s">
        <v>199</v>
      </c>
      <c r="L2898" s="2" t="s">
        <v>444</v>
      </c>
      <c r="M2898" s="4" t="s">
        <v>444</v>
      </c>
      <c r="T2898" s="12" t="s">
        <v>9320</v>
      </c>
      <c r="Y2898" s="7" t="s">
        <v>9321</v>
      </c>
      <c r="Z2898" s="42">
        <v>13</v>
      </c>
      <c r="AA2898" s="8" t="s">
        <v>9322</v>
      </c>
      <c r="AB2898" s="8" t="s">
        <v>96</v>
      </c>
      <c r="AC2898" s="8" t="s">
        <v>97</v>
      </c>
      <c r="AD2898" s="8" t="b">
        <v>0</v>
      </c>
      <c r="AF2898" s="2" t="s">
        <v>99</v>
      </c>
      <c r="AG2898" s="2" t="s">
        <v>100</v>
      </c>
      <c r="AL2898" s="2" t="s">
        <v>9323</v>
      </c>
      <c r="AM2898" s="2">
        <v>436</v>
      </c>
      <c r="AO2898" s="43"/>
      <c r="AP2898" s="43"/>
      <c r="AR2898" s="43"/>
      <c r="AS2898" s="43"/>
      <c r="AV2898" s="43"/>
      <c r="AW2898" s="3" t="s">
        <v>115</v>
      </c>
      <c r="AX2898" s="9" t="s">
        <v>9324</v>
      </c>
      <c r="AY2898" s="2" t="s">
        <v>321</v>
      </c>
      <c r="AZ2898" s="2" t="s">
        <v>1796</v>
      </c>
      <c r="BA2898" s="2" t="s">
        <v>9323</v>
      </c>
      <c r="BB2898" s="2" t="s">
        <v>626</v>
      </c>
      <c r="BC2898" s="43" t="s">
        <v>115</v>
      </c>
      <c r="BF2898" s="4">
        <v>39</v>
      </c>
      <c r="BG2898" s="2" t="s">
        <v>626</v>
      </c>
      <c r="BH2898" s="2">
        <v>8</v>
      </c>
      <c r="BI2898" s="11">
        <v>0</v>
      </c>
      <c r="BJ2898" s="11">
        <v>0</v>
      </c>
      <c r="BK2898" s="11">
        <v>0</v>
      </c>
      <c r="BL2898" s="11">
        <v>0.17</v>
      </c>
      <c r="BM2898" s="11">
        <v>0</v>
      </c>
      <c r="BN2898" s="11" t="s">
        <v>114</v>
      </c>
      <c r="BO2898" s="2" t="s">
        <v>115</v>
      </c>
      <c r="BP2898" s="4" t="s">
        <v>115</v>
      </c>
      <c r="BQ2898" s="4" t="s">
        <v>9325</v>
      </c>
      <c r="BR2898" s="2">
        <v>89.62</v>
      </c>
      <c r="BS2898" s="2" t="s">
        <v>161</v>
      </c>
      <c r="BT2898" s="2" t="s">
        <v>116</v>
      </c>
      <c r="BU2898" s="2" t="s">
        <v>142</v>
      </c>
      <c r="BX2898" s="2" t="s">
        <v>311</v>
      </c>
      <c r="BY2898" s="2" t="s">
        <v>118</v>
      </c>
      <c r="BZ2898" s="2" t="s">
        <v>105</v>
      </c>
      <c r="CG2898" s="4" t="s">
        <v>1761</v>
      </c>
      <c r="CK2898" s="12"/>
    </row>
    <row r="2899" spans="1:89" x14ac:dyDescent="0.3">
      <c r="A2899" s="2" t="s">
        <v>198</v>
      </c>
      <c r="B2899" s="2" t="s">
        <v>17346</v>
      </c>
      <c r="I2899" s="51" t="s">
        <v>199</v>
      </c>
      <c r="L2899" s="2" t="s">
        <v>444</v>
      </c>
      <c r="M2899" s="4" t="s">
        <v>444</v>
      </c>
      <c r="T2899" s="12" t="s">
        <v>2726</v>
      </c>
      <c r="Y2899" s="7" t="s">
        <v>2727</v>
      </c>
      <c r="Z2899" s="42">
        <v>13</v>
      </c>
      <c r="AA2899" s="8" t="s">
        <v>2728</v>
      </c>
      <c r="AB2899" s="8" t="s">
        <v>262</v>
      </c>
      <c r="AC2899" s="8" t="s">
        <v>261</v>
      </c>
      <c r="AD2899" s="8" t="b">
        <v>0</v>
      </c>
      <c r="AF2899" s="2" t="s">
        <v>99</v>
      </c>
      <c r="AG2899" s="2" t="s">
        <v>100</v>
      </c>
      <c r="AL2899" s="2" t="s">
        <v>2729</v>
      </c>
      <c r="AM2899" s="2">
        <v>440</v>
      </c>
      <c r="AO2899" s="43"/>
      <c r="AP2899" s="43"/>
      <c r="AR2899" s="43"/>
      <c r="AS2899" s="43"/>
      <c r="AV2899" s="43"/>
      <c r="AW2899" s="3" t="s">
        <v>2730</v>
      </c>
      <c r="AX2899" s="9" t="s">
        <v>2731</v>
      </c>
      <c r="AY2899" s="2" t="s">
        <v>207</v>
      </c>
      <c r="AZ2899" s="2" t="s">
        <v>1709</v>
      </c>
      <c r="BA2899" s="2" t="s">
        <v>2729</v>
      </c>
      <c r="BB2899" s="2" t="s">
        <v>1673</v>
      </c>
      <c r="BC2899" s="43">
        <v>1.9212343496869601E-5</v>
      </c>
      <c r="BF2899" s="4">
        <v>23.5</v>
      </c>
      <c r="BG2899" s="2" t="s">
        <v>1673</v>
      </c>
      <c r="BH2899" s="2">
        <v>7</v>
      </c>
      <c r="BI2899" s="11">
        <v>0</v>
      </c>
      <c r="BJ2899" s="11">
        <v>0</v>
      </c>
      <c r="BK2899" s="11">
        <v>0</v>
      </c>
      <c r="BL2899" s="11">
        <v>0.05</v>
      </c>
      <c r="BM2899" s="11">
        <v>0</v>
      </c>
      <c r="BN2899" s="11">
        <v>15</v>
      </c>
      <c r="BO2899" s="2">
        <v>0.24010000000000001</v>
      </c>
      <c r="BP2899" s="4" t="s">
        <v>1674</v>
      </c>
      <c r="BQ2899" s="4" t="s">
        <v>451</v>
      </c>
      <c r="BR2899" s="2">
        <v>91.69</v>
      </c>
      <c r="BS2899" s="2" t="s">
        <v>161</v>
      </c>
      <c r="BT2899" s="2" t="s">
        <v>116</v>
      </c>
      <c r="BU2899" s="2" t="s">
        <v>233</v>
      </c>
      <c r="BV2899" s="2" t="s">
        <v>234</v>
      </c>
      <c r="BX2899" s="2" t="s">
        <v>311</v>
      </c>
      <c r="BY2899" s="2" t="s">
        <v>118</v>
      </c>
      <c r="BZ2899" s="2" t="s">
        <v>105</v>
      </c>
      <c r="CG2899" s="4" t="s">
        <v>1761</v>
      </c>
      <c r="CK2899" s="12"/>
    </row>
    <row r="2900" spans="1:89" x14ac:dyDescent="0.3">
      <c r="A2900" s="2" t="s">
        <v>198</v>
      </c>
      <c r="B2900" s="2" t="s">
        <v>17364</v>
      </c>
      <c r="I2900" s="51" t="s">
        <v>199</v>
      </c>
      <c r="L2900" s="2" t="s">
        <v>444</v>
      </c>
      <c r="M2900" s="4" t="s">
        <v>444</v>
      </c>
      <c r="T2900" s="12" t="s">
        <v>2733</v>
      </c>
      <c r="Y2900" s="7" t="s">
        <v>2734</v>
      </c>
      <c r="Z2900" s="42">
        <v>13</v>
      </c>
      <c r="AA2900" s="8" t="s">
        <v>2735</v>
      </c>
      <c r="AB2900" s="8" t="s">
        <v>97</v>
      </c>
      <c r="AC2900" s="8" t="s">
        <v>96</v>
      </c>
      <c r="AD2900" s="8" t="b">
        <v>0</v>
      </c>
      <c r="AF2900" s="2" t="s">
        <v>99</v>
      </c>
      <c r="AG2900" s="2" t="s">
        <v>100</v>
      </c>
      <c r="AL2900" s="2" t="s">
        <v>2736</v>
      </c>
      <c r="AM2900" s="2">
        <v>441</v>
      </c>
      <c r="AO2900" s="43"/>
      <c r="AP2900" s="43"/>
      <c r="AR2900" s="43"/>
      <c r="AS2900" s="43"/>
      <c r="AV2900" s="43"/>
      <c r="AW2900" s="3"/>
      <c r="AX2900" s="9" t="s">
        <v>2737</v>
      </c>
      <c r="AY2900" s="2" t="s">
        <v>508</v>
      </c>
      <c r="AZ2900" s="2" t="s">
        <v>1709</v>
      </c>
      <c r="BA2900" s="2" t="s">
        <v>2736</v>
      </c>
      <c r="BB2900" s="2" t="s">
        <v>1673</v>
      </c>
      <c r="BC2900" s="43">
        <v>1.23939849512234E-6</v>
      </c>
      <c r="BF2900" s="4">
        <v>22.2</v>
      </c>
      <c r="BG2900" s="2" t="s">
        <v>1673</v>
      </c>
      <c r="BH2900" s="2">
        <v>7</v>
      </c>
      <c r="BI2900" s="11">
        <v>0</v>
      </c>
      <c r="BJ2900" s="11">
        <v>0</v>
      </c>
      <c r="BK2900" s="11">
        <v>0</v>
      </c>
      <c r="BL2900" s="11">
        <v>0</v>
      </c>
      <c r="BM2900" s="11">
        <v>0</v>
      </c>
      <c r="BN2900" s="11">
        <v>11</v>
      </c>
      <c r="BO2900" s="2">
        <v>0.1913</v>
      </c>
      <c r="BP2900" s="4" t="s">
        <v>1674</v>
      </c>
      <c r="BQ2900" s="4" t="s">
        <v>451</v>
      </c>
      <c r="BR2900" s="2">
        <v>91.19</v>
      </c>
      <c r="BS2900" s="2" t="s">
        <v>161</v>
      </c>
      <c r="BT2900" s="2" t="s">
        <v>116</v>
      </c>
      <c r="BU2900" s="2" t="s">
        <v>233</v>
      </c>
      <c r="BV2900" s="2" t="s">
        <v>251</v>
      </c>
      <c r="BX2900" s="2" t="s">
        <v>117</v>
      </c>
      <c r="BY2900" s="2" t="s">
        <v>118</v>
      </c>
      <c r="BZ2900" s="2" t="s">
        <v>105</v>
      </c>
      <c r="CG2900" s="4" t="s">
        <v>1761</v>
      </c>
      <c r="CK2900" s="12"/>
    </row>
    <row r="2901" spans="1:89" x14ac:dyDescent="0.3">
      <c r="A2901" s="2" t="s">
        <v>198</v>
      </c>
      <c r="B2901" s="2" t="s">
        <v>17334</v>
      </c>
      <c r="I2901" s="51" t="s">
        <v>199</v>
      </c>
      <c r="L2901" s="2" t="s">
        <v>488</v>
      </c>
      <c r="M2901" s="4" t="s">
        <v>488</v>
      </c>
      <c r="T2901" s="12" t="s">
        <v>9408</v>
      </c>
      <c r="Y2901" s="7" t="s">
        <v>9409</v>
      </c>
      <c r="Z2901" s="42">
        <v>13</v>
      </c>
      <c r="AA2901" s="8" t="s">
        <v>9410</v>
      </c>
      <c r="AB2901" s="8" t="s">
        <v>96</v>
      </c>
      <c r="AC2901" s="8" t="s">
        <v>97</v>
      </c>
      <c r="AD2901" s="8" t="b">
        <v>0</v>
      </c>
      <c r="AF2901" s="2" t="s">
        <v>99</v>
      </c>
      <c r="AG2901" s="2" t="s">
        <v>100</v>
      </c>
      <c r="AL2901" s="2" t="s">
        <v>9411</v>
      </c>
      <c r="AM2901" s="2">
        <v>445</v>
      </c>
      <c r="AO2901" s="43"/>
      <c r="AP2901" s="43"/>
      <c r="AR2901" s="43"/>
      <c r="AS2901" s="43"/>
      <c r="AV2901" s="43"/>
      <c r="AW2901" s="3" t="s">
        <v>115</v>
      </c>
      <c r="AX2901" s="9" t="s">
        <v>9412</v>
      </c>
      <c r="AY2901" s="2" t="s">
        <v>321</v>
      </c>
      <c r="AZ2901" s="2" t="s">
        <v>1796</v>
      </c>
      <c r="BA2901" s="2" t="s">
        <v>9411</v>
      </c>
      <c r="BB2901" s="2" t="s">
        <v>626</v>
      </c>
      <c r="BC2901" s="43" t="s">
        <v>115</v>
      </c>
      <c r="BF2901" s="4">
        <v>40</v>
      </c>
      <c r="BG2901" s="2" t="s">
        <v>6715</v>
      </c>
      <c r="BH2901" s="2">
        <v>8</v>
      </c>
      <c r="BI2901" s="11">
        <v>0</v>
      </c>
      <c r="BJ2901" s="11">
        <v>0.03</v>
      </c>
      <c r="BK2901" s="11">
        <v>0</v>
      </c>
      <c r="BL2901" s="11">
        <v>0</v>
      </c>
      <c r="BM2901" s="11">
        <v>0.03</v>
      </c>
      <c r="BN2901" s="11">
        <v>1</v>
      </c>
      <c r="BO2901" s="2" t="s">
        <v>115</v>
      </c>
      <c r="BP2901" s="4" t="s">
        <v>115</v>
      </c>
      <c r="BQ2901" s="4" t="s">
        <v>451</v>
      </c>
      <c r="BR2901" s="2">
        <v>94.31</v>
      </c>
      <c r="BS2901" s="2" t="s">
        <v>161</v>
      </c>
      <c r="BT2901" s="2" t="s">
        <v>116</v>
      </c>
      <c r="BU2901" s="2" t="s">
        <v>142</v>
      </c>
      <c r="BX2901" s="2" t="s">
        <v>311</v>
      </c>
      <c r="BY2901" s="2" t="s">
        <v>118</v>
      </c>
      <c r="BZ2901" s="2" t="s">
        <v>105</v>
      </c>
      <c r="CG2901" s="4" t="s">
        <v>1761</v>
      </c>
      <c r="CK2901" s="12"/>
    </row>
    <row r="2902" spans="1:89" x14ac:dyDescent="0.3">
      <c r="A2902" s="2" t="s">
        <v>198</v>
      </c>
      <c r="B2902" s="2" t="s">
        <v>17335</v>
      </c>
      <c r="I2902" s="51" t="s">
        <v>199</v>
      </c>
      <c r="L2902" s="2" t="s">
        <v>488</v>
      </c>
      <c r="M2902" s="4" t="s">
        <v>488</v>
      </c>
      <c r="T2902" s="12" t="s">
        <v>9408</v>
      </c>
      <c r="Y2902" s="7" t="s">
        <v>9409</v>
      </c>
      <c r="Z2902" s="42">
        <v>13</v>
      </c>
      <c r="AA2902" s="8" t="s">
        <v>9410</v>
      </c>
      <c r="AB2902" s="8" t="s">
        <v>96</v>
      </c>
      <c r="AC2902" s="8" t="s">
        <v>97</v>
      </c>
      <c r="AD2902" s="8" t="b">
        <v>0</v>
      </c>
      <c r="AF2902" s="2" t="s">
        <v>99</v>
      </c>
      <c r="AG2902" s="2" t="s">
        <v>100</v>
      </c>
      <c r="AL2902" s="2" t="s">
        <v>9411</v>
      </c>
      <c r="AM2902" s="2">
        <v>445</v>
      </c>
      <c r="AO2902" s="43"/>
      <c r="AP2902" s="43"/>
      <c r="AR2902" s="43"/>
      <c r="AS2902" s="43"/>
      <c r="AV2902" s="43"/>
      <c r="AW2902" s="3" t="s">
        <v>115</v>
      </c>
      <c r="AX2902" s="9" t="s">
        <v>9412</v>
      </c>
      <c r="AY2902" s="2" t="s">
        <v>321</v>
      </c>
      <c r="AZ2902" s="2" t="s">
        <v>1796</v>
      </c>
      <c r="BA2902" s="2" t="s">
        <v>9411</v>
      </c>
      <c r="BB2902" s="2" t="s">
        <v>626</v>
      </c>
      <c r="BC2902" s="43" t="s">
        <v>115</v>
      </c>
      <c r="BF2902" s="4">
        <v>40</v>
      </c>
      <c r="BG2902" s="2" t="s">
        <v>6715</v>
      </c>
      <c r="BH2902" s="2">
        <v>8</v>
      </c>
      <c r="BI2902" s="11">
        <v>0</v>
      </c>
      <c r="BJ2902" s="11">
        <v>0.03</v>
      </c>
      <c r="BK2902" s="11">
        <v>0</v>
      </c>
      <c r="BL2902" s="11">
        <v>0</v>
      </c>
      <c r="BM2902" s="11">
        <v>0.03</v>
      </c>
      <c r="BN2902" s="11">
        <v>1</v>
      </c>
      <c r="BO2902" s="2" t="s">
        <v>115</v>
      </c>
      <c r="BP2902" s="4" t="s">
        <v>115</v>
      </c>
      <c r="BQ2902" s="4" t="s">
        <v>451</v>
      </c>
      <c r="BR2902" s="2">
        <v>94.31</v>
      </c>
      <c r="BS2902" s="2" t="s">
        <v>161</v>
      </c>
      <c r="BT2902" s="2" t="s">
        <v>116</v>
      </c>
      <c r="BU2902" s="2" t="s">
        <v>142</v>
      </c>
      <c r="BX2902" s="2" t="s">
        <v>311</v>
      </c>
      <c r="BY2902" s="2" t="s">
        <v>118</v>
      </c>
      <c r="BZ2902" s="2" t="s">
        <v>105</v>
      </c>
      <c r="CG2902" s="4" t="s">
        <v>1761</v>
      </c>
      <c r="CK2902" s="12"/>
    </row>
    <row r="2903" spans="1:89" x14ac:dyDescent="0.3">
      <c r="A2903" s="2" t="s">
        <v>198</v>
      </c>
      <c r="B2903" s="2" t="s">
        <v>17343</v>
      </c>
      <c r="I2903" s="51" t="s">
        <v>199</v>
      </c>
      <c r="L2903" s="2" t="s">
        <v>488</v>
      </c>
      <c r="M2903" s="4" t="s">
        <v>488</v>
      </c>
      <c r="T2903" s="12" t="s">
        <v>9408</v>
      </c>
      <c r="Y2903" s="7" t="s">
        <v>9409</v>
      </c>
      <c r="Z2903" s="42">
        <v>13</v>
      </c>
      <c r="AA2903" s="8" t="s">
        <v>9410</v>
      </c>
      <c r="AB2903" s="8" t="s">
        <v>96</v>
      </c>
      <c r="AC2903" s="8" t="s">
        <v>97</v>
      </c>
      <c r="AD2903" s="8" t="b">
        <v>0</v>
      </c>
      <c r="AF2903" s="2" t="s">
        <v>99</v>
      </c>
      <c r="AG2903" s="2" t="s">
        <v>100</v>
      </c>
      <c r="AL2903" s="2" t="s">
        <v>9411</v>
      </c>
      <c r="AM2903" s="2">
        <v>445</v>
      </c>
      <c r="AO2903" s="43"/>
      <c r="AP2903" s="43"/>
      <c r="AR2903" s="43"/>
      <c r="AS2903" s="43"/>
      <c r="AV2903" s="43"/>
      <c r="AW2903" s="3" t="s">
        <v>115</v>
      </c>
      <c r="AX2903" s="9" t="s">
        <v>9412</v>
      </c>
      <c r="AY2903" s="2" t="s">
        <v>321</v>
      </c>
      <c r="AZ2903" s="2" t="s">
        <v>1796</v>
      </c>
      <c r="BA2903" s="2" t="s">
        <v>9411</v>
      </c>
      <c r="BB2903" s="2" t="s">
        <v>626</v>
      </c>
      <c r="BC2903" s="43" t="s">
        <v>115</v>
      </c>
      <c r="BF2903" s="4">
        <v>40</v>
      </c>
      <c r="BG2903" s="2" t="s">
        <v>6715</v>
      </c>
      <c r="BH2903" s="2">
        <v>8</v>
      </c>
      <c r="BI2903" s="11">
        <v>0</v>
      </c>
      <c r="BJ2903" s="11">
        <v>0.03</v>
      </c>
      <c r="BK2903" s="11">
        <v>0</v>
      </c>
      <c r="BL2903" s="11">
        <v>0</v>
      </c>
      <c r="BM2903" s="11">
        <v>0.03</v>
      </c>
      <c r="BN2903" s="11">
        <v>1</v>
      </c>
      <c r="BO2903" s="2" t="s">
        <v>115</v>
      </c>
      <c r="BP2903" s="4" t="s">
        <v>115</v>
      </c>
      <c r="BQ2903" s="4" t="s">
        <v>451</v>
      </c>
      <c r="BR2903" s="2">
        <v>94.31</v>
      </c>
      <c r="BS2903" s="2" t="s">
        <v>161</v>
      </c>
      <c r="BT2903" s="2" t="s">
        <v>116</v>
      </c>
      <c r="BU2903" s="2" t="s">
        <v>142</v>
      </c>
      <c r="BX2903" s="2" t="s">
        <v>311</v>
      </c>
      <c r="BY2903" s="2" t="s">
        <v>118</v>
      </c>
      <c r="BZ2903" s="2" t="s">
        <v>105</v>
      </c>
      <c r="CG2903" s="4" t="s">
        <v>1761</v>
      </c>
      <c r="CK2903" s="12"/>
    </row>
    <row r="2904" spans="1:89" x14ac:dyDescent="0.3">
      <c r="A2904" s="2" t="s">
        <v>198</v>
      </c>
      <c r="B2904" s="2" t="s">
        <v>17367</v>
      </c>
      <c r="I2904" s="51" t="s">
        <v>199</v>
      </c>
      <c r="L2904" s="2" t="s">
        <v>488</v>
      </c>
      <c r="M2904" s="4" t="s">
        <v>488</v>
      </c>
      <c r="T2904" s="12" t="s">
        <v>9408</v>
      </c>
      <c r="Y2904" s="7" t="s">
        <v>9409</v>
      </c>
      <c r="Z2904" s="42">
        <v>13</v>
      </c>
      <c r="AA2904" s="8" t="s">
        <v>9410</v>
      </c>
      <c r="AB2904" s="8" t="s">
        <v>96</v>
      </c>
      <c r="AC2904" s="8" t="s">
        <v>97</v>
      </c>
      <c r="AD2904" s="8" t="b">
        <v>0</v>
      </c>
      <c r="AF2904" s="2" t="s">
        <v>99</v>
      </c>
      <c r="AG2904" s="2" t="s">
        <v>100</v>
      </c>
      <c r="AL2904" s="2" t="s">
        <v>9411</v>
      </c>
      <c r="AM2904" s="2">
        <v>445</v>
      </c>
      <c r="AO2904" s="43"/>
      <c r="AP2904" s="43"/>
      <c r="AR2904" s="43"/>
      <c r="AS2904" s="43"/>
      <c r="AV2904" s="43"/>
      <c r="AW2904" s="3" t="s">
        <v>115</v>
      </c>
      <c r="AX2904" s="9" t="s">
        <v>9412</v>
      </c>
      <c r="AY2904" s="2" t="s">
        <v>321</v>
      </c>
      <c r="AZ2904" s="2" t="s">
        <v>1796</v>
      </c>
      <c r="BA2904" s="2" t="s">
        <v>9411</v>
      </c>
      <c r="BB2904" s="2" t="s">
        <v>626</v>
      </c>
      <c r="BC2904" s="43" t="s">
        <v>115</v>
      </c>
      <c r="BF2904" s="4">
        <v>40</v>
      </c>
      <c r="BG2904" s="2" t="s">
        <v>6715</v>
      </c>
      <c r="BH2904" s="2">
        <v>8</v>
      </c>
      <c r="BI2904" s="11">
        <v>0</v>
      </c>
      <c r="BJ2904" s="11">
        <v>0.03</v>
      </c>
      <c r="BK2904" s="11">
        <v>0</v>
      </c>
      <c r="BL2904" s="11">
        <v>0</v>
      </c>
      <c r="BM2904" s="11">
        <v>0.03</v>
      </c>
      <c r="BN2904" s="11">
        <v>1</v>
      </c>
      <c r="BO2904" s="2" t="s">
        <v>115</v>
      </c>
      <c r="BP2904" s="4" t="s">
        <v>115</v>
      </c>
      <c r="BQ2904" s="4" t="s">
        <v>451</v>
      </c>
      <c r="BR2904" s="2">
        <v>94.31</v>
      </c>
      <c r="BS2904" s="2" t="s">
        <v>161</v>
      </c>
      <c r="BT2904" s="2" t="s">
        <v>116</v>
      </c>
      <c r="BU2904" s="2" t="s">
        <v>142</v>
      </c>
      <c r="BX2904" s="2" t="s">
        <v>311</v>
      </c>
      <c r="BY2904" s="2" t="s">
        <v>118</v>
      </c>
      <c r="BZ2904" s="2" t="s">
        <v>105</v>
      </c>
      <c r="CG2904" s="4" t="s">
        <v>1761</v>
      </c>
      <c r="CK2904" s="12"/>
    </row>
    <row r="2905" spans="1:89" x14ac:dyDescent="0.3">
      <c r="A2905" s="2" t="s">
        <v>198</v>
      </c>
      <c r="B2905" s="2" t="s">
        <v>17326</v>
      </c>
      <c r="I2905" s="51" t="s">
        <v>199</v>
      </c>
      <c r="L2905" s="2" t="s">
        <v>2426</v>
      </c>
      <c r="M2905" s="4" t="s">
        <v>2426</v>
      </c>
      <c r="T2905" s="12" t="s">
        <v>3407</v>
      </c>
      <c r="Y2905" s="7" t="s">
        <v>3408</v>
      </c>
      <c r="Z2905" s="42">
        <v>13</v>
      </c>
      <c r="AA2905" s="8" t="s">
        <v>3409</v>
      </c>
      <c r="AB2905" s="8" t="s">
        <v>261</v>
      </c>
      <c r="AC2905" s="8" t="s">
        <v>562</v>
      </c>
      <c r="AD2905" s="8" t="b">
        <v>1</v>
      </c>
      <c r="AF2905" s="2" t="s">
        <v>563</v>
      </c>
      <c r="AG2905" s="2" t="s">
        <v>563</v>
      </c>
      <c r="AL2905" s="2" t="s">
        <v>3410</v>
      </c>
      <c r="AO2905" s="43"/>
      <c r="AP2905" s="43"/>
      <c r="AR2905" s="43"/>
      <c r="AS2905" s="43"/>
      <c r="AV2905" s="43"/>
      <c r="AW2905" s="3" t="s">
        <v>115</v>
      </c>
      <c r="AX2905" s="9" t="s">
        <v>115</v>
      </c>
      <c r="AY2905" s="2" t="s">
        <v>115</v>
      </c>
      <c r="AZ2905" s="2" t="s">
        <v>115</v>
      </c>
      <c r="BA2905" s="2" t="s">
        <v>115</v>
      </c>
      <c r="BB2905" s="2" t="s">
        <v>565</v>
      </c>
      <c r="BC2905" s="43" t="s">
        <v>115</v>
      </c>
      <c r="BF2905" s="4">
        <v>31</v>
      </c>
      <c r="BG2905" s="2" t="s">
        <v>565</v>
      </c>
      <c r="BH2905" s="2">
        <v>7</v>
      </c>
      <c r="BI2905" s="11">
        <v>0</v>
      </c>
      <c r="BJ2905" s="11">
        <v>0.04</v>
      </c>
      <c r="BK2905" s="11">
        <v>0.02</v>
      </c>
      <c r="BL2905" s="11">
        <v>0</v>
      </c>
      <c r="BM2905" s="11">
        <v>0.04</v>
      </c>
      <c r="BN2905" s="11">
        <v>12</v>
      </c>
      <c r="BO2905" s="2" t="s">
        <v>115</v>
      </c>
      <c r="BP2905" s="4" t="s">
        <v>115</v>
      </c>
      <c r="BS2905" s="2" t="s">
        <v>115</v>
      </c>
      <c r="BT2905" s="2" t="s">
        <v>116</v>
      </c>
      <c r="BU2905" s="2" t="s">
        <v>142</v>
      </c>
      <c r="BX2905" s="2" t="s">
        <v>117</v>
      </c>
      <c r="BY2905" s="2" t="s">
        <v>118</v>
      </c>
      <c r="BZ2905" s="2" t="s">
        <v>105</v>
      </c>
      <c r="CG2905" s="4" t="s">
        <v>1761</v>
      </c>
      <c r="CK2905" s="12"/>
    </row>
    <row r="2906" spans="1:89" x14ac:dyDescent="0.3">
      <c r="A2906" s="2" t="s">
        <v>198</v>
      </c>
      <c r="B2906" s="2" t="s">
        <v>17362</v>
      </c>
      <c r="I2906" s="51" t="s">
        <v>199</v>
      </c>
      <c r="L2906" s="2" t="s">
        <v>476</v>
      </c>
      <c r="M2906" s="4" t="s">
        <v>476</v>
      </c>
      <c r="T2906" s="12" t="s">
        <v>3262</v>
      </c>
      <c r="Y2906" s="7" t="s">
        <v>3263</v>
      </c>
      <c r="Z2906" s="42">
        <v>13</v>
      </c>
      <c r="AA2906" s="8" t="s">
        <v>1533</v>
      </c>
      <c r="AB2906" s="8" t="s">
        <v>885</v>
      </c>
      <c r="AC2906" s="8" t="s">
        <v>96</v>
      </c>
      <c r="AD2906" s="8" t="b">
        <v>1</v>
      </c>
      <c r="AF2906" s="2" t="s">
        <v>543</v>
      </c>
      <c r="AG2906" s="2" t="s">
        <v>543</v>
      </c>
      <c r="AL2906" s="2" t="s">
        <v>3264</v>
      </c>
      <c r="AO2906" s="43"/>
      <c r="AP2906" s="43"/>
      <c r="AR2906" s="43"/>
      <c r="AS2906" s="43"/>
      <c r="AV2906" s="43"/>
      <c r="AW2906" s="3" t="s">
        <v>115</v>
      </c>
      <c r="AX2906" s="9" t="s">
        <v>3265</v>
      </c>
      <c r="AY2906" s="2" t="s">
        <v>321</v>
      </c>
      <c r="AZ2906" s="2" t="s">
        <v>758</v>
      </c>
      <c r="BA2906" s="2" t="s">
        <v>3266</v>
      </c>
      <c r="BB2906" s="2" t="s">
        <v>565</v>
      </c>
      <c r="BC2906" s="43" t="s">
        <v>115</v>
      </c>
      <c r="BF2906" s="4">
        <v>34</v>
      </c>
      <c r="BG2906" s="2" t="s">
        <v>565</v>
      </c>
      <c r="BH2906" s="2">
        <v>7</v>
      </c>
      <c r="BI2906" s="11">
        <v>0.01</v>
      </c>
      <c r="BJ2906" s="11">
        <v>0</v>
      </c>
      <c r="BK2906" s="11">
        <v>0</v>
      </c>
      <c r="BL2906" s="11">
        <v>0</v>
      </c>
      <c r="BM2906" s="11">
        <v>0.01</v>
      </c>
      <c r="BN2906" s="11" t="s">
        <v>114</v>
      </c>
      <c r="BO2906" s="2" t="s">
        <v>115</v>
      </c>
      <c r="BP2906" s="4" t="s">
        <v>115</v>
      </c>
      <c r="BS2906" s="2" t="s">
        <v>115</v>
      </c>
      <c r="BT2906" s="2" t="s">
        <v>116</v>
      </c>
      <c r="BU2906" s="2" t="s">
        <v>142</v>
      </c>
      <c r="BX2906" s="2" t="s">
        <v>311</v>
      </c>
      <c r="BY2906" s="2" t="s">
        <v>118</v>
      </c>
      <c r="BZ2906" s="2" t="s">
        <v>105</v>
      </c>
      <c r="CG2906" s="4" t="s">
        <v>1761</v>
      </c>
      <c r="CK2906" s="12"/>
    </row>
    <row r="2907" spans="1:89" x14ac:dyDescent="0.3">
      <c r="A2907" s="2" t="s">
        <v>198</v>
      </c>
      <c r="B2907" s="2" t="s">
        <v>17360</v>
      </c>
      <c r="I2907" s="51" t="s">
        <v>199</v>
      </c>
      <c r="L2907" s="2" t="s">
        <v>476</v>
      </c>
      <c r="M2907" s="4" t="s">
        <v>476</v>
      </c>
      <c r="T2907" s="12" t="s">
        <v>2995</v>
      </c>
      <c r="Y2907" s="44" t="s">
        <v>2996</v>
      </c>
      <c r="Z2907" s="42">
        <v>13</v>
      </c>
      <c r="AA2907" s="8" t="s">
        <v>2997</v>
      </c>
      <c r="AB2907" s="8" t="s">
        <v>97</v>
      </c>
      <c r="AC2907" s="8" t="s">
        <v>96</v>
      </c>
      <c r="AD2907" s="8" t="b">
        <v>0</v>
      </c>
      <c r="AF2907" s="2" t="s">
        <v>99</v>
      </c>
      <c r="AG2907" s="2" t="s">
        <v>100</v>
      </c>
      <c r="AL2907" s="2" t="s">
        <v>2998</v>
      </c>
      <c r="AM2907" s="2">
        <v>491</v>
      </c>
      <c r="AO2907" s="43"/>
      <c r="AP2907" s="43"/>
      <c r="AR2907" s="43"/>
      <c r="AS2907" s="43"/>
      <c r="AV2907" s="43"/>
      <c r="AW2907" s="3" t="s">
        <v>115</v>
      </c>
      <c r="AX2907" s="9" t="s">
        <v>2999</v>
      </c>
      <c r="AY2907" s="2" t="s">
        <v>508</v>
      </c>
      <c r="AZ2907" s="2" t="s">
        <v>1709</v>
      </c>
      <c r="BA2907" s="2" t="s">
        <v>2998</v>
      </c>
      <c r="BB2907" s="2" t="s">
        <v>1673</v>
      </c>
      <c r="BC2907" s="43" t="s">
        <v>115</v>
      </c>
      <c r="BF2907" s="4">
        <v>28.9</v>
      </c>
      <c r="BG2907" s="2" t="s">
        <v>1673</v>
      </c>
      <c r="BH2907" s="2">
        <v>7</v>
      </c>
      <c r="BI2907" s="11">
        <v>0.06</v>
      </c>
      <c r="BJ2907" s="11">
        <v>0</v>
      </c>
      <c r="BK2907" s="11">
        <v>0</v>
      </c>
      <c r="BL2907" s="11">
        <v>0</v>
      </c>
      <c r="BM2907" s="11">
        <v>0.06</v>
      </c>
      <c r="BN2907" s="11" t="s">
        <v>114</v>
      </c>
      <c r="BO2907" s="2">
        <v>0.98729999999999996</v>
      </c>
      <c r="BP2907" s="4" t="s">
        <v>1945</v>
      </c>
      <c r="BQ2907" s="4" t="s">
        <v>484</v>
      </c>
      <c r="BR2907" s="2">
        <v>98.69</v>
      </c>
      <c r="BS2907" s="2" t="s">
        <v>161</v>
      </c>
      <c r="BT2907" s="2" t="s">
        <v>116</v>
      </c>
      <c r="BU2907" s="2" t="s">
        <v>142</v>
      </c>
      <c r="BX2907" s="2" t="s">
        <v>311</v>
      </c>
      <c r="BY2907" s="2" t="s">
        <v>118</v>
      </c>
      <c r="BZ2907" s="2" t="s">
        <v>105</v>
      </c>
      <c r="CG2907" s="4" t="s">
        <v>1761</v>
      </c>
      <c r="CK2907" s="12"/>
    </row>
    <row r="2908" spans="1:89" x14ac:dyDescent="0.3">
      <c r="A2908" s="2" t="s">
        <v>198</v>
      </c>
      <c r="B2908" s="2" t="s">
        <v>17327</v>
      </c>
      <c r="I2908" s="51" t="s">
        <v>199</v>
      </c>
      <c r="L2908" s="2" t="s">
        <v>148</v>
      </c>
      <c r="M2908" s="4" t="s">
        <v>148</v>
      </c>
      <c r="T2908" s="12" t="s">
        <v>3411</v>
      </c>
      <c r="Y2908" s="7" t="s">
        <v>3412</v>
      </c>
      <c r="Z2908" s="42">
        <v>13</v>
      </c>
      <c r="AA2908" s="8" t="s">
        <v>3413</v>
      </c>
      <c r="AB2908" s="8" t="s">
        <v>3414</v>
      </c>
      <c r="AC2908" s="8" t="s">
        <v>261</v>
      </c>
      <c r="AD2908" s="8" t="b">
        <v>0</v>
      </c>
      <c r="AF2908" s="2" t="s">
        <v>543</v>
      </c>
      <c r="AG2908" s="2" t="s">
        <v>543</v>
      </c>
      <c r="AL2908" s="2" t="s">
        <v>3415</v>
      </c>
      <c r="AO2908" s="43"/>
      <c r="AP2908" s="43"/>
      <c r="AR2908" s="43"/>
      <c r="AS2908" s="43"/>
      <c r="AV2908" s="43"/>
      <c r="AW2908" s="3" t="s">
        <v>115</v>
      </c>
      <c r="AX2908" s="9" t="s">
        <v>115</v>
      </c>
      <c r="AY2908" s="2" t="s">
        <v>115</v>
      </c>
      <c r="AZ2908" s="2" t="s">
        <v>115</v>
      </c>
      <c r="BA2908" s="2" t="s">
        <v>115</v>
      </c>
      <c r="BB2908" s="2" t="s">
        <v>565</v>
      </c>
      <c r="BC2908" s="43" t="s">
        <v>115</v>
      </c>
      <c r="BF2908" s="4">
        <v>34</v>
      </c>
      <c r="BG2908" s="2" t="s">
        <v>565</v>
      </c>
      <c r="BH2908" s="2">
        <v>7</v>
      </c>
      <c r="BI2908" s="11">
        <v>0.01</v>
      </c>
      <c r="BJ2908" s="11">
        <v>0</v>
      </c>
      <c r="BK2908" s="11">
        <v>0</v>
      </c>
      <c r="BL2908" s="11">
        <v>0</v>
      </c>
      <c r="BM2908" s="11">
        <v>0.01</v>
      </c>
      <c r="BN2908" s="11" t="s">
        <v>114</v>
      </c>
      <c r="BO2908" s="2" t="s">
        <v>115</v>
      </c>
      <c r="BP2908" s="4" t="s">
        <v>115</v>
      </c>
      <c r="BS2908" s="2" t="s">
        <v>115</v>
      </c>
      <c r="BT2908" s="2" t="s">
        <v>116</v>
      </c>
      <c r="BU2908" s="2" t="s">
        <v>142</v>
      </c>
      <c r="BX2908" s="2" t="s">
        <v>311</v>
      </c>
      <c r="BY2908" s="2" t="s">
        <v>118</v>
      </c>
      <c r="BZ2908" s="2" t="s">
        <v>105</v>
      </c>
      <c r="CG2908" s="4" t="s">
        <v>1761</v>
      </c>
      <c r="CK2908" s="12"/>
    </row>
    <row r="2909" spans="1:89" x14ac:dyDescent="0.3">
      <c r="A2909" s="2" t="s">
        <v>198</v>
      </c>
      <c r="B2909" s="2" t="s">
        <v>17315</v>
      </c>
      <c r="I2909" s="51" t="s">
        <v>199</v>
      </c>
      <c r="L2909" s="2" t="s">
        <v>148</v>
      </c>
      <c r="M2909" s="4" t="s">
        <v>148</v>
      </c>
      <c r="T2909" s="12" t="s">
        <v>12132</v>
      </c>
      <c r="Y2909" s="7" t="s">
        <v>12133</v>
      </c>
      <c r="Z2909" s="42">
        <v>13</v>
      </c>
      <c r="AA2909" s="8" t="s">
        <v>12134</v>
      </c>
      <c r="AB2909" s="8" t="s">
        <v>96</v>
      </c>
      <c r="AC2909" s="8" t="s">
        <v>97</v>
      </c>
      <c r="AD2909" s="8" t="b">
        <v>0</v>
      </c>
      <c r="AF2909" s="2" t="s">
        <v>99</v>
      </c>
      <c r="AG2909" s="2" t="s">
        <v>100</v>
      </c>
      <c r="AL2909" s="2" t="s">
        <v>12135</v>
      </c>
      <c r="AM2909" s="2">
        <v>552</v>
      </c>
      <c r="AO2909" s="43"/>
      <c r="AP2909" s="43"/>
      <c r="AR2909" s="43"/>
      <c r="AS2909" s="43"/>
      <c r="AV2909" s="43"/>
      <c r="AW2909" s="3" t="s">
        <v>12136</v>
      </c>
      <c r="AX2909" s="9" t="s">
        <v>12137</v>
      </c>
      <c r="AY2909" s="2" t="s">
        <v>321</v>
      </c>
      <c r="AZ2909" s="2" t="s">
        <v>1796</v>
      </c>
      <c r="BA2909" s="2" t="s">
        <v>12135</v>
      </c>
      <c r="BB2909" s="2" t="s">
        <v>626</v>
      </c>
      <c r="BC2909" s="43">
        <v>6.1978604985558902E-7</v>
      </c>
      <c r="BF2909" s="4">
        <v>37</v>
      </c>
      <c r="BG2909" s="2" t="s">
        <v>626</v>
      </c>
      <c r="BH2909" s="2">
        <v>8</v>
      </c>
      <c r="BI2909" s="11">
        <v>0</v>
      </c>
      <c r="BJ2909" s="11">
        <v>0</v>
      </c>
      <c r="BK2909" s="11">
        <v>0</v>
      </c>
      <c r="BL2909" s="11">
        <v>0.01</v>
      </c>
      <c r="BM2909" s="11">
        <v>0</v>
      </c>
      <c r="BN2909" s="11" t="s">
        <v>114</v>
      </c>
      <c r="BO2909" s="2" t="s">
        <v>115</v>
      </c>
      <c r="BP2909" s="4" t="s">
        <v>115</v>
      </c>
      <c r="BQ2909" s="4" t="s">
        <v>3101</v>
      </c>
      <c r="BR2909" s="2">
        <v>93.5</v>
      </c>
      <c r="BS2909" s="2" t="s">
        <v>161</v>
      </c>
      <c r="BT2909" s="2" t="s">
        <v>116</v>
      </c>
      <c r="BU2909" s="2" t="s">
        <v>142</v>
      </c>
      <c r="BX2909" s="2" t="s">
        <v>311</v>
      </c>
      <c r="BY2909" s="2" t="s">
        <v>118</v>
      </c>
      <c r="BZ2909" s="2" t="s">
        <v>105</v>
      </c>
      <c r="CG2909" s="4" t="s">
        <v>1761</v>
      </c>
      <c r="CK2909" s="12"/>
    </row>
    <row r="2910" spans="1:89" x14ac:dyDescent="0.3">
      <c r="A2910" s="2" t="s">
        <v>198</v>
      </c>
      <c r="B2910" s="2" t="s">
        <v>17370</v>
      </c>
      <c r="I2910" s="51" t="s">
        <v>199</v>
      </c>
      <c r="L2910" s="2" t="s">
        <v>148</v>
      </c>
      <c r="M2910" s="4" t="s">
        <v>148</v>
      </c>
      <c r="T2910" s="12" t="s">
        <v>12132</v>
      </c>
      <c r="Y2910" s="7" t="s">
        <v>12133</v>
      </c>
      <c r="Z2910" s="42">
        <v>13</v>
      </c>
      <c r="AA2910" s="8" t="s">
        <v>12134</v>
      </c>
      <c r="AB2910" s="8" t="s">
        <v>96</v>
      </c>
      <c r="AC2910" s="8" t="s">
        <v>97</v>
      </c>
      <c r="AD2910" s="8" t="b">
        <v>0</v>
      </c>
      <c r="AF2910" s="2" t="s">
        <v>99</v>
      </c>
      <c r="AG2910" s="2" t="s">
        <v>100</v>
      </c>
      <c r="AL2910" s="2" t="s">
        <v>12135</v>
      </c>
      <c r="AM2910" s="2">
        <v>552</v>
      </c>
      <c r="AO2910" s="43"/>
      <c r="AP2910" s="43"/>
      <c r="AR2910" s="43"/>
      <c r="AS2910" s="43"/>
      <c r="AV2910" s="43"/>
      <c r="AW2910" s="3" t="s">
        <v>12136</v>
      </c>
      <c r="AX2910" s="9" t="s">
        <v>12137</v>
      </c>
      <c r="AY2910" s="2" t="s">
        <v>321</v>
      </c>
      <c r="AZ2910" s="2" t="s">
        <v>1796</v>
      </c>
      <c r="BA2910" s="2" t="s">
        <v>12135</v>
      </c>
      <c r="BB2910" s="2" t="s">
        <v>626</v>
      </c>
      <c r="BC2910" s="43">
        <v>6.1978604985558902E-7</v>
      </c>
      <c r="BF2910" s="4">
        <v>37</v>
      </c>
      <c r="BG2910" s="2" t="s">
        <v>626</v>
      </c>
      <c r="BH2910" s="2">
        <v>8</v>
      </c>
      <c r="BI2910" s="11">
        <v>0</v>
      </c>
      <c r="BJ2910" s="11">
        <v>0</v>
      </c>
      <c r="BK2910" s="11">
        <v>0</v>
      </c>
      <c r="BL2910" s="11">
        <v>0.01</v>
      </c>
      <c r="BM2910" s="11">
        <v>0</v>
      </c>
      <c r="BN2910" s="11" t="s">
        <v>114</v>
      </c>
      <c r="BO2910" s="2" t="s">
        <v>115</v>
      </c>
      <c r="BP2910" s="4" t="s">
        <v>115</v>
      </c>
      <c r="BQ2910" s="4" t="s">
        <v>3101</v>
      </c>
      <c r="BR2910" s="2">
        <v>93.5</v>
      </c>
      <c r="BS2910" s="2" t="s">
        <v>161</v>
      </c>
      <c r="BT2910" s="2" t="s">
        <v>116</v>
      </c>
      <c r="BU2910" s="2" t="s">
        <v>142</v>
      </c>
      <c r="BX2910" s="2" t="s">
        <v>117</v>
      </c>
      <c r="BY2910" s="2" t="s">
        <v>118</v>
      </c>
      <c r="BZ2910" s="2" t="s">
        <v>105</v>
      </c>
      <c r="CG2910" s="4" t="s">
        <v>1761</v>
      </c>
      <c r="CK2910" s="12"/>
    </row>
    <row r="2911" spans="1:89" x14ac:dyDescent="0.3">
      <c r="A2911" s="2" t="s">
        <v>198</v>
      </c>
      <c r="B2911" s="2" t="s">
        <v>17341</v>
      </c>
      <c r="I2911" s="51" t="s">
        <v>199</v>
      </c>
      <c r="L2911" s="2" t="s">
        <v>925</v>
      </c>
      <c r="M2911" s="4" t="s">
        <v>925</v>
      </c>
      <c r="T2911" s="12" t="s">
        <v>4908</v>
      </c>
      <c r="Y2911" s="7" t="s">
        <v>4909</v>
      </c>
      <c r="Z2911" s="42">
        <v>13</v>
      </c>
      <c r="AA2911" s="8" t="s">
        <v>4910</v>
      </c>
      <c r="AB2911" s="8" t="s">
        <v>261</v>
      </c>
      <c r="AC2911" s="8" t="s">
        <v>262</v>
      </c>
      <c r="AD2911" s="8" t="b">
        <v>0</v>
      </c>
      <c r="AF2911" s="2" t="s">
        <v>99</v>
      </c>
      <c r="AG2911" s="2" t="s">
        <v>100</v>
      </c>
      <c r="AL2911" s="2" t="s">
        <v>115</v>
      </c>
      <c r="AO2911" s="43"/>
      <c r="AP2911" s="43"/>
      <c r="AR2911" s="43"/>
      <c r="AS2911" s="43"/>
      <c r="AV2911" s="43"/>
      <c r="AW2911" s="3" t="s">
        <v>115</v>
      </c>
      <c r="AX2911" s="9" t="s">
        <v>4911</v>
      </c>
      <c r="AY2911" s="2" t="s">
        <v>508</v>
      </c>
      <c r="AZ2911" s="2" t="s">
        <v>785</v>
      </c>
      <c r="BA2911" s="2" t="s">
        <v>115</v>
      </c>
      <c r="BB2911" s="2" t="s">
        <v>778</v>
      </c>
      <c r="BC2911" s="43" t="s">
        <v>115</v>
      </c>
      <c r="BF2911" s="4">
        <v>32</v>
      </c>
      <c r="BG2911" s="2" t="s">
        <v>792</v>
      </c>
      <c r="BH2911" s="2">
        <v>2</v>
      </c>
      <c r="BI2911" s="11">
        <v>0</v>
      </c>
      <c r="BJ2911" s="11">
        <v>0</v>
      </c>
      <c r="BK2911" s="11">
        <v>0.36</v>
      </c>
      <c r="BL2911" s="11">
        <v>0.16</v>
      </c>
      <c r="BM2911" s="11">
        <v>0.36</v>
      </c>
      <c r="BN2911" s="11">
        <v>-4</v>
      </c>
      <c r="BP2911" s="4" t="s">
        <v>115</v>
      </c>
      <c r="BS2911" s="2" t="s">
        <v>115</v>
      </c>
      <c r="BT2911" s="2" t="s">
        <v>116</v>
      </c>
      <c r="BU2911" s="2" t="s">
        <v>233</v>
      </c>
      <c r="BV2911" s="2" t="s">
        <v>251</v>
      </c>
      <c r="BX2911" s="2" t="s">
        <v>311</v>
      </c>
      <c r="BY2911" s="2" t="s">
        <v>118</v>
      </c>
      <c r="BZ2911" s="2" t="s">
        <v>105</v>
      </c>
      <c r="CG2911" s="4" t="s">
        <v>1761</v>
      </c>
      <c r="CK2911" s="12"/>
    </row>
    <row r="2912" spans="1:89" x14ac:dyDescent="0.3">
      <c r="A2912" s="2" t="s">
        <v>198</v>
      </c>
      <c r="B2912" s="2" t="s">
        <v>17348</v>
      </c>
      <c r="I2912" s="51" t="s">
        <v>199</v>
      </c>
      <c r="L2912" s="2" t="s">
        <v>380</v>
      </c>
      <c r="M2912" s="4" t="s">
        <v>380</v>
      </c>
      <c r="T2912" s="12" t="s">
        <v>13247</v>
      </c>
      <c r="Y2912" s="7" t="s">
        <v>13248</v>
      </c>
      <c r="Z2912" s="42">
        <v>13</v>
      </c>
      <c r="AA2912" s="8" t="s">
        <v>2891</v>
      </c>
      <c r="AB2912" s="8" t="s">
        <v>96</v>
      </c>
      <c r="AC2912" s="8" t="s">
        <v>97</v>
      </c>
      <c r="AD2912" s="8" t="b">
        <v>0</v>
      </c>
      <c r="AF2912" s="2" t="s">
        <v>99</v>
      </c>
      <c r="AG2912" s="2" t="s">
        <v>100</v>
      </c>
      <c r="AL2912" s="2" t="s">
        <v>13249</v>
      </c>
      <c r="AM2912" s="2">
        <v>579</v>
      </c>
      <c r="AO2912" s="43"/>
      <c r="AP2912" s="43"/>
      <c r="AR2912" s="43"/>
      <c r="AS2912" s="43"/>
      <c r="AV2912" s="43"/>
      <c r="AW2912" s="3" t="s">
        <v>13250</v>
      </c>
      <c r="AX2912" s="9" t="s">
        <v>13251</v>
      </c>
      <c r="AY2912" s="2" t="s">
        <v>321</v>
      </c>
      <c r="AZ2912" s="2" t="s">
        <v>1796</v>
      </c>
      <c r="BA2912" s="2" t="s">
        <v>13249</v>
      </c>
      <c r="BB2912" s="2" t="s">
        <v>626</v>
      </c>
      <c r="BC2912" s="43">
        <v>6.19972795593729E-7</v>
      </c>
      <c r="BF2912" s="4">
        <v>36</v>
      </c>
      <c r="BG2912" s="2" t="s">
        <v>626</v>
      </c>
      <c r="BH2912" s="2">
        <v>8</v>
      </c>
      <c r="BI2912" s="11">
        <v>0</v>
      </c>
      <c r="BJ2912" s="11">
        <v>0.01</v>
      </c>
      <c r="BK2912" s="11">
        <v>0</v>
      </c>
      <c r="BL2912" s="11">
        <v>0</v>
      </c>
      <c r="BM2912" s="11">
        <v>0.01</v>
      </c>
      <c r="BN2912" s="11" t="s">
        <v>114</v>
      </c>
      <c r="BO2912" s="2" t="s">
        <v>115</v>
      </c>
      <c r="BP2912" s="4" t="s">
        <v>115</v>
      </c>
      <c r="BQ2912" s="4" t="s">
        <v>389</v>
      </c>
      <c r="BR2912" s="2">
        <v>68.06</v>
      </c>
      <c r="BS2912" s="2" t="s">
        <v>161</v>
      </c>
      <c r="BT2912" s="2" t="s">
        <v>116</v>
      </c>
      <c r="BU2912" s="2" t="s">
        <v>142</v>
      </c>
      <c r="BX2912" s="2" t="s">
        <v>311</v>
      </c>
      <c r="BY2912" s="2" t="s">
        <v>118</v>
      </c>
      <c r="BZ2912" s="2" t="s">
        <v>105</v>
      </c>
      <c r="CG2912" s="4" t="s">
        <v>1761</v>
      </c>
      <c r="CK2912" s="12"/>
    </row>
    <row r="2913" spans="1:89" x14ac:dyDescent="0.3">
      <c r="A2913" s="2" t="s">
        <v>198</v>
      </c>
      <c r="B2913" s="2" t="s">
        <v>17353</v>
      </c>
      <c r="I2913" s="51" t="s">
        <v>199</v>
      </c>
      <c r="L2913" s="2" t="s">
        <v>380</v>
      </c>
      <c r="M2913" s="4" t="s">
        <v>380</v>
      </c>
      <c r="T2913" s="12" t="s">
        <v>13247</v>
      </c>
      <c r="Y2913" s="7" t="s">
        <v>13248</v>
      </c>
      <c r="Z2913" s="42">
        <v>13</v>
      </c>
      <c r="AA2913" s="8" t="s">
        <v>2891</v>
      </c>
      <c r="AB2913" s="8" t="s">
        <v>96</v>
      </c>
      <c r="AC2913" s="8" t="s">
        <v>97</v>
      </c>
      <c r="AD2913" s="8" t="b">
        <v>0</v>
      </c>
      <c r="AF2913" s="2" t="s">
        <v>99</v>
      </c>
      <c r="AG2913" s="2" t="s">
        <v>100</v>
      </c>
      <c r="AL2913" s="2" t="s">
        <v>13249</v>
      </c>
      <c r="AM2913" s="2">
        <v>579</v>
      </c>
      <c r="AO2913" s="43"/>
      <c r="AP2913" s="43"/>
      <c r="AR2913" s="43"/>
      <c r="AS2913" s="43"/>
      <c r="AV2913" s="43"/>
      <c r="AW2913" s="3" t="s">
        <v>13250</v>
      </c>
      <c r="AX2913" s="9" t="s">
        <v>13251</v>
      </c>
      <c r="AY2913" s="2" t="s">
        <v>321</v>
      </c>
      <c r="AZ2913" s="2" t="s">
        <v>1796</v>
      </c>
      <c r="BA2913" s="2" t="s">
        <v>13249</v>
      </c>
      <c r="BB2913" s="2" t="s">
        <v>626</v>
      </c>
      <c r="BC2913" s="43">
        <v>6.19972795593729E-7</v>
      </c>
      <c r="BF2913" s="4">
        <v>36</v>
      </c>
      <c r="BG2913" s="2" t="s">
        <v>626</v>
      </c>
      <c r="BH2913" s="2">
        <v>8</v>
      </c>
      <c r="BI2913" s="11">
        <v>0</v>
      </c>
      <c r="BJ2913" s="11">
        <v>0.01</v>
      </c>
      <c r="BK2913" s="11">
        <v>0</v>
      </c>
      <c r="BL2913" s="11">
        <v>0</v>
      </c>
      <c r="BM2913" s="11">
        <v>0.01</v>
      </c>
      <c r="BN2913" s="11" t="s">
        <v>114</v>
      </c>
      <c r="BO2913" s="2" t="s">
        <v>115</v>
      </c>
      <c r="BP2913" s="4" t="s">
        <v>115</v>
      </c>
      <c r="BQ2913" s="4" t="s">
        <v>389</v>
      </c>
      <c r="BR2913" s="2">
        <v>68.06</v>
      </c>
      <c r="BS2913" s="2" t="s">
        <v>161</v>
      </c>
      <c r="BT2913" s="2" t="s">
        <v>116</v>
      </c>
      <c r="BU2913" s="2" t="s">
        <v>233</v>
      </c>
      <c r="BV2913" s="2" t="s">
        <v>234</v>
      </c>
      <c r="BX2913" s="2" t="s">
        <v>311</v>
      </c>
      <c r="BY2913" s="2" t="s">
        <v>118</v>
      </c>
      <c r="BZ2913" s="2" t="s">
        <v>105</v>
      </c>
      <c r="CG2913" s="4" t="s">
        <v>1761</v>
      </c>
      <c r="CK2913" s="12"/>
    </row>
    <row r="2914" spans="1:89" x14ac:dyDescent="0.3">
      <c r="A2914" s="2" t="s">
        <v>198</v>
      </c>
      <c r="B2914" s="2" t="s">
        <v>17344</v>
      </c>
      <c r="I2914" s="51" t="s">
        <v>199</v>
      </c>
      <c r="L2914" s="2" t="s">
        <v>380</v>
      </c>
      <c r="M2914" s="4" t="s">
        <v>380</v>
      </c>
      <c r="T2914" s="12" t="s">
        <v>3514</v>
      </c>
      <c r="Y2914" s="7" t="s">
        <v>3515</v>
      </c>
      <c r="Z2914" s="42">
        <v>13</v>
      </c>
      <c r="AA2914" s="8" t="s">
        <v>3516</v>
      </c>
      <c r="AB2914" s="8" t="s">
        <v>97</v>
      </c>
      <c r="AC2914" s="8" t="s">
        <v>3517</v>
      </c>
      <c r="AD2914" s="8" t="b">
        <v>1</v>
      </c>
      <c r="AF2914" s="2" t="s">
        <v>563</v>
      </c>
      <c r="AG2914" s="2" t="s">
        <v>563</v>
      </c>
      <c r="AL2914" s="2" t="s">
        <v>3518</v>
      </c>
      <c r="AO2914" s="43"/>
      <c r="AP2914" s="43"/>
      <c r="AR2914" s="43"/>
      <c r="AS2914" s="43"/>
      <c r="AV2914" s="43"/>
      <c r="AW2914" s="3" t="s">
        <v>115</v>
      </c>
      <c r="AX2914" s="9" t="s">
        <v>3519</v>
      </c>
      <c r="AY2914" s="2" t="s">
        <v>321</v>
      </c>
      <c r="AZ2914" s="2" t="s">
        <v>758</v>
      </c>
      <c r="BA2914" s="2" t="s">
        <v>3520</v>
      </c>
      <c r="BB2914" s="2" t="s">
        <v>565</v>
      </c>
      <c r="BC2914" s="43" t="s">
        <v>115</v>
      </c>
      <c r="BF2914" s="4">
        <v>32</v>
      </c>
      <c r="BG2914" s="2" t="s">
        <v>565</v>
      </c>
      <c r="BH2914" s="2">
        <v>7</v>
      </c>
      <c r="BI2914" s="11" t="s">
        <v>114</v>
      </c>
      <c r="BJ2914" s="11" t="s">
        <v>114</v>
      </c>
      <c r="BK2914" s="11" t="s">
        <v>114</v>
      </c>
      <c r="BL2914" s="11" t="s">
        <v>114</v>
      </c>
      <c r="BM2914" s="11" t="s">
        <v>115</v>
      </c>
      <c r="BN2914" s="11" t="s">
        <v>114</v>
      </c>
      <c r="BO2914" s="2" t="s">
        <v>115</v>
      </c>
      <c r="BP2914" s="4" t="s">
        <v>115</v>
      </c>
      <c r="BS2914" s="2" t="s">
        <v>115</v>
      </c>
      <c r="BT2914" s="2" t="s">
        <v>116</v>
      </c>
      <c r="BU2914" s="2" t="s">
        <v>142</v>
      </c>
      <c r="BX2914" s="2" t="s">
        <v>311</v>
      </c>
      <c r="BY2914" s="2" t="s">
        <v>118</v>
      </c>
      <c r="BZ2914" s="2" t="s">
        <v>105</v>
      </c>
      <c r="CG2914" s="4" t="s">
        <v>1761</v>
      </c>
      <c r="CK2914" s="12"/>
    </row>
    <row r="2915" spans="1:89" x14ac:dyDescent="0.3">
      <c r="A2915" s="2" t="s">
        <v>198</v>
      </c>
      <c r="B2915" s="2" t="s">
        <v>17373</v>
      </c>
      <c r="I2915" s="51" t="s">
        <v>199</v>
      </c>
      <c r="L2915" s="2" t="s">
        <v>380</v>
      </c>
      <c r="M2915" s="4" t="s">
        <v>380</v>
      </c>
      <c r="T2915" s="12" t="s">
        <v>3271</v>
      </c>
      <c r="Y2915" s="7" t="s">
        <v>3272</v>
      </c>
      <c r="Z2915" s="42">
        <v>13</v>
      </c>
      <c r="AA2915" s="8" t="s">
        <v>3273</v>
      </c>
      <c r="AB2915" s="8" t="s">
        <v>97</v>
      </c>
      <c r="AC2915" s="8" t="s">
        <v>261</v>
      </c>
      <c r="AD2915" s="8" t="b">
        <v>0</v>
      </c>
      <c r="AF2915" s="2" t="s">
        <v>99</v>
      </c>
      <c r="AG2915" s="2" t="s">
        <v>100</v>
      </c>
      <c r="AL2915" s="2" t="s">
        <v>3274</v>
      </c>
      <c r="AM2915" s="2">
        <v>599</v>
      </c>
      <c r="AO2915" s="43"/>
      <c r="AP2915" s="43"/>
      <c r="AR2915" s="43"/>
      <c r="AS2915" s="43"/>
      <c r="AV2915" s="43"/>
      <c r="AW2915" s="3" t="s">
        <v>115</v>
      </c>
      <c r="AX2915" s="9" t="s">
        <v>3275</v>
      </c>
      <c r="AY2915" s="2" t="s">
        <v>508</v>
      </c>
      <c r="AZ2915" s="2" t="s">
        <v>1709</v>
      </c>
      <c r="BA2915" s="2" t="s">
        <v>3274</v>
      </c>
      <c r="BB2915" s="2" t="s">
        <v>1673</v>
      </c>
      <c r="BC2915" s="43" t="s">
        <v>115</v>
      </c>
      <c r="BF2915" s="4">
        <v>20.7</v>
      </c>
      <c r="BG2915" s="2" t="s">
        <v>1673</v>
      </c>
      <c r="BH2915" s="2">
        <v>7</v>
      </c>
      <c r="BI2915" s="11">
        <v>0</v>
      </c>
      <c r="BJ2915" s="11">
        <v>0</v>
      </c>
      <c r="BK2915" s="11">
        <v>0</v>
      </c>
      <c r="BL2915" s="11">
        <v>0</v>
      </c>
      <c r="BM2915" s="11">
        <v>0</v>
      </c>
      <c r="BN2915" s="11">
        <v>18</v>
      </c>
      <c r="BO2915" s="2">
        <v>0.27689999999999998</v>
      </c>
      <c r="BP2915" s="4" t="s">
        <v>1674</v>
      </c>
      <c r="BR2915" s="2">
        <v>72.56</v>
      </c>
      <c r="BS2915" s="2" t="s">
        <v>115</v>
      </c>
      <c r="BT2915" s="2" t="s">
        <v>116</v>
      </c>
      <c r="BU2915" s="2" t="s">
        <v>233</v>
      </c>
      <c r="BV2915" s="2" t="s">
        <v>234</v>
      </c>
      <c r="BX2915" s="2" t="s">
        <v>117</v>
      </c>
      <c r="BY2915" s="2" t="s">
        <v>118</v>
      </c>
      <c r="BZ2915" s="2" t="s">
        <v>105</v>
      </c>
      <c r="CG2915" s="4" t="s">
        <v>1761</v>
      </c>
      <c r="CK2915" s="12"/>
    </row>
    <row r="2916" spans="1:89" x14ac:dyDescent="0.3">
      <c r="A2916" s="2" t="s">
        <v>198</v>
      </c>
      <c r="B2916" s="2" t="s">
        <v>17372</v>
      </c>
      <c r="I2916" s="51" t="s">
        <v>199</v>
      </c>
      <c r="L2916" s="2" t="s">
        <v>935</v>
      </c>
      <c r="M2916" s="4" t="s">
        <v>935</v>
      </c>
      <c r="T2916" s="12" t="s">
        <v>4841</v>
      </c>
      <c r="Y2916" s="7" t="s">
        <v>4842</v>
      </c>
      <c r="Z2916" s="42">
        <v>13</v>
      </c>
      <c r="AA2916" s="8" t="s">
        <v>4843</v>
      </c>
      <c r="AB2916" s="8" t="s">
        <v>261</v>
      </c>
      <c r="AC2916" s="8" t="s">
        <v>96</v>
      </c>
      <c r="AD2916" s="8" t="b">
        <v>0</v>
      </c>
      <c r="AF2916" s="2" t="s">
        <v>99</v>
      </c>
      <c r="AG2916" s="2" t="s">
        <v>100</v>
      </c>
      <c r="AL2916" s="2" t="s">
        <v>115</v>
      </c>
      <c r="AO2916" s="43"/>
      <c r="AP2916" s="43"/>
      <c r="AR2916" s="43"/>
      <c r="AS2916" s="43"/>
      <c r="AV2916" s="43"/>
      <c r="AW2916" s="3" t="s">
        <v>115</v>
      </c>
      <c r="AX2916" s="9" t="s">
        <v>4844</v>
      </c>
      <c r="AY2916" s="2" t="s">
        <v>321</v>
      </c>
      <c r="AZ2916" s="2" t="s">
        <v>785</v>
      </c>
      <c r="BA2916" s="2" t="s">
        <v>115</v>
      </c>
      <c r="BB2916" s="2" t="s">
        <v>778</v>
      </c>
      <c r="BC2916" s="43" t="s">
        <v>115</v>
      </c>
      <c r="BF2916" s="4">
        <v>11.6</v>
      </c>
      <c r="BG2916" s="2" t="s">
        <v>792</v>
      </c>
      <c r="BH2916" s="2">
        <v>2</v>
      </c>
      <c r="BI2916" s="11">
        <v>0</v>
      </c>
      <c r="BJ2916" s="11">
        <v>0</v>
      </c>
      <c r="BK2916" s="11">
        <v>0.01</v>
      </c>
      <c r="BL2916" s="11">
        <v>0.93</v>
      </c>
      <c r="BM2916" s="11">
        <v>0.01</v>
      </c>
      <c r="BN2916" s="11">
        <v>-3</v>
      </c>
      <c r="BP2916" s="4" t="s">
        <v>115</v>
      </c>
      <c r="BS2916" s="2" t="s">
        <v>115</v>
      </c>
      <c r="BT2916" s="2" t="s">
        <v>116</v>
      </c>
      <c r="BU2916" s="2" t="s">
        <v>142</v>
      </c>
      <c r="BX2916" s="2" t="s">
        <v>311</v>
      </c>
      <c r="BY2916" s="2" t="s">
        <v>118</v>
      </c>
      <c r="BZ2916" s="2" t="s">
        <v>105</v>
      </c>
      <c r="CG2916" s="4" t="s">
        <v>1761</v>
      </c>
      <c r="CK2916" s="12"/>
    </row>
    <row r="2917" spans="1:89" x14ac:dyDescent="0.3">
      <c r="A2917" s="2" t="s">
        <v>198</v>
      </c>
      <c r="B2917" s="2" t="s">
        <v>17345</v>
      </c>
      <c r="I2917" s="51" t="s">
        <v>199</v>
      </c>
      <c r="L2917" s="2" t="s">
        <v>133</v>
      </c>
      <c r="M2917" s="4" t="s">
        <v>133</v>
      </c>
      <c r="T2917" s="12" t="s">
        <v>14569</v>
      </c>
      <c r="Y2917" s="44" t="s">
        <v>14570</v>
      </c>
      <c r="Z2917" s="42">
        <v>13</v>
      </c>
      <c r="AA2917" s="8" t="s">
        <v>14571</v>
      </c>
      <c r="AB2917" s="8" t="s">
        <v>96</v>
      </c>
      <c r="AC2917" s="8" t="s">
        <v>97</v>
      </c>
      <c r="AD2917" s="8" t="b">
        <v>0</v>
      </c>
      <c r="AF2917" s="2" t="s">
        <v>99</v>
      </c>
      <c r="AG2917" s="2" t="s">
        <v>100</v>
      </c>
      <c r="AL2917" s="2" t="s">
        <v>14572</v>
      </c>
      <c r="AM2917" s="2">
        <v>637</v>
      </c>
      <c r="AO2917" s="43"/>
      <c r="AP2917" s="43"/>
      <c r="AR2917" s="43"/>
      <c r="AS2917" s="43"/>
      <c r="AV2917" s="43"/>
      <c r="AW2917" s="3" t="s">
        <v>115</v>
      </c>
      <c r="AX2917" s="9" t="s">
        <v>14573</v>
      </c>
      <c r="AY2917" s="2" t="s">
        <v>321</v>
      </c>
      <c r="AZ2917" s="2" t="s">
        <v>1796</v>
      </c>
      <c r="BA2917" s="2" t="s">
        <v>14572</v>
      </c>
      <c r="BB2917" s="2" t="s">
        <v>626</v>
      </c>
      <c r="BC2917" s="43" t="s">
        <v>115</v>
      </c>
      <c r="BF2917" s="4">
        <v>40</v>
      </c>
      <c r="BG2917" s="2" t="s">
        <v>626</v>
      </c>
      <c r="BH2917" s="2">
        <v>8</v>
      </c>
      <c r="BI2917" s="11">
        <v>0</v>
      </c>
      <c r="BJ2917" s="11">
        <v>0</v>
      </c>
      <c r="BK2917" s="11">
        <v>0</v>
      </c>
      <c r="BL2917" s="11">
        <v>0</v>
      </c>
      <c r="BM2917" s="11">
        <v>0</v>
      </c>
      <c r="BN2917" s="11" t="s">
        <v>114</v>
      </c>
      <c r="BO2917" s="2" t="s">
        <v>115</v>
      </c>
      <c r="BP2917" s="4" t="s">
        <v>115</v>
      </c>
      <c r="BR2917" s="2">
        <v>31.31</v>
      </c>
      <c r="BS2917" s="2" t="s">
        <v>115</v>
      </c>
      <c r="BT2917" s="2" t="s">
        <v>116</v>
      </c>
      <c r="BU2917" s="2" t="s">
        <v>142</v>
      </c>
      <c r="BX2917" s="2" t="s">
        <v>311</v>
      </c>
      <c r="BY2917" s="2" t="s">
        <v>118</v>
      </c>
      <c r="BZ2917" s="2" t="s">
        <v>105</v>
      </c>
      <c r="CG2917" s="4" t="s">
        <v>1761</v>
      </c>
      <c r="CK2917" s="12"/>
    </row>
    <row r="2918" spans="1:89" x14ac:dyDescent="0.3">
      <c r="A2918" s="2" t="s">
        <v>198</v>
      </c>
      <c r="B2918" s="2" t="s">
        <v>17318</v>
      </c>
      <c r="I2918" s="51" t="s">
        <v>199</v>
      </c>
      <c r="L2918" s="2" t="s">
        <v>793</v>
      </c>
      <c r="M2918" s="4" t="s">
        <v>793</v>
      </c>
      <c r="T2918" s="12" t="s">
        <v>4774</v>
      </c>
      <c r="Y2918" s="7" t="s">
        <v>4775</v>
      </c>
      <c r="Z2918" s="42">
        <v>13</v>
      </c>
      <c r="AA2918" s="8" t="s">
        <v>4772</v>
      </c>
      <c r="AB2918" s="8" t="s">
        <v>262</v>
      </c>
      <c r="AC2918" s="8" t="s">
        <v>261</v>
      </c>
      <c r="AD2918" s="8" t="b">
        <v>0</v>
      </c>
      <c r="AF2918" s="2" t="s">
        <v>99</v>
      </c>
      <c r="AG2918" s="2" t="s">
        <v>100</v>
      </c>
      <c r="AL2918" s="2" t="s">
        <v>115</v>
      </c>
      <c r="AO2918" s="43"/>
      <c r="AP2918" s="43"/>
      <c r="AR2918" s="43"/>
      <c r="AS2918" s="43"/>
      <c r="AV2918" s="43"/>
      <c r="AW2918" s="3" t="s">
        <v>115</v>
      </c>
      <c r="AX2918" s="9" t="s">
        <v>4776</v>
      </c>
      <c r="AY2918" s="2" t="s">
        <v>321</v>
      </c>
      <c r="AZ2918" s="2" t="s">
        <v>777</v>
      </c>
      <c r="BA2918" s="2" t="s">
        <v>115</v>
      </c>
      <c r="BB2918" s="2" t="s">
        <v>778</v>
      </c>
      <c r="BC2918" s="43" t="s">
        <v>115</v>
      </c>
      <c r="BF2918" s="4">
        <v>34</v>
      </c>
      <c r="BG2918" s="2" t="s">
        <v>778</v>
      </c>
      <c r="BH2918" s="2">
        <v>6</v>
      </c>
      <c r="BI2918" s="11">
        <v>0</v>
      </c>
      <c r="BJ2918" s="11">
        <v>0</v>
      </c>
      <c r="BK2918" s="11">
        <v>0</v>
      </c>
      <c r="BL2918" s="11">
        <v>1</v>
      </c>
      <c r="BM2918" s="11">
        <v>0</v>
      </c>
      <c r="BN2918" s="11">
        <v>-1</v>
      </c>
      <c r="BP2918" s="4" t="s">
        <v>115</v>
      </c>
      <c r="BS2918" s="2" t="s">
        <v>115</v>
      </c>
      <c r="BT2918" s="2" t="s">
        <v>116</v>
      </c>
      <c r="BU2918" s="2" t="s">
        <v>142</v>
      </c>
      <c r="BX2918" s="2" t="s">
        <v>311</v>
      </c>
      <c r="BY2918" s="2" t="s">
        <v>118</v>
      </c>
      <c r="BZ2918" s="2" t="s">
        <v>105</v>
      </c>
      <c r="CG2918" s="4" t="s">
        <v>1761</v>
      </c>
      <c r="CK2918" s="12"/>
    </row>
    <row r="2919" spans="1:89" x14ac:dyDescent="0.3">
      <c r="A2919" s="2" t="s">
        <v>198</v>
      </c>
      <c r="B2919" s="2" t="s">
        <v>17325</v>
      </c>
      <c r="I2919" s="51" t="s">
        <v>199</v>
      </c>
      <c r="L2919" s="2" t="s">
        <v>288</v>
      </c>
      <c r="M2919" s="4" t="s">
        <v>288</v>
      </c>
      <c r="T2919" s="12" t="s">
        <v>3501</v>
      </c>
      <c r="Y2919" s="7" t="s">
        <v>3502</v>
      </c>
      <c r="Z2919" s="42">
        <v>13</v>
      </c>
      <c r="AA2919" s="8" t="s">
        <v>3503</v>
      </c>
      <c r="AB2919" s="8" t="s">
        <v>96</v>
      </c>
      <c r="AC2919" s="8" t="s">
        <v>97</v>
      </c>
      <c r="AD2919" s="8" t="b">
        <v>0</v>
      </c>
      <c r="AF2919" s="2" t="s">
        <v>99</v>
      </c>
      <c r="AG2919" s="2" t="s">
        <v>100</v>
      </c>
      <c r="AL2919" s="2" t="s">
        <v>3504</v>
      </c>
      <c r="AM2919" s="2">
        <v>661</v>
      </c>
      <c r="AO2919" s="43"/>
      <c r="AP2919" s="43"/>
      <c r="AR2919" s="43"/>
      <c r="AS2919" s="43"/>
      <c r="AV2919" s="43"/>
      <c r="AW2919" s="3" t="s">
        <v>3505</v>
      </c>
      <c r="AX2919" s="9" t="s">
        <v>3506</v>
      </c>
      <c r="AY2919" s="2" t="s">
        <v>321</v>
      </c>
      <c r="AZ2919" s="2" t="s">
        <v>1709</v>
      </c>
      <c r="BA2919" s="2" t="s">
        <v>3504</v>
      </c>
      <c r="BB2919" s="2" t="s">
        <v>1673</v>
      </c>
      <c r="BC2919" s="43">
        <v>1.2391527664705E-6</v>
      </c>
      <c r="BF2919" s="4">
        <v>33</v>
      </c>
      <c r="BG2919" s="2" t="s">
        <v>1673</v>
      </c>
      <c r="BH2919" s="2">
        <v>7</v>
      </c>
      <c r="BI2919" s="11">
        <v>0</v>
      </c>
      <c r="BJ2919" s="11">
        <v>0.01</v>
      </c>
      <c r="BK2919" s="11">
        <v>0</v>
      </c>
      <c r="BL2919" s="11">
        <v>0</v>
      </c>
      <c r="BM2919" s="11">
        <v>0.01</v>
      </c>
      <c r="BN2919" s="11" t="s">
        <v>114</v>
      </c>
      <c r="BO2919" s="2">
        <v>0.98970000000000002</v>
      </c>
      <c r="BP2919" s="4" t="s">
        <v>1945</v>
      </c>
      <c r="BQ2919" s="4" t="s">
        <v>296</v>
      </c>
      <c r="BR2919" s="2">
        <v>95.62</v>
      </c>
      <c r="BS2919" s="2" t="s">
        <v>297</v>
      </c>
      <c r="BT2919" s="2" t="s">
        <v>116</v>
      </c>
      <c r="BU2919" s="2" t="s">
        <v>142</v>
      </c>
      <c r="BX2919" s="2" t="s">
        <v>117</v>
      </c>
      <c r="BY2919" s="2" t="s">
        <v>118</v>
      </c>
      <c r="BZ2919" s="2" t="s">
        <v>105</v>
      </c>
      <c r="CG2919" s="4" t="s">
        <v>1761</v>
      </c>
      <c r="CK2919" s="12"/>
    </row>
    <row r="2920" spans="1:89" x14ac:dyDescent="0.3">
      <c r="A2920" s="2" t="s">
        <v>198</v>
      </c>
      <c r="B2920" s="2" t="s">
        <v>17350</v>
      </c>
      <c r="I2920" s="51" t="s">
        <v>199</v>
      </c>
      <c r="L2920" s="2" t="s">
        <v>394</v>
      </c>
      <c r="M2920" s="4" t="s">
        <v>394</v>
      </c>
      <c r="T2920" s="12" t="s">
        <v>3820</v>
      </c>
      <c r="Y2920" s="7" t="s">
        <v>3821</v>
      </c>
      <c r="Z2920" s="42">
        <v>13</v>
      </c>
      <c r="AA2920" s="8" t="s">
        <v>3822</v>
      </c>
      <c r="AB2920" s="8" t="s">
        <v>262</v>
      </c>
      <c r="AC2920" s="8" t="s">
        <v>261</v>
      </c>
      <c r="AD2920" s="8" t="b">
        <v>0</v>
      </c>
      <c r="AF2920" s="2" t="s">
        <v>99</v>
      </c>
      <c r="AG2920" s="2" t="s">
        <v>100</v>
      </c>
      <c r="AL2920" s="2" t="s">
        <v>3823</v>
      </c>
      <c r="AM2920" s="2">
        <v>706</v>
      </c>
      <c r="AO2920" s="43"/>
      <c r="AP2920" s="43"/>
      <c r="AR2920" s="43"/>
      <c r="AS2920" s="43"/>
      <c r="AV2920" s="43"/>
      <c r="AW2920" s="3" t="s">
        <v>115</v>
      </c>
      <c r="AX2920" s="9" t="s">
        <v>3824</v>
      </c>
      <c r="AY2920" s="2" t="s">
        <v>350</v>
      </c>
      <c r="AZ2920" s="2" t="s">
        <v>1709</v>
      </c>
      <c r="BA2920" s="2" t="s">
        <v>3823</v>
      </c>
      <c r="BB2920" s="2" t="s">
        <v>1673</v>
      </c>
      <c r="BC2920" s="43" t="s">
        <v>115</v>
      </c>
      <c r="BF2920" s="4">
        <v>31</v>
      </c>
      <c r="BG2920" s="2" t="s">
        <v>1673</v>
      </c>
      <c r="BH2920" s="2">
        <v>7</v>
      </c>
      <c r="BI2920" s="11">
        <v>0</v>
      </c>
      <c r="BJ2920" s="11">
        <v>0</v>
      </c>
      <c r="BK2920" s="11">
        <v>0</v>
      </c>
      <c r="BL2920" s="11">
        <v>0</v>
      </c>
      <c r="BM2920" s="11">
        <v>0</v>
      </c>
      <c r="BN2920" s="11">
        <v>11</v>
      </c>
      <c r="BO2920" s="2">
        <v>0.99950000000000006</v>
      </c>
      <c r="BP2920" s="4" t="s">
        <v>1945</v>
      </c>
      <c r="BQ2920" s="4" t="s">
        <v>3780</v>
      </c>
      <c r="BR2920" s="2">
        <v>98.81</v>
      </c>
      <c r="BS2920" s="2" t="s">
        <v>297</v>
      </c>
      <c r="BT2920" s="2" t="s">
        <v>116</v>
      </c>
      <c r="BU2920" s="2" t="s">
        <v>142</v>
      </c>
      <c r="BX2920" s="2" t="s">
        <v>117</v>
      </c>
      <c r="BY2920" s="2" t="s">
        <v>118</v>
      </c>
      <c r="BZ2920" s="2" t="s">
        <v>105</v>
      </c>
      <c r="CG2920" s="4" t="s">
        <v>1761</v>
      </c>
      <c r="CK2920" s="12"/>
    </row>
    <row r="2921" spans="1:89" x14ac:dyDescent="0.3">
      <c r="A2921" s="2" t="s">
        <v>198</v>
      </c>
      <c r="B2921" s="2" t="s">
        <v>17355</v>
      </c>
      <c r="I2921" s="51" t="s">
        <v>199</v>
      </c>
      <c r="L2921" s="2" t="s">
        <v>394</v>
      </c>
      <c r="M2921" s="4" t="s">
        <v>394</v>
      </c>
      <c r="T2921" s="12" t="s">
        <v>3860</v>
      </c>
      <c r="Y2921" s="44" t="s">
        <v>3861</v>
      </c>
      <c r="Z2921" s="42">
        <v>13</v>
      </c>
      <c r="AA2921" s="8" t="s">
        <v>3862</v>
      </c>
      <c r="AB2921" s="8" t="s">
        <v>97</v>
      </c>
      <c r="AC2921" s="8" t="s">
        <v>96</v>
      </c>
      <c r="AD2921" s="8" t="b">
        <v>0</v>
      </c>
      <c r="AF2921" s="2" t="s">
        <v>99</v>
      </c>
      <c r="AG2921" s="2" t="s">
        <v>100</v>
      </c>
      <c r="AL2921" s="2" t="s">
        <v>3863</v>
      </c>
      <c r="AM2921" s="2">
        <v>712</v>
      </c>
      <c r="AO2921" s="43"/>
      <c r="AP2921" s="43"/>
      <c r="AR2921" s="43"/>
      <c r="AS2921" s="43"/>
      <c r="AV2921" s="43"/>
      <c r="AW2921" s="3" t="s">
        <v>115</v>
      </c>
      <c r="AX2921" s="9" t="s">
        <v>3864</v>
      </c>
      <c r="AY2921" s="2" t="s">
        <v>350</v>
      </c>
      <c r="AZ2921" s="2" t="s">
        <v>1709</v>
      </c>
      <c r="BA2921" s="2" t="s">
        <v>3863</v>
      </c>
      <c r="BB2921" s="2" t="s">
        <v>1673</v>
      </c>
      <c r="BC2921" s="43" t="s">
        <v>115</v>
      </c>
      <c r="BF2921" s="4">
        <v>31</v>
      </c>
      <c r="BG2921" s="2" t="s">
        <v>1673</v>
      </c>
      <c r="BH2921" s="2">
        <v>7</v>
      </c>
      <c r="BI2921" s="11">
        <v>0</v>
      </c>
      <c r="BJ2921" s="11">
        <v>0</v>
      </c>
      <c r="BK2921" s="11">
        <v>0</v>
      </c>
      <c r="BL2921" s="11">
        <v>0</v>
      </c>
      <c r="BM2921" s="11">
        <v>0</v>
      </c>
      <c r="BN2921" s="11" t="s">
        <v>114</v>
      </c>
      <c r="BO2921" s="2">
        <v>0.99890000000000001</v>
      </c>
      <c r="BP2921" s="4" t="s">
        <v>1945</v>
      </c>
      <c r="BQ2921" s="4" t="s">
        <v>3780</v>
      </c>
      <c r="BR2921" s="2">
        <v>97.81</v>
      </c>
      <c r="BS2921" s="2" t="s">
        <v>297</v>
      </c>
      <c r="BT2921" s="2" t="s">
        <v>116</v>
      </c>
      <c r="BU2921" s="2" t="s">
        <v>142</v>
      </c>
      <c r="BX2921" s="2" t="s">
        <v>311</v>
      </c>
      <c r="BY2921" s="2" t="s">
        <v>118</v>
      </c>
      <c r="BZ2921" s="2" t="s">
        <v>105</v>
      </c>
      <c r="CG2921" s="4" t="s">
        <v>1761</v>
      </c>
      <c r="CK2921" s="12"/>
    </row>
    <row r="2922" spans="1:89" x14ac:dyDescent="0.3">
      <c r="A2922" s="2" t="s">
        <v>198</v>
      </c>
      <c r="B2922" s="2" t="s">
        <v>17357</v>
      </c>
      <c r="I2922" s="51" t="s">
        <v>199</v>
      </c>
      <c r="L2922" s="2" t="s">
        <v>394</v>
      </c>
      <c r="M2922" s="4" t="s">
        <v>394</v>
      </c>
      <c r="T2922" s="12" t="s">
        <v>3563</v>
      </c>
      <c r="Y2922" s="7" t="s">
        <v>3564</v>
      </c>
      <c r="Z2922" s="42">
        <v>13</v>
      </c>
      <c r="AA2922" s="8" t="s">
        <v>3565</v>
      </c>
      <c r="AB2922" s="8" t="s">
        <v>261</v>
      </c>
      <c r="AC2922" s="8" t="s">
        <v>562</v>
      </c>
      <c r="AD2922" s="8" t="b">
        <v>0</v>
      </c>
      <c r="AF2922" s="2" t="s">
        <v>563</v>
      </c>
      <c r="AG2922" s="2" t="s">
        <v>563</v>
      </c>
      <c r="AL2922" s="2" t="s">
        <v>3566</v>
      </c>
      <c r="AO2922" s="43"/>
      <c r="AP2922" s="43"/>
      <c r="AR2922" s="43"/>
      <c r="AS2922" s="43"/>
      <c r="AV2922" s="43"/>
      <c r="AW2922" s="3" t="s">
        <v>115</v>
      </c>
      <c r="AX2922" s="9" t="s">
        <v>3567</v>
      </c>
      <c r="AY2922" s="2" t="s">
        <v>321</v>
      </c>
      <c r="AZ2922" s="2" t="s">
        <v>758</v>
      </c>
      <c r="BA2922" s="2" t="s">
        <v>3568</v>
      </c>
      <c r="BB2922" s="2" t="s">
        <v>565</v>
      </c>
      <c r="BC2922" s="43" t="s">
        <v>115</v>
      </c>
      <c r="BF2922" s="4">
        <v>35</v>
      </c>
      <c r="BG2922" s="2" t="s">
        <v>565</v>
      </c>
      <c r="BH2922" s="2">
        <v>7</v>
      </c>
      <c r="BI2922" s="11">
        <v>0</v>
      </c>
      <c r="BJ2922" s="11">
        <v>0</v>
      </c>
      <c r="BK2922" s="11">
        <v>0.01</v>
      </c>
      <c r="BL2922" s="11">
        <v>0</v>
      </c>
      <c r="BM2922" s="11">
        <v>0.01</v>
      </c>
      <c r="BN2922" s="11">
        <v>13</v>
      </c>
      <c r="BO2922" s="2" t="s">
        <v>115</v>
      </c>
      <c r="BP2922" s="4" t="s">
        <v>115</v>
      </c>
      <c r="BS2922" s="2" t="s">
        <v>115</v>
      </c>
      <c r="BT2922" s="2" t="s">
        <v>116</v>
      </c>
      <c r="BU2922" s="2" t="s">
        <v>142</v>
      </c>
      <c r="BX2922" s="2" t="s">
        <v>311</v>
      </c>
      <c r="BY2922" s="2" t="s">
        <v>118</v>
      </c>
      <c r="BZ2922" s="2" t="s">
        <v>105</v>
      </c>
      <c r="CG2922" s="4" t="s">
        <v>1761</v>
      </c>
      <c r="CK2922" s="12"/>
    </row>
    <row r="2923" spans="1:89" x14ac:dyDescent="0.3">
      <c r="A2923" s="2" t="s">
        <v>198</v>
      </c>
      <c r="B2923" s="2" t="s">
        <v>17349</v>
      </c>
      <c r="I2923" s="51" t="s">
        <v>199</v>
      </c>
      <c r="L2923" s="2" t="s">
        <v>862</v>
      </c>
      <c r="M2923" s="4" t="s">
        <v>862</v>
      </c>
      <c r="T2923" s="12" t="s">
        <v>863</v>
      </c>
      <c r="Y2923" s="7" t="s">
        <v>864</v>
      </c>
      <c r="Z2923" s="42">
        <v>13</v>
      </c>
      <c r="AA2923" s="8" t="s">
        <v>865</v>
      </c>
      <c r="AB2923" s="8" t="s">
        <v>97</v>
      </c>
      <c r="AC2923" s="8" t="s">
        <v>261</v>
      </c>
      <c r="AD2923" s="8" t="b">
        <v>0</v>
      </c>
      <c r="AF2923" s="2" t="s">
        <v>99</v>
      </c>
      <c r="AG2923" s="2" t="s">
        <v>100</v>
      </c>
      <c r="AL2923" s="2" t="s">
        <v>115</v>
      </c>
      <c r="AO2923" s="43"/>
      <c r="AP2923" s="43"/>
      <c r="AR2923" s="43"/>
      <c r="AS2923" s="43"/>
      <c r="AV2923" s="43"/>
      <c r="AW2923" s="3" t="s">
        <v>115</v>
      </c>
      <c r="AX2923" s="9" t="s">
        <v>866</v>
      </c>
      <c r="AY2923" s="2" t="s">
        <v>539</v>
      </c>
      <c r="AZ2923" s="2" t="s">
        <v>785</v>
      </c>
      <c r="BA2923" s="2" t="s">
        <v>115</v>
      </c>
      <c r="BB2923" s="2" t="s">
        <v>770</v>
      </c>
      <c r="BC2923" s="43" t="s">
        <v>115</v>
      </c>
      <c r="BF2923" s="4">
        <v>18.61</v>
      </c>
      <c r="BG2923" s="2" t="s">
        <v>786</v>
      </c>
      <c r="BH2923" s="2">
        <v>2</v>
      </c>
      <c r="BI2923" s="11">
        <v>1</v>
      </c>
      <c r="BJ2923" s="11">
        <v>0.98</v>
      </c>
      <c r="BK2923" s="11">
        <v>0</v>
      </c>
      <c r="BL2923" s="11">
        <v>0</v>
      </c>
      <c r="BM2923" s="11">
        <v>1</v>
      </c>
      <c r="BN2923" s="11">
        <v>-13</v>
      </c>
      <c r="BP2923" s="4" t="s">
        <v>115</v>
      </c>
      <c r="BS2923" s="2" t="s">
        <v>115</v>
      </c>
      <c r="BT2923" s="2" t="s">
        <v>116</v>
      </c>
      <c r="BU2923" s="2" t="s">
        <v>233</v>
      </c>
      <c r="BV2923" s="2" t="s">
        <v>251</v>
      </c>
      <c r="BX2923" s="2" t="s">
        <v>311</v>
      </c>
      <c r="BY2923" s="2" t="s">
        <v>118</v>
      </c>
      <c r="BZ2923" s="2" t="s">
        <v>105</v>
      </c>
      <c r="CG2923" s="4" t="s">
        <v>1761</v>
      </c>
      <c r="CK2923" s="12"/>
    </row>
    <row r="2924" spans="1:89" x14ac:dyDescent="0.3">
      <c r="A2924" s="2" t="s">
        <v>198</v>
      </c>
      <c r="B2924" s="2" t="s">
        <v>17316</v>
      </c>
      <c r="I2924" s="51" t="s">
        <v>199</v>
      </c>
      <c r="L2924" s="2" t="s">
        <v>577</v>
      </c>
      <c r="M2924" s="4" t="s">
        <v>577</v>
      </c>
      <c r="T2924" s="12" t="s">
        <v>3331</v>
      </c>
      <c r="Y2924" s="7" t="s">
        <v>3332</v>
      </c>
      <c r="Z2924" s="42">
        <v>13</v>
      </c>
      <c r="AA2924" s="8" t="s">
        <v>3333</v>
      </c>
      <c r="AB2924" s="8" t="s">
        <v>3334</v>
      </c>
      <c r="AC2924" s="8" t="s">
        <v>96</v>
      </c>
      <c r="AD2924" s="8" t="b">
        <v>0</v>
      </c>
      <c r="AF2924" s="2" t="s">
        <v>543</v>
      </c>
      <c r="AG2924" s="2" t="s">
        <v>543</v>
      </c>
      <c r="AL2924" s="2" t="s">
        <v>3335</v>
      </c>
      <c r="AO2924" s="43"/>
      <c r="AP2924" s="43"/>
      <c r="AR2924" s="43"/>
      <c r="AS2924" s="43"/>
      <c r="AV2924" s="43"/>
      <c r="AW2924" s="3" t="s">
        <v>115</v>
      </c>
      <c r="AX2924" s="9" t="s">
        <v>115</v>
      </c>
      <c r="AY2924" s="2" t="s">
        <v>115</v>
      </c>
      <c r="AZ2924" s="2" t="s">
        <v>115</v>
      </c>
      <c r="BA2924" s="2" t="s">
        <v>115</v>
      </c>
      <c r="BB2924" s="2" t="s">
        <v>714</v>
      </c>
      <c r="BC2924" s="43" t="s">
        <v>115</v>
      </c>
      <c r="BF2924" s="4">
        <v>19.170000000000002</v>
      </c>
      <c r="BG2924" s="2" t="s">
        <v>1284</v>
      </c>
      <c r="BH2924" s="2">
        <v>6</v>
      </c>
      <c r="BI2924" s="11" t="s">
        <v>114</v>
      </c>
      <c r="BJ2924" s="11" t="s">
        <v>114</v>
      </c>
      <c r="BK2924" s="11" t="s">
        <v>114</v>
      </c>
      <c r="BL2924" s="11" t="s">
        <v>114</v>
      </c>
      <c r="BM2924" s="11" t="s">
        <v>115</v>
      </c>
      <c r="BN2924" s="11">
        <v>3</v>
      </c>
      <c r="BO2924" s="2" t="s">
        <v>115</v>
      </c>
      <c r="BP2924" s="4" t="s">
        <v>115</v>
      </c>
      <c r="BS2924" s="2" t="s">
        <v>115</v>
      </c>
      <c r="BT2924" s="2" t="s">
        <v>116</v>
      </c>
      <c r="BU2924" s="2" t="s">
        <v>142</v>
      </c>
      <c r="BX2924" s="2" t="s">
        <v>311</v>
      </c>
      <c r="BY2924" s="2" t="s">
        <v>118</v>
      </c>
      <c r="BZ2924" s="2" t="s">
        <v>105</v>
      </c>
      <c r="CG2924" s="4" t="s">
        <v>1761</v>
      </c>
      <c r="CK2924" s="12"/>
    </row>
    <row r="2925" spans="1:89" x14ac:dyDescent="0.3">
      <c r="A2925" s="2" t="s">
        <v>198</v>
      </c>
      <c r="B2925" s="2" t="s">
        <v>17371</v>
      </c>
      <c r="I2925" s="51" t="s">
        <v>199</v>
      </c>
      <c r="L2925" s="2" t="s">
        <v>577</v>
      </c>
      <c r="M2925" s="4" t="s">
        <v>577</v>
      </c>
      <c r="T2925" s="12" t="s">
        <v>3943</v>
      </c>
      <c r="Y2925" s="7" t="s">
        <v>3944</v>
      </c>
      <c r="Z2925" s="42">
        <v>13</v>
      </c>
      <c r="AA2925" s="8" t="s">
        <v>3945</v>
      </c>
      <c r="AB2925" s="8" t="s">
        <v>262</v>
      </c>
      <c r="AC2925" s="8" t="s">
        <v>261</v>
      </c>
      <c r="AD2925" s="8" t="b">
        <v>0</v>
      </c>
      <c r="AF2925" s="2" t="s">
        <v>99</v>
      </c>
      <c r="AG2925" s="2" t="s">
        <v>100</v>
      </c>
      <c r="AL2925" s="2" t="s">
        <v>3946</v>
      </c>
      <c r="AM2925" s="2">
        <v>754</v>
      </c>
      <c r="AO2925" s="43"/>
      <c r="AP2925" s="43"/>
      <c r="AR2925" s="43"/>
      <c r="AS2925" s="43"/>
      <c r="AV2925" s="43"/>
      <c r="AW2925" s="3" t="s">
        <v>3947</v>
      </c>
      <c r="AX2925" s="9" t="s">
        <v>3948</v>
      </c>
      <c r="AY2925" s="2" t="s">
        <v>508</v>
      </c>
      <c r="AZ2925" s="2" t="s">
        <v>1709</v>
      </c>
      <c r="BA2925" s="2" t="s">
        <v>3946</v>
      </c>
      <c r="BB2925" s="2" t="s">
        <v>1673</v>
      </c>
      <c r="BC2925" s="43">
        <v>6.7394527564361696E-7</v>
      </c>
      <c r="BF2925" s="4">
        <v>22.3</v>
      </c>
      <c r="BG2925" s="2" t="s">
        <v>1673</v>
      </c>
      <c r="BH2925" s="2">
        <v>7</v>
      </c>
      <c r="BI2925" s="11">
        <v>0</v>
      </c>
      <c r="BJ2925" s="11">
        <v>0</v>
      </c>
      <c r="BK2925" s="11">
        <v>0</v>
      </c>
      <c r="BL2925" s="11">
        <v>0</v>
      </c>
      <c r="BM2925" s="11">
        <v>0</v>
      </c>
      <c r="BN2925" s="11" t="s">
        <v>114</v>
      </c>
      <c r="BO2925" s="2">
        <v>0.1363</v>
      </c>
      <c r="BP2925" s="4" t="s">
        <v>1674</v>
      </c>
      <c r="BQ2925" s="4" t="s">
        <v>3949</v>
      </c>
      <c r="BR2925" s="2">
        <v>98.25</v>
      </c>
      <c r="BS2925" s="2" t="s">
        <v>297</v>
      </c>
      <c r="BT2925" s="2" t="s">
        <v>116</v>
      </c>
      <c r="BU2925" s="2" t="s">
        <v>233</v>
      </c>
      <c r="BV2925" s="2" t="s">
        <v>234</v>
      </c>
      <c r="BX2925" s="2" t="s">
        <v>117</v>
      </c>
      <c r="BY2925" s="2" t="s">
        <v>118</v>
      </c>
      <c r="BZ2925" s="2" t="s">
        <v>105</v>
      </c>
      <c r="CG2925" s="4" t="s">
        <v>1761</v>
      </c>
      <c r="CK2925" s="12"/>
    </row>
    <row r="2926" spans="1:89" x14ac:dyDescent="0.3">
      <c r="A2926" s="2" t="s">
        <v>198</v>
      </c>
      <c r="B2926" s="2" t="s">
        <v>17329</v>
      </c>
      <c r="I2926" s="51" t="s">
        <v>199</v>
      </c>
      <c r="L2926" s="2" t="s">
        <v>220</v>
      </c>
      <c r="M2926" s="4" t="s">
        <v>220</v>
      </c>
      <c r="T2926" s="12" t="s">
        <v>16105</v>
      </c>
      <c r="Y2926" s="7" t="s">
        <v>16106</v>
      </c>
      <c r="Z2926" s="42">
        <v>13</v>
      </c>
      <c r="AA2926" s="8" t="s">
        <v>16107</v>
      </c>
      <c r="AB2926" s="8" t="s">
        <v>96</v>
      </c>
      <c r="AC2926" s="8" t="s">
        <v>97</v>
      </c>
      <c r="AD2926" s="8" t="b">
        <v>0</v>
      </c>
      <c r="AF2926" s="2" t="s">
        <v>99</v>
      </c>
      <c r="AG2926" s="2" t="s">
        <v>100</v>
      </c>
      <c r="AL2926" s="2" t="s">
        <v>16108</v>
      </c>
      <c r="AM2926" s="2">
        <v>787</v>
      </c>
      <c r="AO2926" s="43"/>
      <c r="AP2926" s="43"/>
      <c r="AR2926" s="43"/>
      <c r="AS2926" s="43"/>
      <c r="AV2926" s="43"/>
      <c r="AW2926" s="3" t="s">
        <v>16109</v>
      </c>
      <c r="AX2926" s="9" t="s">
        <v>16110</v>
      </c>
      <c r="AY2926" s="2" t="s">
        <v>321</v>
      </c>
      <c r="AZ2926" s="2" t="s">
        <v>1796</v>
      </c>
      <c r="BA2926" s="2" t="s">
        <v>16108</v>
      </c>
      <c r="BB2926" s="2" t="s">
        <v>626</v>
      </c>
      <c r="BC2926" s="43">
        <v>6.1960632692412495E-7</v>
      </c>
      <c r="BF2926" s="4">
        <v>40</v>
      </c>
      <c r="BG2926" s="2" t="s">
        <v>626</v>
      </c>
      <c r="BH2926" s="2">
        <v>8</v>
      </c>
      <c r="BI2926" s="11">
        <v>0</v>
      </c>
      <c r="BJ2926" s="11">
        <v>0.01</v>
      </c>
      <c r="BK2926" s="11">
        <v>0</v>
      </c>
      <c r="BL2926" s="11">
        <v>0</v>
      </c>
      <c r="BM2926" s="11">
        <v>0.01</v>
      </c>
      <c r="BN2926" s="11" t="s">
        <v>114</v>
      </c>
      <c r="BO2926" s="2" t="s">
        <v>115</v>
      </c>
      <c r="BP2926" s="4" t="s">
        <v>115</v>
      </c>
      <c r="BQ2926" s="4" t="s">
        <v>4001</v>
      </c>
      <c r="BR2926" s="2">
        <v>55.44</v>
      </c>
      <c r="BS2926" s="2" t="s">
        <v>179</v>
      </c>
      <c r="BT2926" s="2" t="s">
        <v>116</v>
      </c>
      <c r="BU2926" s="2" t="s">
        <v>142</v>
      </c>
      <c r="BX2926" s="2" t="s">
        <v>117</v>
      </c>
      <c r="BY2926" s="2" t="s">
        <v>118</v>
      </c>
      <c r="BZ2926" s="2" t="s">
        <v>105</v>
      </c>
      <c r="CG2926" s="4" t="s">
        <v>1761</v>
      </c>
      <c r="CK2926" s="12"/>
    </row>
    <row r="2927" spans="1:89" x14ac:dyDescent="0.3">
      <c r="A2927" s="2" t="s">
        <v>198</v>
      </c>
      <c r="B2927" s="2" t="s">
        <v>17330</v>
      </c>
      <c r="I2927" s="51" t="s">
        <v>199</v>
      </c>
      <c r="L2927" s="2" t="s">
        <v>220</v>
      </c>
      <c r="M2927" s="4" t="s">
        <v>220</v>
      </c>
      <c r="T2927" s="12" t="s">
        <v>16105</v>
      </c>
      <c r="Y2927" s="7" t="s">
        <v>16106</v>
      </c>
      <c r="Z2927" s="42">
        <v>13</v>
      </c>
      <c r="AA2927" s="8" t="s">
        <v>16107</v>
      </c>
      <c r="AB2927" s="8" t="s">
        <v>96</v>
      </c>
      <c r="AC2927" s="8" t="s">
        <v>97</v>
      </c>
      <c r="AD2927" s="8" t="b">
        <v>0</v>
      </c>
      <c r="AF2927" s="2" t="s">
        <v>99</v>
      </c>
      <c r="AG2927" s="2" t="s">
        <v>100</v>
      </c>
      <c r="AL2927" s="2" t="s">
        <v>16108</v>
      </c>
      <c r="AM2927" s="2">
        <v>787</v>
      </c>
      <c r="AO2927" s="43"/>
      <c r="AP2927" s="43"/>
      <c r="AR2927" s="43"/>
      <c r="AS2927" s="43"/>
      <c r="AV2927" s="43"/>
      <c r="AW2927" s="3" t="s">
        <v>16109</v>
      </c>
      <c r="AX2927" s="9" t="s">
        <v>16110</v>
      </c>
      <c r="AY2927" s="2" t="s">
        <v>321</v>
      </c>
      <c r="AZ2927" s="2" t="s">
        <v>1796</v>
      </c>
      <c r="BA2927" s="2" t="s">
        <v>16108</v>
      </c>
      <c r="BB2927" s="2" t="s">
        <v>626</v>
      </c>
      <c r="BC2927" s="43">
        <v>6.1960632692412495E-7</v>
      </c>
      <c r="BF2927" s="4">
        <v>40</v>
      </c>
      <c r="BG2927" s="2" t="s">
        <v>626</v>
      </c>
      <c r="BH2927" s="2">
        <v>8</v>
      </c>
      <c r="BI2927" s="11">
        <v>0</v>
      </c>
      <c r="BJ2927" s="11">
        <v>0.01</v>
      </c>
      <c r="BK2927" s="11">
        <v>0</v>
      </c>
      <c r="BL2927" s="11">
        <v>0</v>
      </c>
      <c r="BM2927" s="11">
        <v>0.01</v>
      </c>
      <c r="BN2927" s="11" t="s">
        <v>114</v>
      </c>
      <c r="BO2927" s="2" t="s">
        <v>115</v>
      </c>
      <c r="BP2927" s="4" t="s">
        <v>115</v>
      </c>
      <c r="BQ2927" s="4" t="s">
        <v>4001</v>
      </c>
      <c r="BR2927" s="2">
        <v>55.44</v>
      </c>
      <c r="BS2927" s="2" t="s">
        <v>179</v>
      </c>
      <c r="BT2927" s="2" t="s">
        <v>116</v>
      </c>
      <c r="BU2927" s="2" t="s">
        <v>142</v>
      </c>
      <c r="BX2927" s="2" t="s">
        <v>311</v>
      </c>
      <c r="BY2927" s="2" t="s">
        <v>118</v>
      </c>
      <c r="BZ2927" s="2" t="s">
        <v>105</v>
      </c>
      <c r="CG2927" s="4" t="s">
        <v>1761</v>
      </c>
      <c r="CK2927" s="12"/>
    </row>
    <row r="2928" spans="1:89" x14ac:dyDescent="0.3">
      <c r="A2928" s="2" t="s">
        <v>198</v>
      </c>
      <c r="B2928" s="2" t="s">
        <v>17347</v>
      </c>
      <c r="I2928" s="51" t="s">
        <v>199</v>
      </c>
      <c r="L2928" s="2" t="s">
        <v>220</v>
      </c>
      <c r="M2928" s="4" t="s">
        <v>220</v>
      </c>
      <c r="T2928" s="12" t="s">
        <v>3527</v>
      </c>
      <c r="Y2928" s="7" t="s">
        <v>3528</v>
      </c>
      <c r="Z2928" s="42">
        <v>13</v>
      </c>
      <c r="AA2928" s="8" t="s">
        <v>3529</v>
      </c>
      <c r="AB2928" s="8" t="s">
        <v>261</v>
      </c>
      <c r="AC2928" s="8" t="s">
        <v>3530</v>
      </c>
      <c r="AD2928" s="8" t="b">
        <v>0</v>
      </c>
      <c r="AF2928" s="2" t="s">
        <v>563</v>
      </c>
      <c r="AG2928" s="2" t="s">
        <v>563</v>
      </c>
      <c r="AL2928" s="17" t="s">
        <v>3531</v>
      </c>
      <c r="AM2928" s="17"/>
      <c r="AO2928" s="43"/>
      <c r="AP2928" s="43"/>
      <c r="AR2928" s="43"/>
      <c r="AS2928" s="43"/>
      <c r="AV2928" s="43"/>
      <c r="AW2928" s="3" t="s">
        <v>115</v>
      </c>
      <c r="AX2928" s="9" t="s">
        <v>3532</v>
      </c>
      <c r="AY2928" s="2" t="s">
        <v>321</v>
      </c>
      <c r="AZ2928" s="17" t="s">
        <v>3533</v>
      </c>
      <c r="BA2928" s="17" t="s">
        <v>3534</v>
      </c>
      <c r="BB2928" s="2" t="s">
        <v>565</v>
      </c>
      <c r="BC2928" s="43" t="s">
        <v>115</v>
      </c>
      <c r="BF2928" s="4">
        <v>35</v>
      </c>
      <c r="BG2928" s="2" t="s">
        <v>565</v>
      </c>
      <c r="BH2928" s="2">
        <v>7</v>
      </c>
      <c r="BI2928" s="11" t="s">
        <v>114</v>
      </c>
      <c r="BJ2928" s="11" t="s">
        <v>114</v>
      </c>
      <c r="BK2928" s="11" t="s">
        <v>114</v>
      </c>
      <c r="BL2928" s="11" t="s">
        <v>114</v>
      </c>
      <c r="BM2928" s="11" t="s">
        <v>115</v>
      </c>
      <c r="BN2928" s="11" t="s">
        <v>114</v>
      </c>
      <c r="BO2928" s="2" t="s">
        <v>115</v>
      </c>
      <c r="BP2928" s="4" t="s">
        <v>115</v>
      </c>
      <c r="BS2928" s="2" t="s">
        <v>115</v>
      </c>
      <c r="BT2928" s="2" t="s">
        <v>116</v>
      </c>
      <c r="BU2928" s="2" t="s">
        <v>142</v>
      </c>
      <c r="BX2928" s="2" t="s">
        <v>311</v>
      </c>
      <c r="BY2928" s="2" t="s">
        <v>118</v>
      </c>
      <c r="BZ2928" s="2" t="s">
        <v>105</v>
      </c>
      <c r="CG2928" s="4" t="s">
        <v>1761</v>
      </c>
      <c r="CK2928" s="12"/>
    </row>
    <row r="2929" spans="1:89" x14ac:dyDescent="0.3">
      <c r="A2929" s="2" t="s">
        <v>198</v>
      </c>
      <c r="B2929" s="2" t="s">
        <v>17336</v>
      </c>
      <c r="I2929" s="51" t="s">
        <v>199</v>
      </c>
      <c r="L2929" s="2" t="s">
        <v>220</v>
      </c>
      <c r="M2929" s="4" t="s">
        <v>220</v>
      </c>
      <c r="T2929" s="12" t="s">
        <v>3457</v>
      </c>
      <c r="Y2929" s="7" t="s">
        <v>3458</v>
      </c>
      <c r="Z2929" s="42">
        <v>13</v>
      </c>
      <c r="AA2929" s="8" t="s">
        <v>3459</v>
      </c>
      <c r="AB2929" s="8" t="s">
        <v>617</v>
      </c>
      <c r="AC2929" s="8" t="s">
        <v>262</v>
      </c>
      <c r="AD2929" s="8" t="b">
        <v>0</v>
      </c>
      <c r="AF2929" s="2" t="s">
        <v>543</v>
      </c>
      <c r="AG2929" s="2" t="s">
        <v>543</v>
      </c>
      <c r="AL2929" s="2" t="s">
        <v>3460</v>
      </c>
      <c r="AO2929" s="43"/>
      <c r="AP2929" s="43"/>
      <c r="AR2929" s="43"/>
      <c r="AS2929" s="43"/>
      <c r="AV2929" s="43"/>
      <c r="AW2929" s="3" t="s">
        <v>115</v>
      </c>
      <c r="AX2929" s="9" t="s">
        <v>3461</v>
      </c>
      <c r="AY2929" s="2" t="s">
        <v>508</v>
      </c>
      <c r="AZ2929" s="2" t="s">
        <v>758</v>
      </c>
      <c r="BA2929" s="2" t="s">
        <v>3462</v>
      </c>
      <c r="BB2929" s="2" t="s">
        <v>565</v>
      </c>
      <c r="BC2929" s="43" t="s">
        <v>115</v>
      </c>
      <c r="BF2929" s="4">
        <v>23.9</v>
      </c>
      <c r="BG2929" s="2" t="s">
        <v>565</v>
      </c>
      <c r="BH2929" s="2">
        <v>7</v>
      </c>
      <c r="BI2929" s="11">
        <v>0</v>
      </c>
      <c r="BJ2929" s="11">
        <v>0</v>
      </c>
      <c r="BK2929" s="11">
        <v>0</v>
      </c>
      <c r="BL2929" s="11">
        <v>0</v>
      </c>
      <c r="BM2929" s="11">
        <v>0</v>
      </c>
      <c r="BN2929" s="11" t="s">
        <v>114</v>
      </c>
      <c r="BO2929" s="2" t="s">
        <v>115</v>
      </c>
      <c r="BP2929" s="4" t="s">
        <v>115</v>
      </c>
      <c r="BS2929" s="2" t="s">
        <v>115</v>
      </c>
      <c r="BT2929" s="2" t="s">
        <v>116</v>
      </c>
      <c r="BU2929" s="2" t="s">
        <v>142</v>
      </c>
      <c r="BX2929" s="2" t="s">
        <v>311</v>
      </c>
      <c r="BY2929" s="2" t="s">
        <v>118</v>
      </c>
      <c r="BZ2929" s="2" t="s">
        <v>105</v>
      </c>
      <c r="CG2929" s="4" t="s">
        <v>1761</v>
      </c>
      <c r="CK2929" s="12"/>
    </row>
    <row r="2930" spans="1:89" x14ac:dyDescent="0.3">
      <c r="A2930" s="2" t="s">
        <v>198</v>
      </c>
      <c r="B2930" s="2" t="s">
        <v>17374</v>
      </c>
      <c r="I2930" s="51" t="s">
        <v>199</v>
      </c>
      <c r="L2930" s="2" t="s">
        <v>220</v>
      </c>
      <c r="M2930" s="4" t="s">
        <v>220</v>
      </c>
      <c r="T2930" s="12" t="s">
        <v>4049</v>
      </c>
      <c r="Y2930" s="7" t="s">
        <v>4050</v>
      </c>
      <c r="Z2930" s="42">
        <v>13</v>
      </c>
      <c r="AA2930" s="8" t="s">
        <v>4051</v>
      </c>
      <c r="AB2930" s="8" t="s">
        <v>261</v>
      </c>
      <c r="AC2930" s="8" t="s">
        <v>262</v>
      </c>
      <c r="AD2930" s="8" t="b">
        <v>0</v>
      </c>
      <c r="AF2930" s="2" t="s">
        <v>99</v>
      </c>
      <c r="AG2930" s="2" t="s">
        <v>100</v>
      </c>
      <c r="AL2930" s="2" t="s">
        <v>4052</v>
      </c>
      <c r="AM2930" s="2">
        <v>804</v>
      </c>
      <c r="AO2930" s="43"/>
      <c r="AP2930" s="43"/>
      <c r="AR2930" s="43"/>
      <c r="AS2930" s="43"/>
      <c r="AV2930" s="43"/>
      <c r="AW2930" s="3" t="s">
        <v>115</v>
      </c>
      <c r="AX2930" s="9" t="s">
        <v>4053</v>
      </c>
      <c r="AY2930" s="2" t="s">
        <v>508</v>
      </c>
      <c r="AZ2930" s="2" t="s">
        <v>1709</v>
      </c>
      <c r="BA2930" s="2" t="s">
        <v>4052</v>
      </c>
      <c r="BB2930" s="2" t="s">
        <v>1673</v>
      </c>
      <c r="BC2930" s="43" t="s">
        <v>115</v>
      </c>
      <c r="BF2930" s="4">
        <v>17.96</v>
      </c>
      <c r="BG2930" s="2" t="s">
        <v>1673</v>
      </c>
      <c r="BH2930" s="2">
        <v>7</v>
      </c>
      <c r="BI2930" s="11">
        <v>0</v>
      </c>
      <c r="BJ2930" s="11">
        <v>0</v>
      </c>
      <c r="BK2930" s="11">
        <v>0</v>
      </c>
      <c r="BL2930" s="11">
        <v>0</v>
      </c>
      <c r="BM2930" s="11">
        <v>0</v>
      </c>
      <c r="BN2930" s="11" t="s">
        <v>114</v>
      </c>
      <c r="BO2930" s="2">
        <v>0.1515</v>
      </c>
      <c r="BP2930" s="4" t="s">
        <v>1674</v>
      </c>
      <c r="BR2930" s="2">
        <v>63.31</v>
      </c>
      <c r="BS2930" s="2" t="s">
        <v>179</v>
      </c>
      <c r="BT2930" s="2" t="s">
        <v>116</v>
      </c>
      <c r="BU2930" s="2" t="s">
        <v>233</v>
      </c>
      <c r="BV2930" s="2" t="s">
        <v>251</v>
      </c>
      <c r="BX2930" s="2" t="s">
        <v>117</v>
      </c>
      <c r="BY2930" s="2" t="s">
        <v>118</v>
      </c>
      <c r="BZ2930" s="2" t="s">
        <v>105</v>
      </c>
      <c r="CG2930" s="4" t="s">
        <v>1761</v>
      </c>
      <c r="CK2930" s="12"/>
    </row>
    <row r="2931" spans="1:89" x14ac:dyDescent="0.3">
      <c r="A2931" s="2" t="s">
        <v>198</v>
      </c>
      <c r="B2931" s="2" t="s">
        <v>17332</v>
      </c>
      <c r="I2931" s="51" t="s">
        <v>199</v>
      </c>
      <c r="L2931" s="2" t="s">
        <v>220</v>
      </c>
      <c r="M2931" s="4" t="s">
        <v>220</v>
      </c>
      <c r="T2931" s="12" t="s">
        <v>16872</v>
      </c>
      <c r="Y2931" s="7" t="s">
        <v>16873</v>
      </c>
      <c r="Z2931" s="42">
        <v>13</v>
      </c>
      <c r="AA2931" s="8" t="s">
        <v>16874</v>
      </c>
      <c r="AB2931" s="8" t="s">
        <v>261</v>
      </c>
      <c r="AC2931" s="8" t="s">
        <v>97</v>
      </c>
      <c r="AD2931" s="8" t="b">
        <v>0</v>
      </c>
      <c r="AF2931" s="2" t="s">
        <v>99</v>
      </c>
      <c r="AG2931" s="2" t="s">
        <v>100</v>
      </c>
      <c r="AL2931" s="2" t="s">
        <v>15753</v>
      </c>
      <c r="AM2931" s="2">
        <v>814</v>
      </c>
      <c r="AO2931" s="43"/>
      <c r="AP2931" s="43"/>
      <c r="AR2931" s="43"/>
      <c r="AS2931" s="43"/>
      <c r="AV2931" s="43"/>
      <c r="AW2931" s="3" t="s">
        <v>115</v>
      </c>
      <c r="AX2931" s="9" t="s">
        <v>115</v>
      </c>
      <c r="AY2931" s="2" t="s">
        <v>115</v>
      </c>
      <c r="AZ2931" s="2" t="s">
        <v>115</v>
      </c>
      <c r="BA2931" s="2" t="s">
        <v>115</v>
      </c>
      <c r="BB2931" s="2" t="s">
        <v>626</v>
      </c>
      <c r="BC2931" s="43" t="s">
        <v>115</v>
      </c>
      <c r="BF2931" s="4">
        <v>38</v>
      </c>
      <c r="BG2931" s="2" t="s">
        <v>626</v>
      </c>
      <c r="BH2931" s="2">
        <v>8</v>
      </c>
      <c r="BI2931" s="11">
        <v>0</v>
      </c>
      <c r="BJ2931" s="11">
        <v>0</v>
      </c>
      <c r="BK2931" s="11">
        <v>0</v>
      </c>
      <c r="BL2931" s="11">
        <v>0.01</v>
      </c>
      <c r="BM2931" s="11">
        <v>0</v>
      </c>
      <c r="BN2931" s="11" t="s">
        <v>114</v>
      </c>
      <c r="BO2931" s="2" t="s">
        <v>115</v>
      </c>
      <c r="BP2931" s="4" t="s">
        <v>115</v>
      </c>
      <c r="BR2931" s="2">
        <v>39.06</v>
      </c>
      <c r="BS2931" s="2" t="s">
        <v>179</v>
      </c>
      <c r="BT2931" s="2" t="s">
        <v>116</v>
      </c>
      <c r="BU2931" s="2" t="s">
        <v>142</v>
      </c>
      <c r="BX2931" s="2" t="s">
        <v>311</v>
      </c>
      <c r="BY2931" s="2" t="s">
        <v>118</v>
      </c>
      <c r="BZ2931" s="2" t="s">
        <v>105</v>
      </c>
      <c r="CG2931" s="4" t="s">
        <v>1761</v>
      </c>
      <c r="CK2931" s="12"/>
    </row>
    <row r="2932" spans="1:89" x14ac:dyDescent="0.3">
      <c r="A2932" s="2" t="s">
        <v>198</v>
      </c>
      <c r="B2932" s="2" t="s">
        <v>17354</v>
      </c>
      <c r="I2932" s="51" t="s">
        <v>199</v>
      </c>
      <c r="L2932" s="2" t="s">
        <v>220</v>
      </c>
      <c r="M2932" s="4" t="s">
        <v>220</v>
      </c>
      <c r="N2932" s="12" t="s">
        <v>3548</v>
      </c>
      <c r="T2932" s="12" t="s">
        <v>3549</v>
      </c>
      <c r="Y2932" s="7" t="s">
        <v>3550</v>
      </c>
      <c r="Z2932" s="42">
        <v>13</v>
      </c>
      <c r="AA2932" s="8" t="s">
        <v>3551</v>
      </c>
      <c r="AB2932" s="8" t="s">
        <v>97</v>
      </c>
      <c r="AC2932" s="8" t="s">
        <v>3022</v>
      </c>
      <c r="AD2932" s="8" t="b">
        <v>0</v>
      </c>
      <c r="AF2932" s="2" t="s">
        <v>563</v>
      </c>
      <c r="AG2932" s="2" t="s">
        <v>563</v>
      </c>
      <c r="AL2932" s="2" t="s">
        <v>3552</v>
      </c>
      <c r="AO2932" s="43"/>
      <c r="AP2932" s="43"/>
      <c r="AR2932" s="43"/>
      <c r="AS2932" s="43"/>
      <c r="AV2932" s="43"/>
      <c r="AW2932" s="3" t="s">
        <v>115</v>
      </c>
      <c r="AX2932" s="9" t="s">
        <v>3553</v>
      </c>
      <c r="AY2932" s="2" t="s">
        <v>321</v>
      </c>
      <c r="AZ2932" s="2" t="s">
        <v>758</v>
      </c>
      <c r="BA2932" s="2" t="s">
        <v>3554</v>
      </c>
      <c r="BB2932" s="2" t="s">
        <v>565</v>
      </c>
      <c r="BC2932" s="43" t="s">
        <v>115</v>
      </c>
      <c r="BF2932" s="4">
        <v>34</v>
      </c>
      <c r="BG2932" s="2" t="s">
        <v>565</v>
      </c>
      <c r="BH2932" s="2">
        <v>7</v>
      </c>
      <c r="BI2932" s="11">
        <v>0</v>
      </c>
      <c r="BJ2932" s="11">
        <v>0</v>
      </c>
      <c r="BK2932" s="11">
        <v>0</v>
      </c>
      <c r="BL2932" s="11">
        <v>0</v>
      </c>
      <c r="BM2932" s="11">
        <v>0</v>
      </c>
      <c r="BN2932" s="11" t="s">
        <v>114</v>
      </c>
      <c r="BO2932" s="2" t="s">
        <v>115</v>
      </c>
      <c r="BP2932" s="4" t="s">
        <v>115</v>
      </c>
      <c r="BS2932" s="2" t="s">
        <v>115</v>
      </c>
      <c r="BT2932" s="2" t="s">
        <v>116</v>
      </c>
      <c r="BU2932" s="2" t="s">
        <v>142</v>
      </c>
      <c r="BX2932" s="2" t="s">
        <v>311</v>
      </c>
      <c r="BY2932" s="2" t="s">
        <v>118</v>
      </c>
      <c r="BZ2932" s="2" t="s">
        <v>105</v>
      </c>
      <c r="CG2932" s="4" t="s">
        <v>1761</v>
      </c>
      <c r="CK2932" s="12"/>
    </row>
    <row r="2933" spans="1:89" x14ac:dyDescent="0.3">
      <c r="A2933" s="2" t="s">
        <v>198</v>
      </c>
      <c r="B2933" s="2" t="s">
        <v>17338</v>
      </c>
      <c r="I2933" s="51" t="s">
        <v>199</v>
      </c>
      <c r="L2933" s="2" t="s">
        <v>847</v>
      </c>
      <c r="M2933" s="4" t="s">
        <v>847</v>
      </c>
      <c r="T2933" s="12" t="s">
        <v>848</v>
      </c>
      <c r="Y2933" s="7" t="s">
        <v>849</v>
      </c>
      <c r="Z2933" s="42">
        <v>13</v>
      </c>
      <c r="AA2933" s="8" t="s">
        <v>850</v>
      </c>
      <c r="AB2933" s="8" t="s">
        <v>262</v>
      </c>
      <c r="AC2933" s="8" t="s">
        <v>261</v>
      </c>
      <c r="AD2933" s="8" t="b">
        <v>0</v>
      </c>
      <c r="AF2933" s="2" t="s">
        <v>99</v>
      </c>
      <c r="AG2933" s="2" t="s">
        <v>100</v>
      </c>
      <c r="AL2933" s="2" t="s">
        <v>115</v>
      </c>
      <c r="AO2933" s="43"/>
      <c r="AP2933" s="43"/>
      <c r="AR2933" s="43"/>
      <c r="AS2933" s="43"/>
      <c r="AV2933" s="43"/>
      <c r="AW2933" s="3" t="s">
        <v>115</v>
      </c>
      <c r="AX2933" s="9" t="s">
        <v>851</v>
      </c>
      <c r="AY2933" s="2" t="s">
        <v>207</v>
      </c>
      <c r="AZ2933" s="2" t="s">
        <v>785</v>
      </c>
      <c r="BA2933" s="2" t="s">
        <v>115</v>
      </c>
      <c r="BB2933" s="2" t="s">
        <v>770</v>
      </c>
      <c r="BC2933" s="43" t="s">
        <v>115</v>
      </c>
      <c r="BF2933" s="4">
        <v>1.4350000000000001</v>
      </c>
      <c r="BG2933" s="2" t="s">
        <v>770</v>
      </c>
      <c r="BH2933" s="2">
        <v>2</v>
      </c>
      <c r="BI2933" s="11">
        <v>0</v>
      </c>
      <c r="BJ2933" s="11">
        <v>0</v>
      </c>
      <c r="BK2933" s="11">
        <v>0</v>
      </c>
      <c r="BL2933" s="11">
        <v>0</v>
      </c>
      <c r="BM2933" s="11">
        <v>0</v>
      </c>
      <c r="BN2933" s="11" t="s">
        <v>114</v>
      </c>
      <c r="BP2933" s="4" t="s">
        <v>115</v>
      </c>
      <c r="BS2933" s="2" t="s">
        <v>115</v>
      </c>
      <c r="BT2933" s="2" t="s">
        <v>116</v>
      </c>
      <c r="BU2933" s="2" t="s">
        <v>233</v>
      </c>
      <c r="BV2933" s="2" t="s">
        <v>234</v>
      </c>
      <c r="BX2933" s="2" t="s">
        <v>117</v>
      </c>
      <c r="BY2933" s="2" t="s">
        <v>118</v>
      </c>
      <c r="BZ2933" s="2" t="s">
        <v>105</v>
      </c>
      <c r="CG2933" s="4" t="s">
        <v>1761</v>
      </c>
      <c r="CK2933" s="12"/>
    </row>
    <row r="2934" spans="1:89" x14ac:dyDescent="0.3">
      <c r="A2934" s="2" t="s">
        <v>198</v>
      </c>
      <c r="B2934" s="2" t="s">
        <v>17356</v>
      </c>
      <c r="I2934" s="51" t="s">
        <v>199</v>
      </c>
      <c r="L2934" s="2" t="s">
        <v>847</v>
      </c>
      <c r="M2934" s="4" t="s">
        <v>847</v>
      </c>
      <c r="N2934" s="26" t="s">
        <v>3557</v>
      </c>
      <c r="T2934" s="12" t="s">
        <v>3558</v>
      </c>
      <c r="Y2934" s="7" t="s">
        <v>3559</v>
      </c>
      <c r="Z2934" s="42">
        <v>13</v>
      </c>
      <c r="AA2934" s="8" t="s">
        <v>3560</v>
      </c>
      <c r="AB2934" s="8" t="s">
        <v>3561</v>
      </c>
      <c r="AC2934" s="8" t="s">
        <v>97</v>
      </c>
      <c r="AD2934" s="8" t="b">
        <v>0</v>
      </c>
      <c r="AF2934" s="2" t="s">
        <v>543</v>
      </c>
      <c r="AG2934" s="2" t="s">
        <v>543</v>
      </c>
      <c r="AL2934" s="2" t="s">
        <v>115</v>
      </c>
      <c r="AO2934" s="43"/>
      <c r="AP2934" s="43"/>
      <c r="AR2934" s="43"/>
      <c r="AS2934" s="43"/>
      <c r="AV2934" s="43"/>
      <c r="AW2934" s="3" t="s">
        <v>115</v>
      </c>
      <c r="AX2934" s="9" t="s">
        <v>115</v>
      </c>
      <c r="AY2934" s="2" t="s">
        <v>115</v>
      </c>
      <c r="AZ2934" s="2" t="s">
        <v>115</v>
      </c>
      <c r="BA2934" s="2" t="s">
        <v>115</v>
      </c>
      <c r="BB2934" s="2" t="s">
        <v>770</v>
      </c>
      <c r="BC2934" s="43" t="s">
        <v>115</v>
      </c>
      <c r="BF2934" s="4" t="s">
        <v>115</v>
      </c>
      <c r="BG2934" s="2" t="s">
        <v>115</v>
      </c>
      <c r="BH2934" s="2" t="s">
        <v>115</v>
      </c>
      <c r="BI2934" s="11" t="s">
        <v>115</v>
      </c>
      <c r="BJ2934" s="11" t="s">
        <v>115</v>
      </c>
      <c r="BK2934" s="11" t="s">
        <v>115</v>
      </c>
      <c r="BL2934" s="11" t="s">
        <v>115</v>
      </c>
      <c r="BM2934" s="11">
        <v>0</v>
      </c>
      <c r="BN2934" s="11" t="s">
        <v>115</v>
      </c>
      <c r="BP2934" s="4" t="s">
        <v>115</v>
      </c>
      <c r="BS2934" s="2" t="s">
        <v>115</v>
      </c>
      <c r="BT2934" s="2" t="s">
        <v>116</v>
      </c>
      <c r="BU2934" s="2" t="s">
        <v>142</v>
      </c>
      <c r="BX2934" s="2" t="s">
        <v>311</v>
      </c>
      <c r="BY2934" s="2" t="s">
        <v>118</v>
      </c>
      <c r="BZ2934" s="2" t="s">
        <v>105</v>
      </c>
      <c r="CG2934" s="4" t="s">
        <v>1761</v>
      </c>
      <c r="CK2934" s="12" t="s">
        <v>3562</v>
      </c>
    </row>
    <row r="2935" spans="1:89" x14ac:dyDescent="0.3">
      <c r="A2935" s="2" t="s">
        <v>198</v>
      </c>
      <c r="B2935" s="2" t="s">
        <v>17340</v>
      </c>
      <c r="I2935" s="51" t="s">
        <v>199</v>
      </c>
      <c r="L2935" s="2" t="s">
        <v>847</v>
      </c>
      <c r="M2935" s="4" t="s">
        <v>847</v>
      </c>
      <c r="T2935" s="12" t="s">
        <v>858</v>
      </c>
      <c r="Y2935" s="7" t="s">
        <v>859</v>
      </c>
      <c r="Z2935" s="42">
        <v>13</v>
      </c>
      <c r="AA2935" s="8" t="s">
        <v>860</v>
      </c>
      <c r="AB2935" s="8" t="s">
        <v>96</v>
      </c>
      <c r="AC2935" s="8" t="s">
        <v>97</v>
      </c>
      <c r="AD2935" s="8" t="b">
        <v>0</v>
      </c>
      <c r="AF2935" s="2" t="s">
        <v>99</v>
      </c>
      <c r="AG2935" s="2" t="s">
        <v>100</v>
      </c>
      <c r="AO2935" s="43"/>
      <c r="AP2935" s="43"/>
      <c r="AR2935" s="43"/>
      <c r="AS2935" s="43"/>
      <c r="AV2935" s="43"/>
      <c r="AW2935" s="3" t="s">
        <v>861</v>
      </c>
      <c r="AX2935" s="9" t="s">
        <v>115</v>
      </c>
      <c r="AY2935" s="2" t="s">
        <v>115</v>
      </c>
      <c r="AZ2935" s="2" t="s">
        <v>115</v>
      </c>
      <c r="BA2935" s="2" t="s">
        <v>115</v>
      </c>
      <c r="BB2935" s="2" t="s">
        <v>770</v>
      </c>
      <c r="BC2935" s="43">
        <v>6.3520859615088899E-7</v>
      </c>
      <c r="BF2935" s="4">
        <v>19.05</v>
      </c>
      <c r="BG2935" s="2" t="s">
        <v>771</v>
      </c>
      <c r="BH2935" s="2">
        <v>5</v>
      </c>
      <c r="BI2935" s="11">
        <v>0</v>
      </c>
      <c r="BJ2935" s="11">
        <v>0.66</v>
      </c>
      <c r="BK2935" s="11">
        <v>0</v>
      </c>
      <c r="BL2935" s="11">
        <v>0</v>
      </c>
      <c r="BM2935" s="11">
        <v>0.66</v>
      </c>
      <c r="BN2935" s="11">
        <v>-3</v>
      </c>
      <c r="BP2935" s="4" t="s">
        <v>115</v>
      </c>
      <c r="BS2935" s="2" t="s">
        <v>115</v>
      </c>
      <c r="BT2935" s="2" t="s">
        <v>116</v>
      </c>
      <c r="BU2935" s="2" t="s">
        <v>233</v>
      </c>
      <c r="BV2935" s="2" t="s">
        <v>251</v>
      </c>
      <c r="BX2935" s="2" t="s">
        <v>311</v>
      </c>
      <c r="BY2935" s="2" t="s">
        <v>118</v>
      </c>
      <c r="BZ2935" s="2" t="s">
        <v>105</v>
      </c>
      <c r="CG2935" s="4" t="s">
        <v>1761</v>
      </c>
      <c r="CK2935" s="12"/>
    </row>
    <row r="2936" spans="1:89" x14ac:dyDescent="0.3">
      <c r="A2936" s="2" t="s">
        <v>198</v>
      </c>
      <c r="B2936" s="2" t="s">
        <v>17256</v>
      </c>
      <c r="I2936" s="51" t="s">
        <v>1653</v>
      </c>
      <c r="L2936" s="2" t="s">
        <v>90</v>
      </c>
      <c r="M2936" s="4" t="s">
        <v>90</v>
      </c>
      <c r="T2936" s="12" t="s">
        <v>1669</v>
      </c>
      <c r="Y2936" s="7" t="s">
        <v>1670</v>
      </c>
      <c r="Z2936" s="42">
        <v>13</v>
      </c>
      <c r="AA2936" s="8" t="s">
        <v>1671</v>
      </c>
      <c r="AB2936" s="8" t="s">
        <v>262</v>
      </c>
      <c r="AC2936" s="8" t="s">
        <v>96</v>
      </c>
      <c r="AD2936" s="8" t="b">
        <v>0</v>
      </c>
      <c r="AF2936" s="2" t="s">
        <v>99</v>
      </c>
      <c r="AG2936" s="2" t="s">
        <v>100</v>
      </c>
      <c r="AL2936" s="2" t="s">
        <v>1672</v>
      </c>
      <c r="AM2936" s="2">
        <v>7</v>
      </c>
      <c r="AO2936" s="43"/>
      <c r="AP2936" s="43"/>
      <c r="AR2936" s="43"/>
      <c r="AS2936" s="43"/>
      <c r="AV2936" s="43"/>
      <c r="AW2936" s="3" t="s">
        <v>115</v>
      </c>
      <c r="AX2936" s="9" t="s">
        <v>115</v>
      </c>
      <c r="AY2936" s="2" t="s">
        <v>115</v>
      </c>
      <c r="AZ2936" s="2" t="s">
        <v>115</v>
      </c>
      <c r="BA2936" s="2" t="s">
        <v>115</v>
      </c>
      <c r="BB2936" s="2" t="s">
        <v>1673</v>
      </c>
      <c r="BC2936" s="43" t="s">
        <v>115</v>
      </c>
      <c r="BF2936" s="4">
        <v>23.4</v>
      </c>
      <c r="BG2936" s="2" t="s">
        <v>1673</v>
      </c>
      <c r="BH2936" s="2">
        <v>7</v>
      </c>
      <c r="BI2936" s="11">
        <v>0</v>
      </c>
      <c r="BJ2936" s="11">
        <v>0</v>
      </c>
      <c r="BK2936" s="11">
        <v>0</v>
      </c>
      <c r="BL2936" s="11">
        <v>0</v>
      </c>
      <c r="BM2936" s="11">
        <v>0</v>
      </c>
      <c r="BN2936" s="11" t="s">
        <v>114</v>
      </c>
      <c r="BO2936" s="2">
        <v>0.216</v>
      </c>
      <c r="BP2936" s="4" t="s">
        <v>1674</v>
      </c>
      <c r="BQ2936" s="4" t="s">
        <v>1675</v>
      </c>
      <c r="BR2936" s="2">
        <v>36.159999999999997</v>
      </c>
      <c r="BS2936" s="2" t="s">
        <v>250</v>
      </c>
      <c r="BT2936" s="3" t="s">
        <v>105</v>
      </c>
      <c r="BU2936" s="3" t="s">
        <v>105</v>
      </c>
      <c r="BV2936" s="3"/>
      <c r="BW2936" s="3"/>
      <c r="BX2936" s="2" t="s">
        <v>117</v>
      </c>
      <c r="BY2936" s="2" t="s">
        <v>126</v>
      </c>
      <c r="BZ2936" s="2" t="s">
        <v>235</v>
      </c>
      <c r="CG2936" s="4" t="s">
        <v>1761</v>
      </c>
      <c r="CJ2936" s="3"/>
      <c r="CK2936" s="12"/>
    </row>
    <row r="2937" spans="1:89" x14ac:dyDescent="0.3">
      <c r="A2937" s="2" t="s">
        <v>198</v>
      </c>
      <c r="B2937" s="2" t="s">
        <v>17235</v>
      </c>
      <c r="I2937" s="51" t="s">
        <v>1653</v>
      </c>
      <c r="L2937" s="2" t="s">
        <v>90</v>
      </c>
      <c r="M2937" s="4" t="s">
        <v>90</v>
      </c>
      <c r="N2937" s="12" t="s">
        <v>16700</v>
      </c>
      <c r="T2937" s="12" t="s">
        <v>16701</v>
      </c>
      <c r="Y2937" s="7" t="s">
        <v>2292</v>
      </c>
      <c r="Z2937" s="42">
        <v>13</v>
      </c>
      <c r="AA2937" s="8" t="s">
        <v>1671</v>
      </c>
      <c r="AB2937" s="8" t="s">
        <v>262</v>
      </c>
      <c r="AC2937" s="8" t="s">
        <v>617</v>
      </c>
      <c r="AD2937" s="8" t="b">
        <v>0</v>
      </c>
      <c r="AF2937" s="2" t="s">
        <v>563</v>
      </c>
      <c r="AG2937" s="2" t="s">
        <v>563</v>
      </c>
      <c r="AL2937" s="2" t="s">
        <v>2293</v>
      </c>
      <c r="AO2937" s="43"/>
      <c r="AP2937" s="43"/>
      <c r="AR2937" s="43"/>
      <c r="AS2937" s="43"/>
      <c r="AV2937" s="43"/>
      <c r="AW2937" s="3" t="s">
        <v>115</v>
      </c>
      <c r="AX2937" s="9" t="s">
        <v>115</v>
      </c>
      <c r="AY2937" s="2" t="s">
        <v>115</v>
      </c>
      <c r="AZ2937" s="2" t="s">
        <v>115</v>
      </c>
      <c r="BA2937" s="2" t="s">
        <v>115</v>
      </c>
      <c r="BB2937" s="2" t="s">
        <v>565</v>
      </c>
      <c r="BC2937" s="43" t="s">
        <v>115</v>
      </c>
      <c r="BF2937" s="4">
        <v>27.6</v>
      </c>
      <c r="BG2937" s="2" t="s">
        <v>565</v>
      </c>
      <c r="BH2937" s="2">
        <v>7</v>
      </c>
      <c r="BI2937" s="11">
        <v>0</v>
      </c>
      <c r="BJ2937" s="11">
        <v>0</v>
      </c>
      <c r="BK2937" s="11">
        <v>0</v>
      </c>
      <c r="BL2937" s="11">
        <v>0</v>
      </c>
      <c r="BM2937" s="11">
        <v>0</v>
      </c>
      <c r="BN2937" s="11" t="s">
        <v>114</v>
      </c>
      <c r="BO2937" s="2" t="s">
        <v>115</v>
      </c>
      <c r="BP2937" s="4" t="s">
        <v>115</v>
      </c>
      <c r="BS2937" s="2" t="s">
        <v>115</v>
      </c>
      <c r="BT2937" s="3" t="s">
        <v>105</v>
      </c>
      <c r="BU2937" s="3" t="s">
        <v>105</v>
      </c>
      <c r="BV2937" s="3"/>
      <c r="BW2937" s="3"/>
      <c r="BX2937" s="2" t="s">
        <v>117</v>
      </c>
      <c r="BY2937" s="2" t="s">
        <v>126</v>
      </c>
      <c r="BZ2937" s="2" t="s">
        <v>1002</v>
      </c>
      <c r="CG2937" s="4" t="s">
        <v>1761</v>
      </c>
      <c r="CJ2937" s="3"/>
      <c r="CK2937" s="12"/>
    </row>
    <row r="2938" spans="1:89" x14ac:dyDescent="0.3">
      <c r="A2938" s="2" t="s">
        <v>198</v>
      </c>
      <c r="B2938" s="2" t="s">
        <v>17242</v>
      </c>
      <c r="I2938" s="51" t="s">
        <v>1653</v>
      </c>
      <c r="L2938" s="2" t="s">
        <v>90</v>
      </c>
      <c r="M2938" s="4" t="s">
        <v>90</v>
      </c>
      <c r="T2938" s="12" t="s">
        <v>1682</v>
      </c>
      <c r="Y2938" s="7" t="s">
        <v>1683</v>
      </c>
      <c r="Z2938" s="42">
        <v>13</v>
      </c>
      <c r="AA2938" s="8" t="s">
        <v>1188</v>
      </c>
      <c r="AB2938" s="8" t="s">
        <v>262</v>
      </c>
      <c r="AC2938" s="8" t="s">
        <v>96</v>
      </c>
      <c r="AD2938" s="8" t="b">
        <v>0</v>
      </c>
      <c r="AF2938" s="2" t="s">
        <v>99</v>
      </c>
      <c r="AG2938" s="2" t="s">
        <v>100</v>
      </c>
      <c r="AL2938" s="2" t="s">
        <v>1684</v>
      </c>
      <c r="AM2938" s="2">
        <v>10</v>
      </c>
      <c r="AO2938" s="43"/>
      <c r="AP2938" s="43"/>
      <c r="AR2938" s="43"/>
      <c r="AS2938" s="43"/>
      <c r="AV2938" s="43"/>
      <c r="AW2938" s="3" t="s">
        <v>115</v>
      </c>
      <c r="AX2938" s="9" t="s">
        <v>115</v>
      </c>
      <c r="AY2938" s="2" t="s">
        <v>115</v>
      </c>
      <c r="AZ2938" s="2" t="s">
        <v>115</v>
      </c>
      <c r="BA2938" s="2" t="s">
        <v>115</v>
      </c>
      <c r="BB2938" s="2" t="s">
        <v>1673</v>
      </c>
      <c r="BC2938" s="43" t="s">
        <v>115</v>
      </c>
      <c r="BF2938" s="4">
        <v>21.6</v>
      </c>
      <c r="BG2938" s="2" t="s">
        <v>1673</v>
      </c>
      <c r="BH2938" s="2">
        <v>7</v>
      </c>
      <c r="BI2938" s="11">
        <v>0</v>
      </c>
      <c r="BJ2938" s="11">
        <v>0</v>
      </c>
      <c r="BK2938" s="11">
        <v>0</v>
      </c>
      <c r="BL2938" s="11">
        <v>0</v>
      </c>
      <c r="BM2938" s="11">
        <v>0</v>
      </c>
      <c r="BN2938" s="11" t="s">
        <v>114</v>
      </c>
      <c r="BO2938" s="2">
        <v>0.1168</v>
      </c>
      <c r="BP2938" s="4" t="s">
        <v>1674</v>
      </c>
      <c r="BR2938" s="2">
        <v>33.81</v>
      </c>
      <c r="BS2938" s="2" t="s">
        <v>250</v>
      </c>
      <c r="BT2938" s="3" t="s">
        <v>105</v>
      </c>
      <c r="BU2938" s="3" t="s">
        <v>105</v>
      </c>
      <c r="BV2938" s="3"/>
      <c r="BW2938" s="3"/>
      <c r="BX2938" s="2" t="s">
        <v>117</v>
      </c>
      <c r="BY2938" s="2" t="s">
        <v>126</v>
      </c>
      <c r="BZ2938" s="2" t="s">
        <v>235</v>
      </c>
      <c r="CG2938" s="4" t="s">
        <v>1761</v>
      </c>
      <c r="CJ2938" s="3"/>
      <c r="CK2938" s="12"/>
    </row>
    <row r="2939" spans="1:89" x14ac:dyDescent="0.3">
      <c r="A2939" s="2" t="s">
        <v>198</v>
      </c>
      <c r="B2939" s="2" t="s">
        <v>17214</v>
      </c>
      <c r="I2939" s="51" t="s">
        <v>1653</v>
      </c>
      <c r="L2939" s="2" t="s">
        <v>1164</v>
      </c>
      <c r="M2939" s="4" t="s">
        <v>1164</v>
      </c>
      <c r="T2939" s="12" t="s">
        <v>4214</v>
      </c>
      <c r="Y2939" s="7" t="s">
        <v>4215</v>
      </c>
      <c r="Z2939" s="42">
        <v>13</v>
      </c>
      <c r="AA2939" s="8" t="s">
        <v>4216</v>
      </c>
      <c r="AB2939" s="8" t="s">
        <v>261</v>
      </c>
      <c r="AC2939" s="8" t="s">
        <v>262</v>
      </c>
      <c r="AD2939" s="8" t="b">
        <v>0</v>
      </c>
      <c r="AF2939" s="2" t="s">
        <v>99</v>
      </c>
      <c r="AG2939" s="2" t="s">
        <v>100</v>
      </c>
      <c r="AL2939" s="2" t="s">
        <v>115</v>
      </c>
      <c r="AO2939" s="43"/>
      <c r="AP2939" s="43"/>
      <c r="AR2939" s="43"/>
      <c r="AS2939" s="43"/>
      <c r="AV2939" s="43"/>
      <c r="AW2939" s="3" t="s">
        <v>115</v>
      </c>
      <c r="AX2939" s="9" t="s">
        <v>115</v>
      </c>
      <c r="AY2939" s="2" t="s">
        <v>115</v>
      </c>
      <c r="AZ2939" s="2" t="s">
        <v>115</v>
      </c>
      <c r="BA2939" s="2" t="s">
        <v>115</v>
      </c>
      <c r="BB2939" s="2" t="s">
        <v>2617</v>
      </c>
      <c r="BC2939" s="43" t="s">
        <v>115</v>
      </c>
      <c r="BF2939" s="4">
        <v>35</v>
      </c>
      <c r="BG2939" s="2" t="s">
        <v>2617</v>
      </c>
      <c r="BH2939" s="2">
        <v>6</v>
      </c>
      <c r="BI2939" s="11">
        <v>0.94</v>
      </c>
      <c r="BJ2939" s="11">
        <v>1</v>
      </c>
      <c r="BK2939" s="11">
        <v>0</v>
      </c>
      <c r="BL2939" s="11">
        <v>0</v>
      </c>
      <c r="BM2939" s="11">
        <v>1</v>
      </c>
      <c r="BN2939" s="11">
        <v>-2</v>
      </c>
      <c r="BP2939" s="4" t="s">
        <v>115</v>
      </c>
      <c r="BS2939" s="2" t="s">
        <v>115</v>
      </c>
      <c r="BT2939" s="3" t="s">
        <v>105</v>
      </c>
      <c r="BU2939" s="3" t="s">
        <v>105</v>
      </c>
      <c r="BV2939" s="3"/>
      <c r="BW2939" s="3"/>
      <c r="BX2939" s="2" t="s">
        <v>117</v>
      </c>
      <c r="BY2939" s="2" t="s">
        <v>126</v>
      </c>
      <c r="BZ2939" s="2" t="s">
        <v>235</v>
      </c>
      <c r="CG2939" s="4" t="s">
        <v>1761</v>
      </c>
      <c r="CJ2939" s="3"/>
      <c r="CK2939" s="12"/>
    </row>
    <row r="2940" spans="1:89" x14ac:dyDescent="0.3">
      <c r="A2940" s="2" t="s">
        <v>198</v>
      </c>
      <c r="B2940" s="2" t="s">
        <v>17215</v>
      </c>
      <c r="I2940" s="51" t="s">
        <v>1653</v>
      </c>
      <c r="L2940" s="2" t="s">
        <v>301</v>
      </c>
      <c r="M2940" s="4" t="s">
        <v>301</v>
      </c>
      <c r="N2940" s="12" t="s">
        <v>3631</v>
      </c>
      <c r="T2940" s="12" t="s">
        <v>3632</v>
      </c>
      <c r="Y2940" s="7" t="s">
        <v>3633</v>
      </c>
      <c r="Z2940" s="42">
        <v>13</v>
      </c>
      <c r="AA2940" s="8" t="s">
        <v>3634</v>
      </c>
      <c r="AB2940" s="8" t="s">
        <v>798</v>
      </c>
      <c r="AC2940" s="8" t="s">
        <v>261</v>
      </c>
      <c r="AD2940" s="8" t="b">
        <v>0</v>
      </c>
      <c r="AF2940" s="2" t="s">
        <v>543</v>
      </c>
      <c r="AG2940" s="2" t="s">
        <v>543</v>
      </c>
      <c r="AL2940" s="2" t="s">
        <v>3635</v>
      </c>
      <c r="AO2940" s="43"/>
      <c r="AP2940" s="43"/>
      <c r="AR2940" s="43"/>
      <c r="AS2940" s="43"/>
      <c r="AV2940" s="43"/>
      <c r="AW2940" s="3" t="s">
        <v>115</v>
      </c>
      <c r="AX2940" s="9" t="s">
        <v>115</v>
      </c>
      <c r="AY2940" s="2" t="s">
        <v>115</v>
      </c>
      <c r="AZ2940" s="2" t="s">
        <v>115</v>
      </c>
      <c r="BA2940" s="2" t="s">
        <v>115</v>
      </c>
      <c r="BB2940" s="2" t="s">
        <v>565</v>
      </c>
      <c r="BC2940" s="43" t="s">
        <v>115</v>
      </c>
      <c r="BF2940" s="4">
        <v>43</v>
      </c>
      <c r="BG2940" s="2" t="s">
        <v>800</v>
      </c>
      <c r="BH2940" s="2">
        <v>7</v>
      </c>
      <c r="BI2940" s="11">
        <v>0</v>
      </c>
      <c r="BJ2940" s="11">
        <v>0</v>
      </c>
      <c r="BK2940" s="11">
        <v>0.95</v>
      </c>
      <c r="BL2940" s="11">
        <v>1</v>
      </c>
      <c r="BM2940" s="11">
        <v>0.95</v>
      </c>
      <c r="BN2940" s="11">
        <v>1</v>
      </c>
      <c r="BO2940" s="2" t="s">
        <v>115</v>
      </c>
      <c r="BP2940" s="4" t="s">
        <v>115</v>
      </c>
      <c r="BS2940" s="2" t="s">
        <v>115</v>
      </c>
      <c r="BT2940" s="3" t="s">
        <v>105</v>
      </c>
      <c r="BU2940" s="3" t="s">
        <v>105</v>
      </c>
      <c r="BV2940" s="3"/>
      <c r="BW2940" s="3"/>
      <c r="BX2940" s="2" t="s">
        <v>117</v>
      </c>
      <c r="BY2940" s="2" t="s">
        <v>126</v>
      </c>
      <c r="BZ2940" s="2" t="s">
        <v>1002</v>
      </c>
      <c r="CG2940" s="4" t="s">
        <v>1761</v>
      </c>
      <c r="CJ2940" s="3"/>
      <c r="CK2940" s="12"/>
    </row>
    <row r="2941" spans="1:89" x14ac:dyDescent="0.3">
      <c r="A2941" s="2" t="s">
        <v>198</v>
      </c>
      <c r="B2941" s="2" t="s">
        <v>17253</v>
      </c>
      <c r="I2941" s="51" t="s">
        <v>1653</v>
      </c>
      <c r="L2941" s="2" t="s">
        <v>370</v>
      </c>
      <c r="M2941" s="4" t="s">
        <v>370</v>
      </c>
      <c r="N2941" s="12" t="s">
        <v>16740</v>
      </c>
      <c r="T2941" s="12" t="s">
        <v>16741</v>
      </c>
      <c r="Y2941" s="7" t="s">
        <v>16742</v>
      </c>
      <c r="Z2941" s="42">
        <v>13</v>
      </c>
      <c r="AA2941" s="8" t="s">
        <v>7007</v>
      </c>
      <c r="AB2941" s="8" t="s">
        <v>97</v>
      </c>
      <c r="AC2941" s="8" t="s">
        <v>1184</v>
      </c>
      <c r="AD2941" s="8" t="b">
        <v>0</v>
      </c>
      <c r="AF2941" s="2" t="s">
        <v>563</v>
      </c>
      <c r="AG2941" s="2" t="s">
        <v>563</v>
      </c>
      <c r="AL2941" s="2" t="s">
        <v>16743</v>
      </c>
      <c r="AO2941" s="43"/>
      <c r="AP2941" s="43"/>
      <c r="AR2941" s="43"/>
      <c r="AS2941" s="43"/>
      <c r="AV2941" s="43"/>
      <c r="AW2941" s="3" t="s">
        <v>115</v>
      </c>
      <c r="AX2941" s="9" t="s">
        <v>115</v>
      </c>
      <c r="AY2941" s="2" t="s">
        <v>115</v>
      </c>
      <c r="AZ2941" s="2" t="s">
        <v>115</v>
      </c>
      <c r="BA2941" s="2" t="s">
        <v>115</v>
      </c>
      <c r="BB2941" s="2" t="s">
        <v>565</v>
      </c>
      <c r="BC2941" s="43" t="s">
        <v>115</v>
      </c>
      <c r="BF2941" s="4">
        <v>33</v>
      </c>
      <c r="BG2941" s="2" t="s">
        <v>565</v>
      </c>
      <c r="BH2941" s="2">
        <v>7</v>
      </c>
      <c r="BI2941" s="11">
        <v>0</v>
      </c>
      <c r="BJ2941" s="11">
        <v>0</v>
      </c>
      <c r="BK2941" s="11">
        <v>0</v>
      </c>
      <c r="BL2941" s="11">
        <v>0</v>
      </c>
      <c r="BM2941" s="11">
        <v>0</v>
      </c>
      <c r="BN2941" s="11">
        <v>10</v>
      </c>
      <c r="BO2941" s="2" t="s">
        <v>115</v>
      </c>
      <c r="BP2941" s="4" t="s">
        <v>115</v>
      </c>
      <c r="BS2941" s="2" t="s">
        <v>115</v>
      </c>
      <c r="BT2941" s="3" t="s">
        <v>105</v>
      </c>
      <c r="BU2941" s="3" t="s">
        <v>105</v>
      </c>
      <c r="BV2941" s="3"/>
      <c r="BW2941" s="3"/>
      <c r="BX2941" s="2" t="s">
        <v>117</v>
      </c>
      <c r="BY2941" s="2" t="s">
        <v>126</v>
      </c>
      <c r="BZ2941" s="2" t="s">
        <v>235</v>
      </c>
      <c r="CG2941" s="4" t="s">
        <v>1761</v>
      </c>
      <c r="CJ2941" s="3"/>
      <c r="CK2941" s="12"/>
    </row>
    <row r="2942" spans="1:89" x14ac:dyDescent="0.3">
      <c r="A2942" s="2" t="s">
        <v>198</v>
      </c>
      <c r="B2942" s="2" t="s">
        <v>17212</v>
      </c>
      <c r="I2942" s="51" t="s">
        <v>1653</v>
      </c>
      <c r="L2942" s="2" t="s">
        <v>314</v>
      </c>
      <c r="M2942" s="4" t="s">
        <v>314</v>
      </c>
      <c r="T2942" s="12" t="s">
        <v>7137</v>
      </c>
      <c r="Y2942" s="7" t="s">
        <v>7138</v>
      </c>
      <c r="Z2942" s="42">
        <v>13</v>
      </c>
      <c r="AA2942" s="8" t="s">
        <v>7139</v>
      </c>
      <c r="AB2942" s="8" t="s">
        <v>96</v>
      </c>
      <c r="AC2942" s="8" t="s">
        <v>97</v>
      </c>
      <c r="AD2942" s="8" t="b">
        <v>0</v>
      </c>
      <c r="AF2942" s="2" t="s">
        <v>99</v>
      </c>
      <c r="AG2942" s="2" t="s">
        <v>100</v>
      </c>
      <c r="AL2942" s="2" t="s">
        <v>7140</v>
      </c>
      <c r="AM2942" s="2">
        <v>251</v>
      </c>
      <c r="AO2942" s="43"/>
      <c r="AP2942" s="43"/>
      <c r="AR2942" s="43"/>
      <c r="AS2942" s="43"/>
      <c r="AV2942" s="43"/>
      <c r="AW2942" s="3" t="s">
        <v>115</v>
      </c>
      <c r="AX2942" s="9" t="s">
        <v>7141</v>
      </c>
      <c r="AY2942" s="2" t="s">
        <v>321</v>
      </c>
      <c r="AZ2942" s="2" t="s">
        <v>1796</v>
      </c>
      <c r="BA2942" s="2" t="s">
        <v>7140</v>
      </c>
      <c r="BB2942" s="2" t="s">
        <v>626</v>
      </c>
      <c r="BC2942" s="43" t="s">
        <v>115</v>
      </c>
      <c r="BF2942" s="4">
        <v>37</v>
      </c>
      <c r="BG2942" s="2" t="s">
        <v>626</v>
      </c>
      <c r="BH2942" s="2">
        <v>8</v>
      </c>
      <c r="BI2942" s="11">
        <v>0.05</v>
      </c>
      <c r="BJ2942" s="11">
        <v>0</v>
      </c>
      <c r="BK2942" s="11">
        <v>0</v>
      </c>
      <c r="BL2942" s="11">
        <v>0</v>
      </c>
      <c r="BM2942" s="11">
        <v>0.05</v>
      </c>
      <c r="BN2942" s="11" t="s">
        <v>114</v>
      </c>
      <c r="BO2942" s="2" t="s">
        <v>115</v>
      </c>
      <c r="BP2942" s="4" t="s">
        <v>115</v>
      </c>
      <c r="BQ2942" s="4" t="s">
        <v>7142</v>
      </c>
      <c r="BR2942" s="2">
        <v>44.16</v>
      </c>
      <c r="BS2942" s="2" t="s">
        <v>250</v>
      </c>
      <c r="BT2942" s="3" t="s">
        <v>105</v>
      </c>
      <c r="BU2942" s="3" t="s">
        <v>105</v>
      </c>
      <c r="BV2942" s="3"/>
      <c r="BW2942" s="3"/>
      <c r="BX2942" s="2" t="s">
        <v>117</v>
      </c>
      <c r="BY2942" s="2" t="s">
        <v>126</v>
      </c>
      <c r="BZ2942" s="2" t="s">
        <v>1002</v>
      </c>
      <c r="CG2942" s="4" t="s">
        <v>1761</v>
      </c>
      <c r="CJ2942" s="3"/>
      <c r="CK2942" s="12"/>
    </row>
    <row r="2943" spans="1:89" x14ac:dyDescent="0.3">
      <c r="A2943" s="2" t="s">
        <v>198</v>
      </c>
      <c r="B2943" s="2" t="s">
        <v>17237</v>
      </c>
      <c r="I2943" s="51" t="s">
        <v>1653</v>
      </c>
      <c r="L2943" s="2" t="s">
        <v>314</v>
      </c>
      <c r="M2943" s="4" t="s">
        <v>314</v>
      </c>
      <c r="T2943" s="12" t="s">
        <v>7137</v>
      </c>
      <c r="Y2943" s="7" t="s">
        <v>7138</v>
      </c>
      <c r="Z2943" s="42">
        <v>13</v>
      </c>
      <c r="AA2943" s="8" t="s">
        <v>7139</v>
      </c>
      <c r="AB2943" s="8" t="s">
        <v>96</v>
      </c>
      <c r="AC2943" s="8" t="s">
        <v>97</v>
      </c>
      <c r="AD2943" s="8" t="b">
        <v>0</v>
      </c>
      <c r="AF2943" s="2" t="s">
        <v>99</v>
      </c>
      <c r="AG2943" s="2" t="s">
        <v>100</v>
      </c>
      <c r="AL2943" s="2" t="s">
        <v>7140</v>
      </c>
      <c r="AM2943" s="2">
        <v>251</v>
      </c>
      <c r="AO2943" s="43"/>
      <c r="AP2943" s="43"/>
      <c r="AR2943" s="43"/>
      <c r="AS2943" s="43"/>
      <c r="AV2943" s="43"/>
      <c r="AW2943" s="3" t="s">
        <v>115</v>
      </c>
      <c r="AX2943" s="9" t="s">
        <v>7141</v>
      </c>
      <c r="AY2943" s="2" t="s">
        <v>321</v>
      </c>
      <c r="AZ2943" s="2" t="s">
        <v>1796</v>
      </c>
      <c r="BA2943" s="2" t="s">
        <v>7140</v>
      </c>
      <c r="BB2943" s="2" t="s">
        <v>626</v>
      </c>
      <c r="BC2943" s="43" t="s">
        <v>115</v>
      </c>
      <c r="BF2943" s="4">
        <v>37</v>
      </c>
      <c r="BG2943" s="2" t="s">
        <v>626</v>
      </c>
      <c r="BH2943" s="2">
        <v>8</v>
      </c>
      <c r="BI2943" s="11">
        <v>0.05</v>
      </c>
      <c r="BJ2943" s="11">
        <v>0</v>
      </c>
      <c r="BK2943" s="11">
        <v>0</v>
      </c>
      <c r="BL2943" s="11">
        <v>0</v>
      </c>
      <c r="BM2943" s="11">
        <v>0.05</v>
      </c>
      <c r="BN2943" s="11" t="s">
        <v>114</v>
      </c>
      <c r="BO2943" s="2" t="s">
        <v>115</v>
      </c>
      <c r="BP2943" s="4" t="s">
        <v>115</v>
      </c>
      <c r="BQ2943" s="4" t="s">
        <v>7142</v>
      </c>
      <c r="BR2943" s="2">
        <v>44.16</v>
      </c>
      <c r="BS2943" s="2" t="s">
        <v>250</v>
      </c>
      <c r="BT2943" s="3" t="s">
        <v>105</v>
      </c>
      <c r="BU2943" s="3" t="s">
        <v>105</v>
      </c>
      <c r="BV2943" s="3"/>
      <c r="BW2943" s="3"/>
      <c r="BX2943" s="2" t="s">
        <v>117</v>
      </c>
      <c r="BY2943" s="2" t="s">
        <v>126</v>
      </c>
      <c r="BZ2943" s="2" t="s">
        <v>1002</v>
      </c>
      <c r="CG2943" s="4" t="s">
        <v>1761</v>
      </c>
      <c r="CJ2943" s="3"/>
      <c r="CK2943" s="12"/>
    </row>
    <row r="2944" spans="1:89" x14ac:dyDescent="0.3">
      <c r="A2944" s="2" t="s">
        <v>198</v>
      </c>
      <c r="B2944" s="2" t="s">
        <v>17238</v>
      </c>
      <c r="I2944" s="51" t="s">
        <v>1653</v>
      </c>
      <c r="L2944" s="2" t="s">
        <v>314</v>
      </c>
      <c r="M2944" s="4" t="s">
        <v>314</v>
      </c>
      <c r="T2944" s="12" t="s">
        <v>7137</v>
      </c>
      <c r="Y2944" s="7" t="s">
        <v>7138</v>
      </c>
      <c r="Z2944" s="42">
        <v>13</v>
      </c>
      <c r="AA2944" s="8" t="s">
        <v>7139</v>
      </c>
      <c r="AB2944" s="8" t="s">
        <v>96</v>
      </c>
      <c r="AC2944" s="8" t="s">
        <v>97</v>
      </c>
      <c r="AD2944" s="8" t="b">
        <v>0</v>
      </c>
      <c r="AF2944" s="2" t="s">
        <v>99</v>
      </c>
      <c r="AG2944" s="2" t="s">
        <v>100</v>
      </c>
      <c r="AL2944" s="2" t="s">
        <v>7140</v>
      </c>
      <c r="AM2944" s="2">
        <v>251</v>
      </c>
      <c r="AO2944" s="43"/>
      <c r="AP2944" s="43"/>
      <c r="AR2944" s="43"/>
      <c r="AS2944" s="43"/>
      <c r="AV2944" s="43"/>
      <c r="AW2944" s="3" t="s">
        <v>115</v>
      </c>
      <c r="AX2944" s="9" t="s">
        <v>7141</v>
      </c>
      <c r="AY2944" s="2" t="s">
        <v>321</v>
      </c>
      <c r="AZ2944" s="2" t="s">
        <v>1796</v>
      </c>
      <c r="BA2944" s="2" t="s">
        <v>7140</v>
      </c>
      <c r="BB2944" s="2" t="s">
        <v>626</v>
      </c>
      <c r="BC2944" s="43" t="s">
        <v>115</v>
      </c>
      <c r="BF2944" s="4">
        <v>37</v>
      </c>
      <c r="BG2944" s="2" t="s">
        <v>626</v>
      </c>
      <c r="BH2944" s="2">
        <v>8</v>
      </c>
      <c r="BI2944" s="11">
        <v>0.05</v>
      </c>
      <c r="BJ2944" s="11">
        <v>0</v>
      </c>
      <c r="BK2944" s="11">
        <v>0</v>
      </c>
      <c r="BL2944" s="11">
        <v>0</v>
      </c>
      <c r="BM2944" s="11">
        <v>0.05</v>
      </c>
      <c r="BN2944" s="11" t="s">
        <v>114</v>
      </c>
      <c r="BO2944" s="2" t="s">
        <v>115</v>
      </c>
      <c r="BP2944" s="4" t="s">
        <v>115</v>
      </c>
      <c r="BQ2944" s="4" t="s">
        <v>7142</v>
      </c>
      <c r="BR2944" s="2">
        <v>44.16</v>
      </c>
      <c r="BS2944" s="2" t="s">
        <v>250</v>
      </c>
      <c r="BT2944" s="3" t="s">
        <v>105</v>
      </c>
      <c r="BU2944" s="3" t="s">
        <v>105</v>
      </c>
      <c r="BV2944" s="3"/>
      <c r="BW2944" s="3"/>
      <c r="BX2944" s="2" t="s">
        <v>117</v>
      </c>
      <c r="BY2944" s="2" t="s">
        <v>126</v>
      </c>
      <c r="BZ2944" s="2" t="s">
        <v>1002</v>
      </c>
      <c r="CG2944" s="4" t="s">
        <v>1761</v>
      </c>
      <c r="CJ2944" s="3"/>
      <c r="CK2944" s="12"/>
    </row>
    <row r="2945" spans="1:89" x14ac:dyDescent="0.3">
      <c r="A2945" s="2" t="s">
        <v>198</v>
      </c>
      <c r="B2945" s="2" t="s">
        <v>17241</v>
      </c>
      <c r="I2945" s="51" t="s">
        <v>1653</v>
      </c>
      <c r="L2945" s="2" t="s">
        <v>314</v>
      </c>
      <c r="M2945" s="4" t="s">
        <v>314</v>
      </c>
      <c r="T2945" s="12" t="s">
        <v>7437</v>
      </c>
      <c r="Y2945" s="7" t="s">
        <v>7438</v>
      </c>
      <c r="Z2945" s="42">
        <v>13</v>
      </c>
      <c r="AA2945" s="8" t="s">
        <v>7439</v>
      </c>
      <c r="AB2945" s="8" t="s">
        <v>96</v>
      </c>
      <c r="AC2945" s="8" t="s">
        <v>97</v>
      </c>
      <c r="AD2945" s="8" t="b">
        <v>0</v>
      </c>
      <c r="AF2945" s="2" t="s">
        <v>99</v>
      </c>
      <c r="AG2945" s="2" t="s">
        <v>100</v>
      </c>
      <c r="AL2945" s="2" t="s">
        <v>7440</v>
      </c>
      <c r="AM2945" s="2">
        <v>255</v>
      </c>
      <c r="AO2945" s="43"/>
      <c r="AP2945" s="43"/>
      <c r="AR2945" s="43"/>
      <c r="AS2945" s="43"/>
      <c r="AV2945" s="43"/>
      <c r="AW2945" s="3" t="s">
        <v>115</v>
      </c>
      <c r="AX2945" s="9" t="s">
        <v>7441</v>
      </c>
      <c r="AY2945" s="2" t="s">
        <v>321</v>
      </c>
      <c r="AZ2945" s="2" t="s">
        <v>1796</v>
      </c>
      <c r="BA2945" s="2" t="s">
        <v>7440</v>
      </c>
      <c r="BB2945" s="2" t="s">
        <v>626</v>
      </c>
      <c r="BC2945" s="43" t="s">
        <v>115</v>
      </c>
      <c r="BF2945" s="4">
        <v>35</v>
      </c>
      <c r="BG2945" s="2" t="s">
        <v>626</v>
      </c>
      <c r="BH2945" s="2">
        <v>8</v>
      </c>
      <c r="BI2945" s="11">
        <v>0.05</v>
      </c>
      <c r="BJ2945" s="11">
        <v>0</v>
      </c>
      <c r="BK2945" s="11">
        <v>0.14000000000000001</v>
      </c>
      <c r="BL2945" s="11">
        <v>0</v>
      </c>
      <c r="BM2945" s="11">
        <v>0.14000000000000001</v>
      </c>
      <c r="BN2945" s="11" t="s">
        <v>114</v>
      </c>
      <c r="BO2945" s="2" t="s">
        <v>115</v>
      </c>
      <c r="BP2945" s="4" t="s">
        <v>115</v>
      </c>
      <c r="BQ2945" s="4" t="s">
        <v>7442</v>
      </c>
      <c r="BR2945" s="2">
        <v>50.56</v>
      </c>
      <c r="BS2945" s="2" t="s">
        <v>250</v>
      </c>
      <c r="BT2945" s="3" t="s">
        <v>105</v>
      </c>
      <c r="BU2945" s="3" t="s">
        <v>105</v>
      </c>
      <c r="BV2945" s="3"/>
      <c r="BW2945" s="3"/>
      <c r="BX2945" s="2" t="s">
        <v>117</v>
      </c>
      <c r="BY2945" s="2" t="s">
        <v>126</v>
      </c>
      <c r="BZ2945" s="2" t="s">
        <v>235</v>
      </c>
      <c r="CG2945" s="4" t="s">
        <v>1761</v>
      </c>
      <c r="CJ2945" s="3"/>
      <c r="CK2945" s="12"/>
    </row>
    <row r="2946" spans="1:89" x14ac:dyDescent="0.3">
      <c r="A2946" s="2" t="s">
        <v>198</v>
      </c>
      <c r="B2946" s="2" t="s">
        <v>17246</v>
      </c>
      <c r="I2946" s="51" t="s">
        <v>1653</v>
      </c>
      <c r="L2946" s="2" t="s">
        <v>314</v>
      </c>
      <c r="M2946" s="4" t="s">
        <v>314</v>
      </c>
      <c r="T2946" s="12" t="s">
        <v>16727</v>
      </c>
      <c r="Y2946" s="44" t="s">
        <v>8660</v>
      </c>
      <c r="Z2946" s="42">
        <v>13</v>
      </c>
      <c r="AA2946" s="8" t="s">
        <v>8661</v>
      </c>
      <c r="AB2946" s="8" t="s">
        <v>8662</v>
      </c>
      <c r="AC2946" s="8" t="s">
        <v>97</v>
      </c>
      <c r="AD2946" s="8" t="b">
        <v>0</v>
      </c>
      <c r="AF2946" s="2" t="s">
        <v>543</v>
      </c>
      <c r="AG2946" s="2" t="s">
        <v>543</v>
      </c>
      <c r="AL2946" s="2" t="s">
        <v>8664</v>
      </c>
      <c r="AO2946" s="43"/>
      <c r="AP2946" s="43"/>
      <c r="AR2946" s="43"/>
      <c r="AS2946" s="43"/>
      <c r="AV2946" s="43"/>
      <c r="AW2946" s="3" t="s">
        <v>8665</v>
      </c>
      <c r="AX2946" s="45" t="s">
        <v>8666</v>
      </c>
      <c r="AY2946" s="43" t="s">
        <v>321</v>
      </c>
      <c r="AZ2946" s="43" t="s">
        <v>758</v>
      </c>
      <c r="BA2946" s="43" t="s">
        <v>8667</v>
      </c>
      <c r="BB2946" s="2" t="s">
        <v>565</v>
      </c>
      <c r="BC2946" s="43">
        <v>6.1964318466854004E-7</v>
      </c>
      <c r="BF2946" s="4">
        <v>34</v>
      </c>
      <c r="BG2946" s="2" t="s">
        <v>565</v>
      </c>
      <c r="BH2946" s="2">
        <v>7</v>
      </c>
      <c r="BI2946" s="11" t="s">
        <v>114</v>
      </c>
      <c r="BJ2946" s="11" t="s">
        <v>114</v>
      </c>
      <c r="BK2946" s="11" t="s">
        <v>114</v>
      </c>
      <c r="BL2946" s="11" t="s">
        <v>114</v>
      </c>
      <c r="BM2946" s="11" t="s">
        <v>115</v>
      </c>
      <c r="BN2946" s="11" t="s">
        <v>114</v>
      </c>
      <c r="BO2946" s="2" t="s">
        <v>115</v>
      </c>
      <c r="BP2946" s="4" t="s">
        <v>115</v>
      </c>
      <c r="BS2946" s="2" t="s">
        <v>115</v>
      </c>
      <c r="BT2946" s="3" t="s">
        <v>105</v>
      </c>
      <c r="BU2946" s="3" t="s">
        <v>105</v>
      </c>
      <c r="BV2946" s="3"/>
      <c r="BW2946" s="3"/>
      <c r="BX2946" s="2" t="s">
        <v>311</v>
      </c>
      <c r="BY2946" s="2" t="s">
        <v>126</v>
      </c>
      <c r="BZ2946" s="2" t="s">
        <v>235</v>
      </c>
      <c r="CG2946" s="4" t="s">
        <v>1761</v>
      </c>
      <c r="CJ2946" s="3"/>
      <c r="CK2946" s="12"/>
    </row>
    <row r="2947" spans="1:89" x14ac:dyDescent="0.3">
      <c r="A2947" s="2" t="s">
        <v>198</v>
      </c>
      <c r="B2947" s="2" t="s">
        <v>17243</v>
      </c>
      <c r="I2947" s="51" t="s">
        <v>1653</v>
      </c>
      <c r="L2947" s="2" t="s">
        <v>314</v>
      </c>
      <c r="M2947" s="4" t="s">
        <v>314</v>
      </c>
      <c r="T2947" s="12" t="s">
        <v>16718</v>
      </c>
      <c r="Y2947" s="7" t="s">
        <v>4011</v>
      </c>
      <c r="Z2947" s="42">
        <v>13</v>
      </c>
      <c r="AA2947" s="8" t="s">
        <v>4012</v>
      </c>
      <c r="AB2947" s="8" t="s">
        <v>2088</v>
      </c>
      <c r="AC2947" s="8" t="s">
        <v>96</v>
      </c>
      <c r="AD2947" s="8" t="b">
        <v>1</v>
      </c>
      <c r="AF2947" s="2" t="s">
        <v>543</v>
      </c>
      <c r="AG2947" s="2" t="s">
        <v>543</v>
      </c>
      <c r="AL2947" s="2" t="s">
        <v>16719</v>
      </c>
      <c r="AO2947" s="43"/>
      <c r="AP2947" s="43"/>
      <c r="AR2947" s="43"/>
      <c r="AS2947" s="43"/>
      <c r="AV2947" s="43"/>
      <c r="AW2947" s="3" t="s">
        <v>115</v>
      </c>
      <c r="AX2947" s="9" t="s">
        <v>115</v>
      </c>
      <c r="AY2947" s="2" t="s">
        <v>115</v>
      </c>
      <c r="AZ2947" s="2" t="s">
        <v>115</v>
      </c>
      <c r="BA2947" s="2" t="s">
        <v>115</v>
      </c>
      <c r="BB2947" s="2" t="s">
        <v>565</v>
      </c>
      <c r="BC2947" s="43" t="s">
        <v>115</v>
      </c>
      <c r="BF2947" s="4">
        <v>34</v>
      </c>
      <c r="BG2947" s="2" t="s">
        <v>565</v>
      </c>
      <c r="BH2947" s="2">
        <v>7</v>
      </c>
      <c r="BI2947" s="11">
        <v>0</v>
      </c>
      <c r="BJ2947" s="11">
        <v>0</v>
      </c>
      <c r="BK2947" s="11">
        <v>0</v>
      </c>
      <c r="BL2947" s="11">
        <v>0</v>
      </c>
      <c r="BM2947" s="11">
        <v>0</v>
      </c>
      <c r="BN2947" s="11" t="s">
        <v>114</v>
      </c>
      <c r="BO2947" s="2" t="s">
        <v>115</v>
      </c>
      <c r="BP2947" s="4" t="s">
        <v>115</v>
      </c>
      <c r="BS2947" s="2" t="s">
        <v>115</v>
      </c>
      <c r="BT2947" s="3" t="s">
        <v>105</v>
      </c>
      <c r="BU2947" s="3" t="s">
        <v>105</v>
      </c>
      <c r="BV2947" s="3"/>
      <c r="BW2947" s="3"/>
      <c r="BX2947" s="2" t="s">
        <v>117</v>
      </c>
      <c r="BY2947" s="2" t="s">
        <v>126</v>
      </c>
      <c r="BZ2947" s="2" t="s">
        <v>235</v>
      </c>
      <c r="CG2947" s="4" t="s">
        <v>1761</v>
      </c>
      <c r="CJ2947" s="3"/>
      <c r="CK2947" s="12"/>
    </row>
    <row r="2948" spans="1:89" x14ac:dyDescent="0.3">
      <c r="A2948" s="2" t="s">
        <v>198</v>
      </c>
      <c r="B2948" s="2" t="s">
        <v>17233</v>
      </c>
      <c r="I2948" s="51" t="s">
        <v>1653</v>
      </c>
      <c r="L2948" s="2" t="s">
        <v>340</v>
      </c>
      <c r="M2948" s="4" t="s">
        <v>340</v>
      </c>
      <c r="T2948" s="12" t="s">
        <v>7676</v>
      </c>
      <c r="Y2948" s="7" t="s">
        <v>7679</v>
      </c>
      <c r="Z2948" s="42">
        <v>13</v>
      </c>
      <c r="AA2948" s="8" t="s">
        <v>7680</v>
      </c>
      <c r="AB2948" s="8" t="s">
        <v>262</v>
      </c>
      <c r="AC2948" s="8" t="s">
        <v>97</v>
      </c>
      <c r="AD2948" s="8" t="b">
        <v>0</v>
      </c>
      <c r="AF2948" s="2" t="s">
        <v>99</v>
      </c>
      <c r="AG2948" s="2" t="s">
        <v>100</v>
      </c>
      <c r="AL2948" s="2" t="s">
        <v>7682</v>
      </c>
      <c r="AM2948" s="2">
        <v>304</v>
      </c>
      <c r="AO2948" s="43"/>
      <c r="AP2948" s="43"/>
      <c r="AR2948" s="43"/>
      <c r="AS2948" s="43"/>
      <c r="AV2948" s="43"/>
      <c r="AW2948" s="3" t="s">
        <v>115</v>
      </c>
      <c r="AX2948" s="9" t="s">
        <v>115</v>
      </c>
      <c r="AY2948" s="2" t="s">
        <v>115</v>
      </c>
      <c r="AZ2948" s="2" t="s">
        <v>115</v>
      </c>
      <c r="BA2948" s="2" t="s">
        <v>115</v>
      </c>
      <c r="BB2948" s="2" t="s">
        <v>626</v>
      </c>
      <c r="BC2948" s="43" t="s">
        <v>115</v>
      </c>
      <c r="BF2948" s="4">
        <v>40</v>
      </c>
      <c r="BG2948" s="2" t="s">
        <v>626</v>
      </c>
      <c r="BH2948" s="2">
        <v>8</v>
      </c>
      <c r="BI2948" s="11">
        <v>0</v>
      </c>
      <c r="BJ2948" s="11">
        <v>0</v>
      </c>
      <c r="BK2948" s="11">
        <v>0</v>
      </c>
      <c r="BL2948" s="11">
        <v>0.34</v>
      </c>
      <c r="BM2948" s="11">
        <v>0</v>
      </c>
      <c r="BN2948" s="11" t="s">
        <v>114</v>
      </c>
      <c r="BO2948" s="2" t="s">
        <v>115</v>
      </c>
      <c r="BP2948" s="4" t="s">
        <v>115</v>
      </c>
      <c r="BQ2948" s="4" t="s">
        <v>2267</v>
      </c>
      <c r="BR2948" s="2">
        <v>68.12</v>
      </c>
      <c r="BS2948" s="2" t="s">
        <v>250</v>
      </c>
      <c r="BT2948" s="3" t="s">
        <v>105</v>
      </c>
      <c r="BU2948" s="3" t="s">
        <v>105</v>
      </c>
      <c r="BV2948" s="3"/>
      <c r="BW2948" s="3"/>
      <c r="BX2948" s="2" t="s">
        <v>117</v>
      </c>
      <c r="BY2948" s="2" t="s">
        <v>126</v>
      </c>
      <c r="BZ2948" s="2" t="s">
        <v>235</v>
      </c>
      <c r="CG2948" s="4" t="s">
        <v>1761</v>
      </c>
      <c r="CJ2948" s="3"/>
      <c r="CK2948" s="12"/>
    </row>
    <row r="2949" spans="1:89" x14ac:dyDescent="0.3">
      <c r="A2949" s="2" t="s">
        <v>198</v>
      </c>
      <c r="B2949" s="2" t="s">
        <v>17249</v>
      </c>
      <c r="I2949" s="51" t="s">
        <v>1653</v>
      </c>
      <c r="L2949" s="2" t="s">
        <v>1437</v>
      </c>
      <c r="M2949" s="4" t="s">
        <v>1437</v>
      </c>
      <c r="T2949" s="12" t="s">
        <v>7693</v>
      </c>
      <c r="Y2949" s="7" t="s">
        <v>7694</v>
      </c>
      <c r="Z2949" s="42">
        <v>13</v>
      </c>
      <c r="AA2949" s="8" t="s">
        <v>7695</v>
      </c>
      <c r="AB2949" s="8" t="s">
        <v>96</v>
      </c>
      <c r="AC2949" s="8" t="s">
        <v>97</v>
      </c>
      <c r="AD2949" s="8" t="b">
        <v>0</v>
      </c>
      <c r="AF2949" s="2" t="s">
        <v>99</v>
      </c>
      <c r="AG2949" s="2" t="s">
        <v>100</v>
      </c>
      <c r="AL2949" s="2" t="s">
        <v>7696</v>
      </c>
      <c r="AM2949" s="2">
        <v>320</v>
      </c>
      <c r="AO2949" s="43"/>
      <c r="AP2949" s="43"/>
      <c r="AR2949" s="43"/>
      <c r="AS2949" s="43"/>
      <c r="AV2949" s="43"/>
      <c r="AW2949" s="3" t="s">
        <v>7697</v>
      </c>
      <c r="AX2949" s="9" t="s">
        <v>7698</v>
      </c>
      <c r="AY2949" s="2" t="s">
        <v>321</v>
      </c>
      <c r="AZ2949" s="2" t="s">
        <v>1796</v>
      </c>
      <c r="BA2949" s="2" t="s">
        <v>7696</v>
      </c>
      <c r="BB2949" s="2" t="s">
        <v>626</v>
      </c>
      <c r="BC2949" s="43">
        <v>6.2371359071914105E-7</v>
      </c>
      <c r="BF2949" s="4">
        <v>40</v>
      </c>
      <c r="BG2949" s="2" t="s">
        <v>626</v>
      </c>
      <c r="BH2949" s="2">
        <v>8</v>
      </c>
      <c r="BI2949" s="11">
        <v>0</v>
      </c>
      <c r="BJ2949" s="11">
        <v>0.1</v>
      </c>
      <c r="BK2949" s="11">
        <v>0</v>
      </c>
      <c r="BL2949" s="11">
        <v>0</v>
      </c>
      <c r="BM2949" s="11">
        <v>0.1</v>
      </c>
      <c r="BN2949" s="11">
        <v>19</v>
      </c>
      <c r="BO2949" s="2" t="s">
        <v>115</v>
      </c>
      <c r="BP2949" s="4" t="s">
        <v>115</v>
      </c>
      <c r="BQ2949" s="4" t="s">
        <v>2475</v>
      </c>
      <c r="BR2949" s="2">
        <v>93.88</v>
      </c>
      <c r="BS2949" s="2" t="s">
        <v>250</v>
      </c>
      <c r="BT2949" s="3" t="s">
        <v>105</v>
      </c>
      <c r="BU2949" s="3" t="s">
        <v>105</v>
      </c>
      <c r="BV2949" s="3"/>
      <c r="BW2949" s="3"/>
      <c r="BX2949" s="2" t="s">
        <v>117</v>
      </c>
      <c r="BY2949" s="2" t="s">
        <v>126</v>
      </c>
      <c r="BZ2949" s="2" t="s">
        <v>235</v>
      </c>
      <c r="CG2949" s="4" t="s">
        <v>1761</v>
      </c>
      <c r="CJ2949" s="3"/>
      <c r="CK2949" s="12"/>
    </row>
    <row r="2950" spans="1:89" x14ac:dyDescent="0.3">
      <c r="A2950" s="2" t="s">
        <v>198</v>
      </c>
      <c r="B2950" s="2" t="s">
        <v>17252</v>
      </c>
      <c r="I2950" s="51" t="s">
        <v>1653</v>
      </c>
      <c r="L2950" s="2" t="s">
        <v>1437</v>
      </c>
      <c r="M2950" s="4" t="s">
        <v>1437</v>
      </c>
      <c r="T2950" s="12" t="s">
        <v>7693</v>
      </c>
      <c r="Y2950" s="7" t="s">
        <v>7694</v>
      </c>
      <c r="Z2950" s="42">
        <v>13</v>
      </c>
      <c r="AA2950" s="8" t="s">
        <v>7695</v>
      </c>
      <c r="AB2950" s="8" t="s">
        <v>96</v>
      </c>
      <c r="AC2950" s="8" t="s">
        <v>97</v>
      </c>
      <c r="AD2950" s="8" t="b">
        <v>0</v>
      </c>
      <c r="AF2950" s="2" t="s">
        <v>99</v>
      </c>
      <c r="AG2950" s="2" t="s">
        <v>100</v>
      </c>
      <c r="AL2950" s="2" t="s">
        <v>7696</v>
      </c>
      <c r="AM2950" s="2">
        <v>320</v>
      </c>
      <c r="AO2950" s="43"/>
      <c r="AP2950" s="43"/>
      <c r="AR2950" s="43"/>
      <c r="AS2950" s="43"/>
      <c r="AV2950" s="43"/>
      <c r="AW2950" s="3" t="s">
        <v>7697</v>
      </c>
      <c r="AX2950" s="9" t="s">
        <v>7698</v>
      </c>
      <c r="AY2950" s="2" t="s">
        <v>321</v>
      </c>
      <c r="AZ2950" s="2" t="s">
        <v>1796</v>
      </c>
      <c r="BA2950" s="2" t="s">
        <v>7696</v>
      </c>
      <c r="BB2950" s="2" t="s">
        <v>626</v>
      </c>
      <c r="BC2950" s="43">
        <v>6.2371359071914105E-7</v>
      </c>
      <c r="BF2950" s="4">
        <v>40</v>
      </c>
      <c r="BG2950" s="2" t="s">
        <v>626</v>
      </c>
      <c r="BH2950" s="2">
        <v>8</v>
      </c>
      <c r="BI2950" s="11">
        <v>0</v>
      </c>
      <c r="BJ2950" s="11">
        <v>0.1</v>
      </c>
      <c r="BK2950" s="11">
        <v>0</v>
      </c>
      <c r="BL2950" s="11">
        <v>0</v>
      </c>
      <c r="BM2950" s="11">
        <v>0.1</v>
      </c>
      <c r="BN2950" s="11">
        <v>19</v>
      </c>
      <c r="BO2950" s="2" t="s">
        <v>115</v>
      </c>
      <c r="BP2950" s="4" t="s">
        <v>115</v>
      </c>
      <c r="BQ2950" s="4" t="s">
        <v>2475</v>
      </c>
      <c r="BR2950" s="2">
        <v>93.88</v>
      </c>
      <c r="BS2950" s="2" t="s">
        <v>250</v>
      </c>
      <c r="BT2950" s="3" t="s">
        <v>105</v>
      </c>
      <c r="BU2950" s="3" t="s">
        <v>105</v>
      </c>
      <c r="BV2950" s="3"/>
      <c r="BW2950" s="3"/>
      <c r="BX2950" s="2" t="s">
        <v>117</v>
      </c>
      <c r="BY2950" s="2" t="s">
        <v>118</v>
      </c>
      <c r="BZ2950" s="2" t="s">
        <v>235</v>
      </c>
      <c r="CG2950" s="4" t="s">
        <v>1761</v>
      </c>
      <c r="CJ2950" s="3"/>
      <c r="CK2950" s="12"/>
    </row>
    <row r="2951" spans="1:89" x14ac:dyDescent="0.3">
      <c r="A2951" s="2" t="s">
        <v>198</v>
      </c>
      <c r="B2951" s="2" t="s">
        <v>17254</v>
      </c>
      <c r="I2951" s="51" t="s">
        <v>1653</v>
      </c>
      <c r="L2951" s="2" t="s">
        <v>1437</v>
      </c>
      <c r="M2951" s="4" t="s">
        <v>1437</v>
      </c>
      <c r="T2951" s="12" t="s">
        <v>7693</v>
      </c>
      <c r="Y2951" s="7" t="s">
        <v>7694</v>
      </c>
      <c r="Z2951" s="42">
        <v>13</v>
      </c>
      <c r="AA2951" s="8" t="s">
        <v>7695</v>
      </c>
      <c r="AB2951" s="8" t="s">
        <v>96</v>
      </c>
      <c r="AC2951" s="8" t="s">
        <v>97</v>
      </c>
      <c r="AD2951" s="8" t="b">
        <v>0</v>
      </c>
      <c r="AF2951" s="2" t="s">
        <v>99</v>
      </c>
      <c r="AG2951" s="2" t="s">
        <v>100</v>
      </c>
      <c r="AL2951" s="2" t="s">
        <v>7696</v>
      </c>
      <c r="AM2951" s="2">
        <v>320</v>
      </c>
      <c r="AO2951" s="43"/>
      <c r="AP2951" s="43"/>
      <c r="AR2951" s="43"/>
      <c r="AS2951" s="43"/>
      <c r="AV2951" s="43"/>
      <c r="AW2951" s="3" t="s">
        <v>7697</v>
      </c>
      <c r="AX2951" s="9" t="s">
        <v>7698</v>
      </c>
      <c r="AY2951" s="2" t="s">
        <v>321</v>
      </c>
      <c r="AZ2951" s="2" t="s">
        <v>1796</v>
      </c>
      <c r="BA2951" s="2" t="s">
        <v>7696</v>
      </c>
      <c r="BB2951" s="2" t="s">
        <v>626</v>
      </c>
      <c r="BC2951" s="43">
        <v>6.2371359071914105E-7</v>
      </c>
      <c r="BF2951" s="4">
        <v>40</v>
      </c>
      <c r="BG2951" s="2" t="s">
        <v>626</v>
      </c>
      <c r="BH2951" s="2">
        <v>8</v>
      </c>
      <c r="BI2951" s="11">
        <v>0</v>
      </c>
      <c r="BJ2951" s="11">
        <v>0.1</v>
      </c>
      <c r="BK2951" s="11">
        <v>0</v>
      </c>
      <c r="BL2951" s="11">
        <v>0</v>
      </c>
      <c r="BM2951" s="11">
        <v>0.1</v>
      </c>
      <c r="BN2951" s="11">
        <v>19</v>
      </c>
      <c r="BO2951" s="2" t="s">
        <v>115</v>
      </c>
      <c r="BP2951" s="4" t="s">
        <v>115</v>
      </c>
      <c r="BQ2951" s="4" t="s">
        <v>2475</v>
      </c>
      <c r="BR2951" s="2">
        <v>93.88</v>
      </c>
      <c r="BS2951" s="2" t="s">
        <v>250</v>
      </c>
      <c r="BT2951" s="3" t="s">
        <v>105</v>
      </c>
      <c r="BU2951" s="3" t="s">
        <v>105</v>
      </c>
      <c r="BV2951" s="3"/>
      <c r="BW2951" s="3"/>
      <c r="BX2951" s="2" t="s">
        <v>117</v>
      </c>
      <c r="BY2951" s="2" t="s">
        <v>118</v>
      </c>
      <c r="BZ2951" s="2" t="s">
        <v>235</v>
      </c>
      <c r="CG2951" s="4" t="s">
        <v>1761</v>
      </c>
      <c r="CJ2951" s="3"/>
      <c r="CK2951" s="12"/>
    </row>
    <row r="2952" spans="1:89" x14ac:dyDescent="0.3">
      <c r="A2952" s="2" t="s">
        <v>198</v>
      </c>
      <c r="B2952" s="2" t="s">
        <v>17255</v>
      </c>
      <c r="I2952" s="51" t="s">
        <v>1653</v>
      </c>
      <c r="L2952" s="2" t="s">
        <v>1437</v>
      </c>
      <c r="M2952" s="4" t="s">
        <v>1437</v>
      </c>
      <c r="T2952" s="12" t="s">
        <v>7693</v>
      </c>
      <c r="Y2952" s="7" t="s">
        <v>7694</v>
      </c>
      <c r="Z2952" s="42">
        <v>13</v>
      </c>
      <c r="AA2952" s="8" t="s">
        <v>7695</v>
      </c>
      <c r="AB2952" s="8" t="s">
        <v>96</v>
      </c>
      <c r="AC2952" s="8" t="s">
        <v>97</v>
      </c>
      <c r="AD2952" s="8" t="b">
        <v>0</v>
      </c>
      <c r="AF2952" s="2" t="s">
        <v>99</v>
      </c>
      <c r="AG2952" s="2" t="s">
        <v>100</v>
      </c>
      <c r="AL2952" s="2" t="s">
        <v>7696</v>
      </c>
      <c r="AM2952" s="2">
        <v>320</v>
      </c>
      <c r="AO2952" s="43"/>
      <c r="AP2952" s="43"/>
      <c r="AR2952" s="43"/>
      <c r="AS2952" s="43"/>
      <c r="AV2952" s="43"/>
      <c r="AW2952" s="3" t="s">
        <v>7697</v>
      </c>
      <c r="AX2952" s="9" t="s">
        <v>7698</v>
      </c>
      <c r="AY2952" s="2" t="s">
        <v>321</v>
      </c>
      <c r="AZ2952" s="2" t="s">
        <v>1796</v>
      </c>
      <c r="BA2952" s="2" t="s">
        <v>7696</v>
      </c>
      <c r="BB2952" s="2" t="s">
        <v>626</v>
      </c>
      <c r="BC2952" s="43">
        <v>6.2371359071914105E-7</v>
      </c>
      <c r="BF2952" s="4">
        <v>40</v>
      </c>
      <c r="BG2952" s="2" t="s">
        <v>626</v>
      </c>
      <c r="BH2952" s="2">
        <v>8</v>
      </c>
      <c r="BI2952" s="11">
        <v>0</v>
      </c>
      <c r="BJ2952" s="11">
        <v>0.1</v>
      </c>
      <c r="BK2952" s="11">
        <v>0</v>
      </c>
      <c r="BL2952" s="11">
        <v>0</v>
      </c>
      <c r="BM2952" s="11">
        <v>0.1</v>
      </c>
      <c r="BN2952" s="11">
        <v>19</v>
      </c>
      <c r="BO2952" s="2" t="s">
        <v>115</v>
      </c>
      <c r="BP2952" s="4" t="s">
        <v>115</v>
      </c>
      <c r="BQ2952" s="4" t="s">
        <v>2475</v>
      </c>
      <c r="BR2952" s="2">
        <v>93.88</v>
      </c>
      <c r="BS2952" s="2" t="s">
        <v>250</v>
      </c>
      <c r="BT2952" s="3" t="s">
        <v>105</v>
      </c>
      <c r="BU2952" s="3" t="s">
        <v>105</v>
      </c>
      <c r="BV2952" s="3"/>
      <c r="BW2952" s="3"/>
      <c r="BX2952" s="2" t="s">
        <v>117</v>
      </c>
      <c r="BY2952" s="2" t="s">
        <v>126</v>
      </c>
      <c r="BZ2952" s="2" t="s">
        <v>1002</v>
      </c>
      <c r="CG2952" s="4" t="s">
        <v>1761</v>
      </c>
      <c r="CJ2952" s="3"/>
      <c r="CK2952" s="12"/>
    </row>
    <row r="2953" spans="1:89" x14ac:dyDescent="0.3">
      <c r="A2953" s="2" t="s">
        <v>198</v>
      </c>
      <c r="B2953" s="2" t="s">
        <v>17260</v>
      </c>
      <c r="I2953" s="51" t="s">
        <v>1653</v>
      </c>
      <c r="L2953" s="2" t="s">
        <v>1437</v>
      </c>
      <c r="M2953" s="4" t="s">
        <v>1437</v>
      </c>
      <c r="T2953" s="12" t="s">
        <v>7693</v>
      </c>
      <c r="Y2953" s="7" t="s">
        <v>7694</v>
      </c>
      <c r="Z2953" s="42">
        <v>13</v>
      </c>
      <c r="AA2953" s="8" t="s">
        <v>7695</v>
      </c>
      <c r="AB2953" s="8" t="s">
        <v>96</v>
      </c>
      <c r="AC2953" s="8" t="s">
        <v>97</v>
      </c>
      <c r="AD2953" s="8" t="b">
        <v>0</v>
      </c>
      <c r="AF2953" s="2" t="s">
        <v>99</v>
      </c>
      <c r="AG2953" s="2" t="s">
        <v>100</v>
      </c>
      <c r="AL2953" s="2" t="s">
        <v>7696</v>
      </c>
      <c r="AM2953" s="2">
        <v>320</v>
      </c>
      <c r="AO2953" s="43"/>
      <c r="AP2953" s="43"/>
      <c r="AR2953" s="43"/>
      <c r="AS2953" s="43"/>
      <c r="AV2953" s="43"/>
      <c r="AW2953" s="3" t="s">
        <v>7697</v>
      </c>
      <c r="AX2953" s="9" t="s">
        <v>7698</v>
      </c>
      <c r="AY2953" s="2" t="s">
        <v>321</v>
      </c>
      <c r="AZ2953" s="2" t="s">
        <v>1796</v>
      </c>
      <c r="BA2953" s="2" t="s">
        <v>7696</v>
      </c>
      <c r="BB2953" s="2" t="s">
        <v>626</v>
      </c>
      <c r="BC2953" s="43">
        <v>6.2371359071914105E-7</v>
      </c>
      <c r="BF2953" s="4">
        <v>40</v>
      </c>
      <c r="BG2953" s="2" t="s">
        <v>626</v>
      </c>
      <c r="BH2953" s="2">
        <v>8</v>
      </c>
      <c r="BI2953" s="11">
        <v>0</v>
      </c>
      <c r="BJ2953" s="11">
        <v>0.1</v>
      </c>
      <c r="BK2953" s="11">
        <v>0</v>
      </c>
      <c r="BL2953" s="11">
        <v>0</v>
      </c>
      <c r="BM2953" s="11">
        <v>0.1</v>
      </c>
      <c r="BN2953" s="11">
        <v>19</v>
      </c>
      <c r="BO2953" s="2" t="s">
        <v>115</v>
      </c>
      <c r="BP2953" s="4" t="s">
        <v>115</v>
      </c>
      <c r="BQ2953" s="4" t="s">
        <v>2475</v>
      </c>
      <c r="BR2953" s="2">
        <v>93.88</v>
      </c>
      <c r="BS2953" s="2" t="s">
        <v>250</v>
      </c>
      <c r="BT2953" s="3" t="s">
        <v>105</v>
      </c>
      <c r="BU2953" s="3" t="s">
        <v>105</v>
      </c>
      <c r="BV2953" s="3"/>
      <c r="BW2953" s="3"/>
      <c r="BX2953" s="2" t="s">
        <v>117</v>
      </c>
      <c r="BY2953" s="2" t="s">
        <v>126</v>
      </c>
      <c r="BZ2953" s="2" t="s">
        <v>1002</v>
      </c>
      <c r="CG2953" s="4" t="s">
        <v>1761</v>
      </c>
      <c r="CJ2953" s="3"/>
      <c r="CK2953" s="12"/>
    </row>
    <row r="2954" spans="1:89" x14ac:dyDescent="0.3">
      <c r="A2954" s="2" t="s">
        <v>198</v>
      </c>
      <c r="B2954" s="2" t="s">
        <v>17213</v>
      </c>
      <c r="I2954" s="51" t="s">
        <v>1653</v>
      </c>
      <c r="L2954" s="2" t="s">
        <v>1133</v>
      </c>
      <c r="M2954" s="4" t="s">
        <v>1133</v>
      </c>
      <c r="T2954" s="12" t="s">
        <v>8456</v>
      </c>
      <c r="Y2954" s="7" t="s">
        <v>8457</v>
      </c>
      <c r="Z2954" s="42">
        <v>13</v>
      </c>
      <c r="AA2954" s="8" t="s">
        <v>2565</v>
      </c>
      <c r="AB2954" s="8" t="s">
        <v>96</v>
      </c>
      <c r="AC2954" s="8" t="s">
        <v>97</v>
      </c>
      <c r="AD2954" s="8" t="b">
        <v>0</v>
      </c>
      <c r="AF2954" s="2" t="s">
        <v>99</v>
      </c>
      <c r="AG2954" s="2" t="s">
        <v>100</v>
      </c>
      <c r="AL2954" s="2" t="s">
        <v>8458</v>
      </c>
      <c r="AM2954" s="2">
        <v>358</v>
      </c>
      <c r="AO2954" s="43"/>
      <c r="AP2954" s="43"/>
      <c r="AR2954" s="43"/>
      <c r="AS2954" s="43"/>
      <c r="AV2954" s="43"/>
      <c r="AW2954" s="3" t="s">
        <v>115</v>
      </c>
      <c r="AX2954" s="9" t="s">
        <v>8459</v>
      </c>
      <c r="AY2954" s="2" t="s">
        <v>321</v>
      </c>
      <c r="AZ2954" s="2" t="s">
        <v>1796</v>
      </c>
      <c r="BA2954" s="2" t="s">
        <v>8458</v>
      </c>
      <c r="BB2954" s="2" t="s">
        <v>626</v>
      </c>
      <c r="BC2954" s="43" t="s">
        <v>115</v>
      </c>
      <c r="BF2954" s="4">
        <v>37</v>
      </c>
      <c r="BG2954" s="2" t="s">
        <v>626</v>
      </c>
      <c r="BH2954" s="2">
        <v>8</v>
      </c>
      <c r="BI2954" s="11">
        <v>0</v>
      </c>
      <c r="BJ2954" s="11">
        <v>0.05</v>
      </c>
      <c r="BK2954" s="11">
        <v>0</v>
      </c>
      <c r="BL2954" s="11">
        <v>0</v>
      </c>
      <c r="BM2954" s="11">
        <v>0.05</v>
      </c>
      <c r="BN2954" s="11" t="s">
        <v>114</v>
      </c>
      <c r="BO2954" s="2" t="s">
        <v>115</v>
      </c>
      <c r="BP2954" s="4" t="s">
        <v>115</v>
      </c>
      <c r="BR2954" s="2">
        <v>34.28</v>
      </c>
      <c r="BS2954" s="2" t="s">
        <v>250</v>
      </c>
      <c r="BT2954" s="3" t="s">
        <v>105</v>
      </c>
      <c r="BU2954" s="3" t="s">
        <v>105</v>
      </c>
      <c r="BV2954" s="3"/>
      <c r="BW2954" s="3"/>
      <c r="BX2954" s="2" t="s">
        <v>117</v>
      </c>
      <c r="BY2954" s="2" t="s">
        <v>126</v>
      </c>
      <c r="BZ2954" s="2" t="s">
        <v>235</v>
      </c>
      <c r="CG2954" s="4" t="s">
        <v>1761</v>
      </c>
      <c r="CJ2954" s="3"/>
      <c r="CK2954" s="12"/>
    </row>
    <row r="2955" spans="1:89" x14ac:dyDescent="0.3">
      <c r="A2955" s="2" t="s">
        <v>198</v>
      </c>
      <c r="B2955" s="2" t="s">
        <v>17239</v>
      </c>
      <c r="I2955" s="51" t="s">
        <v>1653</v>
      </c>
      <c r="L2955" s="2" t="s">
        <v>1133</v>
      </c>
      <c r="M2955" s="4" t="s">
        <v>1133</v>
      </c>
      <c r="N2955" s="12" t="s">
        <v>16707</v>
      </c>
      <c r="T2955" s="12" t="s">
        <v>16708</v>
      </c>
      <c r="Y2955" s="43" t="s">
        <v>17173</v>
      </c>
      <c r="Z2955" s="42">
        <v>13</v>
      </c>
      <c r="AA2955" s="25">
        <v>48368579</v>
      </c>
      <c r="AB2955" s="8" t="s">
        <v>262</v>
      </c>
      <c r="AC2955" s="8" t="s">
        <v>1146</v>
      </c>
      <c r="AD2955" s="8" t="b">
        <v>0</v>
      </c>
      <c r="AF2955" s="2" t="s">
        <v>563</v>
      </c>
      <c r="AG2955" s="2" t="s">
        <v>563</v>
      </c>
      <c r="AL2955" s="2" t="s">
        <v>16709</v>
      </c>
      <c r="AO2955" s="43"/>
      <c r="AP2955" s="43"/>
      <c r="AR2955" s="43"/>
      <c r="AS2955" s="43"/>
      <c r="AV2955" s="43"/>
      <c r="AW2955" s="3" t="s">
        <v>115</v>
      </c>
      <c r="AX2955" s="9" t="s">
        <v>115</v>
      </c>
      <c r="AY2955" s="2" t="s">
        <v>115</v>
      </c>
      <c r="AZ2955" s="2" t="s">
        <v>115</v>
      </c>
      <c r="BA2955" s="2" t="s">
        <v>115</v>
      </c>
      <c r="BB2955" s="2" t="s">
        <v>565</v>
      </c>
      <c r="BC2955" s="43" t="s">
        <v>115</v>
      </c>
      <c r="BF2955" s="4">
        <v>26.4</v>
      </c>
      <c r="BG2955" s="2" t="s">
        <v>565</v>
      </c>
      <c r="BH2955" s="2">
        <v>7</v>
      </c>
      <c r="BI2955" s="11">
        <v>0</v>
      </c>
      <c r="BJ2955" s="11">
        <v>0</v>
      </c>
      <c r="BK2955" s="11">
        <v>0.01</v>
      </c>
      <c r="BL2955" s="11">
        <v>0</v>
      </c>
      <c r="BM2955" s="11">
        <v>0.01</v>
      </c>
      <c r="BN2955" s="11" t="s">
        <v>114</v>
      </c>
      <c r="BO2955" s="2" t="s">
        <v>115</v>
      </c>
      <c r="BP2955" s="4" t="s">
        <v>115</v>
      </c>
      <c r="BS2955" s="2" t="s">
        <v>115</v>
      </c>
      <c r="BT2955" s="3" t="s">
        <v>105</v>
      </c>
      <c r="BU2955" s="3" t="s">
        <v>105</v>
      </c>
      <c r="BV2955" s="3"/>
      <c r="BW2955" s="3"/>
      <c r="BX2955" s="2" t="s">
        <v>117</v>
      </c>
      <c r="BY2955" s="2" t="s">
        <v>126</v>
      </c>
      <c r="BZ2955" s="2" t="s">
        <v>1002</v>
      </c>
      <c r="CG2955" s="4" t="s">
        <v>1761</v>
      </c>
      <c r="CJ2955" s="3"/>
      <c r="CK2955" s="12"/>
    </row>
    <row r="2956" spans="1:89" x14ac:dyDescent="0.3">
      <c r="A2956" s="2" t="s">
        <v>198</v>
      </c>
      <c r="B2956" s="2" t="s">
        <v>17236</v>
      </c>
      <c r="I2956" s="51" t="s">
        <v>1653</v>
      </c>
      <c r="L2956" s="2" t="s">
        <v>188</v>
      </c>
      <c r="M2956" s="4" t="s">
        <v>188</v>
      </c>
      <c r="T2956" s="12" t="s">
        <v>9044</v>
      </c>
      <c r="Y2956" s="44" t="s">
        <v>9047</v>
      </c>
      <c r="Z2956" s="42">
        <v>13</v>
      </c>
      <c r="AA2956" s="8" t="s">
        <v>569</v>
      </c>
      <c r="AB2956" s="8" t="s">
        <v>96</v>
      </c>
      <c r="AC2956" s="8" t="s">
        <v>97</v>
      </c>
      <c r="AD2956" s="8" t="b">
        <v>0</v>
      </c>
      <c r="AF2956" s="2" t="s">
        <v>99</v>
      </c>
      <c r="AG2956" s="2" t="s">
        <v>100</v>
      </c>
      <c r="AL2956" s="2" t="s">
        <v>9049</v>
      </c>
      <c r="AM2956" s="2">
        <v>383</v>
      </c>
      <c r="AO2956" s="43"/>
      <c r="AP2956" s="43"/>
      <c r="AR2956" s="43"/>
      <c r="AS2956" s="43"/>
      <c r="AV2956" s="43"/>
      <c r="AW2956" s="3" t="s">
        <v>115</v>
      </c>
      <c r="AX2956" s="9" t="s">
        <v>9050</v>
      </c>
      <c r="AY2956" s="2" t="s">
        <v>321</v>
      </c>
      <c r="AZ2956" s="2" t="s">
        <v>1796</v>
      </c>
      <c r="BA2956" s="2" t="s">
        <v>9049</v>
      </c>
      <c r="BB2956" s="2" t="s">
        <v>626</v>
      </c>
      <c r="BC2956" s="43" t="s">
        <v>115</v>
      </c>
      <c r="BF2956" s="4">
        <v>42</v>
      </c>
      <c r="BG2956" s="2" t="s">
        <v>626</v>
      </c>
      <c r="BH2956" s="2">
        <v>8</v>
      </c>
      <c r="BI2956" s="11">
        <v>0</v>
      </c>
      <c r="BJ2956" s="11">
        <v>0.22</v>
      </c>
      <c r="BK2956" s="11">
        <v>0</v>
      </c>
      <c r="BL2956" s="11">
        <v>0</v>
      </c>
      <c r="BM2956" s="11">
        <v>0.22</v>
      </c>
      <c r="BN2956" s="11">
        <v>20</v>
      </c>
      <c r="BO2956" s="2" t="s">
        <v>115</v>
      </c>
      <c r="BP2956" s="4" t="s">
        <v>115</v>
      </c>
      <c r="BQ2956" s="4" t="s">
        <v>197</v>
      </c>
      <c r="BR2956" s="2">
        <v>90.31</v>
      </c>
      <c r="BS2956" s="2" t="s">
        <v>161</v>
      </c>
      <c r="BT2956" s="3" t="s">
        <v>105</v>
      </c>
      <c r="BU2956" s="3" t="s">
        <v>105</v>
      </c>
      <c r="BV2956" s="3"/>
      <c r="BW2956" s="3"/>
      <c r="BX2956" s="2" t="s">
        <v>117</v>
      </c>
      <c r="BY2956" s="2" t="s">
        <v>126</v>
      </c>
      <c r="BZ2956" s="2" t="s">
        <v>235</v>
      </c>
      <c r="CG2956" s="4" t="s">
        <v>1761</v>
      </c>
      <c r="CJ2956" s="3"/>
      <c r="CK2956" s="12"/>
    </row>
    <row r="2957" spans="1:89" x14ac:dyDescent="0.3">
      <c r="A2957" s="2" t="s">
        <v>198</v>
      </c>
      <c r="B2957" s="2" t="s">
        <v>17231</v>
      </c>
      <c r="I2957" s="51" t="s">
        <v>1653</v>
      </c>
      <c r="L2957" s="2" t="s">
        <v>488</v>
      </c>
      <c r="M2957" s="4" t="s">
        <v>488</v>
      </c>
      <c r="T2957" s="12" t="s">
        <v>9978</v>
      </c>
      <c r="Y2957" s="7" t="s">
        <v>9979</v>
      </c>
      <c r="Z2957" s="42">
        <v>13</v>
      </c>
      <c r="AA2957" s="8" t="s">
        <v>9980</v>
      </c>
      <c r="AB2957" s="8" t="s">
        <v>96</v>
      </c>
      <c r="AC2957" s="8" t="s">
        <v>97</v>
      </c>
      <c r="AD2957" s="8" t="b">
        <v>0</v>
      </c>
      <c r="AF2957" s="2" t="s">
        <v>99</v>
      </c>
      <c r="AG2957" s="2" t="s">
        <v>100</v>
      </c>
      <c r="AL2957" s="2" t="s">
        <v>9981</v>
      </c>
      <c r="AM2957" s="2">
        <v>455</v>
      </c>
      <c r="AO2957" s="43"/>
      <c r="AP2957" s="43"/>
      <c r="AR2957" s="43"/>
      <c r="AS2957" s="43"/>
      <c r="AV2957" s="43"/>
      <c r="AW2957" s="3" t="s">
        <v>9982</v>
      </c>
      <c r="AX2957" s="9" t="s">
        <v>9983</v>
      </c>
      <c r="AY2957" s="2" t="s">
        <v>321</v>
      </c>
      <c r="AZ2957" s="2" t="s">
        <v>1796</v>
      </c>
      <c r="BA2957" s="2" t="s">
        <v>9981</v>
      </c>
      <c r="BB2957" s="2" t="s">
        <v>626</v>
      </c>
      <c r="BC2957" s="43">
        <v>1.2406824746156301E-6</v>
      </c>
      <c r="BF2957" s="4">
        <v>40</v>
      </c>
      <c r="BG2957" s="2" t="s">
        <v>626</v>
      </c>
      <c r="BH2957" s="2">
        <v>8</v>
      </c>
      <c r="BI2957" s="11">
        <v>0</v>
      </c>
      <c r="BJ2957" s="11">
        <v>0</v>
      </c>
      <c r="BK2957" s="11">
        <v>0</v>
      </c>
      <c r="BL2957" s="11">
        <v>0.23</v>
      </c>
      <c r="BM2957" s="11">
        <v>0</v>
      </c>
      <c r="BN2957" s="11" t="s">
        <v>114</v>
      </c>
      <c r="BO2957" s="2" t="s">
        <v>115</v>
      </c>
      <c r="BP2957" s="4" t="s">
        <v>115</v>
      </c>
      <c r="BQ2957" s="4" t="s">
        <v>451</v>
      </c>
      <c r="BR2957" s="2">
        <v>98.06</v>
      </c>
      <c r="BS2957" s="2" t="s">
        <v>161</v>
      </c>
      <c r="BT2957" s="3" t="s">
        <v>105</v>
      </c>
      <c r="BU2957" s="3" t="s">
        <v>105</v>
      </c>
      <c r="BV2957" s="3"/>
      <c r="BW2957" s="3"/>
      <c r="BX2957" s="2" t="s">
        <v>117</v>
      </c>
      <c r="BY2957" s="2" t="s">
        <v>126</v>
      </c>
      <c r="BZ2957" s="2" t="s">
        <v>1002</v>
      </c>
      <c r="CG2957" s="4" t="s">
        <v>1761</v>
      </c>
      <c r="CJ2957" s="3"/>
      <c r="CK2957" s="12"/>
    </row>
    <row r="2958" spans="1:89" x14ac:dyDescent="0.3">
      <c r="A2958" s="2" t="s">
        <v>198</v>
      </c>
      <c r="B2958" s="2" t="s">
        <v>17244</v>
      </c>
      <c r="I2958" s="51" t="s">
        <v>1653</v>
      </c>
      <c r="L2958" s="2" t="s">
        <v>780</v>
      </c>
      <c r="M2958" s="4" t="s">
        <v>780</v>
      </c>
      <c r="T2958" s="12" t="s">
        <v>6338</v>
      </c>
      <c r="Y2958" s="7" t="s">
        <v>6339</v>
      </c>
      <c r="Z2958" s="42">
        <v>13</v>
      </c>
      <c r="AA2958" s="8" t="s">
        <v>5718</v>
      </c>
      <c r="AB2958" s="8" t="s">
        <v>97</v>
      </c>
      <c r="AC2958" s="8" t="s">
        <v>262</v>
      </c>
      <c r="AD2958" s="8" t="b">
        <v>0</v>
      </c>
      <c r="AF2958" s="2" t="s">
        <v>99</v>
      </c>
      <c r="AG2958" s="2" t="s">
        <v>100</v>
      </c>
      <c r="AL2958" s="2" t="s">
        <v>115</v>
      </c>
      <c r="AO2958" s="43"/>
      <c r="AP2958" s="43"/>
      <c r="AR2958" s="43"/>
      <c r="AS2958" s="43"/>
      <c r="AV2958" s="43"/>
      <c r="AW2958" s="3" t="s">
        <v>115</v>
      </c>
      <c r="AX2958" s="9" t="s">
        <v>115</v>
      </c>
      <c r="AY2958" s="2" t="s">
        <v>115</v>
      </c>
      <c r="AZ2958" s="2" t="s">
        <v>115</v>
      </c>
      <c r="BA2958" s="2" t="s">
        <v>115</v>
      </c>
      <c r="BB2958" s="2" t="s">
        <v>778</v>
      </c>
      <c r="BC2958" s="43" t="s">
        <v>115</v>
      </c>
      <c r="BF2958" s="4">
        <v>31</v>
      </c>
      <c r="BG2958" s="2" t="s">
        <v>778</v>
      </c>
      <c r="BH2958" s="2">
        <v>6</v>
      </c>
      <c r="BI2958" s="11">
        <v>0</v>
      </c>
      <c r="BJ2958" s="11">
        <v>0</v>
      </c>
      <c r="BK2958" s="11">
        <v>0</v>
      </c>
      <c r="BL2958" s="11">
        <v>0.94</v>
      </c>
      <c r="BM2958" s="11">
        <v>0</v>
      </c>
      <c r="BN2958" s="11">
        <v>-2</v>
      </c>
      <c r="BP2958" s="4" t="s">
        <v>115</v>
      </c>
      <c r="BS2958" s="2" t="s">
        <v>115</v>
      </c>
      <c r="BT2958" s="3" t="s">
        <v>105</v>
      </c>
      <c r="BU2958" s="3" t="s">
        <v>105</v>
      </c>
      <c r="BV2958" s="3"/>
      <c r="BW2958" s="3"/>
      <c r="BX2958" s="2" t="s">
        <v>117</v>
      </c>
      <c r="BY2958" s="2" t="s">
        <v>126</v>
      </c>
      <c r="BZ2958" s="2" t="s">
        <v>235</v>
      </c>
      <c r="CG2958" s="4" t="s">
        <v>1761</v>
      </c>
      <c r="CJ2958" s="3"/>
      <c r="CK2958" s="12"/>
    </row>
    <row r="2959" spans="1:89" x14ac:dyDescent="0.3">
      <c r="A2959" s="2" t="s">
        <v>198</v>
      </c>
      <c r="B2959" s="2" t="s">
        <v>17257</v>
      </c>
      <c r="I2959" s="51" t="s">
        <v>1653</v>
      </c>
      <c r="L2959" s="2" t="s">
        <v>2426</v>
      </c>
      <c r="M2959" s="4" t="s">
        <v>2426</v>
      </c>
      <c r="T2959" s="12" t="s">
        <v>10825</v>
      </c>
      <c r="Y2959" s="44" t="s">
        <v>10826</v>
      </c>
      <c r="Z2959" s="42">
        <v>13</v>
      </c>
      <c r="AA2959" s="8" t="s">
        <v>2435</v>
      </c>
      <c r="AB2959" s="8" t="s">
        <v>96</v>
      </c>
      <c r="AC2959" s="8" t="s">
        <v>97</v>
      </c>
      <c r="AD2959" s="8" t="b">
        <v>0</v>
      </c>
      <c r="AF2959" s="2" t="s">
        <v>99</v>
      </c>
      <c r="AG2959" s="2" t="s">
        <v>100</v>
      </c>
      <c r="AL2959" s="2" t="s">
        <v>10827</v>
      </c>
      <c r="AM2959" s="2">
        <v>467</v>
      </c>
      <c r="AO2959" s="43"/>
      <c r="AP2959" s="43"/>
      <c r="AR2959" s="43"/>
      <c r="AS2959" s="43"/>
      <c r="AV2959" s="43"/>
      <c r="AW2959" s="3" t="s">
        <v>115</v>
      </c>
      <c r="AX2959" s="9" t="s">
        <v>10828</v>
      </c>
      <c r="AY2959" s="2" t="s">
        <v>321</v>
      </c>
      <c r="AZ2959" s="2" t="s">
        <v>1796</v>
      </c>
      <c r="BA2959" s="2" t="s">
        <v>10827</v>
      </c>
      <c r="BB2959" s="2" t="s">
        <v>626</v>
      </c>
      <c r="BC2959" s="43" t="s">
        <v>115</v>
      </c>
      <c r="BF2959" s="4">
        <v>39</v>
      </c>
      <c r="BG2959" s="2" t="s">
        <v>626</v>
      </c>
      <c r="BH2959" s="2">
        <v>8</v>
      </c>
      <c r="BI2959" s="11">
        <v>0</v>
      </c>
      <c r="BJ2959" s="11">
        <v>0.06</v>
      </c>
      <c r="BK2959" s="11">
        <v>0</v>
      </c>
      <c r="BL2959" s="11">
        <v>0</v>
      </c>
      <c r="BM2959" s="11">
        <v>0.06</v>
      </c>
      <c r="BN2959" s="11">
        <v>10</v>
      </c>
      <c r="BO2959" s="2" t="s">
        <v>115</v>
      </c>
      <c r="BP2959" s="4" t="s">
        <v>115</v>
      </c>
      <c r="BQ2959" s="4" t="s">
        <v>451</v>
      </c>
      <c r="BR2959" s="2">
        <v>92.38</v>
      </c>
      <c r="BS2959" s="2" t="s">
        <v>161</v>
      </c>
      <c r="BT2959" s="3" t="s">
        <v>105</v>
      </c>
      <c r="BU2959" s="3" t="s">
        <v>105</v>
      </c>
      <c r="BV2959" s="3"/>
      <c r="BW2959" s="3"/>
      <c r="BX2959" s="2" t="s">
        <v>311</v>
      </c>
      <c r="BY2959" s="2" t="s">
        <v>126</v>
      </c>
      <c r="BZ2959" s="2" t="s">
        <v>1002</v>
      </c>
      <c r="CG2959" s="4" t="s">
        <v>1761</v>
      </c>
      <c r="CJ2959" s="3"/>
      <c r="CK2959" s="12"/>
    </row>
    <row r="2960" spans="1:89" x14ac:dyDescent="0.3">
      <c r="A2960" s="2" t="s">
        <v>198</v>
      </c>
      <c r="B2960" s="2" t="s">
        <v>17245</v>
      </c>
      <c r="I2960" s="51" t="s">
        <v>1653</v>
      </c>
      <c r="L2960" s="2" t="s">
        <v>2426</v>
      </c>
      <c r="M2960" s="4" t="s">
        <v>2426</v>
      </c>
      <c r="T2960" s="12" t="s">
        <v>16722</v>
      </c>
      <c r="Y2960" s="7" t="s">
        <v>16723</v>
      </c>
      <c r="Z2960" s="42">
        <v>13</v>
      </c>
      <c r="AA2960" s="8" t="s">
        <v>16724</v>
      </c>
      <c r="AB2960" s="8" t="s">
        <v>16725</v>
      </c>
      <c r="AC2960" s="8" t="s">
        <v>97</v>
      </c>
      <c r="AD2960" s="8" t="b">
        <v>0</v>
      </c>
      <c r="AF2960" s="2" t="s">
        <v>543</v>
      </c>
      <c r="AG2960" s="2" t="s">
        <v>543</v>
      </c>
      <c r="AL2960" s="2" t="s">
        <v>16726</v>
      </c>
      <c r="AO2960" s="43"/>
      <c r="AP2960" s="43"/>
      <c r="AR2960" s="43"/>
      <c r="AS2960" s="43"/>
      <c r="AV2960" s="43"/>
      <c r="AW2960" s="3" t="s">
        <v>115</v>
      </c>
      <c r="AX2960" s="9" t="s">
        <v>115</v>
      </c>
      <c r="AY2960" s="2" t="s">
        <v>115</v>
      </c>
      <c r="AZ2960" s="2" t="s">
        <v>115</v>
      </c>
      <c r="BA2960" s="2" t="s">
        <v>115</v>
      </c>
      <c r="BB2960" s="2" t="s">
        <v>565</v>
      </c>
      <c r="BC2960" s="43" t="s">
        <v>115</v>
      </c>
      <c r="BF2960" s="4">
        <v>34</v>
      </c>
      <c r="BG2960" s="2" t="s">
        <v>565</v>
      </c>
      <c r="BH2960" s="2">
        <v>7</v>
      </c>
      <c r="BI2960" s="11">
        <v>0</v>
      </c>
      <c r="BJ2960" s="11">
        <v>0.02</v>
      </c>
      <c r="BK2960" s="11">
        <v>0</v>
      </c>
      <c r="BL2960" s="11">
        <v>0</v>
      </c>
      <c r="BM2960" s="11">
        <v>0.02</v>
      </c>
      <c r="BN2960" s="11">
        <v>14</v>
      </c>
      <c r="BO2960" s="2" t="s">
        <v>115</v>
      </c>
      <c r="BP2960" s="4" t="s">
        <v>115</v>
      </c>
      <c r="BS2960" s="2" t="s">
        <v>115</v>
      </c>
      <c r="BT2960" s="3" t="s">
        <v>105</v>
      </c>
      <c r="BU2960" s="3" t="s">
        <v>105</v>
      </c>
      <c r="BV2960" s="3"/>
      <c r="BW2960" s="3"/>
      <c r="BX2960" s="2" t="s">
        <v>117</v>
      </c>
      <c r="BY2960" s="2" t="s">
        <v>126</v>
      </c>
      <c r="BZ2960" s="2" t="s">
        <v>1002</v>
      </c>
      <c r="CG2960" s="4" t="s">
        <v>1761</v>
      </c>
      <c r="CJ2960" s="3"/>
      <c r="CK2960" s="12"/>
    </row>
    <row r="2961" spans="1:89" x14ac:dyDescent="0.3">
      <c r="A2961" s="2" t="s">
        <v>198</v>
      </c>
      <c r="B2961" s="2" t="s">
        <v>17227</v>
      </c>
      <c r="I2961" s="51" t="s">
        <v>1653</v>
      </c>
      <c r="L2961" s="2" t="s">
        <v>476</v>
      </c>
      <c r="M2961" s="4" t="s">
        <v>476</v>
      </c>
      <c r="T2961" s="12" t="s">
        <v>11624</v>
      </c>
      <c r="Y2961" s="7" t="s">
        <v>11627</v>
      </c>
      <c r="Z2961" s="42">
        <v>13</v>
      </c>
      <c r="AA2961" s="8" t="s">
        <v>11628</v>
      </c>
      <c r="AB2961" s="8" t="s">
        <v>261</v>
      </c>
      <c r="AC2961" s="8" t="s">
        <v>97</v>
      </c>
      <c r="AD2961" s="8" t="b">
        <v>0</v>
      </c>
      <c r="AF2961" s="2" t="s">
        <v>99</v>
      </c>
      <c r="AG2961" s="2" t="s">
        <v>100</v>
      </c>
      <c r="AL2961" s="2" t="s">
        <v>11630</v>
      </c>
      <c r="AM2961" s="2">
        <v>475</v>
      </c>
      <c r="AO2961" s="43"/>
      <c r="AP2961" s="43"/>
      <c r="AR2961" s="43"/>
      <c r="AS2961" s="43"/>
      <c r="AV2961" s="43"/>
      <c r="AW2961" s="3" t="s">
        <v>115</v>
      </c>
      <c r="AX2961" s="9" t="s">
        <v>11631</v>
      </c>
      <c r="AY2961" s="2" t="s">
        <v>321</v>
      </c>
      <c r="AZ2961" s="2" t="s">
        <v>1796</v>
      </c>
      <c r="BA2961" s="2" t="s">
        <v>11630</v>
      </c>
      <c r="BB2961" s="2" t="s">
        <v>626</v>
      </c>
      <c r="BC2961" s="43" t="s">
        <v>115</v>
      </c>
      <c r="BF2961" s="4">
        <v>42</v>
      </c>
      <c r="BG2961" s="2" t="s">
        <v>6715</v>
      </c>
      <c r="BH2961" s="2">
        <v>8</v>
      </c>
      <c r="BI2961" s="11">
        <v>0</v>
      </c>
      <c r="BJ2961" s="11">
        <v>0.04</v>
      </c>
      <c r="BK2961" s="11">
        <v>0</v>
      </c>
      <c r="BL2961" s="11">
        <v>0</v>
      </c>
      <c r="BM2961" s="11">
        <v>0.04</v>
      </c>
      <c r="BN2961" s="11">
        <v>2</v>
      </c>
      <c r="BO2961" s="2" t="s">
        <v>115</v>
      </c>
      <c r="BP2961" s="4" t="s">
        <v>115</v>
      </c>
      <c r="BQ2961" s="4" t="s">
        <v>2864</v>
      </c>
      <c r="BR2961" s="2">
        <v>95.75</v>
      </c>
      <c r="BS2961" s="2" t="s">
        <v>161</v>
      </c>
      <c r="BT2961" s="3" t="s">
        <v>105</v>
      </c>
      <c r="BU2961" s="3" t="s">
        <v>105</v>
      </c>
      <c r="BV2961" s="3"/>
      <c r="BW2961" s="3"/>
      <c r="BX2961" s="2" t="s">
        <v>117</v>
      </c>
      <c r="BY2961" s="2" t="s">
        <v>126</v>
      </c>
      <c r="BZ2961" s="2" t="s">
        <v>235</v>
      </c>
      <c r="CG2961" s="4" t="s">
        <v>1761</v>
      </c>
      <c r="CJ2961" s="3"/>
      <c r="CK2961" s="12"/>
    </row>
    <row r="2962" spans="1:89" x14ac:dyDescent="0.3">
      <c r="A2962" s="2" t="s">
        <v>198</v>
      </c>
      <c r="B2962" s="2" t="s">
        <v>17234</v>
      </c>
      <c r="I2962" s="51" t="s">
        <v>1653</v>
      </c>
      <c r="L2962" s="2" t="s">
        <v>1643</v>
      </c>
      <c r="M2962" s="4" t="s">
        <v>1643</v>
      </c>
      <c r="T2962" s="12" t="s">
        <v>4156</v>
      </c>
      <c r="Y2962" s="7" t="s">
        <v>4157</v>
      </c>
      <c r="Z2962" s="42">
        <v>13</v>
      </c>
      <c r="AA2962" s="8" t="s">
        <v>4158</v>
      </c>
      <c r="AB2962" s="8" t="s">
        <v>262</v>
      </c>
      <c r="AC2962" s="8" t="s">
        <v>261</v>
      </c>
      <c r="AD2962" s="8" t="b">
        <v>0</v>
      </c>
      <c r="AF2962" s="2" t="s">
        <v>99</v>
      </c>
      <c r="AG2962" s="2" t="s">
        <v>100</v>
      </c>
      <c r="AL2962" s="2" t="s">
        <v>115</v>
      </c>
      <c r="AO2962" s="43"/>
      <c r="AP2962" s="43"/>
      <c r="AR2962" s="43"/>
      <c r="AS2962" s="43"/>
      <c r="AV2962" s="43"/>
      <c r="AW2962" s="3" t="s">
        <v>115</v>
      </c>
      <c r="AX2962" s="9" t="s">
        <v>4159</v>
      </c>
      <c r="AY2962" s="2" t="s">
        <v>321</v>
      </c>
      <c r="AZ2962" s="2" t="s">
        <v>4143</v>
      </c>
      <c r="BA2962" s="2" t="s">
        <v>115</v>
      </c>
      <c r="BB2962" s="2" t="s">
        <v>2617</v>
      </c>
      <c r="BC2962" s="43" t="s">
        <v>115</v>
      </c>
      <c r="BF2962" s="4">
        <v>36</v>
      </c>
      <c r="BG2962" s="2" t="s">
        <v>2617</v>
      </c>
      <c r="BH2962" s="2">
        <v>6</v>
      </c>
      <c r="BI2962" s="11">
        <v>0.89</v>
      </c>
      <c r="BJ2962" s="11">
        <v>1</v>
      </c>
      <c r="BK2962" s="11">
        <v>0</v>
      </c>
      <c r="BL2962" s="11">
        <v>0</v>
      </c>
      <c r="BM2962" s="11">
        <v>1</v>
      </c>
      <c r="BN2962" s="11">
        <v>-1</v>
      </c>
      <c r="BP2962" s="4" t="s">
        <v>115</v>
      </c>
      <c r="BS2962" s="2" t="s">
        <v>115</v>
      </c>
      <c r="BT2962" s="3" t="s">
        <v>105</v>
      </c>
      <c r="BU2962" s="3" t="s">
        <v>105</v>
      </c>
      <c r="BV2962" s="3"/>
      <c r="BW2962" s="3"/>
      <c r="BX2962" s="2" t="s">
        <v>117</v>
      </c>
      <c r="BY2962" s="2" t="s">
        <v>126</v>
      </c>
      <c r="BZ2962" s="2" t="s">
        <v>1002</v>
      </c>
      <c r="CG2962" s="4" t="s">
        <v>1761</v>
      </c>
      <c r="CJ2962" s="3"/>
      <c r="CK2962" s="12"/>
    </row>
    <row r="2963" spans="1:89" x14ac:dyDescent="0.3">
      <c r="A2963" s="2" t="s">
        <v>198</v>
      </c>
      <c r="B2963" s="2" t="s">
        <v>17210</v>
      </c>
      <c r="I2963" s="51" t="s">
        <v>1653</v>
      </c>
      <c r="L2963" s="2" t="s">
        <v>148</v>
      </c>
      <c r="M2963" s="4" t="s">
        <v>148</v>
      </c>
      <c r="N2963" s="12" t="s">
        <v>3613</v>
      </c>
      <c r="T2963" s="12" t="s">
        <v>3614</v>
      </c>
      <c r="Y2963" s="7" t="s">
        <v>3615</v>
      </c>
      <c r="Z2963" s="42">
        <v>13</v>
      </c>
      <c r="AA2963" s="8" t="s">
        <v>3616</v>
      </c>
      <c r="AB2963" s="8" t="s">
        <v>1637</v>
      </c>
      <c r="AC2963" s="8" t="s">
        <v>262</v>
      </c>
      <c r="AD2963" s="8" t="b">
        <v>1</v>
      </c>
      <c r="AF2963" s="2" t="s">
        <v>543</v>
      </c>
      <c r="AG2963" s="2" t="s">
        <v>543</v>
      </c>
      <c r="AL2963" s="2" t="s">
        <v>3617</v>
      </c>
      <c r="AO2963" s="43"/>
      <c r="AP2963" s="43"/>
      <c r="AR2963" s="43"/>
      <c r="AS2963" s="43"/>
      <c r="AV2963" s="43"/>
      <c r="AW2963" s="3" t="s">
        <v>115</v>
      </c>
      <c r="AX2963" s="9" t="s">
        <v>115</v>
      </c>
      <c r="AY2963" s="2" t="s">
        <v>115</v>
      </c>
      <c r="AZ2963" s="2" t="s">
        <v>115</v>
      </c>
      <c r="BA2963" s="2" t="s">
        <v>115</v>
      </c>
      <c r="BB2963" s="2" t="s">
        <v>565</v>
      </c>
      <c r="BC2963" s="43" t="s">
        <v>115</v>
      </c>
      <c r="BF2963" s="4">
        <v>35</v>
      </c>
      <c r="BG2963" s="2" t="s">
        <v>565</v>
      </c>
      <c r="BH2963" s="2">
        <v>7</v>
      </c>
      <c r="BI2963" s="11">
        <v>0.02</v>
      </c>
      <c r="BJ2963" s="11">
        <v>0</v>
      </c>
      <c r="BK2963" s="11">
        <v>0</v>
      </c>
      <c r="BL2963" s="11">
        <v>0</v>
      </c>
      <c r="BM2963" s="11">
        <v>0.02</v>
      </c>
      <c r="BN2963" s="11" t="s">
        <v>114</v>
      </c>
      <c r="BO2963" s="2" t="s">
        <v>115</v>
      </c>
      <c r="BP2963" s="4" t="s">
        <v>115</v>
      </c>
      <c r="BS2963" s="2" t="s">
        <v>115</v>
      </c>
      <c r="BT2963" s="3" t="s">
        <v>105</v>
      </c>
      <c r="BU2963" s="3" t="s">
        <v>105</v>
      </c>
      <c r="BV2963" s="3"/>
      <c r="BW2963" s="3"/>
      <c r="BX2963" s="2" t="s">
        <v>117</v>
      </c>
      <c r="BY2963" s="2" t="s">
        <v>126</v>
      </c>
      <c r="BZ2963" s="2" t="s">
        <v>235</v>
      </c>
      <c r="CG2963" s="4" t="s">
        <v>1761</v>
      </c>
      <c r="CJ2963" s="3"/>
      <c r="CK2963" s="12"/>
    </row>
    <row r="2964" spans="1:89" x14ac:dyDescent="0.3">
      <c r="A2964" s="2" t="s">
        <v>198</v>
      </c>
      <c r="B2964" s="2" t="s">
        <v>17240</v>
      </c>
      <c r="I2964" s="51" t="s">
        <v>1653</v>
      </c>
      <c r="L2964" s="2" t="s">
        <v>148</v>
      </c>
      <c r="M2964" s="4" t="s">
        <v>148</v>
      </c>
      <c r="T2964" s="12" t="s">
        <v>12132</v>
      </c>
      <c r="Y2964" s="7" t="s">
        <v>12133</v>
      </c>
      <c r="Z2964" s="42">
        <v>13</v>
      </c>
      <c r="AA2964" s="8" t="s">
        <v>12134</v>
      </c>
      <c r="AB2964" s="8" t="s">
        <v>96</v>
      </c>
      <c r="AC2964" s="8" t="s">
        <v>97</v>
      </c>
      <c r="AD2964" s="8" t="b">
        <v>0</v>
      </c>
      <c r="AF2964" s="2" t="s">
        <v>99</v>
      </c>
      <c r="AG2964" s="2" t="s">
        <v>100</v>
      </c>
      <c r="AL2964" s="2" t="s">
        <v>12135</v>
      </c>
      <c r="AM2964" s="2">
        <v>552</v>
      </c>
      <c r="AO2964" s="43"/>
      <c r="AP2964" s="43"/>
      <c r="AR2964" s="43"/>
      <c r="AS2964" s="43"/>
      <c r="AV2964" s="43"/>
      <c r="AW2964" s="3" t="s">
        <v>12136</v>
      </c>
      <c r="AX2964" s="9" t="s">
        <v>12137</v>
      </c>
      <c r="AY2964" s="2" t="s">
        <v>321</v>
      </c>
      <c r="AZ2964" s="2" t="s">
        <v>1796</v>
      </c>
      <c r="BA2964" s="2" t="s">
        <v>12135</v>
      </c>
      <c r="BB2964" s="2" t="s">
        <v>626</v>
      </c>
      <c r="BC2964" s="43">
        <v>6.1978604985558902E-7</v>
      </c>
      <c r="BF2964" s="4">
        <v>37</v>
      </c>
      <c r="BG2964" s="2" t="s">
        <v>626</v>
      </c>
      <c r="BH2964" s="2">
        <v>8</v>
      </c>
      <c r="BI2964" s="11">
        <v>0</v>
      </c>
      <c r="BJ2964" s="11">
        <v>0</v>
      </c>
      <c r="BK2964" s="11">
        <v>0</v>
      </c>
      <c r="BL2964" s="11">
        <v>0.01</v>
      </c>
      <c r="BM2964" s="11">
        <v>0</v>
      </c>
      <c r="BN2964" s="11" t="s">
        <v>114</v>
      </c>
      <c r="BO2964" s="2" t="s">
        <v>115</v>
      </c>
      <c r="BP2964" s="4" t="s">
        <v>115</v>
      </c>
      <c r="BQ2964" s="4" t="s">
        <v>3101</v>
      </c>
      <c r="BR2964" s="2">
        <v>93.5</v>
      </c>
      <c r="BS2964" s="2" t="s">
        <v>161</v>
      </c>
      <c r="BT2964" s="3" t="s">
        <v>105</v>
      </c>
      <c r="BU2964" s="3" t="s">
        <v>105</v>
      </c>
      <c r="BV2964" s="3"/>
      <c r="BW2964" s="3"/>
      <c r="BX2964" s="2" t="s">
        <v>117</v>
      </c>
      <c r="BY2964" s="2" t="s">
        <v>126</v>
      </c>
      <c r="BZ2964" s="2" t="s">
        <v>235</v>
      </c>
      <c r="CG2964" s="4" t="s">
        <v>1761</v>
      </c>
      <c r="CJ2964" s="3"/>
      <c r="CK2964" s="12"/>
    </row>
    <row r="2965" spans="1:89" x14ac:dyDescent="0.3">
      <c r="A2965" s="2" t="s">
        <v>198</v>
      </c>
      <c r="B2965" s="2" t="s">
        <v>17248</v>
      </c>
      <c r="I2965" s="51" t="s">
        <v>1653</v>
      </c>
      <c r="L2965" s="2" t="s">
        <v>148</v>
      </c>
      <c r="M2965" s="4" t="s">
        <v>148</v>
      </c>
      <c r="T2965" s="12" t="s">
        <v>12831</v>
      </c>
      <c r="Y2965" s="7" t="s">
        <v>12832</v>
      </c>
      <c r="Z2965" s="42">
        <v>13</v>
      </c>
      <c r="AA2965" s="8" t="s">
        <v>12833</v>
      </c>
      <c r="AB2965" s="8" t="s">
        <v>96</v>
      </c>
      <c r="AC2965" s="8" t="s">
        <v>97</v>
      </c>
      <c r="AD2965" s="8" t="b">
        <v>0</v>
      </c>
      <c r="AF2965" s="2" t="s">
        <v>99</v>
      </c>
      <c r="AG2965" s="2" t="s">
        <v>100</v>
      </c>
      <c r="AL2965" s="2" t="s">
        <v>12834</v>
      </c>
      <c r="AM2965" s="2">
        <v>556</v>
      </c>
      <c r="AO2965" s="43"/>
      <c r="AP2965" s="43"/>
      <c r="AR2965" s="43"/>
      <c r="AS2965" s="43"/>
      <c r="AV2965" s="43"/>
      <c r="AW2965" s="3" t="s">
        <v>12835</v>
      </c>
      <c r="AX2965" s="9" t="s">
        <v>12836</v>
      </c>
      <c r="AY2965" s="2" t="s">
        <v>321</v>
      </c>
      <c r="AZ2965" s="2" t="s">
        <v>1796</v>
      </c>
      <c r="BA2965" s="2" t="s">
        <v>12834</v>
      </c>
      <c r="BB2965" s="2" t="s">
        <v>626</v>
      </c>
      <c r="BC2965" s="43">
        <v>6.1975455240706399E-7</v>
      </c>
      <c r="BF2965" s="4">
        <v>40</v>
      </c>
      <c r="BG2965" s="2" t="s">
        <v>626</v>
      </c>
      <c r="BH2965" s="2">
        <v>8</v>
      </c>
      <c r="BI2965" s="11">
        <v>0</v>
      </c>
      <c r="BJ2965" s="11">
        <v>0</v>
      </c>
      <c r="BK2965" s="11">
        <v>0</v>
      </c>
      <c r="BL2965" s="11">
        <v>0.01</v>
      </c>
      <c r="BM2965" s="11">
        <v>0</v>
      </c>
      <c r="BN2965" s="11" t="s">
        <v>114</v>
      </c>
      <c r="BO2965" s="2" t="s">
        <v>115</v>
      </c>
      <c r="BP2965" s="4" t="s">
        <v>115</v>
      </c>
      <c r="BQ2965" s="4" t="s">
        <v>3101</v>
      </c>
      <c r="BR2965" s="2">
        <v>97</v>
      </c>
      <c r="BS2965" s="2" t="s">
        <v>161</v>
      </c>
      <c r="BT2965" s="3" t="s">
        <v>105</v>
      </c>
      <c r="BU2965" s="3" t="s">
        <v>105</v>
      </c>
      <c r="BV2965" s="3"/>
      <c r="BW2965" s="3"/>
      <c r="BX2965" s="2" t="s">
        <v>117</v>
      </c>
      <c r="BY2965" s="2" t="s">
        <v>126</v>
      </c>
      <c r="BZ2965" s="2" t="s">
        <v>1002</v>
      </c>
      <c r="CG2965" s="4" t="s">
        <v>1761</v>
      </c>
      <c r="CJ2965" s="3"/>
      <c r="CK2965" s="12"/>
    </row>
    <row r="2966" spans="1:89" x14ac:dyDescent="0.3">
      <c r="A2966" s="2" t="s">
        <v>198</v>
      </c>
      <c r="B2966" s="2" t="s">
        <v>17250</v>
      </c>
      <c r="I2966" s="51" t="s">
        <v>1653</v>
      </c>
      <c r="L2966" s="2" t="s">
        <v>148</v>
      </c>
      <c r="M2966" s="4" t="s">
        <v>148</v>
      </c>
      <c r="T2966" s="12" t="s">
        <v>12831</v>
      </c>
      <c r="Y2966" s="7" t="s">
        <v>12832</v>
      </c>
      <c r="Z2966" s="42">
        <v>13</v>
      </c>
      <c r="AA2966" s="8" t="s">
        <v>12833</v>
      </c>
      <c r="AB2966" s="8" t="s">
        <v>96</v>
      </c>
      <c r="AC2966" s="8" t="s">
        <v>97</v>
      </c>
      <c r="AD2966" s="8" t="b">
        <v>0</v>
      </c>
      <c r="AF2966" s="2" t="s">
        <v>99</v>
      </c>
      <c r="AG2966" s="2" t="s">
        <v>100</v>
      </c>
      <c r="AL2966" s="2" t="s">
        <v>12834</v>
      </c>
      <c r="AM2966" s="2">
        <v>556</v>
      </c>
      <c r="AO2966" s="43"/>
      <c r="AP2966" s="43"/>
      <c r="AR2966" s="43"/>
      <c r="AS2966" s="43"/>
      <c r="AV2966" s="43"/>
      <c r="AW2966" s="3" t="s">
        <v>12835</v>
      </c>
      <c r="AX2966" s="9" t="s">
        <v>12836</v>
      </c>
      <c r="AY2966" s="2" t="s">
        <v>321</v>
      </c>
      <c r="AZ2966" s="2" t="s">
        <v>1796</v>
      </c>
      <c r="BA2966" s="2" t="s">
        <v>12834</v>
      </c>
      <c r="BB2966" s="2" t="s">
        <v>626</v>
      </c>
      <c r="BC2966" s="43">
        <v>6.1975455240706399E-7</v>
      </c>
      <c r="BF2966" s="4">
        <v>40</v>
      </c>
      <c r="BG2966" s="2" t="s">
        <v>626</v>
      </c>
      <c r="BH2966" s="2">
        <v>8</v>
      </c>
      <c r="BI2966" s="11">
        <v>0</v>
      </c>
      <c r="BJ2966" s="11">
        <v>0</v>
      </c>
      <c r="BK2966" s="11">
        <v>0</v>
      </c>
      <c r="BL2966" s="11">
        <v>0.01</v>
      </c>
      <c r="BM2966" s="11">
        <v>0</v>
      </c>
      <c r="BN2966" s="11" t="s">
        <v>114</v>
      </c>
      <c r="BO2966" s="2" t="s">
        <v>115</v>
      </c>
      <c r="BP2966" s="4" t="s">
        <v>115</v>
      </c>
      <c r="BQ2966" s="4" t="s">
        <v>3101</v>
      </c>
      <c r="BR2966" s="2">
        <v>97</v>
      </c>
      <c r="BS2966" s="2" t="s">
        <v>161</v>
      </c>
      <c r="BT2966" s="3" t="s">
        <v>105</v>
      </c>
      <c r="BU2966" s="3" t="s">
        <v>105</v>
      </c>
      <c r="BV2966" s="3"/>
      <c r="BW2966" s="3"/>
      <c r="BX2966" s="2" t="s">
        <v>117</v>
      </c>
      <c r="BY2966" s="2" t="s">
        <v>126</v>
      </c>
      <c r="BZ2966" s="2" t="s">
        <v>1002</v>
      </c>
      <c r="CG2966" s="4" t="s">
        <v>1761</v>
      </c>
      <c r="CJ2966" s="3"/>
      <c r="CK2966" s="12"/>
    </row>
    <row r="2967" spans="1:89" x14ac:dyDescent="0.3">
      <c r="A2967" s="2" t="s">
        <v>198</v>
      </c>
      <c r="B2967" s="2" t="s">
        <v>17259</v>
      </c>
      <c r="I2967" s="51" t="s">
        <v>1653</v>
      </c>
      <c r="L2967" s="2" t="s">
        <v>380</v>
      </c>
      <c r="M2967" s="4" t="s">
        <v>380</v>
      </c>
      <c r="T2967" s="12" t="s">
        <v>2889</v>
      </c>
      <c r="Y2967" s="7" t="s">
        <v>2890</v>
      </c>
      <c r="Z2967" s="42">
        <v>13</v>
      </c>
      <c r="AA2967" s="8" t="s">
        <v>2891</v>
      </c>
      <c r="AB2967" s="8" t="s">
        <v>96</v>
      </c>
      <c r="AC2967" s="8" t="s">
        <v>2436</v>
      </c>
      <c r="AD2967" s="8" t="b">
        <v>0</v>
      </c>
      <c r="AF2967" s="2" t="s">
        <v>566</v>
      </c>
      <c r="AG2967" s="2" t="s">
        <v>566</v>
      </c>
      <c r="AL2967" s="2" t="s">
        <v>2892</v>
      </c>
      <c r="AO2967" s="43"/>
      <c r="AP2967" s="43"/>
      <c r="AR2967" s="43"/>
      <c r="AS2967" s="43"/>
      <c r="AV2967" s="43"/>
      <c r="AW2967" s="3" t="s">
        <v>115</v>
      </c>
      <c r="AX2967" s="9" t="s">
        <v>115</v>
      </c>
      <c r="AY2967" s="2" t="s">
        <v>115</v>
      </c>
      <c r="AZ2967" s="2" t="s">
        <v>115</v>
      </c>
      <c r="BA2967" s="2" t="s">
        <v>115</v>
      </c>
      <c r="BB2967" s="2" t="s">
        <v>565</v>
      </c>
      <c r="BC2967" s="43" t="s">
        <v>115</v>
      </c>
      <c r="BF2967" s="4">
        <v>33</v>
      </c>
      <c r="BG2967" s="2" t="s">
        <v>565</v>
      </c>
      <c r="BH2967" s="2">
        <v>7</v>
      </c>
      <c r="BI2967" s="11" t="s">
        <v>114</v>
      </c>
      <c r="BJ2967" s="11" t="s">
        <v>114</v>
      </c>
      <c r="BK2967" s="11" t="s">
        <v>114</v>
      </c>
      <c r="BL2967" s="11" t="s">
        <v>114</v>
      </c>
      <c r="BM2967" s="11" t="s">
        <v>115</v>
      </c>
      <c r="BN2967" s="11" t="s">
        <v>114</v>
      </c>
      <c r="BO2967" s="2" t="s">
        <v>115</v>
      </c>
      <c r="BP2967" s="4" t="s">
        <v>115</v>
      </c>
      <c r="BS2967" s="2" t="s">
        <v>115</v>
      </c>
      <c r="BT2967" s="3" t="s">
        <v>105</v>
      </c>
      <c r="BU2967" s="3" t="s">
        <v>105</v>
      </c>
      <c r="BV2967" s="3"/>
      <c r="BW2967" s="3"/>
      <c r="BX2967" s="2" t="s">
        <v>117</v>
      </c>
      <c r="BY2967" s="2" t="s">
        <v>126</v>
      </c>
      <c r="BZ2967" s="2" t="s">
        <v>235</v>
      </c>
      <c r="CG2967" s="4" t="s">
        <v>1761</v>
      </c>
      <c r="CJ2967" s="3"/>
      <c r="CK2967" s="12"/>
    </row>
    <row r="2968" spans="1:89" x14ac:dyDescent="0.3">
      <c r="A2968" s="2" t="s">
        <v>198</v>
      </c>
      <c r="B2968" s="2" t="s">
        <v>17251</v>
      </c>
      <c r="I2968" s="51" t="s">
        <v>1653</v>
      </c>
      <c r="L2968" s="2" t="s">
        <v>380</v>
      </c>
      <c r="M2968" s="4" t="s">
        <v>380</v>
      </c>
      <c r="T2968" s="12" t="s">
        <v>13247</v>
      </c>
      <c r="Y2968" s="7" t="s">
        <v>13248</v>
      </c>
      <c r="Z2968" s="42">
        <v>13</v>
      </c>
      <c r="AA2968" s="8" t="s">
        <v>2891</v>
      </c>
      <c r="AB2968" s="8" t="s">
        <v>96</v>
      </c>
      <c r="AC2968" s="8" t="s">
        <v>97</v>
      </c>
      <c r="AD2968" s="8" t="b">
        <v>0</v>
      </c>
      <c r="AF2968" s="2" t="s">
        <v>99</v>
      </c>
      <c r="AG2968" s="2" t="s">
        <v>100</v>
      </c>
      <c r="AL2968" s="2" t="s">
        <v>13249</v>
      </c>
      <c r="AM2968" s="2">
        <v>579</v>
      </c>
      <c r="AO2968" s="43"/>
      <c r="AP2968" s="43"/>
      <c r="AR2968" s="43"/>
      <c r="AS2968" s="43"/>
      <c r="AV2968" s="43"/>
      <c r="AW2968" s="3" t="s">
        <v>13250</v>
      </c>
      <c r="AX2968" s="9" t="s">
        <v>13251</v>
      </c>
      <c r="AY2968" s="2" t="s">
        <v>321</v>
      </c>
      <c r="AZ2968" s="2" t="s">
        <v>1796</v>
      </c>
      <c r="BA2968" s="2" t="s">
        <v>13249</v>
      </c>
      <c r="BB2968" s="2" t="s">
        <v>626</v>
      </c>
      <c r="BC2968" s="43">
        <v>6.19972795593729E-7</v>
      </c>
      <c r="BF2968" s="4">
        <v>36</v>
      </c>
      <c r="BG2968" s="2" t="s">
        <v>626</v>
      </c>
      <c r="BH2968" s="2">
        <v>8</v>
      </c>
      <c r="BI2968" s="11">
        <v>0</v>
      </c>
      <c r="BJ2968" s="11">
        <v>0.01</v>
      </c>
      <c r="BK2968" s="11">
        <v>0</v>
      </c>
      <c r="BL2968" s="11">
        <v>0</v>
      </c>
      <c r="BM2968" s="11">
        <v>0.01</v>
      </c>
      <c r="BN2968" s="11" t="s">
        <v>114</v>
      </c>
      <c r="BO2968" s="2" t="s">
        <v>115</v>
      </c>
      <c r="BP2968" s="4" t="s">
        <v>115</v>
      </c>
      <c r="BQ2968" s="4" t="s">
        <v>389</v>
      </c>
      <c r="BR2968" s="2">
        <v>68.06</v>
      </c>
      <c r="BS2968" s="2" t="s">
        <v>161</v>
      </c>
      <c r="BT2968" s="3" t="s">
        <v>105</v>
      </c>
      <c r="BU2968" s="3" t="s">
        <v>105</v>
      </c>
      <c r="BV2968" s="3"/>
      <c r="BW2968" s="3"/>
      <c r="BX2968" s="2" t="s">
        <v>117</v>
      </c>
      <c r="BY2968" s="2" t="s">
        <v>126</v>
      </c>
      <c r="BZ2968" s="2" t="s">
        <v>1002</v>
      </c>
      <c r="CG2968" s="4" t="s">
        <v>1761</v>
      </c>
      <c r="CJ2968" s="3"/>
      <c r="CK2968" s="12"/>
    </row>
    <row r="2969" spans="1:89" x14ac:dyDescent="0.3">
      <c r="A2969" s="2" t="s">
        <v>198</v>
      </c>
      <c r="B2969" s="2" t="s">
        <v>17228</v>
      </c>
      <c r="I2969" s="51" t="s">
        <v>1653</v>
      </c>
      <c r="L2969" s="2" t="s">
        <v>133</v>
      </c>
      <c r="M2969" s="4" t="s">
        <v>133</v>
      </c>
      <c r="T2969" s="12" t="s">
        <v>11865</v>
      </c>
      <c r="Y2969" s="7" t="s">
        <v>753</v>
      </c>
      <c r="Z2969" s="42">
        <v>13</v>
      </c>
      <c r="AA2969" s="8" t="s">
        <v>754</v>
      </c>
      <c r="AB2969" s="8" t="s">
        <v>755</v>
      </c>
      <c r="AC2969" s="8" t="s">
        <v>96</v>
      </c>
      <c r="AD2969" s="8" t="b">
        <v>1</v>
      </c>
      <c r="AF2969" s="2" t="s">
        <v>543</v>
      </c>
      <c r="AG2969" s="2" t="s">
        <v>543</v>
      </c>
      <c r="AL2969" s="2" t="s">
        <v>756</v>
      </c>
      <c r="AO2969" s="43"/>
      <c r="AP2969" s="43"/>
      <c r="AR2969" s="43"/>
      <c r="AS2969" s="43"/>
      <c r="AV2969" s="43"/>
      <c r="AW2969" s="3" t="s">
        <v>115</v>
      </c>
      <c r="AX2969" s="9" t="s">
        <v>115</v>
      </c>
      <c r="AY2969" s="2" t="s">
        <v>115</v>
      </c>
      <c r="AZ2969" s="2" t="s">
        <v>115</v>
      </c>
      <c r="BA2969" s="2" t="s">
        <v>115</v>
      </c>
      <c r="BB2969" s="2" t="s">
        <v>565</v>
      </c>
      <c r="BC2969" s="43" t="s">
        <v>115</v>
      </c>
      <c r="BF2969" s="4">
        <v>34</v>
      </c>
      <c r="BG2969" s="2" t="s">
        <v>565</v>
      </c>
      <c r="BH2969" s="2">
        <v>7</v>
      </c>
      <c r="BI2969" s="11">
        <v>0</v>
      </c>
      <c r="BJ2969" s="11">
        <v>0</v>
      </c>
      <c r="BK2969" s="11">
        <v>0</v>
      </c>
      <c r="BL2969" s="11">
        <v>0</v>
      </c>
      <c r="BM2969" s="11">
        <v>0</v>
      </c>
      <c r="BN2969" s="11" t="s">
        <v>114</v>
      </c>
      <c r="BO2969" s="2" t="s">
        <v>115</v>
      </c>
      <c r="BP2969" s="4" t="s">
        <v>115</v>
      </c>
      <c r="BS2969" s="2" t="s">
        <v>115</v>
      </c>
      <c r="BT2969" s="3" t="s">
        <v>105</v>
      </c>
      <c r="BU2969" s="3" t="s">
        <v>105</v>
      </c>
      <c r="BV2969" s="3"/>
      <c r="BW2969" s="3"/>
      <c r="BX2969" s="2" t="s">
        <v>117</v>
      </c>
      <c r="BY2969" s="2" t="s">
        <v>126</v>
      </c>
      <c r="BZ2969" s="2" t="s">
        <v>1002</v>
      </c>
      <c r="CG2969" s="4" t="s">
        <v>1761</v>
      </c>
      <c r="CJ2969" s="3"/>
      <c r="CK2969" s="12"/>
    </row>
    <row r="2970" spans="1:89" x14ac:dyDescent="0.3">
      <c r="A2970" s="2" t="s">
        <v>198</v>
      </c>
      <c r="B2970" s="2" t="s">
        <v>17258</v>
      </c>
      <c r="I2970" s="51" t="s">
        <v>1653</v>
      </c>
      <c r="L2970" s="2" t="s">
        <v>793</v>
      </c>
      <c r="M2970" s="4" t="s">
        <v>793</v>
      </c>
      <c r="T2970" s="12" t="s">
        <v>1654</v>
      </c>
      <c r="Y2970" s="7" t="s">
        <v>1655</v>
      </c>
      <c r="Z2970" s="42">
        <v>13</v>
      </c>
      <c r="AA2970" s="8" t="s">
        <v>839</v>
      </c>
      <c r="AB2970" s="8" t="s">
        <v>96</v>
      </c>
      <c r="AC2970" s="8" t="s">
        <v>261</v>
      </c>
      <c r="AD2970" s="8" t="b">
        <v>0</v>
      </c>
      <c r="AF2970" s="2" t="s">
        <v>99</v>
      </c>
      <c r="AG2970" s="2" t="s">
        <v>100</v>
      </c>
      <c r="AL2970" s="2" t="s">
        <v>115</v>
      </c>
      <c r="AO2970" s="43"/>
      <c r="AP2970" s="43"/>
      <c r="AR2970" s="43"/>
      <c r="AS2970" s="43"/>
      <c r="AV2970" s="43"/>
      <c r="AW2970" s="3" t="s">
        <v>115</v>
      </c>
      <c r="AX2970" s="9" t="s">
        <v>115</v>
      </c>
      <c r="AY2970" s="2" t="s">
        <v>115</v>
      </c>
      <c r="AZ2970" s="2" t="s">
        <v>115</v>
      </c>
      <c r="BA2970" s="2" t="s">
        <v>115</v>
      </c>
      <c r="BB2970" s="2" t="s">
        <v>770</v>
      </c>
      <c r="BC2970" s="43" t="s">
        <v>115</v>
      </c>
      <c r="BF2970" s="4">
        <v>15.98</v>
      </c>
      <c r="BG2970" s="2" t="s">
        <v>771</v>
      </c>
      <c r="BH2970" s="2">
        <v>5</v>
      </c>
      <c r="BI2970" s="11">
        <v>0.01</v>
      </c>
      <c r="BJ2970" s="11">
        <v>0.03</v>
      </c>
      <c r="BK2970" s="11">
        <v>0</v>
      </c>
      <c r="BL2970" s="11">
        <v>0</v>
      </c>
      <c r="BM2970" s="11">
        <v>0.03</v>
      </c>
      <c r="BN2970" s="11">
        <v>-3</v>
      </c>
      <c r="BP2970" s="4" t="s">
        <v>115</v>
      </c>
      <c r="BS2970" s="2" t="s">
        <v>115</v>
      </c>
      <c r="BT2970" s="3" t="s">
        <v>105</v>
      </c>
      <c r="BU2970" s="3" t="s">
        <v>105</v>
      </c>
      <c r="BV2970" s="3"/>
      <c r="BW2970" s="3"/>
      <c r="BX2970" s="2" t="s">
        <v>117</v>
      </c>
      <c r="BY2970" s="2" t="s">
        <v>126</v>
      </c>
      <c r="BZ2970" s="2" t="s">
        <v>235</v>
      </c>
      <c r="CG2970" s="4" t="s">
        <v>1761</v>
      </c>
      <c r="CJ2970" s="3"/>
      <c r="CK2970" s="12"/>
    </row>
    <row r="2971" spans="1:89" x14ac:dyDescent="0.3">
      <c r="A2971" s="2" t="s">
        <v>198</v>
      </c>
      <c r="B2971" s="2" t="s">
        <v>17211</v>
      </c>
      <c r="I2971" s="51" t="s">
        <v>1653</v>
      </c>
      <c r="L2971" s="2" t="s">
        <v>288</v>
      </c>
      <c r="M2971" s="4" t="s">
        <v>288</v>
      </c>
      <c r="T2971" s="12" t="s">
        <v>3618</v>
      </c>
      <c r="Y2971" s="7" t="s">
        <v>3619</v>
      </c>
      <c r="Z2971" s="42">
        <v>13</v>
      </c>
      <c r="AA2971" s="8" t="s">
        <v>3620</v>
      </c>
      <c r="AB2971" s="8" t="s">
        <v>96</v>
      </c>
      <c r="AC2971" s="8" t="s">
        <v>3621</v>
      </c>
      <c r="AD2971" s="8" t="b">
        <v>0</v>
      </c>
      <c r="AF2971" s="2" t="s">
        <v>566</v>
      </c>
      <c r="AG2971" s="2" t="s">
        <v>566</v>
      </c>
      <c r="AL2971" s="2" t="s">
        <v>3622</v>
      </c>
      <c r="AO2971" s="43"/>
      <c r="AP2971" s="43"/>
      <c r="AR2971" s="43"/>
      <c r="AS2971" s="43"/>
      <c r="AV2971" s="43"/>
      <c r="AW2971" s="3" t="s">
        <v>115</v>
      </c>
      <c r="AX2971" s="9" t="s">
        <v>115</v>
      </c>
      <c r="AY2971" s="2" t="s">
        <v>115</v>
      </c>
      <c r="AZ2971" s="2" t="s">
        <v>115</v>
      </c>
      <c r="BA2971" s="2" t="s">
        <v>115</v>
      </c>
      <c r="BB2971" s="2" t="s">
        <v>3623</v>
      </c>
      <c r="BC2971" s="43" t="s">
        <v>115</v>
      </c>
      <c r="BF2971" s="4">
        <v>19.54</v>
      </c>
      <c r="BG2971" s="2" t="s">
        <v>3623</v>
      </c>
      <c r="BH2971" s="2">
        <v>6</v>
      </c>
      <c r="BI2971" s="11" t="s">
        <v>114</v>
      </c>
      <c r="BJ2971" s="11" t="s">
        <v>114</v>
      </c>
      <c r="BK2971" s="11" t="s">
        <v>114</v>
      </c>
      <c r="BL2971" s="11" t="s">
        <v>114</v>
      </c>
      <c r="BM2971" s="11" t="s">
        <v>115</v>
      </c>
      <c r="BN2971" s="11">
        <v>20</v>
      </c>
      <c r="BO2971" s="2" t="s">
        <v>115</v>
      </c>
      <c r="BP2971" s="4" t="s">
        <v>115</v>
      </c>
      <c r="BS2971" s="2" t="s">
        <v>115</v>
      </c>
      <c r="BT2971" s="3" t="s">
        <v>105</v>
      </c>
      <c r="BU2971" s="3" t="s">
        <v>105</v>
      </c>
      <c r="BV2971" s="3"/>
      <c r="BW2971" s="3"/>
      <c r="BX2971" s="2" t="s">
        <v>117</v>
      </c>
      <c r="BY2971" s="2" t="s">
        <v>126</v>
      </c>
      <c r="BZ2971" s="2" t="s">
        <v>1002</v>
      </c>
      <c r="CG2971" s="4" t="s">
        <v>1761</v>
      </c>
      <c r="CJ2971" s="3"/>
      <c r="CK2971" s="12"/>
    </row>
    <row r="2972" spans="1:89" x14ac:dyDescent="0.3">
      <c r="A2972" s="2" t="s">
        <v>198</v>
      </c>
      <c r="B2972" s="2" t="s">
        <v>17247</v>
      </c>
      <c r="I2972" s="51" t="s">
        <v>1653</v>
      </c>
      <c r="L2972" s="2" t="s">
        <v>288</v>
      </c>
      <c r="M2972" s="4" t="s">
        <v>288</v>
      </c>
      <c r="T2972" s="12" t="s">
        <v>3501</v>
      </c>
      <c r="Y2972" s="44" t="s">
        <v>3502</v>
      </c>
      <c r="Z2972" s="42">
        <v>13</v>
      </c>
      <c r="AA2972" s="8" t="s">
        <v>3503</v>
      </c>
      <c r="AB2972" s="8" t="s">
        <v>96</v>
      </c>
      <c r="AC2972" s="8" t="s">
        <v>97</v>
      </c>
      <c r="AD2972" s="8" t="b">
        <v>0</v>
      </c>
      <c r="AF2972" s="2" t="s">
        <v>99</v>
      </c>
      <c r="AG2972" s="2" t="s">
        <v>100</v>
      </c>
      <c r="AL2972" s="2" t="s">
        <v>3504</v>
      </c>
      <c r="AM2972" s="2">
        <v>661</v>
      </c>
      <c r="AO2972" s="43"/>
      <c r="AP2972" s="43"/>
      <c r="AR2972" s="43"/>
      <c r="AS2972" s="43"/>
      <c r="AV2972" s="43"/>
      <c r="AW2972" s="3" t="s">
        <v>3505</v>
      </c>
      <c r="AX2972" s="9" t="s">
        <v>3506</v>
      </c>
      <c r="AY2972" s="2" t="s">
        <v>321</v>
      </c>
      <c r="AZ2972" s="2" t="s">
        <v>1709</v>
      </c>
      <c r="BA2972" s="2" t="s">
        <v>3504</v>
      </c>
      <c r="BB2972" s="2" t="s">
        <v>1673</v>
      </c>
      <c r="BC2972" s="43">
        <v>1.2391527664705E-6</v>
      </c>
      <c r="BF2972" s="4">
        <v>33</v>
      </c>
      <c r="BG2972" s="2" t="s">
        <v>1673</v>
      </c>
      <c r="BH2972" s="2">
        <v>7</v>
      </c>
      <c r="BI2972" s="11">
        <v>0</v>
      </c>
      <c r="BJ2972" s="11">
        <v>0.01</v>
      </c>
      <c r="BK2972" s="11">
        <v>0</v>
      </c>
      <c r="BL2972" s="11">
        <v>0</v>
      </c>
      <c r="BM2972" s="11">
        <v>0.01</v>
      </c>
      <c r="BN2972" s="11" t="s">
        <v>114</v>
      </c>
      <c r="BO2972" s="2">
        <v>0.98970000000000002</v>
      </c>
      <c r="BP2972" s="4" t="s">
        <v>1945</v>
      </c>
      <c r="BQ2972" s="4" t="s">
        <v>296</v>
      </c>
      <c r="BR2972" s="2">
        <v>95.62</v>
      </c>
      <c r="BS2972" s="2" t="s">
        <v>297</v>
      </c>
      <c r="BT2972" s="3" t="s">
        <v>105</v>
      </c>
      <c r="BU2972" s="3" t="s">
        <v>105</v>
      </c>
      <c r="BV2972" s="3"/>
      <c r="BW2972" s="3"/>
      <c r="BX2972" s="2" t="s">
        <v>117</v>
      </c>
      <c r="BY2972" s="2" t="s">
        <v>126</v>
      </c>
      <c r="BZ2972" s="2" t="s">
        <v>1002</v>
      </c>
      <c r="CG2972" s="4" t="s">
        <v>1761</v>
      </c>
      <c r="CJ2972" s="3"/>
      <c r="CK2972" s="12"/>
    </row>
    <row r="2973" spans="1:89" x14ac:dyDescent="0.3">
      <c r="A2973" s="2" t="s">
        <v>198</v>
      </c>
      <c r="B2973" s="2" t="s">
        <v>17219</v>
      </c>
      <c r="I2973" s="51" t="s">
        <v>1653</v>
      </c>
      <c r="L2973" s="2" t="s">
        <v>288</v>
      </c>
      <c r="M2973" s="4" t="s">
        <v>288</v>
      </c>
      <c r="N2973" s="12" t="s">
        <v>3639</v>
      </c>
      <c r="T2973" s="12" t="s">
        <v>3640</v>
      </c>
      <c r="Y2973" s="7" t="s">
        <v>1665</v>
      </c>
      <c r="Z2973" s="42">
        <v>13</v>
      </c>
      <c r="AA2973" s="8" t="s">
        <v>1666</v>
      </c>
      <c r="AB2973" s="8" t="s">
        <v>1667</v>
      </c>
      <c r="AC2973" s="8" t="s">
        <v>96</v>
      </c>
      <c r="AD2973" s="8" t="b">
        <v>0</v>
      </c>
      <c r="AF2973" s="2" t="s">
        <v>543</v>
      </c>
      <c r="AG2973" s="2" t="s">
        <v>543</v>
      </c>
      <c r="AL2973" s="2" t="s">
        <v>1668</v>
      </c>
      <c r="AO2973" s="43"/>
      <c r="AP2973" s="43"/>
      <c r="AR2973" s="43"/>
      <c r="AS2973" s="43"/>
      <c r="AV2973" s="43"/>
      <c r="AW2973" s="3" t="s">
        <v>115</v>
      </c>
      <c r="AX2973" s="9" t="s">
        <v>115</v>
      </c>
      <c r="AY2973" s="2" t="s">
        <v>115</v>
      </c>
      <c r="AZ2973" s="2" t="s">
        <v>115</v>
      </c>
      <c r="BA2973" s="2" t="s">
        <v>115</v>
      </c>
      <c r="BB2973" s="2" t="s">
        <v>565</v>
      </c>
      <c r="BC2973" s="43" t="s">
        <v>115</v>
      </c>
      <c r="BF2973" s="4">
        <v>35</v>
      </c>
      <c r="BG2973" s="2" t="s">
        <v>565</v>
      </c>
      <c r="BH2973" s="2">
        <v>7</v>
      </c>
      <c r="BI2973" s="11">
        <v>0</v>
      </c>
      <c r="BJ2973" s="11">
        <v>0</v>
      </c>
      <c r="BK2973" s="11">
        <v>0</v>
      </c>
      <c r="BL2973" s="11">
        <v>0</v>
      </c>
      <c r="BM2973" s="11">
        <v>0</v>
      </c>
      <c r="BN2973" s="11" t="s">
        <v>114</v>
      </c>
      <c r="BO2973" s="2" t="s">
        <v>115</v>
      </c>
      <c r="BP2973" s="4" t="s">
        <v>115</v>
      </c>
      <c r="BS2973" s="2" t="s">
        <v>115</v>
      </c>
      <c r="BT2973" s="3" t="s">
        <v>105</v>
      </c>
      <c r="BU2973" s="3" t="s">
        <v>105</v>
      </c>
      <c r="BV2973" s="3"/>
      <c r="BW2973" s="3"/>
      <c r="BX2973" s="2" t="s">
        <v>117</v>
      </c>
      <c r="BY2973" s="2" t="s">
        <v>118</v>
      </c>
      <c r="BZ2973" s="2" t="s">
        <v>235</v>
      </c>
      <c r="CG2973" s="4" t="s">
        <v>1761</v>
      </c>
      <c r="CJ2973" s="3"/>
      <c r="CK2973" s="12"/>
    </row>
    <row r="2974" spans="1:89" x14ac:dyDescent="0.3">
      <c r="A2974" s="2" t="s">
        <v>198</v>
      </c>
      <c r="B2974" s="2" t="s">
        <v>17226</v>
      </c>
      <c r="I2974" s="51" t="s">
        <v>1653</v>
      </c>
      <c r="L2974" s="2" t="s">
        <v>288</v>
      </c>
      <c r="M2974" s="4" t="s">
        <v>288</v>
      </c>
      <c r="T2974" s="12" t="s">
        <v>15064</v>
      </c>
      <c r="Y2974" s="7" t="s">
        <v>15065</v>
      </c>
      <c r="Z2974" s="42">
        <v>13</v>
      </c>
      <c r="AA2974" s="8" t="s">
        <v>15066</v>
      </c>
      <c r="AB2974" s="8" t="s">
        <v>96</v>
      </c>
      <c r="AC2974" s="8" t="s">
        <v>97</v>
      </c>
      <c r="AD2974" s="8" t="b">
        <v>0</v>
      </c>
      <c r="AF2974" s="2" t="s">
        <v>99</v>
      </c>
      <c r="AG2974" s="2" t="s">
        <v>100</v>
      </c>
      <c r="AL2974" s="2" t="s">
        <v>15067</v>
      </c>
      <c r="AM2974" s="2">
        <v>685</v>
      </c>
      <c r="AO2974" s="43"/>
      <c r="AP2974" s="43"/>
      <c r="AR2974" s="43"/>
      <c r="AS2974" s="43"/>
      <c r="AV2974" s="43"/>
      <c r="AW2974" s="3" t="s">
        <v>115</v>
      </c>
      <c r="AX2974" s="9" t="s">
        <v>15068</v>
      </c>
      <c r="AY2974" s="2" t="s">
        <v>321</v>
      </c>
      <c r="AZ2974" s="2" t="s">
        <v>1796</v>
      </c>
      <c r="BA2974" s="2" t="s">
        <v>15067</v>
      </c>
      <c r="BB2974" s="2" t="s">
        <v>626</v>
      </c>
      <c r="BC2974" s="43" t="s">
        <v>115</v>
      </c>
      <c r="BF2974" s="4">
        <v>42</v>
      </c>
      <c r="BG2974" s="2" t="s">
        <v>626</v>
      </c>
      <c r="BH2974" s="2">
        <v>8</v>
      </c>
      <c r="BI2974" s="11">
        <v>0</v>
      </c>
      <c r="BJ2974" s="11">
        <v>0</v>
      </c>
      <c r="BK2974" s="11">
        <v>0</v>
      </c>
      <c r="BL2974" s="11">
        <v>0</v>
      </c>
      <c r="BM2974" s="11">
        <v>0</v>
      </c>
      <c r="BN2974" s="11" t="s">
        <v>114</v>
      </c>
      <c r="BO2974" s="2" t="s">
        <v>115</v>
      </c>
      <c r="BP2974" s="4" t="s">
        <v>115</v>
      </c>
      <c r="BQ2974" s="4" t="s">
        <v>3686</v>
      </c>
      <c r="BR2974" s="2">
        <v>97.19</v>
      </c>
      <c r="BS2974" s="2" t="s">
        <v>297</v>
      </c>
      <c r="BT2974" s="3" t="s">
        <v>105</v>
      </c>
      <c r="BU2974" s="3" t="s">
        <v>105</v>
      </c>
      <c r="BV2974" s="3"/>
      <c r="BW2974" s="3"/>
      <c r="BX2974" s="2" t="s">
        <v>117</v>
      </c>
      <c r="BY2974" s="2" t="s">
        <v>126</v>
      </c>
      <c r="BZ2974" s="2" t="s">
        <v>1002</v>
      </c>
      <c r="CG2974" s="4" t="s">
        <v>1761</v>
      </c>
      <c r="CJ2974" s="3"/>
      <c r="CK2974" s="12"/>
    </row>
    <row r="2975" spans="1:89" x14ac:dyDescent="0.3">
      <c r="A2975" s="2" t="s">
        <v>198</v>
      </c>
      <c r="B2975" s="2" t="s">
        <v>17240</v>
      </c>
      <c r="I2975" s="51" t="s">
        <v>1653</v>
      </c>
      <c r="L2975" s="2" t="s">
        <v>288</v>
      </c>
      <c r="M2975" s="4" t="s">
        <v>288</v>
      </c>
      <c r="T2975" s="12" t="s">
        <v>15127</v>
      </c>
      <c r="Y2975" s="7" t="s">
        <v>15130</v>
      </c>
      <c r="Z2975" s="42">
        <v>13</v>
      </c>
      <c r="AA2975" s="8" t="s">
        <v>1679</v>
      </c>
      <c r="AB2975" s="8" t="s">
        <v>96</v>
      </c>
      <c r="AC2975" s="8" t="s">
        <v>97</v>
      </c>
      <c r="AD2975" s="8" t="b">
        <v>0</v>
      </c>
      <c r="AF2975" s="2" t="s">
        <v>99</v>
      </c>
      <c r="AG2975" s="2" t="s">
        <v>100</v>
      </c>
      <c r="AL2975" s="2" t="s">
        <v>15132</v>
      </c>
      <c r="AM2975" s="2">
        <v>689</v>
      </c>
      <c r="AO2975" s="43"/>
      <c r="AP2975" s="43"/>
      <c r="AR2975" s="43"/>
      <c r="AS2975" s="43"/>
      <c r="AV2975" s="43"/>
      <c r="AW2975" s="3" t="s">
        <v>115</v>
      </c>
      <c r="AX2975" s="9" t="s">
        <v>15133</v>
      </c>
      <c r="AY2975" s="2" t="s">
        <v>321</v>
      </c>
      <c r="AZ2975" s="2" t="s">
        <v>1796</v>
      </c>
      <c r="BA2975" s="2" t="s">
        <v>15132</v>
      </c>
      <c r="BB2975" s="2" t="s">
        <v>626</v>
      </c>
      <c r="BC2975" s="43" t="s">
        <v>115</v>
      </c>
      <c r="BF2975" s="4">
        <v>38</v>
      </c>
      <c r="BG2975" s="2" t="s">
        <v>626</v>
      </c>
      <c r="BH2975" s="2">
        <v>8</v>
      </c>
      <c r="BI2975" s="11">
        <v>0</v>
      </c>
      <c r="BJ2975" s="11">
        <v>0</v>
      </c>
      <c r="BK2975" s="11">
        <v>0.01</v>
      </c>
      <c r="BL2975" s="11">
        <v>0</v>
      </c>
      <c r="BM2975" s="11">
        <v>0.01</v>
      </c>
      <c r="BN2975" s="11" t="s">
        <v>114</v>
      </c>
      <c r="BO2975" s="2" t="s">
        <v>115</v>
      </c>
      <c r="BP2975" s="4" t="s">
        <v>115</v>
      </c>
      <c r="BQ2975" s="4" t="s">
        <v>3686</v>
      </c>
      <c r="BR2975" s="2">
        <v>94.25</v>
      </c>
      <c r="BS2975" s="2" t="s">
        <v>297</v>
      </c>
      <c r="BT2975" s="3" t="s">
        <v>105</v>
      </c>
      <c r="BU2975" s="3" t="s">
        <v>105</v>
      </c>
      <c r="BV2975" s="3"/>
      <c r="BW2975" s="3"/>
      <c r="BX2975" s="2" t="s">
        <v>117</v>
      </c>
      <c r="BY2975" s="2" t="s">
        <v>126</v>
      </c>
      <c r="BZ2975" s="2" t="s">
        <v>235</v>
      </c>
      <c r="CG2975" s="4" t="s">
        <v>1761</v>
      </c>
      <c r="CJ2975" s="3"/>
      <c r="CK2975" s="12"/>
    </row>
    <row r="2976" spans="1:89" x14ac:dyDescent="0.3">
      <c r="A2976" s="2" t="s">
        <v>198</v>
      </c>
      <c r="B2976" s="2" t="s">
        <v>17217</v>
      </c>
      <c r="I2976" s="51" t="s">
        <v>1653</v>
      </c>
      <c r="L2976" s="2" t="s">
        <v>577</v>
      </c>
      <c r="M2976" s="4" t="s">
        <v>577</v>
      </c>
      <c r="T2976" s="12" t="s">
        <v>3919</v>
      </c>
      <c r="Y2976" s="7" t="s">
        <v>3920</v>
      </c>
      <c r="Z2976" s="42">
        <v>13</v>
      </c>
      <c r="AA2976" s="8" t="s">
        <v>3333</v>
      </c>
      <c r="AB2976" s="8" t="s">
        <v>96</v>
      </c>
      <c r="AC2976" s="8" t="s">
        <v>261</v>
      </c>
      <c r="AD2976" s="8" t="b">
        <v>0</v>
      </c>
      <c r="AF2976" s="2" t="s">
        <v>99</v>
      </c>
      <c r="AG2976" s="2" t="s">
        <v>100</v>
      </c>
      <c r="AL2976" s="2" t="s">
        <v>3921</v>
      </c>
      <c r="AM2976" s="2">
        <v>738</v>
      </c>
      <c r="AO2976" s="43"/>
      <c r="AP2976" s="43"/>
      <c r="AR2976" s="43"/>
      <c r="AS2976" s="43"/>
      <c r="AV2976" s="43"/>
      <c r="AW2976" s="3" t="s">
        <v>115</v>
      </c>
      <c r="AX2976" s="9" t="s">
        <v>3922</v>
      </c>
      <c r="AY2976" s="2" t="s">
        <v>508</v>
      </c>
      <c r="AZ2976" s="2" t="s">
        <v>1709</v>
      </c>
      <c r="BA2976" s="2" t="s">
        <v>3921</v>
      </c>
      <c r="BB2976" s="2" t="s">
        <v>1673</v>
      </c>
      <c r="BC2976" s="43" t="s">
        <v>115</v>
      </c>
      <c r="BF2976" s="4">
        <v>32</v>
      </c>
      <c r="BG2976" s="2" t="s">
        <v>1776</v>
      </c>
      <c r="BH2976" s="2">
        <v>7</v>
      </c>
      <c r="BI2976" s="11">
        <v>0</v>
      </c>
      <c r="BJ2976" s="11">
        <v>0</v>
      </c>
      <c r="BK2976" s="11">
        <v>0</v>
      </c>
      <c r="BL2976" s="11">
        <v>0</v>
      </c>
      <c r="BM2976" s="11">
        <v>0</v>
      </c>
      <c r="BN2976" s="11">
        <v>2</v>
      </c>
      <c r="BO2976" s="2">
        <v>0.94130000000000003</v>
      </c>
      <c r="BP2976" s="4" t="s">
        <v>1945</v>
      </c>
      <c r="BQ2976" s="4" t="s">
        <v>404</v>
      </c>
      <c r="BR2976" s="2">
        <v>93.88</v>
      </c>
      <c r="BS2976" s="2" t="s">
        <v>297</v>
      </c>
      <c r="BT2976" s="3" t="s">
        <v>105</v>
      </c>
      <c r="BU2976" s="3" t="s">
        <v>105</v>
      </c>
      <c r="BV2976" s="3"/>
      <c r="BW2976" s="3"/>
      <c r="BX2976" s="2" t="s">
        <v>117</v>
      </c>
      <c r="BY2976" s="2" t="s">
        <v>118</v>
      </c>
      <c r="BZ2976" s="2" t="s">
        <v>235</v>
      </c>
      <c r="CG2976" s="4" t="s">
        <v>1761</v>
      </c>
      <c r="CJ2976" s="3"/>
      <c r="CK2976" s="12"/>
    </row>
    <row r="2977" spans="1:89" x14ac:dyDescent="0.3">
      <c r="A2977" s="2" t="s">
        <v>198</v>
      </c>
      <c r="B2977" s="2" t="s">
        <v>17220</v>
      </c>
      <c r="I2977" s="51" t="s">
        <v>1653</v>
      </c>
      <c r="L2977" s="2" t="s">
        <v>577</v>
      </c>
      <c r="M2977" s="4" t="s">
        <v>577</v>
      </c>
      <c r="T2977" s="12" t="s">
        <v>3923</v>
      </c>
      <c r="Y2977" s="7" t="s">
        <v>3924</v>
      </c>
      <c r="Z2977" s="42">
        <v>13</v>
      </c>
      <c r="AA2977" s="8" t="s">
        <v>3925</v>
      </c>
      <c r="AB2977" s="8" t="s">
        <v>96</v>
      </c>
      <c r="AC2977" s="8" t="s">
        <v>261</v>
      </c>
      <c r="AD2977" s="8" t="b">
        <v>0</v>
      </c>
      <c r="AF2977" s="2" t="s">
        <v>99</v>
      </c>
      <c r="AG2977" s="2" t="s">
        <v>100</v>
      </c>
      <c r="AL2977" s="2" t="s">
        <v>3926</v>
      </c>
      <c r="AM2977" s="2">
        <v>739</v>
      </c>
      <c r="AO2977" s="43"/>
      <c r="AP2977" s="43"/>
      <c r="AR2977" s="43"/>
      <c r="AS2977" s="43"/>
      <c r="AV2977" s="43"/>
      <c r="AW2977" s="3" t="s">
        <v>115</v>
      </c>
      <c r="AX2977" s="9" t="s">
        <v>115</v>
      </c>
      <c r="AY2977" s="2" t="s">
        <v>115</v>
      </c>
      <c r="AZ2977" s="2" t="s">
        <v>115</v>
      </c>
      <c r="BA2977" s="2" t="s">
        <v>115</v>
      </c>
      <c r="BB2977" s="2" t="s">
        <v>1673</v>
      </c>
      <c r="BC2977" s="43" t="s">
        <v>115</v>
      </c>
      <c r="BF2977" s="4">
        <v>25.4</v>
      </c>
      <c r="BG2977" s="2" t="s">
        <v>1673</v>
      </c>
      <c r="BH2977" s="2">
        <v>7</v>
      </c>
      <c r="BI2977" s="11">
        <v>0</v>
      </c>
      <c r="BJ2977" s="11">
        <v>0.01</v>
      </c>
      <c r="BK2977" s="11">
        <v>0</v>
      </c>
      <c r="BL2977" s="11">
        <v>0</v>
      </c>
      <c r="BM2977" s="11">
        <v>0.01</v>
      </c>
      <c r="BN2977" s="11">
        <v>6</v>
      </c>
      <c r="BO2977" s="2">
        <v>0.99909999999999999</v>
      </c>
      <c r="BP2977" s="4" t="s">
        <v>1945</v>
      </c>
      <c r="BQ2977" s="4" t="s">
        <v>404</v>
      </c>
      <c r="BR2977" s="2">
        <v>93.81</v>
      </c>
      <c r="BS2977" s="2" t="s">
        <v>297</v>
      </c>
      <c r="BT2977" s="3" t="s">
        <v>105</v>
      </c>
      <c r="BU2977" s="3" t="s">
        <v>105</v>
      </c>
      <c r="BV2977" s="3"/>
      <c r="BW2977" s="3"/>
      <c r="BX2977" s="2" t="s">
        <v>117</v>
      </c>
      <c r="BY2977" s="2" t="s">
        <v>118</v>
      </c>
      <c r="BZ2977" s="2" t="s">
        <v>235</v>
      </c>
      <c r="CG2977" s="4" t="s">
        <v>1761</v>
      </c>
      <c r="CJ2977" s="3"/>
      <c r="CK2977" s="12"/>
    </row>
    <row r="2978" spans="1:89" x14ac:dyDescent="0.3">
      <c r="A2978" s="2" t="s">
        <v>198</v>
      </c>
      <c r="B2978" s="2" t="s">
        <v>17221</v>
      </c>
      <c r="I2978" s="51" t="s">
        <v>1653</v>
      </c>
      <c r="L2978" s="2" t="s">
        <v>577</v>
      </c>
      <c r="M2978" s="4" t="s">
        <v>577</v>
      </c>
      <c r="T2978" s="12" t="s">
        <v>3923</v>
      </c>
      <c r="Y2978" s="7" t="s">
        <v>3924</v>
      </c>
      <c r="Z2978" s="42">
        <v>13</v>
      </c>
      <c r="AA2978" s="8" t="s">
        <v>3925</v>
      </c>
      <c r="AB2978" s="8" t="s">
        <v>96</v>
      </c>
      <c r="AC2978" s="8" t="s">
        <v>261</v>
      </c>
      <c r="AD2978" s="8" t="b">
        <v>0</v>
      </c>
      <c r="AF2978" s="2" t="s">
        <v>99</v>
      </c>
      <c r="AG2978" s="2" t="s">
        <v>100</v>
      </c>
      <c r="AL2978" s="2" t="s">
        <v>3926</v>
      </c>
      <c r="AM2978" s="2">
        <v>739</v>
      </c>
      <c r="AO2978" s="43"/>
      <c r="AP2978" s="43"/>
      <c r="AR2978" s="43"/>
      <c r="AS2978" s="43"/>
      <c r="AV2978" s="43"/>
      <c r="AW2978" s="3" t="s">
        <v>115</v>
      </c>
      <c r="AX2978" s="9" t="s">
        <v>115</v>
      </c>
      <c r="AY2978" s="2" t="s">
        <v>115</v>
      </c>
      <c r="AZ2978" s="2" t="s">
        <v>115</v>
      </c>
      <c r="BA2978" s="2" t="s">
        <v>115</v>
      </c>
      <c r="BB2978" s="2" t="s">
        <v>1673</v>
      </c>
      <c r="BC2978" s="43" t="s">
        <v>115</v>
      </c>
      <c r="BF2978" s="4">
        <v>25.4</v>
      </c>
      <c r="BG2978" s="2" t="s">
        <v>1673</v>
      </c>
      <c r="BH2978" s="2">
        <v>7</v>
      </c>
      <c r="BI2978" s="11">
        <v>0</v>
      </c>
      <c r="BJ2978" s="11">
        <v>0.01</v>
      </c>
      <c r="BK2978" s="11">
        <v>0</v>
      </c>
      <c r="BL2978" s="11">
        <v>0</v>
      </c>
      <c r="BM2978" s="11">
        <v>0.01</v>
      </c>
      <c r="BN2978" s="11">
        <v>6</v>
      </c>
      <c r="BO2978" s="2">
        <v>0.99909999999999999</v>
      </c>
      <c r="BP2978" s="4" t="s">
        <v>1945</v>
      </c>
      <c r="BQ2978" s="4" t="s">
        <v>404</v>
      </c>
      <c r="BR2978" s="2">
        <v>93.81</v>
      </c>
      <c r="BS2978" s="2" t="s">
        <v>297</v>
      </c>
      <c r="BT2978" s="3" t="s">
        <v>105</v>
      </c>
      <c r="BU2978" s="3" t="s">
        <v>105</v>
      </c>
      <c r="BV2978" s="3"/>
      <c r="BW2978" s="3"/>
      <c r="BX2978" s="2" t="s">
        <v>117</v>
      </c>
      <c r="BY2978" s="2" t="s">
        <v>118</v>
      </c>
      <c r="BZ2978" s="2" t="s">
        <v>235</v>
      </c>
      <c r="CG2978" s="4" t="s">
        <v>1761</v>
      </c>
      <c r="CJ2978" s="3"/>
      <c r="CK2978" s="12"/>
    </row>
    <row r="2979" spans="1:89" x14ac:dyDescent="0.3">
      <c r="A2979" s="2" t="s">
        <v>198</v>
      </c>
      <c r="B2979" s="2" t="s">
        <v>17216</v>
      </c>
      <c r="I2979" s="51" t="s">
        <v>1653</v>
      </c>
      <c r="L2979" s="2" t="s">
        <v>577</v>
      </c>
      <c r="M2979" s="4" t="s">
        <v>577</v>
      </c>
      <c r="T2979" s="12" t="s">
        <v>3939</v>
      </c>
      <c r="Y2979" s="7" t="s">
        <v>3940</v>
      </c>
      <c r="Z2979" s="42">
        <v>13</v>
      </c>
      <c r="AA2979" s="8" t="s">
        <v>3941</v>
      </c>
      <c r="AB2979" s="8" t="s">
        <v>96</v>
      </c>
      <c r="AC2979" s="8" t="s">
        <v>261</v>
      </c>
      <c r="AD2979" s="8" t="b">
        <v>0</v>
      </c>
      <c r="AF2979" s="2" t="s">
        <v>99</v>
      </c>
      <c r="AG2979" s="2" t="s">
        <v>100</v>
      </c>
      <c r="AL2979" s="2" t="s">
        <v>3942</v>
      </c>
      <c r="AM2979" s="2">
        <v>751</v>
      </c>
      <c r="AO2979" s="43"/>
      <c r="AP2979" s="43"/>
      <c r="AR2979" s="43"/>
      <c r="AS2979" s="43"/>
      <c r="AV2979" s="43"/>
      <c r="AW2979" s="3" t="s">
        <v>115</v>
      </c>
      <c r="AX2979" s="9" t="s">
        <v>115</v>
      </c>
      <c r="AY2979" s="2" t="s">
        <v>115</v>
      </c>
      <c r="AZ2979" s="2" t="s">
        <v>115</v>
      </c>
      <c r="BA2979" s="2" t="s">
        <v>115</v>
      </c>
      <c r="BB2979" s="2" t="s">
        <v>1673</v>
      </c>
      <c r="BC2979" s="43" t="s">
        <v>115</v>
      </c>
      <c r="BF2979" s="4">
        <v>29.7</v>
      </c>
      <c r="BG2979" s="2" t="s">
        <v>1673</v>
      </c>
      <c r="BH2979" s="2">
        <v>7</v>
      </c>
      <c r="BI2979" s="11">
        <v>0</v>
      </c>
      <c r="BJ2979" s="11">
        <v>0</v>
      </c>
      <c r="BK2979" s="11">
        <v>0</v>
      </c>
      <c r="BL2979" s="11">
        <v>0</v>
      </c>
      <c r="BM2979" s="11">
        <v>0</v>
      </c>
      <c r="BN2979" s="11" t="s">
        <v>114</v>
      </c>
      <c r="BO2979" s="2">
        <v>0.99419999999999997</v>
      </c>
      <c r="BP2979" s="4" t="s">
        <v>1945</v>
      </c>
      <c r="BR2979" s="2">
        <v>96.06</v>
      </c>
      <c r="BS2979" s="2" t="s">
        <v>297</v>
      </c>
      <c r="BT2979" s="3" t="s">
        <v>105</v>
      </c>
      <c r="BU2979" s="3" t="s">
        <v>105</v>
      </c>
      <c r="BV2979" s="3"/>
      <c r="BW2979" s="3"/>
      <c r="BX2979" s="2" t="s">
        <v>311</v>
      </c>
      <c r="BY2979" s="2" t="s">
        <v>118</v>
      </c>
      <c r="BZ2979" s="2" t="s">
        <v>235</v>
      </c>
      <c r="CG2979" s="4" t="s">
        <v>1761</v>
      </c>
      <c r="CJ2979" s="3"/>
      <c r="CK2979" s="12"/>
    </row>
    <row r="2980" spans="1:89" x14ac:dyDescent="0.3">
      <c r="A2980" s="2" t="s">
        <v>198</v>
      </c>
      <c r="B2980" s="2" t="s">
        <v>17222</v>
      </c>
      <c r="I2980" s="51" t="s">
        <v>1653</v>
      </c>
      <c r="L2980" s="2" t="s">
        <v>577</v>
      </c>
      <c r="M2980" s="4" t="s">
        <v>577</v>
      </c>
      <c r="T2980" s="12" t="s">
        <v>3939</v>
      </c>
      <c r="Y2980" s="7" t="s">
        <v>3940</v>
      </c>
      <c r="Z2980" s="42">
        <v>13</v>
      </c>
      <c r="AA2980" s="8" t="s">
        <v>3941</v>
      </c>
      <c r="AB2980" s="8" t="s">
        <v>96</v>
      </c>
      <c r="AC2980" s="8" t="s">
        <v>261</v>
      </c>
      <c r="AD2980" s="8" t="b">
        <v>0</v>
      </c>
      <c r="AF2980" s="2" t="s">
        <v>99</v>
      </c>
      <c r="AG2980" s="2" t="s">
        <v>100</v>
      </c>
      <c r="AL2980" s="2" t="s">
        <v>3942</v>
      </c>
      <c r="AM2980" s="2">
        <v>751</v>
      </c>
      <c r="AO2980" s="43"/>
      <c r="AP2980" s="43"/>
      <c r="AR2980" s="43"/>
      <c r="AS2980" s="43"/>
      <c r="AV2980" s="43"/>
      <c r="AW2980" s="3" t="s">
        <v>115</v>
      </c>
      <c r="AX2980" s="9" t="s">
        <v>115</v>
      </c>
      <c r="AY2980" s="2" t="s">
        <v>115</v>
      </c>
      <c r="AZ2980" s="2" t="s">
        <v>115</v>
      </c>
      <c r="BA2980" s="2" t="s">
        <v>115</v>
      </c>
      <c r="BB2980" s="2" t="s">
        <v>1673</v>
      </c>
      <c r="BC2980" s="43" t="s">
        <v>115</v>
      </c>
      <c r="BF2980" s="4">
        <v>29.7</v>
      </c>
      <c r="BG2980" s="2" t="s">
        <v>1673</v>
      </c>
      <c r="BH2980" s="2">
        <v>7</v>
      </c>
      <c r="BI2980" s="11">
        <v>0</v>
      </c>
      <c r="BJ2980" s="11">
        <v>0</v>
      </c>
      <c r="BK2980" s="11">
        <v>0</v>
      </c>
      <c r="BL2980" s="11">
        <v>0</v>
      </c>
      <c r="BM2980" s="11">
        <v>0</v>
      </c>
      <c r="BN2980" s="11" t="s">
        <v>114</v>
      </c>
      <c r="BO2980" s="2">
        <v>0.99419999999999997</v>
      </c>
      <c r="BP2980" s="4" t="s">
        <v>1945</v>
      </c>
      <c r="BR2980" s="2">
        <v>96.06</v>
      </c>
      <c r="BS2980" s="2" t="s">
        <v>297</v>
      </c>
      <c r="BT2980" s="3" t="s">
        <v>105</v>
      </c>
      <c r="BU2980" s="3" t="s">
        <v>105</v>
      </c>
      <c r="BV2980" s="3"/>
      <c r="BW2980" s="3"/>
      <c r="BX2980" s="2" t="s">
        <v>117</v>
      </c>
      <c r="BY2980" s="2" t="s">
        <v>118</v>
      </c>
      <c r="BZ2980" s="2" t="s">
        <v>235</v>
      </c>
      <c r="CG2980" s="4" t="s">
        <v>1761</v>
      </c>
      <c r="CJ2980" s="3"/>
      <c r="CK2980" s="12"/>
    </row>
    <row r="2981" spans="1:89" x14ac:dyDescent="0.3">
      <c r="A2981" s="2" t="s">
        <v>198</v>
      </c>
      <c r="B2981" s="2" t="s">
        <v>17225</v>
      </c>
      <c r="I2981" s="51" t="s">
        <v>1653</v>
      </c>
      <c r="L2981" s="2" t="s">
        <v>577</v>
      </c>
      <c r="M2981" s="4" t="s">
        <v>577</v>
      </c>
      <c r="T2981" s="12" t="s">
        <v>3939</v>
      </c>
      <c r="Y2981" s="7" t="s">
        <v>3940</v>
      </c>
      <c r="Z2981" s="42">
        <v>13</v>
      </c>
      <c r="AA2981" s="8" t="s">
        <v>3941</v>
      </c>
      <c r="AB2981" s="8" t="s">
        <v>96</v>
      </c>
      <c r="AC2981" s="8" t="s">
        <v>261</v>
      </c>
      <c r="AD2981" s="8" t="b">
        <v>0</v>
      </c>
      <c r="AF2981" s="2" t="s">
        <v>99</v>
      </c>
      <c r="AG2981" s="2" t="s">
        <v>100</v>
      </c>
      <c r="AL2981" s="2" t="s">
        <v>3942</v>
      </c>
      <c r="AM2981" s="2">
        <v>751</v>
      </c>
      <c r="AO2981" s="43"/>
      <c r="AP2981" s="43"/>
      <c r="AR2981" s="43"/>
      <c r="AS2981" s="43"/>
      <c r="AV2981" s="43"/>
      <c r="AW2981" s="3" t="s">
        <v>115</v>
      </c>
      <c r="AX2981" s="9" t="s">
        <v>115</v>
      </c>
      <c r="AY2981" s="2" t="s">
        <v>115</v>
      </c>
      <c r="AZ2981" s="2" t="s">
        <v>115</v>
      </c>
      <c r="BA2981" s="2" t="s">
        <v>115</v>
      </c>
      <c r="BB2981" s="2" t="s">
        <v>1673</v>
      </c>
      <c r="BC2981" s="43" t="s">
        <v>115</v>
      </c>
      <c r="BF2981" s="4">
        <v>29.7</v>
      </c>
      <c r="BG2981" s="2" t="s">
        <v>1673</v>
      </c>
      <c r="BH2981" s="2">
        <v>7</v>
      </c>
      <c r="BI2981" s="11">
        <v>0</v>
      </c>
      <c r="BJ2981" s="11">
        <v>0</v>
      </c>
      <c r="BK2981" s="11">
        <v>0</v>
      </c>
      <c r="BL2981" s="11">
        <v>0</v>
      </c>
      <c r="BM2981" s="11">
        <v>0</v>
      </c>
      <c r="BN2981" s="11" t="s">
        <v>114</v>
      </c>
      <c r="BO2981" s="2">
        <v>0.99419999999999997</v>
      </c>
      <c r="BP2981" s="4" t="s">
        <v>1945</v>
      </c>
      <c r="BR2981" s="2">
        <v>96.06</v>
      </c>
      <c r="BS2981" s="2" t="s">
        <v>297</v>
      </c>
      <c r="BT2981" s="3" t="s">
        <v>105</v>
      </c>
      <c r="BU2981" s="3" t="s">
        <v>105</v>
      </c>
      <c r="BV2981" s="3"/>
      <c r="BW2981" s="3"/>
      <c r="BX2981" s="2" t="s">
        <v>117</v>
      </c>
      <c r="BY2981" s="2" t="s">
        <v>118</v>
      </c>
      <c r="BZ2981" s="2" t="s">
        <v>235</v>
      </c>
      <c r="CG2981" s="4" t="s">
        <v>1761</v>
      </c>
      <c r="CJ2981" s="3"/>
      <c r="CK2981" s="12"/>
    </row>
    <row r="2982" spans="1:89" x14ac:dyDescent="0.3">
      <c r="A2982" s="2" t="s">
        <v>198</v>
      </c>
      <c r="B2982" s="2" t="s">
        <v>17218</v>
      </c>
      <c r="I2982" s="51" t="s">
        <v>1653</v>
      </c>
      <c r="L2982" s="2" t="s">
        <v>577</v>
      </c>
      <c r="M2982" s="4" t="s">
        <v>577</v>
      </c>
      <c r="T2982" s="12" t="s">
        <v>3950</v>
      </c>
      <c r="Y2982" s="7" t="s">
        <v>3951</v>
      </c>
      <c r="Z2982" s="42">
        <v>13</v>
      </c>
      <c r="AA2982" s="8" t="s">
        <v>3945</v>
      </c>
      <c r="AB2982" s="8" t="s">
        <v>262</v>
      </c>
      <c r="AC2982" s="8" t="s">
        <v>97</v>
      </c>
      <c r="AD2982" s="8" t="b">
        <v>0</v>
      </c>
      <c r="AF2982" s="2" t="s">
        <v>99</v>
      </c>
      <c r="AG2982" s="2" t="s">
        <v>100</v>
      </c>
      <c r="AL2982" s="2" t="s">
        <v>3952</v>
      </c>
      <c r="AM2982" s="2">
        <v>754</v>
      </c>
      <c r="AO2982" s="43"/>
      <c r="AP2982" s="43"/>
      <c r="AR2982" s="43"/>
      <c r="AS2982" s="43"/>
      <c r="AV2982" s="43"/>
      <c r="AW2982" s="3" t="s">
        <v>115</v>
      </c>
      <c r="AX2982" s="9" t="s">
        <v>115</v>
      </c>
      <c r="AY2982" s="2" t="s">
        <v>115</v>
      </c>
      <c r="AZ2982" s="2" t="s">
        <v>115</v>
      </c>
      <c r="BA2982" s="2" t="s">
        <v>115</v>
      </c>
      <c r="BB2982" s="2" t="s">
        <v>1673</v>
      </c>
      <c r="BC2982" s="43" t="s">
        <v>115</v>
      </c>
      <c r="BF2982" s="4">
        <v>25.5</v>
      </c>
      <c r="BG2982" s="2" t="s">
        <v>1673</v>
      </c>
      <c r="BH2982" s="2">
        <v>7</v>
      </c>
      <c r="BI2982" s="11">
        <v>0</v>
      </c>
      <c r="BJ2982" s="11">
        <v>0</v>
      </c>
      <c r="BK2982" s="11">
        <v>0</v>
      </c>
      <c r="BL2982" s="11">
        <v>0</v>
      </c>
      <c r="BM2982" s="11">
        <v>0</v>
      </c>
      <c r="BN2982" s="11" t="s">
        <v>114</v>
      </c>
      <c r="BO2982" s="2">
        <v>0.70479999999999998</v>
      </c>
      <c r="BP2982" s="4" t="s">
        <v>1945</v>
      </c>
      <c r="BQ2982" s="4" t="s">
        <v>3949</v>
      </c>
      <c r="BR2982" s="2">
        <v>98.25</v>
      </c>
      <c r="BS2982" s="2" t="s">
        <v>297</v>
      </c>
      <c r="BT2982" s="3" t="s">
        <v>105</v>
      </c>
      <c r="BU2982" s="3" t="s">
        <v>105</v>
      </c>
      <c r="BV2982" s="3"/>
      <c r="BW2982" s="3"/>
      <c r="BX2982" s="2" t="s">
        <v>117</v>
      </c>
      <c r="BY2982" s="2" t="s">
        <v>118</v>
      </c>
      <c r="BZ2982" s="2" t="s">
        <v>235</v>
      </c>
      <c r="CG2982" s="4" t="s">
        <v>1761</v>
      </c>
      <c r="CJ2982" s="3"/>
      <c r="CK2982" s="12"/>
    </row>
    <row r="2983" spans="1:89" x14ac:dyDescent="0.3">
      <c r="A2983" s="2" t="s">
        <v>198</v>
      </c>
      <c r="B2983" s="2" t="s">
        <v>17223</v>
      </c>
      <c r="I2983" s="51" t="s">
        <v>1653</v>
      </c>
      <c r="L2983" s="2" t="s">
        <v>577</v>
      </c>
      <c r="M2983" s="4" t="s">
        <v>577</v>
      </c>
      <c r="T2983" s="12" t="s">
        <v>3950</v>
      </c>
      <c r="Y2983" s="7" t="s">
        <v>3951</v>
      </c>
      <c r="Z2983" s="42">
        <v>13</v>
      </c>
      <c r="AA2983" s="8" t="s">
        <v>3945</v>
      </c>
      <c r="AB2983" s="8" t="s">
        <v>262</v>
      </c>
      <c r="AC2983" s="8" t="s">
        <v>97</v>
      </c>
      <c r="AD2983" s="8" t="b">
        <v>0</v>
      </c>
      <c r="AF2983" s="2" t="s">
        <v>99</v>
      </c>
      <c r="AG2983" s="2" t="s">
        <v>100</v>
      </c>
      <c r="AL2983" s="2" t="s">
        <v>3952</v>
      </c>
      <c r="AM2983" s="2">
        <v>754</v>
      </c>
      <c r="AO2983" s="43"/>
      <c r="AP2983" s="43"/>
      <c r="AR2983" s="43"/>
      <c r="AS2983" s="43"/>
      <c r="AV2983" s="43"/>
      <c r="AW2983" s="3" t="s">
        <v>115</v>
      </c>
      <c r="AX2983" s="9" t="s">
        <v>115</v>
      </c>
      <c r="AY2983" s="2" t="s">
        <v>115</v>
      </c>
      <c r="AZ2983" s="2" t="s">
        <v>115</v>
      </c>
      <c r="BA2983" s="2" t="s">
        <v>115</v>
      </c>
      <c r="BB2983" s="2" t="s">
        <v>1673</v>
      </c>
      <c r="BC2983" s="43" t="s">
        <v>115</v>
      </c>
      <c r="BF2983" s="4">
        <v>25.5</v>
      </c>
      <c r="BG2983" s="2" t="s">
        <v>1673</v>
      </c>
      <c r="BH2983" s="2">
        <v>7</v>
      </c>
      <c r="BI2983" s="11">
        <v>0</v>
      </c>
      <c r="BJ2983" s="11">
        <v>0</v>
      </c>
      <c r="BK2983" s="11">
        <v>0</v>
      </c>
      <c r="BL2983" s="11">
        <v>0</v>
      </c>
      <c r="BM2983" s="11">
        <v>0</v>
      </c>
      <c r="BN2983" s="11" t="s">
        <v>114</v>
      </c>
      <c r="BO2983" s="2">
        <v>0.70479999999999998</v>
      </c>
      <c r="BP2983" s="4" t="s">
        <v>1945</v>
      </c>
      <c r="BQ2983" s="4" t="s">
        <v>3949</v>
      </c>
      <c r="BR2983" s="2">
        <v>98.25</v>
      </c>
      <c r="BS2983" s="2" t="s">
        <v>297</v>
      </c>
      <c r="BT2983" s="3" t="s">
        <v>105</v>
      </c>
      <c r="BU2983" s="3" t="s">
        <v>105</v>
      </c>
      <c r="BV2983" s="3"/>
      <c r="BW2983" s="3"/>
      <c r="BX2983" s="2" t="s">
        <v>117</v>
      </c>
      <c r="BY2983" s="2" t="s">
        <v>118</v>
      </c>
      <c r="BZ2983" s="2" t="s">
        <v>235</v>
      </c>
      <c r="CG2983" s="4" t="s">
        <v>1761</v>
      </c>
      <c r="CJ2983" s="3"/>
      <c r="CK2983" s="12"/>
    </row>
    <row r="2984" spans="1:89" x14ac:dyDescent="0.3">
      <c r="A2984" s="2" t="s">
        <v>198</v>
      </c>
      <c r="B2984" s="2" t="s">
        <v>17224</v>
      </c>
      <c r="I2984" s="51" t="s">
        <v>1653</v>
      </c>
      <c r="L2984" s="2" t="s">
        <v>577</v>
      </c>
      <c r="M2984" s="4" t="s">
        <v>577</v>
      </c>
      <c r="T2984" s="12" t="s">
        <v>3953</v>
      </c>
      <c r="Y2984" s="7" t="s">
        <v>3954</v>
      </c>
      <c r="Z2984" s="42">
        <v>13</v>
      </c>
      <c r="AA2984" s="8" t="s">
        <v>3955</v>
      </c>
      <c r="AB2984" s="8" t="s">
        <v>96</v>
      </c>
      <c r="AC2984" s="8" t="s">
        <v>261</v>
      </c>
      <c r="AD2984" s="8" t="b">
        <v>0</v>
      </c>
      <c r="AF2984" s="2" t="s">
        <v>99</v>
      </c>
      <c r="AG2984" s="2" t="s">
        <v>100</v>
      </c>
      <c r="AL2984" s="2" t="s">
        <v>3956</v>
      </c>
      <c r="AM2984" s="2">
        <v>755</v>
      </c>
      <c r="AO2984" s="43"/>
      <c r="AP2984" s="43"/>
      <c r="AR2984" s="43"/>
      <c r="AS2984" s="43"/>
      <c r="AV2984" s="43"/>
      <c r="AW2984" s="3" t="s">
        <v>115</v>
      </c>
      <c r="AX2984" s="9" t="s">
        <v>115</v>
      </c>
      <c r="AY2984" s="2" t="s">
        <v>115</v>
      </c>
      <c r="AZ2984" s="2" t="s">
        <v>115</v>
      </c>
      <c r="BA2984" s="2" t="s">
        <v>115</v>
      </c>
      <c r="BB2984" s="2" t="s">
        <v>1673</v>
      </c>
      <c r="BC2984" s="43" t="s">
        <v>115</v>
      </c>
      <c r="BF2984" s="4">
        <v>25.2</v>
      </c>
      <c r="BG2984" s="2" t="s">
        <v>1673</v>
      </c>
      <c r="BH2984" s="2">
        <v>7</v>
      </c>
      <c r="BI2984" s="11">
        <v>0</v>
      </c>
      <c r="BJ2984" s="11">
        <v>0</v>
      </c>
      <c r="BK2984" s="11">
        <v>0</v>
      </c>
      <c r="BL2984" s="11">
        <v>0</v>
      </c>
      <c r="BM2984" s="11">
        <v>0</v>
      </c>
      <c r="BN2984" s="11" t="s">
        <v>114</v>
      </c>
      <c r="BO2984" s="2">
        <v>0.99950000000000006</v>
      </c>
      <c r="BP2984" s="4" t="s">
        <v>1945</v>
      </c>
      <c r="BQ2984" s="4" t="s">
        <v>3949</v>
      </c>
      <c r="BR2984" s="2">
        <v>98.38</v>
      </c>
      <c r="BS2984" s="2" t="s">
        <v>297</v>
      </c>
      <c r="BT2984" s="3" t="s">
        <v>105</v>
      </c>
      <c r="BU2984" s="3" t="s">
        <v>105</v>
      </c>
      <c r="BV2984" s="3"/>
      <c r="BW2984" s="3"/>
      <c r="BX2984" s="2" t="s">
        <v>311</v>
      </c>
      <c r="BY2984" s="2" t="s">
        <v>118</v>
      </c>
      <c r="BZ2984" s="2" t="s">
        <v>235</v>
      </c>
      <c r="CG2984" s="4" t="s">
        <v>1761</v>
      </c>
      <c r="CJ2984" s="3"/>
      <c r="CK2984" s="12"/>
    </row>
    <row r="2985" spans="1:89" x14ac:dyDescent="0.3">
      <c r="A2985" s="2" t="s">
        <v>198</v>
      </c>
      <c r="B2985" s="2" t="s">
        <v>17261</v>
      </c>
      <c r="I2985" s="51" t="s">
        <v>1653</v>
      </c>
      <c r="L2985" s="2" t="s">
        <v>1269</v>
      </c>
      <c r="M2985" s="4" t="s">
        <v>1269</v>
      </c>
      <c r="T2985" s="12" t="s">
        <v>1467</v>
      </c>
      <c r="Y2985" s="7" t="s">
        <v>1470</v>
      </c>
      <c r="Z2985" s="42">
        <v>13</v>
      </c>
      <c r="AA2985" s="8" t="s">
        <v>1471</v>
      </c>
      <c r="AB2985" s="8" t="s">
        <v>97</v>
      </c>
      <c r="AC2985" s="8" t="s">
        <v>261</v>
      </c>
      <c r="AD2985" s="8" t="b">
        <v>0</v>
      </c>
      <c r="AF2985" s="2" t="s">
        <v>99</v>
      </c>
      <c r="AG2985" s="2" t="s">
        <v>100</v>
      </c>
      <c r="AL2985" s="2" t="s">
        <v>115</v>
      </c>
      <c r="AO2985" s="43"/>
      <c r="AP2985" s="43"/>
      <c r="AR2985" s="43"/>
      <c r="AS2985" s="43"/>
      <c r="AV2985" s="43"/>
      <c r="AW2985" s="3" t="s">
        <v>115</v>
      </c>
      <c r="AX2985" s="9" t="s">
        <v>115</v>
      </c>
      <c r="AY2985" s="2" t="s">
        <v>115</v>
      </c>
      <c r="AZ2985" s="2" t="s">
        <v>115</v>
      </c>
      <c r="BA2985" s="2" t="s">
        <v>115</v>
      </c>
      <c r="BB2985" s="2" t="s">
        <v>770</v>
      </c>
      <c r="BC2985" s="43" t="s">
        <v>115</v>
      </c>
      <c r="BF2985" s="4">
        <v>24.8</v>
      </c>
      <c r="BG2985" s="2" t="s">
        <v>771</v>
      </c>
      <c r="BH2985" s="2">
        <v>5</v>
      </c>
      <c r="BI2985" s="11">
        <v>0.98</v>
      </c>
      <c r="BJ2985" s="11">
        <v>0.95</v>
      </c>
      <c r="BK2985" s="11">
        <v>0</v>
      </c>
      <c r="BL2985" s="11">
        <v>0</v>
      </c>
      <c r="BM2985" s="11">
        <v>0.98</v>
      </c>
      <c r="BN2985" s="11">
        <v>-8</v>
      </c>
      <c r="BP2985" s="4" t="s">
        <v>115</v>
      </c>
      <c r="BS2985" s="2" t="s">
        <v>115</v>
      </c>
      <c r="BT2985" s="3" t="s">
        <v>105</v>
      </c>
      <c r="BU2985" s="3" t="s">
        <v>105</v>
      </c>
      <c r="BV2985" s="3"/>
      <c r="BW2985" s="3"/>
      <c r="BX2985" s="2" t="s">
        <v>117</v>
      </c>
      <c r="BY2985" s="2" t="s">
        <v>126</v>
      </c>
      <c r="BZ2985" s="2" t="s">
        <v>1002</v>
      </c>
      <c r="CG2985" s="4" t="s">
        <v>1761</v>
      </c>
      <c r="CJ2985" s="3"/>
      <c r="CK2985" s="12"/>
    </row>
    <row r="2986" spans="1:89" x14ac:dyDescent="0.3">
      <c r="A2986" s="2" t="s">
        <v>198</v>
      </c>
      <c r="B2986" s="2" t="s">
        <v>17210</v>
      </c>
      <c r="I2986" s="51" t="s">
        <v>1653</v>
      </c>
      <c r="L2986" s="2" t="s">
        <v>220</v>
      </c>
      <c r="M2986" s="4" t="s">
        <v>220</v>
      </c>
      <c r="N2986" s="12" t="s">
        <v>3608</v>
      </c>
      <c r="T2986" s="12" t="s">
        <v>3609</v>
      </c>
      <c r="Y2986" s="44" t="s">
        <v>3610</v>
      </c>
      <c r="Z2986" s="42">
        <v>13</v>
      </c>
      <c r="AA2986" s="8" t="s">
        <v>3611</v>
      </c>
      <c r="AB2986" s="8" t="s">
        <v>1637</v>
      </c>
      <c r="AC2986" s="8" t="s">
        <v>262</v>
      </c>
      <c r="AD2986" s="8" t="b">
        <v>0</v>
      </c>
      <c r="AF2986" s="2" t="s">
        <v>543</v>
      </c>
      <c r="AG2986" s="2" t="s">
        <v>543</v>
      </c>
      <c r="AL2986" s="2" t="s">
        <v>3612</v>
      </c>
      <c r="AO2986" s="43"/>
      <c r="AP2986" s="43"/>
      <c r="AR2986" s="43"/>
      <c r="AS2986" s="43"/>
      <c r="AV2986" s="43"/>
      <c r="AW2986" s="3" t="s">
        <v>115</v>
      </c>
      <c r="AX2986" s="9" t="s">
        <v>115</v>
      </c>
      <c r="AY2986" s="2" t="s">
        <v>115</v>
      </c>
      <c r="AZ2986" s="2" t="s">
        <v>115</v>
      </c>
      <c r="BA2986" s="2" t="s">
        <v>115</v>
      </c>
      <c r="BB2986" s="2" t="s">
        <v>565</v>
      </c>
      <c r="BC2986" s="43" t="s">
        <v>115</v>
      </c>
      <c r="BF2986" s="4">
        <v>39</v>
      </c>
      <c r="BG2986" s="2" t="s">
        <v>800</v>
      </c>
      <c r="BH2986" s="2">
        <v>7</v>
      </c>
      <c r="BI2986" s="11">
        <v>0.99</v>
      </c>
      <c r="BJ2986" s="11">
        <v>0.99</v>
      </c>
      <c r="BK2986" s="11">
        <v>0</v>
      </c>
      <c r="BL2986" s="11">
        <v>0</v>
      </c>
      <c r="BM2986" s="11">
        <v>0.99</v>
      </c>
      <c r="BN2986" s="11">
        <v>1</v>
      </c>
      <c r="BO2986" s="2" t="s">
        <v>115</v>
      </c>
      <c r="BP2986" s="4" t="s">
        <v>115</v>
      </c>
      <c r="BS2986" s="2" t="s">
        <v>115</v>
      </c>
      <c r="BT2986" s="3" t="s">
        <v>105</v>
      </c>
      <c r="BU2986" s="3" t="s">
        <v>105</v>
      </c>
      <c r="BV2986" s="3"/>
      <c r="BW2986" s="3"/>
      <c r="BX2986" s="2" t="s">
        <v>117</v>
      </c>
      <c r="BY2986" s="2" t="s">
        <v>126</v>
      </c>
      <c r="BZ2986" s="2" t="s">
        <v>235</v>
      </c>
      <c r="CG2986" s="4" t="s">
        <v>1761</v>
      </c>
      <c r="CJ2986" s="3"/>
      <c r="CK2986" s="12"/>
    </row>
    <row r="2987" spans="1:89" x14ac:dyDescent="0.3">
      <c r="A2987" s="2" t="s">
        <v>198</v>
      </c>
      <c r="B2987" s="2" t="s">
        <v>17229</v>
      </c>
      <c r="I2987" s="51" t="s">
        <v>1653</v>
      </c>
      <c r="L2987" s="2" t="s">
        <v>220</v>
      </c>
      <c r="M2987" s="4" t="s">
        <v>220</v>
      </c>
      <c r="T2987" s="12" t="s">
        <v>16105</v>
      </c>
      <c r="Y2987" s="7" t="s">
        <v>16106</v>
      </c>
      <c r="Z2987" s="42">
        <v>13</v>
      </c>
      <c r="AA2987" s="8" t="s">
        <v>16107</v>
      </c>
      <c r="AB2987" s="8" t="s">
        <v>96</v>
      </c>
      <c r="AC2987" s="8" t="s">
        <v>97</v>
      </c>
      <c r="AD2987" s="8" t="b">
        <v>0</v>
      </c>
      <c r="AF2987" s="2" t="s">
        <v>99</v>
      </c>
      <c r="AG2987" s="2" t="s">
        <v>100</v>
      </c>
      <c r="AL2987" s="2" t="s">
        <v>16108</v>
      </c>
      <c r="AM2987" s="2">
        <v>787</v>
      </c>
      <c r="AO2987" s="43"/>
      <c r="AP2987" s="43"/>
      <c r="AR2987" s="43"/>
      <c r="AS2987" s="43"/>
      <c r="AV2987" s="43"/>
      <c r="AW2987" s="3" t="s">
        <v>16109</v>
      </c>
      <c r="AX2987" s="9" t="s">
        <v>16110</v>
      </c>
      <c r="AY2987" s="2" t="s">
        <v>321</v>
      </c>
      <c r="AZ2987" s="2" t="s">
        <v>1796</v>
      </c>
      <c r="BA2987" s="2" t="s">
        <v>16108</v>
      </c>
      <c r="BB2987" s="2" t="s">
        <v>626</v>
      </c>
      <c r="BC2987" s="43">
        <v>6.1960632692412495E-7</v>
      </c>
      <c r="BF2987" s="4">
        <v>40</v>
      </c>
      <c r="BG2987" s="2" t="s">
        <v>626</v>
      </c>
      <c r="BH2987" s="2">
        <v>8</v>
      </c>
      <c r="BI2987" s="11">
        <v>0</v>
      </c>
      <c r="BJ2987" s="11">
        <v>0.01</v>
      </c>
      <c r="BK2987" s="11">
        <v>0</v>
      </c>
      <c r="BL2987" s="11">
        <v>0</v>
      </c>
      <c r="BM2987" s="11">
        <v>0.01</v>
      </c>
      <c r="BN2987" s="11" t="s">
        <v>114</v>
      </c>
      <c r="BO2987" s="2" t="s">
        <v>115</v>
      </c>
      <c r="BP2987" s="4" t="s">
        <v>115</v>
      </c>
      <c r="BQ2987" s="4" t="s">
        <v>4001</v>
      </c>
      <c r="BR2987" s="2">
        <v>55.44</v>
      </c>
      <c r="BS2987" s="2" t="s">
        <v>179</v>
      </c>
      <c r="BT2987" s="3" t="s">
        <v>105</v>
      </c>
      <c r="BU2987" s="3" t="s">
        <v>105</v>
      </c>
      <c r="BV2987" s="3"/>
      <c r="BW2987" s="3"/>
      <c r="BX2987" s="2" t="s">
        <v>117</v>
      </c>
      <c r="BY2987" s="2" t="s">
        <v>126</v>
      </c>
      <c r="BZ2987" s="2" t="s">
        <v>1002</v>
      </c>
      <c r="CG2987" s="4" t="s">
        <v>1761</v>
      </c>
      <c r="CJ2987" s="3"/>
      <c r="CK2987" s="12"/>
    </row>
    <row r="2988" spans="1:89" x14ac:dyDescent="0.3">
      <c r="A2988" s="2" t="s">
        <v>198</v>
      </c>
      <c r="B2988" s="2" t="s">
        <v>17232</v>
      </c>
      <c r="I2988" s="51" t="s">
        <v>1653</v>
      </c>
      <c r="L2988" s="2" t="s">
        <v>220</v>
      </c>
      <c r="M2988" s="4" t="s">
        <v>220</v>
      </c>
      <c r="T2988" s="12" t="s">
        <v>16819</v>
      </c>
      <c r="Y2988" s="7" t="s">
        <v>16822</v>
      </c>
      <c r="Z2988" s="42">
        <v>13</v>
      </c>
      <c r="AA2988" s="8" t="s">
        <v>16823</v>
      </c>
      <c r="AB2988" s="8" t="s">
        <v>262</v>
      </c>
      <c r="AC2988" s="8" t="s">
        <v>97</v>
      </c>
      <c r="AD2988" s="8" t="b">
        <v>0</v>
      </c>
      <c r="AF2988" s="2" t="s">
        <v>99</v>
      </c>
      <c r="AG2988" s="2" t="s">
        <v>100</v>
      </c>
      <c r="AL2988" s="2" t="s">
        <v>16825</v>
      </c>
      <c r="AM2988" s="2">
        <v>801</v>
      </c>
      <c r="AO2988" s="43"/>
      <c r="AP2988" s="43"/>
      <c r="AR2988" s="43"/>
      <c r="AS2988" s="43"/>
      <c r="AV2988" s="43"/>
      <c r="AW2988" s="3" t="s">
        <v>115</v>
      </c>
      <c r="AX2988" s="9" t="s">
        <v>16826</v>
      </c>
      <c r="AY2988" s="2" t="s">
        <v>321</v>
      </c>
      <c r="AZ2988" s="2" t="s">
        <v>1796</v>
      </c>
      <c r="BA2988" s="2" t="s">
        <v>16825</v>
      </c>
      <c r="BB2988" s="2" t="s">
        <v>626</v>
      </c>
      <c r="BC2988" s="43" t="s">
        <v>115</v>
      </c>
      <c r="BF2988" s="4">
        <v>40</v>
      </c>
      <c r="BG2988" s="2" t="s">
        <v>626</v>
      </c>
      <c r="BH2988" s="2">
        <v>8</v>
      </c>
      <c r="BI2988" s="11">
        <v>0</v>
      </c>
      <c r="BJ2988" s="11">
        <v>0</v>
      </c>
      <c r="BK2988" s="11">
        <v>0</v>
      </c>
      <c r="BL2988" s="11">
        <v>0</v>
      </c>
      <c r="BM2988" s="11">
        <v>0</v>
      </c>
      <c r="BN2988" s="11" t="s">
        <v>114</v>
      </c>
      <c r="BO2988" s="2" t="s">
        <v>115</v>
      </c>
      <c r="BP2988" s="4" t="s">
        <v>115</v>
      </c>
      <c r="BQ2988" s="4" t="s">
        <v>4047</v>
      </c>
      <c r="BR2988" s="2">
        <v>54.12</v>
      </c>
      <c r="BS2988" s="2" t="s">
        <v>179</v>
      </c>
      <c r="BT2988" s="3" t="s">
        <v>105</v>
      </c>
      <c r="BU2988" s="3" t="s">
        <v>105</v>
      </c>
      <c r="BV2988" s="3"/>
      <c r="BW2988" s="3"/>
      <c r="BX2988" s="2" t="s">
        <v>117</v>
      </c>
      <c r="BY2988" s="2" t="s">
        <v>126</v>
      </c>
      <c r="BZ2988" s="2" t="s">
        <v>1002</v>
      </c>
      <c r="CG2988" s="4" t="s">
        <v>1761</v>
      </c>
      <c r="CJ2988" s="3"/>
      <c r="CK2988" s="12"/>
    </row>
    <row r="2989" spans="1:89" x14ac:dyDescent="0.3">
      <c r="A2989" s="2" t="s">
        <v>198</v>
      </c>
      <c r="B2989" s="2" t="s">
        <v>17230</v>
      </c>
      <c r="I2989" s="51" t="s">
        <v>1653</v>
      </c>
      <c r="L2989" s="2" t="s">
        <v>220</v>
      </c>
      <c r="M2989" s="4" t="s">
        <v>220</v>
      </c>
      <c r="N2989" s="12" t="s">
        <v>16688</v>
      </c>
      <c r="T2989" s="12" t="s">
        <v>16689</v>
      </c>
      <c r="Y2989" s="7" t="s">
        <v>16690</v>
      </c>
      <c r="Z2989" s="42">
        <v>13</v>
      </c>
      <c r="AA2989" s="8" t="s">
        <v>14958</v>
      </c>
      <c r="AB2989" s="8" t="s">
        <v>570</v>
      </c>
      <c r="AC2989" s="8" t="s">
        <v>96</v>
      </c>
      <c r="AD2989" s="8" t="b">
        <v>0</v>
      </c>
      <c r="AF2989" s="2" t="s">
        <v>543</v>
      </c>
      <c r="AG2989" s="2" t="s">
        <v>543</v>
      </c>
      <c r="AL2989" s="2" t="s">
        <v>16691</v>
      </c>
      <c r="AO2989" s="43"/>
      <c r="AP2989" s="43"/>
      <c r="AR2989" s="43"/>
      <c r="AS2989" s="43"/>
      <c r="AV2989" s="43"/>
      <c r="AW2989" s="3" t="s">
        <v>115</v>
      </c>
      <c r="AX2989" s="9" t="s">
        <v>115</v>
      </c>
      <c r="AY2989" s="2" t="s">
        <v>115</v>
      </c>
      <c r="AZ2989" s="2" t="s">
        <v>115</v>
      </c>
      <c r="BA2989" s="2" t="s">
        <v>115</v>
      </c>
      <c r="BB2989" s="2" t="s">
        <v>565</v>
      </c>
      <c r="BC2989" s="43" t="s">
        <v>115</v>
      </c>
      <c r="BF2989" s="4">
        <v>26.1</v>
      </c>
      <c r="BG2989" s="2" t="s">
        <v>565</v>
      </c>
      <c r="BH2989" s="2">
        <v>7</v>
      </c>
      <c r="BI2989" s="11">
        <v>0</v>
      </c>
      <c r="BJ2989" s="11">
        <v>0</v>
      </c>
      <c r="BK2989" s="11">
        <v>0</v>
      </c>
      <c r="BL2989" s="11">
        <v>0</v>
      </c>
      <c r="BM2989" s="11">
        <v>0</v>
      </c>
      <c r="BN2989" s="11" t="s">
        <v>114</v>
      </c>
      <c r="BO2989" s="2" t="s">
        <v>115</v>
      </c>
      <c r="BP2989" s="4" t="s">
        <v>115</v>
      </c>
      <c r="BS2989" s="2" t="s">
        <v>115</v>
      </c>
      <c r="BT2989" s="3" t="s">
        <v>105</v>
      </c>
      <c r="BU2989" s="3" t="s">
        <v>105</v>
      </c>
      <c r="BV2989" s="3"/>
      <c r="BW2989" s="3"/>
      <c r="BX2989" s="2" t="s">
        <v>117</v>
      </c>
      <c r="BY2989" s="2" t="s">
        <v>126</v>
      </c>
      <c r="BZ2989" s="2" t="s">
        <v>235</v>
      </c>
      <c r="CG2989" s="4" t="s">
        <v>1761</v>
      </c>
      <c r="CJ2989" s="3"/>
      <c r="CK2989" s="12"/>
    </row>
    <row r="2990" spans="1:89" x14ac:dyDescent="0.3">
      <c r="A2990" s="2" t="s">
        <v>198</v>
      </c>
      <c r="B2990" s="24" t="s">
        <v>6340</v>
      </c>
      <c r="I2990" s="51" t="s">
        <v>2508</v>
      </c>
      <c r="L2990" s="2" t="s">
        <v>1364</v>
      </c>
      <c r="M2990" s="4" t="s">
        <v>1364</v>
      </c>
      <c r="N2990" s="24"/>
      <c r="T2990" s="12" t="s">
        <v>4813</v>
      </c>
      <c r="Y2990" s="44" t="s">
        <v>4814</v>
      </c>
      <c r="Z2990" s="42">
        <v>13</v>
      </c>
      <c r="AA2990" s="8" t="s">
        <v>4767</v>
      </c>
      <c r="AB2990" s="8" t="s">
        <v>262</v>
      </c>
      <c r="AC2990" s="8" t="s">
        <v>261</v>
      </c>
      <c r="AD2990" s="8" t="b">
        <v>0</v>
      </c>
      <c r="AF2990" s="2" t="s">
        <v>99</v>
      </c>
      <c r="AG2990" s="2" t="s">
        <v>100</v>
      </c>
      <c r="AL2990" s="2" t="s">
        <v>115</v>
      </c>
      <c r="AO2990" s="43"/>
      <c r="AP2990" s="43"/>
      <c r="AR2990" s="43"/>
      <c r="AS2990" s="43"/>
      <c r="AV2990" s="43"/>
      <c r="AW2990" s="3" t="s">
        <v>115</v>
      </c>
      <c r="AX2990" s="9" t="s">
        <v>4815</v>
      </c>
      <c r="AY2990" s="2" t="s">
        <v>321</v>
      </c>
      <c r="AZ2990" s="2" t="s">
        <v>777</v>
      </c>
      <c r="BA2990" s="2" t="s">
        <v>115</v>
      </c>
      <c r="BB2990" s="2" t="s">
        <v>778</v>
      </c>
      <c r="BC2990" s="43" t="s">
        <v>115</v>
      </c>
      <c r="BF2990" s="4">
        <v>33</v>
      </c>
      <c r="BG2990" s="2" t="s">
        <v>778</v>
      </c>
      <c r="BH2990" s="2">
        <v>6</v>
      </c>
      <c r="BI2990" s="11">
        <v>0</v>
      </c>
      <c r="BJ2990" s="11">
        <v>0</v>
      </c>
      <c r="BK2990" s="11">
        <v>0</v>
      </c>
      <c r="BL2990" s="11">
        <v>0.97</v>
      </c>
      <c r="BM2990" s="11">
        <v>0</v>
      </c>
      <c r="BN2990" s="11">
        <v>-1</v>
      </c>
      <c r="BP2990" s="4" t="s">
        <v>115</v>
      </c>
      <c r="BS2990" s="2" t="s">
        <v>115</v>
      </c>
      <c r="BT2990" s="2" t="s">
        <v>116</v>
      </c>
      <c r="BU2990" s="3" t="s">
        <v>105</v>
      </c>
      <c r="BV2990" s="3"/>
      <c r="BW2990" s="3"/>
      <c r="BX2990" s="2" t="s">
        <v>105</v>
      </c>
      <c r="BZ2990" s="2" t="s">
        <v>105</v>
      </c>
      <c r="CG2990" s="4" t="s">
        <v>1761</v>
      </c>
      <c r="CK2990" s="12"/>
    </row>
    <row r="2991" spans="1:89" x14ac:dyDescent="0.3">
      <c r="A2991" s="2" t="s">
        <v>198</v>
      </c>
      <c r="B2991" s="24" t="s">
        <v>2507</v>
      </c>
      <c r="I2991" s="51" t="s">
        <v>2508</v>
      </c>
      <c r="L2991" s="2" t="s">
        <v>1437</v>
      </c>
      <c r="M2991" s="4" t="s">
        <v>1437</v>
      </c>
      <c r="N2991" s="24" t="s">
        <v>2509</v>
      </c>
      <c r="T2991" s="12" t="s">
        <v>7693</v>
      </c>
      <c r="Y2991" s="7" t="s">
        <v>7694</v>
      </c>
      <c r="Z2991" s="42">
        <v>13</v>
      </c>
      <c r="AA2991" s="8" t="s">
        <v>7695</v>
      </c>
      <c r="AB2991" s="8" t="s">
        <v>96</v>
      </c>
      <c r="AC2991" s="8" t="s">
        <v>97</v>
      </c>
      <c r="AD2991" s="8" t="b">
        <v>0</v>
      </c>
      <c r="AF2991" s="2" t="s">
        <v>99</v>
      </c>
      <c r="AG2991" s="2" t="s">
        <v>100</v>
      </c>
      <c r="AL2991" s="2" t="s">
        <v>7696</v>
      </c>
      <c r="AM2991" s="2">
        <v>320</v>
      </c>
      <c r="AO2991" s="43"/>
      <c r="AP2991" s="43"/>
      <c r="AR2991" s="43"/>
      <c r="AS2991" s="43"/>
      <c r="AV2991" s="43"/>
      <c r="AW2991" s="3" t="s">
        <v>7697</v>
      </c>
      <c r="AX2991" s="9" t="s">
        <v>7698</v>
      </c>
      <c r="AY2991" s="2" t="s">
        <v>321</v>
      </c>
      <c r="AZ2991" s="2" t="s">
        <v>1796</v>
      </c>
      <c r="BA2991" s="2" t="s">
        <v>7696</v>
      </c>
      <c r="BB2991" s="2" t="s">
        <v>626</v>
      </c>
      <c r="BC2991" s="43">
        <v>6.2371359071914105E-7</v>
      </c>
      <c r="BF2991" s="4">
        <v>40</v>
      </c>
      <c r="BG2991" s="2" t="s">
        <v>626</v>
      </c>
      <c r="BH2991" s="2">
        <v>8</v>
      </c>
      <c r="BI2991" s="11">
        <v>0</v>
      </c>
      <c r="BJ2991" s="11">
        <v>0.1</v>
      </c>
      <c r="BK2991" s="11">
        <v>0</v>
      </c>
      <c r="BL2991" s="11">
        <v>0</v>
      </c>
      <c r="BM2991" s="11">
        <v>0.1</v>
      </c>
      <c r="BN2991" s="11">
        <v>19</v>
      </c>
      <c r="BO2991" s="2" t="s">
        <v>115</v>
      </c>
      <c r="BP2991" s="4" t="s">
        <v>115</v>
      </c>
      <c r="BQ2991" s="4" t="s">
        <v>2475</v>
      </c>
      <c r="BR2991" s="2">
        <v>93.88</v>
      </c>
      <c r="BS2991" s="2" t="s">
        <v>250</v>
      </c>
      <c r="BT2991" s="2" t="s">
        <v>116</v>
      </c>
      <c r="BU2991" s="3" t="s">
        <v>105</v>
      </c>
      <c r="BV2991" s="3"/>
      <c r="BW2991" s="3"/>
      <c r="BX2991" s="2" t="s">
        <v>105</v>
      </c>
      <c r="BZ2991" s="2" t="s">
        <v>105</v>
      </c>
      <c r="CG2991" s="4" t="s">
        <v>1761</v>
      </c>
      <c r="CK2991" s="12" t="s">
        <v>2516</v>
      </c>
    </row>
    <row r="2992" spans="1:89" x14ac:dyDescent="0.3">
      <c r="A2992" s="2" t="s">
        <v>198</v>
      </c>
      <c r="B2992" s="2" t="s">
        <v>2507</v>
      </c>
      <c r="I2992" s="51" t="s">
        <v>2508</v>
      </c>
      <c r="L2992" s="2" t="s">
        <v>1437</v>
      </c>
      <c r="M2992" s="4" t="s">
        <v>1437</v>
      </c>
      <c r="N2992" s="24" t="s">
        <v>2509</v>
      </c>
      <c r="T2992" s="12" t="s">
        <v>2510</v>
      </c>
      <c r="Y2992" s="44" t="s">
        <v>2511</v>
      </c>
      <c r="Z2992" s="42">
        <v>13</v>
      </c>
      <c r="AA2992" s="8" t="s">
        <v>2512</v>
      </c>
      <c r="AB2992" s="8" t="s">
        <v>96</v>
      </c>
      <c r="AC2992" s="8" t="s">
        <v>261</v>
      </c>
      <c r="AD2992" s="8" t="b">
        <v>0</v>
      </c>
      <c r="AF2992" s="2" t="s">
        <v>99</v>
      </c>
      <c r="AG2992" s="2" t="s">
        <v>100</v>
      </c>
      <c r="AL2992" s="2" t="s">
        <v>2513</v>
      </c>
      <c r="AM2992" s="2">
        <v>343</v>
      </c>
      <c r="AO2992" s="43"/>
      <c r="AP2992" s="43"/>
      <c r="AR2992" s="43"/>
      <c r="AS2992" s="43"/>
      <c r="AV2992" s="43"/>
      <c r="AW2992" s="3" t="s">
        <v>115</v>
      </c>
      <c r="AX2992" s="9" t="s">
        <v>115</v>
      </c>
      <c r="AY2992" s="2" t="s">
        <v>115</v>
      </c>
      <c r="AZ2992" s="2" t="s">
        <v>115</v>
      </c>
      <c r="BA2992" s="2" t="s">
        <v>115</v>
      </c>
      <c r="BB2992" s="2" t="s">
        <v>1673</v>
      </c>
      <c r="BC2992" s="43" t="s">
        <v>115</v>
      </c>
      <c r="BF2992" s="4">
        <v>25.3</v>
      </c>
      <c r="BG2992" s="2" t="s">
        <v>1673</v>
      </c>
      <c r="BH2992" s="2">
        <v>7</v>
      </c>
      <c r="BI2992" s="11">
        <v>0</v>
      </c>
      <c r="BJ2992" s="11">
        <v>0</v>
      </c>
      <c r="BK2992" s="11">
        <v>0</v>
      </c>
      <c r="BL2992" s="11">
        <v>0.11</v>
      </c>
      <c r="BM2992" s="11">
        <v>0</v>
      </c>
      <c r="BN2992" s="11" t="s">
        <v>114</v>
      </c>
      <c r="BO2992" s="2">
        <v>0.13289999999999999</v>
      </c>
      <c r="BP2992" s="4" t="s">
        <v>1674</v>
      </c>
      <c r="BQ2992" s="4" t="s">
        <v>2514</v>
      </c>
      <c r="BR2992" s="2">
        <v>93.5</v>
      </c>
      <c r="BS2992" s="2" t="s">
        <v>250</v>
      </c>
      <c r="BT2992" s="2" t="s">
        <v>116</v>
      </c>
      <c r="BU2992" s="3" t="s">
        <v>105</v>
      </c>
      <c r="BV2992" s="3"/>
      <c r="BW2992" s="3"/>
      <c r="BX2992" s="2" t="s">
        <v>105</v>
      </c>
      <c r="BZ2992" s="2" t="s">
        <v>105</v>
      </c>
      <c r="CG2992" s="4" t="s">
        <v>1761</v>
      </c>
      <c r="CK2992" s="12" t="s">
        <v>2516</v>
      </c>
    </row>
    <row r="2993" spans="1:89" x14ac:dyDescent="0.3">
      <c r="A2993" s="2" t="s">
        <v>198</v>
      </c>
      <c r="B2993" s="2" t="s">
        <v>11445</v>
      </c>
      <c r="I2993" s="51" t="s">
        <v>2508</v>
      </c>
      <c r="L2993" s="2" t="s">
        <v>2426</v>
      </c>
      <c r="M2993" s="4" t="s">
        <v>2426</v>
      </c>
      <c r="N2993" s="24" t="s">
        <v>11446</v>
      </c>
      <c r="T2993" s="12" t="s">
        <v>10825</v>
      </c>
      <c r="Y2993" s="7" t="s">
        <v>10826</v>
      </c>
      <c r="Z2993" s="42">
        <v>13</v>
      </c>
      <c r="AA2993" s="8" t="s">
        <v>2435</v>
      </c>
      <c r="AB2993" s="8" t="s">
        <v>96</v>
      </c>
      <c r="AC2993" s="8" t="s">
        <v>97</v>
      </c>
      <c r="AD2993" s="8" t="b">
        <v>0</v>
      </c>
      <c r="AF2993" s="2" t="s">
        <v>99</v>
      </c>
      <c r="AG2993" s="2" t="s">
        <v>100</v>
      </c>
      <c r="AL2993" s="2" t="s">
        <v>10827</v>
      </c>
      <c r="AM2993" s="2">
        <v>467</v>
      </c>
      <c r="AO2993" s="43"/>
      <c r="AP2993" s="43"/>
      <c r="AR2993" s="43"/>
      <c r="AS2993" s="43"/>
      <c r="AV2993" s="43"/>
      <c r="AW2993" s="3" t="s">
        <v>115</v>
      </c>
      <c r="AX2993" s="9" t="s">
        <v>10828</v>
      </c>
      <c r="AY2993" s="2" t="s">
        <v>321</v>
      </c>
      <c r="AZ2993" s="2" t="s">
        <v>1796</v>
      </c>
      <c r="BA2993" s="2" t="s">
        <v>10827</v>
      </c>
      <c r="BB2993" s="2" t="s">
        <v>626</v>
      </c>
      <c r="BC2993" s="43" t="s">
        <v>115</v>
      </c>
      <c r="BF2993" s="4">
        <v>39</v>
      </c>
      <c r="BG2993" s="2" t="s">
        <v>626</v>
      </c>
      <c r="BH2993" s="2">
        <v>8</v>
      </c>
      <c r="BI2993" s="11">
        <v>0</v>
      </c>
      <c r="BJ2993" s="11">
        <v>0.06</v>
      </c>
      <c r="BK2993" s="11">
        <v>0</v>
      </c>
      <c r="BL2993" s="11">
        <v>0</v>
      </c>
      <c r="BM2993" s="11">
        <v>0.06</v>
      </c>
      <c r="BN2993" s="11">
        <v>10</v>
      </c>
      <c r="BO2993" s="2" t="s">
        <v>115</v>
      </c>
      <c r="BP2993" s="4" t="s">
        <v>115</v>
      </c>
      <c r="BQ2993" s="4" t="s">
        <v>451</v>
      </c>
      <c r="BR2993" s="2">
        <v>92.38</v>
      </c>
      <c r="BS2993" s="2" t="s">
        <v>161</v>
      </c>
      <c r="BT2993" s="2" t="s">
        <v>116</v>
      </c>
      <c r="BU2993" s="3" t="s">
        <v>105</v>
      </c>
      <c r="BV2993" s="3"/>
      <c r="BW2993" s="3"/>
      <c r="BX2993" s="2" t="s">
        <v>105</v>
      </c>
      <c r="BZ2993" s="2" t="s">
        <v>105</v>
      </c>
      <c r="CG2993" s="4" t="s">
        <v>1761</v>
      </c>
      <c r="CK2993" s="12" t="s">
        <v>2516</v>
      </c>
    </row>
    <row r="2994" spans="1:89" x14ac:dyDescent="0.3">
      <c r="A2994" s="2" t="s">
        <v>198</v>
      </c>
      <c r="B2994" s="2" t="s">
        <v>3641</v>
      </c>
      <c r="I2994" s="51" t="s">
        <v>2508</v>
      </c>
      <c r="L2994" s="2" t="s">
        <v>2426</v>
      </c>
      <c r="M2994" s="4" t="s">
        <v>2426</v>
      </c>
      <c r="N2994" s="24" t="s">
        <v>11487</v>
      </c>
      <c r="T2994" s="12" t="s">
        <v>10825</v>
      </c>
      <c r="Y2994" s="7" t="s">
        <v>10826</v>
      </c>
      <c r="Z2994" s="42">
        <v>13</v>
      </c>
      <c r="AA2994" s="8" t="s">
        <v>2435</v>
      </c>
      <c r="AB2994" s="8" t="s">
        <v>96</v>
      </c>
      <c r="AC2994" s="8" t="s">
        <v>97</v>
      </c>
      <c r="AD2994" s="8" t="b">
        <v>0</v>
      </c>
      <c r="AF2994" s="2" t="s">
        <v>99</v>
      </c>
      <c r="AG2994" s="2" t="s">
        <v>100</v>
      </c>
      <c r="AL2994" s="2" t="s">
        <v>10827</v>
      </c>
      <c r="AM2994" s="2">
        <v>467</v>
      </c>
      <c r="AO2994" s="43"/>
      <c r="AP2994" s="43"/>
      <c r="AR2994" s="43"/>
      <c r="AS2994" s="43"/>
      <c r="AV2994" s="43"/>
      <c r="AW2994" s="3" t="s">
        <v>115</v>
      </c>
      <c r="AX2994" s="9" t="s">
        <v>10828</v>
      </c>
      <c r="AY2994" s="2" t="s">
        <v>321</v>
      </c>
      <c r="AZ2994" s="2" t="s">
        <v>1796</v>
      </c>
      <c r="BA2994" s="2" t="s">
        <v>10827</v>
      </c>
      <c r="BB2994" s="2" t="s">
        <v>626</v>
      </c>
      <c r="BC2994" s="43" t="s">
        <v>115</v>
      </c>
      <c r="BF2994" s="4">
        <v>39</v>
      </c>
      <c r="BG2994" s="2" t="s">
        <v>626</v>
      </c>
      <c r="BH2994" s="2">
        <v>8</v>
      </c>
      <c r="BI2994" s="11">
        <v>0</v>
      </c>
      <c r="BJ2994" s="11">
        <v>0.06</v>
      </c>
      <c r="BK2994" s="11">
        <v>0</v>
      </c>
      <c r="BL2994" s="11">
        <v>0</v>
      </c>
      <c r="BM2994" s="11">
        <v>0.06</v>
      </c>
      <c r="BN2994" s="11">
        <v>10</v>
      </c>
      <c r="BO2994" s="2" t="s">
        <v>115</v>
      </c>
      <c r="BP2994" s="4" t="s">
        <v>115</v>
      </c>
      <c r="BQ2994" s="4" t="s">
        <v>451</v>
      </c>
      <c r="BR2994" s="2">
        <v>92.38</v>
      </c>
      <c r="BS2994" s="2" t="s">
        <v>161</v>
      </c>
      <c r="BT2994" s="2" t="s">
        <v>116</v>
      </c>
      <c r="BU2994" s="3" t="s">
        <v>105</v>
      </c>
      <c r="BV2994" s="3"/>
      <c r="BW2994" s="3"/>
      <c r="BX2994" s="2" t="s">
        <v>105</v>
      </c>
      <c r="BZ2994" s="2" t="s">
        <v>105</v>
      </c>
      <c r="CG2994" s="4" t="s">
        <v>1761</v>
      </c>
      <c r="CK2994" s="12" t="s">
        <v>2516</v>
      </c>
    </row>
    <row r="2995" spans="1:89" x14ac:dyDescent="0.3">
      <c r="A2995" s="2" t="s">
        <v>198</v>
      </c>
      <c r="B2995" s="2" t="s">
        <v>16779</v>
      </c>
      <c r="I2995" s="51" t="s">
        <v>2508</v>
      </c>
      <c r="L2995" s="2" t="s">
        <v>476</v>
      </c>
      <c r="M2995" s="4" t="s">
        <v>476</v>
      </c>
      <c r="T2995" s="12" t="s">
        <v>16780</v>
      </c>
      <c r="Y2995" s="7" t="s">
        <v>3263</v>
      </c>
      <c r="Z2995" s="42">
        <v>13</v>
      </c>
      <c r="AA2995" s="8" t="s">
        <v>1533</v>
      </c>
      <c r="AB2995" s="8" t="s">
        <v>885</v>
      </c>
      <c r="AC2995" s="8" t="s">
        <v>96</v>
      </c>
      <c r="AD2995" s="8" t="b">
        <v>0</v>
      </c>
      <c r="AF2995" s="2" t="s">
        <v>543</v>
      </c>
      <c r="AG2995" s="2" t="s">
        <v>543</v>
      </c>
      <c r="AL2995" s="2" t="s">
        <v>16781</v>
      </c>
      <c r="AO2995" s="43"/>
      <c r="AP2995" s="43"/>
      <c r="AR2995" s="43"/>
      <c r="AS2995" s="43"/>
      <c r="AV2995" s="43"/>
      <c r="AW2995" s="3" t="s">
        <v>115</v>
      </c>
      <c r="AX2995" s="9" t="s">
        <v>115</v>
      </c>
      <c r="AY2995" s="2" t="s">
        <v>115</v>
      </c>
      <c r="AZ2995" s="2" t="s">
        <v>115</v>
      </c>
      <c r="BA2995" s="2" t="s">
        <v>115</v>
      </c>
      <c r="BB2995" s="2" t="s">
        <v>565</v>
      </c>
      <c r="BC2995" s="43" t="s">
        <v>115</v>
      </c>
      <c r="BF2995" s="4">
        <v>34</v>
      </c>
      <c r="BG2995" s="2" t="s">
        <v>565</v>
      </c>
      <c r="BH2995" s="2">
        <v>7</v>
      </c>
      <c r="BI2995" s="11">
        <v>0.01</v>
      </c>
      <c r="BJ2995" s="11">
        <v>0</v>
      </c>
      <c r="BK2995" s="11">
        <v>0</v>
      </c>
      <c r="BL2995" s="11">
        <v>0</v>
      </c>
      <c r="BM2995" s="11">
        <v>0.01</v>
      </c>
      <c r="BN2995" s="11" t="s">
        <v>114</v>
      </c>
      <c r="BO2995" s="2" t="s">
        <v>115</v>
      </c>
      <c r="BP2995" s="4" t="s">
        <v>115</v>
      </c>
      <c r="BS2995" s="2" t="s">
        <v>115</v>
      </c>
      <c r="BT2995" s="2" t="s">
        <v>116</v>
      </c>
      <c r="BU2995" s="3" t="s">
        <v>105</v>
      </c>
      <c r="BV2995" s="3"/>
      <c r="BW2995" s="3"/>
      <c r="BX2995" s="2" t="s">
        <v>105</v>
      </c>
      <c r="BZ2995" s="2" t="s">
        <v>105</v>
      </c>
      <c r="CG2995" s="4" t="s">
        <v>1761</v>
      </c>
      <c r="CK2995" s="12"/>
    </row>
    <row r="2996" spans="1:89" x14ac:dyDescent="0.3">
      <c r="A2996" s="2" t="s">
        <v>198</v>
      </c>
      <c r="B2996" s="2" t="s">
        <v>3005</v>
      </c>
      <c r="I2996" s="51" t="s">
        <v>2508</v>
      </c>
      <c r="L2996" s="2" t="s">
        <v>476</v>
      </c>
      <c r="M2996" s="4" t="s">
        <v>476</v>
      </c>
      <c r="N2996" s="24" t="s">
        <v>3006</v>
      </c>
      <c r="T2996" s="12" t="s">
        <v>2995</v>
      </c>
      <c r="Y2996" s="44" t="s">
        <v>2996</v>
      </c>
      <c r="Z2996" s="42">
        <v>13</v>
      </c>
      <c r="AA2996" s="8" t="s">
        <v>2997</v>
      </c>
      <c r="AB2996" s="8" t="s">
        <v>97</v>
      </c>
      <c r="AC2996" s="8" t="s">
        <v>96</v>
      </c>
      <c r="AD2996" s="8" t="b">
        <v>0</v>
      </c>
      <c r="AF2996" s="2" t="s">
        <v>99</v>
      </c>
      <c r="AG2996" s="2" t="s">
        <v>100</v>
      </c>
      <c r="AL2996" s="2" t="s">
        <v>2998</v>
      </c>
      <c r="AM2996" s="2">
        <v>491</v>
      </c>
      <c r="AO2996" s="43"/>
      <c r="AP2996" s="43"/>
      <c r="AR2996" s="43"/>
      <c r="AS2996" s="43"/>
      <c r="AV2996" s="43"/>
      <c r="AW2996" s="3" t="s">
        <v>115</v>
      </c>
      <c r="AX2996" s="9" t="s">
        <v>2999</v>
      </c>
      <c r="AY2996" s="2" t="s">
        <v>508</v>
      </c>
      <c r="AZ2996" s="2" t="s">
        <v>1709</v>
      </c>
      <c r="BA2996" s="2" t="s">
        <v>2998</v>
      </c>
      <c r="BB2996" s="2" t="s">
        <v>1673</v>
      </c>
      <c r="BC2996" s="43" t="s">
        <v>115</v>
      </c>
      <c r="BF2996" s="4">
        <v>28.9</v>
      </c>
      <c r="BG2996" s="2" t="s">
        <v>1673</v>
      </c>
      <c r="BH2996" s="2">
        <v>7</v>
      </c>
      <c r="BI2996" s="11">
        <v>0.06</v>
      </c>
      <c r="BJ2996" s="11">
        <v>0</v>
      </c>
      <c r="BK2996" s="11">
        <v>0</v>
      </c>
      <c r="BL2996" s="11">
        <v>0</v>
      </c>
      <c r="BM2996" s="11">
        <v>0.06</v>
      </c>
      <c r="BN2996" s="11" t="s">
        <v>114</v>
      </c>
      <c r="BO2996" s="2">
        <v>0.98729999999999996</v>
      </c>
      <c r="BP2996" s="4" t="s">
        <v>1945</v>
      </c>
      <c r="BQ2996" s="4" t="s">
        <v>484</v>
      </c>
      <c r="BR2996" s="2">
        <v>98.69</v>
      </c>
      <c r="BS2996" s="2" t="s">
        <v>161</v>
      </c>
      <c r="BT2996" s="2" t="s">
        <v>116</v>
      </c>
      <c r="BU2996" s="3" t="s">
        <v>105</v>
      </c>
      <c r="BV2996" s="3"/>
      <c r="BW2996" s="3"/>
      <c r="BX2996" s="2" t="s">
        <v>105</v>
      </c>
      <c r="BZ2996" s="2" t="s">
        <v>105</v>
      </c>
      <c r="CG2996" s="4" t="s">
        <v>1761</v>
      </c>
      <c r="CK2996" s="12" t="s">
        <v>2516</v>
      </c>
    </row>
    <row r="2997" spans="1:89" x14ac:dyDescent="0.3">
      <c r="A2997" s="2" t="s">
        <v>198</v>
      </c>
      <c r="B2997" s="2" t="s">
        <v>12795</v>
      </c>
      <c r="I2997" s="51" t="s">
        <v>2508</v>
      </c>
      <c r="L2997" s="2" t="s">
        <v>148</v>
      </c>
      <c r="M2997" s="4" t="s">
        <v>148</v>
      </c>
      <c r="N2997" s="24" t="s">
        <v>12796</v>
      </c>
      <c r="T2997" s="12" t="s">
        <v>12132</v>
      </c>
      <c r="Y2997" s="7" t="s">
        <v>12133</v>
      </c>
      <c r="Z2997" s="42">
        <v>13</v>
      </c>
      <c r="AA2997" s="8" t="s">
        <v>12134</v>
      </c>
      <c r="AB2997" s="8" t="s">
        <v>96</v>
      </c>
      <c r="AC2997" s="8" t="s">
        <v>97</v>
      </c>
      <c r="AD2997" s="8" t="b">
        <v>0</v>
      </c>
      <c r="AF2997" s="2" t="s">
        <v>99</v>
      </c>
      <c r="AG2997" s="2" t="s">
        <v>100</v>
      </c>
      <c r="AL2997" s="2" t="s">
        <v>12135</v>
      </c>
      <c r="AM2997" s="2">
        <v>552</v>
      </c>
      <c r="AO2997" s="43"/>
      <c r="AP2997" s="43"/>
      <c r="AR2997" s="43"/>
      <c r="AS2997" s="43"/>
      <c r="AV2997" s="43"/>
      <c r="AW2997" s="3" t="s">
        <v>12136</v>
      </c>
      <c r="AX2997" s="9" t="s">
        <v>12137</v>
      </c>
      <c r="AY2997" s="2" t="s">
        <v>321</v>
      </c>
      <c r="AZ2997" s="2" t="s">
        <v>1796</v>
      </c>
      <c r="BA2997" s="2" t="s">
        <v>12135</v>
      </c>
      <c r="BB2997" s="2" t="s">
        <v>626</v>
      </c>
      <c r="BC2997" s="43">
        <v>6.1978604985558902E-7</v>
      </c>
      <c r="BF2997" s="4">
        <v>37</v>
      </c>
      <c r="BG2997" s="2" t="s">
        <v>626</v>
      </c>
      <c r="BH2997" s="2">
        <v>8</v>
      </c>
      <c r="BI2997" s="11">
        <v>0</v>
      </c>
      <c r="BJ2997" s="11">
        <v>0</v>
      </c>
      <c r="BK2997" s="11">
        <v>0</v>
      </c>
      <c r="BL2997" s="11">
        <v>0.01</v>
      </c>
      <c r="BM2997" s="11">
        <v>0</v>
      </c>
      <c r="BN2997" s="11" t="s">
        <v>114</v>
      </c>
      <c r="BO2997" s="2" t="s">
        <v>115</v>
      </c>
      <c r="BP2997" s="4" t="s">
        <v>115</v>
      </c>
      <c r="BQ2997" s="4" t="s">
        <v>3101</v>
      </c>
      <c r="BR2997" s="2">
        <v>93.5</v>
      </c>
      <c r="BS2997" s="2" t="s">
        <v>161</v>
      </c>
      <c r="BT2997" s="2" t="s">
        <v>116</v>
      </c>
      <c r="BU2997" s="3" t="s">
        <v>105</v>
      </c>
      <c r="BV2997" s="3"/>
      <c r="BW2997" s="3"/>
      <c r="BX2997" s="2" t="s">
        <v>105</v>
      </c>
      <c r="BZ2997" s="2" t="s">
        <v>105</v>
      </c>
      <c r="CG2997" s="4" t="s">
        <v>1761</v>
      </c>
      <c r="CK2997" s="12" t="s">
        <v>2516</v>
      </c>
    </row>
    <row r="2998" spans="1:89" x14ac:dyDescent="0.3">
      <c r="A2998" s="2" t="s">
        <v>198</v>
      </c>
      <c r="B2998" s="2" t="s">
        <v>6340</v>
      </c>
      <c r="I2998" s="51" t="s">
        <v>2508</v>
      </c>
      <c r="L2998" s="2" t="s">
        <v>380</v>
      </c>
      <c r="M2998" s="4" t="s">
        <v>380</v>
      </c>
      <c r="N2998" s="24" t="s">
        <v>14299</v>
      </c>
      <c r="T2998" s="12" t="s">
        <v>13247</v>
      </c>
      <c r="Y2998" s="7" t="s">
        <v>13248</v>
      </c>
      <c r="Z2998" s="42">
        <v>13</v>
      </c>
      <c r="AA2998" s="8" t="s">
        <v>2891</v>
      </c>
      <c r="AB2998" s="8" t="s">
        <v>96</v>
      </c>
      <c r="AC2998" s="8" t="s">
        <v>97</v>
      </c>
      <c r="AD2998" s="8" t="b">
        <v>0</v>
      </c>
      <c r="AF2998" s="2" t="s">
        <v>99</v>
      </c>
      <c r="AG2998" s="2" t="s">
        <v>100</v>
      </c>
      <c r="AL2998" s="2" t="s">
        <v>13249</v>
      </c>
      <c r="AM2998" s="2">
        <v>579</v>
      </c>
      <c r="AO2998" s="43"/>
      <c r="AP2998" s="43"/>
      <c r="AR2998" s="43"/>
      <c r="AS2998" s="43"/>
      <c r="AV2998" s="43"/>
      <c r="AW2998" s="3" t="s">
        <v>13250</v>
      </c>
      <c r="AX2998" s="9" t="s">
        <v>13251</v>
      </c>
      <c r="AY2998" s="2" t="s">
        <v>321</v>
      </c>
      <c r="AZ2998" s="2" t="s">
        <v>1796</v>
      </c>
      <c r="BA2998" s="2" t="s">
        <v>13249</v>
      </c>
      <c r="BB2998" s="2" t="s">
        <v>626</v>
      </c>
      <c r="BC2998" s="43">
        <v>6.19972795593729E-7</v>
      </c>
      <c r="BF2998" s="4">
        <v>36</v>
      </c>
      <c r="BG2998" s="2" t="s">
        <v>626</v>
      </c>
      <c r="BH2998" s="2">
        <v>8</v>
      </c>
      <c r="BI2998" s="11">
        <v>0</v>
      </c>
      <c r="BJ2998" s="11">
        <v>0.01</v>
      </c>
      <c r="BK2998" s="11">
        <v>0</v>
      </c>
      <c r="BL2998" s="11">
        <v>0</v>
      </c>
      <c r="BM2998" s="11">
        <v>0.01</v>
      </c>
      <c r="BN2998" s="11" t="s">
        <v>114</v>
      </c>
      <c r="BO2998" s="2" t="s">
        <v>115</v>
      </c>
      <c r="BP2998" s="4" t="s">
        <v>115</v>
      </c>
      <c r="BQ2998" s="4" t="s">
        <v>389</v>
      </c>
      <c r="BR2998" s="2">
        <v>68.06</v>
      </c>
      <c r="BS2998" s="2" t="s">
        <v>161</v>
      </c>
      <c r="BT2998" s="2" t="s">
        <v>125</v>
      </c>
      <c r="BU2998" s="3" t="s">
        <v>105</v>
      </c>
      <c r="BV2998" s="3"/>
      <c r="BW2998" s="3"/>
      <c r="BX2998" s="2" t="s">
        <v>105</v>
      </c>
      <c r="BZ2998" s="2" t="s">
        <v>105</v>
      </c>
      <c r="CG2998" s="4" t="s">
        <v>1761</v>
      </c>
      <c r="CK2998" s="12" t="s">
        <v>2516</v>
      </c>
    </row>
    <row r="2999" spans="1:89" x14ac:dyDescent="0.3">
      <c r="A2999" s="2" t="s">
        <v>198</v>
      </c>
      <c r="B2999" s="24" t="s">
        <v>3314</v>
      </c>
      <c r="I2999" s="51" t="s">
        <v>2508</v>
      </c>
      <c r="L2999" s="2" t="s">
        <v>133</v>
      </c>
      <c r="M2999" s="4" t="s">
        <v>133</v>
      </c>
      <c r="N2999" s="24" t="s">
        <v>3315</v>
      </c>
      <c r="T2999" s="12" t="s">
        <v>3303</v>
      </c>
      <c r="Y2999" s="7" t="s">
        <v>3306</v>
      </c>
      <c r="Z2999" s="42">
        <v>13</v>
      </c>
      <c r="AA2999" s="8" t="s">
        <v>3307</v>
      </c>
      <c r="AB2999" s="8" t="s">
        <v>96</v>
      </c>
      <c r="AC2999" s="8" t="s">
        <v>261</v>
      </c>
      <c r="AD2999" s="8" t="b">
        <v>0</v>
      </c>
      <c r="AF2999" s="2" t="s">
        <v>99</v>
      </c>
      <c r="AG2999" s="2" t="s">
        <v>100</v>
      </c>
      <c r="AL2999" s="2" t="s">
        <v>3309</v>
      </c>
      <c r="AM2999" s="2">
        <v>621</v>
      </c>
      <c r="AO2999" s="43"/>
      <c r="AP2999" s="43"/>
      <c r="AR2999" s="43"/>
      <c r="AS2999" s="43"/>
      <c r="AV2999" s="43"/>
      <c r="AW2999" s="3" t="s">
        <v>3310</v>
      </c>
      <c r="AX2999" s="9" t="s">
        <v>3311</v>
      </c>
      <c r="AY2999" s="2" t="s">
        <v>207</v>
      </c>
      <c r="AZ2999" s="2" t="s">
        <v>1709</v>
      </c>
      <c r="BA2999" s="2" t="s">
        <v>3309</v>
      </c>
      <c r="BB2999" s="2" t="s">
        <v>1673</v>
      </c>
      <c r="BC2999" s="43">
        <v>5.4518262998578802E-5</v>
      </c>
      <c r="BF2999" s="4">
        <v>17.989999999999998</v>
      </c>
      <c r="BG2999" s="2" t="s">
        <v>1673</v>
      </c>
      <c r="BH2999" s="2">
        <v>7</v>
      </c>
      <c r="BI2999" s="11">
        <v>0</v>
      </c>
      <c r="BJ2999" s="11">
        <v>0</v>
      </c>
      <c r="BK2999" s="11">
        <v>0</v>
      </c>
      <c r="BL2999" s="11">
        <v>0</v>
      </c>
      <c r="BM2999" s="11">
        <v>0</v>
      </c>
      <c r="BN2999" s="11" t="s">
        <v>114</v>
      </c>
      <c r="BO2999" s="2">
        <v>0.16980000000000001</v>
      </c>
      <c r="BP2999" s="4" t="s">
        <v>1674</v>
      </c>
      <c r="BR2999" s="2">
        <v>32.119999999999997</v>
      </c>
      <c r="BS2999" s="2" t="s">
        <v>115</v>
      </c>
      <c r="BT2999" s="2" t="s">
        <v>116</v>
      </c>
      <c r="BU2999" s="3" t="s">
        <v>105</v>
      </c>
      <c r="BV2999" s="3"/>
      <c r="BW2999" s="3"/>
      <c r="BX2999" s="2" t="s">
        <v>105</v>
      </c>
      <c r="BZ2999" s="2" t="s">
        <v>105</v>
      </c>
      <c r="CG2999" s="4" t="s">
        <v>1761</v>
      </c>
      <c r="CK2999" s="12" t="s">
        <v>2516</v>
      </c>
    </row>
    <row r="3000" spans="1:89" x14ac:dyDescent="0.3">
      <c r="A3000" s="2" t="s">
        <v>198</v>
      </c>
      <c r="B3000" s="2" t="s">
        <v>14685</v>
      </c>
      <c r="I3000" s="51" t="s">
        <v>2508</v>
      </c>
      <c r="L3000" s="2" t="s">
        <v>133</v>
      </c>
      <c r="M3000" s="4" t="s">
        <v>133</v>
      </c>
      <c r="N3000" s="24" t="s">
        <v>14686</v>
      </c>
      <c r="T3000" s="12" t="s">
        <v>14569</v>
      </c>
      <c r="Y3000" s="7" t="s">
        <v>14570</v>
      </c>
      <c r="Z3000" s="42">
        <v>13</v>
      </c>
      <c r="AA3000" s="8" t="s">
        <v>14571</v>
      </c>
      <c r="AB3000" s="8" t="s">
        <v>96</v>
      </c>
      <c r="AC3000" s="8" t="s">
        <v>97</v>
      </c>
      <c r="AD3000" s="8" t="b">
        <v>0</v>
      </c>
      <c r="AF3000" s="2" t="s">
        <v>99</v>
      </c>
      <c r="AG3000" s="2" t="s">
        <v>100</v>
      </c>
      <c r="AL3000" s="2" t="s">
        <v>14572</v>
      </c>
      <c r="AM3000" s="2">
        <v>637</v>
      </c>
      <c r="AO3000" s="43"/>
      <c r="AP3000" s="43"/>
      <c r="AR3000" s="43"/>
      <c r="AS3000" s="43"/>
      <c r="AV3000" s="43"/>
      <c r="AW3000" s="3" t="s">
        <v>115</v>
      </c>
      <c r="AX3000" s="9" t="s">
        <v>14573</v>
      </c>
      <c r="AY3000" s="2" t="s">
        <v>321</v>
      </c>
      <c r="AZ3000" s="2" t="s">
        <v>1796</v>
      </c>
      <c r="BA3000" s="2" t="s">
        <v>14572</v>
      </c>
      <c r="BB3000" s="2" t="s">
        <v>626</v>
      </c>
      <c r="BC3000" s="43" t="s">
        <v>115</v>
      </c>
      <c r="BF3000" s="4">
        <v>40</v>
      </c>
      <c r="BG3000" s="2" t="s">
        <v>626</v>
      </c>
      <c r="BH3000" s="2">
        <v>8</v>
      </c>
      <c r="BI3000" s="11">
        <v>0</v>
      </c>
      <c r="BJ3000" s="11">
        <v>0</v>
      </c>
      <c r="BK3000" s="11">
        <v>0</v>
      </c>
      <c r="BL3000" s="11">
        <v>0</v>
      </c>
      <c r="BM3000" s="11">
        <v>0</v>
      </c>
      <c r="BN3000" s="11" t="s">
        <v>114</v>
      </c>
      <c r="BO3000" s="2" t="s">
        <v>115</v>
      </c>
      <c r="BP3000" s="4" t="s">
        <v>115</v>
      </c>
      <c r="BR3000" s="2">
        <v>31.31</v>
      </c>
      <c r="BS3000" s="2" t="s">
        <v>115</v>
      </c>
      <c r="BT3000" s="2" t="s">
        <v>116</v>
      </c>
      <c r="BU3000" s="3" t="s">
        <v>105</v>
      </c>
      <c r="BV3000" s="3"/>
      <c r="BW3000" s="3"/>
      <c r="BX3000" s="2" t="s">
        <v>105</v>
      </c>
      <c r="BZ3000" s="2" t="s">
        <v>105</v>
      </c>
      <c r="CG3000" s="4" t="s">
        <v>1761</v>
      </c>
      <c r="CK3000" s="12" t="s">
        <v>2516</v>
      </c>
    </row>
    <row r="3001" spans="1:89" x14ac:dyDescent="0.3">
      <c r="A3001" s="2" t="s">
        <v>198</v>
      </c>
      <c r="B3001" s="2" t="s">
        <v>3641</v>
      </c>
      <c r="I3001" s="51" t="s">
        <v>2508</v>
      </c>
      <c r="L3001" s="2" t="s">
        <v>288</v>
      </c>
      <c r="M3001" s="4" t="s">
        <v>288</v>
      </c>
      <c r="N3001" s="24" t="s">
        <v>3642</v>
      </c>
      <c r="T3001" s="12" t="s">
        <v>3501</v>
      </c>
      <c r="Y3001" s="7" t="s">
        <v>3502</v>
      </c>
      <c r="Z3001" s="42">
        <v>13</v>
      </c>
      <c r="AA3001" s="8" t="s">
        <v>3503</v>
      </c>
      <c r="AB3001" s="8" t="s">
        <v>96</v>
      </c>
      <c r="AC3001" s="8" t="s">
        <v>97</v>
      </c>
      <c r="AD3001" s="8" t="b">
        <v>0</v>
      </c>
      <c r="AF3001" s="2" t="s">
        <v>99</v>
      </c>
      <c r="AG3001" s="2" t="s">
        <v>100</v>
      </c>
      <c r="AL3001" s="2" t="s">
        <v>3504</v>
      </c>
      <c r="AM3001" s="2">
        <v>661</v>
      </c>
      <c r="AO3001" s="43"/>
      <c r="AP3001" s="43"/>
      <c r="AR3001" s="43"/>
      <c r="AS3001" s="43"/>
      <c r="AV3001" s="43"/>
      <c r="AW3001" s="3" t="s">
        <v>3505</v>
      </c>
      <c r="AX3001" s="9" t="s">
        <v>3506</v>
      </c>
      <c r="AY3001" s="2" t="s">
        <v>321</v>
      </c>
      <c r="AZ3001" s="2" t="s">
        <v>1709</v>
      </c>
      <c r="BA3001" s="2" t="s">
        <v>3504</v>
      </c>
      <c r="BB3001" s="2" t="s">
        <v>1673</v>
      </c>
      <c r="BC3001" s="43">
        <v>1.2391527664705E-6</v>
      </c>
      <c r="BF3001" s="4">
        <v>33</v>
      </c>
      <c r="BG3001" s="2" t="s">
        <v>1673</v>
      </c>
      <c r="BH3001" s="2">
        <v>7</v>
      </c>
      <c r="BI3001" s="11">
        <v>0</v>
      </c>
      <c r="BJ3001" s="11">
        <v>0.01</v>
      </c>
      <c r="BK3001" s="11">
        <v>0</v>
      </c>
      <c r="BL3001" s="11">
        <v>0</v>
      </c>
      <c r="BM3001" s="11">
        <v>0.01</v>
      </c>
      <c r="BN3001" s="11" t="s">
        <v>114</v>
      </c>
      <c r="BO3001" s="2">
        <v>0.98970000000000002</v>
      </c>
      <c r="BP3001" s="4" t="s">
        <v>1945</v>
      </c>
      <c r="BQ3001" s="4" t="s">
        <v>296</v>
      </c>
      <c r="BR3001" s="2">
        <v>95.62</v>
      </c>
      <c r="BS3001" s="2" t="s">
        <v>297</v>
      </c>
      <c r="BT3001" s="2" t="s">
        <v>116</v>
      </c>
      <c r="BU3001" s="3" t="s">
        <v>105</v>
      </c>
      <c r="BV3001" s="3"/>
      <c r="BW3001" s="3"/>
      <c r="BX3001" s="2" t="s">
        <v>105</v>
      </c>
      <c r="BZ3001" s="2" t="s">
        <v>105</v>
      </c>
      <c r="CG3001" s="4" t="s">
        <v>1761</v>
      </c>
      <c r="CK3001" s="12" t="s">
        <v>2516</v>
      </c>
    </row>
    <row r="3002" spans="1:89" x14ac:dyDescent="0.3">
      <c r="A3002" s="2" t="s">
        <v>198</v>
      </c>
      <c r="B3002" s="24" t="s">
        <v>3314</v>
      </c>
      <c r="I3002" s="51" t="s">
        <v>2508</v>
      </c>
      <c r="L3002" s="2" t="s">
        <v>288</v>
      </c>
      <c r="M3002" s="4" t="s">
        <v>288</v>
      </c>
      <c r="N3002" s="12" t="s">
        <v>16827</v>
      </c>
      <c r="T3002" s="12" t="s">
        <v>16828</v>
      </c>
      <c r="Y3002" s="7" t="s">
        <v>16829</v>
      </c>
      <c r="Z3002" s="42">
        <v>13</v>
      </c>
      <c r="AA3002" s="8" t="s">
        <v>16830</v>
      </c>
      <c r="AB3002" s="8" t="s">
        <v>798</v>
      </c>
      <c r="AC3002" s="8" t="s">
        <v>261</v>
      </c>
      <c r="AD3002" s="8" t="b">
        <v>0</v>
      </c>
      <c r="AF3002" s="2" t="s">
        <v>543</v>
      </c>
      <c r="AG3002" s="2" t="s">
        <v>543</v>
      </c>
      <c r="AL3002" s="2" t="s">
        <v>16831</v>
      </c>
      <c r="AO3002" s="43"/>
      <c r="AP3002" s="43"/>
      <c r="AR3002" s="43"/>
      <c r="AS3002" s="43"/>
      <c r="AV3002" s="43"/>
      <c r="AW3002" s="3" t="s">
        <v>115</v>
      </c>
      <c r="AX3002" s="9" t="s">
        <v>115</v>
      </c>
      <c r="AY3002" s="2" t="s">
        <v>115</v>
      </c>
      <c r="AZ3002" s="2" t="s">
        <v>115</v>
      </c>
      <c r="BA3002" s="2" t="s">
        <v>115</v>
      </c>
      <c r="BB3002" s="2" t="s">
        <v>565</v>
      </c>
      <c r="BC3002" s="43" t="s">
        <v>115</v>
      </c>
      <c r="BF3002" s="4">
        <v>36</v>
      </c>
      <c r="BG3002" s="2" t="s">
        <v>565</v>
      </c>
      <c r="BH3002" s="2">
        <v>7</v>
      </c>
      <c r="BI3002" s="11">
        <v>0</v>
      </c>
      <c r="BJ3002" s="11">
        <v>0</v>
      </c>
      <c r="BK3002" s="11">
        <v>0</v>
      </c>
      <c r="BL3002" s="11">
        <v>0</v>
      </c>
      <c r="BM3002" s="11">
        <v>0</v>
      </c>
      <c r="BN3002" s="11">
        <v>14</v>
      </c>
      <c r="BO3002" s="2" t="s">
        <v>115</v>
      </c>
      <c r="BP3002" s="4" t="s">
        <v>115</v>
      </c>
      <c r="BS3002" s="2" t="s">
        <v>115</v>
      </c>
      <c r="BT3002" s="2" t="s">
        <v>116</v>
      </c>
      <c r="BU3002" s="3" t="s">
        <v>105</v>
      </c>
      <c r="BV3002" s="3"/>
      <c r="BW3002" s="3"/>
      <c r="BX3002" s="2" t="s">
        <v>105</v>
      </c>
      <c r="BZ3002" s="2" t="s">
        <v>105</v>
      </c>
      <c r="CG3002" s="4" t="s">
        <v>1761</v>
      </c>
      <c r="CK3002" s="12"/>
    </row>
    <row r="3003" spans="1:89" x14ac:dyDescent="0.3">
      <c r="A3003" s="2" t="s">
        <v>198</v>
      </c>
      <c r="B3003" s="2" t="s">
        <v>3987</v>
      </c>
      <c r="I3003" s="51" t="s">
        <v>2508</v>
      </c>
      <c r="L3003" s="2" t="s">
        <v>577</v>
      </c>
      <c r="M3003" s="4" t="s">
        <v>577</v>
      </c>
      <c r="N3003" s="24" t="s">
        <v>3988</v>
      </c>
      <c r="T3003" s="12" t="s">
        <v>3979</v>
      </c>
      <c r="Y3003" s="7" t="s">
        <v>3982</v>
      </c>
      <c r="Z3003" s="42">
        <v>13</v>
      </c>
      <c r="AA3003" s="8" t="s">
        <v>3983</v>
      </c>
      <c r="AB3003" s="8" t="s">
        <v>97</v>
      </c>
      <c r="AC3003" s="8" t="s">
        <v>96</v>
      </c>
      <c r="AD3003" s="8" t="b">
        <v>0</v>
      </c>
      <c r="AF3003" s="2" t="s">
        <v>99</v>
      </c>
      <c r="AG3003" s="2" t="s">
        <v>100</v>
      </c>
      <c r="AL3003" s="2" t="s">
        <v>3985</v>
      </c>
      <c r="AM3003" s="2">
        <v>758</v>
      </c>
      <c r="AO3003" s="43"/>
      <c r="AP3003" s="43"/>
      <c r="AR3003" s="43"/>
      <c r="AS3003" s="43"/>
      <c r="AV3003" s="43"/>
      <c r="AW3003" s="3" t="s">
        <v>115</v>
      </c>
      <c r="AX3003" s="9" t="s">
        <v>115</v>
      </c>
      <c r="AY3003" s="2" t="s">
        <v>115</v>
      </c>
      <c r="AZ3003" s="2" t="s">
        <v>115</v>
      </c>
      <c r="BA3003" s="2" t="s">
        <v>115</v>
      </c>
      <c r="BB3003" s="2" t="s">
        <v>1673</v>
      </c>
      <c r="BC3003" s="43" t="s">
        <v>115</v>
      </c>
      <c r="BF3003" s="4">
        <v>23.8</v>
      </c>
      <c r="BG3003" s="2" t="s">
        <v>1673</v>
      </c>
      <c r="BH3003" s="2">
        <v>7</v>
      </c>
      <c r="BI3003" s="11">
        <v>0</v>
      </c>
      <c r="BJ3003" s="11">
        <v>0</v>
      </c>
      <c r="BK3003" s="11">
        <v>0.01</v>
      </c>
      <c r="BL3003" s="11">
        <v>0</v>
      </c>
      <c r="BM3003" s="11">
        <v>0.01</v>
      </c>
      <c r="BN3003" s="11" t="s">
        <v>114</v>
      </c>
      <c r="BO3003" s="2">
        <v>0.99490000000000001</v>
      </c>
      <c r="BP3003" s="4" t="s">
        <v>1945</v>
      </c>
      <c r="BQ3003" s="4" t="s">
        <v>3986</v>
      </c>
      <c r="BR3003" s="2">
        <v>97.62</v>
      </c>
      <c r="BS3003" s="2" t="s">
        <v>297</v>
      </c>
      <c r="BT3003" s="2" t="s">
        <v>116</v>
      </c>
      <c r="BU3003" s="3" t="s">
        <v>105</v>
      </c>
      <c r="BV3003" s="3"/>
      <c r="BW3003" s="3"/>
      <c r="BX3003" s="2" t="s">
        <v>105</v>
      </c>
      <c r="BZ3003" s="2" t="s">
        <v>105</v>
      </c>
      <c r="CG3003" s="4" t="s">
        <v>1761</v>
      </c>
      <c r="CK3003" s="12" t="s">
        <v>2516</v>
      </c>
    </row>
    <row r="3004" spans="1:89" x14ac:dyDescent="0.3">
      <c r="A3004" s="2" t="s">
        <v>198</v>
      </c>
      <c r="B3004" s="2" t="s">
        <v>6341</v>
      </c>
      <c r="I3004" s="51" t="s">
        <v>2508</v>
      </c>
      <c r="L3004" s="2" t="s">
        <v>1269</v>
      </c>
      <c r="M3004" s="4" t="s">
        <v>1269</v>
      </c>
      <c r="T3004" s="12" t="s">
        <v>5629</v>
      </c>
      <c r="Y3004" s="7" t="s">
        <v>5632</v>
      </c>
      <c r="Z3004" s="42">
        <v>13</v>
      </c>
      <c r="AA3004" s="8" t="s">
        <v>5633</v>
      </c>
      <c r="AB3004" s="8" t="s">
        <v>262</v>
      </c>
      <c r="AC3004" s="8" t="s">
        <v>261</v>
      </c>
      <c r="AD3004" s="8" t="b">
        <v>0</v>
      </c>
      <c r="AF3004" s="2" t="s">
        <v>99</v>
      </c>
      <c r="AG3004" s="2" t="s">
        <v>100</v>
      </c>
      <c r="AL3004" s="2" t="s">
        <v>115</v>
      </c>
      <c r="AO3004" s="43"/>
      <c r="AP3004" s="43"/>
      <c r="AR3004" s="43"/>
      <c r="AS3004" s="43"/>
      <c r="AV3004" s="43"/>
      <c r="AW3004" s="3" t="s">
        <v>115</v>
      </c>
      <c r="AX3004" s="9" t="s">
        <v>5634</v>
      </c>
      <c r="AY3004" s="2" t="s">
        <v>321</v>
      </c>
      <c r="AZ3004" s="2" t="s">
        <v>777</v>
      </c>
      <c r="BA3004" s="2" t="s">
        <v>115</v>
      </c>
      <c r="BB3004" s="2" t="s">
        <v>778</v>
      </c>
      <c r="BC3004" s="43" t="s">
        <v>115</v>
      </c>
      <c r="BF3004" s="4">
        <v>35</v>
      </c>
      <c r="BG3004" s="2" t="s">
        <v>778</v>
      </c>
      <c r="BH3004" s="2">
        <v>6</v>
      </c>
      <c r="BI3004" s="11">
        <v>0</v>
      </c>
      <c r="BJ3004" s="11">
        <v>0</v>
      </c>
      <c r="BK3004" s="11">
        <v>0.42</v>
      </c>
      <c r="BL3004" s="11">
        <v>0.98</v>
      </c>
      <c r="BM3004" s="11">
        <v>0.42</v>
      </c>
      <c r="BN3004" s="11">
        <v>-1</v>
      </c>
      <c r="BP3004" s="4" t="s">
        <v>115</v>
      </c>
      <c r="BS3004" s="2" t="s">
        <v>115</v>
      </c>
      <c r="BT3004" s="2" t="s">
        <v>116</v>
      </c>
      <c r="BU3004" s="3" t="s">
        <v>105</v>
      </c>
      <c r="BV3004" s="3"/>
      <c r="BW3004" s="3"/>
      <c r="BX3004" s="2" t="s">
        <v>105</v>
      </c>
      <c r="BZ3004" s="2" t="s">
        <v>105</v>
      </c>
      <c r="CG3004" s="4" t="s">
        <v>1761</v>
      </c>
      <c r="CK3004" s="12"/>
    </row>
    <row r="3005" spans="1:89" x14ac:dyDescent="0.3">
      <c r="A3005" s="2" t="s">
        <v>198</v>
      </c>
      <c r="B3005" s="24" t="s">
        <v>6342</v>
      </c>
      <c r="I3005" s="51" t="s">
        <v>2508</v>
      </c>
      <c r="L3005" s="2" t="s">
        <v>847</v>
      </c>
      <c r="M3005" s="4" t="s">
        <v>847</v>
      </c>
      <c r="N3005" s="24"/>
      <c r="T3005" s="12" t="s">
        <v>5686</v>
      </c>
      <c r="Y3005" s="44" t="s">
        <v>5689</v>
      </c>
      <c r="Z3005" s="42">
        <v>13</v>
      </c>
      <c r="AA3005" s="8" t="s">
        <v>5592</v>
      </c>
      <c r="AB3005" s="8" t="s">
        <v>262</v>
      </c>
      <c r="AC3005" s="8" t="s">
        <v>97</v>
      </c>
      <c r="AD3005" s="8" t="b">
        <v>0</v>
      </c>
      <c r="AF3005" s="2" t="s">
        <v>99</v>
      </c>
      <c r="AG3005" s="2" t="s">
        <v>100</v>
      </c>
      <c r="AL3005" s="2" t="s">
        <v>115</v>
      </c>
      <c r="AO3005" s="43"/>
      <c r="AP3005" s="43"/>
      <c r="AR3005" s="43"/>
      <c r="AS3005" s="43"/>
      <c r="AV3005" s="43"/>
      <c r="AW3005" s="3" t="s">
        <v>115</v>
      </c>
      <c r="AX3005" s="9" t="s">
        <v>5690</v>
      </c>
      <c r="AY3005" s="2" t="s">
        <v>321</v>
      </c>
      <c r="AZ3005" s="2" t="s">
        <v>777</v>
      </c>
      <c r="BA3005" s="2" t="s">
        <v>115</v>
      </c>
      <c r="BB3005" s="2" t="s">
        <v>778</v>
      </c>
      <c r="BC3005" s="43" t="s">
        <v>115</v>
      </c>
      <c r="BF3005" s="4">
        <v>34</v>
      </c>
      <c r="BG3005" s="2" t="s">
        <v>778</v>
      </c>
      <c r="BH3005" s="2">
        <v>6</v>
      </c>
      <c r="BI3005" s="11">
        <v>0</v>
      </c>
      <c r="BJ3005" s="11">
        <v>0</v>
      </c>
      <c r="BK3005" s="11">
        <v>0.09</v>
      </c>
      <c r="BL3005" s="11">
        <v>0.96</v>
      </c>
      <c r="BM3005" s="11">
        <v>0.09</v>
      </c>
      <c r="BN3005" s="11">
        <v>-1</v>
      </c>
      <c r="BP3005" s="4" t="s">
        <v>115</v>
      </c>
      <c r="BS3005" s="2" t="s">
        <v>115</v>
      </c>
      <c r="BT3005" s="2" t="s">
        <v>116</v>
      </c>
      <c r="BU3005" s="3" t="s">
        <v>105</v>
      </c>
      <c r="BV3005" s="3"/>
      <c r="BW3005" s="3"/>
      <c r="BX3005" s="2" t="s">
        <v>105</v>
      </c>
      <c r="BZ3005" s="2" t="s">
        <v>105</v>
      </c>
      <c r="CG3005" s="4" t="s">
        <v>1761</v>
      </c>
      <c r="CK3005" s="12"/>
    </row>
  </sheetData>
  <autoFilter ref="A1:CL3005" xr:uid="{9C7D18AC-E63D-9F48-8687-00751A074C49}"/>
  <conditionalFormatting sqref="BD2:BD38">
    <cfRule type="duplicateValues" dxfId="0" priority="2"/>
  </conditionalFormatting>
  <hyperlinks>
    <hyperlink ref="T1102" r:id="rId1" display="http://rb1-lovd.d-lohmann.de/variants.php?select_db=RB1&amp;action=view&amp;view=0000395%2C0000085%2C0" xr:uid="{94FE7398-9639-2C47-B036-8E0A8BA7BE31}"/>
    <hyperlink ref="T138" r:id="rId2" display="http://rb1-lovd.d-lohmann.de/variants.php?select_db=RB1&amp;action=view&amp;view=0002520%2C0001235%2C0" xr:uid="{6268D0DA-3508-B244-8F41-28D9AA6D1C74}"/>
    <hyperlink ref="T142" r:id="rId3" display="http://rb1-lovd.d-lohmann.de/variants.php?select_db=RB1&amp;action=view&amp;view=0002553%2C0000423%2C0" xr:uid="{1DA08C49-4E3E-874F-8AF6-37DF821E3A75}"/>
    <hyperlink ref="T158" r:id="rId4" display="http://rb1-lovd.d-lohmann.de/variants.php?select_db=RB1&amp;action=view&amp;view=0002937%2C0001628%2C0" xr:uid="{EB869595-75E5-8347-9151-D8009FCC0F81}"/>
    <hyperlink ref="T174" r:id="rId5" display="http://rb1-lovd.d-lohmann.de/variants.php?select_db=RB1&amp;action=view&amp;view=0000126%2C0000020%2C0" xr:uid="{93763CAB-E2D5-D04F-84B1-D549EF57EE52}"/>
    <hyperlink ref="T173" r:id="rId6" display="http://rb1-lovd.d-lohmann.de/variants.php?select_db=RB1&amp;action=view&amp;view=0002531%2C0000020%2C0" xr:uid="{8263BA3B-3117-9B41-9A2C-47D7D6A37417}"/>
    <hyperlink ref="T166" r:id="rId7" display="http://rb1-lovd.d-lohmann.de/variants.php?select_db=RB1&amp;action=view&amp;view=0002436%2C0001195%2C0" xr:uid="{21B95EB4-A318-4A46-912D-4D96BE67731F}"/>
    <hyperlink ref="T163" r:id="rId8" display="http://rb1-lovd.d-lohmann.de/variants.php?select_db=RB1&amp;action=view&amp;view=0002438%2C0000768%2C0" xr:uid="{E8609DC3-A4C2-764D-B1F8-B5F2DBB1DA23}"/>
    <hyperlink ref="T164" r:id="rId9" display="http://rb1-lovd.d-lohmann.de/variants.php?select_db=RB1&amp;action=view&amp;view=0002439%2C0001207%2C0" xr:uid="{933FCD0F-2661-2A43-81CD-254559F1B021}"/>
    <hyperlink ref="T165" r:id="rId10" display="http://rb1-lovd.d-lohmann.de/variants.php?select_db=RB1&amp;action=view&amp;view=0002440%2C0000768%2C0" xr:uid="{0E5051F0-5989-A64D-9C8E-7618BA010DB1}"/>
    <hyperlink ref="T188" r:id="rId11" display="http://rb1-lovd.d-lohmann.de/variants.php?select_db=RB1&amp;action=view&amp;view=0002482%2C0000463%2C0" xr:uid="{B9638EF7-C1AD-F248-B9E4-AE97025D9B8E}"/>
    <hyperlink ref="T202" r:id="rId12" display="http://rb1-lovd.d-lohmann.de/variants.php?select_db=RB1&amp;action=view&amp;view=0002166%2C0000022%2C0" xr:uid="{5BAA6F01-F7AD-364A-8A43-800F7B570780}"/>
    <hyperlink ref="T219" r:id="rId13" display="http://rb1-lovd.d-lohmann.de/variants.php?select_db=RB1&amp;action=view&amp;view=0001242%2C0000355%2C0" xr:uid="{FFFB884C-DAE3-D244-A629-60833732AB17}"/>
    <hyperlink ref="T222" r:id="rId14" display="http://rb1-lovd.d-lohmann.de/variants.php?select_db=RB1&amp;action=view&amp;view=0002519%2C0000559%2C0" xr:uid="{27FAF4FB-8C6C-7A49-8E7E-C7156CCB7DD4}"/>
    <hyperlink ref="T250" r:id="rId15" display="http://rb1-lovd.d-lohmann.de/variants.php?select_db=RB1&amp;action=view&amp;view=0000206%2C0001948%2C0" xr:uid="{E47A13D0-79D3-D34A-8BDF-88C228C639CF}"/>
    <hyperlink ref="T270" r:id="rId16" display="http://rb1-lovd.d-lohmann.de/variants.php?select_db=RB1&amp;action=view&amp;view=0000327%2C0000029%2C0" xr:uid="{7A00A722-A50D-2342-B2A5-0EE127B79C5B}"/>
    <hyperlink ref="T278" r:id="rId17" display="http://rb1-lovd.d-lohmann.de/variants.php?select_db=RB1&amp;action=view&amp;view=0001889%2C0000785%2C0" xr:uid="{4244AB9A-6AD6-E64C-96FE-73363EF8B6DB}"/>
    <hyperlink ref="T273" r:id="rId18" display="http://rb1-lovd.d-lohmann.de/variants.php?select_db=RB1&amp;action=view&amp;view=0001834%2C0000641%2C0" xr:uid="{8F44E7CC-416C-BD4F-834C-5C3A16F2023B}"/>
    <hyperlink ref="T272" r:id="rId19" display="http://rb1-lovd.d-lohmann.de/variants.php?select_db=RB1&amp;action=view&amp;view=0002558%2C0000641%2C0" xr:uid="{414BE91D-BC6C-9345-BFD6-86B672A06325}"/>
    <hyperlink ref="T297" r:id="rId20" display="http://rb1-lovd.d-lohmann.de/variants.php?select_db=RB1&amp;action=view&amp;view=0001782%2C0000345%2C0" xr:uid="{F48B9D85-5EC8-B74D-A57B-6103E06CD370}"/>
    <hyperlink ref="T300" r:id="rId21" display="http://rb1-lovd.d-lohmann.de/variants.php?select_db=RB1&amp;action=view&amp;view=0001776%2C0000650%2C0" xr:uid="{D1ADA322-2C12-3E41-8017-6571BA5306E1}"/>
    <hyperlink ref="T326" r:id="rId22" display="http://rb1-lovd.d-lohmann.de/variants.php?select_db=RB1&amp;action=view&amp;view=0002153%2C0000037%2C0" xr:uid="{2A32A40F-433B-4C4E-B6C6-B6722AAF3EC7}"/>
    <hyperlink ref="T336" r:id="rId23" display="http://rb1-lovd.d-lohmann.de/variants.php?select_db=RB1&amp;action=view&amp;view=0000190%2C0000039%2C0" xr:uid="{04CC037B-7FFE-594E-B636-ADD1425EF254}"/>
    <hyperlink ref="T337" r:id="rId24" display="http://rb1-lovd.d-lohmann.de/variants.php?select_db=RB1&amp;action=view&amp;view=0001785%2C0000039%2C0" xr:uid="{CEC58512-0739-C845-B113-9FDE9619A1C3}"/>
    <hyperlink ref="T352" r:id="rId25" display="http://rb1-lovd.d-lohmann.de/variants.php?select_db=RB1&amp;action=view&amp;view=0000174%2C0000042%2C0" xr:uid="{AC034A2C-F7FA-D649-B3A0-687AC38FDBC7}"/>
    <hyperlink ref="T359" r:id="rId26" display="http://rb1-lovd.d-lohmann.de/variants.php?select_db=RB1&amp;action=view&amp;view=0002525%2C0000436%2C0" xr:uid="{73B75D14-92D3-D241-AE20-0C7B93A4592A}"/>
    <hyperlink ref="T360" r:id="rId27" display="http://rb1-lovd.d-lohmann.de/variants.php?select_db=RB1&amp;action=view&amp;view=0002534%2C0000436%2C0" xr:uid="{8AD03C17-336B-6541-AE01-74E5A3DC25D2}"/>
    <hyperlink ref="T361" r:id="rId28" display="http://rb1-lovd.d-lohmann.de/variants.php?select_db=RB1&amp;action=view&amp;view=0002131%2C0000310%2C0" xr:uid="{4FC848FC-9B8C-BA48-B0BE-5D5A5662E394}"/>
    <hyperlink ref="T366" r:id="rId29" display="http://rb1-lovd.d-lohmann.de/variants.php?select_db=RB1&amp;action=view&amp;view=0000197%2C0000183%2C0" xr:uid="{E1FAEB70-B037-EC4E-AF0C-F01B2D8D19C1}"/>
    <hyperlink ref="T374" r:id="rId30" display="http://rb1-lovd.d-lohmann.de/variants.php?select_db=RB1&amp;action=view&amp;view=0002555%2C0001122%2C0" xr:uid="{542569F9-9F1C-6846-B174-4228474FBBFD}"/>
    <hyperlink ref="T385" r:id="rId31" display="http://rb1-lovd.d-lohmann.de/variants.php?select_db=RB1&amp;action=view&amp;view=0000129%2C0000044%2C0" xr:uid="{A288889C-32D2-FD41-B41C-C61E7152B7E3}"/>
    <hyperlink ref="T393" r:id="rId32" display="http://rb1-lovd.d-lohmann.de/variants.php?select_db=RB1&amp;action=view&amp;view=0000180%2C0000046%2C0" xr:uid="{F51318B3-366C-D84E-9E0C-B351DA9AB2CE}"/>
    <hyperlink ref="T394" r:id="rId33" display="http://rb1-lovd.d-lohmann.de/variants.php?select_db=RB1&amp;action=view&amp;view=0000187%2C0000046%2C0" xr:uid="{54AEA698-3D5B-2243-B2E8-8AD070B3BFB8}"/>
    <hyperlink ref="T395" r:id="rId34" display="http://rb1-lovd.d-lohmann.de/variants.php?select_db=RB1&amp;action=view&amp;view=0000403%2C0000046%2C0" xr:uid="{DB62E5D5-D628-7648-81C4-AC60DDBFD31B}"/>
    <hyperlink ref="T396" r:id="rId35" display="http://rb1-lovd.d-lohmann.de/variants.php?select_db=RB1&amp;action=view&amp;view=0000581%2C0000046%2C0" xr:uid="{8C159F9E-861D-364D-B50C-EFE988883448}"/>
    <hyperlink ref="T398" r:id="rId36" display="http://rb1-lovd.d-lohmann.de/variants.php?select_db=RB1&amp;action=view&amp;view=0002159%2C0000046%2C0" xr:uid="{8B677ADD-DE61-1443-8C17-4290C013BC90}"/>
    <hyperlink ref="T402" r:id="rId37" display="http://rb1-lovd.d-lohmann.de/variants.php?select_db=RB1&amp;action=view&amp;view=0000182%2C0000047%2C0" xr:uid="{6E5C18EB-7A8B-BD42-8696-327E0202AFE5}"/>
    <hyperlink ref="T401" r:id="rId38" display="http://rb1-lovd.d-lohmann.de/variants.php?select_db=RB1&amp;action=view&amp;view=0002526%2C0000047%2C0" xr:uid="{C4FB80CC-6F8F-B74D-B949-B7A070FC3D7F}"/>
    <hyperlink ref="T399" r:id="rId39" display="http://rb1-lovd.d-lohmann.de/variants.php?select_db=RB1&amp;action=view&amp;view=0002527%2C0000047%2C0" xr:uid="{85E2FE24-5D11-8640-BCE5-01261C045ADF}"/>
    <hyperlink ref="T432" r:id="rId40" display="http://rb1-lovd.d-lohmann.de/variants.php?select_db=RB1&amp;action=view&amp;view=0001795%2C0000189%2C0" xr:uid="{9B2EBECB-95B6-184D-8D05-292DC872E7EF}"/>
    <hyperlink ref="T439" r:id="rId41" display="http://rb1-lovd.d-lohmann.de/variants.php?select_db=RB1&amp;action=view&amp;view=0001652%2C0000414%2C0" xr:uid="{B78D74EC-01C0-7D4C-827F-8CEEB69822AC}"/>
    <hyperlink ref="T438" r:id="rId42" display="http://rb1-lovd.d-lohmann.de/variants.php?select_db=RB1&amp;action=view&amp;view=0002133%2C0000414%2C0" xr:uid="{CEE4CB41-B74B-1F46-9E7B-E37F16463BAB}"/>
    <hyperlink ref="T481" r:id="rId43" display="http://rb1-lovd.d-lohmann.de/variants.php?select_db=RB1&amp;action=view&amp;view=0001565%2C0000443%2C0" xr:uid="{4A53D414-7AD4-EF46-AAE9-4B37BF69365C}"/>
    <hyperlink ref="T482" r:id="rId44" display="http://rb1-lovd.d-lohmann.de/variants.php?select_db=RB1&amp;action=view&amp;view=0002129%2C0000236%2C0" xr:uid="{7532E402-3D6A-B04F-BABC-F2D94F466B17}"/>
    <hyperlink ref="T491" r:id="rId45" display="http://rb1-lovd.d-lohmann.de/variants.php?select_db=RB1&amp;action=view&amp;view=0002142%2C0000188%2C0" xr:uid="{2C2DA8B3-4AD8-8B4C-8596-76C18250ADA9}"/>
    <hyperlink ref="T486" r:id="rId46" display="http://rb1-lovd.d-lohmann.de/variants.php?select_db=RB1&amp;action=view&amp;view=0003348%2C0002024%2C0" xr:uid="{8B49A56C-2EBF-1243-9A55-20CE18CB98E7}"/>
    <hyperlink ref="T494" r:id="rId47" display="http://rb1-lovd.d-lohmann.de/variants.php?select_db=RB1&amp;action=view&amp;view=0002557%2C0000187%2C0" xr:uid="{7773DA54-6FC9-C248-A88F-060B5688FB8F}"/>
    <hyperlink ref="T495" r:id="rId48" display="http://rb1-lovd.d-lohmann.de/variants.php?select_db=RB1&amp;action=view&amp;view=0002565%2C0001347%2C0" xr:uid="{ED90CB25-C026-3344-AE34-EBCAF491570C}"/>
    <hyperlink ref="T512" r:id="rId49" display="http://rb1-lovd.d-lohmann.de/variants.php?select_db=RB1&amp;action=view&amp;view=0002560%2C0001348%2C0" xr:uid="{4B80FBEA-8FCC-AD45-B11F-8ED0D45EB722}"/>
    <hyperlink ref="T514" r:id="rId50" display="http://rb1-lovd.d-lohmann.de/variants.php?select_db=RB1&amp;action=view&amp;view=0001758%2C0000702%2C0" xr:uid="{E9E2F756-7EA7-F440-8EF5-9607E5B31A5B}"/>
    <hyperlink ref="T522" r:id="rId51" display="http://rb1-lovd.d-lohmann.de/variants.php?select_db=RB1&amp;action=view&amp;view=0002158%2C0000614%2C0" xr:uid="{5540AD31-7BB0-314C-A27A-2AEDFEAE0A2E}"/>
    <hyperlink ref="T523" r:id="rId52" display="http://rb1-lovd.d-lohmann.de/variants.php?select_db=RB1&amp;action=view&amp;view=0002160%2C0000614%2C0" xr:uid="{E24986B6-4B5D-E44B-9BB8-349ED8E43443}"/>
    <hyperlink ref="T531" r:id="rId53" display="http://rb1-lovd.d-lohmann.de/variants.php?select_db=RB1&amp;action=view&amp;view=0000398%2C0000055%2C0" xr:uid="{A925249B-5AEF-0B4A-806B-65851D58C76C}"/>
    <hyperlink ref="T533" r:id="rId54" display="http://rb1-lovd.d-lohmann.de/variants.php?select_db=RB1&amp;action=view&amp;view=0002162%2C0000055%2C0" xr:uid="{E7ED94CA-350F-4940-825A-3AE42266FECD}"/>
    <hyperlink ref="T536" r:id="rId55" display="http://rb1-lovd.d-lohmann.de/variants.php?select_db=RB1&amp;action=view&amp;view=0002535%2C0001163%2C0" xr:uid="{71D4DDF4-47B3-1149-96B3-29F3F052D6AB}"/>
    <hyperlink ref="T581" r:id="rId56" display="http://rb1-lovd.d-lohmann.de/variants.php?select_db=RB1&amp;action=view&amp;view=0001541%2C0000397%2C0" xr:uid="{2A02CD84-A94A-6349-9392-DD0FBFF2B54B}"/>
    <hyperlink ref="T606" r:id="rId57" display="http://rb1-lovd.d-lohmann.de/variants.php?select_db=RB1&amp;action=view&amp;view=0000193%2C0000059%2C0" xr:uid="{B9BA5149-77F4-DC4E-86F8-7344C23319B4}"/>
    <hyperlink ref="T622" r:id="rId58" display="http://rb1-lovd.d-lohmann.de/variants.php?select_db=RB1&amp;action=view&amp;view=0000394%2C0000059%2C0" xr:uid="{7E61BD84-01C1-5543-A52F-0D71D45DF652}"/>
    <hyperlink ref="T600" r:id="rId59" display="http://rb1-lovd.d-lohmann.de/variants.php?select_db=RB1&amp;action=view&amp;view=0000396%2C0000059%2C0" xr:uid="{E8CECF29-0A12-5540-99E9-7B502ED5E14F}"/>
    <hyperlink ref="T585" r:id="rId60" display="http://rb1-lovd.d-lohmann.de/variants.php?select_db=RB1&amp;action=view&amp;view=0000426%2C0000059%2C0" xr:uid="{263E8488-5FA0-A541-BB49-CF6AFEDDE074}"/>
    <hyperlink ref="T608" r:id="rId61" display="http://rb1-lovd.d-lohmann.de/variants.php?select_db=RB1&amp;action=view&amp;view=0000584%2C0000059%2C0" xr:uid="{F1AA18B3-B6E6-C041-905F-7026CFF93240}"/>
    <hyperlink ref="T591" r:id="rId62" display="http://rb1-lovd.d-lohmann.de/variants.php?select_db=RB1&amp;action=view&amp;view=0001212%2C0000059%2C0" xr:uid="{A0B1B6E2-A89B-6A44-8C8D-ADE568E0C128}"/>
    <hyperlink ref="T592" r:id="rId63" display="http://rb1-lovd.d-lohmann.de/variants.php?select_db=RB1&amp;action=view&amp;view=0001239%2C0000059%2C0" xr:uid="{6609DC5F-87CC-8442-A20B-B94BCA4F512A}"/>
    <hyperlink ref="T593" r:id="rId64" display="http://rb1-lovd.d-lohmann.de/variants.php?select_db=RB1&amp;action=view&amp;view=0001257%2C0000059%2C0" xr:uid="{82C35E6C-4EAC-5D43-8711-A92ACF9EFFFF}"/>
    <hyperlink ref="T595" r:id="rId65" display="http://rb1-lovd.d-lohmann.de/variants.php?select_db=RB1&amp;action=view&amp;view=0001274%2C0000059%2C0" xr:uid="{0CCE8B6F-D543-3644-B750-06A1B784A506}"/>
    <hyperlink ref="T596" r:id="rId66" display="http://rb1-lovd.d-lohmann.de/variants.php?select_db=RB1&amp;action=view&amp;view=0001345%2C0000059%2C0" xr:uid="{BF944D22-A6B7-F04F-8FCA-0883E1F4DDDF}"/>
    <hyperlink ref="T599" r:id="rId67" display="http://rb1-lovd.d-lohmann.de/variants.php?select_db=RB1&amp;action=view&amp;view=0001418%2C0000059%2C0" xr:uid="{0F28B729-7EB8-A949-AA84-69E17B20ED92}"/>
    <hyperlink ref="T601" r:id="rId68" display="http://rb1-lovd.d-lohmann.de/variants.php?select_db=RB1&amp;action=view&amp;view=0001498%2C0000059%2C0" xr:uid="{F4BAFA10-ACC2-6D4F-B9EE-AB414E6BA4E6}"/>
    <hyperlink ref="T612" r:id="rId69" display="http://rb1-lovd.d-lohmann.de/variants.php?select_db=RB1&amp;action=view&amp;view=0001636%2C0000059%2C0" xr:uid="{3AA808F9-8FB7-C648-96F4-1B8A8C915EDF}"/>
    <hyperlink ref="T615" r:id="rId70" display="http://rb1-lovd.d-lohmann.de/variants.php?select_db=RB1&amp;action=view&amp;view=0001645%2C0000059%2C0" xr:uid="{6AEC95B1-B732-3F4F-A0AE-8E57F2DC5AF9}"/>
    <hyperlink ref="T618" r:id="rId71" display="http://rb1-lovd.d-lohmann.de/variants.php?select_db=RB1&amp;action=view&amp;view=0001662%2C0000059%2C0" xr:uid="{C4FEF72C-9195-A849-93BD-0BD848F826D3}"/>
    <hyperlink ref="T619" r:id="rId72" display="http://rb1-lovd.d-lohmann.de/variants.php?select_db=RB1&amp;action=view&amp;view=0001703%2C0000059%2C0" xr:uid="{06E50FBD-5363-BE44-B684-A109AC2E93C1}"/>
    <hyperlink ref="T611" r:id="rId73" display="http://rb1-lovd.d-lohmann.de/variants.php?select_db=RB1&amp;action=view&amp;view=0001707%2C0000059%2C0" xr:uid="{EB3F3319-B63F-F549-8F15-82DCF420C23A}"/>
    <hyperlink ref="T613" r:id="rId74" display="http://rb1-lovd.d-lohmann.de/variants.php?select_db=RB1&amp;action=view&amp;view=0001715%2C0000059%2C0" xr:uid="{36C61C7A-24AE-1F4C-B4B5-9B35CEEED48A}"/>
    <hyperlink ref="T628" r:id="rId75" display="http://rb1-lovd.d-lohmann.de/variants.php?select_db=RB1&amp;action=view&amp;view=0002119%2C0000059%2C0" xr:uid="{A3765866-F679-424C-9CF6-ED53CFC8DA98}"/>
    <hyperlink ref="T587" r:id="rId76" display="http://rb1-lovd.d-lohmann.de/variants.php?select_db=RB1&amp;action=view&amp;view=0002124%2C0000059%2C0" xr:uid="{714CBCC8-207B-1D48-9A7B-0B94A45416BC}"/>
    <hyperlink ref="T630" r:id="rId77" display="http://rb1-lovd.d-lohmann.de/variants.php?select_db=RB1&amp;action=view&amp;view=0002163%2C0000059%2C0" xr:uid="{01CEE517-CFA8-B84D-80CA-1F36E36DD87E}"/>
    <hyperlink ref="T626" r:id="rId78" display="http://rb1-lovd.d-lohmann.de/variants.php?select_db=RB1&amp;action=view&amp;view=0002662%2C0001329%2C0" xr:uid="{B1AF2871-4301-4D43-8E31-02C899646878}"/>
    <hyperlink ref="T584" r:id="rId79" display="http://rb1-lovd.d-lohmann.de/variants.php?select_db=RB1&amp;action=view&amp;view=0003308%2C0001329%2C0" xr:uid="{478A9D4F-10E4-2D42-A026-B6D386BF942C}"/>
    <hyperlink ref="T583" r:id="rId80" display="http://rb1-lovd.d-lohmann.de/variants.php?select_db=RB1&amp;action=view&amp;view=0003332%2C0002010%2C0" xr:uid="{20671B0E-B58E-674E-96F5-EA66398333D9}"/>
    <hyperlink ref="T648" r:id="rId81" display="http://rb1-lovd.d-lohmann.de/variants.php?select_db=RB1&amp;action=view&amp;view=0000405%2C0000060%2C0" xr:uid="{123A6063-2717-B14D-8B9A-51AC7336E7B8}"/>
    <hyperlink ref="T647" r:id="rId82" display="http://rb1-lovd.d-lohmann.de/variants.php?select_db=RB1&amp;action=view&amp;view=0001076%2C0000060%2C0" xr:uid="{8F76E10C-F1A2-8B44-801D-66FE6C10FC0E}"/>
    <hyperlink ref="T640" r:id="rId83" display="http://rb1-lovd.d-lohmann.de/variants.php?select_db=RB1&amp;action=view&amp;view=0001157%2C0000060%2C0" xr:uid="{2AAAA1CA-B47A-284D-A629-F0370EE88A9D}"/>
    <hyperlink ref="T643" r:id="rId84" display="http://rb1-lovd.d-lohmann.de/variants.php?select_db=RB1&amp;action=view&amp;view=0001321%2C0000060%2C0" xr:uid="{CB79C278-E1A7-AC42-B753-1A1C8CC64161}"/>
    <hyperlink ref="T644" r:id="rId85" display="http://rb1-lovd.d-lohmann.de/variants.php?select_db=RB1&amp;action=view&amp;view=0001495%2C0000060%2C0" xr:uid="{33C636CA-CD99-D542-8732-E6D120C6C073}"/>
    <hyperlink ref="T653" r:id="rId86" display="http://rb1-lovd.d-lohmann.de/variants.php?select_db=RB1&amp;action=view&amp;view=0001624%2C0000060%2C0" xr:uid="{453A922F-2A40-A54C-B0ED-A8D589339A25}"/>
    <hyperlink ref="T657" r:id="rId87" display="http://rb1-lovd.d-lohmann.de/variants.php?select_db=RB1&amp;action=view&amp;view=0001660%2C0000060%2C0" xr:uid="{CFDEDE57-A6B4-214E-AF4F-853B49B341BD}"/>
    <hyperlink ref="T655" r:id="rId88" display="http://rb1-lovd.d-lohmann.de/variants.php?select_db=RB1&amp;action=view&amp;view=0001872%2C0000060%2C0" xr:uid="{C6674E52-7A99-804F-B429-61B899A3799B}"/>
    <hyperlink ref="T636" r:id="rId89" display="http://rb1-lovd.d-lohmann.de/variants.php?select_db=RB1&amp;action=view&amp;view=0002125%2C0000060%2C0" xr:uid="{A42B88F8-7201-254B-A4FE-62B9511B4019}"/>
    <hyperlink ref="T637" r:id="rId90" display="http://rb1-lovd.d-lohmann.de/variants.php?select_db=RB1&amp;action=view&amp;view=0002556%2C0000060%2C0" xr:uid="{1B51FF35-14AB-E740-930B-D938437B7AF9}"/>
    <hyperlink ref="T710" r:id="rId91" display="http://rb1-lovd.d-lohmann.de/variants.php?select_db=RB1&amp;action=view&amp;view=0002536%2C0001244%2C0" xr:uid="{D466E785-EB65-9946-919F-53394331F8BC}"/>
    <hyperlink ref="T750" r:id="rId92" display="http://rb1-lovd.d-lohmann.de/variants.php?select_db=RB1&amp;action=view&amp;view=0002537%2C0000377%2C0" xr:uid="{8D742402-4161-E144-9CC6-4C5283B1E5DF}"/>
    <hyperlink ref="T748" r:id="rId93" display="http://rb1-lovd.d-lohmann.de/variants.php?select_db=RB1&amp;action=view&amp;view=0003350%2C0002026%2C0" xr:uid="{4B99CE15-EDF9-0D48-B418-72BA1CFAE95B}"/>
    <hyperlink ref="T758" r:id="rId94" display="http://rb1-lovd.d-lohmann.de/variants.php?select_db=RB1&amp;action=view&amp;view=0002528%2C0001240%2C0" xr:uid="{D4342F49-5641-684D-BB29-100AF74F1F07}"/>
    <hyperlink ref="T757" r:id="rId95" display="http://rb1-lovd.d-lohmann.de/variants.php?select_db=RB1&amp;action=view&amp;view=0002559%2C0001351%2C0" xr:uid="{0B0D1714-9B47-284E-BEFD-93498E115423}"/>
    <hyperlink ref="T762" r:id="rId96" display="http://rb1-lovd.d-lohmann.de/variants.php?select_db=RB1&amp;action=view&amp;view=0001769%2C0000360%2C0" xr:uid="{F8B1113C-1416-3B4E-9252-D0A181D3C3A1}"/>
    <hyperlink ref="T772" r:id="rId97" display="http://rb1-lovd.d-lohmann.de/variants.php?select_db=RB1&amp;action=view&amp;view=0001786%2C0000305%2C0" xr:uid="{7436B730-862A-A64C-88FA-7097F27F1347}"/>
    <hyperlink ref="T776" r:id="rId98" display="http://rb1-lovd.d-lohmann.de/variants.php?select_db=RB1&amp;action=view&amp;view=0002157%2C0000591%2C0" xr:uid="{1BDAEDA6-7ADE-6544-97F5-5AB8E0DAE505}"/>
    <hyperlink ref="T853" r:id="rId99" display="http://rb1-lovd.d-lohmann.de/variants.php?select_db=RB1&amp;action=view&amp;view=0000136%2C0000068%2C0" xr:uid="{DBD4FFC2-5004-F342-B896-518E4220DEF4}"/>
    <hyperlink ref="T858" r:id="rId100" display="http://rb1-lovd.d-lohmann.de/variants.php?select_db=RB1&amp;action=view&amp;view=0000184%2C0000068%2C0" xr:uid="{80E9D6D4-C549-914A-A6F1-65315281C85D}"/>
    <hyperlink ref="T813" r:id="rId101" display="http://rb1-lovd.d-lohmann.de/variants.php?select_db=RB1&amp;action=view&amp;view=0000404%2C0000068%2C0" xr:uid="{B473EDB7-59F6-7940-B950-314427312206}"/>
    <hyperlink ref="T795" r:id="rId102" display="http://rb1-lovd.d-lohmann.de/variants.php?select_db=RB1&amp;action=view&amp;view=0000412%2C0000068%2C0" xr:uid="{A38A0EC6-D4C1-7441-9AB8-BAD03A7563C9}"/>
    <hyperlink ref="T796" r:id="rId103" display="http://rb1-lovd.d-lohmann.de/variants.php?select_db=RB1&amp;action=view&amp;view=0000413%2C0000068%2C0" xr:uid="{DCF29302-1BD6-D144-A094-7487EC0CBEC3}"/>
    <hyperlink ref="T780" r:id="rId104" display="http://rb1-lovd.d-lohmann.de/variants.php?select_db=RB1&amp;action=view&amp;view=0000427%2C0000068%2C0" xr:uid="{D1049C9D-F7A3-6146-ADE9-461C7E4687F1}"/>
    <hyperlink ref="T816" r:id="rId105" display="http://rb1-lovd.d-lohmann.de/variants.php?select_db=RB1&amp;action=view&amp;view=0000508%2C0000068%2C0" xr:uid="{60942792-4662-9549-8106-5D9D9C056AFB}"/>
    <hyperlink ref="T804" r:id="rId106" display="http://rb1-lovd.d-lohmann.de/variants.php?select_db=RB1&amp;action=view&amp;view=0001053%2C0000068%2C0" xr:uid="{13B20536-7FF1-7E47-B4B1-7FCA305EF9EB}"/>
    <hyperlink ref="T806" r:id="rId107" display="http://rb1-lovd.d-lohmann.de/variants.php?select_db=RB1&amp;action=view&amp;view=0001064%2C0000068%2C0" xr:uid="{CFCA9E3D-30F2-4A4D-9988-2FFEBB412086}"/>
    <hyperlink ref="T797" r:id="rId108" display="http://rb1-lovd.d-lohmann.de/variants.php?select_db=RB1&amp;action=view&amp;view=0001169%2C0000068%2C0" xr:uid="{F9B6DF4B-CA54-D14A-A4A6-89976BBAB359}"/>
    <hyperlink ref="T798" r:id="rId109" display="http://rb1-lovd.d-lohmann.de/variants.php?select_db=RB1&amp;action=view&amp;view=0001184%2C0000068%2C0" xr:uid="{B5068EDE-3E39-7944-8916-BA08BEF9316A}"/>
    <hyperlink ref="T799" r:id="rId110" display="http://rb1-lovd.d-lohmann.de/variants.php?select_db=RB1&amp;action=view&amp;view=0001204%2C0000068%2C0" xr:uid="{3048267E-F544-7547-9C6D-78C7258E9C50}"/>
    <hyperlink ref="T800" r:id="rId111" display="http://rb1-lovd.d-lohmann.de/variants.php?select_db=RB1&amp;action=view&amp;view=0001240%2C0000068%2C0" xr:uid="{0099FDDF-1DF5-2C47-9467-085F21C4F7C2}"/>
    <hyperlink ref="T802" r:id="rId112" display="http://rb1-lovd.d-lohmann.de/variants.php?select_db=RB1&amp;action=view&amp;view=0001370%2C0000068%2C0" xr:uid="{3ED12F59-614F-0C4A-9039-03405818EF97}"/>
    <hyperlink ref="T803" r:id="rId113" display="http://rb1-lovd.d-lohmann.de/variants.php?select_db=RB1&amp;action=view&amp;view=0001428%2C0000068%2C0" xr:uid="{428B7496-A04A-7B45-8191-552E72589F52}"/>
    <hyperlink ref="T805" r:id="rId114" display="http://rb1-lovd.d-lohmann.de/variants.php?select_db=RB1&amp;action=view&amp;view=0001444%2C0000068%2C0" xr:uid="{056BE374-DA5B-D14B-AC65-26C4249E9F39}"/>
    <hyperlink ref="T848" r:id="rId115" display="http://rb1-lovd.d-lohmann.de/variants.php?select_db=RB1&amp;action=view&amp;view=0001600%2C0000068%2C0" xr:uid="{6E45A761-DC0A-8041-B36D-00E9780DA9A1}"/>
    <hyperlink ref="T825" r:id="rId116" display="http://rb1-lovd.d-lohmann.de/variants.php?select_db=RB1&amp;action=view&amp;view=0001617%2C0000068%2C0" xr:uid="{C3751CD0-B7BA-C949-9F6B-F7AE419D357D}"/>
    <hyperlink ref="T827" r:id="rId117" display="http://rb1-lovd.d-lohmann.de/variants.php?select_db=RB1&amp;action=view&amp;view=0001618%2C0000068%2C0" xr:uid="{A5CD7831-96D7-9C40-9EC6-8DF44CF6B25F}"/>
    <hyperlink ref="T828" r:id="rId118" display="http://rb1-lovd.d-lohmann.de/variants.php?select_db=RB1&amp;action=view&amp;view=0001626%2C0000068%2C0" xr:uid="{B9118B46-008A-A84C-AA3B-B616D0866F18}"/>
    <hyperlink ref="T829" r:id="rId119" display="http://rb1-lovd.d-lohmann.de/variants.php?select_db=RB1&amp;action=view&amp;view=0001631%2C0000068%2C0" xr:uid="{3B665817-25D4-E744-8C1E-8A9F7A35D357}"/>
    <hyperlink ref="T830" r:id="rId120" display="http://rb1-lovd.d-lohmann.de/variants.php?select_db=RB1&amp;action=view&amp;view=0001633%2C0000068%2C0" xr:uid="{E0111E70-E66B-8D42-B1B5-EBD64D4020E4}"/>
    <hyperlink ref="T834" r:id="rId121" display="http://rb1-lovd.d-lohmann.de/variants.php?select_db=RB1&amp;action=view&amp;view=0001649%2C0000068%2C0" xr:uid="{3849F462-0ED8-E146-B3E3-8CFE7E54641C}"/>
    <hyperlink ref="T836" r:id="rId122" display="http://rb1-lovd.d-lohmann.de/variants.php?select_db=RB1&amp;action=view&amp;view=0001653%2C0000068%2C0" xr:uid="{D0AC094D-3ADC-FF42-AA80-0CB9DAF31181}"/>
    <hyperlink ref="T838" r:id="rId123" display="http://rb1-lovd.d-lohmann.de/variants.php?select_db=RB1&amp;action=view&amp;view=0001654%2C0000068%2C0" xr:uid="{46EEB296-1EB2-2D46-942D-9F9EEFB5C1C3}"/>
    <hyperlink ref="T841" r:id="rId124" display="http://rb1-lovd.d-lohmann.de/variants.php?select_db=RB1&amp;action=view&amp;view=0001655%2C0000068%2C0" xr:uid="{E5EE7A52-6BC9-CB4A-9A79-CBE78310825C}"/>
    <hyperlink ref="T842" r:id="rId125" display="http://rb1-lovd.d-lohmann.de/variants.php?select_db=RB1&amp;action=view&amp;view=0001661%2C0000068%2C0" xr:uid="{56C62832-438C-E646-B2A7-9DD465E7C339}"/>
    <hyperlink ref="T844" r:id="rId126" display="http://rb1-lovd.d-lohmann.de/variants.php?select_db=RB1&amp;action=view&amp;view=0001664%2C0000068%2C0" xr:uid="{33B73324-50E6-BD4E-8F0C-D12A49AEA505}"/>
    <hyperlink ref="T845" r:id="rId127" display="http://rb1-lovd.d-lohmann.de/variants.php?select_db=RB1&amp;action=view&amp;view=0001666%2C0000068%2C0" xr:uid="{16A6961C-7219-4747-8A55-9C2746A37AB2}"/>
    <hyperlink ref="T849" r:id="rId128" display="http://rb1-lovd.d-lohmann.de/variants.php?select_db=RB1&amp;action=view&amp;view=0001671%2C0000068%2C0" xr:uid="{86DE6197-E728-E948-9284-AEB45FEDCA57}"/>
    <hyperlink ref="T815" r:id="rId129" display="http://rb1-lovd.d-lohmann.de/variants.php?select_db=RB1&amp;action=view&amp;view=0001704%2C0000068%2C0" xr:uid="{F50902A7-FD55-D241-B6E7-9ABF9C75EA54}"/>
    <hyperlink ref="T837" r:id="rId130" display="http://rb1-lovd.d-lohmann.de/variants.php?select_db=RB1&amp;action=view&amp;view=0001709%2C0000068%2C0" xr:uid="{FDDFC34A-C647-AA46-B5D1-38C3B1BA7A23}"/>
    <hyperlink ref="T840" r:id="rId131" display="http://rb1-lovd.d-lohmann.de/variants.php?select_db=RB1&amp;action=view&amp;view=0001710%2C0000068%2C0" xr:uid="{A0356F48-3F74-F94A-9A8B-9B75D0C52762}"/>
    <hyperlink ref="T787" r:id="rId132" display="http://rb1-lovd.d-lohmann.de/variants.php?select_db=RB1&amp;action=view&amp;view=0002126%2C0000068%2C0" xr:uid="{EDEE8B79-FEDC-C140-AF60-A1593363ADF2}"/>
    <hyperlink ref="T855" r:id="rId133" display="http://rb1-lovd.d-lohmann.de/variants.php?select_db=RB1&amp;action=view&amp;view=0002491%2C0000068%2C0" xr:uid="{FEA0B492-23CA-6F42-AD48-3F9AFABC0532}"/>
    <hyperlink ref="T785" r:id="rId134" display="http://rb1-lovd.d-lohmann.de/variants.php?select_db=RB1&amp;action=view&amp;view=0002550%2C0000068%2C0" xr:uid="{803C816E-AA59-1A4D-A7EF-9C82CA7C943B}"/>
    <hyperlink ref="T784" r:id="rId135" display="http://rb1-lovd.d-lohmann.de/variants.php?select_db=RB1&amp;action=view&amp;view=0002554%2C0000068%2C0" xr:uid="{858D4946-7D70-FF46-8474-5B70B9CB19DA}"/>
    <hyperlink ref="T786" r:id="rId136" display="http://rb1-lovd.d-lohmann.de/variants.php?select_db=RB1&amp;action=view&amp;view=0002561%2C0001352%2C0" xr:uid="{7D4D9D0D-5D4F-3648-9B9E-B4FA30179BAE}"/>
    <hyperlink ref="T781" r:id="rId137" display="http://rb1-lovd.d-lohmann.de/variants.php?select_db=RB1&amp;action=view&amp;view=0003306%2C0001379%2C0" xr:uid="{831C9553-45FF-8C4F-83DA-0A120457FA8D}"/>
    <hyperlink ref="T876" r:id="rId138" display="http://rb1-lovd.d-lohmann.de/variants.php?select_db=RB1&amp;action=view&amp;view=0000139%2C0000070%2C0" xr:uid="{01237800-7117-8242-8247-95B12C30444E}"/>
    <hyperlink ref="T872" r:id="rId139" display="http://rb1-lovd.d-lohmann.de/variants.php?select_db=RB1&amp;action=view&amp;view=0003334%2C0002012%2C0" xr:uid="{3786C5E3-1A27-7042-96F9-383EDE9A155C}"/>
    <hyperlink ref="T898" r:id="rId140" display="http://rb1-lovd.d-lohmann.de/variants.php?select_db=RB1&amp;action=view&amp;view=0001614%2C0000217%2C0" xr:uid="{0E149D4F-F76E-CF4A-958F-0A88E35DD0CE}"/>
    <hyperlink ref="T910" r:id="rId141" display="http://rb1-lovd.d-lohmann.de/variants.php?select_db=RB1&amp;action=view&amp;view=0001383%2C0000417%2C0" xr:uid="{1169A0FE-9D5F-3C4B-98DC-54858AF31888}"/>
    <hyperlink ref="T917" r:id="rId142" display="http://rb1-lovd.d-lohmann.de/variants.php?select_db=RB1&amp;action=view&amp;view=0002148%2C0000592%2C0" xr:uid="{3B3072FE-974E-B847-A76A-B0B69318763A}"/>
    <hyperlink ref="T960" r:id="rId143" display="http://rb1-lovd.d-lohmann.de/variants.php?select_db=RB1&amp;action=view&amp;view=0000133%2C0000008%2C0" xr:uid="{2472D17E-0714-504F-9215-DB0DF307E2BA}"/>
    <hyperlink ref="T937" r:id="rId144" display="http://rb1-lovd.d-lohmann.de/variants.php?select_db=RB1&amp;action=view&amp;view=0000199%2C0000008%2C0" xr:uid="{CA5ECE34-895B-4247-B8C1-C628C1024FD5}"/>
    <hyperlink ref="T939" r:id="rId145" display="http://rb1-lovd.d-lohmann.de/variants.php?select_db=RB1&amp;action=view&amp;view=0000409%2C0000008%2C0" xr:uid="{DE0D7B12-8CA4-DB41-871A-481B3954BCD0}"/>
    <hyperlink ref="T926" r:id="rId146" display="http://rb1-lovd.d-lohmann.de/variants.php?select_db=RB1&amp;action=view&amp;view=0001148%2C0000008%2C0" xr:uid="{C7F4E72F-18EA-6E44-92D5-8C0EB876C8E1}"/>
    <hyperlink ref="T933" r:id="rId147" display="http://rb1-lovd.d-lohmann.de/variants.php?select_db=RB1&amp;action=view&amp;view=0001400%2C0000008%2C0" xr:uid="{E3EA475E-71EC-5145-B423-B2CE940C5A55}"/>
    <hyperlink ref="T945" r:id="rId148" display="http://rb1-lovd.d-lohmann.de/variants.php?select_db=RB1&amp;action=view&amp;view=0001601%2C0000008%2C0" xr:uid="{66143BB7-5A07-9942-AF32-885DB6BD03CC}"/>
    <hyperlink ref="T953" r:id="rId149" display="http://rb1-lovd.d-lohmann.de/variants.php?select_db=RB1&amp;action=view&amp;view=0001602%2C0000008%2C0" xr:uid="{F7285B7F-D893-FF4E-A7FC-773C78CC3604}"/>
    <hyperlink ref="T941" r:id="rId150" display="http://rb1-lovd.d-lohmann.de/variants.php?select_db=RB1&amp;action=view&amp;view=0001612%2C0000008%2C0" xr:uid="{304B05C5-5ACB-B541-8497-E6C589F381AA}"/>
    <hyperlink ref="T949" r:id="rId151" display="http://rb1-lovd.d-lohmann.de/variants.php?select_db=RB1&amp;action=view&amp;view=0001647%2C0000008%2C0" xr:uid="{64CEDB5A-75E9-7C4E-B056-89AF640E5364}"/>
    <hyperlink ref="T951" r:id="rId152" display="http://rb1-lovd.d-lohmann.de/variants.php?select_db=RB1&amp;action=view&amp;view=0001656%2C0000008%2C0" xr:uid="{2BFE02AC-B842-BA4D-A919-D8C43F5A88AC}"/>
    <hyperlink ref="T940" r:id="rId153" display="http://rb1-lovd.d-lohmann.de/variants.php?select_db=RB1&amp;action=view&amp;view=0001705%2C0000008%2C0" xr:uid="{3441E3C3-D7A0-B543-8313-D509A8A7F5A0}"/>
    <hyperlink ref="T947" r:id="rId154" display="http://rb1-lovd.d-lohmann.de/variants.php?select_db=RB1&amp;action=view&amp;view=0001706%2C0000008%2C0" xr:uid="{C9A9C141-3E0B-4E41-A670-D69D846DAE5E}"/>
    <hyperlink ref="T950" r:id="rId155" display="http://rb1-lovd.d-lohmann.de/variants.php?select_db=RB1&amp;action=view&amp;view=0001860%2C0000008%2C0" xr:uid="{B3C93489-5BEE-E046-97D1-5F4C87F9F46F}"/>
    <hyperlink ref="T955" r:id="rId156" display="http://rb1-lovd.d-lohmann.de/variants.php?select_db=RB1&amp;action=view&amp;view=0001862%2C0000008%2C0" xr:uid="{5E71F466-93AB-4A44-A6CF-364A8462BEB3}"/>
    <hyperlink ref="T943" r:id="rId157" display="http://rb1-lovd.d-lohmann.de/variants.php?select_db=RB1&amp;action=view&amp;view=0001873%2C0000008%2C0" xr:uid="{61DF2CBA-AED7-A14A-83B0-0E012F249C35}"/>
    <hyperlink ref="T954" r:id="rId158" display="http://rb1-lovd.d-lohmann.de/variants.php?select_db=RB1&amp;action=view&amp;view=0001874%2C0000008%2C0" xr:uid="{2EFF8E89-2508-7E46-8BAD-9D351C156DB5}"/>
    <hyperlink ref="T919" r:id="rId159" display="http://rb1-lovd.d-lohmann.de/variants.php?select_db=RB1&amp;action=view&amp;view=0002673%2C0001378%2C0" xr:uid="{35ACCE04-66B1-2741-A50D-FE9AB0E23C14}"/>
    <hyperlink ref="T965" r:id="rId160" display="http://rb1-lovd.d-lohmann.de/variants.php?select_db=RB1&amp;action=view&amp;view=0002680%2C0001276%2C0" xr:uid="{640609EF-3B61-3148-A53B-E75DFFEDE080}"/>
    <hyperlink ref="T920" r:id="rId161" display="http://rb1-lovd.d-lohmann.de/variants.php?select_db=RB1&amp;action=view&amp;view=0003335%2C0002013%2C0" xr:uid="{90E5F4A3-D5A5-574C-921F-C576A2C116CA}"/>
    <hyperlink ref="T998" r:id="rId162" display="http://rb1-lovd.d-lohmann.de/variants.php?select_db=RB1&amp;action=view&amp;view=0002303%2C0000365%2C0" xr:uid="{F77DF336-79C7-2D4A-B145-BC1764BB1CD3}"/>
    <hyperlink ref="T999" r:id="rId163" display="http://rb1-lovd.d-lohmann.de/variants.php?select_db=RB1&amp;action=view&amp;view=0001635%2C0000077%2C0" xr:uid="{3013EACC-6BDF-F041-A25F-3202C1DA6407}"/>
    <hyperlink ref="T1011" r:id="rId164" display="http://rb1-lovd.d-lohmann.de/variants.php?select_db=RB1&amp;action=view&amp;view=0000330%2C0000079%2C0" xr:uid="{4086D4D7-34BF-184D-969A-9379D8295DB8}"/>
    <hyperlink ref="T1016" r:id="rId165" display="http://rb1-lovd.d-lohmann.de/variants.php?select_db=RB1&amp;action=view&amp;view=0000137%2C0000082%2C0" xr:uid="{0D684655-44CF-044D-9319-D8E52964360A}"/>
    <hyperlink ref="T1015" r:id="rId166" display="http://rb1-lovd.d-lohmann.de/variants.php?select_db=RB1&amp;action=view&amp;view=0003336%2C0002014%2C0" xr:uid="{4E62AFD6-05A9-BC49-A889-A77B6C0FF7C9}"/>
    <hyperlink ref="T1087" r:id="rId167" display="http://rb1-lovd.d-lohmann.de/variants.php?select_db=RB1&amp;action=view&amp;view=0000116%2C0000011%2C0" xr:uid="{4E85C99D-DE56-C44D-8540-D70D243AC60E}"/>
    <hyperlink ref="T1088" r:id="rId168" display="http://rb1-lovd.d-lohmann.de/variants.php?select_db=RB1&amp;action=view&amp;view=0000117%2C0000011%2C0" xr:uid="{6625FE9E-FCE9-D146-9F39-EDAEDD04F0D6}"/>
    <hyperlink ref="T1062" r:id="rId169" display="http://rb1-lovd.d-lohmann.de/variants.php?select_db=RB1&amp;action=view&amp;view=0000177%2C0000011%2C0" xr:uid="{27B07438-BDA1-1247-B5E7-ED657FE69104}"/>
    <hyperlink ref="T1063" r:id="rId170" display="http://rb1-lovd.d-lohmann.de/variants.php?select_db=RB1&amp;action=view&amp;view=0000179%2C0000011%2C0" xr:uid="{F88AB27E-F246-BF49-9CFD-D8542D8E20B3}"/>
    <hyperlink ref="T1065" r:id="rId171" display="http://rb1-lovd.d-lohmann.de/variants.php?select_db=RB1&amp;action=view&amp;view=0000397%2C0000011%2C0" xr:uid="{76CD25B5-87E7-944C-89AD-D5F5DD8C1B98}"/>
    <hyperlink ref="T1050" r:id="rId172" display="http://rb1-lovd.d-lohmann.de/variants.php?select_db=RB1&amp;action=view&amp;view=0001142%2C0000011%2C0" xr:uid="{92733388-84A0-5C41-8E7F-96F46B77074C}"/>
    <hyperlink ref="T1055" r:id="rId173" display="http://rb1-lovd.d-lohmann.de/variants.php?select_db=RB1&amp;action=view&amp;view=0001349%2C0000011%2C0" xr:uid="{C61A5B3E-0383-494C-806F-4C8EDCEF942D}"/>
    <hyperlink ref="T1056" r:id="rId174" display="http://rb1-lovd.d-lohmann.de/variants.php?select_db=RB1&amp;action=view&amp;view=0001488%2C0000011%2C0" xr:uid="{FA7F5BA0-03C2-D941-8B53-74286A0E6D70}"/>
    <hyperlink ref="T1060" r:id="rId175" display="http://rb1-lovd.d-lohmann.de/variants.php?select_db=RB1&amp;action=view&amp;view=0001506%2C0000011%2C0" xr:uid="{55BBE649-1129-D94F-9C86-780482D2FF9E}"/>
    <hyperlink ref="T1080" r:id="rId176" display="http://rb1-lovd.d-lohmann.de/variants.php?select_db=RB1&amp;action=view&amp;view=0001813%2C0000011%2C0" xr:uid="{E3D32703-1B69-DC42-9F12-26A34D20335C}"/>
    <hyperlink ref="T1082" r:id="rId177" display="http://rb1-lovd.d-lohmann.de/variants.php?select_db=RB1&amp;action=view&amp;view=0001821%2C0000011%2C0" xr:uid="{5AA4222E-81B1-7A44-9A64-EF1970B5DA28}"/>
    <hyperlink ref="T1072" r:id="rId178" display="http://rb1-lovd.d-lohmann.de/variants.php?select_db=RB1&amp;action=view&amp;view=0001830%2C0000011%2C0" xr:uid="{722543CB-84D2-7A43-8C2D-43958C8D600E}"/>
    <hyperlink ref="T1076" r:id="rId179" display="http://rb1-lovd.d-lohmann.de/variants.php?select_db=RB1&amp;action=view&amp;view=0001846%2C0000011%2C0" xr:uid="{742ED633-C403-B04E-A861-3DC0630A2062}"/>
    <hyperlink ref="T1089" r:id="rId180" display="http://rb1-lovd.d-lohmann.de/variants.php?select_db=RB1&amp;action=view&amp;view=0002161%2C0000011%2C0" xr:uid="{A3156BF9-C888-474B-9982-DDE5B4C9340A}"/>
    <hyperlink ref="T1042" r:id="rId181" display="http://rb1-lovd.d-lohmann.de/variants.php?select_db=RB1&amp;action=view&amp;view=0003288%2C0001304%2C0" xr:uid="{CEE0E0EC-632B-5543-9367-63D11542C578}"/>
    <hyperlink ref="T1092" r:id="rId182" display="http://rb1-lovd.d-lohmann.de/variants.php?select_db=RB1&amp;action=view&amp;view=0002167%2C0000950%2C0" xr:uid="{DC72C9DB-52DC-ED48-A253-9D509C80CF3D}"/>
    <hyperlink ref="T1100" r:id="rId183" display="http://rb1-lovd.d-lohmann.de/variants.php?select_db=RB1&amp;action=view&amp;view=0002154%2C0000601%2C0" xr:uid="{86613261-2D33-3843-BEED-458AAE1EBCFF}"/>
    <hyperlink ref="T1097" r:id="rId184" display="http://rb1-lovd.d-lohmann.de/variants.php?select_db=RB1&amp;action=view&amp;view=0000328%2C0000084%2C0" xr:uid="{6CC18945-41A5-8645-9A18-B84CFA372DDD}"/>
    <hyperlink ref="T1117" r:id="rId185" display="http://rb1-lovd.d-lohmann.de/variants.php?select_db=RB1&amp;action=view&amp;view=0002145%2C0000952%2C0" xr:uid="{5C7CDB06-991D-3040-A657-46D28CBB72AD}"/>
    <hyperlink ref="T1132" r:id="rId186" display="http://rb1-lovd.d-lohmann.de/variants.php?select_db=RB1&amp;action=view&amp;view=0001566%2C0000942%2C0" xr:uid="{53099C8B-D896-BA4A-89EC-FD93C21C2896}"/>
    <hyperlink ref="T1140" r:id="rId187" display="http://rb1-lovd.d-lohmann.de/variants.php?select_db=RB1&amp;action=view&amp;view=0001599%2C0000329%2C0" xr:uid="{EBE71C93-61D6-6746-A928-E2EA6EB1AED9}"/>
    <hyperlink ref="T1145" r:id="rId188" display="http://rb1-lovd.d-lohmann.de/variants.php?select_db=RB1&amp;action=view&amp;view=0003357%2C0002033%2C0" xr:uid="{0D530BE9-0FA6-8645-B6D5-0D2E0AAB49B0}"/>
    <hyperlink ref="T1158" r:id="rId189" display="http://rb1-lovd.d-lohmann.de/variants.php?select_db=RB1&amp;action=view&amp;view=0002738%2C0001281%2C0" xr:uid="{AEEDBDD9-A476-E240-8544-2A0F9370C59A}"/>
    <hyperlink ref="T1180" r:id="rId190" display="http://rb1-lovd.d-lohmann.de/variants.php?select_db=RB1&amp;action=view&amp;view=0000175%2C0000003%2C0" xr:uid="{58ABE8DE-017E-9C48-9446-D633C5B327A7}"/>
    <hyperlink ref="T1182" r:id="rId191" display="http://rb1-lovd.d-lohmann.de/variants.php?select_db=RB1&amp;action=view&amp;view=0000188%2C0000003%2C0" xr:uid="{F6FD9C5C-66AE-DD42-A334-1E217926C727}"/>
    <hyperlink ref="T1185" r:id="rId192" display="http://rb1-lovd.d-lohmann.de/variants.php?select_db=RB1&amp;action=view&amp;view=0000389%2C0000003%2C0" xr:uid="{8B1CB2E6-69E5-574A-A598-8549BCB0EA55}"/>
    <hyperlink ref="T1186" r:id="rId193" display="http://rb1-lovd.d-lohmann.de/variants.php?select_db=RB1&amp;action=view&amp;view=0000400%2C0000003%2C0" xr:uid="{BF99888B-0FE6-BA44-9DA6-A83E0F4AFDEA}"/>
    <hyperlink ref="T1184" r:id="rId194" display="http://rb1-lovd.d-lohmann.de/variants.php?select_db=RB1&amp;action=view&amp;view=0000408%2C0000003%2C0" xr:uid="{143B2256-20E2-9948-8E1B-EC52727BA69F}"/>
    <hyperlink ref="T1170" r:id="rId195" display="http://rb1-lovd.d-lohmann.de/variants.php?select_db=RB1&amp;action=view&amp;view=0001131%2C0000003%2C0" xr:uid="{6A43F925-34C3-B44A-868D-3FCAE9A79413}"/>
    <hyperlink ref="T1171" r:id="rId196" display="http://rb1-lovd.d-lohmann.de/variants.php?select_db=RB1&amp;action=view&amp;view=0001132%2C0000003%2C0" xr:uid="{CBD2A4B3-201D-3A45-B1D4-52772C2FC436}"/>
    <hyperlink ref="T1174" r:id="rId197" display="http://rb1-lovd.d-lohmann.de/variants.php?select_db=RB1&amp;action=view&amp;view=0001318%2C0000003%2C0" xr:uid="{7C6A30D0-FA6C-8F41-AEAC-F94601817EF2}"/>
    <hyperlink ref="T1175" r:id="rId198" display="http://rb1-lovd.d-lohmann.de/variants.php?select_db=RB1&amp;action=view&amp;view=0001324%2C0000003%2C0" xr:uid="{FBDC0EF8-D241-E84C-86DB-6F1AFB1DBFFA}"/>
    <hyperlink ref="T1179" r:id="rId199" display="http://rb1-lovd.d-lohmann.de/variants.php?select_db=RB1&amp;action=view&amp;view=0001442%2C0000003%2C0" xr:uid="{77170DA9-E599-F847-BB57-2D2B057F9266}"/>
    <hyperlink ref="T1196" r:id="rId200" display="http://rb1-lovd.d-lohmann.de/variants.php?select_db=RB1&amp;action=view&amp;view=0001597%2C0000003%2C0" xr:uid="{1452189D-F7B1-3347-B90A-36C1E76E2CB1}"/>
    <hyperlink ref="T1199" r:id="rId201" display="http://rb1-lovd.d-lohmann.de/variants.php?select_db=RB1&amp;action=view&amp;view=0001603%2C0000003%2C0" xr:uid="{F46E6F25-ADAE-8447-A76C-5A7D02DC63AA}"/>
    <hyperlink ref="T1192" r:id="rId202" display="http://rb1-lovd.d-lohmann.de/variants.php?select_db=RB1&amp;action=view&amp;view=0001620%2C0000003%2C0" xr:uid="{FBE0892A-03F2-514F-8517-1DC2F496262A}"/>
    <hyperlink ref="T1194" r:id="rId203" display="http://rb1-lovd.d-lohmann.de/variants.php?select_db=RB1&amp;action=view&amp;view=0001623%2C0000003%2C0" xr:uid="{C7C0B702-C828-994F-9264-49B1EA284804}"/>
    <hyperlink ref="T1197" r:id="rId204" display="http://rb1-lovd.d-lohmann.de/variants.php?select_db=RB1&amp;action=view&amp;view=0001634%2C0000003%2C0" xr:uid="{182F6C9B-0BBE-DD43-91BC-F93C2E79B438}"/>
    <hyperlink ref="T1200" r:id="rId205" display="http://rb1-lovd.d-lohmann.de/variants.php?select_db=RB1&amp;action=view&amp;view=0001644%2C0000003%2C0" xr:uid="{5813DE9B-B57F-3044-9807-37DEC03CD665}"/>
    <hyperlink ref="T1201" r:id="rId206" display="http://rb1-lovd.d-lohmann.de/variants.php?select_db=RB1&amp;action=view&amp;view=0001648%2C0000003%2C0" xr:uid="{FE9E58F7-46CC-0346-BFF4-7A61BB5747D6}"/>
    <hyperlink ref="T1203" r:id="rId207" display="http://rb1-lovd.d-lohmann.de/variants.php?select_db=RB1&amp;action=view&amp;view=0001663%2C0000003%2C0" xr:uid="{C775C3EC-C0F1-0342-9604-C41B398D6185}"/>
    <hyperlink ref="T1204" r:id="rId208" display="http://rb1-lovd.d-lohmann.de/variants.php?select_db=RB1&amp;action=view&amp;view=0001667%2C0000003%2C0" xr:uid="{AFEAD1EA-FD09-E742-9FB3-CDD7B7F9D528}"/>
    <hyperlink ref="T1206" r:id="rId209" display="http://rb1-lovd.d-lohmann.de/variants.php?select_db=RB1&amp;action=view&amp;view=0001672%2C0000003%2C0" xr:uid="{8241EB04-9208-EC4A-A4FD-5A771F029FD9}"/>
    <hyperlink ref="T1190" r:id="rId210" display="http://rb1-lovd.d-lohmann.de/variants.php?select_db=RB1&amp;action=view&amp;view=0001713%2C0000003%2C0" xr:uid="{BD1EBF70-70BF-9D44-B786-C37BE4C7D53C}"/>
    <hyperlink ref="T1205" r:id="rId211" display="http://rb1-lovd.d-lohmann.de/variants.php?select_db=RB1&amp;action=view&amp;view=0001875%2C0000003%2C0" xr:uid="{0CCB070E-B3CA-5E44-AC3E-660F546F1EF4}"/>
    <hyperlink ref="T1224" r:id="rId212" display="http://rb1-lovd.d-lohmann.de/variants.php?select_db=RB1&amp;action=view&amp;view=0002302%2C0000003%2C0" xr:uid="{3F01C4BA-0D7E-4C40-9A3A-A25F02A4EBA1}"/>
    <hyperlink ref="T1217" r:id="rId213" display="http://rb1-lovd.d-lohmann.de/variants.php?select_db=RB1&amp;action=view&amp;view=0002661%2C0001369%2C0" xr:uid="{5379D5F7-94AB-2147-99F7-1B2335E32909}"/>
    <hyperlink ref="T1163" r:id="rId214" display="http://rb1-lovd.d-lohmann.de/variants.php?select_db=RB1&amp;action=view&amp;view=0003337%2C0001389%2C0" xr:uid="{0FBEA864-CB45-1348-B930-DE205AD23C7A}"/>
    <hyperlink ref="T1235" r:id="rId215" display="http://rb1-lovd.d-lohmann.de/variants.php?select_db=RB1&amp;action=view&amp;view=0001229%2C0000276%2C0" xr:uid="{9901E47A-6130-664A-8852-D21F51087E74}"/>
    <hyperlink ref="T1240" r:id="rId216" display="http://rb1-lovd.d-lohmann.de/variants.php?select_db=RB1&amp;action=view&amp;view=0003355%2C0002031%2C0" xr:uid="{C3EDD862-408B-794B-A22C-50A6F8F64EDE}"/>
    <hyperlink ref="T1287" r:id="rId217" display="http://rb1-lovd.d-lohmann.de/variants.php?select_db=RB1&amp;action=view&amp;view=0000134%2C0000092%2C0" xr:uid="{28F562E7-8444-F148-A56E-4F9B63AFF259}"/>
    <hyperlink ref="T1290" r:id="rId218" display="http://rb1-lovd.d-lohmann.de/variants.php?select_db=RB1&amp;action=view&amp;view=0000326%2C0000092%2C0" xr:uid="{B3B7EB85-E2D8-5D4B-9A82-38A7FD47155A}"/>
    <hyperlink ref="T1278" r:id="rId219" display="http://rb1-lovd.d-lohmann.de/variants.php?select_db=RB1&amp;action=view&amp;view=0000577%2C0000092%2C0" xr:uid="{986B463D-D3D8-F143-8065-7D05B6E269F6}"/>
    <hyperlink ref="T1256" r:id="rId220" display="http://rb1-lovd.d-lohmann.de/variants.php?select_db=RB1&amp;action=view&amp;view=0001241%2C0000092%2C0" xr:uid="{307333E3-4892-2F45-B184-88C58893099C}"/>
    <hyperlink ref="T1258" r:id="rId221" display="http://rb1-lovd.d-lohmann.de/variants.php?select_db=RB1&amp;action=view&amp;view=0001312%2C0000092%2C0" xr:uid="{3E8F6E79-8984-5749-832A-EBFEE73931B3}"/>
    <hyperlink ref="T1259" r:id="rId222" display="http://rb1-lovd.d-lohmann.de/variants.php?select_db=RB1&amp;action=view&amp;view=0001420%2C0000092%2C0" xr:uid="{0D365942-209F-D04D-A5B0-7C47CECF62C5}"/>
    <hyperlink ref="T1260" r:id="rId223" display="http://rb1-lovd.d-lohmann.de/variants.php?select_db=RB1&amp;action=view&amp;view=0001484%2C0000092%2C0" xr:uid="{88A2BD3B-DFE3-B245-A265-7CFD8D2B99E8}"/>
    <hyperlink ref="T1277" r:id="rId224" display="http://rb1-lovd.d-lohmann.de/variants.php?select_db=RB1&amp;action=view&amp;view=0001604%2C0000092%2C0" xr:uid="{ABD08F3F-934E-F949-9EA2-08EE81CED51D}"/>
    <hyperlink ref="T1268" r:id="rId225" display="http://rb1-lovd.d-lohmann.de/variants.php?select_db=RB1&amp;action=view&amp;view=0001613%2C0000092%2C0" xr:uid="{37B8BF02-CA34-D14C-A65F-2C36CE808B71}"/>
    <hyperlink ref="T1272" r:id="rId226" display="http://rb1-lovd.d-lohmann.de/variants.php?select_db=RB1&amp;action=view&amp;view=0001621%2C0000092%2C0" xr:uid="{D46DA1E1-0AE8-7747-9BCE-2246C6F18476}"/>
    <hyperlink ref="T1273" r:id="rId227" display="http://rb1-lovd.d-lohmann.de/variants.php?select_db=RB1&amp;action=view&amp;view=0001632%2C0000092%2C0" xr:uid="{1D9ABDA5-CE6F-C048-995F-EABA1C192B63}"/>
    <hyperlink ref="T1274" r:id="rId228" display="http://rb1-lovd.d-lohmann.de/variants.php?select_db=RB1&amp;action=view&amp;view=0001637%2C0000092%2C0" xr:uid="{FE684FE1-A4E0-3A4C-AE86-A9F3FF1DDA72}"/>
    <hyperlink ref="T1276" r:id="rId229" display="http://rb1-lovd.d-lohmann.de/variants.php?select_db=RB1&amp;action=view&amp;view=0001638%2C0000092%2C0" xr:uid="{2A87C4B3-546E-2542-81FB-EDB103158411}"/>
    <hyperlink ref="T1279" r:id="rId230" display="http://rb1-lovd.d-lohmann.de/variants.php?select_db=RB1&amp;action=view&amp;view=0001646%2C0000092%2C0" xr:uid="{8F4DE6DF-514C-F84B-BE81-02EE04D82DBC}"/>
    <hyperlink ref="T1280" r:id="rId231" display="http://rb1-lovd.d-lohmann.de/variants.php?select_db=RB1&amp;action=view&amp;view=0001651%2C0000092%2C0" xr:uid="{2CCAF2D5-3B4C-B44B-A652-56B2D97B86EE}"/>
    <hyperlink ref="T1267" r:id="rId232" display="http://rb1-lovd.d-lohmann.de/variants.php?select_db=RB1&amp;action=view&amp;view=0001659%2C0000092%2C0" xr:uid="{774C2D72-B96A-C040-AE16-4E3B37EE3D9B}"/>
    <hyperlink ref="T1282" r:id="rId233" display="http://rb1-lovd.d-lohmann.de/variants.php?select_db=RB1&amp;action=view&amp;view=0001676%2C0000092%2C0" xr:uid="{A864606D-EEF6-B948-80A2-43F50AD42B02}"/>
    <hyperlink ref="T1281" r:id="rId234" display="http://rb1-lovd.d-lohmann.de/variants.php?select_db=RB1&amp;action=view&amp;view=0001876%2C0000092%2C0" xr:uid="{9AFD9FE4-BDB3-204E-9D5A-C359104F754F}"/>
    <hyperlink ref="T1283" r:id="rId235" display="http://rb1-lovd.d-lohmann.de/variants.php?select_db=RB1&amp;action=view&amp;view=0001877%2C0000092%2C0" xr:uid="{05EAF7A1-2DDF-BA4C-9FF2-F6E596D4AAF0}"/>
    <hyperlink ref="T1285" r:id="rId236" display="http://rb1-lovd.d-lohmann.de/variants.php?select_db=RB1&amp;action=view&amp;view=0001878%2C0000092%2C0" xr:uid="{51CA74F5-07B8-6242-BE15-DEFA7AE08928}"/>
    <hyperlink ref="T1247" r:id="rId237" display="http://rb1-lovd.d-lohmann.de/variants.php?select_db=RB1&amp;action=view&amp;view=0003338%2C0002015%2C0" xr:uid="{1D196237-9EBB-6045-BC12-7DBC18B95434}"/>
    <hyperlink ref="T1305" r:id="rId238" display="http://rb1-lovd.d-lohmann.de/variants.php?select_db=RB1&amp;action=view&amp;view=0001722%2C0000094%2C0" xr:uid="{360D42B2-6FA0-A84F-98EF-CB325B02D6E0}"/>
    <hyperlink ref="T1319" r:id="rId239" display="http://rb1-lovd.d-lohmann.de/variants.php?select_db=RB1&amp;action=view&amp;view=0001817%2C0000739%2C0" xr:uid="{756BE675-12D6-F84A-A03D-DB5E633E320B}"/>
    <hyperlink ref="T1320" r:id="rId240" display="http://rb1-lovd.d-lohmann.de/variants.php?select_db=RB1&amp;action=view&amp;view=0002347%2C0000739%2C0" xr:uid="{9CDCFAAF-3EF7-BF4D-97C2-D493EC9C3969}"/>
    <hyperlink ref="T1351" r:id="rId241" display="http://rb1-lovd.d-lohmann.de/variants.php?select_db=RB1&amp;action=view&amp;view=0000388%2C0000095%2C0" xr:uid="{27B5AFC2-37FB-EB4F-9A2F-94467E7A7DB5}"/>
    <hyperlink ref="T1353" r:id="rId242" display="http://rb1-lovd.d-lohmann.de/variants.php?select_db=RB1&amp;action=view&amp;view=0000399%2C0000095%2C0" xr:uid="{779E309C-51E7-CB42-8BA8-E969EC888454}"/>
    <hyperlink ref="T1354" r:id="rId243" display="http://rb1-lovd.d-lohmann.de/variants.php?select_db=RB1&amp;action=view&amp;view=0000401%2C0000095%2C0" xr:uid="{B2086F1C-C3CB-744E-BF89-7A1EAAF25077}"/>
    <hyperlink ref="T1358" r:id="rId244" display="http://rb1-lovd.d-lohmann.de/variants.php?select_db=RB1&amp;action=view&amp;view=0000578%2C0000095%2C0" xr:uid="{4B2C5C4A-64B3-F84F-B000-98CB373AB54C}"/>
    <hyperlink ref="T1343" r:id="rId245" display="http://rb1-lovd.d-lohmann.de/variants.php?select_db=RB1&amp;action=view&amp;view=0001116%2C0000095%2C0" xr:uid="{DBBE60B9-49CD-624B-B8A7-3A6EA294A64A}"/>
    <hyperlink ref="T1344" r:id="rId246" display="http://rb1-lovd.d-lohmann.de/variants.php?select_db=RB1&amp;action=view&amp;view=0001124%2C0000095%2C0" xr:uid="{684DECDD-BF7A-724B-A65C-C32D924B4D40}"/>
    <hyperlink ref="T1345" r:id="rId247" display="http://rb1-lovd.d-lohmann.de/variants.php?select_db=RB1&amp;action=view&amp;view=0001183%2C0000095%2C0" xr:uid="{54585429-CF52-D74D-86AA-D2B5BA332FD3}"/>
    <hyperlink ref="T1349" r:id="rId248" display="http://rb1-lovd.d-lohmann.de/variants.php?select_db=RB1&amp;action=view&amp;view=0001337%2C0000095%2C0" xr:uid="{6AB181D9-FF7F-7441-886E-3B4AD909B533}"/>
    <hyperlink ref="T1350" r:id="rId249" display="http://rb1-lovd.d-lohmann.de/variants.php?select_db=RB1&amp;action=view&amp;view=0001448%2C0000095%2C0" xr:uid="{CFA823E4-5599-7D4B-8F92-BAEB63EC4BFC}"/>
    <hyperlink ref="T1359" r:id="rId250" display="http://rb1-lovd.d-lohmann.de/variants.php?select_db=RB1&amp;action=view&amp;view=0001607%2C0000095%2C0" xr:uid="{84CE5661-7C6B-1345-ACF5-94C8B1ECF559}"/>
    <hyperlink ref="T1357" r:id="rId251" display="http://rb1-lovd.d-lohmann.de/variants.php?select_db=RB1&amp;action=view&amp;view=0001609%2C0000095%2C0" xr:uid="{499D1136-A85B-1142-8666-B919FC70594D}"/>
    <hyperlink ref="T1367" r:id="rId252" display="http://rb1-lovd.d-lohmann.de/variants.php?select_db=RB1&amp;action=view&amp;view=0001630%2C0000095%2C0" xr:uid="{1ABB2308-3857-4D48-BCF2-C7F85D6C9C76}"/>
    <hyperlink ref="T1368" r:id="rId253" display="http://rb1-lovd.d-lohmann.de/variants.php?select_db=RB1&amp;action=view&amp;view=0001640%2C0000095%2C0" xr:uid="{C036524F-CFB3-EB45-AD1E-534BC80BCBA8}"/>
    <hyperlink ref="T1369" r:id="rId254" display="http://rb1-lovd.d-lohmann.de/variants.php?select_db=RB1&amp;action=view&amp;view=0001641%2C0000095%2C0" xr:uid="{1C0B4A06-7925-854E-8ACD-69E5881477E8}"/>
    <hyperlink ref="T1372" r:id="rId255" display="http://rb1-lovd.d-lohmann.de/variants.php?select_db=RB1&amp;action=view&amp;view=0001668%2C0000095%2C0" xr:uid="{6053313A-CD6E-D545-B8A8-31FCE0BE1AB8}"/>
    <hyperlink ref="T1371" r:id="rId256" display="http://rb1-lovd.d-lohmann.de/variants.php?select_db=RB1&amp;action=view&amp;view=0001694%2C0000095%2C0" xr:uid="{F4AC3D89-DBD4-AE47-A8A1-BE1661AFEDB3}"/>
    <hyperlink ref="T1361" r:id="rId257" display="http://rb1-lovd.d-lohmann.de/variants.php?select_db=RB1&amp;action=view&amp;view=0001702%2C0000095%2C0" xr:uid="{0234C4A7-001E-EE41-8B47-3F41AE28D499}"/>
    <hyperlink ref="T1364" r:id="rId258" display="http://rb1-lovd.d-lohmann.de/variants.php?select_db=RB1&amp;action=view&amp;view=0001714%2C0000095%2C0" xr:uid="{71BFE9A6-E69A-644C-B3F3-AD16F85602BA}"/>
    <hyperlink ref="T1342" r:id="rId259" display="http://rb1-lovd.d-lohmann.de/variants.php?select_db=RB1&amp;action=view&amp;view=0002127%2C0000095%2C0" xr:uid="{1129B344-4AC2-1C4E-95B6-C64F94A3B063}"/>
    <hyperlink ref="T1377" r:id="rId260" display="http://rb1-lovd.d-lohmann.de/variants.php?select_db=RB1&amp;action=view&amp;view=0002495%2C0000095%2C0" xr:uid="{15ED4126-16FD-5343-A461-D59C1B66D258}"/>
    <hyperlink ref="T1336" r:id="rId261" display="http://rb1-lovd.d-lohmann.de/variants.php?select_db=RB1&amp;action=view&amp;view=0003339%2C0002016%2C0" xr:uid="{782A9B43-D2F5-DB49-9270-3603DCE2A90E}"/>
    <hyperlink ref="T1382" r:id="rId262" display="http://rb1-lovd.d-lohmann.de/variants.php?select_db=RB1&amp;action=view&amp;view=0001888%2C0000784%2C0" xr:uid="{A30791E5-1F0B-8A41-A961-139B44EAA55A}"/>
    <hyperlink ref="T1384" r:id="rId263" display="http://rb1-lovd.d-lohmann.de/variants.php?select_db=RB1&amp;action=view&amp;view=0002487%2C0000784%2C0" xr:uid="{03A9C0EC-5BE2-AB4F-B3C6-A0A1B28A4281}"/>
    <hyperlink ref="T1396" r:id="rId264" display="http://rb1-lovd.d-lohmann.de/variants.php?select_db=RB1&amp;action=view&amp;view=0001735%2C0000608%2C0" xr:uid="{EB7C77D2-CEC1-F54C-A642-D34C5002807B}"/>
    <hyperlink ref="T1395" r:id="rId265" display="http://rb1-lovd.d-lohmann.de/variants.php?select_db=RB1&amp;action=view&amp;view=0001835%2C0000608%2C0" xr:uid="{0857C608-9401-5C47-B921-92412400B5EE}"/>
    <hyperlink ref="T1398" r:id="rId266" display="http://rb1-lovd.d-lohmann.de/variants.php?select_db=RB1&amp;action=view&amp;view=0002810%2C0001504%2C0" xr:uid="{4270A92B-B7DB-0546-B8C7-7BBC41761E84}"/>
    <hyperlink ref="T1402" r:id="rId267" display="http://rb1-lovd.d-lohmann.de/variants.php?select_db=RB1&amp;action=view&amp;view=0001090%2C0000298%2C0" xr:uid="{EA9E9DAC-F81B-A54B-A935-F8B9170B5F56}"/>
    <hyperlink ref="T1415" r:id="rId268" display="http://rb1-lovd.d-lohmann.de/variants.php?select_db=RB1&amp;action=view&amp;view=0001815%2C0000563%2C0" xr:uid="{C7360ACC-DCC2-6E4C-A6A8-A9210CEA675A}"/>
    <hyperlink ref="T1424" r:id="rId269" display="http://rb1-lovd.d-lohmann.de/variants.php?select_db=RB1&amp;action=view&amp;view=0000140%2C0000099%2C0" xr:uid="{951626B6-BDB6-7846-8953-D1F307204D3A}"/>
    <hyperlink ref="T1419" r:id="rId270" display="http://rb1-lovd.d-lohmann.de/variants.php?select_db=RB1&amp;action=view&amp;view=0000607%2C0000098%2C0" xr:uid="{CD652319-E6AA-DA4B-9F39-AD3735795DAF}"/>
    <hyperlink ref="T1420" r:id="rId271" display="http://rb1-lovd.d-lohmann.de/variants.php?select_db=RB1&amp;action=view&amp;view=0001736%2C0000098%2C0" xr:uid="{59A72DB0-EB19-A642-951A-18E8C90EA7FA}"/>
    <hyperlink ref="T1427" r:id="rId272" display="http://rb1-lovd.d-lohmann.de/variants.php?select_db=RB1&amp;action=view&amp;view=0002146%2C0000594%2C0" xr:uid="{E2A2075B-E8CB-6048-9A46-935B135389BA}"/>
    <hyperlink ref="T1436" r:id="rId273" display="http://rb1-lovd.d-lohmann.de/variants.php?select_db=RB1&amp;action=view&amp;view=0000207%2C0000101%2C0" xr:uid="{1B619CE5-E3B2-324F-93DF-9349661BBFBE}"/>
    <hyperlink ref="T1437" r:id="rId274" display="http://rb1-lovd.d-lohmann.de/variants.php?select_db=RB1&amp;action=view&amp;view=0001790%2C0000101%2C0" xr:uid="{19FE6EE0-E8C1-2243-8758-76BB206BEF23}"/>
    <hyperlink ref="T1438" r:id="rId275" display="http://rb1-lovd.d-lohmann.de/variants.php?select_db=RB1&amp;action=view&amp;view=0001791%2C0000101%2C0" xr:uid="{0B089B3D-2770-6949-8765-6EAC46FDBA09}"/>
    <hyperlink ref="T1451" r:id="rId276" display="http://rb1-lovd.d-lohmann.de/variants.php?select_db=RB1&amp;action=view&amp;view=0001796%2C0000309%2C0" xr:uid="{A8CC3608-069A-6B4D-9626-AA11F921B891}"/>
    <hyperlink ref="T1450" r:id="rId277" display="http://rb1-lovd.d-lohmann.de/variants.php?select_db=RB1&amp;action=view&amp;view=0002424%2C0000309%2C0" xr:uid="{CF86E9DD-4BF7-F549-B435-B00732A238C0}"/>
    <hyperlink ref="T1460" r:id="rId278" display="http://rb1-lovd.d-lohmann.de/variants.php?select_db=RB1&amp;action=view&amp;view=0000329%2C0000103%2C0" xr:uid="{A2C70A54-2C99-6C43-A754-A50EE3BBB20D}"/>
    <hyperlink ref="T1461" r:id="rId279" display="http://rb1-lovd.d-lohmann.de/variants.php?select_db=RB1&amp;action=view&amp;view=0002149%2C0000103%2C0" xr:uid="{F6C29A37-3A47-8F40-BBDE-62C394949E3F}"/>
    <hyperlink ref="T1470" r:id="rId280" display="http://rb1-lovd.d-lohmann.de/variants.php?select_db=RB1&amp;action=view&amp;view=0000201%2C0000105%2C0" xr:uid="{2E1596F4-96CD-6648-A5AE-BBBCA88FAB2B}"/>
    <hyperlink ref="T1478" r:id="rId281" display="http://rb1-lovd.d-lohmann.de/variants.php?select_db=RB1&amp;action=view&amp;view=0001197%2C0000317%2C0" xr:uid="{26F791F6-5758-BE41-93FA-EBF05E4789A3}"/>
    <hyperlink ref="T1480" r:id="rId282" display="http://rb1-lovd.d-lohmann.de/variants.php?select_db=RB1&amp;action=view&amp;view=0001819%2C0000741%2C0" xr:uid="{2FB46447-00F4-024A-863B-28F8F46AB26F}"/>
    <hyperlink ref="T1501" r:id="rId283" display="http://rb1-lovd.d-lohmann.de/variants.php?select_db=RB1&amp;action=view&amp;view=0001880%2C0000579%2C0" xr:uid="{4A269408-8699-A340-A1AE-51AF2F5C4017}"/>
    <hyperlink ref="T1502" r:id="rId284" display="http://rb1-lovd.d-lohmann.de/variants.php?select_db=RB1&amp;action=view&amp;view=0002152%2C0000579%2C0" xr:uid="{ADE8DA9A-5381-C646-9547-872691E02420}"/>
    <hyperlink ref="T1522" r:id="rId285" display="http://rb1-lovd.d-lohmann.de/variants.php?select_db=RB1&amp;action=view&amp;view=0000209%2C0000111%2C0" xr:uid="{CB40B49B-562D-7949-824F-393BAF8734F0}"/>
    <hyperlink ref="T1524" r:id="rId286" display="http://rb1-lovd.d-lohmann.de/variants.php?select_db=RB1&amp;action=view&amp;view=0001850%2C0000769%2C0" xr:uid="{A35961F1-58CD-FD4A-BD16-B9D3081819BC}"/>
    <hyperlink ref="T1594" r:id="rId287" display="http://rb1-lovd.d-lohmann.de/variants.php?select_db=RB1&amp;action=view&amp;view=0000141%2C0000117%2C0" xr:uid="{9D5EC2D3-95CF-B441-9224-2700DBD7331C}"/>
    <hyperlink ref="T1578" r:id="rId288" display="http://rb1-lovd.d-lohmann.de/variants.php?select_db=RB1&amp;action=view&amp;view=0000176%2C0000117%2C0" xr:uid="{033BB97E-B033-5D4F-9EBC-4E8115F3A4EB}"/>
    <hyperlink ref="T1581" r:id="rId289" display="http://rb1-lovd.d-lohmann.de/variants.php?select_db=RB1&amp;action=view&amp;view=0000185%2C0001949%2C0" xr:uid="{2E055A34-1F78-E74E-8683-1011A8A69759}"/>
    <hyperlink ref="T1583" r:id="rId290" display="http://rb1-lovd.d-lohmann.de/variants.php?select_db=RB1&amp;action=view&amp;view=0001082%2C0000117%2C0" xr:uid="{89784D23-0E10-9A41-91F4-36C773715007}"/>
    <hyperlink ref="T1565" r:id="rId291" display="http://rb1-lovd.d-lohmann.de/variants.php?select_db=RB1&amp;action=view&amp;view=0001199%2C0000117%2C0" xr:uid="{2B7D19C3-778F-144E-AD27-B3840D14C742}"/>
    <hyperlink ref="T1562" r:id="rId292" display="http://rb1-lovd.d-lohmann.de/variants.php?select_db=RB1&amp;action=view&amp;view=0001213%2C0000117%2C0" xr:uid="{78A3BA5B-2D79-ED4D-96FC-C6F2E26DB3A5}"/>
    <hyperlink ref="T1568" r:id="rId293" display="http://rb1-lovd.d-lohmann.de/variants.php?select_db=RB1&amp;action=view&amp;view=0001260%2C0000117%2C0" xr:uid="{49FC39F2-8B7B-DB42-95F5-88BEF2BE6D8F}"/>
    <hyperlink ref="T1569" r:id="rId294" display="http://rb1-lovd.d-lohmann.de/variants.php?select_db=RB1&amp;action=view&amp;view=0001288%2C0000117%2C0" xr:uid="{D5FA6860-4472-0148-9F81-20CBCDF9C40E}"/>
    <hyperlink ref="T1570" r:id="rId295" display="http://rb1-lovd.d-lohmann.de/variants.php?select_db=RB1&amp;action=view&amp;view=0001363%2C0000117%2C0" xr:uid="{F3CF6B4B-3EBD-7049-AD20-93FCFDB11679}"/>
    <hyperlink ref="T1571" r:id="rId296" display="http://rb1-lovd.d-lohmann.de/variants.php?select_db=RB1&amp;action=view&amp;view=0001405%2C0000117%2C0" xr:uid="{2043410C-644A-8048-8E71-B8413CE7DE61}"/>
    <hyperlink ref="T1574" r:id="rId297" display="http://rb1-lovd.d-lohmann.de/variants.php?select_db=RB1&amp;action=view&amp;view=0001429%2C0000117%2C0" xr:uid="{0B2D21FB-A319-3F40-9329-B46B8DC97190}"/>
    <hyperlink ref="T1577" r:id="rId298" display="http://rb1-lovd.d-lohmann.de/variants.php?select_db=RB1&amp;action=view&amp;view=0001466%2C0000117%2C0" xr:uid="{24B6B9AE-8409-7849-8F90-3D7B48BF800B}"/>
    <hyperlink ref="T1585" r:id="rId299" display="http://rb1-lovd.d-lohmann.de/variants.php?select_db=RB1&amp;action=view&amp;view=0001622%2C0000117%2C0" xr:uid="{D57BD3B9-807D-814E-A462-7AF828A9789C}"/>
    <hyperlink ref="T1587" r:id="rId300" display="http://rb1-lovd.d-lohmann.de/variants.php?select_db=RB1&amp;action=view&amp;view=0001639%2C0000117%2C0" xr:uid="{5BD7ED5D-82E9-C44A-8820-FC64674490B4}"/>
    <hyperlink ref="T1584" r:id="rId301" display="http://rb1-lovd.d-lohmann.de/variants.php?select_db=RB1&amp;action=view&amp;view=0001677%2C0000117%2C0" xr:uid="{74299E9E-270F-5C40-B090-371B645A3107}"/>
    <hyperlink ref="T1588" r:id="rId302" display="http://rb1-lovd.d-lohmann.de/variants.php?select_db=RB1&amp;action=view&amp;view=0001701%2C0000117%2C0" xr:uid="{E7866BA5-9692-5047-82D0-181058006ED3}"/>
    <hyperlink ref="T1590" r:id="rId303" display="http://rb1-lovd.d-lohmann.de/variants.php?select_db=RB1&amp;action=view&amp;view=0001711%2C0000117%2C0" xr:uid="{61DF811A-6706-0F4B-9C51-9A1CB6C509A5}"/>
    <hyperlink ref="T1589" r:id="rId304" display="http://rb1-lovd.d-lohmann.de/variants.php?select_db=RB1&amp;action=view&amp;view=0001716%2C0000117%2C0" xr:uid="{C40171CA-18AC-9546-B862-F915BE385758}"/>
    <hyperlink ref="T1593" r:id="rId305" display="http://rb1-lovd.d-lohmann.de/variants.php?select_db=RB1&amp;action=view&amp;view=0001861%2C0000117%2C0" xr:uid="{750F1355-C764-8049-8187-590F7ADE0DA1}"/>
    <hyperlink ref="T1582" r:id="rId306" display="http://rb1-lovd.d-lohmann.de/variants.php?select_db=RB1&amp;action=view&amp;view=0002476%2C0001280%2C0" xr:uid="{23493585-7207-C743-99F9-DD2299D17BC7}"/>
    <hyperlink ref="T1597" r:id="rId307" display="http://rb1-lovd.d-lohmann.de/variants.php?select_db=RB1&amp;action=view&amp;view=0002503%2C0000117%2C0" xr:uid="{D8EF67FC-1ED8-ED48-BE97-A0BB8CB53ED0}"/>
    <hyperlink ref="T1556" r:id="rId308" display="http://rb1-lovd.d-lohmann.de/variants.php?select_db=RB1&amp;action=view&amp;view=0003309%2C0001271%2C0" xr:uid="{8FE0F36E-6095-9240-ACED-140E5773D7F0}"/>
    <hyperlink ref="T1555" r:id="rId309" display="http://rb1-lovd.d-lohmann.de/variants.php?select_db=RB1&amp;action=view&amp;view=0003341%2C0002018%2C0" xr:uid="{2DFFBE37-9612-0640-9026-347F7DA43FB8}"/>
    <hyperlink ref="T1631" r:id="rId310" display="http://rb1-lovd.d-lohmann.de/variants.php?select_db=RB1&amp;action=view&amp;view=0000138%2C0000120%2C0" xr:uid="{1C85261B-31BF-8646-B5D9-549081CFAC84}"/>
    <hyperlink ref="T1615" r:id="rId311" display="http://rb1-lovd.d-lohmann.de/variants.php?select_db=RB1&amp;action=view&amp;view=0000192%2C0000120%2C0" xr:uid="{8C372B5E-F1A1-FE41-8143-DD0CD61ABFC1}"/>
    <hyperlink ref="T1614" r:id="rId312" display="http://rb1-lovd.d-lohmann.de/variants.php?select_db=RB1&amp;action=view&amp;view=0000203%2C0000120%2C0" xr:uid="{6C432DF6-C85C-FB48-A430-DE83985597C8}"/>
    <hyperlink ref="T1630" r:id="rId313" display="http://rb1-lovd.d-lohmann.de/variants.php?select_db=RB1&amp;action=view&amp;view=0000393%2C0000120%2C0" xr:uid="{BE169A83-F887-624C-AF7D-E054AD63057F}"/>
    <hyperlink ref="T1612" r:id="rId314" display="http://rb1-lovd.d-lohmann.de/variants.php?select_db=RB1&amp;action=view&amp;view=0001467%2C0000120%2C0" xr:uid="{01407CD0-298E-E347-A9CF-FC7633BF7558}"/>
    <hyperlink ref="T1613" r:id="rId315" display="http://rb1-lovd.d-lohmann.de/variants.php?select_db=RB1&amp;action=view&amp;view=0001581%2C0000120%2C0" xr:uid="{864A9C12-F24B-0847-A879-D9C415E78FF0}"/>
    <hyperlink ref="T1626" r:id="rId316" display="http://rb1-lovd.d-lohmann.de/variants.php?select_db=RB1&amp;action=view&amp;view=0001605%2C0000120%2C0" xr:uid="{4579C24A-1CA4-754A-B4A9-D10367D41B4E}"/>
    <hyperlink ref="T1617" r:id="rId317" display="http://rb1-lovd.d-lohmann.de/variants.php?select_db=RB1&amp;action=view&amp;view=0001608%2C0000120%2C0" xr:uid="{8A79032C-8A65-794F-A16D-36D86DE44C8D}"/>
    <hyperlink ref="T1618" r:id="rId318" display="http://rb1-lovd.d-lohmann.de/variants.php?select_db=RB1&amp;action=view&amp;view=0001615%2C0000120%2C0" xr:uid="{3BFCE701-7846-FE40-A25C-A4EE74DB8148}"/>
    <hyperlink ref="T1623" r:id="rId319" display="http://rb1-lovd.d-lohmann.de/variants.php?select_db=RB1&amp;action=view&amp;view=0001643%2C0000120%2C0" xr:uid="{B4720E29-48E2-C64E-8524-B1676C6F2058}"/>
    <hyperlink ref="T1625" r:id="rId320" display="http://rb1-lovd.d-lohmann.de/variants.php?select_db=RB1&amp;action=view&amp;view=0001658%2C0000120%2C0" xr:uid="{852930AB-25F4-D94B-8796-71A6F35FBC6A}"/>
    <hyperlink ref="T1629" r:id="rId321" display="http://rb1-lovd.d-lohmann.de/variants.php?select_db=RB1&amp;action=view&amp;view=0001669%2C0000120%2C0" xr:uid="{C01D8FC2-7948-1F45-8B52-83FF44782565}"/>
    <hyperlink ref="T1622" r:id="rId322" display="http://rb1-lovd.d-lohmann.de/variants.php?select_db=RB1&amp;action=view&amp;view=0001678%2C0000120%2C0" xr:uid="{972EC26E-973D-4446-823A-0858154C238C}"/>
    <hyperlink ref="T1627" r:id="rId323" display="http://rb1-lovd.d-lohmann.de/variants.php?select_db=RB1&amp;action=view&amp;view=0001868%2C0000120%2C0" xr:uid="{98DD1810-E340-C74E-9739-6BB256FFFD79}"/>
    <hyperlink ref="T1628" r:id="rId324" display="http://rb1-lovd.d-lohmann.de/variants.php?select_db=RB1&amp;action=view&amp;view=0001879%2C0000120%2C0" xr:uid="{9F5371A8-6C78-B448-9876-6E171F648769}"/>
    <hyperlink ref="T1637" r:id="rId325" display="http://rb1-lovd.d-lohmann.de/variants.php?select_db=RB1&amp;action=view&amp;view=0002155%2C0000120%2C0" xr:uid="{89D8ABF9-684E-2847-B6F3-71D81CFC10A9}"/>
    <hyperlink ref="T1663" r:id="rId326" display="http://rb1-lovd.d-lohmann.de/variants.php?select_db=RB1&amp;action=view&amp;view=0001528%2C0000313%2C0" xr:uid="{BDCB7E9B-CF38-6042-8FAF-538E826B558D}"/>
    <hyperlink ref="T1699" r:id="rId327" display="http://rb1-lovd.d-lohmann.de/variants.php?select_db=RB1&amp;action=view&amp;view=0000692%2C0000124%2C0" xr:uid="{5F347D50-AE85-CB4A-BBF9-DF312F1A799D}"/>
    <hyperlink ref="T1701" r:id="rId328" display="http://rb1-lovd.d-lohmann.de/variants.php?select_db=RB1&amp;action=view&amp;view=0001719%2C0000124%2C0" xr:uid="{F4AA148F-E677-C841-BB21-433E505CE1F2}"/>
    <hyperlink ref="T1700" r:id="rId329" display="http://rb1-lovd.d-lohmann.de/variants.php?select_db=RB1&amp;action=view&amp;view=0001884%2C0000124%2C0" xr:uid="{1A6B3C4B-2E71-524C-B88E-CC1628277F79}"/>
    <hyperlink ref="T1698" r:id="rId330" display="http://rb1-lovd.d-lohmann.de/variants.php?select_db=RB1&amp;action=view&amp;view=0003302%2C0001984%2C0" xr:uid="{5D1A2569-D24B-B04A-B430-6459D5939825}"/>
    <hyperlink ref="T1693" r:id="rId331" display="http://rb1-lovd.d-lohmann.de/variants.php?select_db=RB1&amp;action=view&amp;view=0001519%2C0000123%2C0" xr:uid="{44B9FE65-FF7E-5D41-A55A-B80B36D95A2E}"/>
    <hyperlink ref="T1743" r:id="rId332" display="http://rb1-lovd.d-lohmann.de/variants.php?select_db=RB1&amp;action=view&amp;view=0000205%2C0000125%2C0" xr:uid="{EBF026E1-CD51-8949-B27B-37E956982AC4}"/>
    <hyperlink ref="T1771" r:id="rId333" display="http://rb1-lovd.d-lohmann.de/variants.php?select_db=RB1&amp;action=view&amp;view=0000392%2C0000125%2C0" xr:uid="{41ED7E39-0DA2-1447-8A4F-558D97FB6774}"/>
    <hyperlink ref="T1745" r:id="rId334" display="http://rb1-lovd.d-lohmann.de/variants.php?select_db=RB1&amp;action=view&amp;view=0000402%2C0000125%2C0" xr:uid="{C48DDE6D-BE3B-6E48-B62A-ED852294C78B}"/>
    <hyperlink ref="T1774" r:id="rId335" display="http://rb1-lovd.d-lohmann.de/variants.php?select_db=RB1&amp;action=view&amp;view=0000461%2C0000125%2C0" xr:uid="{6ABC032B-B39F-3D44-A2F5-2EEDE27314A0}"/>
    <hyperlink ref="T1748" r:id="rId336" display="http://rb1-lovd.d-lohmann.de/variants.php?select_db=RB1&amp;action=view&amp;view=0000509%2C0000125%2C0" xr:uid="{8B0013E7-CC30-934A-9112-82DFC30103FC}"/>
    <hyperlink ref="T1732" r:id="rId337" display="http://rb1-lovd.d-lohmann.de/variants.php?select_db=RB1&amp;action=view&amp;view=0001104%2C0000125%2C0" xr:uid="{32DDB2C1-25C6-4243-BA52-0B98C7C6CB8D}"/>
    <hyperlink ref="T1734" r:id="rId338" display="http://rb1-lovd.d-lohmann.de/variants.php?select_db=RB1&amp;action=view&amp;view=0001231%2C0000125%2C0" xr:uid="{900C1F72-7699-B34F-8999-04D471919708}"/>
    <hyperlink ref="T1746" r:id="rId339" display="http://rb1-lovd.d-lohmann.de/variants.php?select_db=RB1&amp;action=view&amp;view=0001290%2C0000125%2C0" xr:uid="{2E005CF5-7C42-6F43-A267-BA4A8A86FEB5}"/>
    <hyperlink ref="T1737" r:id="rId340" display="http://rb1-lovd.d-lohmann.de/variants.php?select_db=RB1&amp;action=view&amp;view=0001293%2C0000125%2C0" xr:uid="{CD18CBFC-C953-D047-A2BC-D8B8B05DCB8E}"/>
    <hyperlink ref="T1736" r:id="rId341" display="http://rb1-lovd.d-lohmann.de/variants.php?select_db=RB1&amp;action=view&amp;view=0001320%2C0000125%2C0" xr:uid="{C30C8B36-CCBA-B94D-AC59-EE086D1F18DF}"/>
    <hyperlink ref="T1735" r:id="rId342" display="http://rb1-lovd.d-lohmann.de/variants.php?select_db=RB1&amp;action=view&amp;view=0001421%2C0000125%2C0" xr:uid="{88A7F0AA-6FC9-5345-881A-0A7B833396CA}"/>
    <hyperlink ref="T1766" r:id="rId343" display="http://rb1-lovd.d-lohmann.de/variants.php?select_db=RB1&amp;action=view&amp;view=0001606%2C0000125%2C0" xr:uid="{0ADBC7D8-5F2E-6543-89EC-F38D58FBE776}"/>
    <hyperlink ref="T1752" r:id="rId344" display="http://rb1-lovd.d-lohmann.de/variants.php?select_db=RB1&amp;action=view&amp;view=0001611%2C0000125%2C0" xr:uid="{0DEF1738-321F-8849-A71C-BEB99D89A0C6}"/>
    <hyperlink ref="T1767" r:id="rId345" display="http://rb1-lovd.d-lohmann.de/variants.php?select_db=RB1&amp;action=view&amp;view=0001616%2C0000125%2C0" xr:uid="{1DB4A840-EAAC-7048-BEC1-BC5D9D597CEA}"/>
    <hyperlink ref="T1765" r:id="rId346" display="http://rb1-lovd.d-lohmann.de/variants.php?select_db=RB1&amp;action=view&amp;view=0001619%2C0000125%2C0" xr:uid="{D9E1E5BD-D7E6-444C-9B37-FA089DD35CED}"/>
    <hyperlink ref="T1760" r:id="rId347" display="http://rb1-lovd.d-lohmann.de/variants.php?select_db=RB1&amp;action=view&amp;view=0001628%2C0000125%2C0" xr:uid="{B38D2A57-3A47-0347-B7F6-9A015A1701F1}"/>
    <hyperlink ref="T1763" r:id="rId348" display="http://rb1-lovd.d-lohmann.de/variants.php?select_db=RB1&amp;action=view&amp;view=0001642%2C0000125%2C0" xr:uid="{66261AAC-D42F-0947-B705-2F87C80CF848}"/>
    <hyperlink ref="T1754" r:id="rId349" display="http://rb1-lovd.d-lohmann.de/variants.php?select_db=RB1&amp;action=view&amp;view=0001657%2C0000125%2C0" xr:uid="{0E68F129-594F-464D-BDAE-4E283D422D7A}"/>
    <hyperlink ref="T1764" r:id="rId350" display="http://rb1-lovd.d-lohmann.de/variants.php?select_db=RB1&amp;action=view&amp;view=0001665%2C0000125%2C0" xr:uid="{28D4A0AF-09FF-1348-B27F-B9327C02802A}"/>
    <hyperlink ref="T1749" r:id="rId351" display="http://rb1-lovd.d-lohmann.de/variants.php?select_db=RB1&amp;action=view&amp;view=0001670%2C0000125%2C0" xr:uid="{033D1BF1-DCDF-0C40-99DD-44226A17C5A5}"/>
    <hyperlink ref="T1755" r:id="rId352" display="http://rb1-lovd.d-lohmann.de/variants.php?select_db=RB1&amp;action=view&amp;view=0001718%2C0000125%2C0" xr:uid="{464CE411-79E9-A04A-A310-C353A48530A8}"/>
    <hyperlink ref="T1761" r:id="rId353" display="http://rb1-lovd.d-lohmann.de/variants.php?select_db=RB1&amp;action=view&amp;view=0001869%2C0000125%2C0" xr:uid="{7817BD7F-F243-5A4A-AD92-2506B6399A19}"/>
    <hyperlink ref="T1729" r:id="rId354" display="http://rb1-lovd.d-lohmann.de/variants.php?select_db=RB1&amp;action=view&amp;view=0002128%2C0000125%2C0" xr:uid="{74141CCB-6F1A-5C48-BD54-1B5194E9E0EA}"/>
    <hyperlink ref="T1788" r:id="rId355" display="http://rb1-lovd.d-lohmann.de/variants.php?select_db=RB1&amp;action=view&amp;view=0002143%2C0000125%2C0" xr:uid="{D27A4A0E-AC86-4B42-9BCD-4357929248CD}"/>
    <hyperlink ref="T1776" r:id="rId356" display="http://rb1-lovd.d-lohmann.de/variants.php?select_db=RB1&amp;action=view&amp;view=0002501%2C0000125%2C0" xr:uid="{49039066-09D9-7A4E-AF2F-02AA375AC759}"/>
    <hyperlink ref="T1719" r:id="rId357" display="http://rb1-lovd.d-lohmann.de/variants.php?select_db=RB1&amp;action=view&amp;view=0003290%2C0001262%2C0" xr:uid="{D22CF504-31CB-6E44-B2D3-81ABA07FA2A2}"/>
    <hyperlink ref="T1718" r:id="rId358" display="http://rb1-lovd.d-lohmann.de/variants.php?select_db=RB1&amp;action=view&amp;view=0003342%2C0001228%2C0" xr:uid="{168CC5A2-3D3C-B444-BD83-C3E2C4057F66}"/>
    <hyperlink ref="T1797" r:id="rId359" display="http://rb1-lovd.d-lohmann.de/variants.php?select_db=RB1&amp;action=view&amp;view=0002481%2C0001199%2C0" xr:uid="{108C330E-9244-4943-A3D2-1CE449D072CF}"/>
    <hyperlink ref="T1818" r:id="rId360" display="http://rb1-lovd.d-lohmann.de/variants.php?select_db=RB1&amp;action=view&amp;view=0002132%2C0000383%2C0" xr:uid="{3F1FB562-6EFB-2144-9286-432F68FFB9C2}"/>
    <hyperlink ref="T1819" r:id="rId361" display="http://rb1-lovd.d-lohmann.de/variants.php?select_db=RB1&amp;action=view&amp;view=0002480%2C0000383%2C0" xr:uid="{97D14498-6807-4147-85EE-2C85B5BBE53E}"/>
    <hyperlink ref="T1866" r:id="rId362" display="http://rb1-lovd.d-lohmann.de/variants.php?select_db=RB1&amp;action=view&amp;view=0000406%2C0000135%2C0" xr:uid="{51191CF5-27C4-4447-83C1-D9DF339747C9}"/>
    <hyperlink ref="T1877" r:id="rId363" display="http://rb1-lovd.d-lohmann.de/variants.php?select_db=RB1&amp;action=view&amp;view=0000698%2C0000498%2C0" xr:uid="{65E5AE0B-9733-8B4F-8648-715F343A60A6}"/>
    <hyperlink ref="T1878" r:id="rId364" display="http://rb1-lovd.d-lohmann.de/variants.php?select_db=RB1&amp;action=view&amp;view=0001882%2C0000498%2C0" xr:uid="{4D27DAFB-2ADD-DB45-81DC-297675708F86}"/>
    <hyperlink ref="T1887" r:id="rId365" display="http://rb1-lovd.d-lohmann.de/variants.php?select_db=RB1&amp;action=view&amp;view=0000131%2C0000141%2C0" xr:uid="{527B2ADF-7BEE-F04A-8684-FC47E907FB8C}"/>
    <hyperlink ref="T1889" r:id="rId366" display="http://rb1-lovd.d-lohmann.de/variants.php?select_db=RB1&amp;action=view&amp;view=0000333%2C0000141%2C0" xr:uid="{B786574D-9B9B-7C4B-B981-B9D5F509BA12}"/>
    <hyperlink ref="T1886" r:id="rId367" display="http://rb1-lovd.d-lohmann.de/variants.php?select_db=RB1&amp;action=view&amp;view=0001176%2C0000141%2C0" xr:uid="{B2023234-971D-1141-8F9C-9CDA7F796B65}"/>
    <hyperlink ref="T1913" r:id="rId368" display="http://rb1-lovd.d-lohmann.de/variants.php?select_db=RB1&amp;action=view&amp;view=0001853%2C0000340%2C0" xr:uid="{6081893C-E22E-434B-9ED5-361F94D0829F}"/>
    <hyperlink ref="T1933" r:id="rId369" display="http://rb1-lovd.d-lohmann.de/variants.php?select_db=RB1&amp;action=view&amp;view=0000186%2C0000211%2C0" xr:uid="{1C7B0C2A-2205-B342-A216-738D89841A1A}"/>
    <hyperlink ref="T1941" r:id="rId370" display="http://rb1-lovd.d-lohmann.de/variants.php?select_db=RB1&amp;action=view&amp;view=0003430%2C0002106%2C21" xr:uid="{2D5D7F85-BFB0-7E47-AEA4-0FD80D8EEF99}"/>
    <hyperlink ref="T1944" r:id="rId371" display="http://rb1-lovd.d-lohmann.de/variants.php?select_db=RB1&amp;action=view&amp;view=0000407%2C0000212%2C0" xr:uid="{CE84ED8A-FD00-6A4C-9FC1-E5D6E717E78E}"/>
    <hyperlink ref="T1947" r:id="rId372" display="http://rb1-lovd.d-lohmann.de/variants.php?select_db=RB1&amp;action=view&amp;view=0001788%2C0000143%2C0" xr:uid="{1B03F186-0CB0-3940-B0AD-42EE62B0892D}"/>
    <hyperlink ref="T1971" r:id="rId373" display="http://rb1-lovd.d-lohmann.de/variants.php?select_db=RB1&amp;action=view&amp;view=0002123%2C0000016%2C0" xr:uid="{9BB64545-758E-864C-B706-BD868FB4761F}"/>
    <hyperlink ref="T1984" r:id="rId374" display="http://rb1-lovd.d-lohmann.de/variants.php?select_db=RB1&amp;action=view&amp;view=0002441%2C0000016%2C0" xr:uid="{EC362481-9775-564A-A1FA-B9E7C00528C7}"/>
    <hyperlink ref="T1973" r:id="rId375" display="http://rb1-lovd.d-lohmann.de/variants.php?select_db=RB1&amp;action=view&amp;view=0003356%2C0002032%2C0" xr:uid="{19195893-767F-D642-A3CB-FBA9858FFB9C}"/>
    <hyperlink ref="T1974" r:id="rId376" display="http://rb1-lovd.d-lohmann.de/variants.php?select_db=RB1&amp;action=view&amp;view=0003431%2C0002107%2C11" xr:uid="{E29279D1-5B27-2C42-A637-FB0148F5C9AF}"/>
    <hyperlink ref="T1975" r:id="rId377" display="http://rb1-lovd.d-lohmann.de/variants.php?select_db=RB1&amp;action=view&amp;view=0003432%2C0001356%2C10" xr:uid="{EE3780CC-09A1-DB42-8F45-67046EA7E834}"/>
    <hyperlink ref="T2010" r:id="rId378" display="http://rb1-lovd.d-lohmann.de/variants.php?select_db=RB1&amp;action=view&amp;view=0003358%2C0002034%2C0" xr:uid="{65F7D86F-7337-4143-9DD9-3A9358885CD2}"/>
    <hyperlink ref="T2032" r:id="rId379" display="http://rb1-lovd.d-lohmann.de/variants.php?select_db=RB1&amp;action=view&amp;view=0001610%2C0000151%2C0" xr:uid="{B1309FB3-C01D-1143-8EDF-6E13C6E4855F}"/>
    <hyperlink ref="T2043" r:id="rId380" display="http://rb1-lovd.d-lohmann.de/variants.php?select_db=RB1&amp;action=view&amp;view=0001720%2C0000755%2C0" xr:uid="{7EB851B7-7F58-2F4B-AC1D-01F82747EE6E}"/>
    <hyperlink ref="T2073" r:id="rId381" display="http://rb1-lovd.d-lohmann.de/variants.php?select_db=RB1&amp;action=view&amp;view=0001139%2C0000266%2C0" xr:uid="{7E3281A5-7AC1-264E-812A-8669D9152F4E}"/>
    <hyperlink ref="T2080" r:id="rId382" display="http://rb1-lovd.d-lohmann.de/variants.php?select_db=RB1&amp;action=view&amp;view=0003433%2C0002108%2C11" xr:uid="{E4062F7D-2FCE-4349-8AC3-959D88CC9B61}"/>
    <hyperlink ref="T2087" r:id="rId383" display="http://rb1-lovd.d-lohmann.de/variants.php?select_db=RB1&amp;action=view&amp;view=0001557%2C0000402%2C0" xr:uid="{C7ACB079-2D6D-6B40-9F30-44978DDDFDED}"/>
    <hyperlink ref="T2088" r:id="rId384" display="http://rb1-lovd.d-lohmann.de/variants.php?select_db=RB1&amp;action=view&amp;view=0002051%2C0000402%2C0" xr:uid="{AADD89AE-D8F0-2046-8326-2640E7AC6A25}"/>
    <hyperlink ref="T2115" r:id="rId385" display="http://rb1-lovd.d-lohmann.de/variants.php?select_db=RB1&amp;action=view&amp;view=0002165%2C0000157%2C0" xr:uid="{04BCAE6D-793A-7340-9DDE-A6C7F9B55BDA}"/>
    <hyperlink ref="T258" r:id="rId386" display="http://rb1-lovd.d-lohmann.de/variants.php?select_db=RB1&amp;action=view&amp;view=0003437%2C0002112%2C0" xr:uid="{32E272B3-5437-9349-A318-A9091AC6D56D}"/>
    <hyperlink ref="T2210" r:id="rId387" display="http://rb1-lovd.d-lohmann.de/variants.php?select_db=RB1&amp;action=view&amp;view=0001765%2C0000312%2C0" xr:uid="{D9134FAC-96BE-914E-A0B1-F5A67F97C636}"/>
    <hyperlink ref="T2211" r:id="rId388" display="http://rb1-lovd.d-lohmann.de/variants.php?select_db=RB1&amp;action=view&amp;view=0001838%2C0000312%2C0" xr:uid="{0180DD41-47E8-4F46-A3FF-DC1BA65E0075}"/>
    <hyperlink ref="T2232" r:id="rId389" display="http://rb1-lovd.d-lohmann.de/variants.php?select_db=RB1&amp;action=view&amp;view=0001234%2C0000321%2C0" xr:uid="{773ED5F9-651E-2641-9AB3-B1FC37E3996B}"/>
    <hyperlink ref="T2237" r:id="rId390" display="http://rb1-lovd.d-lohmann.de/variants.php?select_db=RB1&amp;action=view&amp;view=0001841%2C0000168%2C0" xr:uid="{CEB92E5B-C1E9-F849-A4D9-58A3225AEB08}"/>
    <hyperlink ref="T2235" r:id="rId391" display="http://rb1-lovd.d-lohmann.de/variants.php?select_db=RB1&amp;action=view&amp;view=0002135%2C0000168%2C0" xr:uid="{1E5C1D7B-6FB1-E24B-BF92-ABAC0A740466}"/>
    <hyperlink ref="T2288" r:id="rId392" display="http://rb1-lovd.d-lohmann.de/variants.php?select_db=RB1&amp;action=view&amp;view=0000447%2C0000005%2C0" xr:uid="{33B2BDA8-D22D-9F4E-BBBD-2AF319650565}"/>
    <hyperlink ref="T2264" r:id="rId393" display="http://rb1-lovd.d-lohmann.de/variants.php?select_db=RB1&amp;action=view&amp;view=0001113%2C0000005%2C0" xr:uid="{952D5272-4CF1-5846-A030-F27FCE47EB5C}"/>
    <hyperlink ref="T2259" r:id="rId394" display="http://rb1-lovd.d-lohmann.de/variants.php?select_db=RB1&amp;action=view&amp;view=0001334%2C0000005%2C0" xr:uid="{721E392B-3687-4B4B-87CC-F371119DBF05}"/>
    <hyperlink ref="T2263" r:id="rId395" display="http://rb1-lovd.d-lohmann.de/variants.php?select_db=RB1&amp;action=view&amp;view=0001386%2C0000005%2C0" xr:uid="{CB4FDC90-ACD4-5F46-BE68-BA0A6FEB88A2}"/>
    <hyperlink ref="T2265" r:id="rId396" display="http://rb1-lovd.d-lohmann.de/variants.php?select_db=RB1&amp;action=view&amp;view=0001412%2C0000005%2C0" xr:uid="{F94C57A0-86A2-B447-896E-F77D9DD96695}"/>
    <hyperlink ref="T2280" r:id="rId397" display="http://rb1-lovd.d-lohmann.de/variants.php?select_db=RB1&amp;action=view&amp;view=0001625%2C0000005%2C0" xr:uid="{F3A1549A-E65A-6548-A424-8A875917C19B}"/>
    <hyperlink ref="T2276" r:id="rId398" display="http://rb1-lovd.d-lohmann.de/variants.php?select_db=RB1&amp;action=view&amp;view=0001627%2C0000005%2C0" xr:uid="{A532C721-DC07-964A-8784-ACDEA9E033B8}"/>
    <hyperlink ref="T2279" r:id="rId399" display="http://rb1-lovd.d-lohmann.de/variants.php?select_db=RB1&amp;action=view&amp;view=0001650%2C0000005%2C0" xr:uid="{E062BDDE-3DA4-ED49-BECB-DD5AC52D1488}"/>
    <hyperlink ref="T2277" r:id="rId400" display="http://rb1-lovd.d-lohmann.de/variants.php?select_db=RB1&amp;action=view&amp;view=0001708%2C0000005%2C0" xr:uid="{3528AE44-59EA-1F4F-9D22-D9738A69F10D}"/>
    <hyperlink ref="T2256" r:id="rId401" display="http://rb1-lovd.d-lohmann.de/variants.php?select_db=RB1&amp;action=view&amp;view=0002122%2C0000005%2C0" xr:uid="{3E5B1BE2-7C61-2848-B5C8-0D27C8038500}"/>
    <hyperlink ref="T2292" r:id="rId402" display="http://rb1-lovd.d-lohmann.de/variants.php?select_db=RB1&amp;action=view&amp;view=0002156%2C0000005%2C0" xr:uid="{71E46618-C99B-4C45-9CE9-9A5A97071AE1}"/>
    <hyperlink ref="T2249" r:id="rId403" display="http://rb1-lovd.d-lohmann.de/variants.php?select_db=RB1&amp;action=view&amp;view=0003343%2C0002019%2C0" xr:uid="{A701CE3C-F5C9-7249-B43A-91B03A4B1C6D}"/>
    <hyperlink ref="T2299" r:id="rId404" display="http://rb1-lovd.d-lohmann.de/variants.php?select_db=RB1&amp;action=view&amp;view=0001629%2C0000272%2C0" xr:uid="{72B11FAA-6299-894E-8364-4D04267B9F21}"/>
    <hyperlink ref="T2298" r:id="rId405" display="http://rb1-lovd.d-lohmann.de/variants.php?select_db=RB1&amp;action=view&amp;view=0001858%2C0000272%2C0" xr:uid="{AFF5CE13-7E43-6442-9A42-F4921E5C1FCE}"/>
    <hyperlink ref="T2310" r:id="rId406" display="http://rb1-lovd.d-lohmann.de/variants.php?select_db=RB1&amp;action=view&amp;view=0002484%2C0000506%2C0" xr:uid="{01C32B96-8352-A44B-8E14-C8BF20E39347}"/>
    <hyperlink ref="T2353" r:id="rId407" display="http://rb1-lovd.d-lohmann.de/variants.php?select_db=RB1&amp;action=view&amp;view=0001511%2C0000293%2C0" xr:uid="{DE017540-1D8F-6844-948C-DE91CF7F14A6}"/>
    <hyperlink ref="T2356" r:id="rId408" display="http://rb1-lovd.d-lohmann.de/variants.php?select_db=RB1&amp;action=view&amp;view=0001340%2C0000368%2C0" xr:uid="{5A1FCFD9-376C-954E-B30C-07883525678D}"/>
    <hyperlink ref="T2359" r:id="rId409" display="http://rb1-lovd.d-lohmann.de/variants.php?select_db=RB1&amp;action=view&amp;view=0001823%2C0000368%2C0" xr:uid="{45AC9951-9A01-454F-B0C5-59A5A4658873}"/>
    <hyperlink ref="T2363" r:id="rId410" display="http://rb1-lovd.d-lohmann.de/variants.php?select_db=RB1&amp;action=view&amp;view=0001826%2C0000745%2C0" xr:uid="{13845ABA-9ADE-874F-9396-7A2D221E8D78}"/>
    <hyperlink ref="T2368" r:id="rId411" display="http://rb1-lovd.d-lohmann.de/variants.php?select_db=RB1&amp;action=view&amp;view=0002351%2C0000349%2C0" xr:uid="{766097CB-51B5-5446-9EB9-6F43F8F68008}"/>
    <hyperlink ref="T2374" r:id="rId412" display="http://rb1-lovd.d-lohmann.de/variants.php?select_db=RB1&amp;action=view&amp;view=0002144%2C0000951%2C0" xr:uid="{6052C78D-33EA-C04B-A896-3BFA6E776509}"/>
    <hyperlink ref="T2394" r:id="rId413" display="http://rb1-lovd.d-lohmann.de/variants.php?select_db=RB1&amp;action=view&amp;view=0000345%2C0000216%2C0" xr:uid="{2C100E20-5933-BE47-BC08-1EFF76BC6BBB}"/>
    <hyperlink ref="T2404" r:id="rId414" display="http://rb1-lovd.d-lohmann.de/variants.php?select_db=RB1&amp;action=view&amp;view=0000669%2C0000630%2C0" xr:uid="{1DBBFD6C-FE2D-AD45-A7B7-0844F0D69D81}"/>
    <hyperlink ref="T2399" r:id="rId415" display="http://rb1-lovd.d-lohmann.de/variants.php?select_db=RB1&amp;action=view&amp;view=0000135%2C0000215%2C0" xr:uid="{02C484C9-73F4-7744-BAEC-6B45BCBE1B84}"/>
    <hyperlink ref="T2397" r:id="rId416" display="http://rb1-lovd.d-lohmann.de/variants.php?select_db=RB1&amp;action=view&amp;view=0000670%2C0000215%2C0" xr:uid="{42101901-6F17-0342-86E5-9487390EEAFD}"/>
    <hyperlink ref="T2419" r:id="rId417" display="http://rb1-lovd.d-lohmann.de/variants.php?select_db=RB1&amp;action=view&amp;view=0002164%2C0000598%2C0" xr:uid="{38920B12-3EED-2D48-AFDE-495B122C71B3}"/>
    <hyperlink ref="T2420" r:id="rId418" display="http://rb1-lovd.d-lohmann.de/variants.php?select_db=RB1&amp;action=view&amp;view=0001883%2C0000587%2C0" xr:uid="{E6E4DD74-64F9-8844-99CF-DBDF6FD4692D}"/>
    <hyperlink ref="T2422" r:id="rId419" display="http://rb1-lovd.d-lohmann.de/variants.php?select_db=RB1&amp;action=view&amp;view=0001162%2C0000238%2C0" xr:uid="{D1F25E2B-DF53-194F-A549-7303A6156EBE}"/>
    <hyperlink ref="T2424" r:id="rId420" display="http://rb1-lovd.d-lohmann.de/variants.php?select_db=RB1&amp;action=view&amp;view=0001598%2C0000238%2C0" xr:uid="{78624AC8-974F-C54D-996A-CF62E673EBC7}"/>
    <hyperlink ref="T2423" r:id="rId421" display="http://rb1-lovd.d-lohmann.de/variants.php?select_db=RB1&amp;action=view&amp;view=0001717%2C0000238%2C0" xr:uid="{060F20DD-45AF-4A42-B0F8-F873A7CC2675}"/>
    <hyperlink ref="T2433" r:id="rId422" display="http://rb1-lovd.d-lohmann.de/variants.php?select_db=RB1&amp;action=view&amp;view=0001852%2C0000771%2C0" xr:uid="{2F59A4E7-2D8C-084E-B181-AB4E6E66D04C}"/>
    <hyperlink ref="T2437" r:id="rId423" display="http://rb1-lovd.d-lohmann.de/variants.php?select_db=RB1&amp;action=view&amp;view=0003434%2C0002109%2C11" xr:uid="{7F47B38F-D84E-FF45-8FF8-9487ED6D30DC}"/>
    <hyperlink ref="T1876" r:id="rId424" display="http://rb1-lovd.d-lohmann.de/variants.php?select_db=RB1&amp;action=view&amp;view=0002486%2C0000498%2C0" xr:uid="{55F8AB9A-6D16-964D-9292-5FCDC8332F92}"/>
    <hyperlink ref="T2164" r:id="rId425" display="http://rb1-lovd.d-lohmann.de/variants.php?select_db=RB1&amp;action=view&amp;view=0002485%2C0001210%2C0" xr:uid="{F989738C-DECA-4146-9D9B-5C812C3A53A8}"/>
    <hyperlink ref="T2160" r:id="rId426" display="http://rb1-lovd.d-lohmann.de/variants.php?select_db=RB1&amp;action=view&amp;view=0001837%2C0000213%2C0" xr:uid="{8A2CE730-F9BC-EB42-B43C-BEA5F24EFFF5}"/>
    <hyperlink ref="T2161" r:id="rId427" display="http://rb1-lovd.d-lohmann.de/variants.php?select_db=RB1&amp;action=view&amp;view=0000121%2C0000213%2C0" xr:uid="{7D8150E4-BECE-CD40-9402-5F46D15F59E6}"/>
    <hyperlink ref="T2159" r:id="rId428" display="http://rb1-lovd.d-lohmann.de/variants.php?select_db=RB1&amp;action=view&amp;view=0001820%2C0000338%2C0" xr:uid="{D55A5C19-9C38-2247-816F-5CC60BD45CAB}"/>
    <hyperlink ref="T2141" r:id="rId429" display="http://rb1-lovd.d-lohmann.de/variants.php?select_db=RB1&amp;action=view&amp;view=0001775%2C0000018%2C0" xr:uid="{B3F95E13-C9CB-E04A-97FF-286BB75210E9}"/>
    <hyperlink ref="T811" r:id="rId430" display="http://rb1-lovd.d-lohmann.de/variants.php?select_db=RB1&amp;action=view&amp;view=0000194%2C0000068%2C0" xr:uid="{F548C18B-7436-014A-9BCE-44BA77ACDC51}"/>
    <hyperlink ref="T809" r:id="rId431" display="http://rb1-lovd.d-lohmann.de/variants.php?select_db=RB1&amp;action=view&amp;view=0000191%2C0000068%2C0" xr:uid="{2C557666-6AB3-AA49-B26F-4B72B87ED98A}"/>
    <hyperlink ref="T808" r:id="rId432" display="http://rb1-lovd.d-lohmann.de/variants.php?select_db=RB1&amp;action=view&amp;view=0000189%2C0000068%2C0" xr:uid="{A350B6D7-E0BF-EF41-8499-75A8D9FD4A0A}"/>
    <hyperlink ref="T788" r:id="rId433" display="http://rb1-lovd.d-lohmann.de/variants.php?select_db=RB1&amp;action=view&amp;view=0001898%2C0000068%2C0" xr:uid="{27F37555-F982-1447-AA50-CAD26260C746}"/>
    <hyperlink ref="T859" r:id="rId434" display="http://rb1-lovd.d-lohmann.de/variants.php?select_db=RB1&amp;action=view&amp;view=0002366%2C0000068%2C0" xr:uid="{FC2F7F9C-9C6D-774C-99BC-1EC213CD66ED}"/>
    <hyperlink ref="T861" r:id="rId435" display="http://rb1-lovd.d-lohmann.de/variants.php?select_db=RB1&amp;action=view&amp;view=0002369%2C0000068%2C0" xr:uid="{D63FC2FF-416A-8147-AC2C-92D147D11662}"/>
    <hyperlink ref="T863" r:id="rId436" display="http://rb1-lovd.d-lohmann.de/variants.php?select_db=RB1&amp;action=view&amp;view=0002828%2C0001520%2C0" xr:uid="{0F8820B1-75E8-694A-B5A9-F208E4F17C7C}"/>
    <hyperlink ref="T860" r:id="rId437" display="http://rb1-lovd.d-lohmann.de/variants.php?select_db=RB1&amp;action=view&amp;view=0002368%2C0000068%2C0" xr:uid="{87910EB4-3B56-EE48-95C6-ADF641F36DA4}"/>
    <hyperlink ref="T1645" r:id="rId438" display="http://rb1-lovd.d-lohmann.de/variants.php?select_db=RB1&amp;action=view&amp;view=0003303%2C0001985%2C0" xr:uid="{8B3D19D7-FDA4-934B-9742-DD334247A7AC}"/>
    <hyperlink ref="T1018" r:id="rId439" display="http://rb1-lovd.d-lohmann.de/variants.php?select_db=RB1&amp;action=view&amp;view=0002130%2C0000278%2C0" xr:uid="{D4F81A2F-A46E-124A-A611-6BBC198BA7BE}"/>
    <hyperlink ref="T215" r:id="rId440" display="http://rb1-lovd.d-lohmann.de/variants.php?select_db=RB1&amp;action=view&amp;view=0002563%2C0001257%2C0" xr:uid="{823F4D60-E7F9-384F-9FDF-629FA52CAEE5}"/>
    <hyperlink ref="T269" r:id="rId441" display="http://rb1-lovd.d-lohmann.de/variants.php?select_db=RB1&amp;action=view&amp;view=0001766%2C0000710%2C0" xr:uid="{342F5E4F-A243-6047-B0C7-EF60E9A9912A}"/>
    <hyperlink ref="T284" r:id="rId442" display="http://rb1-lovd.d-lohmann.de/variants.php?select_db=RB1&amp;action=view&amp;view=0003331%2C0002009%2C0" xr:uid="{AF0B9804-3548-7F47-ACCF-427FCB29003F}"/>
    <hyperlink ref="T331" r:id="rId443" display="http://rb1-lovd.d-lohmann.de/variants.php?select_db=RB1&amp;action=view&amp;view=0000971%2C0000526%2C0" xr:uid="{901947C0-154D-1A41-911A-FAD36F5F7282}"/>
    <hyperlink ref="T510" r:id="rId444" display="http://rb1-lovd.d-lohmann.de/variants.php?select_db=RB1&amp;action=view&amp;view=0002862%2C0001553%2C0" xr:uid="{BD2C0BA5-84D1-C543-89C3-03AF58449F83}"/>
    <hyperlink ref="T543" r:id="rId445" display="http://rb1-lovd.d-lohmann.de/variants.php?select_db=RB1&amp;action=view&amp;view=0003438%2C0002113%2C0" xr:uid="{F28A123E-37FD-FC47-94D2-F928742935D8}"/>
    <hyperlink ref="T730" r:id="rId446" display="http://rb1-lovd.d-lohmann.de/variants.php?select_db=RB1&amp;action=view&amp;view=0001847%2C0000766%2C0" xr:uid="{A27DDFCF-47B4-6C41-9BD6-5AB6A617AC30}"/>
    <hyperlink ref="T1009" r:id="rId447" display="http://rb1-lovd.d-lohmann.de/variants.php?select_db=RB1&amp;action=view&amp;view=0001419%2C0000440%2C0" xr:uid="{57E5D62D-FC5B-4D42-9ACC-FAC5B554CF5C}"/>
    <hyperlink ref="T1387" r:id="rId448" display="http://rb1-lovd.d-lohmann.de/variants.php?select_db=RB1&amp;action=view&amp;view=0003262%2C0001945%2C0" xr:uid="{F7C646ED-7309-AD4B-BDD0-DCA10F561781}"/>
    <hyperlink ref="T1425" r:id="rId449" display="http://rb1-lovd.d-lohmann.de/variants.php?select_db=RB1&amp;action=view&amp;view=0002772%2C0001466%2C0" xr:uid="{454ABC72-BC9C-C947-977C-05B01BCCA695}"/>
    <hyperlink ref="T1442" r:id="rId450" display="http://rb1-lovd.d-lohmann.de/variants.php?select_db=RB1&amp;action=view&amp;view=0003301%2C0001983%2C0" xr:uid="{7339E77D-9A8E-3D4F-94EC-0D5066E9712E}"/>
    <hyperlink ref="T1449" r:id="rId451" display="http://rb1-lovd.d-lohmann.de/variants.php?select_db=RB1&amp;action=view&amp;view=0001836%2C0000753%2C0" xr:uid="{067FF402-7AF5-AE42-B413-AB85AC827C32}"/>
    <hyperlink ref="T1687" r:id="rId452" display="http://rb1-lovd.d-lohmann.de/variants.php?select_db=RB1&amp;action=view&amp;view=0002542%2C0001249%2C0" xr:uid="{B94E564B-44E1-5D41-A2C4-F7FC22D42E75}"/>
    <hyperlink ref="T1695" r:id="rId453" display="http://rb1-lovd.d-lohmann.de/variants.php?select_db=RB1&amp;action=view&amp;view=0001770%2C0000713%2C0" xr:uid="{581E9257-241B-E64E-91BB-E28283C69A07}"/>
    <hyperlink ref="T1696" r:id="rId454" display="http://rb1-lovd.d-lohmann.de/variants.php?select_db=RB1&amp;action=view&amp;view=0002785%2C0001479%2C0" xr:uid="{4A52A475-8508-204D-884F-F4F5111FF6AB}"/>
    <hyperlink ref="T1707" r:id="rId455" display="http://rb1-lovd.d-lohmann.de/variants.php?select_db=RB1&amp;action=view&amp;view=0001767%2C0000711%2C0" xr:uid="{F9202B7F-9B38-4448-B93A-CB58423A1ED2}"/>
    <hyperlink ref="T1884" r:id="rId456" display="http://rb1-lovd.d-lohmann.de/variants.php?select_db=RB1&amp;action=view&amp;view=0001778%2C0000719%2C0" xr:uid="{39235C13-AA94-474E-B7D6-86DF91A12F64}"/>
    <hyperlink ref="T1911" r:id="rId457" display="http://rb1-lovd.d-lohmann.de/variants.php?select_db=RB1&amp;action=view&amp;view=0003345%2C0002021%2C0" xr:uid="{14393BE6-73D4-FB4E-9722-3F4DF2568BF6}"/>
    <hyperlink ref="T1950" r:id="rId458" display="http://rb1-lovd.d-lohmann.de/variants.php?select_db=RB1&amp;action=view&amp;view=0003007%2C0001697%2C0" xr:uid="{1C761314-BDB9-A548-909A-CB70A5F4F2F9}"/>
    <hyperlink ref="T2214" r:id="rId459" display="http://rb1-lovd.d-lohmann.de/variants.php?select_db=RB1&amp;action=view&amp;view=0003119%2C0001802%2C0" xr:uid="{F3D9DE8D-ED8C-3741-BC15-A52F6AD92E75}"/>
    <hyperlink ref="T2383" r:id="rId460" display="http://rb1-lovd.d-lohmann.de/variants.php?select_db=RB1&amp;action=view&amp;view=0003027%2C0001717%2C0" xr:uid="{0B050311-95F4-214F-81A8-5E388BE421C9}"/>
    <hyperlink ref="T2395" r:id="rId461" display="http://rb1-lovd.d-lohmann.de/variants.php?select_db=RB1&amp;action=view&amp;view=0003075%2C0001759%2C0" xr:uid="{55921A87-2B19-8A45-875C-BCD904707748}"/>
    <hyperlink ref="T153" r:id="rId462" display="http://rb1-lovd.d-lohmann.de/variants.php?select_db=RB1&amp;action=view&amp;view=0002926%2C0001617%2C0" xr:uid="{1D700200-11D3-EF43-A7E5-88DD9A7E47F2}"/>
    <hyperlink ref="H1102" r:id="rId463" display="http://www.ncbi.nlm.nih.gov/pubmed/9973307" xr:uid="{EEEFD22B-AA38-0C43-9A83-72D2EFACBE6A}"/>
    <hyperlink ref="H158" r:id="rId464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125AE74B-211C-BF45-A781-DCE3C014C4CA}"/>
    <hyperlink ref="H174" r:id="rId465" display="http://www.ncbi.nlm.nih.gov/pubmed/8346255" xr:uid="{3CBCEE35-88B1-754E-8068-A25F5390A09F}"/>
    <hyperlink ref="H166" r:id="rId466" display="http://www.ncbi.nlm.nih.gov/pubmed/" xr:uid="{58CC8E17-901C-C54A-892F-CADE1F61AF4B}"/>
    <hyperlink ref="H163" r:id="rId467" display="http://www.ncbi.nlm.nih.gov/pubmed/" xr:uid="{789F8D96-66E2-5345-8EB7-7CB13782E895}"/>
    <hyperlink ref="H164" r:id="rId468" display="http://www.ncbi.nlm.nih.gov/pubmed/" xr:uid="{30B59442-E9F3-EB46-9D10-59E986B4C37C}"/>
    <hyperlink ref="H165" r:id="rId469" display="http://www.ncbi.nlm.nih.gov/pubmed/" xr:uid="{BD244CEF-7C07-4B4B-A656-F66148F996AD}"/>
    <hyperlink ref="H188" r:id="rId470" display="http://www.ncbi.nlm.nih.gov/pubmed/12541220" xr:uid="{E47EE5EC-A808-DD4E-B467-AAC4B9CEDBA3}"/>
    <hyperlink ref="H202" r:id="rId471" display="http://www.ncbi.nlm.nih.gov/pubmed/12391839" xr:uid="{E8788990-41AC-BF47-BE41-4FD888E3A824}"/>
    <hyperlink ref="H219" r:id="rId472" display="http://www.ncbi.nlm.nih.gov/pubmed/" xr:uid="{8927B683-3D4B-394A-ABF8-72BB66CE4B2E}"/>
    <hyperlink ref="H250" r:id="rId473" display="http://www.ncbi.nlm.nih.gov/pubmed/9311732" xr:uid="{888A739B-4A9A-444E-A9F6-05632960B228}"/>
    <hyperlink ref="H270" r:id="rId474" display="http://www.ncbi.nlm.nih.gov/pubmed/8178820" xr:uid="{740B8F6B-0ABB-EA4D-9DB8-07EF97A95593}"/>
    <hyperlink ref="H278" r:id="rId475" display="http://www.ncbi.nlm.nih.gov/pubmed/" xr:uid="{4742D941-0C37-D64E-954B-9ACD1A13EFE2}"/>
    <hyperlink ref="H273" r:id="rId476" display="http://www.ncbi.nlm.nih.gov/pubmed/" xr:uid="{6F78C49C-095A-FD4F-AE51-2FC939BD5BA2}"/>
    <hyperlink ref="H297" r:id="rId477" display="http://www.ncbi.nlm.nih.gov/pubmed/" xr:uid="{606223BE-501A-CD4E-AB7B-B1696ABDE489}"/>
    <hyperlink ref="H300" r:id="rId478" display="http://www.ncbi.nlm.nih.gov/pubmed/" xr:uid="{208A811D-65BE-5044-AD22-D3486619E8ED}"/>
    <hyperlink ref="H326" r:id="rId479" display="http://www.ncbi.nlm.nih.gov/pubmed/12391839" xr:uid="{B0F65770-359E-3546-9CE9-BAFC63A97CF2}"/>
    <hyperlink ref="H336" r:id="rId480" display="http://www.ncbi.nlm.nih.gov/pubmed/9311732" xr:uid="{06535D22-E13E-AC4C-990E-364BA4C552E2}"/>
    <hyperlink ref="H337" r:id="rId481" display="http://www.ncbi.nlm.nih.gov/pubmed/" xr:uid="{8E37516A-EA76-C448-BD2E-9E83E0097319}"/>
    <hyperlink ref="H352" r:id="rId482" display="http://www.ncbi.nlm.nih.gov/pubmed/9311732" xr:uid="{67C591B5-D226-4F4E-9A98-650F80E73045}"/>
    <hyperlink ref="H361" r:id="rId483" display="http://www.ncbi.nlm.nih.gov/pubmed/8776589" xr:uid="{EF592845-2339-924C-8815-F90236E69B49}"/>
    <hyperlink ref="H366" r:id="rId484" display="http://www.ncbi.nlm.nih.gov/pubmed/9311732" xr:uid="{51A49CCF-4CB9-0A48-8610-71F99F71E229}"/>
    <hyperlink ref="H385" r:id="rId485" display="http://www.ncbi.nlm.nih.gov/pubmed/8346255" xr:uid="{5BD19C22-161C-4E4E-A75B-A549CCBDE52F}"/>
    <hyperlink ref="H393" r:id="rId486" display="http://www.ncbi.nlm.nih.gov/pubmed/9311732" xr:uid="{5117A129-830C-5B47-A41A-755DEEBDA194}"/>
    <hyperlink ref="H394" r:id="rId487" display="http://www.ncbi.nlm.nih.gov/pubmed/9311732" xr:uid="{63A2A633-B68D-2F4C-9529-08C1C3BA3E7E}"/>
    <hyperlink ref="H395" r:id="rId488" display="http://www.ncbi.nlm.nih.gov/pubmed/9973307" xr:uid="{0D6F8B13-F45E-2747-BF92-16D3E461C75D}"/>
    <hyperlink ref="H396" r:id="rId489" display="http://www.ncbi.nlm.nih.gov/pubmed/12541220" xr:uid="{1CD3A428-12E4-4F4C-9F12-EA490D017812}"/>
    <hyperlink ref="H398" r:id="rId490" display="http://www.ncbi.nlm.nih.gov/pubmed/12391839" xr:uid="{C9557946-6A44-BD41-BD81-654FF2921310}"/>
    <hyperlink ref="H432" r:id="rId491" display="http://www.ncbi.nlm.nih.gov/pubmed/" xr:uid="{D271573F-4EC6-8441-97D5-AF18F1DCE886}"/>
    <hyperlink ref="H439" r:id="rId492" display="http://www.ncbi.nlm.nih.gov/pubmed/" xr:uid="{462540A3-CEBF-D740-8C04-B3FA8E9E9B45}"/>
    <hyperlink ref="H438" r:id="rId493" display="http://www.ncbi.nlm.nih.gov/pubmed/8776589" xr:uid="{2F55FA5C-D2B5-7D49-ADCA-01CD03F4300D}"/>
    <hyperlink ref="H481" r:id="rId494" display="http://www.ncbi.nlm.nih.gov/pubmed/" xr:uid="{3C71AA95-6861-C84E-A9D0-142B81FC3C0F}"/>
    <hyperlink ref="H482" r:id="rId495" display="http://www.ncbi.nlm.nih.gov/pubmed/8776589" xr:uid="{6DB2722A-2388-7043-AC59-20E4EC14914A}"/>
    <hyperlink ref="H491" r:id="rId496" display="http://www.ncbi.nlm.nih.gov/pubmed/12391839" xr:uid="{78BA1E30-0B5D-0D47-9121-8914566586C6}"/>
    <hyperlink ref="H486" r:id="rId497" display="http://www.ncbi.nlm.nih.gov/pubmed/24791139" xr:uid="{9A35CFBF-C907-B341-816A-9AC6CEF8AEB3}"/>
    <hyperlink ref="H514" r:id="rId498" display="http://www.ncbi.nlm.nih.gov/pubmed/" xr:uid="{22EB28F4-B7B9-5A4C-AFEF-88013819FB0B}"/>
    <hyperlink ref="H522" r:id="rId499" display="http://www.ncbi.nlm.nih.gov/pubmed/12391839" xr:uid="{6F4FEC14-C3FD-1B49-A79B-AA5B1FDFBEBC}"/>
    <hyperlink ref="H523" r:id="rId500" display="http://www.ncbi.nlm.nih.gov/pubmed/12391839" xr:uid="{25723628-39A6-3647-918C-1F6E70932D8C}"/>
    <hyperlink ref="H531" r:id="rId501" display="http://www.ncbi.nlm.nih.gov/pubmed/9973307" xr:uid="{513D4BA6-997C-4F41-A662-F23EF84894B8}"/>
    <hyperlink ref="H533" r:id="rId502" display="http://www.ncbi.nlm.nih.gov/pubmed/12391839" xr:uid="{B46B76A9-E8B9-004F-A93C-A53D648B1887}"/>
    <hyperlink ref="H581" r:id="rId503" display="http://www.ncbi.nlm.nih.gov/pubmed/" xr:uid="{E71D0A92-933E-CE40-94F8-5692DD52E1C6}"/>
    <hyperlink ref="H606" r:id="rId504" display="http://www.ncbi.nlm.nih.gov/pubmed/9311732" xr:uid="{8D475A52-AC14-7444-B239-258277FDF420}"/>
    <hyperlink ref="H622" r:id="rId505" display="http://www.ncbi.nlm.nih.gov/pubmed/9973307" xr:uid="{06913AE3-FFFB-1843-9E85-7900FC7CF6D7}"/>
    <hyperlink ref="H600" r:id="rId506" display="http://www.ncbi.nlm.nih.gov/pubmed/9973307" xr:uid="{75144293-D517-4B4B-A8BA-527DFA224857}"/>
    <hyperlink ref="H585" r:id="rId507" display="http://www.ncbi.nlm.nih.gov/pubmed/9497263" xr:uid="{669D0430-1E9F-834B-B920-3E2823924D85}"/>
    <hyperlink ref="H608" r:id="rId508" display="http://www.ncbi.nlm.nih.gov/pubmed/12541220" xr:uid="{3F853D86-AA2B-DF41-BCA8-D6C90BA86E51}"/>
    <hyperlink ref="H591" r:id="rId509" display="http://www.ncbi.nlm.nih.gov/pubmed/" xr:uid="{7E448594-F6F2-DD41-B663-57FC0C8B8A31}"/>
    <hyperlink ref="H592" r:id="rId510" display="http://www.ncbi.nlm.nih.gov/pubmed/" xr:uid="{EA877A24-A0ED-F749-92A3-284AE2581B37}"/>
    <hyperlink ref="H595" r:id="rId511" display="http://www.ncbi.nlm.nih.gov/pubmed/" xr:uid="{2F55E813-1EAB-E242-AC36-AC9F0E8F6FF3}"/>
    <hyperlink ref="H596" r:id="rId512" display="http://www.ncbi.nlm.nih.gov/pubmed/" xr:uid="{97B412C4-C481-4A47-AA48-8943A05C3496}"/>
    <hyperlink ref="H599" r:id="rId513" display="http://www.ncbi.nlm.nih.gov/pubmed/" xr:uid="{8CAB6084-B062-864E-9BAE-8DF57FD431A5}"/>
    <hyperlink ref="H601" r:id="rId514" display="http://www.ncbi.nlm.nih.gov/pubmed/" xr:uid="{6621B126-53FD-6E4B-B62B-BF2997D9D12D}"/>
    <hyperlink ref="H612" r:id="rId515" display="http://www.ncbi.nlm.nih.gov/pubmed/" xr:uid="{D86739E1-1978-5F4E-93A0-4FEB97FA90E6}"/>
    <hyperlink ref="H615" r:id="rId516" display="http://www.ncbi.nlm.nih.gov/pubmed/" xr:uid="{88B6D4BF-7F6A-814B-9D10-6BA53F246AF2}"/>
    <hyperlink ref="H618" r:id="rId517" display="http://www.ncbi.nlm.nih.gov/pubmed/" xr:uid="{D1517A7A-280B-914E-8949-44E55841B4D4}"/>
    <hyperlink ref="H619" r:id="rId518" display="http://www.ncbi.nlm.nih.gov/pubmed/" xr:uid="{16CE7BCA-AED1-3446-AE4E-7670855584C6}"/>
    <hyperlink ref="H611" r:id="rId519" display="http://www.ncbi.nlm.nih.gov/pubmed/" xr:uid="{019A3B0E-108B-B54C-9BF5-A8C801B0711D}"/>
    <hyperlink ref="H613" r:id="rId520" display="http://www.ncbi.nlm.nih.gov/pubmed/" xr:uid="{2FCA3818-6B7D-9749-A59E-C4123EA78218}"/>
    <hyperlink ref="H628" r:id="rId521" display="http://www.ncbi.nlm.nih.gov/pubmed/16682285" xr:uid="{D4E84316-30BC-964F-8BD8-74FEF1745BF5}"/>
    <hyperlink ref="H587" r:id="rId522" display="http://www.ncbi.nlm.nih.gov/pubmed/8776589" xr:uid="{D3E3FE53-0C04-EE44-A127-EF970495C1F7}"/>
    <hyperlink ref="H630" r:id="rId523" display="http://www.ncbi.nlm.nih.gov/pubmed/12391839" xr:uid="{7023E09D-1021-5B4B-B646-0E3BD0F34645}"/>
    <hyperlink ref="H626" r:id="rId524" display="http://www.ncbi.nlm.nih.gov/pubmed/14631101" xr:uid="{667AAFDB-B77D-9B4C-AD8C-97AF99188C2B}"/>
    <hyperlink ref="H583" r:id="rId525" display="http://www.ncbi.nlm.nih.gov/pubmed/24791139" xr:uid="{3758A1D9-5156-2648-8143-A92B11DAE7FA}"/>
    <hyperlink ref="H648" r:id="rId526" display="http://www.ncbi.nlm.nih.gov/pubmed/9973307" xr:uid="{BD825F0B-064B-1141-9C2B-E0E11651986E}"/>
    <hyperlink ref="H647" r:id="rId527" display="http://www.ncbi.nlm.nih.gov/pubmed/" xr:uid="{571BEC73-0162-654C-A980-C329C4C83486}"/>
    <hyperlink ref="H640" r:id="rId528" display="http://www.ncbi.nlm.nih.gov/pubmed/" xr:uid="{84A9694B-75CF-164D-89BB-C1CC2B51D52D}"/>
    <hyperlink ref="H643" r:id="rId529" display="http://www.ncbi.nlm.nih.gov/pubmed/" xr:uid="{EFFA244F-A780-6843-8660-3D6F09EDF4BE}"/>
    <hyperlink ref="H644" r:id="rId530" display="http://www.ncbi.nlm.nih.gov/pubmed/" xr:uid="{3F145FC7-E5F5-F949-A565-CB79F5C69E87}"/>
    <hyperlink ref="H653" r:id="rId531" display="http://www.ncbi.nlm.nih.gov/pubmed/" xr:uid="{F9B43040-8664-E944-9840-9FE31B51F5D2}"/>
    <hyperlink ref="H657" r:id="rId532" display="http://www.ncbi.nlm.nih.gov/pubmed/" xr:uid="{17E7F2CC-075C-5748-B2CE-F4FF7E5C2C11}"/>
    <hyperlink ref="H655" r:id="rId533" display="http://www.ncbi.nlm.nih.gov/pubmed/" xr:uid="{F1FF0941-2A82-C24D-B9D8-FF88BADEC5DE}"/>
    <hyperlink ref="H636" r:id="rId534" display="http://www.ncbi.nlm.nih.gov/pubmed/8776589" xr:uid="{F885A3EA-75A1-3349-B3BD-443AB307BAD9}"/>
    <hyperlink ref="H748" r:id="rId535" display="http://www.ncbi.nlm.nih.gov/pubmed/24791139" xr:uid="{D5614974-E2EB-B347-A4A6-E22ABC59A40C}"/>
    <hyperlink ref="H762" r:id="rId536" display="http://www.ncbi.nlm.nih.gov/pubmed/" xr:uid="{4D89C8F1-DF63-6240-9627-89B4D87E8D6F}"/>
    <hyperlink ref="H772" r:id="rId537" display="http://www.ncbi.nlm.nih.gov/pubmed/" xr:uid="{4709D98D-9EFB-0148-ACC9-0795A7C2249D}"/>
    <hyperlink ref="H776" r:id="rId538" display="http://www.ncbi.nlm.nih.gov/pubmed/12391839" xr:uid="{519698AB-35DE-7E48-AF70-6C7F316843BE}"/>
    <hyperlink ref="H853" r:id="rId539" display="http://www.ncbi.nlm.nih.gov/pubmed/8346255" xr:uid="{BE5E103A-FCE1-7D4E-9041-287B701D4A0C}"/>
    <hyperlink ref="H858" r:id="rId540" display="http://www.ncbi.nlm.nih.gov/pubmed/9311732" xr:uid="{F77CA885-61B5-FC43-A220-0D1E7CDC9641}"/>
    <hyperlink ref="H813" r:id="rId541" display="http://www.ncbi.nlm.nih.gov/pubmed/9973307" xr:uid="{F7A0229A-513C-034E-85F7-E4070297A2D1}"/>
    <hyperlink ref="H795" r:id="rId542" display="http://www.ncbi.nlm.nih.gov/pubmed/9973307" xr:uid="{C2898CD5-B474-DD44-827B-AAE729B08596}"/>
    <hyperlink ref="H796" r:id="rId543" display="http://www.ncbi.nlm.nih.gov/pubmed/9973307" xr:uid="{FDDF4878-E6BC-D244-B0C1-FF4C9474C7F4}"/>
    <hyperlink ref="H780" r:id="rId544" display="http://www.ncbi.nlm.nih.gov/pubmed/9497263" xr:uid="{3702A7A2-5E02-5A42-BCDB-068101A54BD9}"/>
    <hyperlink ref="H816" r:id="rId545" display="http://www.ncbi.nlm.nih.gov/pubmed/12541220" xr:uid="{1C2E5FC7-C737-C340-9072-90C6AFF9F494}"/>
    <hyperlink ref="H804" r:id="rId546" display="http://www.ncbi.nlm.nih.gov/pubmed/" xr:uid="{5388F7A8-2C03-AC4E-823D-CD609812CEFC}"/>
    <hyperlink ref="H806" r:id="rId547" display="http://www.ncbi.nlm.nih.gov/pubmed/" xr:uid="{D0E59F5A-7D06-A149-9841-8EA0D12C029E}"/>
    <hyperlink ref="H797" r:id="rId548" display="http://www.ncbi.nlm.nih.gov/pubmed/" xr:uid="{6E61410C-BD17-244E-9351-E18D0EC583C1}"/>
    <hyperlink ref="H798" r:id="rId549" display="http://www.ncbi.nlm.nih.gov/pubmed/" xr:uid="{44C678FE-C4F8-1945-8D41-A20402A06FEC}"/>
    <hyperlink ref="H799" r:id="rId550" display="http://www.ncbi.nlm.nih.gov/pubmed/" xr:uid="{AAD00945-5C85-784B-B7B2-446D7DF1825E}"/>
    <hyperlink ref="H800" r:id="rId551" display="http://www.ncbi.nlm.nih.gov/pubmed/" xr:uid="{2822A60C-A30E-9F41-A5E8-D2F009BFB4C7}"/>
    <hyperlink ref="H802" r:id="rId552" display="http://www.ncbi.nlm.nih.gov/pubmed/" xr:uid="{B80CA832-CFC8-BE4F-A24D-D6B7A0C82986}"/>
    <hyperlink ref="H803" r:id="rId553" display="http://www.ncbi.nlm.nih.gov/pubmed/" xr:uid="{A9B4CD95-FAAD-0A41-B0F5-5587588115D8}"/>
    <hyperlink ref="H805" r:id="rId554" display="http://www.ncbi.nlm.nih.gov/pubmed/" xr:uid="{BEB62CA8-9E7A-4E4C-86AE-5CD92ABDD39A}"/>
    <hyperlink ref="H848" r:id="rId555" display="http://www.ncbi.nlm.nih.gov/pubmed/" xr:uid="{F6B266F0-1037-8648-8E74-196C765A8AB8}"/>
    <hyperlink ref="H825" r:id="rId556" display="http://www.ncbi.nlm.nih.gov/pubmed/" xr:uid="{A00BAC01-CDE3-A049-A4C0-CFCAB8CCB790}"/>
    <hyperlink ref="H827" r:id="rId557" display="http://www.ncbi.nlm.nih.gov/pubmed/" xr:uid="{E4E19664-DF5B-1549-A57D-0070299C6368}"/>
    <hyperlink ref="H828" r:id="rId558" display="http://www.ncbi.nlm.nih.gov/pubmed/" xr:uid="{B39CB917-508A-1649-B810-4DBAE0B3BFA1}"/>
    <hyperlink ref="H829" r:id="rId559" display="http://www.ncbi.nlm.nih.gov/pubmed/" xr:uid="{CB30B7FD-F3C6-6E49-802D-E63EED4318DC}"/>
    <hyperlink ref="H830" r:id="rId560" display="http://www.ncbi.nlm.nih.gov/pubmed/" xr:uid="{BDA9E620-1AA6-A14A-B870-3655C0A87F3F}"/>
    <hyperlink ref="H834" r:id="rId561" display="http://www.ncbi.nlm.nih.gov/pubmed/" xr:uid="{C24E33D3-615F-EA4D-BB6A-BC28786AAD2B}"/>
    <hyperlink ref="H836" r:id="rId562" display="http://www.ncbi.nlm.nih.gov/pubmed/" xr:uid="{1F6796C3-E438-5E4A-A5C4-151957A9AFCC}"/>
    <hyperlink ref="H838" r:id="rId563" display="http://www.ncbi.nlm.nih.gov/pubmed/" xr:uid="{D01170A0-9AD8-CC4A-8EB7-2507AAAEB488}"/>
    <hyperlink ref="H841" r:id="rId564" display="http://www.ncbi.nlm.nih.gov/pubmed/" xr:uid="{CF34C111-E615-5449-BD94-F21725E36F1A}"/>
    <hyperlink ref="H842" r:id="rId565" display="http://www.ncbi.nlm.nih.gov/pubmed/" xr:uid="{F3694CC2-01AE-A847-B4FC-A98A0A556819}"/>
    <hyperlink ref="H844" r:id="rId566" display="http://www.ncbi.nlm.nih.gov/pubmed/" xr:uid="{9DD5C44E-D1BC-974F-85B5-7CDFD2184766}"/>
    <hyperlink ref="H845" r:id="rId567" display="http://www.ncbi.nlm.nih.gov/pubmed/" xr:uid="{66060EC0-A348-F840-B1B4-0A3E3F571154}"/>
    <hyperlink ref="H849" r:id="rId568" display="http://www.ncbi.nlm.nih.gov/pubmed/" xr:uid="{CB164B64-5BAF-0F47-9DCB-D210FDE62CA6}"/>
    <hyperlink ref="H815" r:id="rId569" display="http://www.ncbi.nlm.nih.gov/pubmed/" xr:uid="{F29EB6E3-92EF-9148-A39D-1D13AC7878D3}"/>
    <hyperlink ref="H837" r:id="rId570" display="http://www.ncbi.nlm.nih.gov/pubmed/" xr:uid="{32BD2546-F456-224F-82A9-E5400CD7BED9}"/>
    <hyperlink ref="H840" r:id="rId571" display="http://www.ncbi.nlm.nih.gov/pubmed/" xr:uid="{E93B24DB-943E-5E49-B02D-9FBD15BC4608}"/>
    <hyperlink ref="H787" r:id="rId572" display="http://www.ncbi.nlm.nih.gov/pubmed/8776589" xr:uid="{29434DB2-8796-D64D-AA7E-989B592EC97A}"/>
    <hyperlink ref="H855" r:id="rId573" display="http://rb1-lovd.d-lohmann.de/variants.php?action=search_all&amp;limit=1000&amp;order=Variant%2FDNA%2CASC&amp;page=2" xr:uid="{9684638B-3763-8640-9241-421A11E323F2}"/>
    <hyperlink ref="H876" r:id="rId574" display="http://www.ncbi.nlm.nih.gov/pubmed/8346255" xr:uid="{63D6A686-8128-7A42-A57F-07FF56EB142C}"/>
    <hyperlink ref="H872" r:id="rId575" display="http://www.ncbi.nlm.nih.gov/pubmed/24791139" xr:uid="{529180FF-A080-4D47-9A9E-6B817A3D2CA2}"/>
    <hyperlink ref="H898" r:id="rId576" display="http://www.ncbi.nlm.nih.gov/pubmed/" xr:uid="{A4B10A37-330A-484E-800C-0F6DA6C70712}"/>
    <hyperlink ref="H910" r:id="rId577" display="http://www.ncbi.nlm.nih.gov/pubmed/" xr:uid="{605869A2-71A9-524F-A0A1-0AF57F6321D5}"/>
    <hyperlink ref="H917" r:id="rId578" display="http://www.ncbi.nlm.nih.gov/pubmed/12391839" xr:uid="{7D77BCBA-E4FE-2048-8F77-AC42E317B5EF}"/>
    <hyperlink ref="H960" r:id="rId579" display="http://www.ncbi.nlm.nih.gov/pubmed/8346255" xr:uid="{F04707AE-12A9-A94C-B128-632783CB58FF}"/>
    <hyperlink ref="H937" r:id="rId580" display="http://www.ncbi.nlm.nih.gov/pubmed/9311732" xr:uid="{85C74302-2FD1-4B46-8CC4-0AAEBBA21005}"/>
    <hyperlink ref="H939" r:id="rId581" display="http://www.ncbi.nlm.nih.gov/pubmed/9973307" xr:uid="{183D7906-1D84-1D4D-8631-8CAE48936E7B}"/>
    <hyperlink ref="H926" r:id="rId582" display="http://www.ncbi.nlm.nih.gov/pubmed/" xr:uid="{CFD794F3-F184-A745-B89F-EEF0EAD0071B}"/>
    <hyperlink ref="H933" r:id="rId583" display="http://www.ncbi.nlm.nih.gov/pubmed/" xr:uid="{5E8722C6-BD91-174C-A94C-834FFCA4F27D}"/>
    <hyperlink ref="H945" r:id="rId584" display="http://www.ncbi.nlm.nih.gov/pubmed/" xr:uid="{0F30E86A-16F9-1042-B973-51AD354C8150}"/>
    <hyperlink ref="H953" r:id="rId585" display="http://www.ncbi.nlm.nih.gov/pubmed/" xr:uid="{31AEE0C6-0B5F-C44A-8D1E-C38A24D6D14A}"/>
    <hyperlink ref="H941" r:id="rId586" display="http://www.ncbi.nlm.nih.gov/pubmed/" xr:uid="{E281162C-1571-1A4A-9CF2-D6076E5E1139}"/>
    <hyperlink ref="H949" r:id="rId587" display="http://www.ncbi.nlm.nih.gov/pubmed/" xr:uid="{EF4E0158-9AAA-A147-888B-4418180CF994}"/>
    <hyperlink ref="H951" r:id="rId588" display="http://www.ncbi.nlm.nih.gov/pubmed/" xr:uid="{32410AEA-F51A-2E46-9ACF-C1A0D01C4E88}"/>
    <hyperlink ref="H940" r:id="rId589" display="http://www.ncbi.nlm.nih.gov/pubmed/" xr:uid="{51880C8B-D994-044A-ACF6-A1FAE830C21E}"/>
    <hyperlink ref="H947" r:id="rId590" display="http://www.ncbi.nlm.nih.gov/pubmed/" xr:uid="{F17316AE-5C11-6844-935A-B79BF76DB4EA}"/>
    <hyperlink ref="H950" r:id="rId591" display="http://www.ncbi.nlm.nih.gov/pubmed/" xr:uid="{5845397A-50FE-2E4B-B86D-B3D439B5ABAA}"/>
    <hyperlink ref="H955" r:id="rId592" display="http://www.ncbi.nlm.nih.gov/pubmed/" xr:uid="{1ADD7A99-E9D1-EE46-9FCA-B5422EC2B62A}"/>
    <hyperlink ref="H943" r:id="rId593" display="http://www.ncbi.nlm.nih.gov/pubmed/" xr:uid="{06298AC0-0FF9-2842-9E49-5DB0910158A9}"/>
    <hyperlink ref="H954" r:id="rId594" display="http://www.ncbi.nlm.nih.gov/pubmed/" xr:uid="{E4447F04-FE4E-D143-87DF-DD1385C7C12B}"/>
    <hyperlink ref="H919" r:id="rId595" display="http://www.ncbi.nlm.nih.gov/pubmed/22219649" xr:uid="{EFFB7CCB-949D-3940-A0E7-DBB14D6D3C8F}"/>
    <hyperlink ref="H965" r:id="rId596" display="http://www.ncbi.nlm.nih.gov/pubmed/22237022" xr:uid="{D8739135-7BA6-894E-B491-289BB2158B62}"/>
    <hyperlink ref="H920" r:id="rId597" display="http://www.ncbi.nlm.nih.gov/pubmed/24791139" xr:uid="{D13B2565-64D6-BF46-A1D2-D17BA88E1C48}"/>
    <hyperlink ref="H998" r:id="rId598" display="http://www.ncbi.nlm.nih.gov/pubmed/16972022" xr:uid="{A74D8EA1-7A7A-EE4C-881E-AB947755A2D0}"/>
    <hyperlink ref="H999" r:id="rId599" display="http://www.ncbi.nlm.nih.gov/pubmed/" xr:uid="{2E0BE914-9F79-EF4B-A630-F014EF2EE7CA}"/>
    <hyperlink ref="H1011" r:id="rId600" display="http://www.ncbi.nlm.nih.gov/pubmed/8178820" xr:uid="{71DC8B46-9D89-E045-A806-179B1F56A1CF}"/>
    <hyperlink ref="H1016" r:id="rId601" display="http://www.ncbi.nlm.nih.gov/pubmed/8346255" xr:uid="{B25B631D-08A8-D24A-9E5D-2761CE4180B4}"/>
    <hyperlink ref="H1015" r:id="rId602" display="http://www.ncbi.nlm.nih.gov/pubmed/24791139" xr:uid="{3BD5C999-73DD-A240-A615-5015AD7662D0}"/>
    <hyperlink ref="H1087" r:id="rId603" display="http://www.ncbi.nlm.nih.gov/pubmed/2601691" xr:uid="{06DD9AC9-6103-504D-9988-6B945DA7043A}"/>
    <hyperlink ref="H1088" r:id="rId604" display="http://www.ncbi.nlm.nih.gov/pubmed/2601691" xr:uid="{D165E34C-51D4-D44C-8D3E-D90F3FCF92F5}"/>
    <hyperlink ref="H1062" r:id="rId605" display="http://www.ncbi.nlm.nih.gov/pubmed/9311732" xr:uid="{46B7337E-CAC5-9449-82A2-77C0F715A502}"/>
    <hyperlink ref="H1063" r:id="rId606" display="http://www.ncbi.nlm.nih.gov/pubmed/9311732" xr:uid="{E8AF0B50-D41B-184C-8C5C-A30893E6639D}"/>
    <hyperlink ref="H1065" r:id="rId607" display="http://www.ncbi.nlm.nih.gov/pubmed/9973307" xr:uid="{EE1C5C37-B9B8-B148-B96C-7D2E377AB214}"/>
    <hyperlink ref="H1050" r:id="rId608" display="http://www.ncbi.nlm.nih.gov/pubmed/" xr:uid="{9497F936-7CCC-2547-98EB-5F10CAF80E78}"/>
    <hyperlink ref="H1055" r:id="rId609" display="http://www.ncbi.nlm.nih.gov/pubmed/" xr:uid="{6B71D214-0EDC-674C-A99D-336ECBC6609F}"/>
    <hyperlink ref="H1056" r:id="rId610" display="http://www.ncbi.nlm.nih.gov/pubmed/" xr:uid="{C6608A54-9078-2E42-88F5-DCD3AB706060}"/>
    <hyperlink ref="H1060" r:id="rId611" display="http://www.ncbi.nlm.nih.gov/pubmed/" xr:uid="{2A637D87-149D-2440-802E-D67E683002B2}"/>
    <hyperlink ref="H1080" r:id="rId612" display="http://www.ncbi.nlm.nih.gov/pubmed/" xr:uid="{3455F6BE-4750-D04C-A60B-75BCCE0E8C65}"/>
    <hyperlink ref="H1082" r:id="rId613" display="http://www.ncbi.nlm.nih.gov/pubmed/" xr:uid="{A15983FF-682F-1C4F-81D4-0A26004B5EC1}"/>
    <hyperlink ref="H1072" r:id="rId614" display="http://www.ncbi.nlm.nih.gov/pubmed/" xr:uid="{058BB0D1-AD63-EF41-8754-BF12D8908731}"/>
    <hyperlink ref="H1076" r:id="rId615" display="http://www.ncbi.nlm.nih.gov/pubmed/" xr:uid="{FC44A05F-4E42-B04C-A978-792F660CC69B}"/>
    <hyperlink ref="H1089" r:id="rId616" display="http://www.ncbi.nlm.nih.gov/pubmed/12391839" xr:uid="{7F5D588A-32ED-8F4A-B8AA-1769FB54AF67}"/>
    <hyperlink ref="H1092" r:id="rId617" display="http://www.ncbi.nlm.nih.gov/pubmed/12391839" xr:uid="{70E44276-CD2C-0A4B-87DA-513996F31225}"/>
    <hyperlink ref="H1100" r:id="rId618" display="http://www.ncbi.nlm.nih.gov/pubmed/12391839" xr:uid="{7A01E64C-0D7F-1747-9812-0041654307D5}"/>
    <hyperlink ref="H1097" r:id="rId619" display="http://www.ncbi.nlm.nih.gov/pubmed/8178820" xr:uid="{03CEDF51-5F4F-8441-97C2-7C460BC045E3}"/>
    <hyperlink ref="H1117" r:id="rId620" display="http://www.ncbi.nlm.nih.gov/pubmed/12391839" xr:uid="{52159ACC-7A27-C745-8B5D-543B366582FE}"/>
    <hyperlink ref="H1132" r:id="rId621" display="http://www.ncbi.nlm.nih.gov/pubmed/" xr:uid="{7C27AF36-FDF4-7642-864C-1FE4A295C147}"/>
    <hyperlink ref="H1140" r:id="rId622" display="http://www.ncbi.nlm.nih.gov/pubmed/" xr:uid="{3B85A2C4-6A56-D845-8796-68368D5DB0D4}"/>
    <hyperlink ref="H1145" r:id="rId623" display="http://www.ncbi.nlm.nih.gov/pubmed/24791139" xr:uid="{37CC911E-DCBA-5144-8E3B-BC2B85F437F8}"/>
    <hyperlink ref="H1180" r:id="rId624" display="http://www.ncbi.nlm.nih.gov/pubmed/9311732" xr:uid="{24893A50-A6F5-FD4A-BC38-AFB6C65E7BB9}"/>
    <hyperlink ref="H1182" r:id="rId625" display="http://www.ncbi.nlm.nih.gov/pubmed/9311732" xr:uid="{FF0B751A-44F4-A94F-91ED-DE4F4D4D44FA}"/>
    <hyperlink ref="H1185" r:id="rId626" display="http://www.ncbi.nlm.nih.gov/pubmed/9973307" xr:uid="{E63B5102-F467-184B-8302-E7BECF6301CD}"/>
    <hyperlink ref="H1186" r:id="rId627" display="http://www.ncbi.nlm.nih.gov/pubmed/9973307" xr:uid="{C3CD19DB-0B71-6148-96DE-CFE292565BCC}"/>
    <hyperlink ref="H1184" r:id="rId628" display="http://www.ncbi.nlm.nih.gov/pubmed/9973307" xr:uid="{DB074042-37D3-E242-B43B-9494254040BD}"/>
    <hyperlink ref="H1170" r:id="rId629" display="http://www.ncbi.nlm.nih.gov/pubmed/" xr:uid="{68E39FD2-CA67-D74A-9A3C-D40F61DD48AD}"/>
    <hyperlink ref="H1171" r:id="rId630" display="http://www.ncbi.nlm.nih.gov/pubmed/" xr:uid="{3868A3A7-A077-3741-AC97-C2D810510F60}"/>
    <hyperlink ref="H1174" r:id="rId631" display="http://www.ncbi.nlm.nih.gov/pubmed/" xr:uid="{09F82F2F-6BCE-8F42-B1D6-960B27687E5D}"/>
    <hyperlink ref="H1175" r:id="rId632" display="http://www.ncbi.nlm.nih.gov/pubmed/" xr:uid="{AEAE813E-69AA-2949-8EE8-B7BAFCE7216E}"/>
    <hyperlink ref="H1179" r:id="rId633" display="http://www.ncbi.nlm.nih.gov/pubmed/" xr:uid="{E9A6417E-36FF-744F-94AC-80B6118A104E}"/>
    <hyperlink ref="H1196" r:id="rId634" display="http://www.ncbi.nlm.nih.gov/pubmed/" xr:uid="{205A8E60-5C03-1C42-A6C2-9D858658EFE0}"/>
    <hyperlink ref="H1199" r:id="rId635" display="http://www.ncbi.nlm.nih.gov/pubmed/" xr:uid="{1565EA60-6826-B249-A684-3338F17B47FD}"/>
    <hyperlink ref="H1192" r:id="rId636" display="http://www.ncbi.nlm.nih.gov/pubmed/" xr:uid="{077D7CD9-C3C2-EC48-8D33-9697E6590D5C}"/>
    <hyperlink ref="H1194" r:id="rId637" display="http://www.ncbi.nlm.nih.gov/pubmed/" xr:uid="{CC932AAC-D0ED-0A46-8F39-900FE5F448F1}"/>
    <hyperlink ref="H1197" r:id="rId638" display="http://www.ncbi.nlm.nih.gov/pubmed/" xr:uid="{C683FF4C-2FBE-2D4F-A8FC-B5362B676799}"/>
    <hyperlink ref="H1200" r:id="rId639" display="http://www.ncbi.nlm.nih.gov/pubmed/" xr:uid="{4B2CF0E3-3533-014F-AC16-3AD495A5F9F9}"/>
    <hyperlink ref="H1201" r:id="rId640" display="http://www.ncbi.nlm.nih.gov/pubmed/" xr:uid="{AAE31C9E-7D8F-DB4A-B3D6-C1CA572157DE}"/>
    <hyperlink ref="H1203" r:id="rId641" display="http://www.ncbi.nlm.nih.gov/pubmed/" xr:uid="{4F2BB5F0-EB14-394E-8DCB-0A01043847A1}"/>
    <hyperlink ref="H1204" r:id="rId642" display="http://www.ncbi.nlm.nih.gov/pubmed/" xr:uid="{D5E3D952-DB7F-AC4B-92C8-C7275232568F}"/>
    <hyperlink ref="H1206" r:id="rId643" display="http://www.ncbi.nlm.nih.gov/pubmed/" xr:uid="{7113A194-BCE5-624B-AC28-35C767C05368}"/>
    <hyperlink ref="H1190" r:id="rId644" display="http://www.ncbi.nlm.nih.gov/pubmed/" xr:uid="{334A246D-83EE-9F4F-9B5D-2320A4D1188F}"/>
    <hyperlink ref="H1205" r:id="rId645" display="http://www.ncbi.nlm.nih.gov/pubmed/" xr:uid="{4B802684-61CC-174C-936F-61BEDFBD0A1A}"/>
    <hyperlink ref="H1224" r:id="rId646" display="http://www.ncbi.nlm.nih.gov/pubmed/16972022" xr:uid="{E5E8FCEF-6C27-4645-B187-09E079601E50}"/>
    <hyperlink ref="H1217" r:id="rId647" display="http://www.ncbi.nlm.nih.gov/pubmed/14631101" xr:uid="{67E3E2DD-CE7A-A542-A3CA-D9183AF25717}"/>
    <hyperlink ref="H1163" r:id="rId648" display="http://www.ncbi.nlm.nih.gov/pubmed/24791139" xr:uid="{A790246A-5FBF-484D-A894-8AE8ACED24B4}"/>
    <hyperlink ref="H1235" r:id="rId649" display="http://www.ncbi.nlm.nih.gov/pubmed/" xr:uid="{3F486833-0AD5-6C40-92EB-2FB6327B1F93}"/>
    <hyperlink ref="H1240" r:id="rId650" display="http://www.ncbi.nlm.nih.gov/pubmed/24791139" xr:uid="{4C6F1E00-0222-0F46-8275-39B378FCB676}"/>
    <hyperlink ref="H1287" r:id="rId651" display="http://www.ncbi.nlm.nih.gov/pubmed/8346255" xr:uid="{29B71A54-F087-9E4B-8AEE-05DB7EB0990D}"/>
    <hyperlink ref="H1290" r:id="rId652" display="http://www.ncbi.nlm.nih.gov/pubmed/8178820" xr:uid="{0AE84284-9950-684E-84E3-FC4501EDDE5C}"/>
    <hyperlink ref="H1278" r:id="rId653" display="http://www.ncbi.nlm.nih.gov/pubmed/12541220" xr:uid="{AA673E59-FE80-0E4A-BCAD-5031F8337947}"/>
    <hyperlink ref="H1256" r:id="rId654" display="http://www.ncbi.nlm.nih.gov/pubmed/" xr:uid="{11D52A76-DCBC-8B46-A391-CE5DCFE51917}"/>
    <hyperlink ref="H1258" r:id="rId655" display="http://www.ncbi.nlm.nih.gov/pubmed/" xr:uid="{5BCF92CE-21C4-9345-A335-1FBD6F39ADEB}"/>
    <hyperlink ref="H1259" r:id="rId656" display="http://www.ncbi.nlm.nih.gov/pubmed/" xr:uid="{EED486C3-65C5-3643-91B6-0A41D74CCDCE}"/>
    <hyperlink ref="H1260" r:id="rId657" display="http://www.ncbi.nlm.nih.gov/pubmed/" xr:uid="{96155853-F9AB-B642-948B-495D1DE44FDA}"/>
    <hyperlink ref="H1277" r:id="rId658" display="http://www.ncbi.nlm.nih.gov/pubmed/" xr:uid="{5941E375-8352-7B45-B62B-5944548FFEF9}"/>
    <hyperlink ref="H1268" r:id="rId659" display="http://www.ncbi.nlm.nih.gov/pubmed/" xr:uid="{41C4FF86-F41E-8340-A142-23F22D60FAC0}"/>
    <hyperlink ref="H1272" r:id="rId660" display="http://www.ncbi.nlm.nih.gov/pubmed/" xr:uid="{06F761CF-4368-0B48-BC05-023FCA9EA2D2}"/>
    <hyperlink ref="H1273" r:id="rId661" display="http://www.ncbi.nlm.nih.gov/pubmed/" xr:uid="{7B3458E3-18DE-E349-90D2-AFF8A75AE7F1}"/>
    <hyperlink ref="H1274" r:id="rId662" display="http://www.ncbi.nlm.nih.gov/pubmed/" xr:uid="{67584009-238F-F448-9CA6-9B7D2D3CC1DC}"/>
    <hyperlink ref="H1276" r:id="rId663" display="http://www.ncbi.nlm.nih.gov/pubmed/" xr:uid="{E2A79856-1145-B944-A11A-ADDB99B2E8CF}"/>
    <hyperlink ref="H1279" r:id="rId664" display="http://www.ncbi.nlm.nih.gov/pubmed/" xr:uid="{64FCFDCE-EBB5-F241-91A5-1581F73FD2B2}"/>
    <hyperlink ref="H1280" r:id="rId665" display="http://www.ncbi.nlm.nih.gov/pubmed/" xr:uid="{B29BA10E-415C-EC43-83B1-372E4967338E}"/>
    <hyperlink ref="H1267" r:id="rId666" display="http://www.ncbi.nlm.nih.gov/pubmed/" xr:uid="{23BE8F3B-A210-3C49-8A24-0C29815D5CC4}"/>
    <hyperlink ref="H1282" r:id="rId667" display="http://www.ncbi.nlm.nih.gov/pubmed/" xr:uid="{4FA49721-F7D9-E545-844E-B7D57C38F2BE}"/>
    <hyperlink ref="H1281" r:id="rId668" display="http://www.ncbi.nlm.nih.gov/pubmed/" xr:uid="{1AF8CCFB-794A-EF41-B7B2-4CA9D06950FF}"/>
    <hyperlink ref="H1283" r:id="rId669" display="http://www.ncbi.nlm.nih.gov/pubmed/" xr:uid="{9A861623-5323-454E-983C-CB11427E588F}"/>
    <hyperlink ref="H1285" r:id="rId670" display="http://www.ncbi.nlm.nih.gov/pubmed/" xr:uid="{E8869AE8-D2C3-604B-AE73-FD505AAF06FA}"/>
    <hyperlink ref="H1247" r:id="rId671" display="http://www.ncbi.nlm.nih.gov/pubmed/24791139" xr:uid="{03D30B84-5E14-7744-AFB4-D2F482C6DF0A}"/>
    <hyperlink ref="H1305" r:id="rId672" display="http://www.ncbi.nlm.nih.gov/pubmed/" xr:uid="{C52FFA27-685D-D347-9322-8C4AD8BB35AC}"/>
    <hyperlink ref="H1319" r:id="rId673" display="http://www.ncbi.nlm.nih.gov/pubmed/" xr:uid="{9D26E0E3-332B-6E4C-8869-A0FA76CF2F62}"/>
    <hyperlink ref="H1320" r:id="rId674" display="http://www.ncbi.nlm.nih.gov/pubmed/18181215" xr:uid="{7DEC0FEA-2F28-254D-9C1C-944A149BC9D5}"/>
    <hyperlink ref="H1351" r:id="rId675" display="http://www.ncbi.nlm.nih.gov/pubmed/9973307" xr:uid="{2E28EE6C-5AF7-B942-87D0-C4CB6BF94B99}"/>
    <hyperlink ref="H1353" r:id="rId676" display="http://www.ncbi.nlm.nih.gov/pubmed/9973307" xr:uid="{F2AE9FD7-E929-4D46-8258-CFAF60E25BF3}"/>
    <hyperlink ref="H1354" r:id="rId677" display="http://www.ncbi.nlm.nih.gov/pubmed/9973307" xr:uid="{80AC2802-DCBD-514F-A86B-5B78259E8A0C}"/>
    <hyperlink ref="H1358" r:id="rId678" display="http://www.ncbi.nlm.nih.gov/pubmed/12541220" xr:uid="{66D72CA4-3A81-9E47-B98C-830547A28879}"/>
    <hyperlink ref="H1343" r:id="rId679" display="http://www.ncbi.nlm.nih.gov/pubmed/" xr:uid="{85094ED8-DF7B-FD4A-AF0A-0686033B8C10}"/>
    <hyperlink ref="H1344" r:id="rId680" display="http://www.ncbi.nlm.nih.gov/pubmed/" xr:uid="{36A51250-549D-BF43-B216-DB48F4F6E025}"/>
    <hyperlink ref="H1345" r:id="rId681" display="http://www.ncbi.nlm.nih.gov/pubmed/" xr:uid="{D741063E-66D3-2646-83B7-B2C3C4C7A3E6}"/>
    <hyperlink ref="H1349" r:id="rId682" display="http://www.ncbi.nlm.nih.gov/pubmed/" xr:uid="{205D7C14-7982-9A4C-8FFC-ACC9067C1C09}"/>
    <hyperlink ref="H1350" r:id="rId683" display="http://www.ncbi.nlm.nih.gov/pubmed/" xr:uid="{2CBAAA3E-61C4-904F-869D-CFAB57ED74FE}"/>
    <hyperlink ref="H1359" r:id="rId684" display="http://www.ncbi.nlm.nih.gov/pubmed/" xr:uid="{64E37546-449D-CA45-BBF1-9C64D41F35C3}"/>
    <hyperlink ref="H1357" r:id="rId685" display="http://www.ncbi.nlm.nih.gov/pubmed/" xr:uid="{F60DBF4C-331D-904A-89D3-B0DF0C751998}"/>
    <hyperlink ref="H1367" r:id="rId686" display="http://www.ncbi.nlm.nih.gov/pubmed/" xr:uid="{847DAD57-2FAA-3242-B73F-8A8EC489A08E}"/>
    <hyperlink ref="H1368" r:id="rId687" display="http://www.ncbi.nlm.nih.gov/pubmed/" xr:uid="{8CDB3F57-9DEA-8940-B84D-D9BEEA8A4FA2}"/>
    <hyperlink ref="H1369" r:id="rId688" display="http://www.ncbi.nlm.nih.gov/pubmed/" xr:uid="{CA9B22E5-0E54-9247-9308-7002E7334333}"/>
    <hyperlink ref="H1372" r:id="rId689" display="http://www.ncbi.nlm.nih.gov/pubmed/" xr:uid="{69766CD3-A659-7549-8272-4067A94C79F5}"/>
    <hyperlink ref="H1371" r:id="rId690" display="http://www.ncbi.nlm.nih.gov/pubmed/" xr:uid="{EC034CF0-AAC5-5647-AF7C-9C06DF830685}"/>
    <hyperlink ref="H1361" r:id="rId691" display="http://www.ncbi.nlm.nih.gov/pubmed/" xr:uid="{B30CE08E-B7AD-D644-9F6C-8327F01C27C2}"/>
    <hyperlink ref="H1364" r:id="rId692" display="http://www.ncbi.nlm.nih.gov/pubmed/" xr:uid="{8277B6B0-13ED-E441-9E83-C77D9649F030}"/>
    <hyperlink ref="H1342" r:id="rId693" display="http://www.ncbi.nlm.nih.gov/pubmed/8776589" xr:uid="{6DEC1AC2-1BF6-6649-9491-EBC47D9A2D53}"/>
    <hyperlink ref="H1377" r:id="rId694" display="http://rb1-lovd.d-lohmann.de/variants.php?action=search_all&amp;limit=1000&amp;order=Variant%2FDNA%2CASC&amp;page=2" xr:uid="{B68C372B-042A-0E47-956F-9C5C2851B8E6}"/>
    <hyperlink ref="H1336" r:id="rId695" display="http://www.ncbi.nlm.nih.gov/pubmed/24791139" xr:uid="{991BF2B3-F1D1-804B-A356-9EAC23A45F6E}"/>
    <hyperlink ref="H1382" r:id="rId696" display="http://www.ncbi.nlm.nih.gov/pubmed/" xr:uid="{FCBF0074-D407-6342-9F5F-244E7D0DAD89}"/>
    <hyperlink ref="H1384" r:id="rId697" display="http://rb1-lovd.d-lohmann.de/variants.php?action=search_all&amp;limit=1000&amp;order=Variant%2FDNA%2CASC&amp;page=2" xr:uid="{9CCAF978-868B-1840-ABB5-74337B292A7B}"/>
    <hyperlink ref="H1396" r:id="rId698" display="http://www.ncbi.nlm.nih.gov/pubmed/" xr:uid="{9DF234C9-FD54-584D-946E-8E69FE00BB35}"/>
    <hyperlink ref="H1395" r:id="rId699" display="http://www.ncbi.nlm.nih.gov/pubmed/" xr:uid="{43EFEB30-8CA1-A149-A663-F129A7B42EFC}"/>
    <hyperlink ref="H1398" r:id="rId700" display="http://www.ncbi.nlm.nih.gov/pubmed/14625809" xr:uid="{40CDD55E-51C0-2E42-AD0C-3AB6A0BDE89C}"/>
    <hyperlink ref="H1402" r:id="rId701" display="http://www.ncbi.nlm.nih.gov/pubmed/" xr:uid="{D902B99E-9337-0D43-BC85-903C0210C875}"/>
    <hyperlink ref="H1415" r:id="rId702" display="http://www.ncbi.nlm.nih.gov/pubmed/" xr:uid="{236D3014-08DB-5147-AC7E-ADDC363FA0E7}"/>
    <hyperlink ref="H1424" r:id="rId703" display="http://www.ncbi.nlm.nih.gov/pubmed/8346255" xr:uid="{650B5EF3-6394-D347-9800-C35528F72070}"/>
    <hyperlink ref="H1419" r:id="rId704" display="http://www.ncbi.nlm.nih.gov/pubmed/12541220" xr:uid="{1B7A9B76-4001-B041-AA98-C29FF3AF2B89}"/>
    <hyperlink ref="H1420" r:id="rId705" display="http://www.ncbi.nlm.nih.gov/pubmed/" xr:uid="{E9CDB5D1-D72F-9F4F-81F2-69F7DE6C4D1D}"/>
    <hyperlink ref="H1427" r:id="rId706" display="http://www.ncbi.nlm.nih.gov/pubmed/12391839" xr:uid="{20E988CA-ECC4-CE42-8A0F-B60E8943CAFF}"/>
    <hyperlink ref="H1436" r:id="rId707" display="http://www.ncbi.nlm.nih.gov/pubmed/9311732" xr:uid="{42F36783-86E0-5A4D-B4B0-21958C1384F2}"/>
    <hyperlink ref="H1437" r:id="rId708" display="http://www.ncbi.nlm.nih.gov/pubmed/" xr:uid="{68F47587-B95F-9E40-8C3A-030E7CB0B8A8}"/>
    <hyperlink ref="H1438" r:id="rId709" display="http://www.ncbi.nlm.nih.gov/pubmed/" xr:uid="{5D55AE98-07CD-C548-9937-8DD49950B35F}"/>
    <hyperlink ref="H1451" r:id="rId710" display="http://www.ncbi.nlm.nih.gov/pubmed/" xr:uid="{39C743FB-4363-FC47-9212-C94B63672C90}"/>
    <hyperlink ref="H1450" r:id="rId711" display="http://rb1-lovd.d-lohmann.de/variants.php?action=search_all&amp;limit=1000&amp;order=Variant%2FDNA%2CASC&amp;page=2" xr:uid="{417DC2C6-9F3A-E54D-9653-112C2507B5AB}"/>
    <hyperlink ref="H1460" r:id="rId712" display="http://www.ncbi.nlm.nih.gov/pubmed/8178820" xr:uid="{45C9FF33-A345-E642-8929-7C1F07FF5E1F}"/>
    <hyperlink ref="H1461" r:id="rId713" display="http://www.ncbi.nlm.nih.gov/pubmed/12391839" xr:uid="{606FBF6E-CB38-A047-AB7A-2CD4E8A6E2A7}"/>
    <hyperlink ref="H1470" r:id="rId714" display="http://www.ncbi.nlm.nih.gov/pubmed/9311732" xr:uid="{52AD110A-1985-6C41-B354-C26ADAE23535}"/>
    <hyperlink ref="H1478" r:id="rId715" display="http://www.ncbi.nlm.nih.gov/pubmed/" xr:uid="{2BB1C189-DFC6-6946-A667-B1464EC8CECE}"/>
    <hyperlink ref="H1480" r:id="rId716" display="http://www.ncbi.nlm.nih.gov/pubmed/" xr:uid="{B28DC4D6-5E25-D042-84FF-8A738002CC48}"/>
    <hyperlink ref="H1501" r:id="rId717" display="http://www.ncbi.nlm.nih.gov/pubmed/" xr:uid="{2B93F6C2-5518-2241-A63E-F6EC481686E1}"/>
    <hyperlink ref="H1502" r:id="rId718" display="http://www.ncbi.nlm.nih.gov/pubmed/12391839" xr:uid="{B5ECC8AE-1CC5-CE4B-9116-7F9F7515FAF5}"/>
    <hyperlink ref="H1522" r:id="rId719" display="http://www.ncbi.nlm.nih.gov/pubmed/9311732" xr:uid="{53CA0E53-C3D7-6A4E-9BB8-DFD2E775D7F6}"/>
    <hyperlink ref="H1524" r:id="rId720" display="http://www.ncbi.nlm.nih.gov/pubmed/" xr:uid="{61D5E551-2E69-1C47-B123-6DE9B189C482}"/>
    <hyperlink ref="H1594" r:id="rId721" display="http://www.ncbi.nlm.nih.gov/pubmed/8346255" xr:uid="{F288FBDE-E85F-9746-80E4-0B721853DD16}"/>
    <hyperlink ref="H1578" r:id="rId722" display="http://www.ncbi.nlm.nih.gov/pubmed/9311732" xr:uid="{6E21C423-207E-A843-9E79-5CF08C158EC0}"/>
    <hyperlink ref="H1581" r:id="rId723" display="http://www.ncbi.nlm.nih.gov/pubmed/9311732" xr:uid="{C377251F-EE0F-B642-BF0F-06B7E20840B6}"/>
    <hyperlink ref="H1583" r:id="rId724" display="http://www.ncbi.nlm.nih.gov/pubmed/" xr:uid="{276D54F6-78AE-D948-BED1-AE58BB671E47}"/>
    <hyperlink ref="H1565" r:id="rId725" display="http://www.ncbi.nlm.nih.gov/pubmed/" xr:uid="{B69E2031-8D50-8949-855F-4BEDC9CA684A}"/>
    <hyperlink ref="H1562" r:id="rId726" display="http://www.ncbi.nlm.nih.gov/pubmed/" xr:uid="{0B518935-ECF6-9545-98F4-A9E8750B7BDA}"/>
    <hyperlink ref="H1568" r:id="rId727" display="http://www.ncbi.nlm.nih.gov/pubmed/" xr:uid="{8DA1D0E5-A966-AB42-962A-CF6BBC1A22DD}"/>
    <hyperlink ref="H1569" r:id="rId728" display="http://www.ncbi.nlm.nih.gov/pubmed/" xr:uid="{FF15796A-958D-8C46-B059-8502389E395E}"/>
    <hyperlink ref="H1570" r:id="rId729" display="http://www.ncbi.nlm.nih.gov/pubmed/" xr:uid="{D3668B50-C3BB-6A47-870E-F22C572B5F17}"/>
    <hyperlink ref="H1571" r:id="rId730" display="http://www.ncbi.nlm.nih.gov/pubmed/" xr:uid="{DE6A670B-9459-594E-8FD5-F49D22F70768}"/>
    <hyperlink ref="H1574" r:id="rId731" display="http://www.ncbi.nlm.nih.gov/pubmed/" xr:uid="{168B91CE-D0D9-B04E-8697-2ECC304414CC}"/>
    <hyperlink ref="H1577" r:id="rId732" display="http://www.ncbi.nlm.nih.gov/pubmed/" xr:uid="{FFFAEC8C-83AC-9844-9687-A5F3B62538EB}"/>
    <hyperlink ref="H1585" r:id="rId733" display="http://www.ncbi.nlm.nih.gov/pubmed/" xr:uid="{1096D1C3-0087-4A44-86BF-6FDD18958960}"/>
    <hyperlink ref="H1587" r:id="rId734" display="http://www.ncbi.nlm.nih.gov/pubmed/" xr:uid="{F0BC83F9-158C-094F-A66F-3D32EBEA1F65}"/>
    <hyperlink ref="H1584" r:id="rId735" display="http://www.ncbi.nlm.nih.gov/pubmed/" xr:uid="{604BF9D8-3C3A-F544-8E06-EAF60792C74D}"/>
    <hyperlink ref="H1588" r:id="rId736" display="http://www.ncbi.nlm.nih.gov/pubmed/" xr:uid="{BB6C2621-D78B-3649-950B-019DBEFA74E1}"/>
    <hyperlink ref="H1590" r:id="rId737" display="http://www.ncbi.nlm.nih.gov/pubmed/" xr:uid="{4DA95B40-76A3-E64F-8DD5-196CFB4A1A64}"/>
    <hyperlink ref="H1589" r:id="rId738" display="http://www.ncbi.nlm.nih.gov/pubmed/" xr:uid="{1A9B51D1-F276-1A44-81C6-32DB0855668D}"/>
    <hyperlink ref="H1593" r:id="rId739" display="http://www.ncbi.nlm.nih.gov/pubmed/" xr:uid="{BE2568C3-C2E9-394B-A77D-F71838124206}"/>
    <hyperlink ref="H1582" r:id="rId740" display="http://rb1-lovd.d-lohmann.de/variants.php?action=search_all&amp;limit=1000&amp;order=Variant%2FDNA%2CASC&amp;page=3" xr:uid="{807F7C83-37D1-6F41-AC8A-87B68001B4BB}"/>
    <hyperlink ref="H1597" r:id="rId741" display="http://rb1-lovd.d-lohmann.de/variants.php?action=search_all&amp;limit=1000&amp;order=Variant%2FDNA%2CASC&amp;page=3" xr:uid="{87ABFE4B-7AF7-184E-9617-BC63E32FD334}"/>
    <hyperlink ref="H1555" r:id="rId742" display="http://www.ncbi.nlm.nih.gov/pubmed/24791139" xr:uid="{69BB7D13-AA85-3048-99A6-8E986FA90FE9}"/>
    <hyperlink ref="H1631" r:id="rId743" display="http://www.ncbi.nlm.nih.gov/pubmed/8346255" xr:uid="{4FE3CB53-3C3F-2F4B-81CE-94DDF562F3D0}"/>
    <hyperlink ref="H1615" r:id="rId744" display="http://www.ncbi.nlm.nih.gov/pubmed/9311732" xr:uid="{A248ADA5-5920-4641-9BCC-95B1FAC1DFB0}"/>
    <hyperlink ref="H1614" r:id="rId745" display="http://www.ncbi.nlm.nih.gov/pubmed/9311732" xr:uid="{FC48E12F-1A10-5E4D-A055-7D3D0E12F1C4}"/>
    <hyperlink ref="H1630" r:id="rId746" display="http://www.ncbi.nlm.nih.gov/pubmed/9973307" xr:uid="{814AE740-D732-2344-A13D-4DBEAC19578F}"/>
    <hyperlink ref="H1612" r:id="rId747" display="http://www.ncbi.nlm.nih.gov/pubmed/" xr:uid="{F0E8AC25-89E8-FD42-9AE0-48BCD33611C5}"/>
    <hyperlink ref="H1613" r:id="rId748" display="http://www.ncbi.nlm.nih.gov/pubmed/" xr:uid="{6722FEEC-524E-EC4E-948B-7FCB3DE2F802}"/>
    <hyperlink ref="H1626" r:id="rId749" display="http://www.ncbi.nlm.nih.gov/pubmed/" xr:uid="{B90A9727-A9AA-5547-94B6-E06D16D9AF55}"/>
    <hyperlink ref="H1617" r:id="rId750" display="http://www.ncbi.nlm.nih.gov/pubmed/" xr:uid="{AB0A5A75-07E1-454B-8F6F-414944EDE4A6}"/>
    <hyperlink ref="H1618" r:id="rId751" display="http://www.ncbi.nlm.nih.gov/pubmed/" xr:uid="{A5777F13-BFAB-0645-9A51-D8992973A127}"/>
    <hyperlink ref="H1623" r:id="rId752" display="http://www.ncbi.nlm.nih.gov/pubmed/" xr:uid="{BE836FE6-CBAA-874B-9BF1-73E1319A94AA}"/>
    <hyperlink ref="H1625" r:id="rId753" display="http://www.ncbi.nlm.nih.gov/pubmed/" xr:uid="{8CFA20BF-3702-054F-A978-471E8333051D}"/>
    <hyperlink ref="H1629" r:id="rId754" display="http://www.ncbi.nlm.nih.gov/pubmed/" xr:uid="{CCA55701-CF65-1745-8549-E93355A37647}"/>
    <hyperlink ref="H1622" r:id="rId755" display="http://www.ncbi.nlm.nih.gov/pubmed/" xr:uid="{D7216907-E225-B546-A5A7-B1A144A1D4C8}"/>
    <hyperlink ref="H1627" r:id="rId756" display="http://www.ncbi.nlm.nih.gov/pubmed/" xr:uid="{E085BF51-2C0B-264F-A662-519413E24F35}"/>
    <hyperlink ref="H1628" r:id="rId757" display="http://www.ncbi.nlm.nih.gov/pubmed/" xr:uid="{81BE7801-9CCE-C642-BC5F-BF06F02A9E43}"/>
    <hyperlink ref="H1637" r:id="rId758" display="http://www.ncbi.nlm.nih.gov/pubmed/12391839" xr:uid="{E8FDB59F-8D1A-074D-9AA5-9504D86812BD}"/>
    <hyperlink ref="H1663" r:id="rId759" display="http://www.ncbi.nlm.nih.gov/pubmed/" xr:uid="{DCE24656-A753-A347-BF86-4F6CC91CD9C0}"/>
    <hyperlink ref="H1699" r:id="rId760" display="http://www.ncbi.nlm.nih.gov/pubmed/12541220" xr:uid="{60DEE179-4CC4-E745-B1CC-4AA985A69388}"/>
    <hyperlink ref="H1701" r:id="rId761" display="http://www.ncbi.nlm.nih.gov/pubmed/" xr:uid="{9C4DB5C9-323F-5C42-A847-AE4F8655CAAA}"/>
    <hyperlink ref="H1700" r:id="rId762" display="http://www.ncbi.nlm.nih.gov/pubmed/" xr:uid="{52344550-0436-A34B-9F08-02EF3B4BE182}"/>
    <hyperlink ref="H1693" r:id="rId763" display="http://www.ncbi.nlm.nih.gov/pubmed/" xr:uid="{64D38D09-333B-6E42-9C4B-20C985545C9B}"/>
    <hyperlink ref="H1743" r:id="rId764" display="http://www.ncbi.nlm.nih.gov/pubmed/9311732" xr:uid="{9AEFE3F6-95D3-CA48-B6E0-CA92DF47B08A}"/>
    <hyperlink ref="H1771" r:id="rId765" display="http://www.ncbi.nlm.nih.gov/pubmed/9973307" xr:uid="{491E06F3-927C-694B-96DA-31660865B84E}"/>
    <hyperlink ref="H1745" r:id="rId766" display="http://www.ncbi.nlm.nih.gov/pubmed/9973307" xr:uid="{0EF29C5B-3CA8-084E-A75C-2EAFEDEB89B1}"/>
    <hyperlink ref="H1774" r:id="rId767" display="http://www.ncbi.nlm.nih.gov/pubmed/15166261" xr:uid="{10D3D5A4-DEA9-B54C-A25D-90176982E963}"/>
    <hyperlink ref="H1748" r:id="rId768" display="http://www.ncbi.nlm.nih.gov/pubmed/12541220" xr:uid="{8A93EA06-AEB8-AC47-BFE4-0D45693D3590}"/>
    <hyperlink ref="H1732" r:id="rId769" display="http://www.ncbi.nlm.nih.gov/pubmed/" xr:uid="{086EACAC-883A-DA45-99EE-3BA9F3349A01}"/>
    <hyperlink ref="H1734" r:id="rId770" display="http://www.ncbi.nlm.nih.gov/pubmed/" xr:uid="{49DE67EB-3DC8-A046-9C49-14CDB82A6228}"/>
    <hyperlink ref="H1746" r:id="rId771" display="http://www.ncbi.nlm.nih.gov/pubmed/" xr:uid="{2D315712-8E0A-D649-9722-A701F30CB5BA}"/>
    <hyperlink ref="H1737" r:id="rId772" display="http://www.ncbi.nlm.nih.gov/pubmed/" xr:uid="{7A6A7840-84B0-3644-A9B3-6B3A9FB6640A}"/>
    <hyperlink ref="H1736" r:id="rId773" display="http://www.ncbi.nlm.nih.gov/pubmed/" xr:uid="{ADAB3608-D416-244C-B3D5-003EC2F270A5}"/>
    <hyperlink ref="H1735" r:id="rId774" display="http://www.ncbi.nlm.nih.gov/pubmed/" xr:uid="{6DAB37C6-6370-2041-B2A5-AA9A94B4526B}"/>
    <hyperlink ref="H1766" r:id="rId775" display="http://www.ncbi.nlm.nih.gov/pubmed/" xr:uid="{8EDC5C45-42C3-AC41-B0A9-1ADF5ED3BFC0}"/>
    <hyperlink ref="H1752" r:id="rId776" display="http://www.ncbi.nlm.nih.gov/pubmed/" xr:uid="{B9FB4FA1-4DF5-474E-8A20-4F79AAA79275}"/>
    <hyperlink ref="H1767" r:id="rId777" display="http://www.ncbi.nlm.nih.gov/pubmed/" xr:uid="{610FA2B2-4985-5745-9C9C-ABC94E469725}"/>
    <hyperlink ref="H1765" r:id="rId778" display="http://www.ncbi.nlm.nih.gov/pubmed/" xr:uid="{9DDE7D6D-B590-DC4F-B83A-6773A4426AA4}"/>
    <hyperlink ref="H1760" r:id="rId779" display="http://www.ncbi.nlm.nih.gov/pubmed/" xr:uid="{999CB591-10D6-2B4D-9E6E-B6AAC1838618}"/>
    <hyperlink ref="H1763" r:id="rId780" display="http://www.ncbi.nlm.nih.gov/pubmed/" xr:uid="{730F4A93-F9C6-6143-94B8-30D56300543A}"/>
    <hyperlink ref="H1754" r:id="rId781" display="http://www.ncbi.nlm.nih.gov/pubmed/" xr:uid="{95627D7A-0399-BE40-BCDF-A35A4185DF53}"/>
    <hyperlink ref="H1764" r:id="rId782" display="http://www.ncbi.nlm.nih.gov/pubmed/" xr:uid="{2CA330CC-3915-BD42-9430-6DDF1458AF81}"/>
    <hyperlink ref="H1749" r:id="rId783" display="http://www.ncbi.nlm.nih.gov/pubmed/" xr:uid="{C9E1285D-0907-5442-A926-9B7F697B28B4}"/>
    <hyperlink ref="H1755" r:id="rId784" display="http://www.ncbi.nlm.nih.gov/pubmed/" xr:uid="{D9F5A9C2-F389-AD45-9F31-3DFBFDC8D191}"/>
    <hyperlink ref="H1761" r:id="rId785" display="http://www.ncbi.nlm.nih.gov/pubmed/" xr:uid="{7BC92F1C-36E6-8F47-AFDC-7F7A01444707}"/>
    <hyperlink ref="H1729" r:id="rId786" display="http://www.ncbi.nlm.nih.gov/pubmed/8776589" xr:uid="{DEF3734C-30DE-9A4D-85E1-598EC8CFAB56}"/>
    <hyperlink ref="H1788" r:id="rId787" display="http://www.ncbi.nlm.nih.gov/pubmed/12391839" xr:uid="{2B4A2F54-CDC7-934C-81A7-333729F3C5CE}"/>
    <hyperlink ref="H1776" r:id="rId788" display="http://rb1-lovd.d-lohmann.de/variants.php?action=search_all&amp;limit=1000&amp;order=Variant%2FDNA%2CASC&amp;page=3" xr:uid="{9E56BAFC-BBD8-7E40-84C2-E7A3EA08B965}"/>
    <hyperlink ref="H1718" r:id="rId789" display="http://www.ncbi.nlm.nih.gov/pubmed/24791139" xr:uid="{72CE22AB-D2D6-2640-81AA-6FAD87C18FDB}"/>
    <hyperlink ref="H1818" r:id="rId790" display="http://www.ncbi.nlm.nih.gov/pubmed/8776589" xr:uid="{D1AE0D9A-AF01-4C41-ACDC-BF35D06F5CB6}"/>
    <hyperlink ref="H1866" r:id="rId791" display="http://www.ncbi.nlm.nih.gov/pubmed/9973307" xr:uid="{8BC0466E-427E-5947-8321-CD7BF9FF1D9E}"/>
    <hyperlink ref="H1877" r:id="rId792" display="http://www.ncbi.nlm.nih.gov/pubmed/12541220" xr:uid="{CD89B9BB-AC02-6144-8D81-FAD25F512EE1}"/>
    <hyperlink ref="H1878" r:id="rId793" display="http://www.ncbi.nlm.nih.gov/pubmed/" xr:uid="{74DEACAF-AD44-324A-9A2F-4E85D5222702}"/>
    <hyperlink ref="H1887" r:id="rId794" display="http://www.ncbi.nlm.nih.gov/pubmed/8346255" xr:uid="{F070AC27-7E2F-094B-99FE-A027125EA9BF}"/>
    <hyperlink ref="H1889" r:id="rId795" display="http://www.ncbi.nlm.nih.gov/pubmed/8178820" xr:uid="{684AFFB7-19EF-834B-84ED-96A3FB03D815}"/>
    <hyperlink ref="H1886" r:id="rId796" display="http://www.ncbi.nlm.nih.gov/pubmed/" xr:uid="{641931DF-B91D-B64D-B8A6-3A347F43BC9C}"/>
    <hyperlink ref="H1913" r:id="rId797" display="http://www.ncbi.nlm.nih.gov/pubmed/" xr:uid="{69DD9D16-7B70-3B40-863E-7E6D27EF5988}"/>
    <hyperlink ref="H1933" r:id="rId798" display="http://www.ncbi.nlm.nih.gov/pubmed/9311732" xr:uid="{F92F68F7-C661-5C4B-8DD6-5389BDC70183}"/>
    <hyperlink ref="H1941" r:id="rId799" display="http://rb1-lovd.d-lohmann.de/variants.php?action=search_all&amp;limit=1000&amp;order=Variant%2FDNA%2CASC&amp;page=3" xr:uid="{EAA2B39C-91B8-FD41-91F6-83BD252260DB}"/>
    <hyperlink ref="H1944" r:id="rId800" display="http://www.ncbi.nlm.nih.gov/pubmed/9973307" xr:uid="{DB32321B-8DB9-E049-987D-0E887635A949}"/>
    <hyperlink ref="H1947" r:id="rId801" display="http://www.ncbi.nlm.nih.gov/pubmed/" xr:uid="{EAE02F7A-DD0B-3944-9917-325DDA1454F4}"/>
    <hyperlink ref="H1971" r:id="rId802" display="http://www.ncbi.nlm.nih.gov/pubmed/8776589" xr:uid="{46F04AB1-8995-2F4F-9E29-76E24A6860C9}"/>
    <hyperlink ref="H1984" r:id="rId803" display="http://www.ncbi.nlm.nih.gov/pubmed/" xr:uid="{E2A0D7D1-2BDD-8F4E-BFB0-695E6CBED884}"/>
    <hyperlink ref="H1973" r:id="rId804" display="http://www.ncbi.nlm.nih.gov/pubmed/24791139" xr:uid="{5976ABDB-968E-0649-B226-24EED7F71FC6}"/>
    <hyperlink ref="H1974" r:id="rId805" display="http://rb1-lovd.d-lohmann.de/variants.php?action=search_all&amp;limit=1000&amp;order=Variant%2FDNA%2CASC&amp;page=3" xr:uid="{9446D429-8A20-A34F-809A-0B377B62562A}"/>
    <hyperlink ref="H1975" r:id="rId806" display="http://rb1-lovd.d-lohmann.de/variants.php?action=search_all&amp;limit=1000&amp;order=Variant%2FDNA%2CASC&amp;page=3" xr:uid="{5E1F466C-E58A-F548-92ED-B27A4DC84774}"/>
    <hyperlink ref="H2010" r:id="rId807" display="http://www.ncbi.nlm.nih.gov/pubmed/24791139" xr:uid="{F1278557-37DE-C745-AB90-DF4AC22786D0}"/>
    <hyperlink ref="H2032" r:id="rId808" display="http://www.ncbi.nlm.nih.gov/pubmed/" xr:uid="{1BE82D16-241F-1F42-9FF3-903A554198C8}"/>
    <hyperlink ref="H2043" r:id="rId809" display="http://www.ncbi.nlm.nih.gov/pubmed/" xr:uid="{A6D3C79F-E1AE-4541-8CF1-740E9118F5EB}"/>
    <hyperlink ref="H2073" r:id="rId810" display="http://www.ncbi.nlm.nih.gov/pubmed/" xr:uid="{66285DC0-A843-1742-B0E2-63F6E03A9D93}"/>
    <hyperlink ref="H2080" r:id="rId811" display="http://rb1-lovd.d-lohmann.de/variants.php?action=search_all&amp;limit=1000&amp;order=Variant%2FDNA%2CASC&amp;page=3" xr:uid="{D6368510-43F3-5844-94F5-9667CC02AB56}"/>
    <hyperlink ref="H2087" r:id="rId812" display="http://www.ncbi.nlm.nih.gov/pubmed/" xr:uid="{84DAC2C2-B9AE-1744-A212-CD29265CE263}"/>
    <hyperlink ref="H2088" r:id="rId813" display="http://www.ncbi.nlm.nih.gov/pubmed/16225399" xr:uid="{CE4DB0BA-B0BA-FF44-BEC7-9E5B67E78DA7}"/>
    <hyperlink ref="H2115" r:id="rId814" display="http://www.ncbi.nlm.nih.gov/pubmed/12391839" xr:uid="{B6342C56-6533-AE4C-923D-B36AD62E4619}"/>
    <hyperlink ref="H2141" r:id="rId815" display="http://www.ncbi.nlm.nih.gov/pubmed/" xr:uid="{441D67A2-EDDC-8C42-A676-7970D8555C0A}"/>
    <hyperlink ref="H2159" r:id="rId816" display="http://www.ncbi.nlm.nih.gov/pubmed/" xr:uid="{7E48FD7E-C84D-1C40-AB18-ECCB1D28C4AB}"/>
    <hyperlink ref="H2161" r:id="rId817" display="http://www.ncbi.nlm.nih.gov/pubmed/2601691" xr:uid="{5A747C83-7107-DB43-B071-24FB0F92D110}"/>
    <hyperlink ref="H2160" r:id="rId818" display="http://www.ncbi.nlm.nih.gov/pubmed/" xr:uid="{FDB41D70-2E56-E64C-8297-1DF1C5C2F069}"/>
    <hyperlink ref="H2164" r:id="rId819" display="http://rb1-lovd.d-lohmann.de/variants.php?action=search_all&amp;limit=1000&amp;order=Variant%2FDNA%2CASC&amp;page=3" xr:uid="{77F80D3C-BCCD-7944-B83A-0B0BCD0C5CDF}"/>
    <hyperlink ref="H258" r:id="rId820" display="http://rb1-lovd.d-lohmann.de/variants.php?action=search_all&amp;limit=1000&amp;order=Variant%2FDNA%2CASC&amp;page=3" xr:uid="{F6FF921B-4482-324E-AA44-F363384DB308}"/>
    <hyperlink ref="H2210" r:id="rId821" display="http://www.ncbi.nlm.nih.gov/pubmed/" xr:uid="{A8F06AB7-34F9-D84D-B033-3F462259B81D}"/>
    <hyperlink ref="H2211" r:id="rId822" display="http://www.ncbi.nlm.nih.gov/pubmed/" xr:uid="{1FF25556-3E12-CE46-8837-F7D351F46CD5}"/>
    <hyperlink ref="H2232" r:id="rId823" display="http://www.ncbi.nlm.nih.gov/pubmed/" xr:uid="{0A196C3D-91C8-8145-9507-47C82CD3F9AF}"/>
    <hyperlink ref="H2237" r:id="rId824" display="http://www.ncbi.nlm.nih.gov/pubmed/" xr:uid="{442838A1-D0ED-C14E-8584-FF782F74C7B0}"/>
    <hyperlink ref="H2235" r:id="rId825" display="http://www.ncbi.nlm.nih.gov/pubmed/8776589" xr:uid="{97767429-101E-0F43-8EC0-3B0AA170EE85}"/>
    <hyperlink ref="H2288" r:id="rId826" display="http://www.ncbi.nlm.nih.gov/pubmed/8099255" xr:uid="{AB81995A-B566-A244-834D-AC306832B067}"/>
    <hyperlink ref="H2264" r:id="rId827" display="http://www.ncbi.nlm.nih.gov/pubmed/" xr:uid="{CC021A19-A09F-DA44-8249-F6902A5200D6}"/>
    <hyperlink ref="H2259" r:id="rId828" display="http://www.ncbi.nlm.nih.gov/pubmed/" xr:uid="{3AAD5C8E-B090-5F47-87A9-5448C7F86299}"/>
    <hyperlink ref="H2263" r:id="rId829" display="http://www.ncbi.nlm.nih.gov/pubmed/" xr:uid="{6F405959-AA38-9241-A3AF-B8A22B2E3B7A}"/>
    <hyperlink ref="H2265" r:id="rId830" display="http://www.ncbi.nlm.nih.gov/pubmed/" xr:uid="{5538A140-8F0E-4C46-BBF2-3A00018249C8}"/>
    <hyperlink ref="H2280" r:id="rId831" display="http://www.ncbi.nlm.nih.gov/pubmed/" xr:uid="{15EB0DA5-B34D-7A46-AD8E-7E529D4E848A}"/>
    <hyperlink ref="H2276" r:id="rId832" display="http://www.ncbi.nlm.nih.gov/pubmed/" xr:uid="{7407EA63-7726-2848-BC66-3C0F36482A6D}"/>
    <hyperlink ref="H2279" r:id="rId833" display="http://www.ncbi.nlm.nih.gov/pubmed/" xr:uid="{FCFA3878-B63E-7245-873E-B6D9CACE7826}"/>
    <hyperlink ref="H2277" r:id="rId834" display="http://www.ncbi.nlm.nih.gov/pubmed/" xr:uid="{F0BEDAA0-2BA5-C84A-BD00-9423EFACB3C3}"/>
    <hyperlink ref="H2256" r:id="rId835" display="http://www.ncbi.nlm.nih.gov/pubmed/8776589" xr:uid="{6A27B7A1-8B64-EF49-A9E3-C082C02BD254}"/>
    <hyperlink ref="H2292" r:id="rId836" display="http://www.ncbi.nlm.nih.gov/pubmed/12391839" xr:uid="{BEF7F80B-D861-4F4E-AAEF-2AEE42642E24}"/>
    <hyperlink ref="H2249" r:id="rId837" display="http://www.ncbi.nlm.nih.gov/pubmed/24791139" xr:uid="{E22A58FD-B598-174F-B15A-801E456255E2}"/>
    <hyperlink ref="H2299" r:id="rId838" display="http://www.ncbi.nlm.nih.gov/pubmed/" xr:uid="{A1B79C14-61BD-A749-B91E-D86A29A6857A}"/>
    <hyperlink ref="H2298" r:id="rId839" display="http://www.ncbi.nlm.nih.gov/pubmed/" xr:uid="{013DFCDD-4B60-4043-9537-9D3092E3C341}"/>
    <hyperlink ref="H2353" r:id="rId840" display="http://www.ncbi.nlm.nih.gov/pubmed/" xr:uid="{4FB63AE5-574A-E746-A0A6-58E1734DD0BD}"/>
    <hyperlink ref="H2356" r:id="rId841" display="http://www.ncbi.nlm.nih.gov/pubmed/" xr:uid="{51B62763-AF40-4441-BA9B-12E5B29D7C48}"/>
    <hyperlink ref="H2359" r:id="rId842" display="http://www.ncbi.nlm.nih.gov/pubmed/" xr:uid="{A20EB1F0-35D9-4040-B63B-6C3C1BE6CB3D}"/>
    <hyperlink ref="H2363" r:id="rId843" display="http://www.ncbi.nlm.nih.gov/pubmed/" xr:uid="{16898FD4-4C52-1642-8AAE-36194A6B3B6D}"/>
    <hyperlink ref="H2368" r:id="rId844" display="http://www.ncbi.nlm.nih.gov/pubmed/18181215" xr:uid="{36BA2921-AA5E-9E44-B161-44BEE13817DC}"/>
    <hyperlink ref="H2374" r:id="rId845" display="http://www.ncbi.nlm.nih.gov/pubmed/12391839" xr:uid="{1875D648-032E-204D-93C0-A886557F6707}"/>
    <hyperlink ref="H2394" r:id="rId846" display="http://www.ncbi.nlm.nih.gov/pubmed/2594029" xr:uid="{B83CBBBA-174B-DB44-AD78-33835416CD50}"/>
    <hyperlink ref="H2404" r:id="rId847" display="http://www.ncbi.nlm.nih.gov/pubmed/12541220" xr:uid="{55BC39A1-520F-DD47-B463-1839DDD37794}"/>
    <hyperlink ref="H2399" r:id="rId848" display="http://www.ncbi.nlm.nih.gov/pubmed/8346255" xr:uid="{E1FC5332-A650-B248-8E9A-1DE61971660E}"/>
    <hyperlink ref="H2397" r:id="rId849" display="http://www.ncbi.nlm.nih.gov/pubmed/12541220" xr:uid="{81D39A43-D309-A849-B7B7-A8634F2DA920}"/>
    <hyperlink ref="H2419" r:id="rId850" display="http://www.ncbi.nlm.nih.gov/pubmed/12391839" xr:uid="{8E7F782A-B2D4-1F48-813E-F6C24837DA89}"/>
    <hyperlink ref="H2420" r:id="rId851" display="http://www.ncbi.nlm.nih.gov/pubmed/" xr:uid="{D2CA59FB-8BA7-B34E-A6C5-EA08D3B4EDCE}"/>
    <hyperlink ref="H2422" r:id="rId852" display="http://www.ncbi.nlm.nih.gov/pubmed/" xr:uid="{1CBA49E3-2680-AD4E-AD3A-AA12DCD16602}"/>
    <hyperlink ref="H2424" r:id="rId853" display="http://www.ncbi.nlm.nih.gov/pubmed/" xr:uid="{6488241A-7DAF-DF4E-9C9A-3BFD3725DF38}"/>
    <hyperlink ref="H2423" r:id="rId854" display="http://www.ncbi.nlm.nih.gov/pubmed/" xr:uid="{DD9A6A93-7355-A440-9C51-40197FB2E078}"/>
    <hyperlink ref="H2433" r:id="rId855" display="http://www.ncbi.nlm.nih.gov/pubmed/" xr:uid="{D6DD38B9-971F-4A47-B414-5A2C1B91DB1F}"/>
    <hyperlink ref="H2437" r:id="rId856" display="http://rb1-lovd.d-lohmann.de/variants.php?action=search_all&amp;limit=1000&amp;order=Variant%2FDNA%2CASC&amp;page=4" xr:uid="{70C774DF-4672-7D4E-8C65-E12C136E6E59}"/>
    <hyperlink ref="H721" r:id="rId857" display="Ying" xr:uid="{47121892-18DD-C842-BD8F-E753E8A66A2A}"/>
    <hyperlink ref="H133" r:id="rId858" display="http://rb1-lovd.d-lohmann.de/variants.php?action=search_all&amp;limit=1000&amp;order=Variant%2FDNA%2CASC&amp;page=4" xr:uid="{D36B5C04-9602-694D-8E12-142B34E19902}"/>
    <hyperlink ref="H132" r:id="rId859" display="http://rb1-lovd.d-lohmann.de/variants.php?action=search_all&amp;limit=1000&amp;order=Variant%2FDNA%2CASC&amp;page=4" xr:uid="{629052D0-DF01-0340-9F02-6E7F941FC08D}"/>
    <hyperlink ref="H126" r:id="rId860" display="http://rb1-lovd.d-lohmann.de/variants.php?action=search_all&amp;limit=1000&amp;order=Variant%2FDNA%2CASC&amp;page=4" xr:uid="{CD66FCC2-BE10-B140-8F3B-1EE4D4926E7F}"/>
    <hyperlink ref="H2444" r:id="rId861" display="http://www.ncbi.nlm.nih.gov/pubmed/16972022" xr:uid="{453C6998-8525-9146-A53A-FD22379AFC56}"/>
    <hyperlink ref="H2445" r:id="rId862" display="http://www.ncbi.nlm.nih.gov/pubmed/16972022" xr:uid="{3E37A76C-7584-CC4D-BDA5-FEAA4DE1C8D6}"/>
    <hyperlink ref="H2443" r:id="rId863" display="http://www.ncbi.nlm.nih.gov/pubmed/16972022" xr:uid="{F41F3C07-AD0A-BF48-84DD-E2CDE5EC0374}"/>
    <hyperlink ref="H2442" r:id="rId864" display="http://www.ncbi.nlm.nih.gov/pubmed/16972022" xr:uid="{80772E72-5CBD-9F46-A43E-A0B3FC83C664}"/>
    <hyperlink ref="H2441" r:id="rId865" display="http://www.ncbi.nlm.nih.gov/pubmed/16972022" xr:uid="{60436BB5-0D36-C744-9D58-5A59ADFB2D55}"/>
    <hyperlink ref="H2439" r:id="rId866" display="http://www.ncbi.nlm.nih.gov/pubmed/15469703" xr:uid="{C9431881-3F69-BB4E-AA47-78D58DA68631}"/>
    <hyperlink ref="H2440" r:id="rId867" display="http://www.ncbi.nlm.nih.gov/pubmed/12955724" xr:uid="{6C417699-134A-4449-AC9E-6D2478DC487A}"/>
    <hyperlink ref="H2438" r:id="rId868" display="http://rb1-lovd.d-lohmann.de/variants.php?action=search_all&amp;limit=1000&amp;order=Variant%2FDNA%2CASC&amp;page=4" xr:uid="{44C40ECB-2238-B040-8D4F-41E613181329}"/>
    <hyperlink ref="H928" r:id="rId869" display="http://rb1-lovd.d-lohmann.de/variants.php?action=search_all&amp;limit=1000&amp;order=Variant%2FDNA%2CASC&amp;page=4" xr:uid="{9F581286-0D14-ED42-B24E-5BAC413B57CE}"/>
    <hyperlink ref="H2432" r:id="rId870" display="http://www.ncbi.nlm.nih.gov/pubmed/18181215" xr:uid="{E1182D53-D646-2F4C-B1AA-4EC135DA19E7}"/>
    <hyperlink ref="H2421" r:id="rId871" display="http://www.ncbi.nlm.nih.gov/pubmed/12541220" xr:uid="{47259EA3-D72C-ED4A-8102-5B154FF49683}"/>
    <hyperlink ref="H2415" r:id="rId872" display="http://www.ncbi.nlm.nih.gov/pubmed/18181215" xr:uid="{4A399E53-400F-194C-A217-D99A8AB1F32F}"/>
    <hyperlink ref="H2413" r:id="rId873" display="http://www.ncbi.nlm.nih.gov/pubmed/12541220" xr:uid="{D58F8C6E-B74C-4046-8E32-4107C60E17C5}"/>
    <hyperlink ref="H2411" r:id="rId874" display="http://www.ncbi.nlm.nih.gov/pubmed/15605413" xr:uid="{9794DEA0-ADF6-1F4A-A444-AACE2F490209}"/>
    <hyperlink ref="H2412" r:id="rId875" display="http://www.ncbi.nlm.nih.gov/pubmed/15605413" xr:uid="{D0317A28-1626-2D4E-8097-B5FEDDA21BD6}"/>
    <hyperlink ref="H2398" r:id="rId876" display="http://www.ncbi.nlm.nih.gov/pubmed/7881418" xr:uid="{D8126EEB-6AA0-1E40-9900-9B18DCB9A6A5}"/>
    <hyperlink ref="H2401" r:id="rId877" display="http://www.ncbi.nlm.nih.gov/pubmed/8605116" xr:uid="{BCD809BB-2541-934F-BFCC-DBE40421C7DB}"/>
    <hyperlink ref="H2402" r:id="rId878" display="http://www.ncbi.nlm.nih.gov/pubmed/8605116" xr:uid="{47AC8BE3-C668-3444-823A-C6F7B8AA18A1}"/>
    <hyperlink ref="H2403" r:id="rId879" display="http://www.ncbi.nlm.nih.gov/pubmed/" xr:uid="{3CA63CFF-C83B-3A46-85C8-FFC104A04A8D}"/>
    <hyperlink ref="H2405" r:id="rId880" display="http://www.ncbi.nlm.nih.gov/pubmed/14769601" xr:uid="{471A50E1-B8E4-DA4C-9281-85950DDC5348}"/>
    <hyperlink ref="H2391" r:id="rId881" display="http://www.ncbi.nlm.nih.gov/pubmed/" xr:uid="{6FB0622D-4FDF-0745-A0AE-F94DA7A18A45}"/>
    <hyperlink ref="H2392" r:id="rId882" display="http://www.ncbi.nlm.nih.gov/pubmed/8605116" xr:uid="{B208D7C3-A7C7-D446-B314-C0CF143BFC4E}"/>
    <hyperlink ref="H2372" r:id="rId883" display="http://www.ncbi.nlm.nih.gov/pubmed/11333669" xr:uid="{0C3E7294-2D4B-0940-9B6B-1F54A99BC919}"/>
    <hyperlink ref="H2373" r:id="rId884" display="http://www.ncbi.nlm.nih.gov/pubmed/15643604" xr:uid="{6CCF0DD0-4E0F-6245-A56E-2377EF13159E}"/>
    <hyperlink ref="H2371" r:id="rId885" display="http://www.ncbi.nlm.nih.gov/pubmed/18181215" xr:uid="{38AFA795-96C2-074A-8F99-416289650324}"/>
    <hyperlink ref="H2364" r:id="rId886" display="http://www.ncbi.nlm.nih.gov/pubmed/18181215" xr:uid="{1BA338A4-4ACC-9949-A367-FBF0431573BE}"/>
    <hyperlink ref="H2358" r:id="rId887" display="http://www.ncbi.nlm.nih.gov/pubmed/12541220" xr:uid="{368779AC-F750-2543-8DC1-CDFEE90D8727}"/>
    <hyperlink ref="H2357" r:id="rId888" display="http://www.ncbi.nlm.nih.gov/pubmed/12541220" xr:uid="{ACFFE894-B97F-6E4F-9FF1-3623C8972FEA}"/>
    <hyperlink ref="H2352" r:id="rId889" display="http://www.ncbi.nlm.nih.gov/pubmed/17960112" xr:uid="{06360B5B-00D4-244F-9A6A-A60333895FC9}"/>
    <hyperlink ref="H2355" r:id="rId890" display="http://www.ncbi.nlm.nih.gov/pubmed/14769601" xr:uid="{3FBC1627-90CE-3541-AF2B-C6D8ADA16C47}"/>
    <hyperlink ref="H2354" r:id="rId891" display="http://www.ncbi.nlm.nih.gov/pubmed/12541220" xr:uid="{71B725F1-4C6B-6C43-9369-2FEBBEEE93A3}"/>
    <hyperlink ref="H2332" r:id="rId892" display="http://www.ncbi.nlm.nih.gov/pubmed/12541220" xr:uid="{B4AF2C73-191E-694B-A756-16E3BECE5E1B}"/>
    <hyperlink ref="H2333" r:id="rId893" display="http://www.ncbi.nlm.nih.gov/pubmed/8651278" xr:uid="{9C52B67A-4E4F-704B-95CD-9907B5472B6E}"/>
    <hyperlink ref="H2322" r:id="rId894" display="http://www.ncbi.nlm.nih.gov/pubmed/7881418" xr:uid="{59591435-2FDF-E04A-9621-1D55E0469562}"/>
    <hyperlink ref="H2321" r:id="rId895" display="http://www.ncbi.nlm.nih.gov/pubmed/7881418" xr:uid="{664E7243-1598-B949-AC77-AE3C00B56878}"/>
    <hyperlink ref="H2309" r:id="rId896" display="http://www.ncbi.nlm.nih.gov/pubmed/11317357" xr:uid="{6BDBB90A-B330-9A42-A668-031681DD26CF}"/>
    <hyperlink ref="H2302" r:id="rId897" display="http://www.ncbi.nlm.nih.gov/pubmed/" xr:uid="{7F87A35F-DA4A-044E-BA8C-8D5F87922832}"/>
    <hyperlink ref="H2301" r:id="rId898" display="http://www.ncbi.nlm.nih.gov/pubmed/12541220" xr:uid="{521CCBBE-DDB9-744D-BD84-786EDD291B8E}"/>
    <hyperlink ref="H2300" r:id="rId899" display="http://www.ncbi.nlm.nih.gov/pubmed/11317357" xr:uid="{EB532112-62BF-8344-A892-18A395A2F075}"/>
    <hyperlink ref="H2291" r:id="rId900" display="http://www.ncbi.nlm.nih.gov/pubmed/22219649" xr:uid="{047AB1FE-E700-8A4F-AB57-18BA5B8081B5}"/>
    <hyperlink ref="H2270" r:id="rId901" display="http://rb1-lovd.d-lohmann.de/variants.php?action=search_all&amp;limit=1000&amp;order=Variant%2FDNA%2CASC&amp;page=4" xr:uid="{4E133CB8-B9BE-E542-B896-8B5F79537C4B}"/>
    <hyperlink ref="H2262" r:id="rId902" display="http://rb1-lovd.d-lohmann.de/variants.php?action=search_all&amp;limit=1000&amp;order=Variant%2FDNA%2CASC&amp;page=4" xr:uid="{540F4E20-96C6-AB4B-A9AF-FC45957173E3}"/>
    <hyperlink ref="H2253" r:id="rId903" display="http://www.ncbi.nlm.nih.gov/pubmed/17960112" xr:uid="{7C97B32B-3E46-6446-9B40-49554167D8E3}"/>
    <hyperlink ref="H2254" r:id="rId904" display="http://www.ncbi.nlm.nih.gov/pubmed/17960112" xr:uid="{D29D0803-C3C2-6F4A-9757-4D69083BCA8E}"/>
    <hyperlink ref="H2255" r:id="rId905" display="http://www.ncbi.nlm.nih.gov/pubmed/17960112" xr:uid="{A3F42658-8C00-864F-A291-3583F4926C72}"/>
    <hyperlink ref="H2272" r:id="rId906" display="http://www.ncbi.nlm.nih.gov/pubmed/17096365" xr:uid="{2ED2B301-0C2F-B043-A8E7-40B4F153127E}"/>
    <hyperlink ref="H2271" r:id="rId907" display="http://www.ncbi.nlm.nih.gov/pubmed/17096365" xr:uid="{D20858FE-7206-5A4D-99D0-F9F9B75467FB}"/>
    <hyperlink ref="H2258" r:id="rId908" display="http://www.ncbi.nlm.nih.gov/pubmed/15605413" xr:uid="{DBF41328-304A-BC4D-8EFF-A747A8A79F66}"/>
    <hyperlink ref="H2252" r:id="rId909" display="http://www.ncbi.nlm.nih.gov/pubmed/15469703" xr:uid="{4B97D8C6-1319-8649-8A9F-C330B48ECEFE}"/>
    <hyperlink ref="H2251" r:id="rId910" display="http://www.ncbi.nlm.nih.gov/pubmed/15776430" xr:uid="{A6E99E19-7132-8346-8D82-BC4A7E3E976C}"/>
    <hyperlink ref="H2282" r:id="rId911" display="http://www.ncbi.nlm.nih.gov/pubmed/" xr:uid="{45829460-8DE9-B946-9512-2F1C5FFDC108}"/>
    <hyperlink ref="H2281" r:id="rId912" display="http://www.ncbi.nlm.nih.gov/pubmed/" xr:uid="{0539E5EF-52CC-A143-B9BF-0AD3DC335F97}"/>
    <hyperlink ref="H2269" r:id="rId913" display="http://www.ncbi.nlm.nih.gov/pubmed/" xr:uid="{85A81620-86D4-B943-B381-3000258F3485}"/>
    <hyperlink ref="H2261" r:id="rId914" display="http://www.ncbi.nlm.nih.gov/pubmed/" xr:uid="{BA6F1C97-78A0-0D45-8965-D167A4945AC7}"/>
    <hyperlink ref="H2266" r:id="rId915" display="http://www.ncbi.nlm.nih.gov/pubmed/" xr:uid="{D4783DF9-1AE5-B243-B021-42E693AA6E4D}"/>
    <hyperlink ref="H2287" r:id="rId916" display="http://www.ncbi.nlm.nih.gov/pubmed/11317357" xr:uid="{D806AFE5-E5E5-A347-91C5-189C8C0F8C3F}"/>
    <hyperlink ref="H2278" r:id="rId917" display="http://www.ncbi.nlm.nih.gov/pubmed/12541220" xr:uid="{4004D807-B74E-564F-A4DC-C5BD6B3E79F0}"/>
    <hyperlink ref="H2273" r:id="rId918" display="http://www.ncbi.nlm.nih.gov/pubmed/12541220" xr:uid="{894A4443-853A-7542-B569-66BDE04CABF7}"/>
    <hyperlink ref="H2274" r:id="rId919" display="http://www.ncbi.nlm.nih.gov/pubmed/12541220" xr:uid="{ABFED9CC-BDEC-EA4F-8927-2E23572DA4CE}"/>
    <hyperlink ref="H2275" r:id="rId920" display="http://www.ncbi.nlm.nih.gov/pubmed/12541220" xr:uid="{AA5F3551-A2CA-2044-ABC8-6B1754EEC0FC}"/>
    <hyperlink ref="H2260" r:id="rId921" display="http://www.ncbi.nlm.nih.gov/pubmed/10671068" xr:uid="{AEA5DD68-B058-4140-A1A9-14AF46CDB2AC}"/>
    <hyperlink ref="H2268" r:id="rId922" display="http://www.ncbi.nlm.nih.gov/pubmed/10671068" xr:uid="{4149AF20-2196-6641-9FCA-38FF8EE538FA}"/>
    <hyperlink ref="H2289" r:id="rId923" display="http://www.ncbi.nlm.nih.gov/pubmed/2594029" xr:uid="{DE30C0DC-E6A7-1D41-86A5-AB064E8BFACC}"/>
    <hyperlink ref="H2284" r:id="rId924" display="http://www.ncbi.nlm.nih.gov/pubmed/8651278" xr:uid="{C126D210-CC22-9142-A713-C9789274799E}"/>
    <hyperlink ref="H2285" r:id="rId925" display="http://www.ncbi.nlm.nih.gov/pubmed/8651278" xr:uid="{E6B93A37-BE4C-874F-BB4F-7E40685A64AB}"/>
    <hyperlink ref="H2283" r:id="rId926" display="http://www.ncbi.nlm.nih.gov/pubmed/8651278" xr:uid="{24DDBF6C-2709-8C41-928A-D465AA2CC0F1}"/>
    <hyperlink ref="H2286" r:id="rId927" display="http://www.ncbi.nlm.nih.gov/pubmed/8651278" xr:uid="{5F44D0E6-344F-2F4A-BA02-69129465546B}"/>
    <hyperlink ref="H2267" r:id="rId928" display="http://www.ncbi.nlm.nih.gov/pubmed/9311732" xr:uid="{043CAD50-D004-5E4D-9305-C879DF46C772}"/>
    <hyperlink ref="H2236" r:id="rId929" display="http://www.ncbi.nlm.nih.gov/pubmed/15605413" xr:uid="{7CFF4944-45A3-F843-A9D8-3DE83EE121CE}"/>
    <hyperlink ref="H2238" r:id="rId930" display="http://www.ncbi.nlm.nih.gov/pubmed/7881418" xr:uid="{A2F746DD-44E1-FA40-AFEE-8CC2D21862EF}"/>
    <hyperlink ref="H2234" r:id="rId931" display="http://www.ncbi.nlm.nih.gov/pubmed/14769601" xr:uid="{1DB65CC6-D35A-AF45-94EC-0DED287C5CF0}"/>
    <hyperlink ref="H2233" r:id="rId932" display="http://www.ncbi.nlm.nih.gov/pubmed/12541220" xr:uid="{3176CFE5-F265-D244-8BDF-E72E76533247}"/>
    <hyperlink ref="H2229" r:id="rId933" display="http://www.ncbi.nlm.nih.gov/pubmed/17096365" xr:uid="{3366B967-D102-1847-9442-A9277B06AC99}"/>
    <hyperlink ref="H2209" r:id="rId934" display="http://www.ncbi.nlm.nih.gov/pubmed/12541220" xr:uid="{6FD90511-903C-054D-89B5-937773FAEAAB}"/>
    <hyperlink ref="H2198" r:id="rId935" display="http://www.ncbi.nlm.nih.gov/pubmed/12541220" xr:uid="{F093837C-C7E0-9848-9570-7E107366455E}"/>
    <hyperlink ref="H2188" r:id="rId936" display="http://www.ncbi.nlm.nih.gov/pubmed/" xr:uid="{541BF2AF-0D36-0742-B814-DFC44E18458D}"/>
    <hyperlink ref="H2187" r:id="rId937" display="http://www.ncbi.nlm.nih.gov/pubmed/12541220" xr:uid="{D5592659-5EA9-4141-B09F-81388B877B60}"/>
    <hyperlink ref="H2175" r:id="rId938" display="http://www.ncbi.nlm.nih.gov/pubmed/12541220" xr:uid="{F4445B0B-7655-674E-96A6-9C336570D7C6}"/>
    <hyperlink ref="H2179" r:id="rId939" display="http://www.ncbi.nlm.nih.gov/pubmed/16463005" xr:uid="{59CB7DB2-08C3-304B-8B60-4A9A35890C7E}"/>
    <hyperlink ref="H2157" r:id="rId940" display="http://www.ncbi.nlm.nih.gov/pubmed/18181215" xr:uid="{26E53D3D-6D93-104A-8251-7FCCA50AA560}"/>
    <hyperlink ref="H2149" r:id="rId941" display="http://www.ncbi.nlm.nih.gov/pubmed/14722923" xr:uid="{6CD82B63-FB99-DB4A-BA7F-D66DC11C46B3}"/>
    <hyperlink ref="H2146" r:id="rId942" display="http://www.ncbi.nlm.nih.gov/pubmed/" xr:uid="{E635C642-9DA2-624F-998E-E7247CD78002}"/>
    <hyperlink ref="H2147" r:id="rId943" display="http://www.ncbi.nlm.nih.gov/pubmed/12402348" xr:uid="{E9B47454-19B5-0545-B7F7-7DEE89EFE097}"/>
    <hyperlink ref="H2144" r:id="rId944" display="http://www.ncbi.nlm.nih.gov/pubmed/18181215" xr:uid="{2946B59E-6A6F-B94C-9247-C8714AB9C022}"/>
    <hyperlink ref="H2143" r:id="rId945" display="http://www.ncbi.nlm.nih.gov/pubmed/12541220" xr:uid="{8DB6C2A8-334E-5F4D-9ED7-0CFDE236612F}"/>
    <hyperlink ref="H2142" r:id="rId946" display="http://www.ncbi.nlm.nih.gov/pubmed/9341870" xr:uid="{3618D262-B15A-5A4C-BA26-26E4C505543D}"/>
    <hyperlink ref="H2128" r:id="rId947" display="http://www.ncbi.nlm.nih.gov/pubmed/17960112" xr:uid="{B88E1387-0CEC-8D47-9516-3C474854E629}"/>
    <hyperlink ref="H2129" r:id="rId948" display="http://www.ncbi.nlm.nih.gov/pubmed/7881418" xr:uid="{457C9BE2-FF69-3949-A01E-E8C0D41C1160}"/>
    <hyperlink ref="H2108" r:id="rId949" display="http://www.ncbi.nlm.nih.gov/pubmed/" xr:uid="{4FF4BC76-C3FD-F341-AC8A-FEAA6029EAF3}"/>
    <hyperlink ref="H2106" r:id="rId950" display="http://www.ncbi.nlm.nih.gov/pubmed/15884040" xr:uid="{D0D103CB-88B1-A54A-AC4B-3151CD92361D}"/>
    <hyperlink ref="H2107" r:id="rId951" display="http://www.ncbi.nlm.nih.gov/pubmed/11668642" xr:uid="{90F088FE-6313-2240-B96E-0417D35A7BF3}"/>
    <hyperlink ref="H2109" r:id="rId952" display="http://www.ncbi.nlm.nih.gov/pubmed/12541220" xr:uid="{3C76C794-D055-C240-B0F1-B633BE7313D2}"/>
    <hyperlink ref="H2110" r:id="rId953" display="http://www.ncbi.nlm.nih.gov/pubmed/9671401" xr:uid="{8A4797C1-9ED7-0141-B4D3-55CAE94BD04E}"/>
    <hyperlink ref="H2111" r:id="rId954" display="http://www.ncbi.nlm.nih.gov/pubmed/10671068" xr:uid="{8CD9C62C-E4AC-6148-BDB6-E99B68A0B56E}"/>
    <hyperlink ref="H2104" r:id="rId955" display="http://www.ncbi.nlm.nih.gov/pubmed/15605413" xr:uid="{5321CC28-30FB-E64D-9EE1-B7D963501FD0}"/>
    <hyperlink ref="H2105" r:id="rId956" display="http://www.ncbi.nlm.nih.gov/pubmed/" xr:uid="{8EDD8D7B-C1FB-5E4C-9005-354FA2A5D695}"/>
    <hyperlink ref="H2097" r:id="rId957" display="http://www.ncbi.nlm.nih.gov/pubmed/8118465" xr:uid="{262C734D-D46C-D24B-A2FD-B02EC4FC3146}"/>
    <hyperlink ref="H2096" r:id="rId958" display="http://rb1-lovd.d-lohmann.de/variants.php?action=search_all&amp;limit=1000&amp;order=Variant%2FDNA%2CASC&amp;page=3" xr:uid="{5E09563F-6FD2-984D-941F-8830B7CABD87}"/>
    <hyperlink ref="H2081" r:id="rId959" display="http://www.ncbi.nlm.nih.gov/pubmed/16463005" xr:uid="{D3960C03-7243-1F4D-8F3A-88F9593EE7C3}"/>
    <hyperlink ref="H2074" r:id="rId960" display="http://www.ncbi.nlm.nih.gov/pubmed/12541220" xr:uid="{3FBFFDE6-E35E-B245-8065-AF51EB8EB73F}"/>
    <hyperlink ref="H2069" r:id="rId961" display="http://www.ncbi.nlm.nih.gov/pubmed/" xr:uid="{849FB4A1-497E-BE4F-85F0-25D5172C20F5}"/>
    <hyperlink ref="H2067" r:id="rId962" display="http://www.ncbi.nlm.nih.gov/pubmed/" xr:uid="{D26D8F7D-FF0B-BF47-A6B0-6937F8CEB33E}"/>
    <hyperlink ref="H2068" r:id="rId963" display="http://www.ncbi.nlm.nih.gov/pubmed/12541220" xr:uid="{E06BC121-10FB-6E40-AC89-6249CB7BF49B}"/>
    <hyperlink ref="H2044" r:id="rId964" display="http://www.ncbi.nlm.nih.gov/pubmed/" xr:uid="{3AE13F24-A512-5E4E-9086-27054E5C6756}"/>
    <hyperlink ref="H2033" r:id="rId965" display="http://www.ncbi.nlm.nih.gov/pubmed/11333669" xr:uid="{20C323E1-0C62-B446-B3AB-DB396F957F49}"/>
    <hyperlink ref="H2034" r:id="rId966" display="http://www.ncbi.nlm.nih.gov/pubmed/7795591" xr:uid="{492028D4-8591-9448-9155-E176D36E4E61}"/>
    <hyperlink ref="H2015" r:id="rId967" display="http://www.ncbi.nlm.nih.gov/pubmed/" xr:uid="{C4419C7E-4C5A-BF4A-8FD4-7132CDDFB345}"/>
    <hyperlink ref="H2016" r:id="rId968" display="http://www.ncbi.nlm.nih.gov/pubmed/1352883" xr:uid="{B24EA323-8462-3F4E-B3AC-77711710DC5A}"/>
    <hyperlink ref="H2002" r:id="rId969" display="http://www.ncbi.nlm.nih.gov/pubmed/" xr:uid="{A68A5CD6-C632-BC49-8B42-0CF8F18E57A1}"/>
    <hyperlink ref="H2001" r:id="rId970" display="http://www.ncbi.nlm.nih.gov/pubmed/10671068" xr:uid="{7C4C9A86-AEB3-3949-950D-DA580C3177CC}"/>
    <hyperlink ref="H1977" r:id="rId971" display="http://rb1-lovd.d-lohmann.de/variants.php?action=search_all&amp;limit=1000&amp;order=Variant%2FDNA%2CASC&amp;page=3" xr:uid="{290C1247-62CB-CB4B-A683-A0498010E411}"/>
    <hyperlink ref="H1982" r:id="rId972" display="http://www.ncbi.nlm.nih.gov/pubmed/17096365" xr:uid="{E3C8DEB9-C999-0448-A21E-0C5C26EDC9CB}"/>
    <hyperlink ref="H1983" r:id="rId973" display="http://www.ncbi.nlm.nih.gov/pubmed/17096365" xr:uid="{ACF5D592-CBA0-AB47-8201-3BEB84CDCF24}"/>
    <hyperlink ref="H1993" r:id="rId974" display="http://www.ncbi.nlm.nih.gov/pubmed/" xr:uid="{BFABD007-4EA5-9A4E-AE45-826E42972A71}"/>
    <hyperlink ref="H1992" r:id="rId975" display="http://www.ncbi.nlm.nih.gov/pubmed/" xr:uid="{2113291E-539A-ED46-96D3-02720C37484D}"/>
    <hyperlink ref="H1978" r:id="rId976" display="http://www.ncbi.nlm.nih.gov/pubmed/" xr:uid="{99BE336F-7C7E-0144-852C-294DC5D15EB9}"/>
    <hyperlink ref="H1979" r:id="rId977" display="http://www.ncbi.nlm.nih.gov/pubmed/" xr:uid="{3E57AD7C-8091-8D41-9BD0-C1E6240984CD}"/>
    <hyperlink ref="H1980" r:id="rId978" display="http://www.ncbi.nlm.nih.gov/pubmed/" xr:uid="{B0D862BF-BC73-B546-8CC0-6B4938CE4BDA}"/>
    <hyperlink ref="H1972" r:id="rId979" display="http://www.ncbi.nlm.nih.gov/pubmed/12173465" xr:uid="{2034926F-8890-5C4F-B31F-734B9C0ABC3A}"/>
    <hyperlink ref="H1996" r:id="rId980" display="http://www.ncbi.nlm.nih.gov/pubmed/14769601" xr:uid="{4C514334-278D-CD44-92B5-0A92FD1DD1BF}"/>
    <hyperlink ref="H1991" r:id="rId981" display="http://www.ncbi.nlm.nih.gov/pubmed/12541220" xr:uid="{0E59D125-33AE-F043-9C4F-5ADCC25AC4BF}"/>
    <hyperlink ref="H1990" r:id="rId982" display="http://www.ncbi.nlm.nih.gov/pubmed/12541220" xr:uid="{8E009018-B89A-CA47-BB73-5C9EB4614C4E}"/>
    <hyperlink ref="H1989" r:id="rId983" display="http://www.ncbi.nlm.nih.gov/pubmed/12541220" xr:uid="{47F26CA3-F4FA-E740-AB26-F01886EE6557}"/>
    <hyperlink ref="H1986" r:id="rId984" display="http://www.ncbi.nlm.nih.gov/pubmed/12541220" xr:uid="{017E1694-93BF-6049-BF1F-C561CEE82829}"/>
    <hyperlink ref="H1988" r:id="rId985" display="http://www.ncbi.nlm.nih.gov/pubmed/12541220" xr:uid="{E28A7F41-D604-D547-B700-B4D11F01C720}"/>
    <hyperlink ref="H1987" r:id="rId986" display="http://www.ncbi.nlm.nih.gov/pubmed/12541220" xr:uid="{518F08A3-C3A4-254D-BA16-E4B117874649}"/>
    <hyperlink ref="H1985" r:id="rId987" display="http://www.ncbi.nlm.nih.gov/pubmed/12541220" xr:uid="{FF928506-D4B9-9F41-B860-300A68ABDBD0}"/>
    <hyperlink ref="H1999" r:id="rId988" display="http://www.ncbi.nlm.nih.gov/pubmed/1352883" xr:uid="{CC5D5104-5A10-754C-8533-CFCA6BEC9A20}"/>
    <hyperlink ref="H1995" r:id="rId989" display="http://www.ncbi.nlm.nih.gov/pubmed/7927327" xr:uid="{2915D558-ED2B-C340-9B40-97217378FDA6}"/>
    <hyperlink ref="H1981" r:id="rId990" display="http://www.ncbi.nlm.nih.gov/pubmed/7927327" xr:uid="{E2B52A17-9B67-814A-9C20-A0984701F771}"/>
    <hyperlink ref="H1994" r:id="rId991" display="http://www.ncbi.nlm.nih.gov/pubmed/9311732" xr:uid="{704240D5-450F-C847-BFCA-AC6F975D1F61}"/>
    <hyperlink ref="H1956" r:id="rId992" display="http://rb1-lovd.d-lohmann.de/variants.php?action=search_all&amp;limit=1000&amp;order=Variant%2FDNA%2CASC&amp;page=3" xr:uid="{A52E68E4-4CF9-5A41-A7D5-5C12BE4B6A4C}"/>
    <hyperlink ref="H1957" r:id="rId993" display="http://www.ncbi.nlm.nih.gov/pubmed/12541220" xr:uid="{0C7F4F03-C4AE-5F45-B26A-5AF5F26BB2DC}"/>
    <hyperlink ref="H1948" r:id="rId994" display="http://www.ncbi.nlm.nih.gov/pubmed/7795591" xr:uid="{4EE48A25-1A71-CA4D-BFC9-C246845D38EE}"/>
    <hyperlink ref="H1942" r:id="rId995" display="http://www.ncbi.nlm.nih.gov/pubmed/14769601" xr:uid="{E6313B8D-5ED8-E34F-B6E9-3CB02022C994}"/>
    <hyperlink ref="H1935" r:id="rId996" display="http://rb1-lovd.d-lohmann.de/variants.php?action=search_all&amp;limit=1000&amp;order=Variant%2FDNA%2CASC&amp;page=3" xr:uid="{9A10A449-CB03-B842-85EB-06E526357E3F}"/>
    <hyperlink ref="H1932" r:id="rId997" display="http://www.ncbi.nlm.nih.gov/pubmed/17960112" xr:uid="{C41DAB4D-4F59-C041-A4C2-294DC061F55E}"/>
    <hyperlink ref="H1934" r:id="rId998" display="http://www.ncbi.nlm.nih.gov/pubmed/17096365" xr:uid="{6153032D-E90A-B74D-BC7C-8CD4F86717F4}"/>
    <hyperlink ref="H1920" r:id="rId999" display="http://www.ncbi.nlm.nih.gov/pubmed/17096365" xr:uid="{263454AD-BD3E-5244-93AA-971F568F32DB}"/>
    <hyperlink ref="H1922" r:id="rId1000" display="http://www.ncbi.nlm.nih.gov/pubmed/11317357" xr:uid="{502735B0-FFB0-3C4F-8959-42BA773C58D1}"/>
    <hyperlink ref="H1918" r:id="rId1001" display="http://www.ncbi.nlm.nih.gov/pubmed/11668642" xr:uid="{25605A3B-963B-7246-9296-A5D1378332F0}"/>
    <hyperlink ref="H1919" r:id="rId1002" display="http://www.ncbi.nlm.nih.gov/pubmed/10671068" xr:uid="{2993EADD-6958-604F-AC93-C2291D1774FB}"/>
    <hyperlink ref="H1921" r:id="rId1003" display="http://www.ncbi.nlm.nih.gov/pubmed/7881418" xr:uid="{6DFFC857-8ECC-B048-90AC-56195E62D6DB}"/>
    <hyperlink ref="H1923" r:id="rId1004" display="http://www.ncbi.nlm.nih.gov/pubmed/7795591" xr:uid="{8A598EF2-3243-6345-85D3-1AA62C702EDD}"/>
    <hyperlink ref="H1924" r:id="rId1005" display="http://www.ncbi.nlm.nih.gov/pubmed/7795591" xr:uid="{BA5252D3-E1E1-5743-8C2A-8D58D6E5066A}"/>
    <hyperlink ref="H1929" r:id="rId1006" display="http://www.ncbi.nlm.nih.gov/pubmed/18181215" xr:uid="{8832CB8C-39D5-BB4B-9D35-D8712CD0BECF}"/>
    <hyperlink ref="H1930" r:id="rId1007" display="http://www.ncbi.nlm.nih.gov/pubmed/" xr:uid="{C4937E11-61E7-FD47-B4ED-E16E4DD25129}"/>
    <hyperlink ref="H1931" r:id="rId1008" display="http://www.ncbi.nlm.nih.gov/pubmed/12541220" xr:uid="{513FEC45-43DD-F14A-8D17-89127C14E1AE}"/>
    <hyperlink ref="H1927" r:id="rId1009" display="http://rb1-lovd.d-lohmann.de/variants.php?action=search_all&amp;limit=1000&amp;order=Variant%2FDNA%2CASC&amp;page=3" xr:uid="{3D6A6E86-D883-B043-A282-B95103F26715}"/>
    <hyperlink ref="H1926" r:id="rId1010" display="http://www.ncbi.nlm.nih.gov/pubmed/15605413" xr:uid="{C79A20F1-0265-6749-9F0C-E6BAEE5F6430}"/>
    <hyperlink ref="H1909" r:id="rId1011" display="http://www.ncbi.nlm.nih.gov/pubmed/15605413" xr:uid="{B1B5FAC4-ECA1-8E40-9213-8F68301B54AD}"/>
    <hyperlink ref="H1910" r:id="rId1012" display="http://www.ncbi.nlm.nih.gov/pubmed/" xr:uid="{B7ADBED5-27B9-3946-ABDD-BE12C441695B}"/>
    <hyperlink ref="H1912" r:id="rId1013" display="http://www.ncbi.nlm.nih.gov/pubmed/" xr:uid="{E7671360-D2F9-8049-8C87-58F212EF61B7}"/>
    <hyperlink ref="H1915" r:id="rId1014" display="http://www.ncbi.nlm.nih.gov/pubmed/22219649" xr:uid="{D3B20CF7-3BA9-AD4C-B5FF-19643B6E4D1D}"/>
    <hyperlink ref="H1914" r:id="rId1015" display="http://rb1-lovd.d-lohmann.de/variants.php?action=search_all&amp;limit=1000&amp;order=Variant%2FDNA%2CASC&amp;page=3" xr:uid="{12CD6AFF-AF7A-2D4E-A464-8F32E5528744}"/>
    <hyperlink ref="H1888" r:id="rId1016" display="http://www.ncbi.nlm.nih.gov/pubmed/22219649" xr:uid="{D7DC28AB-0984-3C4F-A746-82FE3D258620}"/>
    <hyperlink ref="H1890" r:id="rId1017" display="http://www.ncbi.nlm.nih.gov/pubmed/7666401" xr:uid="{FA174F1D-E11D-8647-A571-79E1B810E985}"/>
    <hyperlink ref="H1880" r:id="rId1018" display="http://www.ncbi.nlm.nih.gov/pubmed/11317357" xr:uid="{F056EFB1-DDF0-0949-993A-00D9D83E249A}"/>
    <hyperlink ref="H1879" r:id="rId1019" display="http://www.ncbi.nlm.nih.gov/pubmed/12541220" xr:uid="{EB9E3F4D-C229-3646-8018-B6996111C5DA}"/>
    <hyperlink ref="H1867" r:id="rId1020" display="http://www.ncbi.nlm.nih.gov/pubmed/12955724" xr:uid="{B120BC23-2F58-4B44-9B53-CFDADAFF6183}"/>
    <hyperlink ref="H1864" r:id="rId1021" display="http://www.ncbi.nlm.nih.gov/pubmed/14769601" xr:uid="{2A70B279-49D1-8540-863D-3F5BB47E0B6A}"/>
    <hyperlink ref="H1862" r:id="rId1022" display="http://www.ncbi.nlm.nih.gov/pubmed/12541220" xr:uid="{134E7756-84CF-0246-B528-0BF98AFA0692}"/>
    <hyperlink ref="H1863" r:id="rId1023" display="http://www.ncbi.nlm.nih.gov/pubmed/7795591" xr:uid="{EB3CE283-5000-6D41-A9F0-62487E32A245}"/>
    <hyperlink ref="H1851" r:id="rId1024" display="http://www.ncbi.nlm.nih.gov/pubmed/12541220" xr:uid="{8B9AC1B5-F0DA-7D4E-9FCF-26C980FAA487}"/>
    <hyperlink ref="H1852" r:id="rId1025" display="http://www.ncbi.nlm.nih.gov/pubmed/7795591" xr:uid="{6E2EB698-EA97-A54D-864C-389C0EBA20F3}"/>
    <hyperlink ref="H1844" r:id="rId1026" display="http://www.ncbi.nlm.nih.gov/pubmed/11333669" xr:uid="{9FF71F65-5254-7A44-9669-2A0793A085E0}"/>
    <hyperlink ref="H1845" r:id="rId1027" display="http://www.ncbi.nlm.nih.gov/pubmed/9140452" xr:uid="{851B9BB7-7AA5-AB43-B9DC-ACE31FB2F21C}"/>
    <hyperlink ref="H1822" r:id="rId1028" display="http://www.ncbi.nlm.nih.gov/pubmed/11317357" xr:uid="{5C6F69E2-42DC-AD46-A85D-54B531CDB8A7}"/>
    <hyperlink ref="H1800" r:id="rId1029" display="http://www.ncbi.nlm.nih.gov/pubmed/12541220" xr:uid="{010B3ABE-4598-C740-93D5-5C86D9FE851A}"/>
    <hyperlink ref="H1801" r:id="rId1030" display="http://www.ncbi.nlm.nih.gov/pubmed/12955724" xr:uid="{0FD83EBA-9D15-6045-9F7F-1110B176DE4A}"/>
    <hyperlink ref="H1802" r:id="rId1031" display="http://www.ncbi.nlm.nih.gov/pubmed/2601691" xr:uid="{3A943FF8-084D-9343-A8A2-AF4B75B4B999}"/>
    <hyperlink ref="H1720" r:id="rId1032" display="http://www.ncbi.nlm.nih.gov/pubmed/22963398" xr:uid="{A0FF18C0-8037-EC40-8636-A78E157DB0E1}"/>
    <hyperlink ref="H1728" r:id="rId1033" display="http://rb1-lovd.d-lohmann.de/variants.php?action=search_all&amp;limit=1000&amp;order=Variant%2FDNA%2CASC&amp;page=3" xr:uid="{82F3C0C6-5E40-4D43-B798-C52E8913012A}"/>
    <hyperlink ref="H1781" r:id="rId1034" display="http://www.ncbi.nlm.nih.gov/pubmed/12187430" xr:uid="{26AEAFF1-0B9D-EB40-B754-D6BC3DF9E5FA}"/>
    <hyperlink ref="H1730" r:id="rId1035" display="http://rb1-lovd.d-lohmann.de/variants.php?action=search_all&amp;limit=1000&amp;order=Variant%2FDNA%2CASC&amp;page=3" xr:uid="{F0A31EDB-3FEA-2448-AB33-79DB38C3E9F2}"/>
    <hyperlink ref="H1733" r:id="rId1036" display="http://rb1-lovd.d-lohmann.de/variants.php?action=search_all&amp;limit=1000&amp;order=Variant%2FDNA%2CASC&amp;page=3" xr:uid="{1CC1E3CC-9B73-BF4F-8FE8-F37E9C89F8C8}"/>
    <hyperlink ref="H1768" r:id="rId1037" display="http://www.ncbi.nlm.nih.gov/pubmed/11333669" xr:uid="{6A45E071-17F0-B44E-8B71-D93CCCC84F4D}"/>
    <hyperlink ref="H1726" r:id="rId1038" display="http://www.ncbi.nlm.nih.gov/pubmed/17960112" xr:uid="{478A32A0-A136-344C-8B0B-148492AA7280}"/>
    <hyperlink ref="H1725" r:id="rId1039" display="http://www.ncbi.nlm.nih.gov/pubmed/17960112" xr:uid="{1242CC09-D37B-EC4B-85B3-15A88AAB2178}"/>
    <hyperlink ref="H1724" r:id="rId1040" display="http://www.ncbi.nlm.nih.gov/pubmed/17960112" xr:uid="{872CC67D-5762-5046-8876-0A33BD063790}"/>
    <hyperlink ref="H1747" r:id="rId1041" display="http://www.ncbi.nlm.nih.gov/pubmed/17096365" xr:uid="{89523208-9726-B74D-9A2A-59A48071E881}"/>
    <hyperlink ref="H1721" r:id="rId1042" display="http://www.ncbi.nlm.nih.gov/pubmed/15605413" xr:uid="{90D2579E-2E82-EE4C-8F21-C74388BA2241}"/>
    <hyperlink ref="H1727" r:id="rId1043" display="http://www.ncbi.nlm.nih.gov/pubmed/15469703" xr:uid="{1BC94ACA-BB10-F642-AF20-966961E36752}"/>
    <hyperlink ref="H1722" r:id="rId1044" display="http://www.ncbi.nlm.nih.gov/pubmed/15469703" xr:uid="{04E5DEBF-6834-EF47-8B37-FA50C1C68B80}"/>
    <hyperlink ref="H1762" r:id="rId1045" display="http://www.ncbi.nlm.nih.gov/pubmed/" xr:uid="{B6DF0D84-04AC-4348-A10E-CFA4DD8919F7}"/>
    <hyperlink ref="H1740" r:id="rId1046" display="http://www.ncbi.nlm.nih.gov/pubmed/" xr:uid="{EC90A4AF-9768-DB45-A08E-B3C42652290A}"/>
    <hyperlink ref="H1739" r:id="rId1047" display="http://www.ncbi.nlm.nih.gov/pubmed/" xr:uid="{3DA7C6BB-D267-9142-9B11-FB79FC2F9E5B}"/>
    <hyperlink ref="H1731" r:id="rId1048" display="http://www.ncbi.nlm.nih.gov/pubmed/" xr:uid="{0951F2D1-B16A-AD4A-85C4-B5B771ABA747}"/>
    <hyperlink ref="H1738" r:id="rId1049" display="http://www.ncbi.nlm.nih.gov/pubmed/" xr:uid="{3D2816AA-3A91-8443-9A51-F4DC2C78CC26}"/>
    <hyperlink ref="H1742" r:id="rId1050" display="http://www.ncbi.nlm.nih.gov/pubmed/" xr:uid="{CD77ED65-FEA0-7B4F-BD50-13CEBFA0150E}"/>
    <hyperlink ref="H1744" r:id="rId1051" display="http://www.ncbi.nlm.nih.gov/pubmed/" xr:uid="{B04EEB48-E944-584E-A241-F9391CCDA35F}"/>
    <hyperlink ref="H1785" r:id="rId1052" display="http://www.ncbi.nlm.nih.gov/pubmed/14769601" xr:uid="{353E1E06-DF74-B542-B2B0-41CD168A940F}"/>
    <hyperlink ref="H1784" r:id="rId1053" display="http://www.ncbi.nlm.nih.gov/pubmed/14769601" xr:uid="{68E7D35D-01EE-C74E-90C3-C55121680E84}"/>
    <hyperlink ref="H1783" r:id="rId1054" display="http://www.ncbi.nlm.nih.gov/pubmed/14769601" xr:uid="{B7E67A2E-BE72-D446-82B7-873E539ABE67}"/>
    <hyperlink ref="H1758" r:id="rId1055" display="http://www.ncbi.nlm.nih.gov/pubmed/12541220" xr:uid="{3E520CA0-DDC8-7D4A-843A-346C1126353E}"/>
    <hyperlink ref="H1751" r:id="rId1056" display="http://www.ncbi.nlm.nih.gov/pubmed/12541220" xr:uid="{66AC487B-3272-4243-AE36-B1A0FC56405A}"/>
    <hyperlink ref="H1753" r:id="rId1057" display="http://www.ncbi.nlm.nih.gov/pubmed/12541220" xr:uid="{F55E251F-B528-A149-A8DF-4163E238BEAA}"/>
    <hyperlink ref="H1756" r:id="rId1058" display="http://www.ncbi.nlm.nih.gov/pubmed/12541220" xr:uid="{2CEF869D-2A56-8247-A7C9-EB8E1B4A22AF}"/>
    <hyperlink ref="H1759" r:id="rId1059" display="http://www.ncbi.nlm.nih.gov/pubmed/12541220" xr:uid="{0ED4BDAF-54C0-8148-80F8-45C4215148AD}"/>
    <hyperlink ref="H1757" r:id="rId1060" display="http://www.ncbi.nlm.nih.gov/pubmed/12541220" xr:uid="{741A9561-F049-F54B-AC99-9E74E61F84FC}"/>
    <hyperlink ref="H1750" r:id="rId1061" display="http://www.ncbi.nlm.nih.gov/pubmed/12541220" xr:uid="{F451A397-3E7E-8840-A9C8-AC0D946CCD33}"/>
    <hyperlink ref="H1775" r:id="rId1062" display="http://www.ncbi.nlm.nih.gov/pubmed/15166261" xr:uid="{761B500D-C795-D54A-9CEA-E306CD441A84}"/>
    <hyperlink ref="H1777" r:id="rId1063" display="http://www.ncbi.nlm.nih.gov/pubmed/9140452" xr:uid="{AA243D92-B4C5-544D-A99F-8801B6EC2B97}"/>
    <hyperlink ref="H1741" r:id="rId1064" display="http://www.ncbi.nlm.nih.gov/pubmed/10671068" xr:uid="{599AFEA8-95C4-C841-AD9D-71D072077F27}"/>
    <hyperlink ref="H1779" r:id="rId1065" display="http://www.ncbi.nlm.nih.gov/pubmed/7666401" xr:uid="{748AE387-A28C-AC46-A8B3-0BED2653F4CB}"/>
    <hyperlink ref="H1773" r:id="rId1066" display="http://www.ncbi.nlm.nih.gov/pubmed/8651278" xr:uid="{0866012B-C239-3F4C-A691-AD65FD0CE379}"/>
    <hyperlink ref="H1769" r:id="rId1067" display="http://www.ncbi.nlm.nih.gov/pubmed/8651278" xr:uid="{5B9BF604-7E38-0C4B-963B-5BCCB789190A}"/>
    <hyperlink ref="H1770" r:id="rId1068" display="http://www.ncbi.nlm.nih.gov/pubmed/8651278" xr:uid="{5BBD5B98-C7DA-C14E-8C57-DDFFBFFA9AAC}"/>
    <hyperlink ref="H1772" r:id="rId1069" display="http://www.ncbi.nlm.nih.gov/pubmed/8651278" xr:uid="{79D7E781-D786-DC44-AD15-25BE9D6371BC}"/>
    <hyperlink ref="H1782" r:id="rId1070" display="http://www.ncbi.nlm.nih.gov/pubmed/7795591" xr:uid="{84E98BC8-403F-9C42-9BF9-B971724BEA62}"/>
    <hyperlink ref="H1786" r:id="rId1071" display="http://www.ncbi.nlm.nih.gov/pubmed/7795591" xr:uid="{0F78DB18-4F05-D245-89A0-FEDDB240C960}"/>
    <hyperlink ref="H1787" r:id="rId1072" display="http://www.ncbi.nlm.nih.gov/pubmed/7981694" xr:uid="{760C77DD-A78A-C248-983B-66B03F975882}"/>
    <hyperlink ref="H1694" r:id="rId1073" display="http://www.ncbi.nlm.nih.gov/pubmed/16682285" xr:uid="{F29DC21A-1996-BE43-8119-69C71C909A63}"/>
    <hyperlink ref="H1697" r:id="rId1074" display="http://www.ncbi.nlm.nih.gov/pubmed/9497263" xr:uid="{E8B3B50D-B2EA-5348-BB74-EE2398FB5D5C}"/>
    <hyperlink ref="H1702" r:id="rId1075" display="http://www.ncbi.nlm.nih.gov/pubmed/8651278" xr:uid="{ACBEDDD2-C055-764C-A86A-FCCBCD3A0A58}"/>
    <hyperlink ref="H1676" r:id="rId1076" display="http://www.ncbi.nlm.nih.gov/pubmed/10671068" xr:uid="{6828FB7C-5334-7D42-BFA9-D77613464C88}"/>
    <hyperlink ref="H1671" r:id="rId1077" display="http://www.ncbi.nlm.nih.gov/pubmed/7795591" xr:uid="{323E9F86-3A3B-1F44-86FB-41B9EB2EB3F7}"/>
    <hyperlink ref="H1672" r:id="rId1078" display="http://www.ncbi.nlm.nih.gov/pubmed/7795591" xr:uid="{5103D32A-40CB-5847-A4CD-7F5D7FB6A71A}"/>
    <hyperlink ref="H1669" r:id="rId1079" display="http://www.ncbi.nlm.nih.gov/pubmed/18181215" xr:uid="{DFD6A44B-92AA-B641-8CAF-0BEA6A8358C0}"/>
    <hyperlink ref="H1668" r:id="rId1080" display="http://www.ncbi.nlm.nih.gov/pubmed/" xr:uid="{144AEDB9-9568-B14A-AC19-BF6DEE4392BB}"/>
    <hyperlink ref="H1664" r:id="rId1081" display="http://rb1-lovd.d-lohmann.de/variants.php?action=search_all&amp;limit=1000&amp;order=Variant%2FDNA%2CASC&amp;page=3" xr:uid="{A6045146-83A8-904A-AD1C-ACD5F43411F2}"/>
    <hyperlink ref="H1665" r:id="rId1082" display="http://www.ncbi.nlm.nih.gov/pubmed/18181215" xr:uid="{99FE2FF6-12BF-1E4A-BC9F-4A90614A820E}"/>
    <hyperlink ref="H1662" r:id="rId1083" display="http://rb1-lovd.d-lohmann.de/variants.php?action=search_all&amp;limit=1000&amp;order=Variant%2FDNA%2CASC&amp;page=3" xr:uid="{9A0983B4-0E9F-114B-BDC1-AACD09210D40}"/>
    <hyperlink ref="H1661" r:id="rId1084" display="http://www.ncbi.nlm.nih.gov/pubmed/" xr:uid="{74A6ECC5-69DE-D14A-BB48-C92987A68F08}"/>
    <hyperlink ref="H1651" r:id="rId1085" display="http://www.ncbi.nlm.nih.gov/pubmed/15605413" xr:uid="{27F1C83B-1F61-EE4F-8F8A-67A7887317A6}"/>
    <hyperlink ref="H1650" r:id="rId1086" display="http://www.ncbi.nlm.nih.gov/pubmed/15776430" xr:uid="{4DF75A09-242B-1C44-8C2C-C85DEADFC866}"/>
    <hyperlink ref="H1606" r:id="rId1087" display="http://www.ncbi.nlm.nih.gov/pubmed/22963398" xr:uid="{1742F1DF-9091-8643-9C4B-CA7D87555E00}"/>
    <hyperlink ref="H1609" r:id="rId1088" display="http://www.ncbi.nlm.nih.gov/pubmed/16463005" xr:uid="{5FE1DCE7-8D26-A143-A2BA-A713FA224774}"/>
    <hyperlink ref="H1610" r:id="rId1089" display="http://www.ncbi.nlm.nih.gov/pubmed/15605413" xr:uid="{E8F7999A-8DB6-8947-9244-A88E6C979CE8}"/>
    <hyperlink ref="H1624" r:id="rId1090" display="http://www.ncbi.nlm.nih.gov/pubmed/" xr:uid="{A23A8D74-560F-A441-BD0C-5AA6F837F059}"/>
    <hyperlink ref="H1611" r:id="rId1091" display="http://www.ncbi.nlm.nih.gov/pubmed/" xr:uid="{271BBDC3-6CE1-5E46-992A-511EDF1055DC}"/>
    <hyperlink ref="H1616" r:id="rId1092" display="http://www.ncbi.nlm.nih.gov/pubmed/" xr:uid="{F18DD422-E140-324F-9E66-B1FCD76E85A2}"/>
    <hyperlink ref="H1634" r:id="rId1093" display="http://www.ncbi.nlm.nih.gov/pubmed/14769601" xr:uid="{D5044118-B67B-FD4B-9C9D-2CAB4186DF9D}"/>
    <hyperlink ref="H1635" r:id="rId1094" display="http://www.ncbi.nlm.nih.gov/pubmed/14769601" xr:uid="{E39EF79B-7424-A84C-863E-0FFFD277B055}"/>
    <hyperlink ref="H1620" r:id="rId1095" display="http://www.ncbi.nlm.nih.gov/pubmed/12541220" xr:uid="{05780CDE-5BC3-4844-A59E-25A273E6A8F7}"/>
    <hyperlink ref="H1621" r:id="rId1096" display="http://www.ncbi.nlm.nih.gov/pubmed/12541220" xr:uid="{2EBD5448-3B0B-1946-BB3E-6F56C60EC3AF}"/>
    <hyperlink ref="H1619" r:id="rId1097" display="http://www.ncbi.nlm.nih.gov/pubmed/12541220" xr:uid="{174BA59C-2172-8D4C-9880-75F2A3963624}"/>
    <hyperlink ref="H1636" r:id="rId1098" display="http://www.ncbi.nlm.nih.gov/pubmed/12955724" xr:uid="{06DF09C5-F625-5F47-86FD-29F0B7785E0B}"/>
    <hyperlink ref="H1632" r:id="rId1099" display="http://www.ncbi.nlm.nih.gov/pubmed/15166261" xr:uid="{053B99E3-C740-834E-93EF-C6285C37D72D}"/>
    <hyperlink ref="H1607" r:id="rId1100" display="http://www.ncbi.nlm.nih.gov/pubmed/9497263" xr:uid="{4A5F620C-BC21-2842-9C06-33E4102A2FDD}"/>
    <hyperlink ref="H1638" r:id="rId1101" display="http://www.ncbi.nlm.nih.gov/pubmed/8605116" xr:uid="{D5A101B0-B983-AF4D-BD9B-4A3EA3CB7B3C}"/>
    <hyperlink ref="H1603" r:id="rId1102" display="http://www.ncbi.nlm.nih.gov/pubmed/17960112" xr:uid="{F49FAC55-9CAC-F64E-9D4E-8460A31F6AC3}"/>
    <hyperlink ref="H1604" r:id="rId1103" display="http://www.ncbi.nlm.nih.gov/pubmed/8651278" xr:uid="{0D3AAE42-BB11-C543-9692-9282C973F2CE}"/>
    <hyperlink ref="H1599" r:id="rId1104" display="http://www.ncbi.nlm.nih.gov/pubmed/22219649" xr:uid="{47A76371-676D-E444-9DA5-CA11D91EC805}"/>
    <hyperlink ref="H1573" r:id="rId1105" display="http://rb1-lovd.d-lohmann.de/variants.php?action=search_all&amp;limit=1000&amp;order=Variant%2FDNA%2CASC&amp;page=3" xr:uid="{F1D124BB-5F0F-AA43-AB68-E966AFECE8B9}"/>
    <hyperlink ref="H1564" r:id="rId1106" display="http://rb1-lovd.d-lohmann.de/variants.php?action=search_all&amp;limit=1000&amp;order=Variant%2FDNA%2CASC&amp;page=3" xr:uid="{94056F02-6D52-D545-8A26-7C16A1EE35F1}"/>
    <hyperlink ref="H1566" r:id="rId1107" display="http://rb1-lovd.d-lohmann.de/variants.php?action=search_all&amp;limit=1000&amp;order=Variant%2FDNA%2CASC&amp;page=3" xr:uid="{862E69F9-7767-4148-B24A-0E36AA715F4B}"/>
    <hyperlink ref="H1560" r:id="rId1108" display="http://www.ncbi.nlm.nih.gov/pubmed/17960112" xr:uid="{1CFD41E0-C03A-974A-98A7-D06753034F10}"/>
    <hyperlink ref="H1557" r:id="rId1109" display="http://www.ncbi.nlm.nih.gov/pubmed/17960112" xr:uid="{D8E533A3-E6AD-C343-B76A-22FF6F4E1E8D}"/>
    <hyperlink ref="H1591" r:id="rId1110" display="http://www.ncbi.nlm.nih.gov/pubmed/" xr:uid="{C94F1E69-2ECB-744A-A9B0-6B33EE93E347}"/>
    <hyperlink ref="H1567" r:id="rId1111" display="http://www.ncbi.nlm.nih.gov/pubmed/" xr:uid="{915209B6-1155-154F-A49B-154EC4D43D4A}"/>
    <hyperlink ref="H1575" r:id="rId1112" display="http://www.ncbi.nlm.nih.gov/pubmed/" xr:uid="{C338CE97-FDAB-3A47-8044-770E16F74D6E}"/>
    <hyperlink ref="H1572" r:id="rId1113" display="http://www.ncbi.nlm.nih.gov/pubmed/" xr:uid="{9CF47B25-B87D-394C-B685-19A4B622F665}"/>
    <hyperlink ref="H1563" r:id="rId1114" display="http://www.ncbi.nlm.nih.gov/pubmed/" xr:uid="{CD21599C-25D8-3440-A86D-E2CC3B378B05}"/>
    <hyperlink ref="H1598" r:id="rId1115" display="http://www.ncbi.nlm.nih.gov/pubmed/11317357" xr:uid="{53A62536-94C0-764D-9F29-670383CBE0EF}"/>
    <hyperlink ref="H1586" r:id="rId1116" display="http://www.ncbi.nlm.nih.gov/pubmed/12541220" xr:uid="{B05F01DB-F4BF-DE47-A2B4-D6E26BC31513}"/>
    <hyperlink ref="H1592" r:id="rId1117" display="http://www.ncbi.nlm.nih.gov/pubmed/12541220" xr:uid="{4D3DA2C1-15DC-8644-A225-48B080E9C7D8}"/>
    <hyperlink ref="H1600" r:id="rId1118" display="http://www.ncbi.nlm.nih.gov/pubmed/12955724" xr:uid="{23C765F4-0216-924C-BC8B-DDC0D02DA046}"/>
    <hyperlink ref="H1595" r:id="rId1119" display="http://www.ncbi.nlm.nih.gov/pubmed/15166261" xr:uid="{4EDA05C0-0371-0E41-87F3-0F76EA0F8A67}"/>
    <hyperlink ref="H1596" r:id="rId1120" display="http://www.ncbi.nlm.nih.gov/pubmed/15166261" xr:uid="{D5E0A624-D63B-0B42-883B-F7947FBB2FAC}"/>
    <hyperlink ref="H1580" r:id="rId1121" display="http://www.ncbi.nlm.nih.gov/pubmed/10671068" xr:uid="{CE99DC18-B9C3-EA4D-9A41-4CEEFC0AA116}"/>
    <hyperlink ref="H1579" r:id="rId1122" display="http://www.ncbi.nlm.nih.gov/pubmed/10671068" xr:uid="{7FE2DA07-3A02-4E43-8324-57AD85CDDD8C}"/>
    <hyperlink ref="H1576" r:id="rId1123" display="http://www.ncbi.nlm.nih.gov/pubmed/8651278" xr:uid="{107B42EC-040B-C545-B65F-5E8B17B4B9E5}"/>
    <hyperlink ref="H1543" r:id="rId1124" display="http://rb1-lovd.d-lohmann.de/variants.php?action=search_all&amp;limit=1000&amp;order=Variant%2FDNA%2CASC&amp;page=3" xr:uid="{B4049EE5-C36E-7348-997C-D3CD7BB617CF}"/>
    <hyperlink ref="H1534" r:id="rId1125" display="http://www.ncbi.nlm.nih.gov/pubmed/" xr:uid="{582C82CD-38B5-7C4A-9E11-9AC0EE8F89E2}"/>
    <hyperlink ref="H1533" r:id="rId1126" display="http://www.ncbi.nlm.nih.gov/pubmed/12541220" xr:uid="{DF2DB5CC-020E-0F46-9015-6F5477055817}"/>
    <hyperlink ref="H1525" r:id="rId1127" display="http://www.ncbi.nlm.nih.gov/pubmed/12541220" xr:uid="{5D0ECB42-7667-8646-8A15-0AB56E647177}"/>
    <hyperlink ref="H1505" r:id="rId1128" display="http://www.ncbi.nlm.nih.gov/pubmed/8651278" xr:uid="{A18E94AC-F0AA-2548-AA05-C30C8951FA9A}"/>
    <hyperlink ref="H1500" r:id="rId1129" display="http://www.ncbi.nlm.nih.gov/pubmed/12541220" xr:uid="{10E8F54C-DEE5-E640-AF07-23325D9536E5}"/>
    <hyperlink ref="H1487" r:id="rId1130" display="http://www.ncbi.nlm.nih.gov/pubmed/8651278" xr:uid="{BF49B947-C6B5-654D-93CF-968656BB65C9}"/>
    <hyperlink ref="H1482" r:id="rId1131" display="http://www.ncbi.nlm.nih.gov/pubmed/" xr:uid="{383464D8-A6B7-1A42-BAB6-9D6F0D33745C}"/>
    <hyperlink ref="H1472" r:id="rId1132" display="http://www.ncbi.nlm.nih.gov/pubmed/22963398" xr:uid="{2EDD3C43-4DB4-CD4E-BDD5-65DE4E429BA0}"/>
    <hyperlink ref="H1473" r:id="rId1133" display="http://www.ncbi.nlm.nih.gov/pubmed/" xr:uid="{94EA4607-1830-5947-BB35-1F56E6FE10FB}"/>
    <hyperlink ref="H1471" r:id="rId1134" display="http://www.ncbi.nlm.nih.gov/pubmed/12955724" xr:uid="{9946235E-FD8B-E643-876A-F80840FFF5EE}"/>
    <hyperlink ref="H1458" r:id="rId1135" display="http://www.ncbi.nlm.nih.gov/pubmed/16972022" xr:uid="{D116B853-E444-7849-B68A-7793CA390E85}"/>
    <hyperlink ref="H1441" r:id="rId1136" display="http://www.ncbi.nlm.nih.gov/pubmed/11317357" xr:uid="{0A3B2429-B990-4E4E-AF7B-D98E17FC544F}"/>
    <hyperlink ref="H1440" r:id="rId1137" display="http://www.ncbi.nlm.nih.gov/pubmed/8651278" xr:uid="{72F2509D-A3CF-7744-993A-11D89BAFDFA2}"/>
    <hyperlink ref="H1439" r:id="rId1138" display="http://www.ncbi.nlm.nih.gov/pubmed/7881418" xr:uid="{406AC5AF-9B07-5042-A4B0-1B53714B560E}"/>
    <hyperlink ref="H1421" r:id="rId1139" display="http://www.ncbi.nlm.nih.gov/pubmed/" xr:uid="{25DDE88F-D76D-184D-8242-3FB9E35A0142}"/>
    <hyperlink ref="H1422" r:id="rId1140" display="http://www.ncbi.nlm.nih.gov/pubmed/1577465" xr:uid="{7D780ED6-6E1D-5B4A-A04E-05E692C482B2}"/>
    <hyperlink ref="H1423" r:id="rId1141" display="http://www.ncbi.nlm.nih.gov/pubmed/" xr:uid="{8C5E80D5-CB01-F745-BB78-459AD5AB95E5}"/>
    <hyperlink ref="H1414" r:id="rId1142" display="http://www.ncbi.nlm.nih.gov/pubmed/" xr:uid="{C7D536FD-9AD8-3C4B-891C-344791C2475A}"/>
    <hyperlink ref="H1413" r:id="rId1143" display="http://www.ncbi.nlm.nih.gov/pubmed/17096365" xr:uid="{68973288-96F3-8849-BF2B-FEB1E182ABE7}"/>
    <hyperlink ref="H1410" r:id="rId1144" display="http://www.ncbi.nlm.nih.gov/pubmed/17096365" xr:uid="{3AFBF57A-EEBA-C04E-BB03-96C6C1ADAF3A}"/>
    <hyperlink ref="H1408" r:id="rId1145" display="http://www.ncbi.nlm.nih.gov/pubmed/" xr:uid="{F6B38E99-57BA-F34F-8557-226AEBAE5797}"/>
    <hyperlink ref="H1407" r:id="rId1146" display="http://www.ncbi.nlm.nih.gov/pubmed/9497263" xr:uid="{89C4A6F0-1088-1F46-A2A3-D7A89C6BD39E}"/>
    <hyperlink ref="H1399" r:id="rId1147" display="http://www.ncbi.nlm.nih.gov/pubmed/18181215" xr:uid="{160277A6-0CB4-0D49-948E-DB98D5A820DC}"/>
    <hyperlink ref="H1394" r:id="rId1148" display="http://www.ncbi.nlm.nih.gov/pubmed/" xr:uid="{E8F81C86-160C-A448-934E-98FD8DDEAD03}"/>
    <hyperlink ref="H1383" r:id="rId1149" display="http://www.ncbi.nlm.nih.gov/pubmed/" xr:uid="{7BCBA55C-13E6-F24D-A2FF-EF45E2AA57A7}"/>
    <hyperlink ref="H1347" r:id="rId1150" display="http://rb1-lovd.d-lohmann.de/variants.php?action=search_all&amp;limit=1000&amp;order=Variant%2FDNA%2CASC&amp;page=2" xr:uid="{0CD9C780-B064-A04C-8262-3A4F37DDD6B4}"/>
    <hyperlink ref="H1376" r:id="rId1151" display="http://rb1-lovd.d-lohmann.de/variants.php?action=search_all&amp;limit=1000&amp;order=Variant%2FDNA%2CASC&amp;page=2" xr:uid="{5B1687D1-9D81-C84C-BE39-85D151B124F8}"/>
    <hyperlink ref="H1341" r:id="rId1152" display="http://www.ncbi.nlm.nih.gov/pubmed/17960112" xr:uid="{1E3C44AA-2F44-5048-81AD-80E6CDAC3839}"/>
    <hyperlink ref="H1355" r:id="rId1153" display="http://www.ncbi.nlm.nih.gov/pubmed/17096365" xr:uid="{D9164865-EB11-9043-939B-00A1889A3E8D}"/>
    <hyperlink ref="H1356" r:id="rId1154" display="http://www.ncbi.nlm.nih.gov/pubmed/17096365" xr:uid="{AD6F82D3-E6A1-1248-8218-7EF8A0D88213}"/>
    <hyperlink ref="H1370" r:id="rId1155" display="http://www.ncbi.nlm.nih.gov/pubmed/" xr:uid="{2D633CBC-D246-DF48-8FD0-6288925D7D76}"/>
    <hyperlink ref="H1362" r:id="rId1156" display="http://www.ncbi.nlm.nih.gov/pubmed/" xr:uid="{31DAF00C-0521-6343-AF95-5827B9C229E0}"/>
    <hyperlink ref="H1348" r:id="rId1157" display="http://www.ncbi.nlm.nih.gov/pubmed/" xr:uid="{F5C3A98C-290E-B844-8305-48F789680722}"/>
    <hyperlink ref="H1346" r:id="rId1158" display="http://www.ncbi.nlm.nih.gov/pubmed/" xr:uid="{115E2BF6-B6A1-6040-86F8-1929A56F7772}"/>
    <hyperlink ref="H1352" r:id="rId1159" display="http://www.ncbi.nlm.nih.gov/pubmed/" xr:uid="{1B51C21D-E9A1-0140-943B-0AE6034120A4}"/>
    <hyperlink ref="H1366" r:id="rId1160" display="http://www.ncbi.nlm.nih.gov/pubmed/12541220" xr:uid="{658B7C56-4B29-A346-843D-C2D1672A7D50}"/>
    <hyperlink ref="H1365" r:id="rId1161" display="http://www.ncbi.nlm.nih.gov/pubmed/12541220" xr:uid="{247A34BC-D37E-5847-95F7-1A66F1728AB4}"/>
    <hyperlink ref="H1360" r:id="rId1162" display="http://www.ncbi.nlm.nih.gov/pubmed/12541220" xr:uid="{C19A8CDD-0C39-EB4F-AFEA-3FB73E24034F}"/>
    <hyperlink ref="H1363" r:id="rId1163" display="http://www.ncbi.nlm.nih.gov/pubmed/12541220" xr:uid="{094C091C-678E-6343-A3C3-CB0F969F189C}"/>
    <hyperlink ref="H1379" r:id="rId1164" display="http://www.ncbi.nlm.nih.gov/pubmed/12955724" xr:uid="{E6DCF326-67FE-744A-8894-465DA041B3B4}"/>
    <hyperlink ref="H1375" r:id="rId1165" display="http://www.ncbi.nlm.nih.gov/pubmed/8651278" xr:uid="{4A9B2D46-6875-9443-A483-74F52274AD13}"/>
    <hyperlink ref="H1374" r:id="rId1166" display="http://www.ncbi.nlm.nih.gov/pubmed/8651278" xr:uid="{E0315BEC-2EA5-DC41-84DF-E3CC6BA25400}"/>
    <hyperlink ref="H1373" r:id="rId1167" display="http://www.ncbi.nlm.nih.gov/pubmed/8651278" xr:uid="{DAC7D4F6-8B05-DA44-8117-C15386C9FD57}"/>
    <hyperlink ref="H1378" r:id="rId1168" display="http://www.ncbi.nlm.nih.gov/pubmed/7795591" xr:uid="{0A774697-0298-4A43-B0B9-B9A71F0D84E3}"/>
    <hyperlink ref="H1324" r:id="rId1169" display="http://www.ncbi.nlm.nih.gov/pubmed/16972022" xr:uid="{67F5E39E-B3C6-4B42-90B9-5B5D11AED52D}"/>
    <hyperlink ref="H1323" r:id="rId1170" display="http://www.ncbi.nlm.nih.gov/pubmed/16972022" xr:uid="{E3C0FCE3-783C-184F-AD87-3BC545939ADA}"/>
    <hyperlink ref="H1322" r:id="rId1171" display="http://www.ncbi.nlm.nih.gov/pubmed/16972022" xr:uid="{01D99DE2-FB13-D948-89D4-205AD9699469}"/>
    <hyperlink ref="H1321" r:id="rId1172" display="http://www.ncbi.nlm.nih.gov/pubmed/16972022" xr:uid="{6F5FC36B-9B8F-8A48-AB8E-115AA96D9162}"/>
    <hyperlink ref="H1313" r:id="rId1173" display="http://www.ncbi.nlm.nih.gov/pubmed/" xr:uid="{8C2A2592-5C6B-3645-8639-8EF556199620}"/>
    <hyperlink ref="H1316" r:id="rId1174" display="http://www.ncbi.nlm.nih.gov/pubmed/11317357" xr:uid="{E0AC0E05-C5AD-954D-BBD6-EF929909B73C}"/>
    <hyperlink ref="H1315" r:id="rId1175" display="http://www.ncbi.nlm.nih.gov/pubmed/11317357" xr:uid="{BEC284FA-567C-E942-8C38-0A78E0C3C664}"/>
    <hyperlink ref="H1314" r:id="rId1176" display="http://www.ncbi.nlm.nih.gov/pubmed/10671068" xr:uid="{700D8F88-52EC-E94E-AA61-D8396B59BF6E}"/>
    <hyperlink ref="H1310" r:id="rId1177" display="http://www.ncbi.nlm.nih.gov/pubmed/12187430" xr:uid="{53CF16AA-A655-6443-ABEB-E7733C199DC4}"/>
    <hyperlink ref="H1311" r:id="rId1178" display="http://www.ncbi.nlm.nih.gov/pubmed/12955724" xr:uid="{E3C6A145-71D3-DB4E-A375-CEAEACDB3EE4}"/>
    <hyperlink ref="H1309" r:id="rId1179" display="http://www.ncbi.nlm.nih.gov/pubmed/14769601" xr:uid="{361A7944-5389-C542-A6B2-9DE387DFD5B6}"/>
    <hyperlink ref="H1308" r:id="rId1180" display="http://www.ncbi.nlm.nih.gov/pubmed/12402348" xr:uid="{D5F0FC0F-BF4E-7A4C-8C5D-2DAF7A7EFEE7}"/>
    <hyperlink ref="H1307" r:id="rId1181" display="http://www.ncbi.nlm.nih.gov/pubmed/12541220" xr:uid="{707467F0-1AD5-DE4B-8990-335F04C64860}"/>
    <hyperlink ref="H1304" r:id="rId1182" display="http://www.ncbi.nlm.nih.gov/pubmed/17096365" xr:uid="{B9FD9614-B3AD-984E-B4CE-A59A443F81DA}"/>
    <hyperlink ref="H1303" r:id="rId1183" display="http://www.ncbi.nlm.nih.gov/pubmed/10671068" xr:uid="{9B72906A-5D92-6049-BC44-D72903F0ED4A}"/>
    <hyperlink ref="H1292" r:id="rId1184" display="http://www.ncbi.nlm.nih.gov/pubmed/22219649" xr:uid="{D1784BB3-EEEF-F943-81CB-9C9865BDA257}"/>
    <hyperlink ref="H1254" r:id="rId1185" display="http://rb1-lovd.d-lohmann.de/variants.php?action=search_all&amp;limit=1000&amp;order=Variant%2FDNA%2CASC&amp;page=2" xr:uid="{859D4955-CB0A-1645-9E07-D411F0FA9848}"/>
    <hyperlink ref="H1253" r:id="rId1186" display="http://www.ncbi.nlm.nih.gov/pubmed/17960112" xr:uid="{B16A3114-673C-1349-B12B-616FB507E0DA}"/>
    <hyperlink ref="H1266" r:id="rId1187" display="http://www.ncbi.nlm.nih.gov/pubmed/17096365" xr:uid="{B02BC3C5-BC15-1246-B9BD-0F12CB5BE4B2}"/>
    <hyperlink ref="H1265" r:id="rId1188" display="http://www.ncbi.nlm.nih.gov/pubmed/17096365" xr:uid="{A9D10428-4E5A-0A4F-83E1-2025AF52A1F5}"/>
    <hyperlink ref="H1252" r:id="rId1189" display="http://www.ncbi.nlm.nih.gov/pubmed/15605413" xr:uid="{BCF38DF3-B3F1-024C-B018-CA34C08DFECC}"/>
    <hyperlink ref="H1261" r:id="rId1190" display="http://www.ncbi.nlm.nih.gov/pubmed/" xr:uid="{E93C9CEE-C77E-E64C-AFA8-F7B9CE1F8131}"/>
    <hyperlink ref="H1262" r:id="rId1191" display="http://www.ncbi.nlm.nih.gov/pubmed/" xr:uid="{3F649163-BB49-1247-A85D-80C9B3D3E0B2}"/>
    <hyperlink ref="H1263" r:id="rId1192" display="http://www.ncbi.nlm.nih.gov/pubmed/" xr:uid="{9969F20C-0F6B-3B4C-A614-D5FFE62A91AA}"/>
    <hyperlink ref="H1257" r:id="rId1193" display="http://www.ncbi.nlm.nih.gov/pubmed/" xr:uid="{EB560043-2796-DA46-8A19-7B46FB92769A}"/>
    <hyperlink ref="H1291" r:id="rId1194" display="http://www.ncbi.nlm.nih.gov/pubmed/14769601" xr:uid="{B71F0925-40FE-F240-BEEE-28A4F6CDD7C8}"/>
    <hyperlink ref="H1288" r:id="rId1195" display="http://www.ncbi.nlm.nih.gov/pubmed/11317357" xr:uid="{82F26DB9-8C16-3E4F-B38C-18E7E290DF7D}"/>
    <hyperlink ref="H1284" r:id="rId1196" display="http://www.ncbi.nlm.nih.gov/pubmed/12541220" xr:uid="{04D90029-9A97-E447-85D2-476BF911668D}"/>
    <hyperlink ref="H1275" r:id="rId1197" display="http://www.ncbi.nlm.nih.gov/pubmed/12541220" xr:uid="{9D5E9DF7-AA6A-BD41-8FBE-E2C975BEC68A}"/>
    <hyperlink ref="H1271" r:id="rId1198" display="http://www.ncbi.nlm.nih.gov/pubmed/12541220" xr:uid="{391A384E-50FB-D04C-9BE0-F659204CF26E}"/>
    <hyperlink ref="H1270" r:id="rId1199" display="http://www.ncbi.nlm.nih.gov/pubmed/12541220" xr:uid="{179AFDA4-507D-3C4A-AC3E-A9D7CCA49066}"/>
    <hyperlink ref="H1269" r:id="rId1200" display="http://www.ncbi.nlm.nih.gov/pubmed/12541220" xr:uid="{3290E36D-DD15-F648-8306-51F2428104D5}"/>
    <hyperlink ref="H1264" r:id="rId1201" display="http://www.ncbi.nlm.nih.gov/pubmed/10671068" xr:uid="{EA8FCDB8-E8E5-1B42-9CF4-1B68A03A6A6B}"/>
    <hyperlink ref="H1286" r:id="rId1202" display="http://www.ncbi.nlm.nih.gov/pubmed/8651278" xr:uid="{2CAF43DF-C1F5-8142-A8F5-4CEA223A3F03}"/>
    <hyperlink ref="H1255" r:id="rId1203" display="http://www.ncbi.nlm.nih.gov/pubmed/1352398" xr:uid="{8B58CC9E-0C2B-BA4D-A689-974D36F921F5}"/>
    <hyperlink ref="H1241" r:id="rId1204" display="http://www.ncbi.nlm.nih.gov/pubmed/15605413" xr:uid="{E461082B-9A56-7B40-A60C-9AA45B68909A}"/>
    <hyperlink ref="H1242" r:id="rId1205" display="http://www.ncbi.nlm.nih.gov/pubmed/12541220" xr:uid="{93203E85-05CE-A944-82D1-A5FC8DB88251}"/>
    <hyperlink ref="H1237" r:id="rId1206" display="http://www.ncbi.nlm.nih.gov/pubmed/" xr:uid="{E72F6FED-230F-7844-BD4B-A8EB8BDC8412}"/>
    <hyperlink ref="H1236" r:id="rId1207" display="http://www.ncbi.nlm.nih.gov/pubmed/12541220" xr:uid="{D697B086-8F05-8D4D-9A83-A0C3D70D7213}"/>
    <hyperlink ref="H1238" r:id="rId1208" display="http://www.ncbi.nlm.nih.gov/pubmed/17096365" xr:uid="{A7F3AB21-15E5-F747-B073-B4840D81B7F3}"/>
    <hyperlink ref="H1165" r:id="rId1209" display="http://www.ncbi.nlm.nih.gov/pubmed/22963398" xr:uid="{FF91F819-257A-024A-A8A1-955C07F16582}"/>
    <hyperlink ref="H1172" r:id="rId1210" display="http://rb1-lovd.d-lohmann.de/variants.php?action=search_all&amp;limit=1000&amp;order=Variant%2FDNA%2CASC&amp;page=2" xr:uid="{CE31F479-B29E-084B-8BF1-359A97D52860}"/>
    <hyperlink ref="H1183" r:id="rId1211" display="http://rb1-lovd.d-lohmann.de/variants.php?action=search_all&amp;limit=1000&amp;order=Variant%2FDNA%2CASC&amp;page=2" xr:uid="{BA257AB9-0A14-2845-9791-71C28C07B50C}"/>
    <hyperlink ref="H1215" r:id="rId1212" display="http://rb1-lovd.d-lohmann.de/variants.php?action=search_all&amp;limit=1000&amp;order=Variant%2FDNA%2CASC&amp;page=2" xr:uid="{6192DBE2-91FE-7446-9896-311D22D6CDCE}"/>
    <hyperlink ref="H1214" r:id="rId1213" display="http://rb1-lovd.d-lohmann.de/variants.php?action=search_all&amp;limit=1000&amp;order=Variant%2FDNA%2CASC&amp;page=2" xr:uid="{C8CA00FF-5018-2F40-B6A9-5980E3A18980}"/>
    <hyperlink ref="H1225" r:id="rId1214" display="http://www.ncbi.nlm.nih.gov/pubmed/16972022" xr:uid="{17F19C38-BFEA-D94C-BF1F-009586555D88}"/>
    <hyperlink ref="H1166" r:id="rId1215" display="http://www.ncbi.nlm.nih.gov/pubmed/17960112" xr:uid="{F3AC2751-68A8-B546-BEB0-5128EF2C43EE}"/>
    <hyperlink ref="H1169" r:id="rId1216" display="http://www.ncbi.nlm.nih.gov/pubmed/15605413" xr:uid="{7D4BD12D-2BEB-684B-87A4-253FC6A98BC3}"/>
    <hyperlink ref="H1167" r:id="rId1217" display="http://www.ncbi.nlm.nih.gov/pubmed/15776430" xr:uid="{9AB84B06-7B38-E941-9F36-332CC32D688D}"/>
    <hyperlink ref="H1207" r:id="rId1218" display="http://www.ncbi.nlm.nih.gov/pubmed/" xr:uid="{9C38FD83-A607-0140-A0C2-F9E6F4FF57C0}"/>
    <hyperlink ref="H1202" r:id="rId1219" display="http://www.ncbi.nlm.nih.gov/pubmed/" xr:uid="{78E2D619-B454-BC49-BBAD-7E8DA421A637}"/>
    <hyperlink ref="H1176" r:id="rId1220" display="http://www.ncbi.nlm.nih.gov/pubmed/" xr:uid="{2347DA86-77EB-2547-806D-95B818016161}"/>
    <hyperlink ref="H1178" r:id="rId1221" display="http://www.ncbi.nlm.nih.gov/pubmed/" xr:uid="{491B6BB8-1223-1344-A979-6E98C8667C2C}"/>
    <hyperlink ref="H1181" r:id="rId1222" display="http://www.ncbi.nlm.nih.gov/pubmed/" xr:uid="{80421DB3-EDC7-734A-BA45-909C779B18A2}"/>
    <hyperlink ref="H1173" r:id="rId1223" display="http://www.ncbi.nlm.nih.gov/pubmed/" xr:uid="{BAA385C6-84D0-F045-B63D-9A5700EC3B54}"/>
    <hyperlink ref="H1177" r:id="rId1224" display="http://www.ncbi.nlm.nih.gov/pubmed/" xr:uid="{0C0D63FD-51BB-8542-9495-4C57B89026CF}"/>
    <hyperlink ref="H1218" r:id="rId1225" display="http://www.ncbi.nlm.nih.gov/pubmed/14769601" xr:uid="{3FA6BDBB-2410-F947-9611-BC97E6B8E829}"/>
    <hyperlink ref="H1216" r:id="rId1226" display="http://www.ncbi.nlm.nih.gov/pubmed/11317357" xr:uid="{511AF3B0-8B5C-2E40-945B-F1B33AA6117E}"/>
    <hyperlink ref="H1221" r:id="rId1227" display="http://www.ncbi.nlm.nih.gov/pubmed/12402348" xr:uid="{C9A27C8E-1EDF-7241-8190-0183FEE5F3FE}"/>
    <hyperlink ref="H1198" r:id="rId1228" display="http://www.ncbi.nlm.nih.gov/pubmed/12541220" xr:uid="{CD787E53-3050-744B-B2F5-B3E1107934DE}"/>
    <hyperlink ref="H1195" r:id="rId1229" display="http://www.ncbi.nlm.nih.gov/pubmed/12541220" xr:uid="{1F91661B-B108-4945-92B9-750608DB7E06}"/>
    <hyperlink ref="H1189" r:id="rId1230" display="http://www.ncbi.nlm.nih.gov/pubmed/12541220" xr:uid="{A669E0D4-B56E-9344-AF15-AB9613409F9A}"/>
    <hyperlink ref="H1188" r:id="rId1231" display="http://www.ncbi.nlm.nih.gov/pubmed/12541220" xr:uid="{8D3CF668-3509-0244-8D2E-404A960C5034}"/>
    <hyperlink ref="H1193" r:id="rId1232" display="http://www.ncbi.nlm.nih.gov/pubmed/12541220" xr:uid="{5A27B5C3-95F0-F64B-A78C-2C38DC8E5347}"/>
    <hyperlink ref="H1187" r:id="rId1233" display="http://www.ncbi.nlm.nih.gov/pubmed/12541220" xr:uid="{C97986FD-24CC-7444-91D3-D91C168F9C9E}"/>
    <hyperlink ref="H1191" r:id="rId1234" display="http://www.ncbi.nlm.nih.gov/pubmed/12541220" xr:uid="{71B0BA3E-D46C-B54C-BB79-2CF74F6089DD}"/>
    <hyperlink ref="H1223" r:id="rId1235" display="http://www.ncbi.nlm.nih.gov/pubmed/12955724" xr:uid="{40131572-19C5-A14E-8DF3-8874E2C2CA5A}"/>
    <hyperlink ref="H1222" r:id="rId1236" display="http://www.ncbi.nlm.nih.gov/pubmed/12955724" xr:uid="{824131D3-3311-4B49-B47A-9976ED81F117}"/>
    <hyperlink ref="H1213" r:id="rId1237" display="http://www.ncbi.nlm.nih.gov/pubmed/15166261" xr:uid="{A8E17FC1-92A9-4247-9C54-2D4FB080AF3D}"/>
    <hyperlink ref="H1220" r:id="rId1238" display="http://www.ncbi.nlm.nih.gov/pubmed/2594029" xr:uid="{9D1345D4-A770-4443-A1D6-8E5BCCC727C7}"/>
    <hyperlink ref="H1212" r:id="rId1239" display="http://www.ncbi.nlm.nih.gov/pubmed/8651278" xr:uid="{3F92E6EF-5B93-4E45-B1A0-10783304E783}"/>
    <hyperlink ref="H1208" r:id="rId1240" display="http://www.ncbi.nlm.nih.gov/pubmed/8651278" xr:uid="{DA07CCCD-0DE6-4346-BD19-9A73E2BA6868}"/>
    <hyperlink ref="H1211" r:id="rId1241" display="http://www.ncbi.nlm.nih.gov/pubmed/8651278" xr:uid="{1CB49AC4-5693-C647-BF6A-D1DA68E3F5D7}"/>
    <hyperlink ref="H1210" r:id="rId1242" display="http://www.ncbi.nlm.nih.gov/pubmed/8651278" xr:uid="{876AF92A-5741-EC42-88FB-A6D50244E97B}"/>
    <hyperlink ref="H1209" r:id="rId1243" display="http://www.ncbi.nlm.nih.gov/pubmed/8651278" xr:uid="{2036175E-B86C-9E48-BCAF-BE2F5C117732}"/>
    <hyperlink ref="H1160" r:id="rId1244" display="http://www.ncbi.nlm.nih.gov/pubmed/12541220" xr:uid="{64479892-313D-8842-B529-B5036F8E28D8}"/>
    <hyperlink ref="H1159" r:id="rId1245" display="http://rb1-lovd.d-lohmann.de/variants.php?action=search_all&amp;limit=1000&amp;order=Variant%2FDNA%2CASC&amp;page=2" xr:uid="{A5D69865-847C-DF44-A334-39A6CB317ED5}"/>
    <hyperlink ref="H1154" r:id="rId1246" display="http://www.ncbi.nlm.nih.gov/pubmed/14516425" xr:uid="{C6D7169B-0610-9747-A9E0-04B2F8B6172A}"/>
    <hyperlink ref="H1155" r:id="rId1247" display="http://www.ncbi.nlm.nih.gov/pubmed/10671068" xr:uid="{54FBD5A5-7C9A-C947-861E-F18C90E2A80D}"/>
    <hyperlink ref="H1149" r:id="rId1248" display="http://rb1-lovd.d-lohmann.de/variants.php?action=search_all&amp;limit=1000&amp;order=Variant%2FDNA%2CASC&amp;page=2" xr:uid="{FE7141A3-10FE-A246-B2D1-072B3DF473D2}"/>
    <hyperlink ref="H1148" r:id="rId1249" display="http://www.ncbi.nlm.nih.gov/pubmed/15605413" xr:uid="{4B65A6E5-EA51-2749-9338-313C8D49E211}"/>
    <hyperlink ref="H1151" r:id="rId1250" display="http://www.ncbi.nlm.nih.gov/pubmed/12402348" xr:uid="{E282656D-9489-8346-9CF6-AD0B5DAC693A}"/>
    <hyperlink ref="H1150" r:id="rId1251" display="http://www.ncbi.nlm.nih.gov/pubmed/8651278" xr:uid="{0A93E14D-EC5B-1D42-8CF8-876FFF8C8ECB}"/>
    <hyperlink ref="H1146" r:id="rId1252" display="http://www.ncbi.nlm.nih.gov/pubmed/18181215" xr:uid="{22FB7AED-A384-584E-AC52-0A0B25E1EEA0}"/>
    <hyperlink ref="H1147" r:id="rId1253" display="http://www.ncbi.nlm.nih.gov/pubmed/" xr:uid="{E7D406C2-B47B-BD47-A7FC-4DD4AE3EA66C}"/>
    <hyperlink ref="H1144" r:id="rId1254" display="http://www.ncbi.nlm.nih.gov/pubmed/10882758" xr:uid="{7B4BAC82-6D26-2340-BB06-754561B8EF2D}"/>
    <hyperlink ref="H1143" r:id="rId1255" display="http://www.ncbi.nlm.nih.gov/pubmed/9311732" xr:uid="{1DA38B81-853A-084A-8FBC-2BFCBB5D7F60}"/>
    <hyperlink ref="H1141" r:id="rId1256" display="http://www.ncbi.nlm.nih.gov/pubmed/10882758" xr:uid="{386C241B-4F30-4045-BD33-657DD96FC8D1}"/>
    <hyperlink ref="H1139" r:id="rId1257" display="http://www.ncbi.nlm.nih.gov/pubmed/12541220" xr:uid="{207A9D90-FE3D-6B43-AA62-6153BEEFB5E5}"/>
    <hyperlink ref="H1135" r:id="rId1258" display="http://www.ncbi.nlm.nih.gov/pubmed/" xr:uid="{5E4FDC0C-4253-534D-A6C5-64C6C6393D71}"/>
    <hyperlink ref="H1136" r:id="rId1259" display="http://www.ncbi.nlm.nih.gov/pubmed/12541220" xr:uid="{A073696B-62F9-BF49-80D9-FD548BA5598C}"/>
    <hyperlink ref="H1083" r:id="rId1260" display="http://www.ncbi.nlm.nih.gov/pubmed/12187430" xr:uid="{5CA1FFE0-8C8E-1040-8D8F-9EDF3D288D41}"/>
    <hyperlink ref="H1090" r:id="rId1261" display="http://www.ncbi.nlm.nih.gov/pubmed/18181215" xr:uid="{29A9759F-7FF1-6049-A7C6-F621C8A56A51}"/>
    <hyperlink ref="H1044" r:id="rId1262" display="http://www.ncbi.nlm.nih.gov/pubmed/17960112" xr:uid="{019A827C-F992-DE46-8269-234359AE895B}"/>
    <hyperlink ref="H1043" r:id="rId1263" display="http://www.ncbi.nlm.nih.gov/pubmed/17960112" xr:uid="{C6459068-8B84-A543-9354-3ED972E6CF52}"/>
    <hyperlink ref="H1067" r:id="rId1264" display="http://www.ncbi.nlm.nih.gov/pubmed/17096365" xr:uid="{B7826CA0-2CC0-3243-ADA7-9050CC2DC65E}"/>
    <hyperlink ref="H1068" r:id="rId1265" display="http://www.ncbi.nlm.nih.gov/pubmed/17096365" xr:uid="{1996B9C1-17C6-4E4D-9F6C-8EF9227E39E3}"/>
    <hyperlink ref="H1084" r:id="rId1266" display="http://www.ncbi.nlm.nih.gov/pubmed/16682285" xr:uid="{BF980E14-CE13-0D4B-81C6-89C62B4FC78A}"/>
    <hyperlink ref="H1047" r:id="rId1267" display="http://www.ncbi.nlm.nih.gov/pubmed/16463005" xr:uid="{3C202507-6ED9-B947-8AA5-0688EA85B75A}"/>
    <hyperlink ref="H1046" r:id="rId1268" display="http://www.ncbi.nlm.nih.gov/pubmed/15605413" xr:uid="{55C0670E-9F1A-4243-B8D8-E0A21C6CF5F6}"/>
    <hyperlink ref="H1045" r:id="rId1269" display="http://www.ncbi.nlm.nih.gov/pubmed/15605413" xr:uid="{4C89E327-ED8A-8346-97FF-96FC17A86D0D}"/>
    <hyperlink ref="H1048" r:id="rId1270" display="http://www.ncbi.nlm.nih.gov/pubmed/15776430" xr:uid="{0600D82A-CBBB-7B49-8C2D-CF3E2A5C3211}"/>
    <hyperlink ref="H1081" r:id="rId1271" display="http://www.ncbi.nlm.nih.gov/pubmed/" xr:uid="{66130369-AC80-8045-A62D-91ED1A4EF9BA}"/>
    <hyperlink ref="H1078" r:id="rId1272" display="http://www.ncbi.nlm.nih.gov/pubmed/" xr:uid="{6673A09E-34A1-094D-B5A5-237431B3664F}"/>
    <hyperlink ref="H1075" r:id="rId1273" display="http://www.ncbi.nlm.nih.gov/pubmed/" xr:uid="{DE46DFC0-3806-0F4A-90E6-180B97717A98}"/>
    <hyperlink ref="H1079" r:id="rId1274" display="http://www.ncbi.nlm.nih.gov/pubmed/" xr:uid="{4E90CEEA-5C78-CF4C-9C1C-AC4A1E36DFB2}"/>
    <hyperlink ref="H1074" r:id="rId1275" display="http://www.ncbi.nlm.nih.gov/pubmed/" xr:uid="{D3D2CD73-B579-A147-A25B-5153658E9C02}"/>
    <hyperlink ref="H1064" r:id="rId1276" display="http://www.ncbi.nlm.nih.gov/pubmed/" xr:uid="{01C783E0-AA87-8E48-AE26-074F43DE067E}"/>
    <hyperlink ref="H1057" r:id="rId1277" display="http://www.ncbi.nlm.nih.gov/pubmed/" xr:uid="{7A81CC5C-2B96-734F-8C3C-00891AF3991B}"/>
    <hyperlink ref="H1061" r:id="rId1278" display="http://www.ncbi.nlm.nih.gov/pubmed/" xr:uid="{BBFBB07D-C92B-F04C-AF4B-D7EBB12113AC}"/>
    <hyperlink ref="H1058" r:id="rId1279" display="http://www.ncbi.nlm.nih.gov/pubmed/" xr:uid="{D8E9A797-9084-E843-A5E6-8CCCF812BE53}"/>
    <hyperlink ref="H1052" r:id="rId1280" display="http://www.ncbi.nlm.nih.gov/pubmed/" xr:uid="{452DD098-7C5B-1048-9083-8F8184908097}"/>
    <hyperlink ref="H1054" r:id="rId1281" display="http://www.ncbi.nlm.nih.gov/pubmed/" xr:uid="{B19B3665-6DAB-9B4D-ACDF-0AA94E50398B}"/>
    <hyperlink ref="H1059" r:id="rId1282" display="http://www.ncbi.nlm.nih.gov/pubmed/" xr:uid="{88D27953-AA93-CF42-A5FA-C7072BF13880}"/>
    <hyperlink ref="H1053" r:id="rId1283" display="http://www.ncbi.nlm.nih.gov/pubmed/" xr:uid="{921AC826-D3BA-1140-8218-BB6615C77415}"/>
    <hyperlink ref="H1051" r:id="rId1284" display="http://www.ncbi.nlm.nih.gov/pubmed/" xr:uid="{DD728CE3-ADBC-1E41-B21D-1C2AB80903DE}"/>
    <hyperlink ref="H1077" r:id="rId1285" display="http://www.ncbi.nlm.nih.gov/pubmed/12541220" xr:uid="{98B26E48-DAA0-3046-ADDA-9408A6EEE278}"/>
    <hyperlink ref="H1071" r:id="rId1286" display="http://www.ncbi.nlm.nih.gov/pubmed/12541220" xr:uid="{C7B856BA-F07B-1840-B5C1-2BF2371343BC}"/>
    <hyperlink ref="H1069" r:id="rId1287" display="http://www.ncbi.nlm.nih.gov/pubmed/12541220" xr:uid="{0B65FB28-D15A-9440-BA59-7DE59B30C070}"/>
    <hyperlink ref="H1070" r:id="rId1288" display="http://www.ncbi.nlm.nih.gov/pubmed/12541220" xr:uid="{0946C8CF-989B-0C4D-9C23-94942F2F9C2A}"/>
    <hyperlink ref="H1073" r:id="rId1289" display="http://www.ncbi.nlm.nih.gov/pubmed/12541220" xr:uid="{EA4E2CCB-37D7-F141-BEEF-CFDC25ED6A7C}"/>
    <hyperlink ref="H1086" r:id="rId1290" display="http://www.ncbi.nlm.nih.gov/pubmed/12955724" xr:uid="{630D3089-050D-8F48-B918-81BEBB7222E1}"/>
    <hyperlink ref="H1085" r:id="rId1291" display="http://www.ncbi.nlm.nih.gov/pubmed/12955724" xr:uid="{542BDA44-4F2F-6F40-94E0-EDFC2E6A9022}"/>
    <hyperlink ref="H1066" r:id="rId1292" display="http://www.ncbi.nlm.nih.gov/pubmed/10671068" xr:uid="{664B3165-E759-7644-8DB4-41E4C702AD25}"/>
    <hyperlink ref="H1027" r:id="rId1293" display="http://www.ncbi.nlm.nih.gov/pubmed/14769601" xr:uid="{127F563F-CD9E-E749-A39F-70569093DDBB}"/>
    <hyperlink ref="H1010" r:id="rId1294" display="http://www.ncbi.nlm.nih.gov/pubmed/17096365" xr:uid="{681F2EE7-F63F-154B-A009-02F67965E310}"/>
    <hyperlink ref="H1000" r:id="rId1295" display="http://www.ncbi.nlm.nih.gov/pubmed/8178820" xr:uid="{CF1C9D0C-9FC9-804F-95C4-EA02A98B7639}"/>
    <hyperlink ref="H996" r:id="rId1296" display="http://www.ncbi.nlm.nih.gov/pubmed/15605413" xr:uid="{FD80784C-5C72-514F-A7D1-E14FE3CE6E5B}"/>
    <hyperlink ref="H997" r:id="rId1297" display="http://www.ncbi.nlm.nih.gov/pubmed/12541220" xr:uid="{AC2CFA96-B8A3-714A-9DDE-821F2AA48512}"/>
    <hyperlink ref="H986" r:id="rId1298" display="http://www.ncbi.nlm.nih.gov/pubmed/14769601" xr:uid="{F6DF666B-2EF9-B645-B0AB-C76D120B1F3F}"/>
    <hyperlink ref="H987" r:id="rId1299" display="http://www.ncbi.nlm.nih.gov/pubmed/14769601" xr:uid="{B1263718-2D0A-8F44-BC43-DCB1C9332758}"/>
    <hyperlink ref="H978" r:id="rId1300" display="http://www.ncbi.nlm.nih.gov/pubmed/12541220" xr:uid="{CC2C369F-9BB8-0D4F-B321-FD48B02377E9}"/>
    <hyperlink ref="H977" r:id="rId1301" display="http://www.ncbi.nlm.nih.gov/pubmed/12541220" xr:uid="{EEB826F3-4AF4-C34B-A44E-569F2DF81234}"/>
    <hyperlink ref="H979" r:id="rId1302" display="http://www.ncbi.nlm.nih.gov/pubmed/7795591" xr:uid="{5657ED15-A2C4-CE46-A28E-C6A6A857F3FF}"/>
    <hyperlink ref="H931" r:id="rId1303" display="http://rb1-lovd.d-lohmann.de/variants.php?action=search_all&amp;limit=1000&amp;order=Variant%2FDNA%2CASC&amp;page=2" xr:uid="{CD06BD78-54C2-6F4C-9227-10B37294B632}"/>
    <hyperlink ref="H923" r:id="rId1304" display="http://www.ncbi.nlm.nih.gov/pubmed/17960112" xr:uid="{634B5025-E2B7-C44C-9A89-C9FCD1FDB376}"/>
    <hyperlink ref="H962" r:id="rId1305" display="http://www.ncbi.nlm.nih.gov/pubmed/16682285" xr:uid="{F22CA6B7-F9AA-F54B-94A0-49C1DDD35253}"/>
    <hyperlink ref="H924" r:id="rId1306" display="http://www.ncbi.nlm.nih.gov/pubmed/15605413" xr:uid="{48C9443B-7B1A-CE46-A00B-DC9A69B58010}"/>
    <hyperlink ref="H921" r:id="rId1307" display="http://www.ncbi.nlm.nih.gov/pubmed/15469703" xr:uid="{A36ABC7F-6146-274E-AEF1-1B4F7301FDE4}"/>
    <hyperlink ref="H925" r:id="rId1308" display="http://www.ncbi.nlm.nih.gov/pubmed/10673998" xr:uid="{23341A1D-881E-AB46-AACA-E1F82C480A8F}"/>
    <hyperlink ref="H952" r:id="rId1309" display="http://www.ncbi.nlm.nih.gov/pubmed/" xr:uid="{C03D84DF-1C6E-C445-8DEB-F09D0DB7260B}"/>
    <hyperlink ref="H929" r:id="rId1310" display="http://www.ncbi.nlm.nih.gov/pubmed/" xr:uid="{416ACABA-6F91-EF48-9420-C7910B2E51CA}"/>
    <hyperlink ref="H927" r:id="rId1311" display="http://www.ncbi.nlm.nih.gov/pubmed/" xr:uid="{8A9F1038-6B89-D84E-B2D2-8952F3807B69}"/>
    <hyperlink ref="H935" r:id="rId1312" display="http://www.ncbi.nlm.nih.gov/pubmed/" xr:uid="{1C8C1B98-CFA0-3041-93A6-A55D504D39F0}"/>
    <hyperlink ref="H932" r:id="rId1313" display="http://www.ncbi.nlm.nih.gov/pubmed/" xr:uid="{F86EAB23-563A-1746-950B-994B788A4853}"/>
    <hyperlink ref="H938" r:id="rId1314" display="http://www.ncbi.nlm.nih.gov/pubmed/" xr:uid="{C244E66D-A95E-2747-81D4-2E73DA3BE844}"/>
    <hyperlink ref="H934" r:id="rId1315" display="http://www.ncbi.nlm.nih.gov/pubmed/" xr:uid="{5062C27E-1140-1C44-AD13-08FB9E3089A7}"/>
    <hyperlink ref="H930" r:id="rId1316" display="http://www.ncbi.nlm.nih.gov/pubmed/" xr:uid="{07FBA88F-E557-264D-BE81-5986B9F05D29}"/>
    <hyperlink ref="H964" r:id="rId1317" display="http://www.ncbi.nlm.nih.gov/pubmed/14769601" xr:uid="{B1E34ED0-CD72-FA4B-BBA1-4C226D734A3E}"/>
    <hyperlink ref="H961" r:id="rId1318" display="http://www.ncbi.nlm.nih.gov/pubmed/11317357" xr:uid="{30379F85-B443-7C47-94B9-20EE8C045E2F}"/>
    <hyperlink ref="H967" r:id="rId1319" display="http://www.ncbi.nlm.nih.gov/pubmed/12402348" xr:uid="{4A69E4EC-AA1E-1049-9909-75565553A9F3}"/>
    <hyperlink ref="H948" r:id="rId1320" display="http://www.ncbi.nlm.nih.gov/pubmed/12541220" xr:uid="{A7155749-66E0-4443-94B3-FEB7CA1DB4D1}"/>
    <hyperlink ref="H946" r:id="rId1321" display="http://www.ncbi.nlm.nih.gov/pubmed/12541220" xr:uid="{F8DE8A8A-CF59-884F-968C-3C74521C292A}"/>
    <hyperlink ref="H944" r:id="rId1322" display="http://www.ncbi.nlm.nih.gov/pubmed/12541220" xr:uid="{2FCD0C85-F9DF-DD48-863C-096280C8E350}"/>
    <hyperlink ref="H942" r:id="rId1323" display="http://www.ncbi.nlm.nih.gov/pubmed/12541220" xr:uid="{FD42D1BD-543B-4244-ACFD-455474B7DD00}"/>
    <hyperlink ref="H922" r:id="rId1324" display="http://www.ncbi.nlm.nih.gov/pubmed/10023315" xr:uid="{EBE90DA7-C0A5-B748-849F-9843951846E2}"/>
    <hyperlink ref="H936" r:id="rId1325" display="http://www.ncbi.nlm.nih.gov/pubmed/10671068" xr:uid="{B024B408-5A14-D74C-B450-3903731F9F78}"/>
    <hyperlink ref="H958" r:id="rId1326" display="http://www.ncbi.nlm.nih.gov/pubmed/8651278" xr:uid="{BE55D6DC-97ED-7940-8755-ABC892336EC1}"/>
    <hyperlink ref="H957" r:id="rId1327" display="http://www.ncbi.nlm.nih.gov/pubmed/8651278" xr:uid="{90FEB3E5-1A4D-2F46-B3F4-BF4F3D38EA88}"/>
    <hyperlink ref="H956" r:id="rId1328" display="http://www.ncbi.nlm.nih.gov/pubmed/8651278" xr:uid="{09E4E488-3B62-AA4D-9F6C-9AD65CAC79CF}"/>
    <hyperlink ref="H959" r:id="rId1329" display="http://www.ncbi.nlm.nih.gov/pubmed/8651278" xr:uid="{1BEE085F-D60C-0444-BCF6-A138FE1DDF4C}"/>
    <hyperlink ref="H966" r:id="rId1330" display="http://www.ncbi.nlm.nih.gov/pubmed/8605116" xr:uid="{04693DBE-F457-C84B-8868-E920DF5956A0}"/>
    <hyperlink ref="H963" r:id="rId1331" display="http://www.ncbi.nlm.nih.gov/pubmed/7795591" xr:uid="{05EDA069-2A5D-7347-879F-EE8308A480C8}"/>
    <hyperlink ref="H900" r:id="rId1332" display="http://www.ncbi.nlm.nih.gov/pubmed/8605116" xr:uid="{22DC725F-A3F3-7840-8724-C9A92E1FB420}"/>
    <hyperlink ref="H899" r:id="rId1333" display="http://www.ncbi.nlm.nih.gov/pubmed/7704558" xr:uid="{922A9F92-8C72-7F46-8A77-0FB65C343467}"/>
    <hyperlink ref="H897" r:id="rId1334" display="http://rb1-lovd.d-lohmann.de/variants.php?action=search_all&amp;limit=1000&amp;order=Variant%2FDNA%2CASC&amp;page=2" xr:uid="{EE07A46F-3240-9748-8E31-F9AA2F2058C7}"/>
    <hyperlink ref="H893" r:id="rId1335" display="http://www.ncbi.nlm.nih.gov/pubmed/17096365" xr:uid="{995053CF-06B1-5B4A-A79A-1F032AF4C096}"/>
    <hyperlink ref="H880" r:id="rId1336" display="http://www.ncbi.nlm.nih.gov/pubmed/12541220" xr:uid="{4CA66881-144B-C541-8006-131BAB13C7B8}"/>
    <hyperlink ref="H881" r:id="rId1337" display="http://www.ncbi.nlm.nih.gov/pubmed/2601691" xr:uid="{8002EFDD-E1DB-1C46-8C56-AC673CA69522}"/>
    <hyperlink ref="H873" r:id="rId1338" display="http://www.ncbi.nlm.nih.gov/pubmed/15605413" xr:uid="{00EE1293-76B3-7840-9A91-64BC69992B51}"/>
    <hyperlink ref="H875" r:id="rId1339" display="http://www.ncbi.nlm.nih.gov/pubmed/12541220" xr:uid="{2FCD2558-1AC4-3F4A-A348-B9E0EE9F4B9D}"/>
    <hyperlink ref="H874" r:id="rId1340" display="http://www.ncbi.nlm.nih.gov/pubmed/12541220" xr:uid="{B3A982BF-A33C-0043-AA42-C3BF0700B0F3}"/>
    <hyperlink ref="H869" r:id="rId1341" display="http://www.ncbi.nlm.nih.gov/pubmed/17096365" xr:uid="{D81B3855-1B28-674A-B0E8-9B69BA619914}"/>
    <hyperlink ref="H870" r:id="rId1342" display="http://www.ncbi.nlm.nih.gov/pubmed/" xr:uid="{A468B1E3-AB25-F34C-8093-89E33B22DCEA}"/>
    <hyperlink ref="H871" r:id="rId1343" display="http://www.ncbi.nlm.nih.gov/pubmed/8651278" xr:uid="{5F713D19-DB1F-C74B-BBA7-6D53A323DE50}"/>
    <hyperlink ref="H866" r:id="rId1344" display="http://www.ncbi.nlm.nih.gov/pubmed/15605413" xr:uid="{3B62A4ED-BFDD-4B44-9FFE-1E862CFAE149}"/>
    <hyperlink ref="H867" r:id="rId1345" display="http://www.ncbi.nlm.nih.gov/pubmed/12541220" xr:uid="{35F6B242-87B0-7044-B3D4-815C8EAB676D}"/>
    <hyperlink ref="H791" r:id="rId1346" display="http://www.ncbi.nlm.nih.gov/pubmed/17960112" xr:uid="{2B00AC5A-E5CF-9144-97B2-B999DC4FDF0A}"/>
    <hyperlink ref="H789" r:id="rId1347" display="http://www.ncbi.nlm.nih.gov/pubmed/17960112" xr:uid="{EFD65C61-0521-AA42-BBBD-2164816E1681}"/>
    <hyperlink ref="H814" r:id="rId1348" display="http://www.ncbi.nlm.nih.gov/pubmed/17096365" xr:uid="{C68B544E-07A3-AA40-AD16-34ED8F57B00F}"/>
    <hyperlink ref="H794" r:id="rId1349" display="http://www.ncbi.nlm.nih.gov/pubmed/15605413" xr:uid="{3E84770D-CC04-B144-BBDE-225EE28C83CA}"/>
    <hyperlink ref="H782" r:id="rId1350" display="http://www.ncbi.nlm.nih.gov/pubmed/15605413" xr:uid="{FFF74EC6-57B8-564E-BCF3-F06DD1624976}"/>
    <hyperlink ref="H790" r:id="rId1351" display="http://www.ncbi.nlm.nih.gov/pubmed/15605413" xr:uid="{B1226C13-E168-C34B-BB7C-AFD0EB7BDF64}"/>
    <hyperlink ref="H792" r:id="rId1352" display="http://www.ncbi.nlm.nih.gov/pubmed/15605413" xr:uid="{DB6487F2-2477-AB4B-B4AF-A34AF9377A86}"/>
    <hyperlink ref="H783" r:id="rId1353" display="http://www.ncbi.nlm.nih.gov/pubmed/15605413" xr:uid="{2E150D56-BE16-4A4E-8D44-D49213C57373}"/>
    <hyperlink ref="H823" r:id="rId1354" display="http://www.ncbi.nlm.nih.gov/pubmed/" xr:uid="{A31899F1-219D-CD48-905B-293F2F3C8C02}"/>
    <hyperlink ref="H822" r:id="rId1355" display="http://www.ncbi.nlm.nih.gov/pubmed/" xr:uid="{41C59C54-818E-BC4E-8A69-52AA2C45CBC6}"/>
    <hyperlink ref="H847" r:id="rId1356" display="http://www.ncbi.nlm.nih.gov/pubmed/" xr:uid="{4115959B-470E-ED40-B584-24E15EE482AA}"/>
    <hyperlink ref="H846" r:id="rId1357" display="http://www.ncbi.nlm.nih.gov/pubmed/" xr:uid="{570F0A58-050E-334C-A8B5-277BB23A0577}"/>
    <hyperlink ref="H843" r:id="rId1358" display="http://www.ncbi.nlm.nih.gov/pubmed/" xr:uid="{8B77977C-7DFE-7F41-95AB-BCCDC465DCBB}"/>
    <hyperlink ref="H839" r:id="rId1359" display="http://www.ncbi.nlm.nih.gov/pubmed/" xr:uid="{E5DE2931-26D9-BF4B-8406-697A93E709C6}"/>
    <hyperlink ref="H835" r:id="rId1360" display="http://www.ncbi.nlm.nih.gov/pubmed/" xr:uid="{4E54751E-B023-214F-B1A5-6988306FE6AB}"/>
    <hyperlink ref="H833" r:id="rId1361" display="http://www.ncbi.nlm.nih.gov/pubmed/" xr:uid="{5DB1B46C-235C-6F40-A926-4CB1DFDC2AEF}"/>
    <hyperlink ref="H801" r:id="rId1362" display="http://www.ncbi.nlm.nih.gov/pubmed/" xr:uid="{988F3A6D-F563-194D-A453-465D394E91C0}"/>
    <hyperlink ref="H807" r:id="rId1363" display="http://www.ncbi.nlm.nih.gov/pubmed/" xr:uid="{6CF5FFC6-6424-6549-945B-E6184F3D4E78}"/>
    <hyperlink ref="H856" r:id="rId1364" display="http://www.ncbi.nlm.nih.gov/pubmed/11317357" xr:uid="{21FA9305-4865-A249-ACF8-7076624971DB}"/>
    <hyperlink ref="H865" r:id="rId1365" display="http://www.ncbi.nlm.nih.gov/pubmed/12402348" xr:uid="{D728BDD8-7A00-2B45-89DB-469B7FEAF460}"/>
    <hyperlink ref="H864" r:id="rId1366" display="http://www.ncbi.nlm.nih.gov/pubmed/12402348" xr:uid="{AEA4EF43-C573-D348-90DA-C10F0AAEDDFF}"/>
    <hyperlink ref="H832" r:id="rId1367" display="http://www.ncbi.nlm.nih.gov/pubmed/12541220" xr:uid="{7ED8278C-3DF4-444F-B82D-10B1AB627D1B}"/>
    <hyperlink ref="H831" r:id="rId1368" display="http://www.ncbi.nlm.nih.gov/pubmed/12541220" xr:uid="{69E5F205-925E-E247-810A-BF992FCCF6C2}"/>
    <hyperlink ref="H826" r:id="rId1369" display="http://www.ncbi.nlm.nih.gov/pubmed/12541220" xr:uid="{8A9B0D30-DAFC-FA4F-A684-CBE4CF74F7D4}"/>
    <hyperlink ref="H821" r:id="rId1370" display="http://www.ncbi.nlm.nih.gov/pubmed/12541220" xr:uid="{62E882CF-8322-7747-A86D-E950A45E8CF3}"/>
    <hyperlink ref="H820" r:id="rId1371" display="http://www.ncbi.nlm.nih.gov/pubmed/12541220" xr:uid="{6942EE2B-A8F6-AE49-9B99-D3AD0821C0DB}"/>
    <hyperlink ref="H824" r:id="rId1372" display="http://www.ncbi.nlm.nih.gov/pubmed/12541220" xr:uid="{1272B2CD-F950-6F4B-8C52-B35F098CE5B2}"/>
    <hyperlink ref="H819" r:id="rId1373" display="http://www.ncbi.nlm.nih.gov/pubmed/12541220" xr:uid="{20C479C3-CB7E-2745-8F7E-3A9D7089F1D0}"/>
    <hyperlink ref="H818" r:id="rId1374" display="http://www.ncbi.nlm.nih.gov/pubmed/12541220" xr:uid="{C12DBC9F-64E3-B74D-B552-C8EA9806E8C4}"/>
    <hyperlink ref="H817" r:id="rId1375" display="http://www.ncbi.nlm.nih.gov/pubmed/12541220" xr:uid="{09FE149D-2F5A-C746-A7A0-3BF384283A11}"/>
    <hyperlink ref="H862" r:id="rId1376" display="http://www.ncbi.nlm.nih.gov/pubmed/12955724" xr:uid="{B0BDE9D0-F59C-CD4B-8A7F-BCE3376E13F2}"/>
    <hyperlink ref="H854" r:id="rId1377" display="http://www.ncbi.nlm.nih.gov/pubmed/15166261" xr:uid="{AF80667C-130F-C947-81B1-6ABEF791E581}"/>
    <hyperlink ref="H810" r:id="rId1378" display="http://www.ncbi.nlm.nih.gov/pubmed/10671068" xr:uid="{EB109343-0DB0-E749-8038-EFE6E30C2562}"/>
    <hyperlink ref="H857" r:id="rId1379" display="http://www.ncbi.nlm.nih.gov/pubmed/8651278" xr:uid="{ED8FC122-5FB0-4B4D-8484-E58986F57ECA}"/>
    <hyperlink ref="H852" r:id="rId1380" display="http://www.ncbi.nlm.nih.gov/pubmed/8651278" xr:uid="{A1CBD0EF-0D63-754C-AA83-54A8A097F05F}"/>
    <hyperlink ref="H850" r:id="rId1381" display="http://www.ncbi.nlm.nih.gov/pubmed/8651278" xr:uid="{F2036A52-30DA-824F-8A24-2212E9235B56}"/>
    <hyperlink ref="H851" r:id="rId1382" display="http://www.ncbi.nlm.nih.gov/pubmed/8651278" xr:uid="{2732DA3E-DB96-9C4E-91BC-FE841A64C815}"/>
    <hyperlink ref="H812" r:id="rId1383" display="http://www.ncbi.nlm.nih.gov/pubmed/9311732" xr:uid="{DF2C56AC-6D57-0044-AA52-7D3DE259D489}"/>
    <hyperlink ref="H793" r:id="rId1384" display="http://www.ncbi.nlm.nih.gov/pubmed/8605116" xr:uid="{8110D153-827C-1342-BB0F-F47DD343F9CD}"/>
    <hyperlink ref="H771" r:id="rId1385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F03A7F9C-A461-6348-88A9-F2D127949A94}"/>
    <hyperlink ref="H768" r:id="rId1386" display="http://www.ncbi.nlm.nih.gov/pubmed/8651278" xr:uid="{8AA39296-55C1-2A47-A369-9C63010E9A47}"/>
    <hyperlink ref="H761" r:id="rId1387" display="http://www.ncbi.nlm.nih.gov/pubmed/18181215" xr:uid="{69779CFC-9739-D14F-A558-8F7BC946BDE9}"/>
    <hyperlink ref="H754" r:id="rId1388" display="http://www.ncbi.nlm.nih.gov/pubmed/12541220" xr:uid="{4383735D-F32C-1E45-A131-009E149AC3BC}"/>
    <hyperlink ref="H755" r:id="rId1389" display="http://www.ncbi.nlm.nih.gov/pubmed/12541220" xr:uid="{27740699-DB6F-4146-AB45-59491B75A347}"/>
    <hyperlink ref="H752" r:id="rId1390" display="http://www.ncbi.nlm.nih.gov/pubmed/20090211" xr:uid="{F61BF248-F7AC-2241-A23D-97964B0B0F40}"/>
    <hyperlink ref="H751" r:id="rId1391" display="http://www.ncbi.nlm.nih.gov/pubmed/12541220" xr:uid="{FA7981E8-4744-3D43-86CC-12624BE50C68}"/>
    <hyperlink ref="H718" r:id="rId1392" display="http://www.ncbi.nlm.nih.gov/pubmed/17096365" xr:uid="{3091DEB5-316E-9046-BBDF-2D2B5F0D1ED4}"/>
    <hyperlink ref="H712" r:id="rId1393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49B75CBE-0611-EF47-8B21-1C46D7BAF8BA}"/>
    <hyperlink ref="H711" r:id="rId1394" display="http://www.ncbi.nlm.nih.gov/pubmed/11317357" xr:uid="{71C4588C-FE55-9847-8EA3-40D328A8CC21}"/>
    <hyperlink ref="H687" r:id="rId1395" display="http://www.ncbi.nlm.nih.gov/pubmed/12541220" xr:uid="{23EFD24E-ECC6-B948-BD59-39114B6E9C29}"/>
    <hyperlink ref="H688" r:id="rId1396" display="http://www.ncbi.nlm.nih.gov/pubmed/8651278" xr:uid="{4262338F-1862-9247-888F-67D3D06FA491}"/>
    <hyperlink ref="H673" r:id="rId1397" display="http://www.ncbi.nlm.nih.gov/pubmed/17960112" xr:uid="{086430C6-C412-BE4A-9272-E65575A7106D}"/>
    <hyperlink ref="H676" r:id="rId1398" display="http://www.ncbi.nlm.nih.gov/pubmed/" xr:uid="{D03EA870-3CD4-B743-AA36-77F28EEC1351}"/>
    <hyperlink ref="H675" r:id="rId1399" display="http://www.ncbi.nlm.nih.gov/pubmed/12541220" xr:uid="{13C42F8F-247B-0D4F-911B-FC9B97F00448}"/>
    <hyperlink ref="H674" r:id="rId1400" display="http://www.ncbi.nlm.nih.gov/pubmed/12541220" xr:uid="{6B21B1D0-5E5E-A445-B4B1-D7F90E2A8A55}"/>
    <hyperlink ref="H678" r:id="rId1401" display="http://www.ncbi.nlm.nih.gov/pubmed/15605413" xr:uid="{B40D3872-F97E-AC4F-A2AC-5E2BEBDEEFA0}"/>
    <hyperlink ref="H680" r:id="rId1402" display="http://www.ncbi.nlm.nih.gov/pubmed/" xr:uid="{2F9BB22C-CDBB-454D-88C9-490BB9E1FBFA}"/>
    <hyperlink ref="H679" r:id="rId1403" display="http://www.ncbi.nlm.nih.gov/pubmed/12541220" xr:uid="{3D1EE3EF-2BFB-1F45-A407-70CF922AD004}"/>
    <hyperlink ref="H635" r:id="rId1404" display="http://www.ncbi.nlm.nih.gov/pubmed/22963398" xr:uid="{726AE89A-6865-2C4A-A6E2-B583637BEDA5}"/>
    <hyperlink ref="H634" r:id="rId1405" display="http://www.ncbi.nlm.nih.gov/pubmed/22963398" xr:uid="{148A099D-C6DE-994A-97D3-EBF833705B2D}"/>
    <hyperlink ref="H639" r:id="rId1406" display="http://www.ncbi.nlm.nih.gov/pubmed/17960112" xr:uid="{3BE4F427-93CF-F34B-8A52-1BBFE64D44BC}"/>
    <hyperlink ref="H638" r:id="rId1407" display="http://www.ncbi.nlm.nih.gov/pubmed/17960112" xr:uid="{6E8100AD-5FF6-C542-854B-DF6AF2D98A14}"/>
    <hyperlink ref="H649" r:id="rId1408" display="http://www.ncbi.nlm.nih.gov/pubmed/17096365" xr:uid="{24C82A83-C6B7-0B49-8A81-8E87EBA2F236}"/>
    <hyperlink ref="H650" r:id="rId1409" display="http://www.ncbi.nlm.nih.gov/pubmed/17096365" xr:uid="{F44FD5F2-6938-BA4E-B2F0-E52A1BD51D1F}"/>
    <hyperlink ref="H656" r:id="rId1410" display="http://www.ncbi.nlm.nih.gov/pubmed/" xr:uid="{839B2CD3-10AA-2641-A237-2E306A7A1A09}"/>
    <hyperlink ref="H646" r:id="rId1411" display="http://www.ncbi.nlm.nih.gov/pubmed/" xr:uid="{589D758B-66A5-FC4E-9212-D361A4FDC674}"/>
    <hyperlink ref="H642" r:id="rId1412" display="http://www.ncbi.nlm.nih.gov/pubmed/" xr:uid="{365F1B4E-FF77-D24A-9A6D-88EBEE4479EB}"/>
    <hyperlink ref="H641" r:id="rId1413" display="http://www.ncbi.nlm.nih.gov/pubmed/" xr:uid="{4C742DA2-9613-8746-AAE2-C20DD85D1AE0}"/>
    <hyperlink ref="H645" r:id="rId1414" display="http://www.ncbi.nlm.nih.gov/pubmed/" xr:uid="{9C079785-9EEB-EC4D-99F4-01DD7544DEFE}"/>
    <hyperlink ref="H659" r:id="rId1415" display="http://www.ncbi.nlm.nih.gov/pubmed/11317357" xr:uid="{FDF931C2-F28A-A441-91D4-65EF786FE8E5}"/>
    <hyperlink ref="H654" r:id="rId1416" display="http://www.ncbi.nlm.nih.gov/pubmed/12541220" xr:uid="{606F6A0B-A110-D244-A51D-66A310D54A0A}"/>
    <hyperlink ref="H652" r:id="rId1417" display="http://www.ncbi.nlm.nih.gov/pubmed/12541220" xr:uid="{64720B2C-AC15-3843-91CB-010FF3D537DE}"/>
    <hyperlink ref="H651" r:id="rId1418" display="http://www.ncbi.nlm.nih.gov/pubmed/12541220" xr:uid="{BF4CE61E-969D-E54B-84C8-2A7CB973F6CE}"/>
    <hyperlink ref="H670" r:id="rId1419" display="http://www.ncbi.nlm.nih.gov/pubmed/12955724" xr:uid="{AAB3517E-E9AB-1647-9CE5-88CEB9B3CCC8}"/>
    <hyperlink ref="H665" r:id="rId1420" display="http://www.ncbi.nlm.nih.gov/pubmed/12955724" xr:uid="{8948ACC1-D249-8844-945C-AB65AB81727C}"/>
    <hyperlink ref="H660" r:id="rId1421" display="http://www.ncbi.nlm.nih.gov/pubmed/9140452" xr:uid="{37D34EAA-3382-9D4C-B54A-6519354FAEA5}"/>
    <hyperlink ref="H658" r:id="rId1422" display="http://www.ncbi.nlm.nih.gov/pubmed/8651278" xr:uid="{0E4FACBE-F95D-5046-AF78-1ADEECB925E7}"/>
    <hyperlink ref="H666" r:id="rId1423" display="http://www.ncbi.nlm.nih.gov/pubmed/7795591" xr:uid="{6B6028B7-CA67-DE49-8093-7AA258AA27CB}"/>
    <hyperlink ref="H662" r:id="rId1424" display="http://www.ncbi.nlm.nih.gov/pubmed/7795591" xr:uid="{952A59D6-299C-F04B-9148-6DE726995A1F}"/>
    <hyperlink ref="H661" r:id="rId1425" display="http://www.ncbi.nlm.nih.gov/pubmed/7795591" xr:uid="{5A8ADDA3-5B06-0845-9316-0AAC3D0D4B14}"/>
    <hyperlink ref="H663" r:id="rId1426" display="http://www.ncbi.nlm.nih.gov/pubmed/7795591" xr:uid="{01A85346-34C3-EF4B-BA78-DFFF17E048F4}"/>
    <hyperlink ref="H667" r:id="rId1427" display="http://www.ncbi.nlm.nih.gov/pubmed/7795591" xr:uid="{AF858EE7-3E20-4348-87C2-09FC442C7E26}"/>
    <hyperlink ref="H669" r:id="rId1428" display="http://www.ncbi.nlm.nih.gov/pubmed/7981694" xr:uid="{483268DD-8343-2B49-89EE-4EE266E78E60}"/>
    <hyperlink ref="H664" r:id="rId1429" display="http://www.ncbi.nlm.nih.gov/pubmed/7981694" xr:uid="{F0581608-F9FF-084C-A9F5-0B6FE5F15EFD}"/>
    <hyperlink ref="H627" r:id="rId1430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E0B50025-4D31-F94F-9E92-A6B6F02F99B1}"/>
    <hyperlink ref="H586" r:id="rId1431" display="http://www.ncbi.nlm.nih.gov/pubmed/22963398" xr:uid="{450E4D06-4F78-0C4A-A7CC-4139B1A2282B}"/>
    <hyperlink ref="H605" r:id="rId1432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C7D63ED4-04E6-2F43-B8EE-8F4F34BC5069}"/>
    <hyperlink ref="H589" r:id="rId1433" display="http://www.ncbi.nlm.nih.gov/pubmed/17960112" xr:uid="{5AB25AB1-1FE2-8742-BA6B-B1D8D21BEF34}"/>
    <hyperlink ref="H588" r:id="rId1434" display="http://www.ncbi.nlm.nih.gov/pubmed/17960112" xr:uid="{61673201-07EC-234B-AE2D-C49E1D92F34D}"/>
    <hyperlink ref="H607" r:id="rId1435" display="http://www.ncbi.nlm.nih.gov/pubmed/17096365" xr:uid="{8CD2399B-71A7-A945-8FF4-CBF5097B8CEA}"/>
    <hyperlink ref="H590" r:id="rId1436" display="http://www.ncbi.nlm.nih.gov/pubmed/15605413" xr:uid="{ADF5410D-3167-3345-B823-0EADD54DE65D}"/>
    <hyperlink ref="H617" r:id="rId1437" display="http://www.ncbi.nlm.nih.gov/pubmed/" xr:uid="{59CA9DEA-FF1A-5241-BE0A-BC7D8E009AD8}"/>
    <hyperlink ref="H616" r:id="rId1438" display="http://www.ncbi.nlm.nih.gov/pubmed/" xr:uid="{5BEE56B2-DB12-6344-8B3B-EDDA6F3688BB}"/>
    <hyperlink ref="H598" r:id="rId1439" display="http://www.ncbi.nlm.nih.gov/pubmed/" xr:uid="{A1E758D8-4B5C-D544-9EFB-235D90FAFB3A}"/>
    <hyperlink ref="H594" r:id="rId1440" display="http://www.ncbi.nlm.nih.gov/pubmed/" xr:uid="{4E064AB8-07DD-BC48-B606-74A13C1DD0EC}"/>
    <hyperlink ref="H597" r:id="rId1441" display="http://www.ncbi.nlm.nih.gov/pubmed/" xr:uid="{15A3ADF1-70EF-414D-9718-E4EEAAB4A519}"/>
    <hyperlink ref="H604" r:id="rId1442" display="http://www.ncbi.nlm.nih.gov/pubmed/" xr:uid="{E4666345-3D28-F844-AEDA-B7785F22852E}"/>
    <hyperlink ref="H629" r:id="rId1443" display="http://www.ncbi.nlm.nih.gov/pubmed/14769601" xr:uid="{14E961FD-76A1-6042-B4A4-5815548239EC}"/>
    <hyperlink ref="H631" r:id="rId1444" display="http://www.ncbi.nlm.nih.gov/pubmed/12402348" xr:uid="{B41EFA2D-2E94-8B41-BBD7-A65A5FF028F0}"/>
    <hyperlink ref="H614" r:id="rId1445" display="http://www.ncbi.nlm.nih.gov/pubmed/12541220" xr:uid="{475FB050-7668-6943-8147-A11CE08ED650}"/>
    <hyperlink ref="H610" r:id="rId1446" display="http://www.ncbi.nlm.nih.gov/pubmed/12541220" xr:uid="{36CBDD33-9FCB-8D4A-9A89-D377BA195D1E}"/>
    <hyperlink ref="H609" r:id="rId1447" display="http://www.ncbi.nlm.nih.gov/pubmed/12541220" xr:uid="{9FD6CAD0-B782-704B-8782-373447ED72A6}"/>
    <hyperlink ref="H603" r:id="rId1448" display="http://www.ncbi.nlm.nih.gov/pubmed/10671068" xr:uid="{252082B9-C7B5-4C45-B79C-F48E5B59A71C}"/>
    <hyperlink ref="H602" r:id="rId1449" display="http://www.ncbi.nlm.nih.gov/pubmed/10671068" xr:uid="{F8D3FF9F-9A1D-B849-B664-BF5D51B4AD9A}"/>
    <hyperlink ref="H624" r:id="rId1450" display="http://www.ncbi.nlm.nih.gov/pubmed/8651278" xr:uid="{396241AA-C514-1D40-A3EF-425B21BA5A61}"/>
    <hyperlink ref="H623" r:id="rId1451" display="http://www.ncbi.nlm.nih.gov/pubmed/8651278" xr:uid="{443A32B4-6026-4E4A-9BE3-D0F0029AEF6D}"/>
    <hyperlink ref="H625" r:id="rId1452" display="http://www.ncbi.nlm.nih.gov/pubmed/8651278" xr:uid="{1F256870-74B2-3E4F-89C8-71D28475E54A}"/>
    <hyperlink ref="H620" r:id="rId1453" display="http://www.ncbi.nlm.nih.gov/pubmed/7704558" xr:uid="{A282C2DC-A15A-404C-93E9-683C0C71ABA0}"/>
    <hyperlink ref="H621" r:id="rId1454" display="http://www.ncbi.nlm.nih.gov/pubmed/7704558" xr:uid="{FBBEF0AF-1FD3-504B-94DE-ED5AA4ED43D3}"/>
    <hyperlink ref="H580" r:id="rId1455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7929765F-93EB-3542-965A-0D1B0F749CA6}"/>
    <hyperlink ref="H569" r:id="rId1456" display="http://www.ncbi.nlm.nih.gov/pubmed/11317357" xr:uid="{DB89E2B3-4EF7-444B-8C50-6CB3D3AE60C0}"/>
    <hyperlink ref="H564" r:id="rId1457" display="http://www.ncbi.nlm.nih.gov/pubmed/" xr:uid="{13024817-07A9-D84E-B7BA-1929382DF5BE}"/>
    <hyperlink ref="H563" r:id="rId1458" display="http://www.ncbi.nlm.nih.gov/pubmed/11668642" xr:uid="{ED3950C7-6593-D84F-83AC-A4768348DED6}"/>
    <hyperlink ref="H559" r:id="rId1459" display="http://www.ncbi.nlm.nih.gov/pubmed/" xr:uid="{82ADD71E-8029-8146-AA56-93E681D2BBDC}"/>
    <hyperlink ref="H540" r:id="rId1460" display="http://www.ncbi.nlm.nih.gov/pubmed/18181215" xr:uid="{19E45E5E-DD61-6845-BD79-44324B09B4A2}"/>
    <hyperlink ref="H539" r:id="rId1461" display="http://www.ncbi.nlm.nih.gov/pubmed/18181215" xr:uid="{ED1AB0AA-7A10-4642-8E24-3BCC2D17D344}"/>
    <hyperlink ref="H537" r:id="rId1462" display="http://www.ncbi.nlm.nih.gov/pubmed/20090211" xr:uid="{C33961C8-1295-BA4A-B21B-9E1AD5B0962D}"/>
    <hyperlink ref="H532" r:id="rId1463" display="http://www.ncbi.nlm.nih.gov/pubmed/12541220" xr:uid="{71A2348A-CA50-9243-A22A-C680922F131F}"/>
    <hyperlink ref="H515" r:id="rId1464" display="http://www.ncbi.nlm.nih.gov/pubmed/" xr:uid="{D4CFF53F-CE35-7D41-AF54-9F9FE4C24B14}"/>
    <hyperlink ref="H513" r:id="rId1465" display="http://www.ncbi.nlm.nih.gov/pubmed/17960112" xr:uid="{0A7980E9-AEB5-3F4C-A3E9-589AE243702F}"/>
    <hyperlink ref="H498" r:id="rId1466" display="http://www.ncbi.nlm.nih.gov/pubmed/17096365" xr:uid="{C869E84E-4D4B-8045-8557-188C968D60C8}"/>
    <hyperlink ref="H499" r:id="rId1467" display="http://www.ncbi.nlm.nih.gov/pubmed/17096365" xr:uid="{EA2BD5B4-6066-B14E-9BD5-DBB91127CB0B}"/>
    <hyperlink ref="H497" r:id="rId1468" display="http://www.ncbi.nlm.nih.gov/pubmed/15605413" xr:uid="{A31A4090-5B70-2243-8334-2FA68273EAAD}"/>
    <hyperlink ref="H502" r:id="rId1469" display="http://www.ncbi.nlm.nih.gov/pubmed/" xr:uid="{A0A16109-6730-F64A-9A32-853CAEB01577}"/>
    <hyperlink ref="H503" r:id="rId1470" display="http://www.ncbi.nlm.nih.gov/pubmed/" xr:uid="{4A5B2C20-1318-C348-BDC6-BE10362E25D9}"/>
    <hyperlink ref="H505" r:id="rId1471" display="http://www.ncbi.nlm.nih.gov/pubmed/11317357" xr:uid="{AD771AEC-9DF6-6C4A-94D7-33E30DDE27A0}"/>
    <hyperlink ref="H500" r:id="rId1472" display="http://www.ncbi.nlm.nih.gov/pubmed/12541220" xr:uid="{5535A00D-01D4-4145-9837-F4B58EF9972A}"/>
    <hyperlink ref="H501" r:id="rId1473" display="http://www.ncbi.nlm.nih.gov/pubmed/12541220" xr:uid="{D98CEBA8-4B49-B44C-B8C7-9830DD39EFC6}"/>
    <hyperlink ref="H493" r:id="rId1474" display="http://www.ncbi.nlm.nih.gov/pubmed/10023315" xr:uid="{F8C81DA1-83AA-9744-8A0A-9C6FD5810EFE}"/>
    <hyperlink ref="H504" r:id="rId1475" display="http://www.ncbi.nlm.nih.gov/pubmed/8651278" xr:uid="{C3BDAF96-AA32-6F4B-BA6D-3F73CEF017D1}"/>
    <hyperlink ref="H489" r:id="rId1476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C7B9D9B5-73D9-FE47-B9C2-B81977B8AF07}"/>
    <hyperlink ref="H487" r:id="rId1477" display="http://www.ncbi.nlm.nih.gov/pubmed/10673998" xr:uid="{B1C3CDFA-B06A-A747-A33A-8F6D730D8D55}"/>
    <hyperlink ref="H488" r:id="rId1478" display="http://www.ncbi.nlm.nih.gov/pubmed/10671068" xr:uid="{9A9F16CF-A120-1345-92CC-B0D69CFEB1FC}"/>
    <hyperlink ref="H490" r:id="rId1479" display="http://www.ncbi.nlm.nih.gov/pubmed/8651278" xr:uid="{205E4439-7332-6C47-A8E1-851E8D5E7332}"/>
    <hyperlink ref="H483" r:id="rId1480" display="http://www.ncbi.nlm.nih.gov/pubmed/16343894" xr:uid="{E6C3FF70-0A0D-5F49-8ACC-3C14240F5F47}"/>
    <hyperlink ref="H484" r:id="rId1481" display="http://www.ncbi.nlm.nih.gov/pubmed/12541220" xr:uid="{600D6A72-FF46-8C43-8990-41AB1306AF03}"/>
    <hyperlink ref="H485" r:id="rId1482" display="http://www.ncbi.nlm.nih.gov/pubmed/12541220" xr:uid="{588B6E25-031A-C74E-A6BD-B8AE775AABC0}"/>
    <hyperlink ref="H475" r:id="rId1483" display="http://www.ncbi.nlm.nih.gov/pubmed/8605116" xr:uid="{02AF3F96-A49E-3947-87D4-FA8301B837F3}"/>
    <hyperlink ref="H431" r:id="rId1484" display="http://www.ncbi.nlm.nih.gov/pubmed/12541220" xr:uid="{88E625DB-0B38-4A41-9415-A18B3DAAE973}"/>
    <hyperlink ref="H430" r:id="rId1485" display="http://www.ncbi.nlm.nih.gov/pubmed/12541220" xr:uid="{B8200566-56A0-3245-8C51-49B5B57FDEF4}"/>
    <hyperlink ref="H429" r:id="rId1486" display="http://www.ncbi.nlm.nih.gov/pubmed/8364580" xr:uid="{30D8891E-FAAD-3D48-918A-F9BAFEF175E5}"/>
    <hyperlink ref="H428" r:id="rId1487" display="http://www.ncbi.nlm.nih.gov/pubmed/7795591" xr:uid="{50946014-81B3-3A41-AF82-420E523D87A3}"/>
    <hyperlink ref="H427" r:id="rId1488" display="http://www.ncbi.nlm.nih.gov/pubmed/16972022" xr:uid="{6E661801-723D-F641-9F84-E493CA8320FE}"/>
    <hyperlink ref="H400" r:id="rId1489" display="http://www.ncbi.nlm.nih.gov/pubmed/15884040" xr:uid="{C0DFB4D1-F368-6F42-90DF-3EABED592E13}"/>
    <hyperlink ref="H403" r:id="rId1490" display="http://www.ncbi.nlm.nih.gov/pubmed/8364580" xr:uid="{A2E32197-4908-7747-952F-5ADEA198EABC}"/>
    <hyperlink ref="H392" r:id="rId1491" display="http://www.ncbi.nlm.nih.gov/pubmed/22963398" xr:uid="{2EC25BA2-5100-2542-A1FE-F240B8449699}"/>
    <hyperlink ref="H397" r:id="rId1492" display="http://www.ncbi.nlm.nih.gov/pubmed/8651278" xr:uid="{1019E558-CDAD-0D47-B766-C3166469C56A}"/>
    <hyperlink ref="H384" r:id="rId1493" display="http://www.ncbi.nlm.nih.gov/pubmed/7881418" xr:uid="{F9B3C952-968A-474E-B3D5-FB6B765549FC}"/>
    <hyperlink ref="H375" r:id="rId1494" display="http://www.ncbi.nlm.nih.gov/pubmed/17960112" xr:uid="{F8968DA2-4325-D04F-923E-A684E24C6D6F}"/>
    <hyperlink ref="H370" r:id="rId1495" display="http://www.ncbi.nlm.nih.gov/pubmed/18181215" xr:uid="{AE9387FF-FB41-1D4B-ACD7-5122ACE4DC5D}"/>
    <hyperlink ref="H369" r:id="rId1496" display="http://www.ncbi.nlm.nih.gov/pubmed/" xr:uid="{60C51E74-1C46-2D4B-98F3-68172AD8C738}"/>
    <hyperlink ref="H364" r:id="rId1497" display="http://www.ncbi.nlm.nih.gov/pubmed/22963398" xr:uid="{9402D495-DA55-284E-9D27-CE2F292A1A7A}"/>
    <hyperlink ref="H365" r:id="rId1498" display="http://www.ncbi.nlm.nih.gov/pubmed/10671068" xr:uid="{44388050-39A2-5E4B-9CCB-D963FFF80F42}"/>
    <hyperlink ref="H362" r:id="rId1499" display="http://www.ncbi.nlm.nih.gov/pubmed/" xr:uid="{A43D5E5B-ACFF-EB42-A418-75C31963598C}"/>
    <hyperlink ref="H355" r:id="rId1500" display="http://www.ncbi.nlm.nih.gov/pubmed/22219649" xr:uid="{3AC82D7D-96FB-1144-9EA5-B0420445A021}"/>
    <hyperlink ref="H353" r:id="rId1501" display="http://www.ncbi.nlm.nih.gov/pubmed/16225399" xr:uid="{B3ABAC74-DE99-1D47-8ECA-8C00FFDCDD30}"/>
    <hyperlink ref="H324" r:id="rId1502" display="http://www.ncbi.nlm.nih.gov/pubmed/17096365" xr:uid="{2BEF2B37-9670-1947-B37A-FCFC033EFF44}"/>
    <hyperlink ref="H327" r:id="rId1503" display="http://www.ncbi.nlm.nih.gov/pubmed/12402348" xr:uid="{A78D47E0-B843-9247-A020-43E8EE460055}"/>
    <hyperlink ref="H325" r:id="rId1504" display="http://www.ncbi.nlm.nih.gov/pubmed/7795591" xr:uid="{747CB17F-AAED-7944-977D-A6F7C0FC65C4}"/>
    <hyperlink ref="H311" r:id="rId1505" display="http://www.ncbi.nlm.nih.gov/pubmed/22963398" xr:uid="{9DA836BA-229E-C34E-8BF0-2A9FE2D6A972}"/>
    <hyperlink ref="H312" r:id="rId1506" display="http://www.ncbi.nlm.nih.gov/pubmed/15605413" xr:uid="{E2BB2BFA-A6F1-D34A-BF82-FE51A4A6531A}"/>
    <hyperlink ref="H302" r:id="rId1507" display="http://www.ncbi.nlm.nih.gov/pubmed/12402348" xr:uid="{2ECB3E4F-3E19-284A-9BDF-E8118EB1A17B}"/>
    <hyperlink ref="H301" r:id="rId1508" display="http://www.ncbi.nlm.nih.gov/pubmed/12541220" xr:uid="{74BC5918-7EED-DA4B-AADB-36182875C660}"/>
    <hyperlink ref="H298" r:id="rId1509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12A32967-831F-A849-91A5-01560AEBBBE9}"/>
    <hyperlink ref="H299" r:id="rId1510" display="http://www.ncbi.nlm.nih.gov/pubmed/" xr:uid="{9D314EBA-B237-2947-BD7D-17D41A45587F}"/>
    <hyperlink ref="H285" r:id="rId1511" display="http://www.ncbi.nlm.nih.gov/pubmed/17096365" xr:uid="{8FF97E62-4CB8-D147-9C89-B9960433204F}"/>
    <hyperlink ref="H267" r:id="rId1512" display="http://www.ncbi.nlm.nih.gov/pubmed/15166261" xr:uid="{0191906E-C0C3-244F-A071-6DD0E4DC567B}"/>
    <hyperlink ref="H274" r:id="rId1513" display="http://www.ncbi.nlm.nih.gov/pubmed/" xr:uid="{B7EAECC1-F1EF-6348-89B2-0AF7544625EC}"/>
    <hyperlink ref="H259" r:id="rId1514" display="http://www.ncbi.nlm.nih.gov/pubmed/12541220" xr:uid="{F877315A-8F67-8348-B827-60796CC38180}"/>
    <hyperlink ref="H251" r:id="rId1515" display="http://www.ncbi.nlm.nih.gov/pubmed/" xr:uid="{C660EFF6-EB44-3847-9ED1-F957890A2E27}"/>
    <hyperlink ref="H243" r:id="rId1516" display="http://www.ncbi.nlm.nih.gov/pubmed/12402348" xr:uid="{833E3FA9-33F0-7941-AB14-78F1150E0CD3}"/>
    <hyperlink ref="H242" r:id="rId1517" display="http://www.ncbi.nlm.nih.gov/pubmed/12402348" xr:uid="{59872A70-B895-F14E-A785-9D457609F3B0}"/>
    <hyperlink ref="H235" r:id="rId1518" display="http://www.ncbi.nlm.nih.gov/pubmed/" xr:uid="{9D9A22DA-0201-7543-9512-80868C6AD527}"/>
    <hyperlink ref="H236" r:id="rId1519" display="http://www.ncbi.nlm.nih.gov/pubmed/12541220" xr:uid="{2BF73135-3819-174A-8DBA-F47212F14091}"/>
    <hyperlink ref="H233" r:id="rId1520" display="http://www.ncbi.nlm.nih.gov/pubmed/17096365" xr:uid="{E9C572F1-24C6-B040-B5FA-10EAED5970FA}"/>
    <hyperlink ref="H232" r:id="rId1521" display="http://www.ncbi.nlm.nih.gov/pubmed/" xr:uid="{9438DC4E-B206-AB4B-88F1-5667CD18BA2B}"/>
    <hyperlink ref="H225" r:id="rId1522" display="http://www.ncbi.nlm.nih.gov/pubmed/15776430" xr:uid="{EFFA3BA6-0D80-3E49-B685-3DCD26162CE9}"/>
    <hyperlink ref="H223" r:id="rId1523" display="http://www.ncbi.nlm.nih.gov/pubmed/" xr:uid="{82D7C438-F843-104B-9018-79C56F6AE389}"/>
    <hyperlink ref="H221" r:id="rId1524" display="http://www.ncbi.nlm.nih.gov/pubmed/20090211" xr:uid="{F3ABE09A-9317-D34F-B2E7-43A904397E48}"/>
    <hyperlink ref="H220" r:id="rId1525" display="http://www.ncbi.nlm.nih.gov/pubmed/12541220" xr:uid="{2DA2358C-3E86-DA4A-B764-75F71FD6E8C2}"/>
    <hyperlink ref="H203" r:id="rId1526" display="http://www.ncbi.nlm.nih.gov/pubmed/7704558" xr:uid="{B49BF39B-B76B-EA4D-8646-6686AC9784D9}"/>
    <hyperlink ref="H184" r:id="rId1527" display="http://www.ncbi.nlm.nih.gov/pubmed/16463005" xr:uid="{A93268B6-41E5-F741-B2CF-590C761863DC}"/>
    <hyperlink ref="H185" r:id="rId1528" display="http://www.ncbi.nlm.nih.gov/pubmed/12541220" xr:uid="{BFC78E8E-E72A-C74A-A7EB-613236A4804C}"/>
    <hyperlink ref="H187" r:id="rId1529" display="http://www.ncbi.nlm.nih.gov/pubmed/16343894" xr:uid="{3764ABB4-4AB5-FA49-84F8-644ED556A780}"/>
    <hyperlink ref="H168" r:id="rId1530" display="http://www.ncbi.nlm.nih.gov/pubmed/" xr:uid="{163150DB-78D6-6144-A580-013F08AC341E}"/>
    <hyperlink ref="H167" r:id="rId1531" display="http://www.ncbi.nlm.nih.gov/pubmed/" xr:uid="{261275BA-D00C-F94B-92C6-7544751B8BD8}"/>
    <hyperlink ref="H157" r:id="rId1532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C7AE751F-B901-A742-8503-B76B3DDCE127}"/>
    <hyperlink ref="H145" r:id="rId1533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69FF526A-6791-C84F-A359-AFC711AF33AB}"/>
    <hyperlink ref="H144" r:id="rId1534" display="http://www.ncbi.nlm.nih.gov/pubmed/" xr:uid="{D61D88DB-E724-9849-B975-6AE7FA3E494B}"/>
    <hyperlink ref="H143" r:id="rId1535" display="http://www.ncbi.nlm.nih.gov/pubmed/12541220" xr:uid="{EAB63A1A-A128-224E-8C11-A29367FA1AD8}"/>
    <hyperlink ref="H134" r:id="rId1536" display="http://www.ncbi.nlm.nih.gov/pubmed/12541220" xr:uid="{5605D3B0-5F0F-E04E-A4CF-6221FEBB4556}"/>
    <hyperlink ref="H135" r:id="rId1537" display="http://www.ncbi.nlm.nih.gov/pubmed/1881452" xr:uid="{D85FDDCA-5660-5E47-B433-855829EAD856}"/>
    <hyperlink ref="H127" r:id="rId1538" display="http://www.ncbi.nlm.nih.gov/pubmed/" xr:uid="{C7D17B8B-33FF-A74C-8E24-B8DB8899A186}"/>
    <hyperlink ref="H123" r:id="rId1539" display="http://www.ncbi.nlm.nih.gov/pubmed/10673998" xr:uid="{19E87D30-6459-0347-849C-91F3390DC1BD}"/>
    <hyperlink ref="H124" r:id="rId1540" display="http://www.ncbi.nlm.nih.gov/pubmed/" xr:uid="{FE948FA5-4B18-DC4D-B1FC-DEF707A19035}"/>
    <hyperlink ref="H122" r:id="rId1541" display="http://www.ncbi.nlm.nih.gov/pubmed/10023315" xr:uid="{CE42DBDB-B21E-2E45-85CF-62F676B95325}"/>
    <hyperlink ref="H125" r:id="rId1542" display="http://www.ncbi.nlm.nih.gov/pubmed/1881452" xr:uid="{70E5284A-8BDA-2042-9851-8AA1625B4E84}"/>
    <hyperlink ref="H1876" r:id="rId1543" display="http://rb1-lovd.d-lohmann.de/variants.php?action=search_all&amp;limit=1000&amp;order=Variant%2FDNA%2CASC&amp;page=3" xr:uid="{F3D9933C-B3C3-2C43-AF02-830DD6BEEB92}"/>
    <hyperlink ref="H811" r:id="rId1544" display="http://www.ncbi.nlm.nih.gov/pubmed/9311732" xr:uid="{67DC4C52-2B3C-0E49-BC09-8B2DF628DB9A}"/>
    <hyperlink ref="H809" r:id="rId1545" display="http://www.ncbi.nlm.nih.gov/pubmed/9311732" xr:uid="{C0326E5B-DD68-7245-A96E-ACF373C3CC26}"/>
    <hyperlink ref="H808" r:id="rId1546" display="http://www.ncbi.nlm.nih.gov/pubmed/9311732" xr:uid="{A4805CDB-4A04-EA4A-8EFC-EE5B34567735}"/>
    <hyperlink ref="H1161" r:id="rId1547" display="http://www.ncbi.nlm.nih.gov/pubmed/18181215" xr:uid="{7B5B18AB-ABA1-4446-91B4-352E91D96AFF}"/>
    <hyperlink ref="H1677" r:id="rId1548" display="http://www.ncbi.nlm.nih.gov/pubmed/2594029" xr:uid="{24547B83-2D19-2946-AF93-069F75C8F8DC}"/>
    <hyperlink ref="H1976" r:id="rId1549" display="http://www.ncbi.nlm.nih.gov/pubmed/17960112" xr:uid="{07D7791B-B37A-8E4C-A1A6-812B700AB232}"/>
    <hyperlink ref="H1954" r:id="rId1550" display="http://www.ncbi.nlm.nih.gov/pubmed/11668642" xr:uid="{570CCB58-C216-984E-9D1D-95E93270D931}"/>
    <hyperlink ref="H1018" r:id="rId1551" display="http://www.ncbi.nlm.nih.gov/pubmed/8776589" xr:uid="{C78BE190-8532-C448-AFF7-32533A969D65}"/>
    <hyperlink ref="H269" r:id="rId1552" display="http://www.ncbi.nlm.nih.gov/pubmed/" xr:uid="{535DD394-2A1C-3149-8F8E-DB295E6717B3}"/>
    <hyperlink ref="H284" r:id="rId1553" display="http://www.ncbi.nlm.nih.gov/pubmed/24791139" xr:uid="{CAA2DD0D-A480-C645-BCA6-4B184103995A}"/>
    <hyperlink ref="H331" r:id="rId1554" display="http://www.ncbi.nlm.nih.gov/pubmed/15884040" xr:uid="{6B179D46-317C-7746-BAD6-5A75D3C49F00}"/>
    <hyperlink ref="H510" r:id="rId1555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0D37D294-0767-D54E-83F6-57A9365CF23B}"/>
    <hyperlink ref="H543" r:id="rId1556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1207FB57-B594-C240-8689-3D660FAA9AB4}"/>
    <hyperlink ref="H730" r:id="rId1557" display="http://www.ncbi.nlm.nih.gov/pubmed/" xr:uid="{93C3A475-03E9-7148-8F7C-EBDF6045598C}"/>
    <hyperlink ref="H1009" r:id="rId1558" display="http://www.ncbi.nlm.nih.gov/pubmed/" xr:uid="{9AFCD252-F2DB-AF48-9040-F5E5BD32A8C2}"/>
    <hyperlink ref="H1425" r:id="rId1559" display="http://www.ncbi.nlm.nih.gov/pubmed/8346255" xr:uid="{EFE33706-A3A9-674E-AEDE-9FB1C91773D1}"/>
    <hyperlink ref="H1449" r:id="rId1560" display="http://www.ncbi.nlm.nih.gov/pubmed/" xr:uid="{3457C0B4-F9D9-E846-9DAF-85B7B4A0FA59}"/>
    <hyperlink ref="H1695" r:id="rId1561" display="http://www.ncbi.nlm.nih.gov/pubmed/" xr:uid="{65E1DBC2-D1B4-B844-9C6D-15B0EC846841}"/>
    <hyperlink ref="H1696" r:id="rId1562" display="http://www.ncbi.nlm.nih.gov/pubmed/9311732" xr:uid="{498CBA61-18D9-2640-A659-BE8EFE3E0BBB}"/>
    <hyperlink ref="H1707" r:id="rId1563" display="http://www.ncbi.nlm.nih.gov/pubmed/" xr:uid="{8FFAEE7D-E52A-EA48-9D8B-631932E8D3DA}"/>
    <hyperlink ref="H1884" r:id="rId1564" display="http://www.ncbi.nlm.nih.gov/pubmed/" xr:uid="{95C8C7F8-5981-6649-8B84-F7B7E65646B3}"/>
    <hyperlink ref="H1911" r:id="rId1565" display="http://www.ncbi.nlm.nih.gov/pubmed/24791139" xr:uid="{49B7E4C8-1DC1-2B4F-8B3A-5698883FAB73}"/>
    <hyperlink ref="H1950" r:id="rId1566" display="http://rb1-lovd.d-lohmann.de/variants.php?action=search_all&amp;limit=1000&amp;order=Variant%2FDNA%2CASC&amp;page=3" xr:uid="{3B070110-057C-A940-BBD8-9E3C933B5CC1}"/>
    <hyperlink ref="H2383" r:id="rId1567" display="http://rb1-lovd.d-lohmann.de/variants.php?action=search_all&amp;limit=1000&amp;order=Variant%2FDNA%2CASC&amp;page=4" xr:uid="{F35532F2-8E4B-454D-A7E2-ABD9C9D71480}"/>
    <hyperlink ref="H2378" r:id="rId1568" display="http://www.ncbi.nlm.nih.gov/pubmed/24791139" xr:uid="{CED1DF00-897B-F54E-8DAF-B09F3CE75F28}"/>
    <hyperlink ref="H2199" r:id="rId1569" display="http://rb1-lovd.d-lohmann.de/variants.php?action=search_all&amp;limit=1000&amp;order=Variant%2FDNA%2CASC&amp;page=4" xr:uid="{147383A9-E760-6943-BB39-80C9CE459CA4}"/>
    <hyperlink ref="H2112" r:id="rId1570" display="http://www.ncbi.nlm.nih.gov/pubmed/" xr:uid="{42BF4BF0-FD95-5D47-9B29-852775C0B005}"/>
    <hyperlink ref="H2060" r:id="rId1571" display="http://www.ncbi.nlm.nih.gov/pubmed/" xr:uid="{F8DFF965-66BC-F74C-9DD3-8048EDE87F73}"/>
    <hyperlink ref="H2037" r:id="rId1572" display="http://www.ncbi.nlm.nih.gov/pubmed/" xr:uid="{82F58692-2036-2148-B19D-A00DFB7D64CD}"/>
    <hyperlink ref="H1908" r:id="rId1573" display="http://rb1-lovd.d-lohmann.de/variants.php?action=search_all&amp;limit=1000&amp;order=Variant%2FDNA%2CASC&amp;page=3" xr:uid="{8021DEB7-39B2-154E-BBA7-A24D33D8A086}"/>
    <hyperlink ref="H1903" r:id="rId1574" display="http://www.ncbi.nlm.nih.gov/pubmed/12541220" xr:uid="{E381480D-E6EB-FE4E-8218-4C4D39BC5EBC}"/>
    <hyperlink ref="H1861" r:id="rId1575" display="http://www.ncbi.nlm.nih.gov/pubmed/7795591" xr:uid="{2172AEFB-C43F-0F4A-A5B3-8A6C2C4D5C36}"/>
    <hyperlink ref="H1848" r:id="rId1576" display="http://rb1-lovd.d-lohmann.de/variants.php?action=search_all&amp;limit=1000&amp;order=Variant%2FDNA%2CASC&amp;page=3" xr:uid="{B353D51D-796F-BB42-A495-809A16C93B24}"/>
    <hyperlink ref="H1841" r:id="rId1577" display="http://www.ncbi.nlm.nih.gov/pubmed/12541220" xr:uid="{5DB22919-C8BD-0841-B00E-6622FF3FE7E6}"/>
    <hyperlink ref="H1686" r:id="rId1578" display="http://rb1-lovd.d-lohmann.de/variants.php?action=search_all&amp;limit=1000&amp;order=Variant%2FDNA%2CASC&amp;page=3" xr:uid="{58EF2AD4-A231-3941-A4A1-61EC6F114CB1}"/>
    <hyperlink ref="H1688" r:id="rId1579" display="http://rb1-lovd.d-lohmann.de/variants.php?action=search_all&amp;limit=1000&amp;order=Variant%2FDNA%2CASC&amp;page=3" xr:uid="{3DDE48E1-FBEE-764B-A38F-3EB372DAE21E}"/>
    <hyperlink ref="H1508" r:id="rId1580" display="http://www.ncbi.nlm.nih.gov/pubmed/15884040" xr:uid="{7FBDCBA6-A0B1-CB40-B243-2D7906A41269}"/>
    <hyperlink ref="H1300" r:id="rId1581" display="http://rb1-lovd.d-lohmann.de/variants.php?action=search_all&amp;limit=1000&amp;order=Variant%2FDNA%2CASC&amp;page=2" xr:uid="{66B87EA1-ACFC-F447-A938-BFFC27EF8C2A}"/>
    <hyperlink ref="H1023" r:id="rId1582" display="http://www.ncbi.nlm.nih.gov/pubmed/" xr:uid="{68A36735-E22E-C14C-84C2-6A7AC9631187}"/>
    <hyperlink ref="H990" r:id="rId1583" display="http://rb1-lovd.d-lohmann.de/variants.php?action=search_all&amp;limit=1000&amp;order=Variant%2FDNA%2CASC&amp;page=2" xr:uid="{309821FF-976C-DF4B-A917-D3CBEEB8C2F1}"/>
    <hyperlink ref="H914" r:id="rId1584" display="http://www.ncbi.nlm.nih.gov/pubmed/15605413" xr:uid="{D1517303-FFAB-894F-BCBE-AC7D9346EAB1}"/>
    <hyperlink ref="H381" r:id="rId1585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0EA9F3E5-C81D-C447-8C4F-7ACA8C8F6506}"/>
    <hyperlink ref="H268" r:id="rId1586" display="http://www.ncbi.nlm.nih.gov/pubmed/15605413" xr:uid="{F20D89A7-2FB0-3542-BD65-5F69F85B2265}"/>
    <hyperlink ref="H271" r:id="rId1587" display="http://www.ncbi.nlm.nih.gov/pubmed/12541220" xr:uid="{AD85F72C-2A47-734E-9B37-9E56B1B1B2E3}"/>
    <hyperlink ref="H183" r:id="rId1588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0D6C9159-B520-274A-9506-A00ED5B13D4F}"/>
    <hyperlink ref="H148" r:id="rId1589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0014ECD1-F69D-3845-B441-790E27C7D3AF}"/>
    <hyperlink ref="H150" r:id="rId1590" display="http://www.ncbi.nlm.nih.gov/pubmed/" xr:uid="{3A7AF63E-4EC4-B344-A000-E934080B677E}"/>
    <hyperlink ref="H153" r:id="rId1591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FF762266-2EAF-2C4B-A657-A95397F349F3}"/>
    <hyperlink ref="H129" r:id="rId1592" xr:uid="{8365AC7B-08EF-074A-BF5D-32B43F5B8155}"/>
    <hyperlink ref="N571" r:id="rId1593" display="http://rb1-lovd.d-lohmann.de/variants.php?select_db=RB1&amp;action=view&amp;view=0002670%2C0001375%2C0" xr:uid="{0D626C9A-4E2A-3F41-ADE1-85D44D412F41}"/>
    <hyperlink ref="N1417" r:id="rId1594" display="http://rb1-lovd.d-lohmann.de/variants.php?select_db=RB1&amp;action=view&amp;view=0002746%2C0001442%2C0" xr:uid="{C6AD7CC7-4167-2F44-A808-EFB5BD12817E}"/>
    <hyperlink ref="N480" r:id="rId1595" display="http://rb1-lovd.d-lohmann.de/variants.php?select_db=RB1&amp;action=view&amp;view=0001757%2C0000700%2C0" xr:uid="{68D92E56-E5A3-154B-80D1-1973EEBF04E5}"/>
    <hyperlink ref="N2378" r:id="rId1596" display="http://rb1-lovd.d-lohmann.de/variants.php?select_db=RB1&amp;action=view&amp;view=0003349%2C0002025%2C0" xr:uid="{52349EF4-85D0-C44F-8520-B1238394AB50}"/>
    <hyperlink ref="N543" r:id="rId1597" display="http://rb1-lovd.d-lohmann.de/variants.php?select_db=RB1&amp;action=view&amp;view=0003438%2C0002113%2C0" xr:uid="{1C2A6DBC-3731-704C-A7E7-1279AFE28BFB}"/>
    <hyperlink ref="AX334" r:id="rId1598" xr:uid="{021E3285-029C-D04A-B608-802D009678C0}"/>
    <hyperlink ref="AX977" r:id="rId1599" xr:uid="{6E8D8645-DF4F-9449-AE52-7CB746DC4C87}"/>
    <hyperlink ref="AX978" r:id="rId1600" xr:uid="{4CAA4BE7-0F4E-FD41-B4EE-65FC7DE9724E}"/>
    <hyperlink ref="AX979" r:id="rId1601" xr:uid="{CEDBC423-4B1D-B045-85C3-2FA0F922E939}"/>
    <hyperlink ref="AX278" r:id="rId1602" xr:uid="{EDD82893-3FBA-8B4D-9890-ACA207166EE5}"/>
    <hyperlink ref="AX228" r:id="rId1603" xr:uid="{73A380A0-BF9B-BD43-80B8-BCD3B7E56FB4}"/>
    <hyperlink ref="AX2557" r:id="rId1604" xr:uid="{8AC8042B-6204-9B42-83F5-0EC91A8DAC2D}"/>
    <hyperlink ref="AX138" r:id="rId1605" xr:uid="{69C6D2DB-A02F-164C-8EAE-DE6B7FD54E5E}"/>
    <hyperlink ref="AX139" r:id="rId1606" xr:uid="{DF9166F8-4ED8-914D-BE4E-AE6630FB869F}"/>
    <hyperlink ref="AX2676" r:id="rId1607" xr:uid="{D6796332-7C7A-6B41-A5E6-33AD71E22872}"/>
    <hyperlink ref="AX130" r:id="rId1608" xr:uid="{41138DCD-4F12-3041-BEE2-BF2F5561BABA}"/>
    <hyperlink ref="AX132" r:id="rId1609" xr:uid="{0F1B75E1-D468-684C-A52F-FECB3337DA71}"/>
    <hyperlink ref="AX133" r:id="rId1610" xr:uid="{77549ECB-976E-D646-9273-86CFFBDF4643}"/>
    <hyperlink ref="AX136" r:id="rId1611" xr:uid="{97A72416-96E3-9A4F-930A-07132973A2E1}"/>
    <hyperlink ref="AX717" r:id="rId1612" xr:uid="{2EA3050E-3170-9044-91C4-EE3CB66D3EE1}"/>
    <hyperlink ref="AX2368" r:id="rId1613" xr:uid="{F6A36EE8-1E3E-0D44-8480-C73BF9CF9E5B}"/>
    <hyperlink ref="AX2367" r:id="rId1614" xr:uid="{133AA29F-288C-5F43-954D-4714369026DC}"/>
    <hyperlink ref="AX2366" r:id="rId1615" xr:uid="{DD00A64F-EF49-0242-B7C5-F8DFA0BF7C25}"/>
    <hyperlink ref="AX2223" r:id="rId1616" xr:uid="{A4FACE8E-44F5-AD47-8002-3F6CAD01C5CB}"/>
    <hyperlink ref="AX1826" r:id="rId1617" xr:uid="{9E2BE6DD-E057-894A-83E6-0128FC166A3A}"/>
    <hyperlink ref="AX1411" r:id="rId1618" xr:uid="{7C52B5F6-C66E-6B41-B81E-82C02F24EEB4}"/>
    <hyperlink ref="AX2727" r:id="rId1619" xr:uid="{75CB8F2C-60AA-434E-9B9F-FB7D0708F028}"/>
    <hyperlink ref="AX197" r:id="rId1620" xr:uid="{D44AAD75-4625-FA46-8F66-BC255EB06938}"/>
    <hyperlink ref="AX2233" r:id="rId1621" xr:uid="{5DCF7854-78E5-8444-AC65-1B9E9ECF4186}"/>
    <hyperlink ref="AX2234" r:id="rId1622" xr:uid="{BAA38DFB-44FA-FD4F-96D6-EBED262B2299}"/>
    <hyperlink ref="AX2232" r:id="rId1623" xr:uid="{66B0ECE4-A78B-8546-9114-40BF4F878DE1}"/>
    <hyperlink ref="AX1002" r:id="rId1624" xr:uid="{723C5EB0-EE26-A245-8A86-0F832E865F35}"/>
    <hyperlink ref="AX718" r:id="rId1625" xr:uid="{90B95821-3A68-FF43-AD14-E95447F712C3}"/>
    <hyperlink ref="AX412" r:id="rId1626" xr:uid="{083EDDCD-978D-AC4B-8B5F-569129D32310}"/>
    <hyperlink ref="AX377" r:id="rId1627" xr:uid="{EB5CCCFD-AE6F-4D4F-A2A6-4FA897023776}"/>
    <hyperlink ref="AX199" r:id="rId1628" xr:uid="{4E008919-4DB1-1F43-8AD6-B58B9BBD9D8C}"/>
    <hyperlink ref="AX2365" r:id="rId1629" xr:uid="{7BBBC6A8-75B1-284F-9C75-9FA783C2F90C}"/>
    <hyperlink ref="AX1402" r:id="rId1630" xr:uid="{E666631E-81C2-5249-A19B-8AED21C9CBAE}"/>
    <hyperlink ref="AX191" r:id="rId1631" xr:uid="{3B67E32C-2489-1C4A-BDDD-2EA92E53C009}"/>
    <hyperlink ref="AX904" r:id="rId1632" xr:uid="{39D0BC77-278C-4647-B4C6-385F218CA785}"/>
    <hyperlink ref="AX2037" r:id="rId1633" xr:uid="{1AD2575B-B433-D943-8C91-02BC8C73ABE1}"/>
    <hyperlink ref="AX1840" r:id="rId1634" xr:uid="{C7A5DE0E-A747-8745-9E6E-B56ECE1D2070}"/>
    <hyperlink ref="AX1803" r:id="rId1635" xr:uid="{5D1BE02E-DB5A-0F44-A0A0-A920C0ECF090}"/>
    <hyperlink ref="AX1505" r:id="rId1636" xr:uid="{8A1DC994-010C-2B46-B73A-9E4716DE5E2C}"/>
    <hyperlink ref="AX743" r:id="rId1637" xr:uid="{0C6FD5D0-EC30-B34B-B008-03F558B1E22D}"/>
    <hyperlink ref="AX1410" r:id="rId1638" xr:uid="{811F4329-F895-E843-A56F-B09D441AE61A}"/>
    <hyperlink ref="AX427" r:id="rId1639" xr:uid="{8E85A7DD-6AC2-2A4F-8776-2874A6CE1C2F}"/>
    <hyperlink ref="AX724" r:id="rId1640" xr:uid="{CA8C5FBE-EE0C-BF48-91EE-467895F877C2}"/>
    <hyperlink ref="AX2712" r:id="rId1641" xr:uid="{0DFBF193-2E7F-1946-8C03-9FF4A84191FF}"/>
    <hyperlink ref="AX463" r:id="rId1642" xr:uid="{95BE7289-55BD-1240-991A-7BD30F3CB887}"/>
    <hyperlink ref="AX556" r:id="rId1643" xr:uid="{7291146E-13EB-FD4E-BA08-DAB4535B163E}"/>
    <hyperlink ref="AX1033" r:id="rId1644" xr:uid="{D35FAF2C-34AF-2D4D-BA19-5CDF00A2EB90}"/>
    <hyperlink ref="AX570" r:id="rId1645" xr:uid="{F882C79F-06DB-E543-A10C-86865D04EDE1}"/>
    <hyperlink ref="AX569" r:id="rId1646" xr:uid="{D5C31FD5-4B0C-0241-9CBB-FA6BA89E01AE}"/>
    <hyperlink ref="AX559" r:id="rId1647" xr:uid="{58535C8E-09DE-6147-9A87-B1DB622C073A}"/>
    <hyperlink ref="AX516" r:id="rId1648" xr:uid="{760D0038-9E28-334B-B73E-9664CAC47816}"/>
    <hyperlink ref="AX506" r:id="rId1649" xr:uid="{DED677E2-ACC8-574D-B39D-8B1185214CCA}"/>
    <hyperlink ref="AX481" r:id="rId1650" xr:uid="{B5A631E8-F474-7645-AF8D-6C95957E1EF8}"/>
    <hyperlink ref="AX475" r:id="rId1651" xr:uid="{90F482A9-ACDD-914A-93D8-3B6AEC308966}"/>
    <hyperlink ref="AX465" r:id="rId1652" xr:uid="{D4027BA5-5475-F340-BB00-F874E8337E0B}"/>
    <hyperlink ref="AX2697" r:id="rId1653" xr:uid="{9F573235-9E66-6845-86FE-13FC396D8F03}"/>
    <hyperlink ref="AX2457" r:id="rId1654" xr:uid="{CD73F29F-2C2A-B041-9B74-25164D1EC848}"/>
    <hyperlink ref="AX456" r:id="rId1655" xr:uid="{C1E789C4-337D-854A-BA44-FAF636932180}"/>
    <hyperlink ref="AX439" r:id="rId1656" xr:uid="{07B487B5-7B31-FE41-B1B8-217992FFBDB4}"/>
    <hyperlink ref="AX438" r:id="rId1657" xr:uid="{C02A6442-3DC8-9943-BF5B-C3C74643D62A}"/>
    <hyperlink ref="AX2568" r:id="rId1658" xr:uid="{B1A7AD92-8E0D-754E-85AC-69007349E4FE}"/>
    <hyperlink ref="AX2540" r:id="rId1659" xr:uid="{C53E3C1F-C3C5-0041-843A-1B284A4BAEB9}"/>
    <hyperlink ref="AX434" r:id="rId1660" xr:uid="{3CE45B92-0BDD-1846-A7D5-C4565FCB99BE}"/>
    <hyperlink ref="AX415" r:id="rId1661" xr:uid="{0F3F7A5D-9E33-8840-838C-A6A29C4EE8E0}"/>
    <hyperlink ref="AX410" r:id="rId1662" xr:uid="{13B5DDDD-A393-2141-82E7-1382B02D7A0A}"/>
    <hyperlink ref="AX383" r:id="rId1663" xr:uid="{258E1FD4-9E74-3A4E-9DB8-565CF24B4BAB}"/>
    <hyperlink ref="AX344" r:id="rId1664" xr:uid="{9A3021FF-2400-4C45-8F29-CE9F8E5C7DD7}"/>
    <hyperlink ref="AX10" r:id="rId1665" xr:uid="{4FEDF249-7BBB-9049-8AE9-978D5AC0EEB8}"/>
    <hyperlink ref="AX333" r:id="rId1666" xr:uid="{313BEEA8-53AC-6A4A-A210-A266869A7A01}"/>
    <hyperlink ref="AX318" r:id="rId1667" xr:uid="{7BD5E079-BA80-6B4D-BAB3-B7A75734EB76}"/>
    <hyperlink ref="AX314" r:id="rId1668" xr:uid="{0A71D240-8BB9-DB4A-87AB-2E4F9C12A738}"/>
    <hyperlink ref="AX297" r:id="rId1669" xr:uid="{C74DC594-D912-474F-B8F2-04E47EAB34E4}"/>
    <hyperlink ref="AX288" r:id="rId1670" xr:uid="{4B0807E9-5924-BA43-84CC-3BA2B1E3A1EB}"/>
    <hyperlink ref="AX285" r:id="rId1671" xr:uid="{70E5E776-0FE1-6D41-84FB-3F68A8D8A73A}"/>
    <hyperlink ref="AX284" r:id="rId1672" xr:uid="{D50FB32F-254D-E640-98A3-149000651AF1}"/>
    <hyperlink ref="AX2848" r:id="rId1673" xr:uid="{30B0E94B-978C-6A4A-9CD2-C0DCC44B0DB6}"/>
    <hyperlink ref="AX2559" r:id="rId1674" xr:uid="{81BFE0D0-247D-394C-BACB-869651F43266}"/>
    <hyperlink ref="AX2377" r:id="rId1675" xr:uid="{D37D64E5-470A-074B-B399-B1FF480D1895}"/>
    <hyperlink ref="AX2357" r:id="rId1676" xr:uid="{B25F72F9-4E30-DC4B-AB63-C82986C72FDF}"/>
    <hyperlink ref="AX2358" r:id="rId1677" xr:uid="{3073B16A-7DAE-7644-AE9C-9EA409B47328}"/>
    <hyperlink ref="AX2356" r:id="rId1678" xr:uid="{3BFE0549-4716-3544-854F-A69AAD352362}"/>
    <hyperlink ref="AX2359" r:id="rId1679" xr:uid="{7572B28B-A7FF-6C4D-8CB7-2814008B85DF}"/>
    <hyperlink ref="AX3005" r:id="rId1680" xr:uid="{E5584874-00FD-664F-92D2-6D23E5568D6C}"/>
    <hyperlink ref="AX267" r:id="rId1681" xr:uid="{6D160107-3EDE-2B49-AF8F-5CC90011D8DC}"/>
    <hyperlink ref="AX268" r:id="rId1682" xr:uid="{3F060804-7137-2C42-8454-287AA340B9E3}"/>
    <hyperlink ref="AX269" r:id="rId1683" xr:uid="{F2062EE2-6B28-9349-BFC1-EABC07DA4EFC}"/>
    <hyperlink ref="AX2217" r:id="rId1684" xr:uid="{CF397BCB-4A59-AE4B-99C0-F1126D6DBAB8}"/>
    <hyperlink ref="AX2202" r:id="rId1685" xr:uid="{7BCA1D10-C53A-A446-A23C-200D34F2EC40}"/>
    <hyperlink ref="AX2925" r:id="rId1686" xr:uid="{799E59FF-18BC-6F49-95F7-96B7853371E5}"/>
    <hyperlink ref="AX2195" r:id="rId1687" xr:uid="{86CE4AF0-5FA1-7C47-9BBE-6E5D54948026}"/>
    <hyperlink ref="AX2922" r:id="rId1688" xr:uid="{B5ECF574-AAE7-0A4B-853C-22FAE3FF79CA}"/>
    <hyperlink ref="AX2130" r:id="rId1689" xr:uid="{8723BF94-3884-964F-BE54-114CE7D706F0}"/>
    <hyperlink ref="AX2098" r:id="rId1690" xr:uid="{60F969D0-5193-9A48-9F1A-04F7B23D227F}"/>
    <hyperlink ref="AX2094" r:id="rId1691" xr:uid="{B525D44B-1E15-414B-B730-30D2D4CB0644}"/>
    <hyperlink ref="AX2067" r:id="rId1692" xr:uid="{CD1A1EF5-FEEA-0A4E-93BB-D20AF5C23D45}"/>
    <hyperlink ref="AX2068" r:id="rId1693" xr:uid="{D825348C-E5E6-9045-86BB-414E99FEAEE8}"/>
    <hyperlink ref="AX2069" r:id="rId1694" xr:uid="{13F3068F-2EE7-DC4F-ADE6-076C27A0F55C}"/>
    <hyperlink ref="AX2047" r:id="rId1695" xr:uid="{3A618BC9-37F1-A049-B5AD-E6BEE5D63D45}"/>
    <hyperlink ref="AX2020" r:id="rId1696" xr:uid="{94CE5447-27F4-4244-AE0D-5E597D4B11BC}"/>
    <hyperlink ref="AX2014" r:id="rId1697" xr:uid="{DA8AA8BE-FC61-564F-841D-062A91B84C7F}"/>
    <hyperlink ref="AX2009" r:id="rId1698" xr:uid="{DE7E5EC2-95B4-0A48-9114-D70CFF8527D6}"/>
    <hyperlink ref="AX2010" r:id="rId1699" xr:uid="{5E45F99F-C4FB-8544-BF6D-0BBCB15042D7}"/>
    <hyperlink ref="AX2001" r:id="rId1700" xr:uid="{02D0176B-86D2-9946-B6C8-F2712AA6D6C4}"/>
    <hyperlink ref="AX2002" r:id="rId1701" xr:uid="{22F2FD7B-30ED-824A-BFFA-DEFEC7C8A5AE}"/>
    <hyperlink ref="AX1964" r:id="rId1702" xr:uid="{F2761471-2A65-094F-A3F0-0BD32A93B670}"/>
    <hyperlink ref="AX2552" r:id="rId1703" xr:uid="{E5B44DED-A0D5-364F-AC57-407C93DE8F8D}"/>
    <hyperlink ref="AX1918" r:id="rId1704" xr:uid="{C45E3A22-5D39-5849-8030-BE8DA34311DE}"/>
    <hyperlink ref="AX1919" r:id="rId1705" xr:uid="{716A3DA8-427C-6643-8CA7-17DEAA226162}"/>
    <hyperlink ref="AX1920" r:id="rId1706" xr:uid="{BEFB4598-44F1-C745-B966-08FB0DF59A9F}"/>
    <hyperlink ref="AX1921" r:id="rId1707" xr:uid="{590FE9DF-825F-A84C-AFE8-F16E6AE3CDCF}"/>
    <hyperlink ref="AX1922" r:id="rId1708" xr:uid="{BEF15903-EEA5-634C-BA0B-EFE15874D010}"/>
    <hyperlink ref="AX1923" r:id="rId1709" xr:uid="{B9A74B1C-D65F-D24E-88E3-4FB2A2CB1622}"/>
    <hyperlink ref="AX1924" r:id="rId1710" xr:uid="{20534DD3-FDA4-CF40-833F-7106A2EE9812}"/>
    <hyperlink ref="AX2484" r:id="rId1711" xr:uid="{C13C9402-6BCC-194D-838D-90A0C7D16443}"/>
    <hyperlink ref="AX1928" r:id="rId1712" xr:uid="{18F8FC63-A63D-7E43-8E51-643B6CBC0EB6}"/>
    <hyperlink ref="AX1929" r:id="rId1713" xr:uid="{05A265AC-AF25-1C47-9B51-E42C32E51A05}"/>
    <hyperlink ref="AX1930" r:id="rId1714" xr:uid="{519AB03A-2FA6-B641-AD25-EA06D7E7E639}"/>
    <hyperlink ref="AX1931" r:id="rId1715" xr:uid="{CFAA9F1B-87D9-7E4F-92B3-C3C2CB500CC1}"/>
    <hyperlink ref="AX1917" r:id="rId1716" xr:uid="{9EBAD306-BDAC-974E-9D06-34A839A0160F}"/>
    <hyperlink ref="AX126" r:id="rId1717" xr:uid="{77A61718-54FB-0D49-8971-09047F455A59}"/>
    <hyperlink ref="AX127" r:id="rId1718" xr:uid="{9933B4A4-8C4A-094A-8EC4-A1A5A8FA4CC4}"/>
    <hyperlink ref="AX1914" r:id="rId1719" xr:uid="{A8604567-D083-0243-8168-4346E16B5E3F}"/>
    <hyperlink ref="AX1915" r:id="rId1720" xr:uid="{A694241A-A20C-2B47-80EF-EAD448609171}"/>
    <hyperlink ref="AX2482" r:id="rId1721" xr:uid="{7B08DA32-A787-1E41-A306-20540EB5BA07}"/>
    <hyperlink ref="AX2483" r:id="rId1722" xr:uid="{84A6B0FA-F7BB-1D4E-8CDD-01FF2585B085}"/>
    <hyperlink ref="AX1892" r:id="rId1723" xr:uid="{8D3A882B-E4E4-FF4F-8580-22E4B18A081D}"/>
    <hyperlink ref="AX1842" r:id="rId1724" xr:uid="{10882598-927C-514F-93CE-D10CA3EDACF1}"/>
    <hyperlink ref="AX2600" r:id="rId1725" xr:uid="{8038BB22-1DE4-E642-92F9-32C937F57F54}"/>
    <hyperlink ref="AX1814" r:id="rId1726" xr:uid="{F9364BFF-353E-3545-94B1-37117AFA226D}"/>
    <hyperlink ref="AX2915" r:id="rId1727" xr:uid="{89E82E63-593F-2E45-B9C4-0324A3952421}"/>
    <hyperlink ref="AX203" r:id="rId1728" xr:uid="{9D6476BE-C5CD-9D4C-A43B-B82EAA370911}"/>
    <hyperlink ref="AX202" r:id="rId1729" xr:uid="{012AE4E8-DBEC-D44F-A64A-DF552AD1E9B0}"/>
    <hyperlink ref="AX1657" r:id="rId1730" xr:uid="{AE5FA5B8-B685-0C4F-90ED-86316EBF72CC}"/>
    <hyperlink ref="AX1646" r:id="rId1731" xr:uid="{7F7BAE03-78A5-6447-A8DF-9337F73851B1}"/>
    <hyperlink ref="AX1541" r:id="rId1732" xr:uid="{F963819B-8EF1-9E4D-B1D2-F9D6C869E072}"/>
    <hyperlink ref="AX1537" r:id="rId1733" xr:uid="{8A05A2E3-8B40-AC4C-BDC4-65ECAE7D4DA1}"/>
    <hyperlink ref="AX1509" r:id="rId1734" xr:uid="{5D6177E3-3729-DE40-AF82-B7A1ACDBC18C}"/>
    <hyperlink ref="AX1508" r:id="rId1735" xr:uid="{F4DBD10D-FD4D-D140-8AD4-4CB88A38CC3D}"/>
    <hyperlink ref="AX2588" r:id="rId1736" xr:uid="{8A2E4513-67B5-CC4D-85BC-4CC4D1ACFBDC}"/>
    <hyperlink ref="AX2741" r:id="rId1737" xr:uid="{6609B9DC-6A3D-F14A-B268-440C51E66215}"/>
    <hyperlink ref="AX1495" r:id="rId1738" xr:uid="{EDD80CCE-7760-AC4A-A601-CC1DC4A56400}"/>
    <hyperlink ref="AX1457" r:id="rId1739" xr:uid="{7BF9FF49-4B8D-3842-835B-D1B7D4C86F10}"/>
    <hyperlink ref="AX2739" r:id="rId1740" xr:uid="{8A831109-1641-E844-8FF4-7D4462074F83}"/>
    <hyperlink ref="AX1432" r:id="rId1741" xr:uid="{77994F64-7093-B447-84E4-D8C009798A31}"/>
    <hyperlink ref="AX1426" r:id="rId1742" xr:uid="{CF35D1D1-597D-1846-8B4C-214EE11E48E6}"/>
    <hyperlink ref="AX1330" r:id="rId1743" xr:uid="{3FE1D483-D257-3C45-BF46-56EA5443B0AD}"/>
    <hyperlink ref="AX1312" r:id="rId1744" xr:uid="{31A8B556-A11A-8243-87AF-CAE107AC1C9B}"/>
    <hyperlink ref="AX1310" r:id="rId1745" xr:uid="{9112B43B-2754-D241-807A-13CF9DB1AE58}"/>
    <hyperlink ref="AX1311" r:id="rId1746" xr:uid="{46F5BA61-A265-0F48-94ED-48F2B54D51E6}"/>
    <hyperlink ref="AX1133" r:id="rId1747" xr:uid="{B937B4BD-AC65-654D-BC16-3631D3395A29}"/>
    <hyperlink ref="AX1132" r:id="rId1748" xr:uid="{42D950E2-E8B0-AE46-8535-4A176F4EEB35}"/>
    <hyperlink ref="AX2664" r:id="rId1749" xr:uid="{2F2FCA72-0E6B-6D49-9739-E768C28F3B8B}"/>
    <hyperlink ref="AX156" r:id="rId1750" xr:uid="{84BF3E9B-D9D3-9744-B996-F864D58A0461}"/>
    <hyperlink ref="AX1131" r:id="rId1751" xr:uid="{9A116B27-E47A-6343-80E9-CB6EB5F7F6A2}"/>
    <hyperlink ref="AX2898" r:id="rId1752" xr:uid="{C14FCCB9-CA55-D84C-A073-7AE6D1CD2DA4}"/>
    <hyperlink ref="AX1125" r:id="rId1753" xr:uid="{EB291BD3-E9EC-2F44-8404-3DFCEEFEBC61}"/>
    <hyperlink ref="AX1120" r:id="rId1754" xr:uid="{68E66128-75BE-384E-9B10-9AEEF74A2C80}"/>
    <hyperlink ref="AX980" r:id="rId1755" xr:uid="{378771E9-1485-4C43-93C6-E8D0A6608C0B}"/>
    <hyperlink ref="AX907" r:id="rId1756" xr:uid="{CD7E0F7E-EC68-BE4C-A59F-A5F3CF6CF41F}"/>
    <hyperlink ref="AX2509" r:id="rId1757" xr:uid="{0DC28B31-8DA5-AD47-998C-3FCBF1FF629A}"/>
    <hyperlink ref="AX909" r:id="rId1758" xr:uid="{5A050597-8388-A74C-A16E-5813AD2AF4ED}"/>
    <hyperlink ref="AX910" r:id="rId1759" xr:uid="{5A5CD8E7-506F-2549-8C1F-3484E41ED58A}"/>
    <hyperlink ref="AX908" r:id="rId1760" xr:uid="{1030A576-A0BF-944D-B75F-EC49F4748AAF}"/>
    <hyperlink ref="AX866" r:id="rId1761" xr:uid="{980B1550-63C5-BC4D-AE12-10041B4DBD30}"/>
    <hyperlink ref="AX867" r:id="rId1762" xr:uid="{B05A0229-EC30-644E-B500-9BB3574775E1}"/>
    <hyperlink ref="AX2886" r:id="rId1763" xr:uid="{581CEC66-67B1-7341-BCEB-77E82453F365}"/>
    <hyperlink ref="AX896" r:id="rId1764" xr:uid="{F87AAA46-CE53-2645-BC25-810F847FFB11}"/>
    <hyperlink ref="AX765" r:id="rId1765" xr:uid="{3D1C889D-3510-7749-8DF4-7F8EC6D06CFA}"/>
    <hyperlink ref="AX736" r:id="rId1766" xr:uid="{5AB1655E-DC2A-434A-A7F7-D36E731E048C}"/>
    <hyperlink ref="AX735" r:id="rId1767" xr:uid="{C971354E-7C7C-2E41-8049-8960498A7987}"/>
    <hyperlink ref="AX678" r:id="rId1768" xr:uid="{B3E66EB1-7D01-3147-B149-63766F0A8091}"/>
    <hyperlink ref="AX679" r:id="rId1769" xr:uid="{B4C8C41E-690C-214C-8186-E4244B3DE3BC}"/>
    <hyperlink ref="AX680" r:id="rId1770" xr:uid="{180A7D6B-5AB3-4B49-9AD1-3B5BB45AD151}"/>
    <hyperlink ref="AX2882" r:id="rId1771" xr:uid="{0434590A-7F62-EC46-9B91-25CD1E7ED85C}"/>
    <hyperlink ref="AX211" r:id="rId1772" xr:uid="{AB90FD5D-39B3-B44F-A212-CF05800CBF04}"/>
    <hyperlink ref="AX2529" r:id="rId1773" xr:uid="{BA0E2011-5652-E84B-AFEF-861F1A209470}"/>
    <hyperlink ref="AX2930" r:id="rId1774" xr:uid="{12D1A574-B822-704C-ABDD-90EB908BA1D0}"/>
    <hyperlink ref="AX1869" r:id="rId1775" xr:uid="{B5A00E83-FC2E-B848-B657-42845B3C60EB}"/>
    <hyperlink ref="AX1535" r:id="rId1776" xr:uid="{40FC7769-283F-E84F-B050-95FEA71FEC35}"/>
    <hyperlink ref="AX2090" r:id="rId1777" xr:uid="{5CC0F984-0F59-494F-A8FA-A210E773E446}"/>
    <hyperlink ref="AX2976" r:id="rId1778" xr:uid="{2B252C29-BFA8-0C45-B76B-E068DF23779E}"/>
    <hyperlink ref="AX2516" r:id="rId1779" xr:uid="{A62A2C8E-5060-DC49-BDEF-26214848F08B}"/>
    <hyperlink ref="AX2900" r:id="rId1780" xr:uid="{D5D9D0F5-194B-AB43-8D8B-E2BCD4B27901}"/>
    <hyperlink ref="AX716" r:id="rId1781" xr:uid="{C26B3EBE-C28A-5D42-B42F-72DB50ED6718}"/>
    <hyperlink ref="AX2055" r:id="rId1782" xr:uid="{DC6EC789-2DE8-764F-8132-03B3CD87DFA5}"/>
    <hyperlink ref="AX723" r:id="rId1783" xr:uid="{83FF1053-78EF-2C4E-B442-C2CECC594F68}"/>
    <hyperlink ref="AX2156" r:id="rId1784" xr:uid="{E892C6A0-6EB4-884D-8FEB-11BB3E080015}"/>
    <hyperlink ref="AX2551" r:id="rId1785" xr:uid="{35796BC3-C147-2448-A9B5-CF8438F978F8}"/>
    <hyperlink ref="AX2318" r:id="rId1786" xr:uid="{B983861D-771E-534F-B327-ED0CE48D1C46}"/>
    <hyperlink ref="AX2988" r:id="rId1787" xr:uid="{3395821E-E69E-5345-BDF9-E2FE572C5E49}"/>
    <hyperlink ref="AX2332" r:id="rId1788" xr:uid="{5EA36521-82AB-4046-AB9A-1385ABE5940C}"/>
    <hyperlink ref="AX2333" r:id="rId1789" xr:uid="{56B0A2F6-1212-1C49-97D3-DEBABF45D9E1}"/>
    <hyperlink ref="AX2230" r:id="rId1790" xr:uid="{AB09694E-CEC4-E742-A71B-04BD82326545}"/>
    <hyperlink ref="AX2221" r:id="rId1791" xr:uid="{2FF9A06C-37FB-FB4A-BB65-721CA7058E95}"/>
    <hyperlink ref="AX2097" r:id="rId1792" xr:uid="{FE01A77F-1FCB-1043-97FE-5829B41FF42F}"/>
    <hyperlink ref="AX2920" r:id="rId1793" xr:uid="{C773F082-F658-D544-9D67-985EC86E3DB7}"/>
    <hyperlink ref="AX1944" r:id="rId1794" xr:uid="{9264AFFA-9B2E-2047-83F9-879A6E8F594B}"/>
    <hyperlink ref="AX1661" r:id="rId1795" xr:uid="{AAF2642D-612F-1141-8DC7-A34C47E03E95}"/>
    <hyperlink ref="AX1240" r:id="rId1796" xr:uid="{A4B7C463-51FE-0047-8894-41B3A499612A}"/>
    <hyperlink ref="AX1241" r:id="rId1797" xr:uid="{B9928F26-F083-AA49-9AE2-35EC0DC6ED1D}"/>
    <hyperlink ref="AX1242" r:id="rId1798" xr:uid="{0D168C4D-8008-C848-9BED-37E9C75331C6}"/>
    <hyperlink ref="AX1231" r:id="rId1799" xr:uid="{884766C1-CABC-2745-AFF5-F64ECCF31321}"/>
    <hyperlink ref="AX988" r:id="rId1800" xr:uid="{36B33296-5EA7-F147-9F61-C54F3D14A7F3}"/>
    <hyperlink ref="AX889" r:id="rId1801" xr:uid="{3D19E259-969D-1845-A5ED-802581BDE787}"/>
    <hyperlink ref="AX2574" r:id="rId1802" xr:uid="{F450D120-6249-044F-A539-702273E2F216}"/>
    <hyperlink ref="AX453" r:id="rId1803" xr:uid="{68350AAD-5DD3-8149-98BE-182C9B335336}"/>
    <hyperlink ref="AX449" r:id="rId1804" xr:uid="{B64D7809-CCC3-9540-98F6-CC3E2F2EA991}"/>
    <hyperlink ref="AX2783" r:id="rId1805" xr:uid="{BE2AE927-1927-AB4D-A429-01E046FD29AA}"/>
    <hyperlink ref="AX301" r:id="rId1806" xr:uid="{D49A5F2B-79EE-E34D-8A92-3561345324A3}"/>
    <hyperlink ref="AX302" r:id="rId1807" xr:uid="{1586D627-2AA8-AE44-9638-07533F763AD0}"/>
    <hyperlink ref="AX275" r:id="rId1808" xr:uid="{B32DD49F-0C87-724E-ADD6-330B97C5561B}"/>
    <hyperlink ref="AX232" r:id="rId1809" xr:uid="{803082F6-7127-754A-BC5F-9DF8E1D282BB}"/>
    <hyperlink ref="AX233" r:id="rId1810" xr:uid="{73C1FCE0-B834-0D4B-8BA0-0E87E793DE21}"/>
    <hyperlink ref="AX2875" r:id="rId1811" xr:uid="{D5231FEF-25C9-6841-8A4C-7816E0A7B6A1}"/>
    <hyperlink ref="AX2683" r:id="rId1812" xr:uid="{1340DC96-7D7B-104B-9DDD-5E1FAEF8294D}"/>
    <hyperlink ref="AX2704" r:id="rId1813" xr:uid="{A97FD265-529B-0F4F-8C7D-B2BA20695EB2}"/>
    <hyperlink ref="AX1229" r:id="rId1814" xr:uid="{9C9E7893-C64B-7043-AA94-BA306A9EB508}"/>
    <hyperlink ref="AX1912" r:id="rId1815" xr:uid="{C9BBFB47-01DF-C24A-B9CD-0424CA5D7F17}"/>
    <hyperlink ref="AX1913" r:id="rId1816" xr:uid="{40DD1EE0-D961-9345-9407-19EA2BE8A6DF}"/>
    <hyperlink ref="AX1503" r:id="rId1817" xr:uid="{86C51F1F-29D3-7D48-9EB3-24BDF1C87207}"/>
    <hyperlink ref="AX2555" r:id="rId1818" xr:uid="{10E75104-B67E-1443-8734-F416EC45CAC9}"/>
    <hyperlink ref="AX1484" r:id="rId1819" xr:uid="{0D22B7AE-8FCD-5643-B5B6-DE90B523BBAF}"/>
    <hyperlink ref="AX770" r:id="rId1820" xr:uid="{4D1E194E-25F5-B94F-B03B-A9B0676CC277}"/>
    <hyperlink ref="AX2768" r:id="rId1821" xr:uid="{38CB53BD-F765-0941-A9A3-B8EBE0A06F51}"/>
    <hyperlink ref="AX1139" r:id="rId1822" xr:uid="{1B27EB3D-346C-6547-B551-8CAA94E9FF19}"/>
    <hyperlink ref="AX1140" r:id="rId1823" xr:uid="{81CE9181-B389-F140-861A-2A312D02B9D9}"/>
    <hyperlink ref="AX2665" r:id="rId1824" xr:uid="{62FCBCD6-63E4-D44D-9F64-B005115E97E6}"/>
    <hyperlink ref="AX184" r:id="rId1825" xr:uid="{1B01B930-D97F-684F-BF98-4B05E8769480}"/>
    <hyperlink ref="AX185" r:id="rId1826" xr:uid="{C7AFD730-CD07-9B4B-BA88-D6BCAD9B52BB}"/>
    <hyperlink ref="AX2199" r:id="rId1827" xr:uid="{F05B741F-89CB-B241-9727-B908C9B9EE5D}"/>
    <hyperlink ref="AX2319" r:id="rId1828" xr:uid="{631ACB4D-FE7A-8140-BABE-3422F5368F9F}"/>
    <hyperlink ref="AX2929" r:id="rId1829" xr:uid="{7BEB5D6F-2DB8-E440-ABE3-7806D68F3F1B}"/>
    <hyperlink ref="AX2027" r:id="rId1830" xr:uid="{61C65606-B635-6B4B-87FF-93A39FAAF6CD}"/>
    <hyperlink ref="AX2761" r:id="rId1831" xr:uid="{D4FFB555-0B3B-8248-85C0-91FBDE2BE100}"/>
    <hyperlink ref="AX445" r:id="rId1832" xr:uid="{D37B4639-3113-9A4A-9D77-23AA9C1043BF}"/>
    <hyperlink ref="AX1808" r:id="rId1833" xr:uid="{C9240435-372C-5043-8B39-0597B02CA6A5}"/>
    <hyperlink ref="AX1656" r:id="rId1834" xr:uid="{0CCD3DB6-B2FE-3B46-8E2B-8F740B398377}"/>
    <hyperlink ref="AX1525" r:id="rId1835" xr:uid="{45C972CE-8519-8241-80BB-24F9B4F62535}"/>
    <hyperlink ref="AX1524" r:id="rId1836" xr:uid="{12C7CB02-75E1-0142-8216-C67AE4E9B345}"/>
    <hyperlink ref="AX1517" r:id="rId1837" xr:uid="{5E060028-783D-CE4C-AB34-98BF32EE5C88}"/>
    <hyperlink ref="AX2820" r:id="rId1838" xr:uid="{50AD9F8D-4706-FC4B-8894-05E9B28272C2}"/>
    <hyperlink ref="AX1485" r:id="rId1839" xr:uid="{2C6FE4F0-FBD5-CA44-9FFA-339DBC18BA61}"/>
    <hyperlink ref="AX1018" r:id="rId1840" xr:uid="{6E62A5CD-61B7-B04C-927B-9EBC50D24240}"/>
    <hyperlink ref="AX760" r:id="rId1841" xr:uid="{32383C89-3B47-4F4D-8367-BCE00DB5416F}"/>
    <hyperlink ref="AX713" r:id="rId1842" xr:uid="{20C096D5-0D6F-7D43-8E46-C43F48327D15}"/>
    <hyperlink ref="AX534" r:id="rId1843" xr:uid="{81061F6C-531B-DD4D-9B28-D8543A9D674C}"/>
    <hyperlink ref="AX515" r:id="rId1844" xr:uid="{189C08BE-D727-7344-AF24-4E6F4ADA57A5}"/>
    <hyperlink ref="AX514" r:id="rId1845" xr:uid="{57DD15AA-5930-1A4D-88A2-034870EC1054}"/>
    <hyperlink ref="AX2222" r:id="rId1846" xr:uid="{6BA04830-6399-A340-BACA-76C7437234EB}"/>
    <hyperlink ref="AX289" r:id="rId1847" xr:uid="{1A6556D5-A8EB-2A4F-8080-BF9A09E1F596}"/>
    <hyperlink ref="AX1418" r:id="rId1848" xr:uid="{888BC449-67A2-C844-BA61-FD01314FD5AF}"/>
    <hyperlink ref="AX2961" r:id="rId1849" xr:uid="{5C15E0AC-0677-1D41-ADBA-6E1ABFB08E8C}"/>
    <hyperlink ref="AX1496" r:id="rId1850" xr:uid="{C54933C1-1F09-4C4D-9785-5E7D0DD26104}"/>
    <hyperlink ref="AX687" r:id="rId1851" xr:uid="{069BF3AB-A58A-8D4F-BD6D-3F7192E195A2}"/>
    <hyperlink ref="AX688" r:id="rId1852" xr:uid="{97A3C49C-FA05-7A46-A6B9-53E1BBE2E533}"/>
    <hyperlink ref="AX689" r:id="rId1853" xr:uid="{2626BFFC-826A-5047-937A-15BB803163C8}"/>
    <hyperlink ref="AX2784" r:id="rId1854" xr:uid="{EFE08207-13A3-1A44-A1BE-ACC078D00C53}"/>
    <hyperlink ref="AX2503" r:id="rId1855" xr:uid="{B8DF582F-842A-1244-9C6B-9C9EE0B835FC}"/>
    <hyperlink ref="AX2229" r:id="rId1856" xr:uid="{41A26E93-9FAF-1346-B673-24A6E7CE490A}"/>
    <hyperlink ref="AX2446" r:id="rId1857" xr:uid="{8B0CFF1C-2804-874E-9281-46EED028B51A}"/>
    <hyperlink ref="AX2325" r:id="rId1858" xr:uid="{E7EC678A-DB22-DC4A-951C-DBDA84F13493}"/>
    <hyperlink ref="AX2115" r:id="rId1859" xr:uid="{F16303B5-5D4C-6444-B1C8-1407098DAB9A}"/>
    <hyperlink ref="AX2026" r:id="rId1860" xr:uid="{6A3F1D2A-84B2-C740-AA0A-C38F3DB34CA5}"/>
    <hyperlink ref="AX2524" r:id="rId1861" xr:uid="{83DF6F3A-3A1E-AF4E-9695-96088DF37B2C}"/>
    <hyperlink ref="AX1888" r:id="rId1862" xr:uid="{9D29AD5D-1922-1D4B-A0A3-0F13948757ED}"/>
    <hyperlink ref="AX1890" r:id="rId1863" xr:uid="{A3EB3754-F01E-5B40-BA19-867A571E64D3}"/>
    <hyperlink ref="AX1886" r:id="rId1864" xr:uid="{F5F44590-B741-094F-AC89-C3D5F97A7F39}"/>
    <hyperlink ref="AX1887" r:id="rId1865" xr:uid="{CABABFE8-1E2D-7D4E-A95B-96793068D47A}"/>
    <hyperlink ref="AX1889" r:id="rId1866" xr:uid="{9FEC0542-6832-114F-87C6-6CAA06EF2BA3}"/>
    <hyperlink ref="AX2481" r:id="rId1867" xr:uid="{4074F510-DF28-694A-AE35-73B6DC2D9939}"/>
    <hyperlink ref="AX92" r:id="rId1868" xr:uid="{58FFE0D1-BB37-6B44-87A2-D9561C0B0E0C}"/>
    <hyperlink ref="AX93" r:id="rId1869" xr:uid="{5583A0CD-5B30-F14E-9F0E-967B127F7CAA}"/>
    <hyperlink ref="AX1885" r:id="rId1870" xr:uid="{1ECD1313-042B-4B40-8B09-1849D886A9DA}"/>
    <hyperlink ref="AX1849" r:id="rId1871" xr:uid="{AACC80C8-70CB-7544-B99A-5949BBA34F84}"/>
    <hyperlink ref="AX1848" r:id="rId1872" xr:uid="{5C60C070-8AEC-0149-99CA-4750FDC45854}"/>
    <hyperlink ref="AX1834" r:id="rId1873" xr:uid="{06CF2B4F-F464-5749-A162-A842ABC82177}"/>
    <hyperlink ref="AX1820" r:id="rId1874" xr:uid="{7A189457-3475-EC42-940D-A4069FE929C1}"/>
    <hyperlink ref="AX1694" r:id="rId1875" xr:uid="{E687C58C-B41B-4642-8B7E-E2ED2E78FA28}"/>
    <hyperlink ref="AX1693" r:id="rId1876" xr:uid="{91BD8A49-7303-374F-91C1-9996D8765245}"/>
    <hyperlink ref="AX1695" r:id="rId1877" xr:uid="{9BD95A13-5676-D146-95C6-1800D7B8E6FD}"/>
    <hyperlink ref="AX1696" r:id="rId1878" xr:uid="{1961DE4B-2C8C-CF4C-987C-291985E2AB9A}"/>
    <hyperlink ref="AX78" r:id="rId1879" xr:uid="{1D90A95C-10D7-5141-B8EE-79B053B697CF}"/>
    <hyperlink ref="AX1526" r:id="rId1880" xr:uid="{EA407D9E-44EC-7646-9483-91601AAC150E}"/>
    <hyperlink ref="AX1480" r:id="rId1881" xr:uid="{2934571E-848A-494B-A4BA-C8AF8B6FB488}"/>
    <hyperlink ref="AX1417" r:id="rId1882" xr:uid="{FD0AA5B2-D62D-0F43-8AD0-1702747C4D0D}"/>
    <hyperlink ref="AX1306" r:id="rId1883" xr:uid="{8C26B6DF-2571-4E4E-8819-0CDFC9B825F9}"/>
    <hyperlink ref="AX220" r:id="rId1884" xr:uid="{D3CAA22F-08D6-8642-984A-1BA6335ECAD0}"/>
    <hyperlink ref="AX221" r:id="rId1885" xr:uid="{1C3B3C95-0229-8A4D-8BAC-48F9BAD34CE9}"/>
    <hyperlink ref="AX219" r:id="rId1886" xr:uid="{26B17223-FD9F-024F-9C13-01BD88C6A8F7}"/>
    <hyperlink ref="AX897" r:id="rId1887" xr:uid="{E96D5482-E153-D345-87CC-68BCAD8D8640}"/>
    <hyperlink ref="AX898" r:id="rId1888" xr:uid="{B3774CDA-4F9B-FF48-9458-6A2A74CE871B}"/>
    <hyperlink ref="AX1246" r:id="rId1889" xr:uid="{2FC16E50-8013-2145-ABBA-D922211F7810}"/>
    <hyperlink ref="AX59" r:id="rId1890" xr:uid="{7B8EB6FB-9107-A449-A85A-30DF23F801B2}"/>
    <hyperlink ref="AX217" r:id="rId1891" xr:uid="{78EA28B6-A81D-DE4A-A03F-66C0E7C0ECEF}"/>
    <hyperlink ref="AX884" r:id="rId1892" xr:uid="{C6D4945D-487D-3546-B0B2-1B300FEB04E0}"/>
    <hyperlink ref="AX883" r:id="rId1893" xr:uid="{375F89C3-4728-784A-BC30-FCE74D755CDB}"/>
    <hyperlink ref="AX37" r:id="rId1894" xr:uid="{219E1B89-625B-0741-9454-B64292BEADD7}"/>
    <hyperlink ref="AX726" r:id="rId1895" xr:uid="{2F8BC832-521C-6C47-8CC8-DC317A5DB95D}"/>
    <hyperlink ref="AX715" r:id="rId1896" xr:uid="{E78B593D-D544-9B4B-A1FB-54EFAEDB75FB}"/>
    <hyperlink ref="AX526" r:id="rId1897" xr:uid="{1BAC1911-DC92-5941-B133-1673B5B901F4}"/>
    <hyperlink ref="AX525" r:id="rId1898" xr:uid="{B058E35E-E66B-554B-B162-E9FFE3017207}"/>
    <hyperlink ref="AX338" r:id="rId1899" xr:uid="{3D3B8141-B11C-A045-B6C7-CD3D046E9B75}"/>
    <hyperlink ref="AX242" r:id="rId1900" xr:uid="{F631C185-38DE-254D-A776-7F6247AEC4DD}"/>
    <hyperlink ref="AX243" r:id="rId1901" xr:uid="{859D8040-E7B0-1244-A322-EC5E2C5EF649}"/>
    <hyperlink ref="AX2536" r:id="rId1902" xr:uid="{D060CEA8-FB11-4A4B-8999-CA6CA0DAC267}"/>
    <hyperlink ref="AX2653" r:id="rId1903" xr:uid="{961B3529-83D9-5D45-842A-752F638121BA}"/>
    <hyperlink ref="AX3" r:id="rId1904" xr:uid="{04C61108-797C-A744-955B-7417154F2554}"/>
    <hyperlink ref="AX446" r:id="rId1905" xr:uid="{F6417888-3922-2A4C-AB10-C3E3E80251A8}"/>
    <hyperlink ref="AX521" r:id="rId1906" xr:uid="{526AAB58-21CC-2247-8407-24F69C603596}"/>
    <hyperlink ref="AX2432" r:id="rId1907" xr:uid="{4A63589B-CB75-9E4F-AE92-2FCC0D060077}"/>
    <hyperlink ref="AX2433" r:id="rId1908" xr:uid="{1DE47CFB-078A-094D-AC73-38F400A46927}"/>
    <hyperlink ref="AX2933" r:id="rId1909" xr:uid="{E027AE0D-18EE-034A-88A2-7D1A1E53AE63}"/>
    <hyperlink ref="AX1949" r:id="rId1910" xr:uid="{6B852AA6-9EBB-AD47-8360-ADA2763E7B90}"/>
    <hyperlink ref="AX1961" r:id="rId1911" xr:uid="{3C852D4E-4A39-0442-A349-70CA1719754B}"/>
    <hyperlink ref="AX2758" r:id="rId1912" xr:uid="{02EC2F50-16B4-B04F-BFDB-053AA3C55458}"/>
    <hyperlink ref="AX539" r:id="rId1913" xr:uid="{1BDF4D31-03E2-424F-8124-000C31C26AE9}"/>
    <hyperlink ref="AX540" r:id="rId1914" xr:uid="{1D312DE9-D03E-6141-8E9D-BDCC5E3A5FE7}"/>
    <hyperlink ref="AX2871" r:id="rId1915" xr:uid="{6C51E233-CD27-2241-AA7F-E52B48DC4CD7}"/>
    <hyperlink ref="AX2558" r:id="rId1916" xr:uid="{28DFDA58-3D9C-0A42-A42B-6032A7561404}"/>
    <hyperlink ref="AX1490" r:id="rId1917" xr:uid="{587E7AB5-63E1-F64F-AEA0-146347CD78DB}"/>
    <hyperlink ref="AX222" r:id="rId1918" xr:uid="{0F12B569-E563-574B-AAF5-EC3E40A69870}"/>
    <hyperlink ref="AX223" r:id="rId1919" xr:uid="{FF9A758B-F883-8142-B043-BD0AB5D759C2}"/>
    <hyperlink ref="AX1498" r:id="rId1920" xr:uid="{1C7EC356-8BC3-934B-BDE2-C2D483775B4C}"/>
    <hyperlink ref="AX2012" r:id="rId1921" xr:uid="{F5F5F32C-751F-7746-B494-927C77C32AC1}"/>
    <hyperlink ref="AX486" r:id="rId1922" xr:uid="{28C7FDFC-F554-1D41-AB87-7CA3060ADFF0}"/>
    <hyperlink ref="AX487" r:id="rId1923" xr:uid="{6E9C6094-B22F-E843-B7A1-0CED17FB9455}"/>
    <hyperlink ref="AX488" r:id="rId1924" xr:uid="{DE0211A7-8006-A948-ACB2-6433B6233559}"/>
    <hyperlink ref="AX489" r:id="rId1925" xr:uid="{639D878E-63CB-9047-AEBF-39D302F34DCD}"/>
    <hyperlink ref="AX490" r:id="rId1926" xr:uid="{B34E7777-AFFA-0847-8A95-D101F3AFEE63}"/>
    <hyperlink ref="AX491" r:id="rId1927" xr:uid="{0BDB91E4-5226-B640-A816-143EF1301BF5}"/>
    <hyperlink ref="AX2498" r:id="rId1928" xr:uid="{BDF729EE-E16A-E342-928A-403E53D77408}"/>
    <hyperlink ref="AX1862" r:id="rId1929" xr:uid="{804F80C5-62A0-2B43-8C17-59C1CA033CCA}"/>
    <hyperlink ref="AX1863" r:id="rId1930" xr:uid="{3D0C2E89-2DC0-4647-AB3D-6CBB1CE3E5A4}"/>
    <hyperlink ref="AX1864" r:id="rId1931" xr:uid="{F61BD6A6-BE50-6A46-9DD0-62FCAE075386}"/>
    <hyperlink ref="AX517" r:id="rId1932" xr:uid="{2B51AD2E-6D37-BF41-98FE-0827758F9EFD}"/>
    <hyperlink ref="AX2698" r:id="rId1933" xr:uid="{060FBCA9-433F-7048-B47A-7FFE6E9A9835}"/>
    <hyperlink ref="AX2152" r:id="rId1934" xr:uid="{FB16B444-CD67-804F-929E-14F8AF275BDF}"/>
    <hyperlink ref="AX213" r:id="rId1935" xr:uid="{9C303DD1-64DA-B042-B3E9-F5CEDEFB248F}"/>
    <hyperlink ref="AX162" r:id="rId1936" xr:uid="{8AD7E9E4-45E5-184D-8D49-C6CDF76CDC31}"/>
    <hyperlink ref="AX2145" r:id="rId1937" xr:uid="{8071D407-73BC-104A-8E8B-4813F340182F}"/>
    <hyperlink ref="AX1658" r:id="rId1938" xr:uid="{2709F479-D1E5-214F-AC52-A8E21369D652}"/>
    <hyperlink ref="AX1472" r:id="rId1939" xr:uid="{72A51B35-C43C-544B-BD3E-48CD0FF39190}"/>
    <hyperlink ref="AX1473" r:id="rId1940" xr:uid="{C512338B-D36D-8845-9287-06C472B87966}"/>
    <hyperlink ref="AX1474" r:id="rId1941" xr:uid="{1D5A55A1-A169-4249-9334-28FA6D5373AF}"/>
    <hyperlink ref="AX2834" r:id="rId1942" xr:uid="{51D22D9F-0AB0-8E4C-9294-4A15DA075481}"/>
    <hyperlink ref="AX2587" r:id="rId1943" xr:uid="{95AEABC2-5134-5C41-A90F-BB2A3C6B0AFD}"/>
    <hyperlink ref="AX2861" r:id="rId1944" xr:uid="{04BF3207-D82C-054A-AA78-18BDAA872821}"/>
    <hyperlink ref="AX2869" r:id="rId1945" xr:uid="{B6F5CBC2-071F-174F-A900-D86259395FD5}"/>
    <hyperlink ref="AX868" r:id="rId1946" xr:uid="{2140EE83-3E0E-7943-8D39-7DA1AADAD5CC}"/>
    <hyperlink ref="AX1108" r:id="rId1947" xr:uid="{D501A961-61B8-4745-BC2D-50C7697E7B9B}"/>
    <hyperlink ref="AX224" r:id="rId1948" xr:uid="{3E0A1829-524E-144D-973F-9387E172BEB3}"/>
    <hyperlink ref="AX2076" r:id="rId1949" xr:uid="{FB8C3CC7-61B2-954C-81F1-951F629929CB}"/>
    <hyperlink ref="AX195" r:id="rId1950" xr:uid="{6F378C62-E619-F348-9A48-B76C086FE9B9}"/>
    <hyperlink ref="AX251" r:id="rId1951" xr:uid="{3EC6BFC5-FD33-BE4C-A2B3-4B5D2DBDBB53}"/>
    <hyperlink ref="AX250" r:id="rId1952" xr:uid="{AA8EF08A-D42D-4044-856A-CD912FC07768}"/>
    <hyperlink ref="AX5" r:id="rId1953" xr:uid="{1477420D-D747-EF41-814B-A0950EE57A28}"/>
    <hyperlink ref="AX2316" r:id="rId1954" xr:uid="{A0B0A2E8-9FFC-DC45-B316-0FC43BF1806A}"/>
    <hyperlink ref="AX918" r:id="rId1955" xr:uid="{33686205-A5D0-C149-A4BE-7027A870C914}"/>
    <hyperlink ref="AX984" r:id="rId1956" xr:uid="{1A7FF9C9-B52C-0A4A-AEC5-CEDE5ED867CC}"/>
    <hyperlink ref="AX356" r:id="rId1957" xr:uid="{456F93D2-B63B-354B-B19D-7F2DD4F03FB9}"/>
    <hyperlink ref="AX714" r:id="rId1958" xr:uid="{D6C54773-67AE-9442-8181-DBA85C22871B}"/>
    <hyperlink ref="AX307" r:id="rId1959" xr:uid="{53DB8BF6-C57C-494E-B7C4-529B962B6EEB}"/>
    <hyperlink ref="AX1491" r:id="rId1960" xr:uid="{A5A6390F-E069-5149-BD12-63B313FEEEF5}"/>
    <hyperlink ref="AX425" r:id="rId1961" xr:uid="{CD7269E2-EC9A-4F45-B8C1-8ACA7513552A}"/>
    <hyperlink ref="AX426" r:id="rId1962" xr:uid="{96A33E53-3D31-B44C-A011-4AC31611D2DF}"/>
    <hyperlink ref="AX567" r:id="rId1963" xr:uid="{35AC6961-CC74-984A-BD8B-43360CD2FB94}"/>
    <hyperlink ref="AX2528" r:id="rId1964" xr:uid="{ADCF7B92-7140-944C-9BC7-8A501AA0FFC0}"/>
    <hyperlink ref="AX2526" r:id="rId1965" xr:uid="{EA1D8545-C4A2-524B-9277-378DBAC0DA3A}"/>
    <hyperlink ref="AX2150" r:id="rId1966" xr:uid="{9976F1BB-8FC4-0E4D-9925-6B36E255F06C}"/>
    <hyperlink ref="AX2525" r:id="rId1967" xr:uid="{994DDE1F-718C-4143-ADCC-43C2206368BF}"/>
    <hyperlink ref="AX1847" r:id="rId1968" xr:uid="{8F5F1EFF-1F2C-8743-9650-4F9FCC3CEDBF}"/>
    <hyperlink ref="AX2435" r:id="rId1969" xr:uid="{E1306645-88B8-504C-8723-72F45C2340CC}"/>
    <hyperlink ref="AX2162" r:id="rId1970" xr:uid="{7C86D2CA-41CC-3543-8C4E-45F6F6348EF0}"/>
    <hyperlink ref="AX253" r:id="rId1971" xr:uid="{90ECB469-4B25-244F-8474-498C4371449C}"/>
    <hyperlink ref="AX725" r:id="rId1972" xr:uid="{9633D5CA-20ED-C046-9456-EB88404D0399}"/>
    <hyperlink ref="AX381" r:id="rId1973" xr:uid="{95D920D9-B52C-C244-9E71-150403A12458}"/>
    <hyperlink ref="AX303" r:id="rId1974" xr:uid="{15C96634-43AF-8D48-91E8-68DA459A2D70}"/>
    <hyperlink ref="AX182" r:id="rId1975" xr:uid="{AF5BB222-A337-7545-A037-FEF0C6A81E62}"/>
    <hyperlink ref="AX146" r:id="rId1976" xr:uid="{23314507-DE0F-D94D-BA22-563CBC67B757}"/>
    <hyperlink ref="AX207" r:id="rId1977" xr:uid="{C5B0B5C6-EBA4-4340-A63B-A15A18C995B7}"/>
    <hyperlink ref="AX2421" r:id="rId1978" xr:uid="{089DBDD2-63BA-A841-9D3B-52836B3F512F}"/>
    <hyperlink ref="AX2420" r:id="rId1979" xr:uid="{ADA0B6DD-B35A-664A-B35D-F45141738DCB}"/>
    <hyperlink ref="AX2413" r:id="rId1980" xr:uid="{94B01C13-CF9B-0F40-8824-BA012A01CE81}"/>
    <hyperlink ref="AX2414" r:id="rId1981" xr:uid="{DDDF6BD6-AF5D-074D-AB5A-B9D1A7BC0F97}"/>
    <hyperlink ref="AX2415" r:id="rId1982" xr:uid="{302A05C5-D5B0-EE4A-AB1F-2289B649A5C2}"/>
    <hyperlink ref="AX1413" r:id="rId1983" xr:uid="{D55086FC-B502-AA49-8046-0723C6D390E2}"/>
    <hyperlink ref="AX2583" r:id="rId1984" xr:uid="{49258696-30BC-C64B-BCE1-ED7D1B100BCD}"/>
    <hyperlink ref="AX1143" r:id="rId1985" xr:uid="{6A6ABE77-2A83-FE48-BC2A-B9409C852F3A}"/>
    <hyperlink ref="AX1144" r:id="rId1986" xr:uid="{321715BF-BE1F-3647-9A68-5096C155FC88}"/>
    <hyperlink ref="AX2471" r:id="rId1987" xr:uid="{D6FF2FDD-9961-894E-B56E-3003A50B9229}"/>
    <hyperlink ref="AX2472" r:id="rId1988" xr:uid="{70F52EA2-CF65-B741-8159-732CE6BA04F1}"/>
    <hyperlink ref="AX1533" r:id="rId1989" xr:uid="{9F725E94-A921-A54D-8EAC-55C21F212AAD}"/>
    <hyperlink ref="AX1534" r:id="rId1990" xr:uid="{873C1270-7A35-1446-908B-7214DE9F7612}"/>
    <hyperlink ref="AX2670" r:id="rId1991" xr:uid="{2A309631-5506-4644-8FA2-ACB1470C6375}"/>
    <hyperlink ref="AX1119" r:id="rId1992" xr:uid="{C917D14A-A0A5-A04C-8DE6-285A01E81AFD}"/>
    <hyperlink ref="AX2179" r:id="rId1993" xr:uid="{5D1F5B8B-35C7-9F4D-B1A5-A9CB560619EE}"/>
    <hyperlink ref="AX2178" r:id="rId1994" xr:uid="{7B483AE4-7989-A640-B22A-5B4B1B9DEE96}"/>
    <hyperlink ref="AX1103" r:id="rId1995" xr:uid="{44C2DD46-4558-D141-9C98-A699CDAE0FA9}"/>
    <hyperlink ref="AX1102" r:id="rId1996" xr:uid="{65C600EF-1997-5B45-B0A6-6443C520D50B}"/>
    <hyperlink ref="AX1008" r:id="rId1997" xr:uid="{798AF029-5A86-564E-9670-49ECCDC9F641}"/>
    <hyperlink ref="AX1009" r:id="rId1998" xr:uid="{DD376B6E-ED9F-CF46-90CB-A0EF595D88D9}"/>
    <hyperlink ref="AX1891" r:id="rId1999" xr:uid="{37936260-FAD9-CE44-9CB9-7E77B4B6D059}"/>
    <hyperlink ref="AX1029" r:id="rId2000" xr:uid="{0F3043D3-56F9-324C-85CA-974EC2C3A694}"/>
    <hyperlink ref="AX761" r:id="rId2001" xr:uid="{2F50D4C1-0EE8-6E48-B582-0230E9DEAAF6}"/>
    <hyperlink ref="AX762" r:id="rId2002" xr:uid="{AD7FDBBB-2506-5C4A-AA8F-3CB585699BFD}"/>
    <hyperlink ref="AX1642" r:id="rId2003" xr:uid="{B288F929-0BA4-8A4E-A381-0C82B32E57C3}"/>
    <hyperlink ref="AX2045" r:id="rId2004" xr:uid="{22A68E8C-3E19-754E-A9FF-E624F06F238B}"/>
    <hyperlink ref="AX306" r:id="rId2005" xr:uid="{7F6B2FA9-FA7B-C248-A2C5-E1729C970B77}"/>
    <hyperlink ref="AX2560" r:id="rId2006" xr:uid="{385B1428-99EC-F349-AAB8-334EB80B7514}"/>
    <hyperlink ref="AX1932" r:id="rId2007" xr:uid="{DA306655-3106-FD46-9B0F-B2EE75B8F20F}"/>
    <hyperlink ref="AX1934" r:id="rId2008" xr:uid="{E29F01AC-7307-0E49-A0AC-8C4FA89936CD}"/>
    <hyperlink ref="AX1935" r:id="rId2009" xr:uid="{72F87132-3DE2-5D41-A2D4-A0D008ADB782}"/>
    <hyperlink ref="AX1933" r:id="rId2010" xr:uid="{1628F9C0-62E5-1E43-8EE1-1ACB4C6697EA}"/>
    <hyperlink ref="AX2486" r:id="rId2011" xr:uid="{D99E9EB2-1B1F-D046-ACB3-0288CA18E638}"/>
    <hyperlink ref="AX2918" r:id="rId2012" xr:uid="{6F57A7B9-7B0A-4D40-93DE-A9EB62554A82}"/>
    <hyperlink ref="AX94" r:id="rId2013" xr:uid="{2CA448A1-307C-DF40-BB75-12BEEA4600E7}"/>
    <hyperlink ref="AX2206" r:id="rId2014" xr:uid="{80202689-9206-7240-AFE1-BA8A86CD22B3}"/>
    <hyperlink ref="AX2174" r:id="rId2015" xr:uid="{5532A44B-BB83-B646-B01B-B4F4AC05ACCF}"/>
    <hyperlink ref="AX2175" r:id="rId2016" xr:uid="{F9F1A694-54BC-3940-9180-50875383EEF4}"/>
    <hyperlink ref="AX2209" r:id="rId2017" xr:uid="{C39BBCBE-CD75-694B-AF16-82D46D867647}"/>
    <hyperlink ref="AX2210" r:id="rId2018" xr:uid="{F1621C71-9BA0-5349-9445-9A8B6F79DE1C}"/>
    <hyperlink ref="AX2211" r:id="rId2019" xr:uid="{101C118E-2F26-2149-A563-FB51961BBCC6}"/>
    <hyperlink ref="AX2673" r:id="rId2020" xr:uid="{FFEB601C-DB6D-C948-9FD8-DA4200434C5F}"/>
    <hyperlink ref="AX120" r:id="rId2021" xr:uid="{142A3159-8194-1E41-A176-115271246678}"/>
    <hyperlink ref="AX1031" r:id="rId2022" xr:uid="{C0E53840-F769-214D-920C-F2057973983C}"/>
    <hyperlink ref="AX2893" r:id="rId2023" xr:uid="{E16C3619-B47E-5345-A6AF-ACD1EB6A5060}"/>
    <hyperlink ref="AX2219" r:id="rId2024" xr:uid="{7AD65A3E-9D45-4C49-80C3-05E6E705456E}"/>
    <hyperlink ref="AX2416" r:id="rId2025" xr:uid="{B17E82BD-372C-CD43-86D8-BF8BE91D8FE0}"/>
    <hyperlink ref="AX2532" r:id="rId2026" xr:uid="{688A61E4-7319-3647-BEB3-7D2AF68EA2B2}"/>
    <hyperlink ref="AX2914" r:id="rId2027" xr:uid="{B725F10B-7045-014D-B968-029C3ADD2D65}"/>
    <hyperlink ref="AX1162" r:id="rId2028" xr:uid="{B77B2AB2-D702-EF4F-AB2E-FF115D6E94F1}"/>
    <hyperlink ref="AX2023" r:id="rId2029" xr:uid="{FEA56F78-70B5-B247-B9A0-C530DED56446}"/>
    <hyperlink ref="AX1873" r:id="rId2030" xr:uid="{C4B6C2BF-AA1B-D34E-B39E-929DF8E55DB0}"/>
    <hyperlink ref="AX1872" r:id="rId2031" xr:uid="{F3183BCB-71CB-8845-A6A0-6D041AFB0612}"/>
    <hyperlink ref="AX1482" r:id="rId2032" xr:uid="{9EEE3CDE-395D-6B48-82E5-6511E5F74A29}"/>
    <hyperlink ref="AX1481" r:id="rId2033" xr:uid="{C234DF15-4049-E84F-82DE-D141C345E677}"/>
    <hyperlink ref="AX1948" r:id="rId2034" xr:uid="{B61A599C-6CFF-1E4D-8A70-2DC8E19334A8}"/>
    <hyperlink ref="AX1947" r:id="rId2035" xr:uid="{5EC70691-AE3E-9343-8016-A2659AD17F28}"/>
    <hyperlink ref="AX1543" r:id="rId2036" xr:uid="{8F3BC89A-759A-7844-B142-A16BED520047}"/>
    <hyperlink ref="AX2693" r:id="rId2037" xr:uid="{2AABF988-9C5D-014D-B2A3-1FDC317D535E}"/>
    <hyperlink ref="AX375" r:id="rId2038" xr:uid="{DCE07EA6-E6D2-1442-8D2F-46516459A696}"/>
    <hyperlink ref="AX374" r:id="rId2039" xr:uid="{AFA41C37-098A-974D-A4B0-E26E227396FE}"/>
    <hyperlink ref="AX186" r:id="rId2040" xr:uid="{611A6807-24BB-D546-A5A8-0EE0766AEE72}"/>
    <hyperlink ref="AX2410" r:id="rId2041" xr:uid="{12309D4E-BC6A-4A4E-88DC-AD75D218FDF8}"/>
    <hyperlink ref="AX114" r:id="rId2042" xr:uid="{067EDBC8-78B4-CE44-AE0F-6775C71C6975}"/>
    <hyperlink ref="AX2554" r:id="rId2043" xr:uid="{D3E08D33-3D90-9D40-BA57-55C23855AC6E}"/>
    <hyperlink ref="AX1882" r:id="rId2044" xr:uid="{261974CE-CFC6-1542-8243-270BB6270FFA}"/>
    <hyperlink ref="AX2309" r:id="rId2045" xr:uid="{045B955A-346A-3949-9104-8DEEAE55479D}"/>
    <hyperlink ref="AX2310" r:id="rId2046" xr:uid="{FD6BAF72-E63A-AE43-9365-C3EA17F09A84}"/>
    <hyperlink ref="AX2327" r:id="rId2047" xr:uid="{B0E7901D-FA01-CE4A-88FF-83D1C73A7691}"/>
    <hyperlink ref="AX2776" r:id="rId2048" xr:uid="{AE4B5337-9BBC-4848-89A3-DA9E2103B793}"/>
    <hyperlink ref="AX1797" r:id="rId2049" xr:uid="{BCF5515F-EDE4-1F4D-A08A-BADBE1E7EAB0}"/>
    <hyperlink ref="AX1798" r:id="rId2050" xr:uid="{E6B334E7-90B7-1848-9FFF-2EFECE543E40}"/>
    <hyperlink ref="AX1938" r:id="rId2051" xr:uid="{8030BEC7-ACD5-0745-BD90-1D66D5668882}"/>
    <hyperlink ref="AX2754" r:id="rId2052" xr:uid="{70FCC8AC-9F69-AF49-9C48-CAD06255776E}"/>
    <hyperlink ref="AX1936" r:id="rId2053" xr:uid="{2FEDE09F-2C0C-764F-84CA-343C49AD65AB}"/>
    <hyperlink ref="AX321" r:id="rId2054" xr:uid="{B537FE20-0555-7243-A19B-8AA1354E637C}"/>
    <hyperlink ref="AX2487" r:id="rId2055" xr:uid="{08BB0420-7EA7-9F4C-B0D3-D5EF807E6E68}"/>
    <hyperlink ref="AX1867" r:id="rId2056" xr:uid="{733E1996-B107-1C4E-A22C-527EB6053300}"/>
    <hyperlink ref="AX1866" r:id="rId2057" xr:uid="{3F30C741-9D48-B547-8CE4-ECA1074A5133}"/>
    <hyperlink ref="AX90" r:id="rId2058" xr:uid="{1BC7342C-7BCB-BB4C-8CD8-E1EE5B444364}"/>
    <hyperlink ref="AX2018" r:id="rId2059" xr:uid="{1614720B-4154-634B-854B-EC7C734E4B57}"/>
    <hyperlink ref="AX538" r:id="rId2060" xr:uid="{55ED4718-238F-F942-8E1B-5410C3EDB279}"/>
    <hyperlink ref="AX1439" r:id="rId2061" xr:uid="{4EA48F46-4174-A54D-A16D-E256A7FCABA6}"/>
    <hyperlink ref="AX1436" r:id="rId2062" xr:uid="{30F6A454-5AE6-1D49-BEC6-EBFCD6BD1CEA}"/>
    <hyperlink ref="AX1437" r:id="rId2063" xr:uid="{0491493C-80A8-1544-89DF-D92753077263}"/>
    <hyperlink ref="AX1438" r:id="rId2064" xr:uid="{E08D5E21-8CC8-B544-B222-0462E674B991}"/>
    <hyperlink ref="AX1440" r:id="rId2065" xr:uid="{9DA28447-8AAE-994E-A151-B337F6D06682}"/>
    <hyperlink ref="AX1441" r:id="rId2066" xr:uid="{F5227C6C-643D-1C49-8372-9E4DB4D5A796}"/>
    <hyperlink ref="AX1442" r:id="rId2067" xr:uid="{739A4BFC-393A-0C4A-9274-5D1EEBDF2FE6}"/>
    <hyperlink ref="AX2864" r:id="rId2068" xr:uid="{8E391A75-083F-634C-B6C1-8CDACBD8E246}"/>
    <hyperlink ref="AX2906" r:id="rId2069" xr:uid="{D22BA7A9-1AEA-E544-B792-657764358BA0}"/>
    <hyperlink ref="AX2228" r:id="rId2070" xr:uid="{37DB375E-A16F-334B-92B4-4D14623276F8}"/>
    <hyperlink ref="AX2149" r:id="rId2071" xr:uid="{BFA55C05-8529-574D-B0FF-9113D6557E30}"/>
    <hyperlink ref="AX378" r:id="rId2072" xr:uid="{4AC1E04D-B0D3-3D41-A25E-357D57E4A5A7}"/>
    <hyperlink ref="AX1297" r:id="rId2073" xr:uid="{371898C7-F432-7B48-A259-A5A9322B38C4}"/>
    <hyperlink ref="AX2911" r:id="rId2074" xr:uid="{4470BA09-0A87-3E41-8995-A324F87EADC6}"/>
    <hyperlink ref="AX206" r:id="rId2075" xr:uid="{37AA54FA-84E8-934C-9382-A72A8948DE41}"/>
    <hyperlink ref="AX2362" r:id="rId2076" xr:uid="{419CA5EC-9BE8-EA4A-B55C-52C288503F19}"/>
    <hyperlink ref="AX293" r:id="rId2077" xr:uid="{C4DF96AC-74DF-544A-9A75-7C95E336C05E}"/>
    <hyperlink ref="AX1818" r:id="rId2078" xr:uid="{BADB174B-5337-FF42-B100-910779A2559A}"/>
    <hyperlink ref="AX1819" r:id="rId2079" xr:uid="{D3405656-2696-704B-836A-739B8EE63DA4}"/>
    <hyperlink ref="AX2794" r:id="rId2080" xr:uid="{AA6D4056-C332-6342-ADCC-19255EA1A7E5}"/>
    <hyperlink ref="AX2294" r:id="rId2081" xr:uid="{8479E9A7-9E75-D845-83F8-C3CE96652BF9}"/>
    <hyperlink ref="AX2928" r:id="rId2082" xr:uid="{1B90155F-A98F-4E4F-B986-06DBD7039392}"/>
    <hyperlink ref="AX1476" r:id="rId2083" xr:uid="{FB282CFE-EA13-5744-938E-AC9223C65F5B}"/>
    <hyperlink ref="AX235" r:id="rId2084" xr:uid="{2789064A-FB1B-3A49-98BF-E56AA14CCE68}"/>
    <hyperlink ref="AX236" r:id="rId2085" xr:uid="{8E983BE2-2FBA-7F4A-8E46-CC6349BBF351}"/>
    <hyperlink ref="AX1228" r:id="rId2086" xr:uid="{DBF82997-E62D-7D41-A1EC-923759BC5D5E}"/>
    <hyperlink ref="AX2331" r:id="rId2087" xr:uid="{137421C6-C530-7247-BE75-6CDEE01F083B}"/>
    <hyperlink ref="AX54" r:id="rId2088" xr:uid="{2D985869-7783-BC4E-AC42-C14CD07FCF86}"/>
    <hyperlink ref="AX477" r:id="rId2089" xr:uid="{8AB29CC1-5E40-8748-99AD-8521F9B27BE8}"/>
    <hyperlink ref="AX476" r:id="rId2090" xr:uid="{190CED30-5625-8746-A47C-C151B52E301F}"/>
    <hyperlink ref="AX157" r:id="rId2091" xr:uid="{A497E0D5-4282-0C4C-ADA4-7597D593FBF1}"/>
    <hyperlink ref="AX158" r:id="rId2092" xr:uid="{ABAD9BBE-3DE7-F14D-8CA7-DBE68AAAF505}"/>
    <hyperlink ref="AX320" r:id="rId2093" xr:uid="{B2795E75-AE10-8C49-A171-B3133C108316}"/>
    <hyperlink ref="AX1856" r:id="rId2094" xr:uid="{0A808E45-06A6-0A4A-A077-E6CF9067E014}"/>
    <hyperlink ref="AX1828" r:id="rId2095" xr:uid="{A6589D07-79F4-814D-B5A1-1AEA27CFF2AC}"/>
    <hyperlink ref="AX2315" r:id="rId2096" xr:uid="{829833CC-793A-6E4A-A32B-C466BC0460B3}"/>
    <hyperlink ref="AX1824" r:id="rId2097" xr:uid="{BECB24A4-7405-6C4E-961C-F219B4201BD8}"/>
    <hyperlink ref="AX2243" r:id="rId2098" xr:uid="{C9B27F3A-D6CB-A249-A67F-D5166C93CBAB}"/>
    <hyperlink ref="AX2771" r:id="rId2099" xr:uid="{21D70FD8-83DC-854E-875D-326CD98D17C5}"/>
    <hyperlink ref="AX2388" r:id="rId2100" xr:uid="{35A0EF22-85C1-5B4A-8E40-663537537B75}"/>
    <hyperlink ref="AX1831" r:id="rId2101" xr:uid="{B749D57C-56C5-1942-A339-EDD88EACC0F0}"/>
    <hyperlink ref="AX160" r:id="rId2102" xr:uid="{64F93069-ABC2-E348-9B52-631D9AB3521E}"/>
    <hyperlink ref="AX159" r:id="rId2103" xr:uid="{B6A9F74E-E6BC-2841-A190-77B297A21BD8}"/>
    <hyperlink ref="AX1602" r:id="rId2104" xr:uid="{EA2C582B-2C30-8D45-B09D-51FEE5EAC87C}"/>
    <hyperlink ref="AX1640" r:id="rId2105" xr:uid="{ADA36CA4-B9EF-4E49-9A84-088575AF638F}"/>
    <hyperlink ref="AX1497" r:id="rId2106" xr:uid="{3C611061-F94E-3047-9637-62F30AEF8492}"/>
    <hyperlink ref="AX1307" r:id="rId2107" xr:uid="{15CBB2CB-C8E5-B049-9B6B-4DEDC25EBA13}"/>
    <hyperlink ref="AX1308" r:id="rId2108" xr:uid="{0C1DFE4E-FC05-7447-A9B7-C7FF867E784D}"/>
    <hyperlink ref="AX1309" r:id="rId2109" xr:uid="{051A2773-6096-F048-B15A-9C1517D54452}"/>
    <hyperlink ref="AX63" r:id="rId2110" xr:uid="{1265A375-4080-8F49-AA88-8BEA794DD84B}"/>
    <hyperlink ref="AX2203" r:id="rId2111" xr:uid="{0888B874-6830-224B-BDB3-537A6AAC1C14}"/>
    <hyperlink ref="AX2375" r:id="rId2112" xr:uid="{49E8B154-971D-364D-B9CA-4DB854130E68}"/>
    <hyperlink ref="AX2138" r:id="rId2113" xr:uid="{CF014C48-2400-B041-819B-28662E8E2C5C}"/>
    <hyperlink ref="AX106" r:id="rId2114" xr:uid="{16D0BCA1-006B-6C40-BC3B-CBE42CAA45A4}"/>
    <hyperlink ref="AX1542" r:id="rId2115" xr:uid="{A63D74E2-95E3-EA42-9CAA-3E129D317876}"/>
    <hyperlink ref="AX2745" r:id="rId2116" xr:uid="{1795DBB1-345E-8543-9267-911D14B20F64}"/>
    <hyperlink ref="AX2154" r:id="rId2117" xr:uid="{8E04B55D-45E2-3948-B0CA-F072F6865A29}"/>
    <hyperlink ref="AX1492" r:id="rId2118" xr:uid="{C921CE12-7FB5-0E43-B423-7A90BE0F356A}"/>
    <hyperlink ref="AX351" r:id="rId2119" xr:uid="{995B86E5-9D26-A84B-BE29-50E3411122BD}"/>
    <hyperlink ref="AX353" r:id="rId2120" xr:uid="{426E3C50-5E0D-7E4B-8F6B-2AAF0DDE0A42}"/>
    <hyperlink ref="AX354" r:id="rId2121" xr:uid="{13ACB593-D637-2346-9012-930F5374D434}"/>
    <hyperlink ref="AX355" r:id="rId2122" xr:uid="{1F4A877D-45DD-664D-8B6A-28C010591E2D}"/>
    <hyperlink ref="AX352" r:id="rId2123" xr:uid="{B92B15F0-76F1-F246-B119-2F0197CF04E1}"/>
    <hyperlink ref="AX2454" r:id="rId2124" xr:uid="{50DA91F4-7537-B34C-8FF7-A42ACC5BC903}"/>
    <hyperlink ref="AX11" r:id="rId2125" xr:uid="{5363A85B-9CC6-B241-B572-971B8071C745}"/>
    <hyperlink ref="AX12" r:id="rId2126" xr:uid="{A8CCB281-4FC5-254E-BED3-0A31BC456A12}"/>
    <hyperlink ref="AX1493" r:id="rId2127" xr:uid="{F892710A-E02D-5141-B4DA-357B673BE2BC}"/>
    <hyperlink ref="AX1810" r:id="rId2128" xr:uid="{2069FFE7-3B3B-394E-B3BF-21A1BD80B3D4}"/>
    <hyperlink ref="AX198" r:id="rId2129" xr:uid="{12ECA495-E1B1-0A4D-B1AC-A59FFD33A188}"/>
    <hyperlink ref="AX444" r:id="rId2130" xr:uid="{6EA2148F-829F-E349-A071-F01DF5D09005}"/>
    <hyperlink ref="AX2495" r:id="rId2131" xr:uid="{B07FC5A0-6BD3-3F41-8002-94034982BCF6}"/>
    <hyperlink ref="AX2496" r:id="rId2132" xr:uid="{404F91D8-0F55-5A4E-A18D-92C963A04950}"/>
    <hyperlink ref="AX2391" r:id="rId2133" xr:uid="{DCFA632E-9235-FE42-A115-F93D6D223EEA}"/>
    <hyperlink ref="AX2392" r:id="rId2134" xr:uid="{8154574C-9FCB-2F4A-BE1F-B1FB066238DB}"/>
    <hyperlink ref="AX673" r:id="rId2135" xr:uid="{9AEF79EE-ECEE-234A-923D-066CA976689C}"/>
    <hyperlink ref="AX674" r:id="rId2136" xr:uid="{CCF3BBEE-BAD6-D74E-83B6-15E2ECBDC46B}"/>
    <hyperlink ref="AX675" r:id="rId2137" xr:uid="{829B1CFF-AF42-EA4A-A11E-9D636F0C174A}"/>
    <hyperlink ref="AX676" r:id="rId2138" xr:uid="{8453DD55-7295-E849-9144-7F4C75FADFD6}"/>
    <hyperlink ref="AX1430" r:id="rId2139" xr:uid="{2F4A7D68-6E51-8A44-A0DE-AF4D29DDD728}"/>
    <hyperlink ref="AX1909" r:id="rId2140" xr:uid="{76015FF5-4CD1-064B-B429-451C6BF8B822}"/>
    <hyperlink ref="AX1910" r:id="rId2141" xr:uid="{F4CBE176-8D26-044E-8A76-44786CBD3887}"/>
    <hyperlink ref="AX1911" r:id="rId2142" xr:uid="{F2087406-21D8-4042-9C4D-B76F736F435F}"/>
    <hyperlink ref="AX1015" r:id="rId2143" xr:uid="{535D6BDE-CEB2-4641-8044-46FA4425F67B}"/>
    <hyperlink ref="AX1016" r:id="rId2144" xr:uid="{0B524220-936D-AA40-BDD1-3E35F7D2A560}"/>
    <hyperlink ref="AX47" r:id="rId2145" xr:uid="{1552A22F-A462-AA4E-BC5E-4E9388634697}"/>
    <hyperlink ref="AX2081" r:id="rId2146" xr:uid="{6B31FC3F-4D70-7245-8FFF-288624490F27}"/>
    <hyperlink ref="AX2080" r:id="rId2147" xr:uid="{1746EE9D-4C37-174C-93EC-FC22F89AD8E2}"/>
    <hyperlink ref="AX905" r:id="rId2148" xr:uid="{0CEC4F43-F35C-4345-8343-88F3CBF7A0EC}"/>
    <hyperlink ref="AX1487" r:id="rId2149" xr:uid="{6C8A3049-3CF7-794B-A025-8D6BDC7F9E39}"/>
    <hyperlink ref="AX537" r:id="rId2150" xr:uid="{8044FECC-FA91-F34E-84A9-1E54C1637F2B}"/>
    <hyperlink ref="AX536" r:id="rId2151" xr:uid="{82691326-9D2C-CD4F-8A52-B5A1576EC982}"/>
    <hyperlink ref="AX2044" r:id="rId2152" xr:uid="{61D13600-9ADA-6448-99DE-86C9598BD75E}"/>
    <hyperlink ref="AX2043" r:id="rId2153" xr:uid="{0F9B0124-E09D-6849-8476-1166F2E848B6}"/>
    <hyperlink ref="AX2975" r:id="rId2154" xr:uid="{243484A2-E656-D446-B315-58CE43A1B158}"/>
    <hyperlink ref="AX771" r:id="rId2155" xr:uid="{147A43FE-3AFC-664B-B76D-3428F94CEEB0}"/>
    <hyperlink ref="AX772" r:id="rId2156" xr:uid="{A98A77A5-7574-BE4E-B96E-EBFF91888993}"/>
    <hyperlink ref="AX738" r:id="rId2157" xr:uid="{E4845CBB-21CD-AD4D-9F71-11766B9829A0}"/>
    <hyperlink ref="AX2781" r:id="rId2158" xr:uid="{E28D4DE0-F8B3-2E4D-BFF0-0E99EC58FBD8}"/>
    <hyperlink ref="AX1414" r:id="rId2159" xr:uid="{85BA3F97-F887-8D4D-88F4-EB1D73E83AF3}"/>
    <hyperlink ref="AX1415" r:id="rId2160" xr:uid="{13B58539-6A98-7844-9E57-2282160A0DC5}"/>
    <hyperlink ref="AX2710" r:id="rId2161" xr:uid="{CF875542-143F-1D4B-A644-59C38C586CAF}"/>
    <hyperlink ref="AX2505" r:id="rId2162" xr:uid="{F82B66E6-4BAC-F34B-89B5-41AAE575343A}"/>
    <hyperlink ref="AX2883" r:id="rId2163" xr:uid="{9581EDF2-4FA7-B34C-8699-2570C5790507}"/>
    <hyperlink ref="AX1145" r:id="rId2164" xr:uid="{1DC94959-A9F1-A643-8889-BCFC0EDE2C78}"/>
    <hyperlink ref="AX1146" r:id="rId2165" xr:uid="{D0065735-8993-794A-957B-09D9971CFBD6}"/>
    <hyperlink ref="AX1147" r:id="rId2166" xr:uid="{7BF5AFA4-35D4-CF48-A302-26B16D51899C}"/>
    <hyperlink ref="AX2136" r:id="rId2167" xr:uid="{A4791F39-DDD0-6745-81F2-1489CB82E178}"/>
    <hyperlink ref="AX316" r:id="rId2168" xr:uid="{77C48A24-5BAB-474D-846A-9405586889C0}"/>
    <hyperlink ref="AX369" r:id="rId2169" xr:uid="{12A5A757-5E4A-0848-9975-F745EC5BC5E4}"/>
    <hyperlink ref="AX370" r:id="rId2170" xr:uid="{8CCFE586-F230-3C44-B2AB-13A4B3A905A9}"/>
    <hyperlink ref="AX1034" r:id="rId2171" xr:uid="{C2EE0568-C828-D046-880C-937C5105984E}"/>
    <hyperlink ref="AX1401" r:id="rId2172" xr:uid="{28B7E0D1-98E1-9D48-B3B2-4F8E3962171D}"/>
    <hyperlink ref="AX1383" r:id="rId2173" xr:uid="{8791128C-0EE2-9A42-9AA7-0B52DD02FE52}"/>
    <hyperlink ref="AX1382" r:id="rId2174" xr:uid="{386544D6-2643-DD4E-88DD-527222051EFE}"/>
    <hyperlink ref="AX1384" r:id="rId2175" xr:uid="{0EE5A792-1836-1E46-BC4E-16F849614035}"/>
    <hyperlink ref="AX1335" r:id="rId2176" xr:uid="{4A4CBE66-9C8F-374C-B15D-B134356905AD}"/>
    <hyperlink ref="AX2581" r:id="rId2177" xr:uid="{DCA5FFFC-AE55-1945-8372-19483C23BA9D}"/>
    <hyperlink ref="AX265" r:id="rId2178" xr:uid="{707B31CC-699F-AD49-9381-55D3678F21CF}"/>
    <hyperlink ref="AX1531" r:id="rId2179" xr:uid="{1C10A7F2-4009-F843-9C32-245FD022AF95}"/>
    <hyperlink ref="AX769" r:id="rId2180" xr:uid="{6851A4CF-DC39-174E-8517-1DF24E5DD80B}"/>
    <hyperlink ref="AX710" r:id="rId2181" xr:uid="{06625D9D-0CD8-BD4C-96A3-DEF65EC8A909}"/>
    <hyperlink ref="AX711" r:id="rId2182" xr:uid="{6F88F26C-E817-9045-83E8-5061B62F5895}"/>
    <hyperlink ref="AX712" r:id="rId2183" xr:uid="{BCFC9BAD-90AF-4D4F-9541-5E42AC98B2BA}"/>
    <hyperlink ref="AX554" r:id="rId2184" xr:uid="{A9B94840-DE12-7A4D-A4BA-1916AEB0A5F3}"/>
    <hyperlink ref="AX455" r:id="rId2185" xr:uid="{B3F618AE-3362-8745-A5B9-BF40430E2641}"/>
    <hyperlink ref="AX2361" r:id="rId2186" xr:uid="{67A2D828-D8BF-424D-B7F2-49F5037E4AF8}"/>
    <hyperlink ref="AX2336" r:id="rId2187" xr:uid="{5C5C2840-6086-AF4D-85A7-026EC5240420}"/>
    <hyperlink ref="AX2813" r:id="rId2188" xr:uid="{024463B9-7370-CB4F-897B-9ECDAD286AAD}"/>
    <hyperlink ref="AX2612" r:id="rId2189" xr:uid="{328B07A4-776C-B84E-96E5-1E9C4B7721D5}"/>
    <hyperlink ref="AX1453" r:id="rId2190" xr:uid="{47724636-7FFD-CC4B-9E18-96D6B6762140}"/>
    <hyperlink ref="AX229" r:id="rId2191" xr:uid="{09561C90-71C2-3544-BF47-0A434A8300E6}"/>
    <hyperlink ref="AX1158" r:id="rId2192" xr:uid="{110EC8BD-EAB5-5044-893F-11581DE4206D}"/>
    <hyperlink ref="AX1159" r:id="rId2193" xr:uid="{126C7444-9F8C-7746-BABD-7D5F257A8303}"/>
    <hyperlink ref="AX315" r:id="rId2194" xr:uid="{D9882953-9780-0B48-AE43-CACA53A32D00}"/>
    <hyperlink ref="AX1941" r:id="rId2195" xr:uid="{EF741645-604E-4049-9EF9-845259D81DED}"/>
    <hyperlink ref="AX1942" r:id="rId2196" xr:uid="{2A8379AB-D0E2-9A4F-A4CE-9927EBDC5C9E}"/>
    <hyperlink ref="AX2522" r:id="rId2197" xr:uid="{2FB2DFF6-1A5C-B849-B775-E824F6158B35}"/>
    <hyperlink ref="AX532" r:id="rId2198" xr:uid="{F69EBBEF-5B79-984F-9F6F-C39F2A5A05F0}"/>
    <hyperlink ref="AX531" r:id="rId2199" xr:uid="{AC69B3D5-80C8-6245-B316-FFC1930F0607}"/>
    <hyperlink ref="AX533" r:id="rId2200" xr:uid="{2695A38A-BD69-F644-8897-883CCC25AD36}"/>
    <hyperlink ref="AX2351" r:id="rId2201" xr:uid="{1A4BB2B0-6520-1B4E-8775-4D468811C5CC}"/>
    <hyperlink ref="AX1478" r:id="rId2202" xr:uid="{09C5DE84-62E0-584F-A9E5-ADD3AC93C293}"/>
    <hyperlink ref="AX2490" r:id="rId2203" xr:uid="{D0DB1657-5E47-8641-B027-82B96A21EA6F}"/>
    <hyperlink ref="AX298" r:id="rId2204" xr:uid="{1C3D5FC9-4557-F04A-84D0-0AA5669E9181}"/>
    <hyperlink ref="AX299" r:id="rId2205" xr:uid="{C9E7E7BD-82BD-3747-A1B3-575C3084DB81}"/>
    <hyperlink ref="AX300" r:id="rId2206" xr:uid="{9B5A2B74-BD34-2A40-9407-8FC95C37AC37}"/>
    <hyperlink ref="AX2386" r:id="rId2207" xr:uid="{1F6AF639-89ED-CB45-827E-28F68C1C6E54}"/>
    <hyperlink ref="AX2613" r:id="rId2208" xr:uid="{E22C4ADD-7C85-6943-AA6F-95F70CF14E21}"/>
    <hyperlink ref="AX557" r:id="rId2209" xr:uid="{C70B301A-8466-DD41-A136-FCE651E60F8E}"/>
    <hyperlink ref="AX2705" r:id="rId2210" xr:uid="{D189103C-8186-6949-BA74-992D546D6633}"/>
    <hyperlink ref="AX359" r:id="rId2211" xr:uid="{F6F71A08-8DA0-1748-BBB0-8F8D4917168F}"/>
    <hyperlink ref="AX360" r:id="rId2212" xr:uid="{AB7786E6-D562-EE4F-B602-E72B0B37EDDE}"/>
    <hyperlink ref="AX2538" r:id="rId2213" xr:uid="{B0C1366E-E3BD-104E-99A3-BD3D16458266}"/>
    <hyperlink ref="AX2013" r:id="rId2214" xr:uid="{FF28D0CF-2353-5D4C-AA31-2E082F2F2F82}"/>
    <hyperlink ref="AX364" r:id="rId2215" xr:uid="{A8FF9FC8-70F2-D24A-83DB-29AA2EE49F33}"/>
    <hyperlink ref="AX365" r:id="rId2216" xr:uid="{4B3DB37B-D8EA-CC47-9B05-594F7DB3F8EB}"/>
    <hyperlink ref="AX2564" r:id="rId2217" xr:uid="{F170A5E1-96B7-2F43-8ABF-1ECC925E8B27}"/>
    <hyperlink ref="AX363" r:id="rId2218" xr:uid="{E998DD69-C6D8-6E41-AC33-E3AEB313FABA}"/>
    <hyperlink ref="AX2572" r:id="rId2219" xr:uid="{10351193-B31F-0449-BB20-D6F7F1F3191C}"/>
    <hyperlink ref="AX2713" r:id="rId2220" xr:uid="{489D05FC-22B7-7547-89F8-06E122F86D2F}"/>
    <hyperlink ref="AX870" r:id="rId2221" xr:uid="{8E1C7927-8E27-1344-AA3C-3359158B5377}"/>
    <hyperlink ref="AX869" r:id="rId2222" xr:uid="{4A127AFD-82F4-AF48-9D54-DDD44F14BFF4}"/>
    <hyperlink ref="AX871" r:id="rId2223" xr:uid="{18CB7955-123A-C047-A3D3-8655D2F6E8D8}"/>
    <hyperlink ref="AX2330" r:id="rId2224" xr:uid="{F2297C95-0D3D-0C4D-9947-53D4BC7BB30E}"/>
    <hyperlink ref="AX983" r:id="rId2225" xr:uid="{14AEF155-61A7-744C-BEB6-9D0B6E38DD36}"/>
    <hyperlink ref="AX1110" r:id="rId2226" xr:uid="{0069FB16-5487-C648-A036-3CAB4F560DB9}"/>
    <hyperlink ref="AX2218" r:id="rId2227" xr:uid="{EB1EDC70-DF15-514E-8AA4-EC867F15E982}"/>
    <hyperlink ref="AX3004" r:id="rId2228" xr:uid="{190FD595-2B0C-9D47-9F7B-599DF26A198E}"/>
    <hyperlink ref="AX1403" r:id="rId2229" xr:uid="{3A7364CF-B9D2-3C4F-A924-44F6C31C7944}"/>
    <hyperlink ref="AX1298" r:id="rId2230" xr:uid="{73417986-49FE-6F47-81D1-849932431450}"/>
    <hyperlink ref="AX2411" r:id="rId2231" xr:uid="{42675A08-8427-4C48-BF65-714C82F5E109}"/>
    <hyperlink ref="AX2412" r:id="rId2232" xr:uid="{89ACBAA5-0407-F748-B73A-29E60A838A44}"/>
    <hyperlink ref="AX2531" r:id="rId2233" xr:uid="{58CC7257-839B-0648-AC68-F76C2872AAD3}"/>
    <hyperlink ref="AX1459" r:id="rId2234" xr:uid="{6B313A40-5C30-9E43-8E86-756BCC41D310}"/>
    <hyperlink ref="AX2858" r:id="rId2235" xr:uid="{B9D42A34-E296-B948-AAC0-CF3713775B05}"/>
    <hyperlink ref="AX2087" r:id="rId2236" xr:uid="{D25BD6D4-1773-7E4A-A5E0-C1281242FEB1}"/>
    <hyperlink ref="AX2088" r:id="rId2237" xr:uid="{C5161969-682D-5846-9377-AD847A994F3A}"/>
    <hyperlink ref="AX1519" r:id="rId2238" xr:uid="{214507CF-071A-D94E-90C2-FD254C7E4E2C}"/>
    <hyperlink ref="AX2610" r:id="rId2239" xr:uid="{1C1799ED-B028-004E-8917-ABBFB0DC225A}"/>
    <hyperlink ref="AX1659" r:id="rId2240" xr:uid="{01270C42-6794-1E4F-ADFC-5E7874DD44B5}"/>
    <hyperlink ref="AX2595" r:id="rId2241" xr:uid="{D07C0CAC-7845-0642-A83F-024E3684A2A8}"/>
    <hyperlink ref="AX2340" r:id="rId2242" xr:uid="{2DBD3781-D230-E146-89A6-EA53581633EE}"/>
    <hyperlink ref="AX2070" r:id="rId2243" xr:uid="{665FDD29-601E-844B-9E48-609B8A8F938D}"/>
    <hyperlink ref="AX708" r:id="rId2244" xr:uid="{8DA7DF68-D56F-7549-BC9A-0FE48A304526}"/>
    <hyperlink ref="AX21" r:id="rId2245" xr:uid="{3F6E5DC1-FC31-4341-B653-441C79EFCA2B}"/>
    <hyperlink ref="AX22" r:id="rId2246" xr:uid="{A6D3E79C-D48F-0F48-83D7-673AB6B49FCC}"/>
    <hyperlink ref="AX23" r:id="rId2247" xr:uid="{CEF06B87-A8A6-CC41-9C22-A5694E3D3EC8}"/>
    <hyperlink ref="AX583" r:id="rId2248" xr:uid="{0783A166-3568-BD48-99E3-7CCD46B6F59B}"/>
    <hyperlink ref="AX586" r:id="rId2249" xr:uid="{C5BE77E9-F05C-7042-A97B-1DC5992E626F}"/>
    <hyperlink ref="AX588" r:id="rId2250" xr:uid="{F0694BEE-A601-D24D-80A6-81D911141E85}"/>
    <hyperlink ref="AX589" r:id="rId2251" xr:uid="{8D97F715-D118-3041-9693-F59484070BD4}"/>
    <hyperlink ref="AX590" r:id="rId2252" xr:uid="{440D57CE-8144-9746-AE24-7E53F85302C6}"/>
    <hyperlink ref="AX594" r:id="rId2253" xr:uid="{15607F17-6C1B-4440-812F-CAE69F34766E}"/>
    <hyperlink ref="AX597" r:id="rId2254" xr:uid="{F43FD286-A950-4A4B-B7FD-6614B2FD08EE}"/>
    <hyperlink ref="AX598" r:id="rId2255" xr:uid="{2DE47701-07FA-E64F-B890-7711EB859CFA}"/>
    <hyperlink ref="AX602" r:id="rId2256" xr:uid="{AC821B5E-048E-D84B-B0F2-7BFD80D6C29A}"/>
    <hyperlink ref="AX603" r:id="rId2257" xr:uid="{69DC0B35-D278-7640-9682-E354556C9DC2}"/>
    <hyperlink ref="AX604" r:id="rId2258" xr:uid="{AEA1B0C6-9EAC-FA49-9DFE-6EF6EE5ED684}"/>
    <hyperlink ref="AX605" r:id="rId2259" xr:uid="{1736EFBC-3099-134A-8CB4-A592D8D47669}"/>
    <hyperlink ref="AX607" r:id="rId2260" xr:uid="{8D083051-9A6E-D64B-AEEA-467051AB79A1}"/>
    <hyperlink ref="AX609" r:id="rId2261" xr:uid="{960A61CF-2A53-D346-83CE-B708800A2A1C}"/>
    <hyperlink ref="AX610" r:id="rId2262" xr:uid="{CDACFF75-9DAE-5E48-B0D6-FBC40FEF18A1}"/>
    <hyperlink ref="AX614" r:id="rId2263" xr:uid="{C8AC25DF-8013-6E4D-808E-7EC756CF529B}"/>
    <hyperlink ref="AX616" r:id="rId2264" xr:uid="{451F5A09-4B8F-3E4B-9192-D703B0919717}"/>
    <hyperlink ref="AX617" r:id="rId2265" xr:uid="{2F57CE0D-CE74-A042-B9CD-A9C4F68CAE1F}"/>
    <hyperlink ref="AX620" r:id="rId2266" xr:uid="{4B80A915-4DF4-D64F-AEB5-FD899CEB1DD5}"/>
    <hyperlink ref="AX621" r:id="rId2267" xr:uid="{5BA435C8-2264-3042-9043-868D063E12D4}"/>
    <hyperlink ref="AX623" r:id="rId2268" xr:uid="{837F7E44-5D3D-9741-BD75-0B6E51BD9321}"/>
    <hyperlink ref="AX624" r:id="rId2269" xr:uid="{C0CD4228-2752-0348-AA24-E9A9DBD0E051}"/>
    <hyperlink ref="AX625" r:id="rId2270" xr:uid="{CDE6E978-A31A-5941-B078-805A55194D07}"/>
    <hyperlink ref="AX627" r:id="rId2271" xr:uid="{CE4C85C5-F6CA-A54A-80B3-9CDA5491A05E}"/>
    <hyperlink ref="AX629" r:id="rId2272" xr:uid="{4BB52464-CEC4-3047-BDBD-49D55EEA2005}"/>
    <hyperlink ref="AX631" r:id="rId2273" xr:uid="{01076D80-A58F-A24B-AAAA-35B9595BA33B}"/>
    <hyperlink ref="AX584" r:id="rId2274" xr:uid="{4A47C5CB-6F28-D94D-8CB3-6915B84DD74F}"/>
    <hyperlink ref="AX585" r:id="rId2275" xr:uid="{DCEBA7A7-0AF6-C44C-8376-C4DBE7314F79}"/>
    <hyperlink ref="AX591" r:id="rId2276" xr:uid="{5E63EDF2-0C73-4643-B983-8C1388149405}"/>
    <hyperlink ref="AX592" r:id="rId2277" xr:uid="{E4B928FD-6CD5-F544-AFA6-0F3D4014F931}"/>
    <hyperlink ref="AX593" r:id="rId2278" xr:uid="{1EDA91F1-7204-6A4E-BA3F-81A21A04EF5C}"/>
    <hyperlink ref="AX595" r:id="rId2279" xr:uid="{9218FF56-9162-6A47-8242-D10AF6D4B1BF}"/>
    <hyperlink ref="AX596" r:id="rId2280" xr:uid="{3D0FF8E1-7F45-104D-8A3B-AD1CBDC0B7E4}"/>
    <hyperlink ref="AX599" r:id="rId2281" xr:uid="{BD1EC883-C06B-C94D-B546-3F951CAF028F}"/>
    <hyperlink ref="AX600" r:id="rId2282" xr:uid="{196E2FF1-D152-E04C-90C9-0882A9772928}"/>
    <hyperlink ref="AX601" r:id="rId2283" xr:uid="{8EC8538F-2E17-A047-B53A-E8D1EB586249}"/>
    <hyperlink ref="AX606" r:id="rId2284" xr:uid="{13FE1E1D-4F76-9D40-BF57-AF08304B3C7E}"/>
    <hyperlink ref="AX608" r:id="rId2285" xr:uid="{F9B8D1B1-792B-244F-B764-D63636C6830B}"/>
    <hyperlink ref="AX611" r:id="rId2286" xr:uid="{ECB84401-67DF-4D4A-957C-E385861FBC68}"/>
    <hyperlink ref="AX612" r:id="rId2287" xr:uid="{EB2BD22D-F2F8-C944-9FE5-74A07771648C}"/>
    <hyperlink ref="AX613" r:id="rId2288" xr:uid="{EF94D698-F468-BC4B-A22D-8D1FCC3C688D}"/>
    <hyperlink ref="AX615" r:id="rId2289" xr:uid="{8B204D57-460C-7C4E-91E1-D0D9839DCABF}"/>
    <hyperlink ref="AX618" r:id="rId2290" xr:uid="{637F5C2F-D78B-7643-83D4-4B6DB91D1B97}"/>
    <hyperlink ref="AX619" r:id="rId2291" xr:uid="{AF195036-3C6F-7545-ACB7-B4000349DBAE}"/>
    <hyperlink ref="AX622" r:id="rId2292" xr:uid="{1DD13BA2-551F-C543-AC8C-2F9CF158B703}"/>
    <hyperlink ref="AX626" r:id="rId2293" xr:uid="{47DD061C-22AE-804E-926C-F327F4C417BC}"/>
    <hyperlink ref="AX587" r:id="rId2294" xr:uid="{64A332F6-3D3F-0E47-8161-332EF135C883}"/>
    <hyperlink ref="AX628" r:id="rId2295" xr:uid="{9AEC15B7-9069-BB44-991E-23C7FA1DB293}"/>
    <hyperlink ref="AX630" r:id="rId2296" xr:uid="{CC39694E-4785-3A46-BFF1-74348B63B2BC}"/>
    <hyperlink ref="AX2570" r:id="rId2297" xr:uid="{B9204DD1-6954-DB40-8C89-95E44D0E31B3}"/>
    <hyperlink ref="AX2942" r:id="rId2298" xr:uid="{A5BEDB46-D980-CD41-AB51-E37E1ECDFFE3}"/>
    <hyperlink ref="AX2943" r:id="rId2299" xr:uid="{11778306-B546-3941-8E4E-885E03646A8A}"/>
    <hyperlink ref="AX2944" r:id="rId2300" xr:uid="{737491C7-4282-9B47-BFD6-3D9228BA0213}"/>
    <hyperlink ref="AX2541" r:id="rId2301" xr:uid="{FCB5C6E3-2154-6248-AA9C-16D29678C1EF}"/>
    <hyperlink ref="AX2542" r:id="rId2302" xr:uid="{E67E95F3-B894-F440-8921-0D15733C910A}"/>
    <hyperlink ref="AX582" r:id="rId2303" xr:uid="{4F2E73CF-B4BD-484C-BD30-76C15476EC3C}"/>
    <hyperlink ref="AX916" r:id="rId2304" xr:uid="{09C1A1B5-0757-7548-AA8D-1EA249503686}"/>
    <hyperlink ref="AX917" r:id="rId2305" xr:uid="{703D0356-6E1E-8B4F-9192-780F220AA8BE}"/>
    <hyperlink ref="AX767" r:id="rId2306" xr:uid="{06EBEB0A-4557-F649-AC6A-A43A47E63768}"/>
    <hyperlink ref="AX1313" r:id="rId2307" xr:uid="{97C0A953-81A6-6B44-ACC8-3B2E3F2B662C}"/>
    <hyperlink ref="AX1314" r:id="rId2308" xr:uid="{C90FBA3F-5F92-CB46-88FC-73551DA814F2}"/>
    <hyperlink ref="AX1315" r:id="rId2309" xr:uid="{638DAD72-E6A2-2C47-A267-E31525F69317}"/>
    <hyperlink ref="AX1316" r:id="rId2310" xr:uid="{0C60D239-DA9C-C64A-938B-B64D529A709A}"/>
    <hyperlink ref="AX2491" r:id="rId2311" xr:uid="{478534C3-26B8-C14A-A5F5-4924D71A3034}"/>
    <hyperlink ref="AX2398" r:id="rId2312" xr:uid="{5BC634CA-AC76-EA48-AD65-76131C737AB1}"/>
    <hyperlink ref="AX2400" r:id="rId2313" xr:uid="{532C3A68-96B0-2F4A-BF07-E567C3270806}"/>
    <hyperlink ref="AX2401" r:id="rId2314" xr:uid="{787F9D3E-A97E-C34C-B2B4-7C7972960463}"/>
    <hyperlink ref="AX2402" r:id="rId2315" xr:uid="{3A4CB18D-8B53-CE42-B8A4-AEBED81DCEC4}"/>
    <hyperlink ref="AX2397" r:id="rId2316" xr:uid="{28BC6324-7F26-564C-90D4-0102637A5DE2}"/>
    <hyperlink ref="AX2399" r:id="rId2317" xr:uid="{D777C0D6-D3C9-9C41-9E1E-14EE40E04B80}"/>
    <hyperlink ref="AX113" r:id="rId2318" xr:uid="{793AB819-6DE8-3043-9A67-041493DCC35A}"/>
    <hyperlink ref="AX2074" r:id="rId2319" xr:uid="{4EB8AB9D-85A2-344B-92AB-32CAA362FCE3}"/>
    <hyperlink ref="AX2073" r:id="rId2320" xr:uid="{C44BBA9B-5902-EE45-8E40-F596F50BB7E9}"/>
    <hyperlink ref="AX225" r:id="rId2321" xr:uid="{996D2ED0-77E0-5945-A29B-FD37D774333C}"/>
    <hyperlink ref="AX226" r:id="rId2322" xr:uid="{CE83E36B-89AF-1A4D-9790-7BFD58D9C54C}"/>
    <hyperlink ref="AX143" r:id="rId2323" xr:uid="{B3A4F425-5BAD-B94F-81CF-F51FAC75E3BA}"/>
    <hyperlink ref="AX144" r:id="rId2324" xr:uid="{D19C64F2-ABBE-3341-9787-7EF8D2A17C20}"/>
    <hyperlink ref="AX145" r:id="rId2325" xr:uid="{4AB402C9-7EFA-8D45-9339-7E511A538DD5}"/>
    <hyperlink ref="AX142" r:id="rId2326" xr:uid="{554FF1C6-3A8B-8C4D-AB8B-96FA98EA47B2}"/>
    <hyperlink ref="AX1238" r:id="rId2327" xr:uid="{19395D5E-F641-D744-9DEB-5D632E820533}"/>
    <hyperlink ref="AX177" r:id="rId2328" xr:uid="{853E9D9D-6C10-7346-8193-394DE25E3609}"/>
    <hyperlink ref="AX996" r:id="rId2329" xr:uid="{3EB8EF60-085D-0E4B-982F-194B79A54ADD}"/>
    <hyperlink ref="AX997" r:id="rId2330" xr:uid="{63C2283A-02B5-5849-9A64-EDBD042AEC0E}"/>
    <hyperlink ref="AX998" r:id="rId2331" xr:uid="{F8355F3F-0573-FC40-B890-13409C62F6A9}"/>
    <hyperlink ref="AX2956" r:id="rId2332" xr:uid="{B41317A2-72D4-A841-908D-383245BBFC37}"/>
    <hyperlink ref="AX362" r:id="rId2333" xr:uid="{3E09E5C3-A5E6-CE4C-9364-146E3A80735E}"/>
    <hyperlink ref="AX361" r:id="rId2334" xr:uid="{0E38FBEF-5AA4-0D45-85C1-28F83A7465AE}"/>
    <hyperlink ref="AX2406" r:id="rId2335" xr:uid="{03CB1284-CC60-C544-9247-C45D148EFABD}"/>
    <hyperlink ref="AX336" r:id="rId2336" xr:uid="{9FF57CDF-A2CE-E344-AC14-69B69F94B4FF}"/>
    <hyperlink ref="AX337" r:id="rId2337" xr:uid="{7C388A40-0AD0-D140-B1F8-7F611E59EA1A}"/>
    <hyperlink ref="AX483" r:id="rId2338" xr:uid="{3135BC36-5658-8C46-B66B-15C70EED5938}"/>
    <hyperlink ref="AX484" r:id="rId2339" xr:uid="{A24867DA-D36D-5645-B46B-9C7922A5899C}"/>
    <hyperlink ref="AX485" r:id="rId2340" xr:uid="{84882BFD-CE55-8346-8163-EBC11A50F8B4}"/>
    <hyperlink ref="AX482" r:id="rId2341" xr:uid="{6CEAB8BD-3166-9347-8BDC-0A2CB05E18DE}"/>
    <hyperlink ref="AX2497" r:id="rId2342" xr:uid="{36FE74BB-BF47-0445-BD8E-210722F9EDB8}"/>
    <hyperlink ref="AX2990" r:id="rId2343" xr:uid="{9F28C86B-55BD-9747-B23E-348EE4999D41}"/>
    <hyperlink ref="AX2337" r:id="rId2344" xr:uid="{6D4F7C50-092E-1745-8DA8-643C6D67D469}"/>
    <hyperlink ref="AX201" r:id="rId2345" xr:uid="{663854A0-5604-EC42-A491-FCBDAEF6514E}"/>
    <hyperlink ref="AX200" r:id="rId2346" xr:uid="{0E14DAF4-F5BF-6C43-B69D-E4B2204219DB}"/>
    <hyperlink ref="AX1668" r:id="rId2347" xr:uid="{AE4A9F2C-C977-B842-9EA1-BD2594574C5D}"/>
    <hyperlink ref="AX1669" r:id="rId2348" xr:uid="{7ECF0685-F2D3-4049-927E-81955113AB86}"/>
    <hyperlink ref="AX2733" r:id="rId2349" xr:uid="{F2D88D68-25C9-6340-BADA-CF0D0AD330B8}"/>
    <hyperlink ref="AX1319" r:id="rId2350" xr:uid="{7C5C4DB2-572C-544E-8702-F47A91EFE03B}"/>
    <hyperlink ref="AX1320" r:id="rId2351" xr:uid="{391E74DA-0D72-7B4D-8F08-C23D86674585}"/>
    <hyperlink ref="AX2474" r:id="rId2352" xr:uid="{E7519DA6-29D7-D346-838B-AA7A21895672}"/>
    <hyperlink ref="AX2836" r:id="rId2353" xr:uid="{7B22A453-6756-4C4C-9CD5-3537A92DE310}"/>
    <hyperlink ref="AX1926" r:id="rId2354" xr:uid="{845BCCAB-0556-7A4B-863E-7D5A4ED5CFDE}"/>
    <hyperlink ref="AX1927" r:id="rId2355" xr:uid="{29C2C4B6-E4BC-824C-8EF8-5111AA51B9CF}"/>
    <hyperlink ref="AX2485" r:id="rId2356" xr:uid="{A275478F-A46E-5A40-B1B1-98CB47F0C9D1}"/>
    <hyperlink ref="AX1135" r:id="rId2357" xr:uid="{64585C83-64D4-AF4C-800C-D181EE3D6E2B}"/>
    <hyperlink ref="AX1136" r:id="rId2358" xr:uid="{DD7AA8A7-B5B3-F046-B07D-0F6590D30520}"/>
    <hyperlink ref="AX2899" r:id="rId2359" xr:uid="{2EF3AB0E-0497-1949-A62D-BDE0022E22A6}"/>
    <hyperlink ref="AX291" r:id="rId2360" xr:uid="{66856EFE-79CE-A842-9992-1ED7AD8D2653}"/>
    <hyperlink ref="AX872" r:id="rId2361" xr:uid="{62E0ABCE-67AE-2540-A6CF-704F90914EF2}"/>
    <hyperlink ref="AX873" r:id="rId2362" xr:uid="{AB09DE2F-1BEB-2147-A651-A038C193EEBC}"/>
    <hyperlink ref="AX874" r:id="rId2363" xr:uid="{CD192489-C576-204D-8DB3-76C29F8E4AF3}"/>
    <hyperlink ref="AX875" r:id="rId2364" xr:uid="{4A63ECA8-5154-3343-831D-A20C7713151C}"/>
    <hyperlink ref="AX876" r:id="rId2365" xr:uid="{EA74622C-FCD0-454A-988C-1E6D972174CA}"/>
    <hyperlink ref="AX2508" r:id="rId2366" xr:uid="{421E8C2D-1E1E-2541-A114-89DE25A0A48F}"/>
    <hyperlink ref="AX2887" r:id="rId2367" xr:uid="{E8120157-9FDF-D240-A768-5B79E85439F4}"/>
    <hyperlink ref="AX35" r:id="rId2368" xr:uid="{5AD0BC51-B2C9-7543-815E-5B25097DDA0B}"/>
    <hyperlink ref="AX2134" r:id="rId2369" xr:uid="{D284E200-92AF-BF4A-8CAA-4FA97ACAFF90}"/>
    <hyperlink ref="AX1462" r:id="rId2370" xr:uid="{4B66026F-0520-D44F-BEB9-A4F043076D1D}"/>
    <hyperlink ref="AX2760" r:id="rId2371" xr:uid="{6536E8FB-BD59-E641-8BBD-89BDAD08F8EA}"/>
    <hyperlink ref="AX2293" r:id="rId2372" xr:uid="{886FC02F-CFBD-DD45-9F6C-11FAF7DB1BBB}"/>
    <hyperlink ref="AX2339" r:id="rId2373" xr:uid="{AA80E9ED-7772-A54C-BFCC-999D158C86F6}"/>
    <hyperlink ref="AX1687" r:id="rId2374" xr:uid="{F0068FC6-48CA-784C-94B5-55636C4D8EB6}"/>
    <hyperlink ref="AX992" r:id="rId2375" xr:uid="{03749B9D-5E74-C249-BBF3-660ABCFADD79}"/>
    <hyperlink ref="AX2352" r:id="rId2376" xr:uid="{08237A7B-944C-5943-9A1F-420F034D2602}"/>
    <hyperlink ref="AX2354" r:id="rId2377" xr:uid="{65F8391A-B581-EC4C-9F85-7C10E0744962}"/>
    <hyperlink ref="AX2355" r:id="rId2378" xr:uid="{111B9D46-F6CD-104E-8214-1AEB5F0E4713}"/>
    <hyperlink ref="AX2353" r:id="rId2379" xr:uid="{DF6EAB1A-8541-024A-87DC-D9F05F889F90}"/>
    <hyperlink ref="AX1500" r:id="rId2380" xr:uid="{8E8B25B4-EB0C-F748-82DE-478D3645D8E9}"/>
    <hyperlink ref="AX1501" r:id="rId2381" xr:uid="{A6DBA74F-A6AB-634E-975A-84B8F74DA277}"/>
    <hyperlink ref="AX1502" r:id="rId2382" xr:uid="{87FFCA0C-C139-9F4F-8DA7-17A4461F193A}"/>
    <hyperlink ref="AX2872" r:id="rId2383" xr:uid="{2C6E3747-10FE-9049-84FF-95797678CE21}"/>
    <hyperlink ref="AX2423" r:id="rId2384" xr:uid="{22D6E212-C985-214B-9F52-B03319B6FD24}"/>
    <hyperlink ref="AX2424" r:id="rId2385" xr:uid="{E0B224DA-E283-7147-A18C-5DC6BAA442C9}"/>
    <hyperlink ref="AX2422" r:id="rId2386" xr:uid="{5B68A0F7-20EB-AB47-BAC1-8FCFCDFE2679}"/>
    <hyperlink ref="AX1412" r:id="rId2387" xr:uid="{A1671CFA-0AD1-A04E-B8A8-42364CD4DD28}"/>
    <hyperlink ref="AX2769" r:id="rId2388" xr:uid="{8CD7D25B-F282-3248-BC46-35A1FEFD1D33}"/>
    <hyperlink ref="AX758" r:id="rId2389" xr:uid="{6A7820BF-A8FB-A046-9509-764BC98CE7F2}"/>
    <hyperlink ref="AX757" r:id="rId2390" xr:uid="{B012AB71-B6E0-BF45-9DBB-BBA2A5062629}"/>
    <hyperlink ref="AX173" r:id="rId2391" xr:uid="{2EABAFD6-CF0A-9145-98C9-171FE027E570}"/>
    <hyperlink ref="AX174" r:id="rId2392" xr:uid="{E361C0A0-2563-2744-9599-305BBF685EFC}"/>
    <hyperlink ref="AX2" r:id="rId2393" xr:uid="{8C2A969A-BF1E-7B47-B377-3A15BCB33534}"/>
    <hyperlink ref="AX2031" r:id="rId2394" xr:uid="{FD37D107-5AF3-394F-A94A-FB923A212826}"/>
    <hyperlink ref="AX99" r:id="rId2395" xr:uid="{C7EBA920-2C11-2D41-83C9-26B19D81EDD5}"/>
    <hyperlink ref="AX2974" r:id="rId2396" xr:uid="{0164FFDD-6853-B043-9475-1ED95A8DE708}"/>
    <hyperlink ref="AX1823" r:id="rId2397" xr:uid="{9602CED9-B76C-234A-A7B7-DFEB798F1EAA}"/>
    <hyperlink ref="AX2599" r:id="rId2398" xr:uid="{F2E47D1D-6BC3-A044-919C-DB02E48BB6EA}"/>
    <hyperlink ref="AX2916" r:id="rId2399" xr:uid="{631A60E9-D3E1-4342-A1A5-665CC79D6E9B}"/>
    <hyperlink ref="AX1806" r:id="rId2400" xr:uid="{F9D871B7-F0A8-8D48-8BB8-DD53AE64A35A}"/>
    <hyperlink ref="AX986" r:id="rId2401" xr:uid="{7A5EEF16-21A9-0346-9ECD-D1B6E85601F8}"/>
    <hyperlink ref="AX987" r:id="rId2402" xr:uid="{CCF49FE3-E5F2-0648-9C69-33A019B46F87}"/>
    <hyperlink ref="AX324" r:id="rId2403" xr:uid="{E950654A-DD35-0F46-8679-8421D62AA123}"/>
    <hyperlink ref="AX325" r:id="rId2404" xr:uid="{94B736D4-2EAF-DD4B-9645-637E7E890AC8}"/>
    <hyperlink ref="AX327" r:id="rId2405" xr:uid="{2740E8DC-5760-CB44-8C14-240EA1A1259B}"/>
    <hyperlink ref="AX326" r:id="rId2406" xr:uid="{5B23C4BA-AFFA-A240-8EAC-980AAC32F94F}"/>
    <hyperlink ref="AX2300" r:id="rId2407" xr:uid="{BB0302FC-410F-214E-B642-2ADBA540FD50}"/>
    <hyperlink ref="AX2298" r:id="rId2408" xr:uid="{21D0C826-1520-314A-A92C-AA98D77A7B93}"/>
    <hyperlink ref="AX2299" r:id="rId2409" xr:uid="{38967E71-9395-F74B-9121-1C82009F52E6}"/>
    <hyperlink ref="AX1671" r:id="rId2410" xr:uid="{273A04C3-4464-884E-A461-6CE9E00EFF42}"/>
    <hyperlink ref="AX1672" r:id="rId2411" xr:uid="{7B22C8ED-F6B8-9C4D-AD65-35EC9D413198}"/>
    <hyperlink ref="AX1380" r:id="rId2412" xr:uid="{9512C9AE-259D-BC45-9273-4E8662C4DC23}"/>
    <hyperlink ref="AX163" r:id="rId2413" xr:uid="{26CF0BC5-2C63-D94D-B882-B785FF12DB9D}"/>
    <hyperlink ref="AX164" r:id="rId2414" xr:uid="{26023953-0227-A848-802C-97EA6BC8A9F3}"/>
    <hyperlink ref="AX165" r:id="rId2415" xr:uid="{D7436F6C-0793-BE47-9BDE-1426CD2F7CA6}"/>
    <hyperlink ref="AX166" r:id="rId2416" xr:uid="{8DCF34C2-09C6-B942-9345-4B078F3BA0B3}"/>
    <hyperlink ref="AX167" r:id="rId2417" xr:uid="{67B81A9D-EE41-694B-9CA7-7BE4EAFD9DD0}"/>
    <hyperlink ref="AX168" r:id="rId2418" xr:uid="{B79B5D2B-F515-714E-BE70-2D1C8207DE27}"/>
    <hyperlink ref="AX1321" r:id="rId2419" xr:uid="{C3AA4536-5840-F940-94AB-1A90D9ADD111}"/>
    <hyperlink ref="AX1322" r:id="rId2420" xr:uid="{759F91C4-54FB-E44B-8FF9-8D287BC4128B}"/>
    <hyperlink ref="AX1323" r:id="rId2421" xr:uid="{B216D885-2B81-8540-B821-9EDC4A630B1D}"/>
    <hyperlink ref="AX1324" r:id="rId2422" xr:uid="{FC2CC33A-8E67-2C48-9141-E243AB6C7BD0}"/>
    <hyperlink ref="AX1020" r:id="rId2423" xr:uid="{EEC0EB20-5BDA-AD47-AB0F-93D7A83E06C2}"/>
    <hyperlink ref="AX179" r:id="rId2424" xr:uid="{3CC0AD98-B2E2-9347-AC03-6388A4E4FA55}"/>
    <hyperlink ref="AX1406" r:id="rId2425" xr:uid="{EF5BB364-C2D4-954D-8AA5-416D5FCD95A0}"/>
    <hyperlink ref="AX748" r:id="rId2426" xr:uid="{610C6CC1-4F16-6841-BAD7-5B7B19424458}"/>
    <hyperlink ref="AX749" r:id="rId2427" xr:uid="{6BCDAF04-D671-1846-B45E-E510A35A432C}"/>
    <hyperlink ref="AX750" r:id="rId2428" xr:uid="{6FF6228E-8A3A-AC40-9FEF-D50700261153}"/>
    <hyperlink ref="AX751" r:id="rId2429" xr:uid="{4576B894-58D9-1344-A9F6-4AFA17491128}"/>
    <hyperlink ref="AX752" r:id="rId2430" xr:uid="{989621A0-5BD9-B545-B0CD-F11226620414}"/>
    <hyperlink ref="AX1853" r:id="rId2431" xr:uid="{9B07996E-DA97-6146-A256-730CFCA05371}"/>
    <hyperlink ref="AX2999" r:id="rId2432" xr:uid="{0738BA07-0882-E141-ADC2-103893020463}"/>
    <hyperlink ref="AX1854" r:id="rId2433" xr:uid="{6627ABD8-D99A-7245-967E-1787244DF80B}"/>
    <hyperlink ref="AX1520" r:id="rId2434" xr:uid="{B1BD53D6-6C0F-D941-8B89-2B0C34BE21BA}"/>
    <hyperlink ref="AX187" r:id="rId2435" xr:uid="{74D46420-D355-1444-93C8-41EFC3DF2B35}"/>
    <hyperlink ref="AX188" r:id="rId2436" xr:uid="{1E300609-4E45-9645-B582-DE6027C4A0E3}"/>
    <hyperlink ref="AX274" r:id="rId2437" xr:uid="{6A4D7C18-C03E-5B41-8A27-E200803D2958}"/>
    <hyperlink ref="AX273" r:id="rId2438" xr:uid="{34004CAB-1FAB-404A-AD41-78E6393DAAC4}"/>
    <hyperlink ref="AX272" r:id="rId2439" xr:uid="{249F6F68-86E4-FB42-BFC3-408DB4ECB501}"/>
    <hyperlink ref="AX1655" r:id="rId2440" xr:uid="{4777970C-1EF0-A146-8290-35460A2FDD70}"/>
    <hyperlink ref="AX1645" r:id="rId2441" xr:uid="{CADDF8E4-0270-CB4A-81A9-983E794CF54F}"/>
    <hyperlink ref="AX1555" r:id="rId2442" xr:uid="{2EF9B8B1-DD44-544A-9C6B-6F081B330B8A}"/>
    <hyperlink ref="AX1557" r:id="rId2443" xr:uid="{C26A7827-CCC1-B74D-B0DE-0DAE27115CAD}"/>
    <hyperlink ref="AX1558" r:id="rId2444" xr:uid="{2D665AB1-1330-694D-AB62-420502D9FAA0}"/>
    <hyperlink ref="AX1559" r:id="rId2445" xr:uid="{4AAC0528-DA3F-6043-BFA1-E144CB4D04D5}"/>
    <hyperlink ref="AX1560" r:id="rId2446" xr:uid="{9200CE4A-249F-0F46-9620-58C8F80D4587}"/>
    <hyperlink ref="AX1561" r:id="rId2447" xr:uid="{867FFC76-834B-E044-85E2-3BD23B2E618E}"/>
    <hyperlink ref="AX1563" r:id="rId2448" xr:uid="{C8B02B2D-B53D-A541-90D5-21E2FF7A53E9}"/>
    <hyperlink ref="AX1564" r:id="rId2449" xr:uid="{A4BD2309-923F-2D4F-B22A-448440C7BABD}"/>
    <hyperlink ref="AX1566" r:id="rId2450" xr:uid="{240723EF-E063-E449-923D-90DB1A54749E}"/>
    <hyperlink ref="AX1567" r:id="rId2451" xr:uid="{125F7F40-68A9-5549-9885-EFCAE31ED5B8}"/>
    <hyperlink ref="AX1572" r:id="rId2452" xr:uid="{184CA753-E01C-284F-BAC4-9101F2146671}"/>
    <hyperlink ref="AX1573" r:id="rId2453" xr:uid="{A787456C-6378-2744-A802-E86FB8FC4856}"/>
    <hyperlink ref="AX1575" r:id="rId2454" xr:uid="{98F4126A-2366-C94B-95B2-2FE55D676CC8}"/>
    <hyperlink ref="AX1576" r:id="rId2455" xr:uid="{AF04A704-F16D-2947-AD16-D30248AA3B75}"/>
    <hyperlink ref="AX1579" r:id="rId2456" xr:uid="{D97FB569-7DAA-F940-B965-1766FB97A1F0}"/>
    <hyperlink ref="AX1580" r:id="rId2457" xr:uid="{9C098A62-0941-6048-B3E8-B89128422631}"/>
    <hyperlink ref="AX1586" r:id="rId2458" xr:uid="{179220E2-261A-634B-96ED-ED3DF164E24B}"/>
    <hyperlink ref="AX1591" r:id="rId2459" xr:uid="{7280A4A7-52DB-1B43-94BB-B618AB648679}"/>
    <hyperlink ref="AX1592" r:id="rId2460" xr:uid="{208820E1-5995-0F41-9DB7-236E466D47FE}"/>
    <hyperlink ref="AX1595" r:id="rId2461" xr:uid="{AA876DB3-6403-A242-A9FA-411246BFAEC4}"/>
    <hyperlink ref="AX1596" r:id="rId2462" xr:uid="{772621EC-4833-3049-AB63-901152510D84}"/>
    <hyperlink ref="AX1598" r:id="rId2463" xr:uid="{8B8C0868-71B8-4F4A-8E80-868D45517E43}"/>
    <hyperlink ref="AX1599" r:id="rId2464" xr:uid="{297FFCA0-1CB5-9742-9297-1BE48E4BD757}"/>
    <hyperlink ref="AX1600" r:id="rId2465" xr:uid="{9A0F190B-75DD-0144-94BA-91C14BFF74FE}"/>
    <hyperlink ref="AX1556" r:id="rId2466" xr:uid="{6D5BACEB-6E87-F445-8AFF-8429FC93355A}"/>
    <hyperlink ref="AX1562" r:id="rId2467" xr:uid="{B12A7A11-203C-0C44-A58F-26BFE05F4C88}"/>
    <hyperlink ref="AX1565" r:id="rId2468" xr:uid="{49BC193A-4F40-0E4C-B50C-DE81B30CAAF8}"/>
    <hyperlink ref="AX1568" r:id="rId2469" xr:uid="{8E3D39BD-ED65-F942-B266-B43C50E11CF4}"/>
    <hyperlink ref="AX1569" r:id="rId2470" xr:uid="{D90904D2-4004-C946-AEB4-6402A8399287}"/>
    <hyperlink ref="AX1570" r:id="rId2471" xr:uid="{13DA496F-64A5-784B-B3A3-C15674E2CB1F}"/>
    <hyperlink ref="AX1571" r:id="rId2472" xr:uid="{DC4ABBA6-48EA-EE4A-B698-DA285103ADA2}"/>
    <hyperlink ref="AX1574" r:id="rId2473" xr:uid="{21D20570-8DBE-0247-9D98-1113471A60E1}"/>
    <hyperlink ref="AX1577" r:id="rId2474" xr:uid="{F59D66F1-C539-4A45-8351-FA92E77FA083}"/>
    <hyperlink ref="AX1578" r:id="rId2475" xr:uid="{B23735FD-8F7A-6947-99FA-7A276FEF2F92}"/>
    <hyperlink ref="AX1581" r:id="rId2476" xr:uid="{AFC3197D-DBBA-A844-8F80-68F817BD379F}"/>
    <hyperlink ref="AX1582" r:id="rId2477" xr:uid="{79FA4367-B678-3744-9F64-47FFCA9EA9A2}"/>
    <hyperlink ref="AX1583" r:id="rId2478" xr:uid="{B5C37D74-E585-E645-9563-B8D3C25D1232}"/>
    <hyperlink ref="AX1584" r:id="rId2479" xr:uid="{3FB972E8-1C94-604F-B06D-8A2E2AC6135D}"/>
    <hyperlink ref="AX1585" r:id="rId2480" xr:uid="{96C2B916-9AF7-814C-A826-E08CE3553025}"/>
    <hyperlink ref="AX1587" r:id="rId2481" xr:uid="{E30C4146-2ADD-294B-A5FD-2069D568A77D}"/>
    <hyperlink ref="AX1588" r:id="rId2482" xr:uid="{A263EF51-39A8-1E42-904A-E6486342826F}"/>
    <hyperlink ref="AX1589" r:id="rId2483" xr:uid="{C4E4B5B3-A0E8-5B4F-A3B7-A9E8794F3F7A}"/>
    <hyperlink ref="AX1590" r:id="rId2484" xr:uid="{9BC849BA-A946-114E-8CCE-F1ACF993146B}"/>
    <hyperlink ref="AX1593" r:id="rId2485" xr:uid="{449043B5-9F86-7440-9419-3DF6CC46F91A}"/>
    <hyperlink ref="AX1594" r:id="rId2486" xr:uid="{9960FB29-5604-B142-BDCF-05C8D628B5F2}"/>
    <hyperlink ref="AX1597" r:id="rId2487" xr:uid="{0A427272-177F-4A40-8047-8A4C6982152F}"/>
    <hyperlink ref="AX2818" r:id="rId2488" xr:uid="{876A99CF-5145-674A-B040-ADEFB8A4B384}"/>
    <hyperlink ref="AX2964" r:id="rId2489" xr:uid="{70770E55-6AB9-E74B-B01A-BD917013877E}"/>
    <hyperlink ref="AX2592" r:id="rId2490" xr:uid="{BADB3034-0348-714D-8434-2CB239647473}"/>
    <hyperlink ref="AX2851" r:id="rId2491" xr:uid="{63A02F05-7393-0747-A46D-235AC0D1AAAE}"/>
    <hyperlink ref="AX2791" r:id="rId2492" xr:uid="{2C0DDAED-B2A0-564C-B7ED-19CF7D09AEC5}"/>
    <hyperlink ref="AX2909" r:id="rId2493" xr:uid="{DB136406-FE6A-5648-96EB-EA1FC7012DF6}"/>
    <hyperlink ref="AX2910" r:id="rId2494" xr:uid="{14D19293-8CAF-F84C-848C-738901F7767F}"/>
    <hyperlink ref="AX2997" r:id="rId2495" xr:uid="{30B697AC-F775-0448-B6AF-46328B37DFBD}"/>
    <hyperlink ref="AX2550" r:id="rId2496" xr:uid="{F03BBBC7-A6AD-1C43-94A7-26092309A854}"/>
    <hyperlink ref="AX2671" r:id="rId2497" xr:uid="{F89D6716-4F88-3E49-A645-F3C61B545E58}"/>
    <hyperlink ref="AX72" r:id="rId2498" xr:uid="{AAAEF17F-CEC9-D349-9593-7C5C956ED28C}"/>
    <hyperlink ref="AX73" r:id="rId2499" xr:uid="{B525D288-F770-D74B-AA56-C21429EDF64C}"/>
    <hyperlink ref="AX74" r:id="rId2500" xr:uid="{307524C4-D54E-044C-B4D5-7EDD9BC1610C}"/>
    <hyperlink ref="AX1554" r:id="rId2501" xr:uid="{289ACB9A-5F43-3847-B0D0-EC33EC9428FD}"/>
    <hyperlink ref="AX1463" r:id="rId2502" xr:uid="{A2C774E4-FC54-0C49-84E9-4B73DDB3F615}"/>
    <hyperlink ref="AX2585" r:id="rId2503" xr:uid="{0E717862-CD5F-EF4C-B52A-32EB52977CC3}"/>
    <hyperlink ref="AX2907" r:id="rId2504" xr:uid="{12D2133D-9B98-764A-89E9-B421C5C807A9}"/>
    <hyperlink ref="AX2996" r:id="rId2505" xr:uid="{2B81B6A6-6749-314C-8200-1800DE744931}"/>
    <hyperlink ref="AX1450" r:id="rId2506" xr:uid="{3961BA0B-674B-EF40-8C9E-DD163070FC4F}"/>
    <hyperlink ref="AX1451" r:id="rId2507" xr:uid="{056B7793-409B-DD46-A4B0-08CE80CE574F}"/>
    <hyperlink ref="AX1449" r:id="rId2508" xr:uid="{33080CC8-81A6-3B4B-9E57-74BA2530F5DF}"/>
    <hyperlink ref="AX1247" r:id="rId2509" xr:uid="{96E7493F-96A5-834F-BDB4-30C4DD9CC2E6}"/>
    <hyperlink ref="AX1249" r:id="rId2510" xr:uid="{9323FBC3-AB15-EC43-B26D-0E23AF557EAB}"/>
    <hyperlink ref="AX1250" r:id="rId2511" xr:uid="{04C9A380-E32A-8846-8998-950F63CA3069}"/>
    <hyperlink ref="AX1251" r:id="rId2512" xr:uid="{98CF33B0-B96A-D248-8EA4-891582C7F104}"/>
    <hyperlink ref="AX1252" r:id="rId2513" xr:uid="{5C25E7B4-BC4E-2745-AAAB-1DE8108A2135}"/>
    <hyperlink ref="AX1253" r:id="rId2514" xr:uid="{99F89C68-F183-9D4B-B476-4EAF45A191C6}"/>
    <hyperlink ref="AX1254" r:id="rId2515" xr:uid="{A71BBEAF-5B0D-354F-B033-1DF81FF7C76E}"/>
    <hyperlink ref="AX1255" r:id="rId2516" xr:uid="{FF68A96F-945D-9F46-8C5A-A766D87B5C85}"/>
    <hyperlink ref="AX1257" r:id="rId2517" xr:uid="{B165CDB7-3B48-4E48-952C-F50B55AA176B}"/>
    <hyperlink ref="AX1261" r:id="rId2518" xr:uid="{CF61C656-D660-2249-91E3-7BD619AA77E9}"/>
    <hyperlink ref="AX1262" r:id="rId2519" xr:uid="{21AC9540-5D0B-AB49-B084-67BD925705B3}"/>
    <hyperlink ref="AX1263" r:id="rId2520" xr:uid="{1641BE3F-4C1D-BF48-9014-3E80CF4C19E0}"/>
    <hyperlink ref="AX1264" r:id="rId2521" xr:uid="{18F353EF-A29B-A240-8E11-B83892654850}"/>
    <hyperlink ref="AX1265" r:id="rId2522" xr:uid="{801D58DE-96C8-4A4A-A04E-D130DF0D2D97}"/>
    <hyperlink ref="AX1266" r:id="rId2523" xr:uid="{60BF5697-A1F1-C54A-8661-2C8176F4CF72}"/>
    <hyperlink ref="AX1269" r:id="rId2524" xr:uid="{744A0013-C09F-4547-A1DB-45E99C76CD7A}"/>
    <hyperlink ref="AX1270" r:id="rId2525" xr:uid="{BD921D17-19DB-4243-A9BA-BD10BB1226E9}"/>
    <hyperlink ref="AX1271" r:id="rId2526" xr:uid="{20D0FFAD-6C6B-144E-A063-DEB8F27C4D37}"/>
    <hyperlink ref="AX1275" r:id="rId2527" xr:uid="{0DEBB430-12D9-9E40-92E4-921696B3FF14}"/>
    <hyperlink ref="AX1284" r:id="rId2528" xr:uid="{F8BD9582-482C-9A47-B787-6556871A1ECE}"/>
    <hyperlink ref="AX1286" r:id="rId2529" xr:uid="{DA5FCBC1-065D-644E-A6A5-829B04632AF7}"/>
    <hyperlink ref="AX1288" r:id="rId2530" xr:uid="{6FDF115E-36F5-764D-A04B-A320A6F60BC9}"/>
    <hyperlink ref="AX1289" r:id="rId2531" xr:uid="{325F1726-880D-E841-991A-FFA7EEEF4BCD}"/>
    <hyperlink ref="AX1291" r:id="rId2532" xr:uid="{2E10CAEA-289A-5748-B17B-3F49AEECA4F5}"/>
    <hyperlink ref="AX1292" r:id="rId2533" xr:uid="{AB48C9E2-93C2-3B44-A8E1-34BB08432528}"/>
    <hyperlink ref="AX1293" r:id="rId2534" xr:uid="{BF3F5A58-43FE-2646-A2F0-ABDE7133376A}"/>
    <hyperlink ref="AX1294" r:id="rId2535" xr:uid="{F42CC1D9-F830-9742-8695-5541BC89EEB6}"/>
    <hyperlink ref="AX1256" r:id="rId2536" xr:uid="{389FAD83-F21A-514E-9A82-1351A1A62401}"/>
    <hyperlink ref="AX1258" r:id="rId2537" xr:uid="{67BD3E04-82A6-0B4C-987B-075CFDFA683F}"/>
    <hyperlink ref="AX1259" r:id="rId2538" xr:uid="{612A3506-E193-404B-B466-488D0C3D7D31}"/>
    <hyperlink ref="AX1260" r:id="rId2539" xr:uid="{3E7E74B1-A66E-A446-AE7D-F80969D1985A}"/>
    <hyperlink ref="AX1267" r:id="rId2540" xr:uid="{3FA9A835-C473-C04E-8D2E-DF077506212C}"/>
    <hyperlink ref="AX1268" r:id="rId2541" xr:uid="{4AEDA4D7-14D4-7441-99E6-0BD02FFD27BC}"/>
    <hyperlink ref="AX1272" r:id="rId2542" xr:uid="{B8E9AA7A-54D6-5347-BCDC-5F80B9A0E27D}"/>
    <hyperlink ref="AX1273" r:id="rId2543" xr:uid="{9571B52A-BF51-0546-A2DA-9053A72C5C70}"/>
    <hyperlink ref="AX1274" r:id="rId2544" xr:uid="{1514EED8-5AEA-6C4B-837E-9216BABD74CF}"/>
    <hyperlink ref="AX1276" r:id="rId2545" xr:uid="{FACE7D53-DA10-A649-BE00-92857E190F1A}"/>
    <hyperlink ref="AX1277" r:id="rId2546" xr:uid="{0BFB840A-3A65-374C-81EB-C5077E261C72}"/>
    <hyperlink ref="AX1278" r:id="rId2547" xr:uid="{D855D03B-1FFC-E344-8708-F2B079964EDE}"/>
    <hyperlink ref="AX1279" r:id="rId2548" xr:uid="{FA1929CA-4708-D14F-92EE-8BC1C83ECE8C}"/>
    <hyperlink ref="AX1280" r:id="rId2549" xr:uid="{9771AE3A-DFBA-1047-9C35-2C7DC0245FA0}"/>
    <hyperlink ref="AX1281" r:id="rId2550" xr:uid="{D1A349F7-5D62-2A40-BB04-2EEC95253BE7}"/>
    <hyperlink ref="AX1282" r:id="rId2551" xr:uid="{1D5D32F4-B6AF-9448-8F9C-55511758FA8C}"/>
    <hyperlink ref="AX1283" r:id="rId2552" xr:uid="{81A05100-2A91-8749-99BE-1D834803776A}"/>
    <hyperlink ref="AX1285" r:id="rId2553" xr:uid="{0EAD616C-E5C0-3849-9B45-028F95CF7A02}"/>
    <hyperlink ref="AX1287" r:id="rId2554" xr:uid="{11EDF049-69FF-7645-871E-1FB9CEFDC7EB}"/>
    <hyperlink ref="AX1290" r:id="rId2555" xr:uid="{4CABE839-99E5-FD4D-8DC9-7BAA9D92EDCF}"/>
    <hyperlink ref="AX2786" r:id="rId2556" xr:uid="{C27B00D2-E210-0248-B4A1-BE393A794666}"/>
    <hyperlink ref="AX2473" r:id="rId2557" xr:uid="{0C1DF0FC-DF5C-3D41-BE35-E2B994E8EF92}"/>
    <hyperlink ref="AX2817" r:id="rId2558" xr:uid="{66B40121-59B0-E84B-BEF9-A31E1E79DB53}"/>
    <hyperlink ref="AX2957" r:id="rId2559" xr:uid="{AEFE0E22-8E3C-2041-813D-77908A73A687}"/>
    <hyperlink ref="AX2847" r:id="rId2560" xr:uid="{91F866C3-6159-904E-959F-9CBE881AEFE3}"/>
    <hyperlink ref="AX2849" r:id="rId2561" xr:uid="{E6273FC0-2C29-7344-91D0-E9361E444798}"/>
    <hyperlink ref="AX2866" r:id="rId2562" xr:uid="{671AF977-789F-3046-B846-B69D75E6D3AB}"/>
    <hyperlink ref="AX2787" r:id="rId2563" xr:uid="{152FD62A-05B0-564B-904C-5E149F3720F9}"/>
    <hyperlink ref="AX2546" r:id="rId2564" xr:uid="{999281EB-0902-1745-82E4-1B76CB0D015C}"/>
    <hyperlink ref="AX2669" r:id="rId2565" xr:uid="{7CA13182-0922-DC4C-B5F9-863D759A7094}"/>
    <hyperlink ref="AX2547" r:id="rId2566" xr:uid="{FD83A731-C6BD-2440-B36C-747D419E1AD3}"/>
    <hyperlink ref="AX60" r:id="rId2567" xr:uid="{A5E59A60-0E0E-614A-AF29-1132C9E06CC2}"/>
    <hyperlink ref="AX61" r:id="rId2568" xr:uid="{9CFBDFB7-B6BB-6344-867C-8DF97C7AA84B}"/>
    <hyperlink ref="AX62" r:id="rId2569" xr:uid="{7989D36E-D8FD-4743-86F6-4E9E933C2776}"/>
    <hyperlink ref="AX1248" r:id="rId2570" xr:uid="{14326EA6-7EB2-5749-9F88-7F0F70536138}"/>
    <hyperlink ref="AX1243" r:id="rId2571" xr:uid="{C82AF9DD-F1AF-EC4A-A1BA-D88C38A97DCF}"/>
    <hyperlink ref="AX1153" r:id="rId2572" xr:uid="{01DC29DD-1980-444B-9F0A-35B3329A40FD}"/>
    <hyperlink ref="AX1152" r:id="rId2573" xr:uid="{A92617EA-33B8-064C-B688-C58C71AE86F1}"/>
    <hyperlink ref="AX1148" r:id="rId2574" xr:uid="{DB2515F5-1562-0246-A3E1-0192A15C8F88}"/>
    <hyperlink ref="AX1149" r:id="rId2575" xr:uid="{038CDB8F-C690-0E4A-A439-048125E817F7}"/>
    <hyperlink ref="AX1150" r:id="rId2576" xr:uid="{DE384EFA-0DC2-B94B-88F1-DE4A28DDF63B}"/>
    <hyperlink ref="AX1151" r:id="rId2577" xr:uid="{6D3C507B-3D06-2143-90B2-201F4A3A4419}"/>
    <hyperlink ref="AX1043" r:id="rId2578" xr:uid="{69264508-29F9-CD49-BD7E-D2AB32908A9E}"/>
    <hyperlink ref="AX1044" r:id="rId2579" xr:uid="{B6978AFC-BE34-2B48-A9CF-5B89503BFE05}"/>
    <hyperlink ref="AX1045" r:id="rId2580" xr:uid="{2515489E-1471-0A40-A2F7-633E68775B65}"/>
    <hyperlink ref="AX1046" r:id="rId2581" xr:uid="{9530A03E-0039-6A40-A9C9-A3E3AD567034}"/>
    <hyperlink ref="AX1047" r:id="rId2582" xr:uid="{1CE1407D-8D23-D24B-8B48-26593A44F51B}"/>
    <hyperlink ref="AX1048" r:id="rId2583" xr:uid="{0E0FD338-7622-9F48-8BDD-93B386A1AC23}"/>
    <hyperlink ref="AX1049" r:id="rId2584" xr:uid="{942D9406-3134-8F47-862B-B02307146C4E}"/>
    <hyperlink ref="AX1051" r:id="rId2585" xr:uid="{55D80D40-1135-7547-95DE-FED7B786E286}"/>
    <hyperlink ref="AX1052" r:id="rId2586" xr:uid="{1A1DC0C2-96B8-BA49-AD2E-D8565D592E74}"/>
    <hyperlink ref="AX1053" r:id="rId2587" xr:uid="{A404E945-792E-9A4E-B7DB-22B226D6C993}"/>
    <hyperlink ref="AX1054" r:id="rId2588" xr:uid="{AF0946D8-3227-2342-BE38-88D5232EB2CE}"/>
    <hyperlink ref="AX1057" r:id="rId2589" xr:uid="{E61028A4-34BC-5B4B-A980-F18C824BE8FE}"/>
    <hyperlink ref="AX1058" r:id="rId2590" xr:uid="{39FB013B-BAF5-E349-9CF5-CFD33801BC69}"/>
    <hyperlink ref="AX1059" r:id="rId2591" xr:uid="{4E4EBB95-BD93-4046-91FA-FD298FC8B35E}"/>
    <hyperlink ref="AX1061" r:id="rId2592" xr:uid="{710303A9-B49A-8649-8E0D-EC03C85F8247}"/>
    <hyperlink ref="AX1064" r:id="rId2593" xr:uid="{49323E3D-3E5F-9D49-9F97-2CCE2DE46404}"/>
    <hyperlink ref="AX1066" r:id="rId2594" xr:uid="{5D9A30CF-AB27-6E4B-8EBA-4A0B71697D13}"/>
    <hyperlink ref="AX1067" r:id="rId2595" xr:uid="{37C5E71D-148D-5340-BB44-47E7946AFC32}"/>
    <hyperlink ref="AX1068" r:id="rId2596" xr:uid="{C5D113A1-0A71-124E-BDC0-5C88DF77D850}"/>
    <hyperlink ref="AX1069" r:id="rId2597" xr:uid="{DE2E2591-2964-834B-8BB5-2429D1F6EE07}"/>
    <hyperlink ref="AX1070" r:id="rId2598" xr:uid="{69C47AC9-68F0-8C4E-99AC-FF817E92606B}"/>
    <hyperlink ref="AX1071" r:id="rId2599" xr:uid="{E6283994-3267-9441-AE48-64DBDCD38714}"/>
    <hyperlink ref="AX1073" r:id="rId2600" xr:uid="{204CA3AC-6B45-BE4C-86E6-7FB62F79D22E}"/>
    <hyperlink ref="AX1074" r:id="rId2601" xr:uid="{A6E0441C-C2E1-4E4B-BD5B-62CEBF853679}"/>
    <hyperlink ref="AX1075" r:id="rId2602" xr:uid="{972CADCF-408F-2444-95AF-1ED7BDB8622A}"/>
    <hyperlink ref="AX1077" r:id="rId2603" xr:uid="{6287C882-A3A5-C843-8405-A5FC7C31214A}"/>
    <hyperlink ref="AX1078" r:id="rId2604" xr:uid="{5E75D1F6-98BB-B944-9BE8-34763307033F}"/>
    <hyperlink ref="AX1079" r:id="rId2605" xr:uid="{6A11D60F-4B0F-1F49-A319-B54DEFBB9D21}"/>
    <hyperlink ref="AX1081" r:id="rId2606" xr:uid="{4AF0C97F-5434-2E43-8171-733968B0CECC}"/>
    <hyperlink ref="AX1083" r:id="rId2607" xr:uid="{82C06638-998A-6642-B668-F57B58C592DB}"/>
    <hyperlink ref="AX1084" r:id="rId2608" xr:uid="{763BE4CC-6E1F-5749-96E5-EB5EF6D856E1}"/>
    <hyperlink ref="AX1085" r:id="rId2609" xr:uid="{121A595A-1F09-7E4A-A986-6ADBE3D45FB0}"/>
    <hyperlink ref="AX1086" r:id="rId2610" xr:uid="{3E8BB1C3-1A5C-9F47-91F1-1A01D4850765}"/>
    <hyperlink ref="AX1090" r:id="rId2611" xr:uid="{38576D85-E210-7B4D-9F1C-3BCE89AD34D4}"/>
    <hyperlink ref="AX1042" r:id="rId2612" xr:uid="{0B7E0766-E6D6-2247-B65B-9F62B275EB2A}"/>
    <hyperlink ref="AX1050" r:id="rId2613" xr:uid="{F44B4D2E-6B01-F24C-BD31-4EAC7E025B41}"/>
    <hyperlink ref="AX1055" r:id="rId2614" xr:uid="{D7AF445D-6BF2-BE45-A552-CB3517A02C64}"/>
    <hyperlink ref="AX1056" r:id="rId2615" xr:uid="{9F1649BE-E60B-BD46-BEB2-02993333D0DB}"/>
    <hyperlink ref="AX1060" r:id="rId2616" xr:uid="{983C71C9-1185-854F-8DB3-DDDB339CFF5D}"/>
    <hyperlink ref="AX1062" r:id="rId2617" xr:uid="{0ACEEFA6-9FFE-AB49-AABD-D2A20F4B9323}"/>
    <hyperlink ref="AX1063" r:id="rId2618" xr:uid="{F92AB900-6798-064D-816E-05E56D6146B8}"/>
    <hyperlink ref="AX1065" r:id="rId2619" xr:uid="{D52498B5-4930-D649-9A0F-9F01A74A3F8F}"/>
    <hyperlink ref="AX1072" r:id="rId2620" xr:uid="{5A7C9155-1CB6-5842-A386-28D066CDED9B}"/>
    <hyperlink ref="AX1076" r:id="rId2621" xr:uid="{2A38B9E9-E708-EC49-B9D2-AFDC84B7865E}"/>
    <hyperlink ref="AX1080" r:id="rId2622" xr:uid="{FA3E7F8B-ED8C-C94E-9CAF-EF2AD812CCF3}"/>
    <hyperlink ref="AX1082" r:id="rId2623" xr:uid="{28A69246-6ED5-124A-ACDA-6C641FE17489}"/>
    <hyperlink ref="AX1087" r:id="rId2624" xr:uid="{950DEA5B-D7A5-C34B-B894-54F7A7B5A8C7}"/>
    <hyperlink ref="AX1088" r:id="rId2625" xr:uid="{30089074-081A-0645-9D45-8D48CC90D92C}"/>
    <hyperlink ref="AX1089" r:id="rId2626" xr:uid="{3928F125-9CE7-624E-8506-E07B972D4462}"/>
    <hyperlink ref="AX2785" r:id="rId2627" xr:uid="{5E97785B-039E-2349-8771-256B2A5F53DF}"/>
    <hyperlink ref="AX2579" r:id="rId2628" xr:uid="{0B7D7982-9A67-574B-AF10-3BDB0FE65F3E}"/>
    <hyperlink ref="AX2470" r:id="rId2629" xr:uid="{B0B27EBE-428D-634E-85F9-EE2E033C0720}"/>
    <hyperlink ref="AX2514" r:id="rId2630" xr:uid="{C30BA5B6-B1B3-E24A-A0C4-20826DE6C018}"/>
    <hyperlink ref="AX2894" r:id="rId2631" xr:uid="{84ADACE4-E4A5-734C-81C4-EAAD84736079}"/>
    <hyperlink ref="AX2895" r:id="rId2632" xr:uid="{8C3432DE-9903-CE49-AC8F-ED7C37A999C6}"/>
    <hyperlink ref="AX2896" r:id="rId2633" xr:uid="{D17141DC-75A0-4B41-B112-B27319FC36EE}"/>
    <hyperlink ref="AX2897" r:id="rId2634" xr:uid="{26C9D5FA-37A3-AA47-878F-F7C5D62E4665}"/>
    <hyperlink ref="AX48" r:id="rId2635" xr:uid="{9033AFBD-FE5E-3144-8AB5-C2088D205C23}"/>
    <hyperlink ref="AX49" r:id="rId2636" xr:uid="{922916A1-8368-7C4A-9C4D-19D3E52ADAEE}"/>
    <hyperlink ref="AX50" r:id="rId2637" xr:uid="{2F95E30B-9ACC-FF4F-8D94-66984CD45386}"/>
    <hyperlink ref="AX51" r:id="rId2638" xr:uid="{D55D180C-C794-2F41-B01B-298DE7A35338}"/>
    <hyperlink ref="AX52" r:id="rId2639" xr:uid="{BA48B1D7-79EF-8946-BDB1-0B419B49FEE6}"/>
    <hyperlink ref="AX1041" r:id="rId2640" xr:uid="{A26C9747-EDA3-0548-82EA-6CAA23740986}"/>
    <hyperlink ref="AX1038" r:id="rId2641" xr:uid="{A4462D22-CDC3-7143-9570-7DBE263A22F7}"/>
    <hyperlink ref="AX1039" r:id="rId2642" xr:uid="{0D5D56F7-3908-D446-9D46-7E1159E6D000}"/>
    <hyperlink ref="AX1040" r:id="rId2643" xr:uid="{22E5CA62-5FFD-D44B-B4BF-87C595AF9596}"/>
    <hyperlink ref="AX1035" r:id="rId2644" xr:uid="{D927BE1C-6072-754C-A796-B48458FAE399}"/>
    <hyperlink ref="AX1036" r:id="rId2645" xr:uid="{49899624-BFC6-C747-9FF7-8691D9055D0B}"/>
    <hyperlink ref="AX1037" r:id="rId2646" xr:uid="{0FA0DCF0-D207-5C4B-AE12-BE18CD07C076}"/>
    <hyperlink ref="AX1010" r:id="rId2647" xr:uid="{9B519811-D479-E64B-8002-113272F05A3B}"/>
    <hyperlink ref="AX1011" r:id="rId2648" xr:uid="{3A54C56B-38E5-DF41-B9A9-AE877993F8A2}"/>
    <hyperlink ref="AX46" r:id="rId2649" xr:uid="{57DAD5D3-4BAA-AA4D-BAC2-DB55A0B1D427}"/>
    <hyperlink ref="AX994" r:id="rId2650" xr:uid="{FE088C0C-6832-CD49-B7DD-826F476354DA}"/>
    <hyperlink ref="AX913" r:id="rId2651" xr:uid="{98B9023B-49E0-7A44-A962-A3E4E3303B61}"/>
    <hyperlink ref="AX914" r:id="rId2652" xr:uid="{603FBB5C-4C27-6A43-9675-160EA033CC4E}"/>
    <hyperlink ref="AX893" r:id="rId2653" xr:uid="{653F1EF6-6521-7B41-B2BF-8816C51D656F}"/>
    <hyperlink ref="AX895" r:id="rId2654" xr:uid="{5E9B3A06-F206-9945-AB0B-BBA5709BCEA3}"/>
    <hyperlink ref="AX782" r:id="rId2655" xr:uid="{1F1D1906-0871-4C40-9783-6081FCADF489}"/>
    <hyperlink ref="AX783" r:id="rId2656" xr:uid="{98D4614B-ECE7-934E-B2F6-F3E50921942D}"/>
    <hyperlink ref="AX788" r:id="rId2657" xr:uid="{CB43DE15-DB6A-3942-89A6-B2314071697F}"/>
    <hyperlink ref="AX789" r:id="rId2658" xr:uid="{576CDAFA-E5F8-4246-BBF7-0D153B54E07B}"/>
    <hyperlink ref="AX790" r:id="rId2659" xr:uid="{DF808114-476F-124D-9DBF-152D6AC2BAA9}"/>
    <hyperlink ref="AX791" r:id="rId2660" xr:uid="{6679202B-F662-3746-9496-AABA4959E9FD}"/>
    <hyperlink ref="AX792" r:id="rId2661" xr:uid="{029E41F6-273A-B24E-A1C6-2A9FF1606CEA}"/>
    <hyperlink ref="AX793" r:id="rId2662" xr:uid="{931A156A-FDD3-9640-B1C0-46D42C7DD31B}"/>
    <hyperlink ref="AX794" r:id="rId2663" xr:uid="{8DCB1A4B-79F0-C641-8818-78962C0E8359}"/>
    <hyperlink ref="AX801" r:id="rId2664" xr:uid="{E5722499-6F0E-5D4D-AB99-4BB6CB2AEBFE}"/>
    <hyperlink ref="AX807" r:id="rId2665" xr:uid="{B5F34D68-FE91-8E43-A1DD-8DFC8FDF6627}"/>
    <hyperlink ref="AX812" r:id="rId2666" xr:uid="{EA01A7B5-9A8A-8B48-A038-8751CF29EF15}"/>
    <hyperlink ref="AX814" r:id="rId2667" xr:uid="{F2112D46-2C50-2A41-ADAA-687683677B4A}"/>
    <hyperlink ref="AX817" r:id="rId2668" xr:uid="{7D700AE8-E5B7-8548-B27F-86D08B4FB63E}"/>
    <hyperlink ref="AX818" r:id="rId2669" xr:uid="{D1DEE80A-47AE-D644-96F1-5F2A0E7E8ABB}"/>
    <hyperlink ref="AX819" r:id="rId2670" xr:uid="{8802A911-B367-E544-963B-34692587C9D7}"/>
    <hyperlink ref="AX820" r:id="rId2671" xr:uid="{F3365071-EA3C-A440-8F02-DDAA28BB142E}"/>
    <hyperlink ref="AX821" r:id="rId2672" xr:uid="{64BF25CF-3B24-BB4A-81BC-B85ABD464C01}"/>
    <hyperlink ref="AX822" r:id="rId2673" xr:uid="{1E34DFA3-10B7-FD47-B226-9CDECB55E3B7}"/>
    <hyperlink ref="AX823" r:id="rId2674" xr:uid="{95051F04-E8EE-E74F-8E3A-A8CF78C3F986}"/>
    <hyperlink ref="AX824" r:id="rId2675" xr:uid="{24E25084-5C76-3D43-8433-98ECF98711F6}"/>
    <hyperlink ref="AX826" r:id="rId2676" xr:uid="{11027796-3352-BC49-A251-3AEA9EE4C02B}"/>
    <hyperlink ref="AX831" r:id="rId2677" xr:uid="{509F0F37-954E-624D-88FB-D195BE902C19}"/>
    <hyperlink ref="AX832" r:id="rId2678" xr:uid="{BD5343EC-F495-D642-AC92-0ADE7B950180}"/>
    <hyperlink ref="AX833" r:id="rId2679" xr:uid="{945B5B86-719A-8D44-849B-03318BF79926}"/>
    <hyperlink ref="AX835" r:id="rId2680" xr:uid="{88FB7354-DAC0-5C4E-A1E0-B8A103CB2DCB}"/>
    <hyperlink ref="AX839" r:id="rId2681" xr:uid="{65A9407E-6094-B84E-9CF3-C3354A71C140}"/>
    <hyperlink ref="AX843" r:id="rId2682" xr:uid="{FE0042B8-0170-D04D-BA95-DA4540AA8E4B}"/>
    <hyperlink ref="AX846" r:id="rId2683" xr:uid="{18C48F02-FBEE-2B4B-8A6D-83A09429A0BE}"/>
    <hyperlink ref="AX847" r:id="rId2684" xr:uid="{E2CBEADE-8614-FF45-9EEB-A01DFBFBEC15}"/>
    <hyperlink ref="AX850" r:id="rId2685" xr:uid="{FC0A4D7C-4F05-3A41-9002-F7A11DE186B2}"/>
    <hyperlink ref="AX851" r:id="rId2686" xr:uid="{FE54C0F4-5D74-A049-9383-17157B744397}"/>
    <hyperlink ref="AX852" r:id="rId2687" xr:uid="{66B1D7E1-503F-5F40-A03A-44AA8D8B2D23}"/>
    <hyperlink ref="AX854" r:id="rId2688" xr:uid="{89D5D3F7-A546-8644-A9D3-637811A83921}"/>
    <hyperlink ref="AX856" r:id="rId2689" xr:uid="{6C14C800-2F73-734A-BA23-33446C69CF01}"/>
    <hyperlink ref="AX857" r:id="rId2690" xr:uid="{AAE87623-9921-6046-8289-AC4B612BCA5C}"/>
    <hyperlink ref="AX859" r:id="rId2691" xr:uid="{02C84DF8-50F1-EF4E-AEEC-947251435EBA}"/>
    <hyperlink ref="AX860" r:id="rId2692" xr:uid="{0F0FE17B-2658-1842-9C4E-4B53105DB290}"/>
    <hyperlink ref="AX861" r:id="rId2693" xr:uid="{60408241-59BF-7545-A228-4ECB1BF1BCAB}"/>
    <hyperlink ref="AX862" r:id="rId2694" xr:uid="{9AC2B697-2650-574D-A623-FB87CE9439EB}"/>
    <hyperlink ref="AX863" r:id="rId2695" xr:uid="{E389454C-9F37-FB4A-AB94-5C4D5FB0CD42}"/>
    <hyperlink ref="AX864" r:id="rId2696" xr:uid="{48A6F66B-99B8-A946-A03B-10086F8EB984}"/>
    <hyperlink ref="AX865" r:id="rId2697" xr:uid="{044101C8-F988-4F41-B5C2-0BECA536CF8A}"/>
    <hyperlink ref="AX810" r:id="rId2698" xr:uid="{1C6A06A7-ADB3-6849-B03C-BE0ECDB264CB}"/>
    <hyperlink ref="AX780" r:id="rId2699" xr:uid="{D05C7B63-C0E4-574B-AA91-DFA1456E4E5E}"/>
    <hyperlink ref="AX781" r:id="rId2700" xr:uid="{4CB3EABE-4882-9343-9BDF-A37BF3962492}"/>
    <hyperlink ref="AX795" r:id="rId2701" xr:uid="{C0BCD5A6-D680-2747-A417-B39B421B56BA}"/>
    <hyperlink ref="AX796" r:id="rId2702" xr:uid="{901E5962-43C4-9040-8F6F-28D74F6ED3EE}"/>
    <hyperlink ref="AX797" r:id="rId2703" xr:uid="{F52BEF51-8934-8248-B589-17E5F6491330}"/>
    <hyperlink ref="AX798" r:id="rId2704" xr:uid="{34F00748-15E5-934E-A187-D029395BDFAC}"/>
    <hyperlink ref="AX799" r:id="rId2705" xr:uid="{8A076AB7-5B0D-DE4F-B4B4-B53697E7C0FC}"/>
    <hyperlink ref="AX800" r:id="rId2706" xr:uid="{1A85B313-FE33-EF4D-B34C-2A63D1FEABAE}"/>
    <hyperlink ref="AX802" r:id="rId2707" xr:uid="{C5166C33-0D5C-F04B-A19F-737FBEF59D77}"/>
    <hyperlink ref="AX803" r:id="rId2708" xr:uid="{18721B68-4B8B-9545-A552-C481A6FFADEC}"/>
    <hyperlink ref="AX804" r:id="rId2709" xr:uid="{1CEC72B2-DD61-4249-A83F-6F53BBBF027B}"/>
    <hyperlink ref="AX805" r:id="rId2710" xr:uid="{510AC465-169E-B248-A1BC-46D9C002879C}"/>
    <hyperlink ref="AX806" r:id="rId2711" xr:uid="{3E01F531-E01F-8E45-ADD2-1A881D4924C9}"/>
    <hyperlink ref="AX808" r:id="rId2712" xr:uid="{1D32304C-DE45-1F4C-9C0F-AFFBD1D4DAEA}"/>
    <hyperlink ref="AX809" r:id="rId2713" xr:uid="{8FD6A15B-9B55-3745-BAFB-B91490291B94}"/>
    <hyperlink ref="AX811" r:id="rId2714" xr:uid="{E9F19C28-532D-1041-916A-7AD29C84B02C}"/>
    <hyperlink ref="AX813" r:id="rId2715" xr:uid="{93566D9C-F5E0-364E-A0C8-6B7AF0E59A15}"/>
    <hyperlink ref="AX815" r:id="rId2716" xr:uid="{13A5A47B-CC80-E54F-A999-F49B4236F2F6}"/>
    <hyperlink ref="AX816" r:id="rId2717" xr:uid="{225C81BE-682B-1745-AD01-7D108113BAAE}"/>
    <hyperlink ref="AX825" r:id="rId2718" xr:uid="{716AB965-8EF9-9A4B-868C-D61266ACE7A6}"/>
    <hyperlink ref="AX827" r:id="rId2719" xr:uid="{4E66A591-D440-5B4F-85FB-FA0B1A65C1DE}"/>
    <hyperlink ref="AX828" r:id="rId2720" xr:uid="{0ED554D1-70AA-8B40-9395-B2523A2E41B4}"/>
    <hyperlink ref="AX829" r:id="rId2721" xr:uid="{6A208B38-6EE5-204A-8236-EEC97F4E635F}"/>
    <hyperlink ref="AX830" r:id="rId2722" xr:uid="{D4F224C5-DD55-9945-8810-D57D271903F7}"/>
    <hyperlink ref="AX834" r:id="rId2723" xr:uid="{A24DB733-E523-9448-BD11-FB0AFA298067}"/>
    <hyperlink ref="AX836" r:id="rId2724" xr:uid="{08652E08-DF57-6942-966F-66EC08ED9905}"/>
    <hyperlink ref="AX837" r:id="rId2725" xr:uid="{0246247F-EFEE-9C4A-901B-C45DED24C140}"/>
    <hyperlink ref="AX838" r:id="rId2726" xr:uid="{F2CBE2EE-C88C-1546-96BB-37EC757743ED}"/>
    <hyperlink ref="AX840" r:id="rId2727" xr:uid="{04D7C7E8-7887-7D45-8680-35D11D9AE9C8}"/>
    <hyperlink ref="AX841" r:id="rId2728" xr:uid="{19C0BC39-6B6A-5640-AE41-384811AACCFC}"/>
    <hyperlink ref="AX842" r:id="rId2729" xr:uid="{B6608954-8CCD-8640-B938-33DBBDBE0059}"/>
    <hyperlink ref="AX844" r:id="rId2730" xr:uid="{9B796626-349A-4343-BC59-7EAF36F4A70B}"/>
    <hyperlink ref="AX845" r:id="rId2731" xr:uid="{C9672F61-4D5E-E543-AAE6-362DFF80C6C3}"/>
    <hyperlink ref="AX848" r:id="rId2732" xr:uid="{F8612BD0-FB2E-E14B-9DFF-C4D94FC4E899}"/>
    <hyperlink ref="AX849" r:id="rId2733" xr:uid="{B3FACA14-FC7A-3D49-A510-EA3F9078DD40}"/>
    <hyperlink ref="AX855" r:id="rId2734" xr:uid="{9F96BAB2-1E86-6042-948D-2367B5F60A6F}"/>
    <hyperlink ref="AX858" r:id="rId2735" xr:uid="{4F44B45C-38CA-5140-9CD6-9207F57C6DE2}"/>
    <hyperlink ref="AX786" r:id="rId2736" xr:uid="{973AF62B-FD2C-E64A-9D89-5615581C9E39}"/>
    <hyperlink ref="AX787" r:id="rId2737" xr:uid="{1F8120F5-E7B6-864B-9659-3C3532EC87D4}"/>
    <hyperlink ref="AX853" r:id="rId2738" xr:uid="{0AABA8F0-A3AC-E644-BCC1-D051C4B78908}"/>
    <hyperlink ref="AX784" r:id="rId2739" xr:uid="{639ABA17-7221-D24C-951F-C1B16E07E0F3}"/>
    <hyperlink ref="AX785" r:id="rId2740" xr:uid="{7AB617A7-FE34-2B43-B38E-321C8B132FC2}"/>
    <hyperlink ref="AX778" r:id="rId2741" xr:uid="{8EB5083F-04E7-2B44-BEF7-8FDB9744C58F}"/>
    <hyperlink ref="AX779" r:id="rId2742" xr:uid="{390F6326-7D7E-8440-87D5-6D8DC48DB72E}"/>
    <hyperlink ref="AX2460" r:id="rId2743" xr:uid="{42D363F6-F280-0A4A-A6AD-EFAF12EEC07F}"/>
    <hyperlink ref="AX2461" r:id="rId2744" xr:uid="{72FCB7BF-0B3A-5240-A32B-E83D4E7D4F21}"/>
    <hyperlink ref="AX2462" r:id="rId2745" xr:uid="{C4493E0C-AEFD-7840-8DCE-4D607B6D661B}"/>
    <hyperlink ref="AX2463" r:id="rId2746" xr:uid="{E5DF9B67-6C3C-4343-8AF7-A6F946BD0DC4}"/>
    <hyperlink ref="AX2464" r:id="rId2747" xr:uid="{75F0D5A9-AAD5-5D49-ACD0-3511498B45EB}"/>
    <hyperlink ref="AX2465" r:id="rId2748" xr:uid="{98586237-83FC-E448-BCE3-CE7D4CFE59E5}"/>
    <hyperlink ref="AX2815" r:id="rId2749" xr:uid="{BCBF483A-C5A5-B64E-BE26-594D04D18CD3}"/>
    <hyperlink ref="AX2466" r:id="rId2750" xr:uid="{68DB6C61-865F-9F41-A85B-1398C82E6C0A}"/>
    <hyperlink ref="AX2467" r:id="rId2751" xr:uid="{68079B82-0270-6F45-B3C7-480D52B20720}"/>
    <hyperlink ref="AX2949" r:id="rId2752" xr:uid="{4247F638-7BB0-2946-A057-622736A3D005}"/>
    <hyperlink ref="AX2950" r:id="rId2753" xr:uid="{580BCBAC-CB9A-C944-BF84-4D02E2B6D0EF}"/>
    <hyperlink ref="AX2951" r:id="rId2754" xr:uid="{AE96CC82-A08A-394D-9597-F0CA7F456A2B}"/>
    <hyperlink ref="AX2952" r:id="rId2755" xr:uid="{624E6BDE-0CD8-554B-8BC0-F08AD5C62AC0}"/>
    <hyperlink ref="AX2953" r:id="rId2756" xr:uid="{AF90EDA8-1C9B-D14A-97BC-B94F0A216B6B}"/>
    <hyperlink ref="AX2830" r:id="rId2757" xr:uid="{F555A5A0-5032-E64F-8348-2A0B6E47F2EB}"/>
    <hyperlink ref="AX2835" r:id="rId2758" xr:uid="{91F740FC-4453-D841-B8D8-CECA2006529D}"/>
    <hyperlink ref="AX2860" r:id="rId2759" xr:uid="{5E245EF2-CC98-F64D-9868-C80EDA4C55E3}"/>
    <hyperlink ref="AX2868" r:id="rId2760" xr:uid="{D4A95C22-3E86-D148-AB32-E5AF5F89BE2E}"/>
    <hyperlink ref="AX2507" r:id="rId2761" xr:uid="{46FBD012-DB93-C549-BB35-95F2E837CD9B}"/>
    <hyperlink ref="AX2885" r:id="rId2762" xr:uid="{DCB386DF-7A03-1647-8D30-25F9CBC5AC94}"/>
    <hyperlink ref="AX2991" r:id="rId2763" xr:uid="{B26FE5DC-AB02-ED4F-B1BC-BE095132EF48}"/>
    <hyperlink ref="AX2657" r:id="rId2764" xr:uid="{F2DDBC65-62A0-624D-A324-E7952F659498}"/>
    <hyperlink ref="AX2658" r:id="rId2765" xr:uid="{B6B1CCC7-C5D7-0346-BBE4-58C68E5D225C}"/>
    <hyperlink ref="AX2659" r:id="rId2766" xr:uid="{90CF5F05-2015-1B4B-B249-8B5A467D092A}"/>
    <hyperlink ref="AX2660" r:id="rId2767" xr:uid="{506C2FAA-AB46-A842-9206-9546098DDA24}"/>
    <hyperlink ref="AX28" r:id="rId2768" xr:uid="{FF0BBF78-1F54-C640-B2C0-36E1209B376A}"/>
    <hyperlink ref="AX29" r:id="rId2769" xr:uid="{A99C5FC8-BD28-2547-B4DF-4229DB78241B}"/>
    <hyperlink ref="AX30" r:id="rId2770" xr:uid="{75EAFE41-8359-D340-B13E-7A8B9A2E05B4}"/>
    <hyperlink ref="AX31" r:id="rId2771" xr:uid="{F6ACE521-7E7B-F44C-8587-5946C5823DF3}"/>
    <hyperlink ref="AX32" r:id="rId2772" xr:uid="{150DE712-B6D7-2C41-B27F-0762BD895E6C}"/>
    <hyperlink ref="AX33" r:id="rId2773" xr:uid="{EBD3DF18-54BA-054B-AE99-DACAB20600DE}"/>
    <hyperlink ref="AX34" r:id="rId2774" xr:uid="{52F097FF-5167-5348-91F5-5DE6E5890552}"/>
    <hyperlink ref="AX733" r:id="rId2775" xr:uid="{63AEC68A-ECD7-D54A-B83B-9D615FEC125E}"/>
    <hyperlink ref="AX634" r:id="rId2776" xr:uid="{40E81A28-9857-B140-B460-A8DB9670EEB7}"/>
    <hyperlink ref="AX635" r:id="rId2777" xr:uid="{35C146F2-7FD0-D440-94B6-57A7CEE9B392}"/>
    <hyperlink ref="AX638" r:id="rId2778" xr:uid="{0AB111EB-1D58-C84E-8E0E-EA8FEE12F87D}"/>
    <hyperlink ref="AX639" r:id="rId2779" xr:uid="{583BEBF3-5563-5747-9EDB-DCEFE1C91B1F}"/>
    <hyperlink ref="AX641" r:id="rId2780" xr:uid="{35188641-AD32-BC4C-9487-D39135167FF8}"/>
    <hyperlink ref="AX642" r:id="rId2781" xr:uid="{32CE93B6-ED13-2941-A38B-AAA4F2E51FC2}"/>
    <hyperlink ref="AX645" r:id="rId2782" xr:uid="{DB66F538-BABD-2A48-A173-F3C360EDBCD7}"/>
    <hyperlink ref="AX646" r:id="rId2783" xr:uid="{FCD7E73D-BEE3-FA44-8800-0F1090EE70A5}"/>
    <hyperlink ref="AX649" r:id="rId2784" xr:uid="{67BEBBC4-5E22-6D4D-A47E-6D584970E0EB}"/>
    <hyperlink ref="AX650" r:id="rId2785" xr:uid="{9B22A9CB-7578-D24F-80CB-D7FAA2BA626F}"/>
    <hyperlink ref="AX651" r:id="rId2786" xr:uid="{32EAEFFB-94CF-034A-A46B-D51F46E17D9A}"/>
    <hyperlink ref="AX652" r:id="rId2787" xr:uid="{3480E14E-B35E-7949-B07D-EB3B8B222256}"/>
    <hyperlink ref="AX654" r:id="rId2788" xr:uid="{F627C533-6A37-FD4D-AF25-3D08B0983F58}"/>
    <hyperlink ref="AX656" r:id="rId2789" xr:uid="{F83627BE-761F-8B4A-A699-6D6F354AEA72}"/>
    <hyperlink ref="AX658" r:id="rId2790" xr:uid="{3D225FCE-AD15-984F-A965-C87D815C5445}"/>
    <hyperlink ref="AX659" r:id="rId2791" xr:uid="{DAAD13B7-D457-BE48-9BD8-9EFDFDAA5EE4}"/>
    <hyperlink ref="AX660" r:id="rId2792" xr:uid="{102DF94D-0E8A-A24D-9B5C-B2F32F2F10EE}"/>
    <hyperlink ref="AX661" r:id="rId2793" xr:uid="{3C9AD328-9C3A-6B46-A114-08F58AE969E2}"/>
    <hyperlink ref="AX662" r:id="rId2794" xr:uid="{66FF72A9-24EF-8749-A45E-00D64E6A5FBB}"/>
    <hyperlink ref="AX663" r:id="rId2795" xr:uid="{CD03794E-BC3C-424D-B919-65DEB574DE3F}"/>
    <hyperlink ref="AX664" r:id="rId2796" xr:uid="{974DBF95-8F46-ED46-95DA-FC6DB3855012}"/>
    <hyperlink ref="AX665" r:id="rId2797" xr:uid="{CD53D6F3-DDBA-2E4E-B6CE-DDD42AA403E3}"/>
    <hyperlink ref="AX666" r:id="rId2798" xr:uid="{4BE058D8-9A16-D84C-B35E-F3F041CDD790}"/>
    <hyperlink ref="AX667" r:id="rId2799" xr:uid="{24BBB096-490E-2347-899F-9BA32D02DA65}"/>
    <hyperlink ref="AX668" r:id="rId2800" xr:uid="{5B19E198-C269-1340-A0F1-441A062243D0}"/>
    <hyperlink ref="AX669" r:id="rId2801" xr:uid="{0D2AA1EA-149B-334D-9B8E-CC4A4CE56FF0}"/>
    <hyperlink ref="AX670" r:id="rId2802" xr:uid="{043CF1E7-FF89-964F-B139-ABD4B150B690}"/>
    <hyperlink ref="AX640" r:id="rId2803" xr:uid="{BBA0C7B1-920F-2943-9EBA-D694E502AAFE}"/>
    <hyperlink ref="AX643" r:id="rId2804" xr:uid="{DC886B36-2DFD-1942-ACF8-4CDB020AE80A}"/>
    <hyperlink ref="AX644" r:id="rId2805" xr:uid="{4FC0F52C-D36A-7047-9666-1BA09964A345}"/>
    <hyperlink ref="AX647" r:id="rId2806" xr:uid="{E4D40DAB-6F64-A44A-9DAD-4D1E1328426C}"/>
    <hyperlink ref="AX648" r:id="rId2807" xr:uid="{A2F3F69F-D981-2D44-933D-5A6EE9BBA49F}"/>
    <hyperlink ref="AX653" r:id="rId2808" xr:uid="{3E6B76EF-BDE9-2A4F-99D8-730061EA579E}"/>
    <hyperlink ref="AX655" r:id="rId2809" xr:uid="{FEEB38E0-E197-1F40-94B3-32F3E7AD4E56}"/>
    <hyperlink ref="AX657" r:id="rId2810" xr:uid="{3862A1E9-8BFC-2049-A5E9-E5A7AC8DACFC}"/>
    <hyperlink ref="AX636" r:id="rId2811" xr:uid="{1ACE2B15-C087-CD49-8312-1F532310C475}"/>
    <hyperlink ref="AX637" r:id="rId2812" xr:uid="{44CA964C-091D-324F-86E0-FA0222B98F24}"/>
    <hyperlink ref="AX2571" r:id="rId2813" xr:uid="{551FCD8F-B6CD-614B-98D9-2E8A0F2E5885}"/>
    <hyperlink ref="AX2945" r:id="rId2814" xr:uid="{AFAA75A3-E0FB-F84A-8DF4-C8258B80497A}"/>
    <hyperlink ref="AX2826" r:id="rId2815" xr:uid="{59EC3D5E-2356-BA4C-8027-85ED42017C4F}"/>
    <hyperlink ref="AX2867" r:id="rId2816" xr:uid="{2E0B9F04-1E34-9C4B-B318-1EC8DEEE917D}"/>
    <hyperlink ref="AX2500" r:id="rId2817" xr:uid="{F059A97B-5CE5-5E45-8E37-6FBC81621AAE}"/>
    <hyperlink ref="AX2501" r:id="rId2818" xr:uid="{8289B385-D548-C244-8AF6-B3F33E4C3627}"/>
    <hyperlink ref="AX24" r:id="rId2819" xr:uid="{29A720D4-E8D8-CE42-B135-585F0F8C1AE4}"/>
    <hyperlink ref="AX2880" r:id="rId2820" xr:uid="{510585FD-0F4E-7446-952A-A8D6DF110F8D}"/>
    <hyperlink ref="AX2881" r:id="rId2821" xr:uid="{55BDFAE1-64A3-6843-81C4-967532A86726}"/>
    <hyperlink ref="AX2543" r:id="rId2822" xr:uid="{64303376-DE5C-3B4E-BE05-A629D27A6945}"/>
    <hyperlink ref="AX25" r:id="rId2823" xr:uid="{39C09A28-360A-3A47-AFC3-292DC0C68616}"/>
    <hyperlink ref="AX633" r:id="rId2824" xr:uid="{C98E615D-E4A0-2C42-9B4F-B941F4CB4053}"/>
    <hyperlink ref="AX208" r:id="rId2825" xr:uid="{8FA1629F-6D9B-E640-82CB-4CEF4A23ADE6}"/>
    <hyperlink ref="AX2694" r:id="rId2826" xr:uid="{B9A8EBA6-9F22-DD48-8BC5-C513C99EB362}"/>
    <hyperlink ref="AX392" r:id="rId2827" xr:uid="{E019B0CB-6C4E-5C40-AD79-800050CBA3A8}"/>
    <hyperlink ref="AX397" r:id="rId2828" xr:uid="{C043D64D-C3F0-A145-BA34-3324A3FD1734}"/>
    <hyperlink ref="AX393" r:id="rId2829" xr:uid="{E3DFF7A5-0496-064B-ACF2-D800B1CE7F00}"/>
    <hyperlink ref="AX394" r:id="rId2830" xr:uid="{3D92920B-8E40-6149-B506-3F9531FDC1DB}"/>
    <hyperlink ref="AX395" r:id="rId2831" xr:uid="{6361B4BA-B215-E544-9989-B26F360F972B}"/>
    <hyperlink ref="AX396" r:id="rId2832" xr:uid="{13A9C46E-FB71-5348-AD97-5E793BBB20C2}"/>
    <hyperlink ref="AX398" r:id="rId2833" xr:uid="{C9780E1C-05BB-4A43-BCCB-F363253B2B59}"/>
    <hyperlink ref="AX2567" r:id="rId2834" xr:uid="{16F40B0E-83B8-B44E-BEFB-D85C2A1BF4A8}"/>
    <hyperlink ref="AX2455" r:id="rId2835" xr:uid="{D298729E-C895-E043-9B13-CA4FC7CF2B81}"/>
    <hyperlink ref="AX2878" r:id="rId2836" xr:uid="{E79168F1-C2D7-D048-8E07-E66A32AE09E8}"/>
    <hyperlink ref="AX2539" r:id="rId2837" xr:uid="{72637CAF-47D4-F34B-AABC-4A66216C0561}"/>
    <hyperlink ref="AX17" r:id="rId2838" xr:uid="{29A32189-1379-6343-82E8-D5EB53A0E82B}"/>
    <hyperlink ref="AX18" r:id="rId2839" xr:uid="{5EBFF86C-52C1-C941-8999-5C8C20B0F767}"/>
    <hyperlink ref="AX330" r:id="rId2840" xr:uid="{04F8127D-AB59-3447-A038-84F5BDF8FEB3}"/>
    <hyperlink ref="AX331" r:id="rId2841" xr:uid="{D5F6B7A8-6923-2B4E-9EBC-3E95B5ECBD40}"/>
    <hyperlink ref="AX2437" r:id="rId2842" xr:uid="{49A56C40-D7AA-9640-A24C-CEE2060CC9E4}"/>
    <hyperlink ref="AX2438" r:id="rId2843" xr:uid="{F436C78D-526D-9C4A-9BEC-E29642135FA2}"/>
    <hyperlink ref="AX2403" r:id="rId2844" xr:uid="{82C81C04-614E-8D41-8726-B6BCD47C57E9}"/>
    <hyperlink ref="AX2405" r:id="rId2845" xr:uid="{12E1901D-944A-5248-88CA-A1F026F9945C}"/>
    <hyperlink ref="AX2404" r:id="rId2846" xr:uid="{4592A342-2C8B-1340-AF14-835F69778161}"/>
    <hyperlink ref="AX2378" r:id="rId2847" xr:uid="{261EA696-31C1-9949-AC84-E50D75D95A8F}"/>
    <hyperlink ref="AX2780" r:id="rId2848" xr:uid="{E7C211C1-DA7B-BD42-B168-7BBCFD2AB09A}"/>
    <hyperlink ref="AX2301" r:id="rId2849" xr:uid="{D4EA5278-7206-6047-84CE-F7174ECF9AE3}"/>
    <hyperlink ref="AX2302" r:id="rId2850" xr:uid="{39AA0F8F-32CB-594F-990F-D739A9EC068B}"/>
    <hyperlink ref="AX2766" r:id="rId2851" xr:uid="{22B5BA90-DC8E-A34D-B4F4-86FC9B1CC8F5}"/>
    <hyperlink ref="AX2157" r:id="rId2852" xr:uid="{2CFD8876-7E6D-AE42-8D68-73F2CD43B707}"/>
    <hyperlink ref="AX2923" r:id="rId2853" xr:uid="{37AF8842-A909-BE4D-BA0B-68E0DDE1640F}"/>
    <hyperlink ref="AX2139" r:id="rId2854" xr:uid="{DF279A26-1D97-234C-88FA-81BD628B0E47}"/>
    <hyperlink ref="AX2120" r:id="rId2855" xr:uid="{1F303683-2914-1B42-A32A-52C9D2C82D12}"/>
    <hyperlink ref="AX2764" r:id="rId2856" xr:uid="{A071AF75-1FC9-4847-A343-CAD0C1632FEF}"/>
    <hyperlink ref="AX1940" r:id="rId2857" xr:uid="{C9BDDC81-7F6E-6145-B684-1BBB910E9E62}"/>
    <hyperlink ref="AX2601" r:id="rId2858" xr:uid="{ABBC7AD9-1484-3245-857E-D875F199A84A}"/>
    <hyperlink ref="AX1879" r:id="rId2859" xr:uid="{06CDD5A1-F896-7941-9FE2-83378B1E7ACA}"/>
    <hyperlink ref="AX1880" r:id="rId2860" xr:uid="{D1834449-EC82-154E-A5DE-4A73E8AF004F}"/>
    <hyperlink ref="AX1876" r:id="rId2861" xr:uid="{3BFBC77B-1282-E94B-80E4-4432AAD09E12}"/>
    <hyperlink ref="AX1877" r:id="rId2862" xr:uid="{78FEC0A6-BC82-9147-9755-0E9D16C0357D}"/>
    <hyperlink ref="AX1878" r:id="rId2863" xr:uid="{FDB4B575-959F-B14A-AC35-9154C5ACE3AC}"/>
    <hyperlink ref="AX2917" r:id="rId2864" xr:uid="{2AC9C5E0-080A-D842-AFAA-77366255BEC3}"/>
    <hyperlink ref="AX3000" r:id="rId2865" xr:uid="{A5919ECF-CC0D-FB46-AF00-8422CA70AF60}"/>
    <hyperlink ref="AX1792" r:id="rId2866" xr:uid="{FFB83A5D-F6E3-9E49-9CF2-FD609742BB3F}"/>
    <hyperlink ref="AX1718" r:id="rId2867" xr:uid="{305496D7-FE39-2B4D-A6CA-E40EE2C8FC77}"/>
    <hyperlink ref="AX1720" r:id="rId2868" xr:uid="{FF43687A-095C-EF47-900B-42B1F2B48DF0}"/>
    <hyperlink ref="AX1721" r:id="rId2869" xr:uid="{A06DA0F7-CE41-5E4C-9670-ADB6B370C1D9}"/>
    <hyperlink ref="AX1722" r:id="rId2870" xr:uid="{E55351A8-D4B4-1E46-8E28-EE3FD152F5A5}"/>
    <hyperlink ref="AX1723" r:id="rId2871" xr:uid="{ACCCE2B1-2398-6142-A136-B533D390B35A}"/>
    <hyperlink ref="AX1724" r:id="rId2872" xr:uid="{6DA5EEF8-A29E-7F46-819A-D7A0B759A4F3}"/>
    <hyperlink ref="AX1725" r:id="rId2873" xr:uid="{C2883346-AE16-8E41-ADA1-1B397F604B7B}"/>
    <hyperlink ref="AX1726" r:id="rId2874" xr:uid="{5CB65744-3DC1-544B-80C0-6FDAB9B4D467}"/>
    <hyperlink ref="AX1727" r:id="rId2875" xr:uid="{15AE07CE-6B57-7346-B460-7E62AD463C0E}"/>
    <hyperlink ref="AX1728" r:id="rId2876" xr:uid="{4F28B606-79D7-7A42-9790-119D0D0C9EB1}"/>
    <hyperlink ref="AX1730" r:id="rId2877" xr:uid="{6939F5CA-DD12-A746-B6A9-3FFA8B59B7F6}"/>
    <hyperlink ref="AX1731" r:id="rId2878" xr:uid="{BE2F9403-2841-8A41-AD6E-8256F96AB4DB}"/>
    <hyperlink ref="AX1733" r:id="rId2879" xr:uid="{6AFF0E0F-03CC-E74F-A69D-DC14B7EF9E80}"/>
    <hyperlink ref="AX1738" r:id="rId2880" xr:uid="{B15218E9-801A-D148-9479-1C5BD297993E}"/>
    <hyperlink ref="AX1739" r:id="rId2881" xr:uid="{D7129FC8-33F2-7E4C-A51B-C7E09172C238}"/>
    <hyperlink ref="AX1740" r:id="rId2882" xr:uid="{50E58C78-E768-BB45-B6F9-B074637313A8}"/>
    <hyperlink ref="AX1741" r:id="rId2883" xr:uid="{320F6431-E8C2-B24D-9990-9A50D248E9CE}"/>
    <hyperlink ref="AX1742" r:id="rId2884" xr:uid="{8CFBBFC3-EE19-E947-A126-54A6AFF5C04A}"/>
    <hyperlink ref="AX1744" r:id="rId2885" xr:uid="{F00354CD-53EE-DB48-89BF-1205A60A47E8}"/>
    <hyperlink ref="AX1747" r:id="rId2886" xr:uid="{52574544-98B3-0F4F-8139-FBA8E4852462}"/>
    <hyperlink ref="AX1750" r:id="rId2887" xr:uid="{F9C2CAAE-E875-6145-8B5F-0C90F4A5249A}"/>
    <hyperlink ref="AX1751" r:id="rId2888" xr:uid="{DDA5C4E0-1339-6242-8903-77C73116D778}"/>
    <hyperlink ref="AX1753" r:id="rId2889" xr:uid="{2FBFD43B-CD38-BA45-AA0B-6990541EDB53}"/>
    <hyperlink ref="AX1756" r:id="rId2890" xr:uid="{5FAB6C7C-FE04-2244-8276-551B4392FD37}"/>
    <hyperlink ref="AX1757" r:id="rId2891" xr:uid="{963EE78C-6DB2-A147-8655-DF5C63172BF7}"/>
    <hyperlink ref="AX1758" r:id="rId2892" xr:uid="{4028FEFC-B408-7544-9F1B-56328D9EF900}"/>
    <hyperlink ref="AX1759" r:id="rId2893" xr:uid="{3E2DC696-3C86-2545-B3E9-CF27ABDB1CBF}"/>
    <hyperlink ref="AX1762" r:id="rId2894" xr:uid="{23C6671B-F00D-5B42-B3D3-325781D533A2}"/>
    <hyperlink ref="AX1768" r:id="rId2895" xr:uid="{74BD5436-8F54-954A-8446-917EC007A980}"/>
    <hyperlink ref="AX1769" r:id="rId2896" xr:uid="{7C6A775C-2610-254D-B43E-253D0F94659F}"/>
    <hyperlink ref="AX1770" r:id="rId2897" xr:uid="{1CE1C5FE-D59E-0643-9BB2-58DB2B980B49}"/>
    <hyperlink ref="AX1773" r:id="rId2898" xr:uid="{09172034-BFA0-DC47-B1D2-898526C75757}"/>
    <hyperlink ref="AX1775" r:id="rId2899" xr:uid="{F1D1A3DC-9BA2-D54B-99C4-5032373C428A}"/>
    <hyperlink ref="AX1777" r:id="rId2900" xr:uid="{BB13EFB4-9C92-0D48-AA5A-6C82EB34AD48}"/>
    <hyperlink ref="AX1778" r:id="rId2901" xr:uid="{EBA4BBC9-34F5-924F-8666-A3F6EC981141}"/>
    <hyperlink ref="AX1779" r:id="rId2902" xr:uid="{C9FBB88F-95B0-5B40-B297-E5207852CC47}"/>
    <hyperlink ref="AX1780" r:id="rId2903" xr:uid="{83D11DCD-D38C-1041-995E-2CF85A29A10C}"/>
    <hyperlink ref="AX1781" r:id="rId2904" xr:uid="{E4BBAF39-B3B8-C24A-9DC6-D4DEB0DBE655}"/>
    <hyperlink ref="AX1782" r:id="rId2905" xr:uid="{F9FC139A-CF34-CF44-A6B9-B0D03A5536F0}"/>
    <hyperlink ref="AX1783" r:id="rId2906" xr:uid="{E036626F-F9B2-364B-BB38-3E803A2CAD43}"/>
    <hyperlink ref="AX1784" r:id="rId2907" xr:uid="{CD02CF92-D407-9145-AFCA-0B2DE4474735}"/>
    <hyperlink ref="AX1785" r:id="rId2908" xr:uid="{11FECB45-6D89-C141-873A-23F96C28CC7B}"/>
    <hyperlink ref="AX1786" r:id="rId2909" xr:uid="{02790374-6C05-0C40-A126-97023323B4FA}"/>
    <hyperlink ref="AX1787" r:id="rId2910" xr:uid="{BF850203-E3F0-DD4B-89D3-35B663F59C61}"/>
    <hyperlink ref="AX1772" r:id="rId2911" xr:uid="{642DEE3A-ECB6-D24D-BF3B-C73E4F6EB7A1}"/>
    <hyperlink ref="AX1719" r:id="rId2912" xr:uid="{3F2D7C79-B92C-EF4E-AD98-08956B3674F6}"/>
    <hyperlink ref="AX1732" r:id="rId2913" xr:uid="{8F363A3C-DB99-A14A-9EED-B2A3F458F704}"/>
    <hyperlink ref="AX1734" r:id="rId2914" xr:uid="{4210F642-8C47-F240-BC06-7224FF9142C0}"/>
    <hyperlink ref="AX1735" r:id="rId2915" xr:uid="{4889CC8E-F527-A246-BD5D-627AB235E80B}"/>
    <hyperlink ref="AX1736" r:id="rId2916" xr:uid="{DD5DA9D4-3F65-1745-AB00-47D0D7BCDC76}"/>
    <hyperlink ref="AX1737" r:id="rId2917" xr:uid="{D0D3DB5F-76E0-CE4A-92D5-B286E231CECA}"/>
    <hyperlink ref="AX1743" r:id="rId2918" xr:uid="{0FF602DD-FCA1-224B-8791-7B72F9869BF2}"/>
    <hyperlink ref="AX1745" r:id="rId2919" xr:uid="{0589CA9E-9ACD-CE46-B396-50F475626CD1}"/>
    <hyperlink ref="AX1746" r:id="rId2920" xr:uid="{B1C8B355-C1D7-3C4E-AD91-0D35D9609AB6}"/>
    <hyperlink ref="AX1748" r:id="rId2921" xr:uid="{C2343C17-999F-6146-81A9-BB64CDA63C2A}"/>
    <hyperlink ref="AX1749" r:id="rId2922" xr:uid="{323B2993-A044-3F41-9990-7E8FC9D1B010}"/>
    <hyperlink ref="AX1752" r:id="rId2923" xr:uid="{620E4739-CA6B-5248-8038-7E3F8D5BD81A}"/>
    <hyperlink ref="AX1754" r:id="rId2924" xr:uid="{BE3111A6-D7B5-8A46-9943-B5B6E2A01B35}"/>
    <hyperlink ref="AX1755" r:id="rId2925" xr:uid="{AEE9C3B9-55C0-8E47-A581-234AB6E65D07}"/>
    <hyperlink ref="AX1760" r:id="rId2926" xr:uid="{1E83598E-41BF-764C-A89A-8F0EA4DD7720}"/>
    <hyperlink ref="AX1761" r:id="rId2927" xr:uid="{DF47A9E4-429D-9746-B2D3-ABC3B399A0CB}"/>
    <hyperlink ref="AX1763" r:id="rId2928" xr:uid="{2B3C4F99-2F24-D94A-A51E-F16C35364C7C}"/>
    <hyperlink ref="AX1764" r:id="rId2929" xr:uid="{500800B4-4B11-174C-A57D-5B5DDB040AB1}"/>
    <hyperlink ref="AX1765" r:id="rId2930" xr:uid="{FCA32D6B-593B-DD46-9964-C3ECCA450F28}"/>
    <hyperlink ref="AX1766" r:id="rId2931" xr:uid="{131680E2-2033-2048-BD56-C355871AD1AA}"/>
    <hyperlink ref="AX1767" r:id="rId2932" xr:uid="{D6856C08-643A-C04E-AD51-2C447A36C0B1}"/>
    <hyperlink ref="AX1771" r:id="rId2933" xr:uid="{4984E85C-17C4-5D4D-A01F-5EFD8DB9CC07}"/>
    <hyperlink ref="AX1774" r:id="rId2934" xr:uid="{F93C4584-5783-FF4D-9983-ADC1CCC0ECDF}"/>
    <hyperlink ref="AX1776" r:id="rId2935" xr:uid="{13304203-2284-D745-90D7-1B86C850E211}"/>
    <hyperlink ref="AX1729" r:id="rId2936" xr:uid="{FC7A76A7-B6B1-AB40-900E-1989B5763B55}"/>
    <hyperlink ref="AX1788" r:id="rId2937" xr:uid="{A94730AA-562B-D44D-9E4B-10A09ED0344B}"/>
    <hyperlink ref="AX2477" r:id="rId2938" xr:uid="{2F50D1F0-55CE-0C44-901E-7E685D413C78}"/>
    <hyperlink ref="AX2792" r:id="rId2939" xr:uid="{6D98C66F-FDAA-DA45-AE66-735BCF7F8E13}"/>
    <hyperlink ref="AX2793" r:id="rId2940" xr:uid="{3F129DBE-1B12-D340-A227-832F50E983FC}"/>
    <hyperlink ref="AX2968" r:id="rId2941" xr:uid="{ACA568B5-EAAF-6F40-9EB4-E60DC6E1213E}"/>
    <hyperlink ref="AX2597" r:id="rId2942" xr:uid="{A5623B3E-D241-344D-AF49-3E37BBAD41F5}"/>
    <hyperlink ref="AX2859" r:id="rId2943" xr:uid="{D75A576B-D3BD-5342-B593-B32243202C7E}"/>
    <hyperlink ref="AX2478" r:id="rId2944" xr:uid="{854CDA32-A39C-7C47-8C8B-6113347C198A}"/>
    <hyperlink ref="AX2479" r:id="rId2945" xr:uid="{60366183-6760-0A4E-96A8-05105E697B74}"/>
    <hyperlink ref="AX80" r:id="rId2946" xr:uid="{ABBE8E5B-8F01-0B4C-94C3-E3FC1C4423C5}"/>
    <hyperlink ref="AX2520" r:id="rId2947" xr:uid="{21A3A366-AF9E-CC4A-A1B8-E693EF2C6CB1}"/>
    <hyperlink ref="AX2912" r:id="rId2948" xr:uid="{F7F182C6-0EF4-4B47-9515-3CDB1E2BA601}"/>
    <hyperlink ref="AX2913" r:id="rId2949" xr:uid="{C7E8AC17-685A-DC44-8199-2DF2371E2CCA}"/>
    <hyperlink ref="AX2998" r:id="rId2950" xr:uid="{630B9496-5E34-7042-9699-47C7A6189E2D}"/>
    <hyperlink ref="AX2672" r:id="rId2951" xr:uid="{EA70C24A-1B43-6D4E-ACE5-38DB7DB7C04E}"/>
    <hyperlink ref="AX81" r:id="rId2952" xr:uid="{105F27CA-B2FC-D641-98A4-4A3BE107C4FA}"/>
    <hyperlink ref="AX82" r:id="rId2953" xr:uid="{63DF27CE-31FA-2C42-B2B3-B61E12E56A78}"/>
    <hyperlink ref="AX83" r:id="rId2954" xr:uid="{958B9F3A-5BE4-CA48-B24C-8C984E1C4EE9}"/>
    <hyperlink ref="AX84" r:id="rId2955" xr:uid="{6BD461FD-8839-E34E-AEFC-62BCA219F95F}"/>
    <hyperlink ref="AX85" r:id="rId2956" xr:uid="{46293E86-638E-3B43-BF07-AD624849615D}"/>
    <hyperlink ref="AX86" r:id="rId2957" xr:uid="{0FD7F819-3095-BC42-929F-F606D5C03F97}"/>
    <hyperlink ref="AX1715" r:id="rId2958" xr:uid="{FF401B49-B2CC-734D-923B-C7F3DD892B3A}"/>
    <hyperlink ref="AX1716" r:id="rId2959" xr:uid="{EA207D29-ACDC-7B4D-AFE0-B8CB2E2B37F5}"/>
    <hyperlink ref="AX1717" r:id="rId2960" xr:uid="{5E02F133-29F8-9945-A312-1AC7BE5CFB2F}"/>
    <hyperlink ref="AX1697" r:id="rId2961" xr:uid="{CD35512B-C08E-EA4B-A88B-D2815DD9407E}"/>
    <hyperlink ref="AX1702" r:id="rId2962" xr:uid="{E4B5B277-3225-5343-BC91-344F198764CE}"/>
    <hyperlink ref="AX1698" r:id="rId2963" xr:uid="{4174BE8B-487B-2042-AAEF-B5DA3F96A1C3}"/>
    <hyperlink ref="AX1699" r:id="rId2964" xr:uid="{067F5986-E1DD-864B-B1CF-4A02F35FF0CF}"/>
    <hyperlink ref="AX1700" r:id="rId2965" xr:uid="{5B761DFC-B61C-604D-8C46-0EB61EAB50CB}"/>
    <hyperlink ref="AX1701" r:id="rId2966" xr:uid="{F6459440-F4C6-C446-BAFC-91BB96390998}"/>
    <hyperlink ref="AX1925" r:id="rId2967" xr:uid="{C540705A-F63F-BF46-822A-CAA0660E8559}"/>
    <hyperlink ref="AX2439" r:id="rId2968" xr:uid="{51879DBC-6530-8A4C-B114-B1EE3EFF4E87}"/>
    <hyperlink ref="AX2440" r:id="rId2969" xr:uid="{C9D61030-03AC-9B4E-BAF5-86713806C9F6}"/>
    <hyperlink ref="AX2441" r:id="rId2970" xr:uid="{C1DBF775-B0C5-7848-8B9B-C61C7BB7404D}"/>
    <hyperlink ref="AX2442" r:id="rId2971" xr:uid="{C3704577-EB49-864D-B47B-A9F6164DD25C}"/>
    <hyperlink ref="AX2443" r:id="rId2972" xr:uid="{3B106AC8-DAE4-AF44-A36D-FE90F570B57E}"/>
    <hyperlink ref="AX2444" r:id="rId2973" xr:uid="{178B4149-0655-1E43-ACD8-B1F87C282BB5}"/>
    <hyperlink ref="AX2445" r:id="rId2974" xr:uid="{CCF49842-E8D5-B240-94AA-54E8633ADA06}"/>
    <hyperlink ref="AX1522" r:id="rId2975" xr:uid="{944DE258-1362-B140-9331-3A26C96DE792}"/>
    <hyperlink ref="AX2590" r:id="rId2976" xr:uid="{B0145AC5-4DE8-D241-9F3B-7FFAF64AC0ED}"/>
    <hyperlink ref="AX71" r:id="rId2977" xr:uid="{472E7E2E-D238-3E4D-AE3D-7C7195609309}"/>
    <hyperlink ref="AX1336" r:id="rId2978" xr:uid="{0381EC28-E107-4F4F-B51C-0BF8646468B1}"/>
    <hyperlink ref="AX1339" r:id="rId2979" xr:uid="{A33D287D-D3D9-C64F-B22C-07D25FDAEC20}"/>
    <hyperlink ref="AX1340" r:id="rId2980" xr:uid="{F5AF599F-72F6-6A44-87F5-AEE7FA23D0A6}"/>
    <hyperlink ref="AX1341" r:id="rId2981" xr:uid="{7AEDA1C9-8C1F-E946-B3E7-B9E3AC64EF27}"/>
    <hyperlink ref="AX1346" r:id="rId2982" xr:uid="{C64EF5F9-D09E-BC4F-A00D-38B7CF9FF00D}"/>
    <hyperlink ref="AX1347" r:id="rId2983" xr:uid="{23F077C5-FA93-ED47-8222-DF0256E090A1}"/>
    <hyperlink ref="AX1348" r:id="rId2984" xr:uid="{0819A884-A600-6948-9B58-F422CAD16B4B}"/>
    <hyperlink ref="AX1352" r:id="rId2985" xr:uid="{2C3C2399-373A-B146-9613-85EA71C89F57}"/>
    <hyperlink ref="AX1355" r:id="rId2986" xr:uid="{877CBE9F-6403-244F-9CAC-8BAAD50F7233}"/>
    <hyperlink ref="AX1356" r:id="rId2987" xr:uid="{FC268812-DFFA-D54C-A022-7064100EB2EE}"/>
    <hyperlink ref="AX1360" r:id="rId2988" xr:uid="{36EB3F5E-4765-3849-8700-37D1C8D586D9}"/>
    <hyperlink ref="AX1362" r:id="rId2989" xr:uid="{196E342E-7AD5-F646-86E4-69ADF0BF0C26}"/>
    <hyperlink ref="AX1363" r:id="rId2990" xr:uid="{FE22E174-E372-E24B-AFF8-5863C79B0739}"/>
    <hyperlink ref="AX1365" r:id="rId2991" xr:uid="{74913D12-4974-B440-A498-596FD338E57B}"/>
    <hyperlink ref="AX1366" r:id="rId2992" xr:uid="{C6CAD9D5-A6D1-E445-9256-4437EA6BAFD4}"/>
    <hyperlink ref="AX1370" r:id="rId2993" xr:uid="{3EAD21A5-7A29-384A-AC09-A6B343BE9AAB}"/>
    <hyperlink ref="AX1374" r:id="rId2994" xr:uid="{52E1884E-0427-AA45-814C-6DCB9F590E33}"/>
    <hyperlink ref="AX1376" r:id="rId2995" xr:uid="{52F6BD6D-85DA-B34D-99A0-CCFBB8D2967F}"/>
    <hyperlink ref="AX1378" r:id="rId2996" xr:uid="{139B0C09-6160-4849-B6FA-CEBE07BF2AB3}"/>
    <hyperlink ref="AX1379" r:id="rId2997" xr:uid="{085F9D94-8AF1-0043-B89F-2480A461F5BB}"/>
    <hyperlink ref="AX1373" r:id="rId2998" xr:uid="{B6278CF7-DA1B-7E4D-B727-F1C49BC84CE0}"/>
    <hyperlink ref="AX1375" r:id="rId2999" xr:uid="{73601779-965F-E74F-B27C-24921FAB25E7}"/>
    <hyperlink ref="AX1343" r:id="rId3000" xr:uid="{DD748F4F-D2EF-A843-9D28-7A8F2D8AB0D7}"/>
    <hyperlink ref="AX1344" r:id="rId3001" xr:uid="{E9FDDBC0-E233-BA41-AAD6-BCB1AB0BFCAB}"/>
    <hyperlink ref="AX1345" r:id="rId3002" xr:uid="{383022A2-E745-8F49-8FCD-66FBA2A7C866}"/>
    <hyperlink ref="AX1349" r:id="rId3003" xr:uid="{27B9A15D-88C5-C84A-81CB-DEE1BDCA2EA0}"/>
    <hyperlink ref="AX1350" r:id="rId3004" xr:uid="{E2338683-442E-3745-B93D-2035DA820494}"/>
    <hyperlink ref="AX1351" r:id="rId3005" xr:uid="{4DEE48D2-BFA6-A949-BA4E-8D39E89123CA}"/>
    <hyperlink ref="AX1353" r:id="rId3006" xr:uid="{E53B18DB-9D04-AA4C-9673-C7A40CE8CCD3}"/>
    <hyperlink ref="AX1354" r:id="rId3007" xr:uid="{08316CF1-C9BF-0D46-884D-C87AC659BE29}"/>
    <hyperlink ref="AX1357" r:id="rId3008" xr:uid="{4FF453C3-0D90-0C40-9D7F-2BA4004CBD06}"/>
    <hyperlink ref="AX1358" r:id="rId3009" xr:uid="{A641F7C7-174A-7F47-AE79-4AA08BC2FB57}"/>
    <hyperlink ref="AX1359" r:id="rId3010" xr:uid="{1C492BA5-F508-CD40-AF44-357B87735438}"/>
    <hyperlink ref="AX1361" r:id="rId3011" xr:uid="{8340CAD3-392C-3345-B2D2-6962AB80E155}"/>
    <hyperlink ref="AX1364" r:id="rId3012" xr:uid="{F8EA3CAA-2BB1-F243-81A5-002B25A1A898}"/>
    <hyperlink ref="AX1367" r:id="rId3013" xr:uid="{46B36247-0BCF-F342-8B6F-74764DC7B831}"/>
    <hyperlink ref="AX1368" r:id="rId3014" xr:uid="{BB12311D-F3EF-C44E-8ACD-D95DC870781D}"/>
    <hyperlink ref="AX1369" r:id="rId3015" xr:uid="{A36F1AE5-165E-B442-8D2E-89D60126ABFE}"/>
    <hyperlink ref="AX1371" r:id="rId3016" xr:uid="{E72A085F-C7CE-3E42-B3CA-8C113D87279A}"/>
    <hyperlink ref="AX1372" r:id="rId3017" xr:uid="{A80A3C70-2AE8-EA47-8761-630A7EA76C66}"/>
    <hyperlink ref="AX1377" r:id="rId3018" xr:uid="{EB35088B-87FD-5342-BE2B-06EDFD7452BD}"/>
    <hyperlink ref="AX1342" r:id="rId3019" xr:uid="{CCDB268F-1C49-CD4D-9664-123BDFA27B12}"/>
    <hyperlink ref="AX2959" r:id="rId3020" xr:uid="{08106860-1B6A-EF49-93E0-150C7529A79B}"/>
    <hyperlink ref="AX2582" r:id="rId3021" xr:uid="{EB8D8C8E-FC10-F845-8989-156476479616}"/>
    <hyperlink ref="AX2838" r:id="rId3022" xr:uid="{E218CAB6-E116-1A4D-BF3B-7F5182E7DC7C}"/>
    <hyperlink ref="AX2788" r:id="rId3023" xr:uid="{2885FDE6-9075-DB46-8ECA-630733F088EB}"/>
    <hyperlink ref="AX2993" r:id="rId3024" xr:uid="{D2162A3F-3F7A-F848-907C-E4A38F02ABA6}"/>
    <hyperlink ref="AX2994" r:id="rId3025" xr:uid="{116F2DC1-8490-3044-9EF4-C490BBFB651F}"/>
    <hyperlink ref="AX2548" r:id="rId3026" xr:uid="{EEA14E45-6DBA-864C-A674-4ADEF9763080}"/>
    <hyperlink ref="AX2549" r:id="rId3027" xr:uid="{A645D497-7022-114F-9B89-AE477CF7A5B6}"/>
    <hyperlink ref="AX1337" r:id="rId3028" xr:uid="{4CF8D0A6-8719-BF47-B27E-3AF8A1CCBFCF}"/>
    <hyperlink ref="AX1338" r:id="rId3029" xr:uid="{8C59A459-CE8B-8848-AEA7-29CFE06EE2BD}"/>
    <hyperlink ref="AX399" r:id="rId3030" xr:uid="{46C07234-4F54-724A-A06B-4A184136F0FC}"/>
    <hyperlink ref="AX401" r:id="rId3031" xr:uid="{3BE2EFF0-F854-8842-8759-A1C7565CFBA3}"/>
    <hyperlink ref="AX400" r:id="rId3032" xr:uid="{51466D26-35DC-E84F-96A1-47CC2A15AB89}"/>
    <hyperlink ref="AX403" r:id="rId3033" xr:uid="{5FC46837-77F3-E040-904B-C6240D748579}"/>
    <hyperlink ref="AX402" r:id="rId3034" xr:uid="{C0F7B27A-C445-AD4C-A918-1FE171757863}"/>
    <hyperlink ref="AX1957" r:id="rId3035" xr:uid="{56CC1EF3-5566-2A4D-916C-B24C9408D4A4}"/>
    <hyperlink ref="AX1956" r:id="rId3036" xr:uid="{726BC32D-709B-824F-AF6C-DACD508C7073}"/>
    <hyperlink ref="AX2364" r:id="rId3037" xr:uid="{6176AC45-8B9A-574B-BEA2-EE14CE6ADFCC}"/>
    <hyperlink ref="AX2363" r:id="rId3038" xr:uid="{70EAA21D-F17F-EB41-8BB9-674D10641C78}"/>
    <hyperlink ref="AX493" r:id="rId3039" xr:uid="{966D7536-47F8-FE4C-B8CD-86B36AAEF469}"/>
    <hyperlink ref="AX494" r:id="rId3040" xr:uid="{D7F65728-ED42-AC43-9275-A0B6D7B2C472}"/>
    <hyperlink ref="AX495" r:id="rId3041" xr:uid="{F1974FC7-8DEA-D04E-AA39-7D471B4D5265}"/>
    <hyperlink ref="AX496" r:id="rId3042" xr:uid="{F975151F-38DE-E646-8B9E-B5EF209E636B}"/>
    <hyperlink ref="AX497" r:id="rId3043" xr:uid="{D479A4AC-EF5C-3C4F-B7C1-1E6ABB94E8FE}"/>
    <hyperlink ref="AX498" r:id="rId3044" xr:uid="{FBC0D3F2-015F-5D44-90C0-4E88EF5FB438}"/>
    <hyperlink ref="AX499" r:id="rId3045" xr:uid="{82DDE229-0074-A948-9ACD-09B6389EAEF4}"/>
    <hyperlink ref="AX500" r:id="rId3046" xr:uid="{533ED97D-6976-3B47-8A16-EE4CD5FCA9B6}"/>
    <hyperlink ref="AX501" r:id="rId3047" xr:uid="{D108E4D2-0D66-1841-85F0-61F5975D11B3}"/>
    <hyperlink ref="AX502" r:id="rId3048" xr:uid="{BE24FEF8-20B1-7041-A86D-7E0E41967207}"/>
    <hyperlink ref="AX503" r:id="rId3049" xr:uid="{2E52DA30-C70A-994C-9BFC-A340CB35CDCE}"/>
    <hyperlink ref="AX505" r:id="rId3050" xr:uid="{74C09984-C28A-8F4F-AF23-B351DAA1342F}"/>
    <hyperlink ref="AX504" r:id="rId3051" xr:uid="{2EDAAF68-2C43-7047-A9B8-ED532F9C4E07}"/>
    <hyperlink ref="AX2458" r:id="rId3052" xr:uid="{B9F2BBE5-4A92-FB40-98E8-2ED8863C8239}"/>
    <hyperlink ref="AX2569" r:id="rId3053" xr:uid="{BC143386-C5F1-9847-BB69-77B4A6A24723}"/>
    <hyperlink ref="AX2459" r:id="rId3054" xr:uid="{DFB44534-F9D2-4544-A766-38F5473543CE}"/>
    <hyperlink ref="AX2855" r:id="rId3055" xr:uid="{00E6995E-8CD5-034E-AA8C-20415F320793}"/>
    <hyperlink ref="AX2106" r:id="rId3056" xr:uid="{999D070B-B54D-554A-93E8-976BF2FA803F}"/>
    <hyperlink ref="AX2107" r:id="rId3057" xr:uid="{BAC40244-D3FC-F340-9C88-0E406B6A4222}"/>
    <hyperlink ref="AX2108" r:id="rId3058" xr:uid="{4034835D-EBC9-6A40-AE77-576363732E65}"/>
    <hyperlink ref="AX2109" r:id="rId3059" xr:uid="{F65393C6-72E8-434B-889B-2C0106ACC0A9}"/>
    <hyperlink ref="AX2110" r:id="rId3060" xr:uid="{91DC333A-166C-2C4C-B6BE-C7EF8AE6EACD}"/>
    <hyperlink ref="AX2111" r:id="rId3061" xr:uid="{C4712C57-FA56-A54F-B587-8FCF0B58E6E7}"/>
    <hyperlink ref="AX2112" r:id="rId3062" xr:uid="{AAEB3FAE-64CC-524A-9207-3EF60CDCA607}"/>
    <hyperlink ref="AX2921" r:id="rId3063" xr:uid="{D295924F-DA11-5D42-B5E8-03A50C66468A}"/>
    <hyperlink ref="AX1606" r:id="rId3064" xr:uid="{F52394E4-C307-CE4C-B2AE-FED4AA5B0DA7}"/>
    <hyperlink ref="AX1607" r:id="rId3065" xr:uid="{720D7A75-BC8D-1442-8D90-BA7A8E3D79CB}"/>
    <hyperlink ref="AX1608" r:id="rId3066" xr:uid="{0ABDACB7-C14A-8544-9CF5-AA5A7C8A476A}"/>
    <hyperlink ref="AX1609" r:id="rId3067" xr:uid="{7E35F40C-9570-9C46-9175-20A4F304E806}"/>
    <hyperlink ref="AX1610" r:id="rId3068" xr:uid="{9AE02227-CD4F-4844-949A-B79480722074}"/>
    <hyperlink ref="AX1611" r:id="rId3069" xr:uid="{6B99CFCF-3EA7-E640-A621-648C3D384DFD}"/>
    <hyperlink ref="AX1616" r:id="rId3070" xr:uid="{6A952AF1-9B69-484F-A97F-C04AC2C7CDD1}"/>
    <hyperlink ref="AX1619" r:id="rId3071" xr:uid="{5039D2B7-A44B-3448-9B60-745445CB5DDE}"/>
    <hyperlink ref="AX1620" r:id="rId3072" xr:uid="{D2572EA8-E7DB-474F-84E7-1C4878429A91}"/>
    <hyperlink ref="AX1621" r:id="rId3073" xr:uid="{D9CC5B5D-C1B7-494E-BEA5-5931B1A8FD0B}"/>
    <hyperlink ref="AX1624" r:id="rId3074" xr:uid="{BDA7C11C-9536-4B41-9E74-FE60FF0219DC}"/>
    <hyperlink ref="AX1632" r:id="rId3075" xr:uid="{66516EFC-1F37-0748-B183-BCAA95410992}"/>
    <hyperlink ref="AX1633" r:id="rId3076" xr:uid="{5D056315-9F46-444F-A753-62AC98C7976A}"/>
    <hyperlink ref="AX1634" r:id="rId3077" xr:uid="{58491EB9-9358-5D4A-A24B-C14500EA160F}"/>
    <hyperlink ref="AX1635" r:id="rId3078" xr:uid="{E6220AB9-94AA-FD4C-B58F-841998318E12}"/>
    <hyperlink ref="AX1636" r:id="rId3079" xr:uid="{DA354A75-1994-FE41-A9BC-99F2F98E6388}"/>
    <hyperlink ref="AX1638" r:id="rId3080" xr:uid="{DE65734D-91B4-464C-8F96-B4891E1AFA97}"/>
    <hyperlink ref="AX1612" r:id="rId3081" xr:uid="{B9291C84-FD93-8C47-A9EB-2C1B87E7CBAC}"/>
    <hyperlink ref="AX1613" r:id="rId3082" xr:uid="{664BE613-45AC-1549-9658-F8D80E7CD3D8}"/>
    <hyperlink ref="AX1614" r:id="rId3083" xr:uid="{A2D82321-08E6-A445-8944-2E877C8C17E0}"/>
    <hyperlink ref="AX1615" r:id="rId3084" xr:uid="{A6EE7D36-CE3D-AC49-8928-050DF3DFAD20}"/>
    <hyperlink ref="AX1617" r:id="rId3085" xr:uid="{12EC8092-0941-8444-97C8-4CD29224A55B}"/>
    <hyperlink ref="AX1618" r:id="rId3086" xr:uid="{24778786-9106-BE44-B6FF-59F2F558431A}"/>
    <hyperlink ref="AX1622" r:id="rId3087" xr:uid="{E99038AF-3BF3-3142-A193-43D643087D4E}"/>
    <hyperlink ref="AX1623" r:id="rId3088" xr:uid="{DB66FE98-9F36-F046-9777-CACF79F39C47}"/>
    <hyperlink ref="AX1625" r:id="rId3089" xr:uid="{ED30DB07-31AD-E440-8EC4-571A5F4B2901}"/>
    <hyperlink ref="AX1626" r:id="rId3090" xr:uid="{BD9C447B-12AE-E644-AE7D-36BD9FB4F20E}"/>
    <hyperlink ref="AX1627" r:id="rId3091" xr:uid="{DDA53010-8970-7349-A9A5-E7311B842E03}"/>
    <hyperlink ref="AX1628" r:id="rId3092" xr:uid="{569DA31D-646E-1F4A-A084-984C85680FB0}"/>
    <hyperlink ref="AX1629" r:id="rId3093" xr:uid="{9F417863-7E35-CB4D-B492-7E5FCD521F5E}"/>
    <hyperlink ref="AX1630" r:id="rId3094" xr:uid="{55886317-6863-1749-80D9-43F8347EDD68}"/>
    <hyperlink ref="AX1631" r:id="rId3095" xr:uid="{F1F21160-CA9C-8341-8F04-BE77662CDED5}"/>
    <hyperlink ref="AX1637" r:id="rId3096" xr:uid="{DC468BB9-4A98-0949-B0C1-7FAD519870F8}"/>
    <hyperlink ref="AX2816" r:id="rId3097" xr:uid="{9DEB47CB-F203-4148-A4B3-DEA1E8824DE1}"/>
    <hyperlink ref="AX2965" r:id="rId3098" xr:uid="{AFBC13AD-BED5-C04E-B806-3AD02DA038C3}"/>
    <hyperlink ref="AX2966" r:id="rId3099" xr:uid="{DC8C5795-F340-1343-A277-4E4D04D39100}"/>
    <hyperlink ref="AX2593" r:id="rId3100" xr:uid="{8F8D714C-335F-F441-AD19-F2B33D71CDBA}"/>
    <hyperlink ref="AX2519" r:id="rId3101" xr:uid="{24361AF7-59FC-A24C-9A5E-5127E0C31557}"/>
    <hyperlink ref="AX75" r:id="rId3102" xr:uid="{567AEBC4-9DC8-874F-BA42-D5DC9B22008A}"/>
    <hyperlink ref="AX76" r:id="rId3103" xr:uid="{4366D70D-CF0E-B54D-BE98-A2BD156CDC72}"/>
    <hyperlink ref="AX77" r:id="rId3104" xr:uid="{961823AE-6837-764D-904B-05F52B76C9F6}"/>
    <hyperlink ref="AX2142" r:id="rId3105" xr:uid="{4D259EA2-CE18-884F-A463-13513F66ABB5}"/>
    <hyperlink ref="AX2141" r:id="rId3106" xr:uid="{79A98B6F-AE0A-394B-AD64-57F3A66FAC8F}"/>
    <hyperlink ref="AX2015" r:id="rId3107" xr:uid="{6608F310-6690-A847-94E5-E59C65E576F3}"/>
    <hyperlink ref="AX2016" r:id="rId3108" xr:uid="{F423F332-D15A-5B4E-9C4D-FA6749C18C92}"/>
    <hyperlink ref="AX1971" r:id="rId3109" xr:uid="{DA430299-28EA-764B-B7AE-8C35E42154A4}"/>
    <hyperlink ref="AX1972" r:id="rId3110" xr:uid="{EE92534E-5F6B-F748-8F3B-41A06FA79BDC}"/>
    <hyperlink ref="AX1973" r:id="rId3111" xr:uid="{0B532529-04DD-4C4B-9DEE-56EDF740503F}"/>
    <hyperlink ref="AX1974" r:id="rId3112" xr:uid="{A4FA89DD-F3C7-C046-AD22-E64FCDB30875}"/>
    <hyperlink ref="AX1975" r:id="rId3113" xr:uid="{5D89BBE9-0887-784D-B084-A5EF1289296B}"/>
    <hyperlink ref="AX1976" r:id="rId3114" xr:uid="{6AA86070-5884-4F43-BD47-4EBC12654F70}"/>
    <hyperlink ref="AX1977" r:id="rId3115" xr:uid="{97D0786E-6D06-E24D-BA78-F0578200EC14}"/>
    <hyperlink ref="AX1978" r:id="rId3116" xr:uid="{F4595C43-2E5A-FD4E-9F52-9E573344D836}"/>
    <hyperlink ref="AX1979" r:id="rId3117" xr:uid="{7002AEDD-4BCC-AD47-AA8B-892FD108DFAE}"/>
    <hyperlink ref="AX1980" r:id="rId3118" xr:uid="{D2E3156F-B785-3F47-BB2D-D37ABBAC638C}"/>
    <hyperlink ref="AX1981" r:id="rId3119" xr:uid="{F1F715AA-1506-894D-B25D-3D29E1AD88F0}"/>
    <hyperlink ref="AX1982" r:id="rId3120" xr:uid="{FAF9A601-6BBA-4A49-A2C7-0BA9AE835AC4}"/>
    <hyperlink ref="AX1983" r:id="rId3121" xr:uid="{D28F8B00-E470-704F-92F4-5249BA2BD425}"/>
    <hyperlink ref="AX1984" r:id="rId3122" xr:uid="{BDB41051-28A8-AB4B-AFA9-0DB9CBC898A5}"/>
    <hyperlink ref="AX1985" r:id="rId3123" xr:uid="{DBC1F955-7439-F34F-BFA4-169E55C06B3B}"/>
    <hyperlink ref="AX1986" r:id="rId3124" xr:uid="{6B06603C-70E0-DD4A-9ECC-C2150C9330CF}"/>
    <hyperlink ref="AX1987" r:id="rId3125" xr:uid="{A7D314B2-8346-BB4B-A027-8BD20BEE6203}"/>
    <hyperlink ref="AX1988" r:id="rId3126" xr:uid="{0348F5A5-0E5F-644B-8EC5-E7699E184A0B}"/>
    <hyperlink ref="AX1989" r:id="rId3127" xr:uid="{8FAE7D85-B845-944A-A66B-89562DC968E5}"/>
    <hyperlink ref="AX1990" r:id="rId3128" xr:uid="{BDC4B5BA-C8F9-FF43-B475-D93FD93D6C47}"/>
    <hyperlink ref="AX1991" r:id="rId3129" xr:uid="{2D13414A-741C-0443-9612-4E66CC0E9DA1}"/>
    <hyperlink ref="AX1992" r:id="rId3130" xr:uid="{1C772C0D-2D3D-9F4F-BDFC-7C8DD6DE25F4}"/>
    <hyperlink ref="AX1993" r:id="rId3131" xr:uid="{866C3FC9-7712-0045-878C-EDC9DD773DE7}"/>
    <hyperlink ref="AX1994" r:id="rId3132" xr:uid="{BD408716-FBE2-C74F-89C9-08601837900F}"/>
    <hyperlink ref="AX1996" r:id="rId3133" xr:uid="{E0FF3A99-2DAC-CF4F-AB7E-66518146DFE8}"/>
    <hyperlink ref="AX1997" r:id="rId3134" xr:uid="{D8EDABF0-3359-F440-AE65-CC81184F4EEE}"/>
    <hyperlink ref="AX1998" r:id="rId3135" xr:uid="{805CC539-E6E8-E245-A076-AD923A77B467}"/>
    <hyperlink ref="AX1999" r:id="rId3136" xr:uid="{35F95ACA-EBCB-1647-B35E-14F1E624D440}"/>
    <hyperlink ref="AX1995" r:id="rId3137" xr:uid="{6E3CEB8B-E88A-DD4F-BC87-71966C65455B}"/>
    <hyperlink ref="AX2972" r:id="rId3138" xr:uid="{E30E2BFC-82CD-2F4B-92AF-7E6362214A16}"/>
    <hyperlink ref="AX2854" r:id="rId3139" xr:uid="{78D06C4E-9141-7E4B-BB8B-866C78890681}"/>
    <hyperlink ref="AX2919" r:id="rId3140" xr:uid="{F3833E7C-F77F-2F48-9433-E96324AC5653}"/>
    <hyperlink ref="AX3001" r:id="rId3141" xr:uid="{79C38900-1BD0-5B46-BAE8-E329FE5C4CA3}"/>
    <hyperlink ref="AX122" r:id="rId3142" xr:uid="{36909DD3-0CE5-1E42-AB8D-0E4CD4979D6E}"/>
    <hyperlink ref="AX123" r:id="rId3143" xr:uid="{662FD085-9C82-DD42-964F-5D9A7A95CB50}"/>
    <hyperlink ref="AX124" r:id="rId3144" xr:uid="{0287C809-F0FA-E34C-91C0-515480596877}"/>
    <hyperlink ref="AX125" r:id="rId3145" xr:uid="{DEF9EF46-E920-B64D-9BE4-72B52059B3EB}"/>
    <hyperlink ref="AX2448" r:id="rId3146" xr:uid="{AD0893B3-2894-E345-B236-7748BCA68941}"/>
    <hyperlink ref="AX134" r:id="rId3147" xr:uid="{FDD23024-B05C-D147-BED7-8E979CAD946B}"/>
    <hyperlink ref="AX135" r:id="rId3148" xr:uid="{9986D9A8-1362-EC47-A206-5637B79F9DB6}"/>
    <hyperlink ref="AX2160" r:id="rId3149" xr:uid="{AE424288-043A-BB4E-ABF2-997E1DE9DECB}"/>
    <hyperlink ref="AX2161" r:id="rId3150" xr:uid="{F6468387-A1AB-7942-B0AC-2807E98BCC30}"/>
    <hyperlink ref="AX1902" r:id="rId3151" xr:uid="{68B5B061-8D07-1046-97EB-775CB09E2186}"/>
    <hyperlink ref="AX1903" r:id="rId3152" xr:uid="{2F66341C-409D-664A-94A4-3661E9722A97}"/>
    <hyperlink ref="AX1799" r:id="rId3153" xr:uid="{B6B99C34-719A-B24E-95E9-1ACFB590B54F}"/>
    <hyperlink ref="AX1800" r:id="rId3154" xr:uid="{4E66A7E7-83DF-6A43-9373-21028E6ABDF5}"/>
    <hyperlink ref="AX1801" r:id="rId3155" xr:uid="{1829E7BB-C8A1-A54A-96BC-C7F0E742ED84}"/>
    <hyperlink ref="AX1802" r:id="rId3156" xr:uid="{ADC19126-CF65-0F49-8C63-69A9EEE9893D}"/>
    <hyperlink ref="AX880" r:id="rId3157" xr:uid="{34ADD64B-1A9E-A441-8285-E23D7DE453CA}"/>
    <hyperlink ref="AX881" r:id="rId3158" xr:uid="{5F3EBBBB-F9DC-DE45-8A75-31A3C3A15E9F}"/>
    <hyperlink ref="AX2187" r:id="rId3159" xr:uid="{25DB7DDD-421E-CD45-B850-C06C0403D7D0}"/>
    <hyperlink ref="AX2188" r:id="rId3160" xr:uid="{6C2AB790-89C1-C94C-95F2-E9C913B4C615}"/>
    <hyperlink ref="AX2086" r:id="rId3161" xr:uid="{26A1489D-1A5F-8746-B582-CF79327E5118}"/>
    <hyperlink ref="AX919" r:id="rId3162" xr:uid="{64A8FE91-77D8-7646-8698-20F2412A4B1E}"/>
    <hyperlink ref="AX920" r:id="rId3163" xr:uid="{1701760F-7551-1E43-BF22-CDE0709E410C}"/>
    <hyperlink ref="AX921" r:id="rId3164" xr:uid="{EB7BC038-64E3-D04A-890B-8DF38E95AF5F}"/>
    <hyperlink ref="AX922" r:id="rId3165" xr:uid="{A7BAFDFD-CE8A-8F47-B742-0E9B47B6F28E}"/>
    <hyperlink ref="AX923" r:id="rId3166" xr:uid="{5F5EB628-F77B-4347-993D-FA7550EF6D08}"/>
    <hyperlink ref="AX924" r:id="rId3167" xr:uid="{A5018216-B55B-5B40-8B24-50107012DCC2}"/>
    <hyperlink ref="AX925" r:id="rId3168" xr:uid="{4EF2DF77-D9B3-AC46-9C7B-D7262C17CA98}"/>
    <hyperlink ref="AX927" r:id="rId3169" xr:uid="{B1310155-0DE5-A043-B75A-6140690ED907}"/>
    <hyperlink ref="AX928" r:id="rId3170" xr:uid="{C9619C48-C966-2448-ADB9-B9FB5FB635C6}"/>
    <hyperlink ref="AX929" r:id="rId3171" xr:uid="{437BB36D-FB5E-504D-A166-A1460F288F0D}"/>
    <hyperlink ref="AX930" r:id="rId3172" xr:uid="{5A4DCFC9-193D-8D4D-A619-0CF40AA28527}"/>
    <hyperlink ref="AX931" r:id="rId3173" xr:uid="{55A007FC-B873-A84C-A621-4E0E2FA7C0FD}"/>
    <hyperlink ref="AX932" r:id="rId3174" xr:uid="{ABAC14F5-1D91-AA47-B93F-FE12F863C804}"/>
    <hyperlink ref="AX934" r:id="rId3175" xr:uid="{C493F9CA-7657-1444-AE1D-04AD5D11F8C2}"/>
    <hyperlink ref="AX935" r:id="rId3176" xr:uid="{48DF1A88-D008-0240-8AF0-51CB427A30D2}"/>
    <hyperlink ref="AX936" r:id="rId3177" xr:uid="{1E08FF6F-E03F-6E41-92B7-DA1F3A4ED0B3}"/>
    <hyperlink ref="AX938" r:id="rId3178" xr:uid="{F8A36B61-F2A7-CD40-A56B-DD9B779C3F25}"/>
    <hyperlink ref="AX942" r:id="rId3179" xr:uid="{1873EE60-F2DD-4E4A-8641-5EC6343F01D1}"/>
    <hyperlink ref="AX944" r:id="rId3180" xr:uid="{458F46B3-8141-E44A-ADD1-8552162843A2}"/>
    <hyperlink ref="AX946" r:id="rId3181" xr:uid="{73071CF3-BEBC-9D40-B600-CFA201824358}"/>
    <hyperlink ref="AX948" r:id="rId3182" xr:uid="{771A22E1-1946-D14F-8B05-5A64DF0BFD5C}"/>
    <hyperlink ref="AX952" r:id="rId3183" xr:uid="{98674AC8-0020-7A43-95AA-EC27CD2951C1}"/>
    <hyperlink ref="AX956" r:id="rId3184" xr:uid="{A1FB9AB1-5324-924A-B2FF-9EE895D77A75}"/>
    <hyperlink ref="AX958" r:id="rId3185" xr:uid="{115DAEB3-5CA2-C340-8561-042DEBA49E8A}"/>
    <hyperlink ref="AX961" r:id="rId3186" xr:uid="{47F2FF25-3901-2E4A-A379-3BD2A2574802}"/>
    <hyperlink ref="AX962" r:id="rId3187" xr:uid="{E6BA0492-9419-B548-AD67-D6E45D4F6869}"/>
    <hyperlink ref="AX963" r:id="rId3188" xr:uid="{6B033BDE-28E6-014A-9F89-0FD2C7EB2252}"/>
    <hyperlink ref="AX964" r:id="rId3189" xr:uid="{D102BF94-1618-6B4C-AA34-1D0B565EAA8E}"/>
    <hyperlink ref="AX966" r:id="rId3190" xr:uid="{21B59E36-38E0-324E-B3DD-FE05CA697F95}"/>
    <hyperlink ref="AX967" r:id="rId3191" xr:uid="{26E82C51-5DFF-DC4A-A7C7-D46E6D148C88}"/>
    <hyperlink ref="AX957" r:id="rId3192" xr:uid="{A43D09D8-D4A3-234E-80B3-E6EF91988DD5}"/>
    <hyperlink ref="AX959" r:id="rId3193" xr:uid="{2CED3DA7-DA2E-6748-8193-7D444D444F2C}"/>
    <hyperlink ref="AX926" r:id="rId3194" xr:uid="{D7040F96-A8A9-4746-8EC8-2C8B67D225DE}"/>
    <hyperlink ref="AX933" r:id="rId3195" xr:uid="{1FB88E17-F1FA-6F4C-ABC7-11B006359B5F}"/>
    <hyperlink ref="AX937" r:id="rId3196" xr:uid="{D2126D58-C38D-4E48-9AF8-AB19CEB434F0}"/>
    <hyperlink ref="AX939" r:id="rId3197" xr:uid="{EC5CC8D7-FD5C-4940-B0B1-0D788DC09171}"/>
    <hyperlink ref="AX940" r:id="rId3198" xr:uid="{844F03AF-3495-424C-A907-8713B1552E7B}"/>
    <hyperlink ref="AX941" r:id="rId3199" xr:uid="{9482E0A5-71CD-404A-AB98-F7E4F1A5229B}"/>
    <hyperlink ref="AX943" r:id="rId3200" xr:uid="{36A26184-5046-C748-8853-341B92AE189B}"/>
    <hyperlink ref="AX945" r:id="rId3201" xr:uid="{06E0FF0E-B2E8-0641-B4C4-CC3856A013E2}"/>
    <hyperlink ref="AX947" r:id="rId3202" xr:uid="{B7544C98-826C-9745-B7A0-CC87690DEA48}"/>
    <hyperlink ref="AX949" r:id="rId3203" xr:uid="{03680727-9C60-F649-93A1-ACA1D016B363}"/>
    <hyperlink ref="AX950" r:id="rId3204" xr:uid="{5C386833-626D-B449-949B-159946A16F4D}"/>
    <hyperlink ref="AX951" r:id="rId3205" xr:uid="{47628A67-D97E-1E42-B8D1-9511178EF0DD}"/>
    <hyperlink ref="AX953" r:id="rId3206" xr:uid="{57D47746-3AC3-FA49-9D6A-A5FD604E8773}"/>
    <hyperlink ref="AX954" r:id="rId3207" xr:uid="{4AD07A23-26E1-2C4E-9040-2FCF482FAF23}"/>
    <hyperlink ref="AX955" r:id="rId3208" xr:uid="{74A84B93-A034-AD4B-820F-B4C2FC6BD6D3}"/>
    <hyperlink ref="AX960" r:id="rId3209" xr:uid="{FBF25B62-C0EA-C040-B0D9-235F20F09509}"/>
    <hyperlink ref="AX965" r:id="rId3210" xr:uid="{EEDC747D-8BAE-834A-901B-FC1C66ED4ED6}"/>
    <hyperlink ref="AX39" r:id="rId3211" xr:uid="{6AB9A2EC-963A-8447-9605-0C223534F776}"/>
    <hyperlink ref="AX2954" r:id="rId3212" xr:uid="{0F318CDE-E4AE-854C-9D04-B390A7BD5118}"/>
    <hyperlink ref="AX2823" r:id="rId3213" xr:uid="{B1261849-1D7C-AC48-98FA-F6F97F8DB9A1}"/>
    <hyperlink ref="AX2576" r:id="rId3214" xr:uid="{8F5BF4E1-C615-1E4A-AEC2-27BB730BF99F}"/>
    <hyperlink ref="AX2827" r:id="rId3215" xr:uid="{52F55A8C-0747-5640-AAC0-DC8DE363B3D5}"/>
    <hyperlink ref="AX2828" r:id="rId3216" xr:uid="{1D247CB9-B127-1447-91F7-348A38774119}"/>
    <hyperlink ref="AX2839" r:id="rId3217" xr:uid="{C47696DF-992D-4242-B44C-9DE50BFBE6C8}"/>
    <hyperlink ref="AX2510" r:id="rId3218" xr:uid="{150A9389-6A8F-0149-96D6-E4FF3D68BB63}"/>
    <hyperlink ref="AX2511" r:id="rId3219" xr:uid="{1AD0ED72-65C2-5148-ABF3-ECF4BDC3D0F4}"/>
    <hyperlink ref="AX2890" r:id="rId3220" xr:uid="{09C8A674-C5BB-814B-B9A7-F8DF3F103F41}"/>
    <hyperlink ref="AX2891" r:id="rId3221" xr:uid="{78721073-92E6-6640-95DA-616FC060952D}"/>
    <hyperlink ref="AX2544" r:id="rId3222" xr:uid="{973399EF-C93B-8448-8212-98FC95F8AD67}"/>
    <hyperlink ref="AX2545" r:id="rId3223" xr:uid="{3BF7D8A9-D569-0747-8951-AA4FEFBD72FA}"/>
    <hyperlink ref="AX2661" r:id="rId3224" xr:uid="{B745D43E-5415-6B49-AB16-7B9F8CF2F998}"/>
    <hyperlink ref="AX2662" r:id="rId3225" xr:uid="{DF54243D-A432-154B-B8BD-E25A083E3097}"/>
    <hyperlink ref="AX2663" r:id="rId3226" xr:uid="{12280582-3CE4-D34A-811E-6AB43C2A3617}"/>
    <hyperlink ref="AX40" r:id="rId3227" xr:uid="{15A22494-250C-D84F-8A7C-B3007E92788B}"/>
    <hyperlink ref="AX41" r:id="rId3228" xr:uid="{3F1ED16D-69C5-5C44-8158-AB844175FE2F}"/>
    <hyperlink ref="AX42" r:id="rId3229" xr:uid="{C7B60C9B-37EA-8545-9954-34C4A7E2C652}"/>
    <hyperlink ref="AX43" r:id="rId3230" xr:uid="{06EE51B5-DC3F-DD46-B362-26047365F98A}"/>
    <hyperlink ref="AX44" r:id="rId3231" xr:uid="{C73940C2-15C0-3F4C-87B7-0F9259B96347}"/>
    <hyperlink ref="AX903" r:id="rId3232" xr:uid="{640A534E-1CCA-7A4E-B81D-5345DED4C3EA}"/>
    <hyperlink ref="AX38" r:id="rId3233" xr:uid="{F24EBE33-5053-3541-9845-B79F81B3D40B}"/>
    <hyperlink ref="AX2189" r:id="rId3234" xr:uid="{0F8DC000-93C8-564F-AC8A-0B0AD3816E6A}"/>
    <hyperlink ref="AX108" r:id="rId3235" xr:uid="{C2B83C2F-6268-7C48-B8EE-70C3D3C66FBC}"/>
    <hyperlink ref="AX2249" r:id="rId3236" xr:uid="{5FF3F1E8-A425-C548-AC6D-2BEDDD68618B}"/>
    <hyperlink ref="AX2250" r:id="rId3237" xr:uid="{A6A1E849-5D85-8E45-B64A-DE5B6A39709F}"/>
    <hyperlink ref="AX2251" r:id="rId3238" xr:uid="{D41FD799-F0E4-2B4B-A5E6-BC542BB83039}"/>
    <hyperlink ref="AX2252" r:id="rId3239" xr:uid="{F7A9E3F0-AB19-9E4D-A0FF-E97CD4014F70}"/>
    <hyperlink ref="AX2253" r:id="rId3240" xr:uid="{CF3207E4-6E99-C541-94FE-C0E38DED4157}"/>
    <hyperlink ref="AX2254" r:id="rId3241" xr:uid="{A5079A61-DFB8-B747-A469-EE67352A9EBE}"/>
    <hyperlink ref="AX2255" r:id="rId3242" xr:uid="{0522EE07-A733-1542-A24B-773EDCE56C30}"/>
    <hyperlink ref="AX2257" r:id="rId3243" xr:uid="{E5B7038B-195B-7840-80AE-27A4F2AE364C}"/>
    <hyperlink ref="AX2258" r:id="rId3244" xr:uid="{45BD6A13-AC96-2E42-AB7E-F9442D02B101}"/>
    <hyperlink ref="AX2260" r:id="rId3245" xr:uid="{8E337028-8EFE-4245-9732-7FAD8C2DB9EF}"/>
    <hyperlink ref="AX2261" r:id="rId3246" xr:uid="{E39737E5-0393-2B4B-ABA8-38BBB1836B17}"/>
    <hyperlink ref="AX2262" r:id="rId3247" xr:uid="{CF556EB6-9E45-0346-B9C1-491A31B13E64}"/>
    <hyperlink ref="AX2266" r:id="rId3248" xr:uid="{6D81C2C6-97C0-7248-88C3-E1949D12608B}"/>
    <hyperlink ref="AX2267" r:id="rId3249" xr:uid="{01B06339-887D-DD46-874C-1AB0BE2EC505}"/>
    <hyperlink ref="AX2268" r:id="rId3250" xr:uid="{4AEC7658-6841-0649-838C-E93E604D8F88}"/>
    <hyperlink ref="AX2269" r:id="rId3251" xr:uid="{7AD011CF-DF8A-B44C-93F4-D2CD4D642C80}"/>
    <hyperlink ref="AX2270" r:id="rId3252" xr:uid="{42934C5B-E4F1-F449-9F82-7353CCDE1D7A}"/>
    <hyperlink ref="AX2271" r:id="rId3253" xr:uid="{D79111BF-A045-4D47-9B0A-F27236665F0E}"/>
    <hyperlink ref="AX2272" r:id="rId3254" xr:uid="{60E48330-10D9-E948-8E17-C2EC2F644778}"/>
    <hyperlink ref="AX2273" r:id="rId3255" xr:uid="{AA9364EA-6396-2B47-83C5-739F0FD9AE31}"/>
    <hyperlink ref="AX2274" r:id="rId3256" xr:uid="{FA99B46A-D916-9D4F-AE99-10141B72624E}"/>
    <hyperlink ref="AX2275" r:id="rId3257" xr:uid="{70BDAC8E-6EBE-BC43-A2DA-6EE304B33017}"/>
    <hyperlink ref="AX2278" r:id="rId3258" xr:uid="{1443F640-8D28-1E4F-BA25-4414EEFB0227}"/>
    <hyperlink ref="AX2281" r:id="rId3259" xr:uid="{BA426727-C380-A447-BD2E-BC20578F699E}"/>
    <hyperlink ref="AX2282" r:id="rId3260" xr:uid="{843D4421-EDEA-B64F-827F-967CE03D4A0A}"/>
    <hyperlink ref="AX2283" r:id="rId3261" xr:uid="{8DA925CB-D48A-184D-9E0E-710613B3DA9C}"/>
    <hyperlink ref="AX2284" r:id="rId3262" xr:uid="{8E3AA7F1-8F15-8244-AC30-1F578CC14920}"/>
    <hyperlink ref="AX2285" r:id="rId3263" xr:uid="{71EB3FA5-55C2-5B4C-8E2C-63BE971DD076}"/>
    <hyperlink ref="AX2286" r:id="rId3264" xr:uid="{8F514717-9812-3649-973E-39DA205F8E1E}"/>
    <hyperlink ref="AX2287" r:id="rId3265" xr:uid="{C000F913-F050-B84E-8C25-B3C1205854BB}"/>
    <hyperlink ref="AX2289" r:id="rId3266" xr:uid="{A3A52815-8703-7B46-A019-2C3C1E050F23}"/>
    <hyperlink ref="AX2290" r:id="rId3267" xr:uid="{F85C2D4B-7915-FE42-A0C1-86B2ECBB697E}"/>
    <hyperlink ref="AX2291" r:id="rId3268" xr:uid="{B7108A9D-95F4-D14C-BDB2-32A50C1341D9}"/>
    <hyperlink ref="AX2259" r:id="rId3269" xr:uid="{B522BA43-CBBB-4A47-8068-81E8F2791E33}"/>
    <hyperlink ref="AX2263" r:id="rId3270" xr:uid="{727D6217-ADD2-F64C-BB40-340DD8DDBD3C}"/>
    <hyperlink ref="AX2264" r:id="rId3271" xr:uid="{A993D3FF-5B69-594A-9385-CCAE8A58C109}"/>
    <hyperlink ref="AX2265" r:id="rId3272" xr:uid="{42776949-554A-DC45-9CB6-97B44811942D}"/>
    <hyperlink ref="AX2276" r:id="rId3273" xr:uid="{462CD8DF-4646-CF4F-B7AF-315C2C7D57C7}"/>
    <hyperlink ref="AX2277" r:id="rId3274" xr:uid="{BD629FA2-7A06-EA4B-9E30-CEA15383F770}"/>
    <hyperlink ref="AX2279" r:id="rId3275" xr:uid="{729C3FF0-1288-6B4A-AEEF-FC8F4C0BE828}"/>
    <hyperlink ref="AX2280" r:id="rId3276" xr:uid="{9BE15F5E-F322-2546-B947-E00A19236C17}"/>
    <hyperlink ref="AX2288" r:id="rId3277" xr:uid="{EF7BFAF7-1FCD-CD49-B4CC-2B1CD807D2C5}"/>
    <hyperlink ref="AX2256" r:id="rId3278" xr:uid="{4EBDAF31-E1A5-754E-A387-0C8D61360F61}"/>
    <hyperlink ref="AX2292" r:id="rId3279" xr:uid="{4432BD24-C35A-C940-B361-AE2326A8059A}"/>
    <hyperlink ref="AX2987" r:id="rId3280" xr:uid="{600E158E-66EA-0F4A-8C6C-41CCC4BCBB72}"/>
    <hyperlink ref="AX2824" r:id="rId3281" xr:uid="{26118C6A-5431-FE4E-93F8-D9B59B559D33}"/>
    <hyperlink ref="AX2831" r:id="rId3282" xr:uid="{4B15BAFF-403E-D041-8783-0C62E3C165B7}"/>
    <hyperlink ref="AX2608" r:id="rId3283" xr:uid="{9A3F4641-B4D0-5F47-BFF3-70C0F83708B4}"/>
    <hyperlink ref="AX2926" r:id="rId3284" xr:uid="{FF1E1966-DB53-7C43-B940-9C2D7EBF4467}"/>
    <hyperlink ref="AX2927" r:id="rId3285" xr:uid="{A4A92485-E0BC-FE45-981F-0256FDA84605}"/>
    <hyperlink ref="AX2246" r:id="rId3286" xr:uid="{2067246B-A33F-7348-B08C-10AF1CB6542B}"/>
    <hyperlink ref="AX2247" r:id="rId3287" xr:uid="{B7BAB887-507D-0B4C-943D-F1E6F88DC5DB}"/>
    <hyperlink ref="AX2248" r:id="rId3288" xr:uid="{F7C0A03D-953C-DB48-B740-6DF7143407ED}"/>
    <hyperlink ref="AX1676" r:id="rId3289" xr:uid="{F548F803-827A-DD4A-B1D7-24263BFCA685}"/>
    <hyperlink ref="AX1677" r:id="rId3290" xr:uid="{518D8B0E-3F13-7E42-9FBC-1CAC8A10EDCB}"/>
    <hyperlink ref="AX2829" r:id="rId3291" xr:uid="{5535AA7B-A02B-944C-840D-3CF9DC8A9EAC}"/>
    <hyperlink ref="AX1163" r:id="rId3292" xr:uid="{8F421A16-8941-B54A-A6ED-7F69E3E9B023}"/>
    <hyperlink ref="AX1165" r:id="rId3293" xr:uid="{ED9A35D0-7192-4E41-8A9E-95A7DCB81D00}"/>
    <hyperlink ref="AX1166" r:id="rId3294" xr:uid="{57905DEB-B286-9544-9226-A22BC7FA1F15}"/>
    <hyperlink ref="AX1167" r:id="rId3295" xr:uid="{504FBEAA-993A-654C-90D8-BD3E3174A2F1}"/>
    <hyperlink ref="AX1168" r:id="rId3296" xr:uid="{FB2AABA1-BC01-F742-A1AB-B739BD847054}"/>
    <hyperlink ref="AX1169" r:id="rId3297" xr:uid="{9EAC63FF-F21F-094B-B513-923E4B22C21A}"/>
    <hyperlink ref="AX1172" r:id="rId3298" xr:uid="{B424E705-5CB2-BE4C-A398-9EE8F60A71F6}"/>
    <hyperlink ref="AX1173" r:id="rId3299" xr:uid="{18A1A706-713E-7E47-A987-88A5E323A882}"/>
    <hyperlink ref="AX1176" r:id="rId3300" xr:uid="{2158EF72-A4D2-4C43-8332-3FF1951B5091}"/>
    <hyperlink ref="AX1177" r:id="rId3301" xr:uid="{2C5E5C84-3D08-074E-BE03-B38CC7A5D4EB}"/>
    <hyperlink ref="AX1178" r:id="rId3302" xr:uid="{0C69A719-9616-7349-9F8E-34D44875C03D}"/>
    <hyperlink ref="AX1181" r:id="rId3303" xr:uid="{68C6B297-93E4-1241-9BA5-AE5C1F7B7328}"/>
    <hyperlink ref="AX1183" r:id="rId3304" xr:uid="{D34E8950-613F-474B-850A-65987E5BB887}"/>
    <hyperlink ref="AX1187" r:id="rId3305" xr:uid="{1A0D9536-E337-3641-830F-D28A207A3F90}"/>
    <hyperlink ref="AX1188" r:id="rId3306" xr:uid="{EBF47129-0E6B-C44C-BB81-05F4EA00DAD7}"/>
    <hyperlink ref="AX1189" r:id="rId3307" xr:uid="{BE39889A-8FA8-8F44-8FE0-7162C1B9EA07}"/>
    <hyperlink ref="AX1191" r:id="rId3308" xr:uid="{028302B9-2BAB-7D46-BA13-361A73B5C58D}"/>
    <hyperlink ref="AX1193" r:id="rId3309" xr:uid="{AAC473E7-F8BC-9D4A-9EF6-74FC8F6D6D64}"/>
    <hyperlink ref="AX1195" r:id="rId3310" xr:uid="{BE76345E-88EF-8441-889A-6EEC00FB64A0}"/>
    <hyperlink ref="AX1198" r:id="rId3311" xr:uid="{B6D33D93-301A-154D-8201-9F365B9EF4D8}"/>
    <hyperlink ref="AX1202" r:id="rId3312" xr:uid="{7E6B819E-16C5-0641-8A3B-EE5A7CBD18A1}"/>
    <hyperlink ref="AX1207" r:id="rId3313" xr:uid="{4D12A5D7-EEB9-514C-82EB-B7F9FBAE9A51}"/>
    <hyperlink ref="AX1208" r:id="rId3314" xr:uid="{D9479C83-8088-EE4C-B003-D29346E7327C}"/>
    <hyperlink ref="AX1210" r:id="rId3315" xr:uid="{A5E1284B-3DF3-E045-BF42-DE53CAD8A19F}"/>
    <hyperlink ref="AX1211" r:id="rId3316" xr:uid="{951E720D-EC89-6340-B62B-4C552DC3338B}"/>
    <hyperlink ref="AX1212" r:id="rId3317" xr:uid="{BF20316F-4A4A-8045-AA1F-8DEF04843E3C}"/>
    <hyperlink ref="AX1213" r:id="rId3318" xr:uid="{A27BA17A-D174-EA41-9B95-7A331DF581B0}"/>
    <hyperlink ref="AX1214" r:id="rId3319" xr:uid="{5759580E-4585-F04E-BC45-3B06D3BB743B}"/>
    <hyperlink ref="AX1215" r:id="rId3320" xr:uid="{A1FA5B5A-C067-7641-8176-23872A6F4A6B}"/>
    <hyperlink ref="AX1216" r:id="rId3321" xr:uid="{76AE0F71-2D3B-834E-AE5E-197FB0AFB889}"/>
    <hyperlink ref="AX1218" r:id="rId3322" xr:uid="{2EFE1449-D016-FB40-92BC-E59753D3BB19}"/>
    <hyperlink ref="AX1219" r:id="rId3323" xr:uid="{44D357F3-7B58-2A45-B372-EE1832D79747}"/>
    <hyperlink ref="AX1220" r:id="rId3324" xr:uid="{42CCCDB8-F135-5F41-83B2-44A285D5A49E}"/>
    <hyperlink ref="AX1221" r:id="rId3325" xr:uid="{BCB0E138-E0AF-A649-BAB9-0F008FA9905E}"/>
    <hyperlink ref="AX1222" r:id="rId3326" xr:uid="{E8565656-3062-FF44-A422-36C2FE75997D}"/>
    <hyperlink ref="AX1223" r:id="rId3327" xr:uid="{DFF58E83-A29B-C94C-A4EA-CC752D4E05E5}"/>
    <hyperlink ref="AX1225" r:id="rId3328" xr:uid="{D39ED86A-F0D4-B743-8DD4-A6B533E7EFB0}"/>
    <hyperlink ref="AX1209" r:id="rId3329" xr:uid="{FC21CD76-A434-5342-9784-373160C446E0}"/>
    <hyperlink ref="AX1170" r:id="rId3330" xr:uid="{30B5B962-5FD3-0447-A149-EC06EA2F1080}"/>
    <hyperlink ref="AX1171" r:id="rId3331" xr:uid="{DD1D5A45-8D3B-7649-A624-A3BFDDCB74D7}"/>
    <hyperlink ref="AX1174" r:id="rId3332" xr:uid="{14D35FF8-E4A1-E540-B0C2-872B0EB43BDA}"/>
    <hyperlink ref="AX1175" r:id="rId3333" xr:uid="{99173B61-8E2F-5942-AC56-E9FA6A4EF046}"/>
    <hyperlink ref="AX1179" r:id="rId3334" xr:uid="{68ED3A07-31ED-FC47-8471-63522661B002}"/>
    <hyperlink ref="AX1180" r:id="rId3335" xr:uid="{D1A975AE-87C6-2B4C-A50A-0772FFAE2793}"/>
    <hyperlink ref="AX1182" r:id="rId3336" xr:uid="{3D42412D-080E-8845-808D-27146B9DBF37}"/>
    <hyperlink ref="AX1184" r:id="rId3337" xr:uid="{498932F2-A594-A348-B2C3-7F8EC62861A9}"/>
    <hyperlink ref="AX1185" r:id="rId3338" xr:uid="{619369D1-3640-514A-8799-414D10BA48C7}"/>
    <hyperlink ref="AX1186" r:id="rId3339" xr:uid="{128A3390-0A3F-7046-98F9-4F3BE9AFED8D}"/>
    <hyperlink ref="AX1190" r:id="rId3340" xr:uid="{70B1700E-07FA-624B-87AC-FF936AB4DE0C}"/>
    <hyperlink ref="AX1192" r:id="rId3341" xr:uid="{2C0652C9-A4C7-3346-A153-B9158A2FF0A8}"/>
    <hyperlink ref="AX1194" r:id="rId3342" xr:uid="{FF0E7C03-C54D-664E-8B53-F66D6657DFDE}"/>
    <hyperlink ref="AX1196" r:id="rId3343" xr:uid="{C205368D-2560-0449-92EF-2D13EC050D78}"/>
    <hyperlink ref="AX1197" r:id="rId3344" xr:uid="{B3EDDD74-1F78-9648-A44D-0F6C8D35B75D}"/>
    <hyperlink ref="AX1199" r:id="rId3345" xr:uid="{9612BF0E-41C1-2F40-AFFC-BE8092CE19B5}"/>
    <hyperlink ref="AX1200" r:id="rId3346" xr:uid="{A52E2E1B-8228-DC47-B957-C1BE57BC493F}"/>
    <hyperlink ref="AX1201" r:id="rId3347" xr:uid="{8E231E4F-B32E-F24E-AB5B-B7B0F38D1DE4}"/>
    <hyperlink ref="AX1203" r:id="rId3348" xr:uid="{A7317659-D384-E64E-A8A8-0112790AA5C6}"/>
    <hyperlink ref="AX1204" r:id="rId3349" xr:uid="{53423CE3-0822-184D-8ED1-CE96773F14BF}"/>
    <hyperlink ref="AX1205" r:id="rId3350" xr:uid="{26AA5555-7F56-ED43-BD35-ADC1473DE709}"/>
    <hyperlink ref="AX1206" r:id="rId3351" xr:uid="{D6A61510-99A9-E54D-A142-8C75A8B6450D}"/>
    <hyperlink ref="AX1217" r:id="rId3352" xr:uid="{59971D04-D0D6-5C40-B4DF-3E41788ECF1C}"/>
    <hyperlink ref="AX1224" r:id="rId3353" xr:uid="{FD6EEC10-E48B-4944-B5C1-B41942168778}"/>
    <hyperlink ref="AX2580" r:id="rId3354" xr:uid="{FD755177-40FC-9C4A-9BB7-46E370DC711C}"/>
    <hyperlink ref="AX2833" r:id="rId3355" xr:uid="{8A7DDE7B-7144-C146-9511-CC27FAFB951E}"/>
    <hyperlink ref="AX2844" r:id="rId3356" xr:uid="{D5985BAE-93BA-0444-AA37-BC5CDE21C1DB}"/>
    <hyperlink ref="AX2517" r:id="rId3357" xr:uid="{057E0F03-1E3B-2B4A-A936-5BCE5AD00C13}"/>
    <hyperlink ref="AX2901" r:id="rId3358" xr:uid="{C17294BC-6257-A24A-8AC5-5263F12DA952}"/>
    <hyperlink ref="AX2902" r:id="rId3359" xr:uid="{413962D7-A1F8-1F48-B604-3C89B9A829FF}"/>
    <hyperlink ref="AX2903" r:id="rId3360" xr:uid="{24518219-3AD5-D143-8E0D-572CD1A9168E}"/>
    <hyperlink ref="AX2904" r:id="rId3361" xr:uid="{AD3CB18C-138D-F748-8EA9-31343F4D9E43}"/>
    <hyperlink ref="AX2666" r:id="rId3362" xr:uid="{60D44989-4268-5B44-854D-5E66A242CEDD}"/>
    <hyperlink ref="AX2667" r:id="rId3363" xr:uid="{20270512-5D58-5145-B110-58DE20AA9588}"/>
    <hyperlink ref="AX56" r:id="rId3364" xr:uid="{A1F0B42A-FCF3-6245-9665-C11DA2E7E987}"/>
    <hyperlink ref="AX57" r:id="rId3365" xr:uid="{4D66F451-7461-2749-BF49-D25C20D66667}"/>
    <hyperlink ref="AX58" r:id="rId3366" xr:uid="{B09EE12B-DB1C-E74E-AB8B-5B4A6779ABEB}"/>
    <hyperlink ref="AX1164" r:id="rId3367" xr:uid="{78873A07-A458-F347-BE18-BF07E03CBAD5}"/>
    <hyperlink ref="AX1937" r:id="rId3368" xr:uid="{8E7E8551-EC12-AB45-A890-0327A35491E4}"/>
    <hyperlink ref="AX95" r:id="rId3369" xr:uid="{653B3C22-2B45-1A42-A488-FB21923B8CA2}"/>
    <hyperlink ref="AX2394" r:id="rId3370" xr:uid="{4D985789-2D2A-4F4B-BAC9-60125541298B}"/>
    <hyperlink ref="AX112" r:id="rId3371" xr:uid="{7BEB94C4-B7F5-8345-88A7-4298D6B9616A}"/>
    <hyperlink ref="AX129" r:id="rId3372" display="https://www.ncbi.nlm.nih.gov/clinvar/variation//?redir=vcv" xr:uid="{7C2B056A-54F7-EE45-BDB2-DFC3EB565CC2}"/>
    <hyperlink ref="AX131" r:id="rId3373" display="https://www.ncbi.nlm.nih.gov/clinvar/variation//?redir=vcv" xr:uid="{DF39A858-5B72-FC4F-AF29-50417B11AB6C}"/>
    <hyperlink ref="AX128" r:id="rId3374" display="https://www.ncbi.nlm.nih.gov/clinvar/variation//?redir=vcv" xr:uid="{A43FD428-F799-B74B-9C6E-B9D361AB44D0}"/>
    <hyperlink ref="AX2533" r:id="rId3375" display="https://www.ncbi.nlm.nih.gov/clinvar/variation//?redir=vcv" xr:uid="{D10E9A68-0358-E849-A07A-F626E9D7BA7F}"/>
    <hyperlink ref="AX121" r:id="rId3376" display="https://www.ncbi.nlm.nih.gov/clinvar/variation//?redir=vcv" xr:uid="{780F9BB7-F610-B64C-9E73-623ED99E714E}"/>
    <hyperlink ref="AX2492" r:id="rId3377" display="https://www.ncbi.nlm.nih.gov/clinvar/variation//?redir=vcv" xr:uid="{A4245B8D-19E2-A44F-8078-EA4608103600}"/>
    <hyperlink ref="AX2873" r:id="rId3378" display="https://www.ncbi.nlm.nih.gov/clinvar/variation//?redir=vcv" xr:uid="{8BC8FF00-DED9-5347-AE08-EB93225AB8D2}"/>
    <hyperlink ref="AX118" r:id="rId3379" display="https://www.ncbi.nlm.nih.gov/clinvar/variation//?redir=vcv" xr:uid="{B684E504-A395-424C-93E1-30061DB4EEAE}"/>
    <hyperlink ref="AX117" r:id="rId3380" display="https://www.ncbi.nlm.nih.gov/clinvar/variation//?redir=vcv" xr:uid="{6D309DF8-8B4C-B345-AE57-FCEC253C0150}"/>
    <hyperlink ref="AX116" r:id="rId3381" display="https://www.ncbi.nlm.nih.gov/clinvar/variation//?redir=vcv" xr:uid="{477DD8F1-AF97-F041-9F8E-8BC749298B2D}"/>
    <hyperlink ref="AX137" r:id="rId3382" display="https://www.ncbi.nlm.nih.gov/clinvar/variation//?redir=vcv" xr:uid="{FA54C504-0A1E-E54A-9B12-CF7EC01A80BE}"/>
    <hyperlink ref="AX2677" r:id="rId3383" display="https://www.ncbi.nlm.nih.gov/clinvar/variation//?redir=vcv" xr:uid="{17310E67-8AFD-7646-9D2B-9DC23D0AA97E}"/>
    <hyperlink ref="AX887" r:id="rId3384" display="https://www.ncbi.nlm.nih.gov/clinvar/variation//?redir=vcv" xr:uid="{64943E99-23F0-F847-A76D-D256DE3C941C}"/>
    <hyperlink ref="AX888" r:id="rId3385" display="https://www.ncbi.nlm.nih.gov/clinvar/variation//?redir=vcv" xr:uid="{017EDF89-B05E-6644-AF52-E088D85E7085}"/>
    <hyperlink ref="AX890" r:id="rId3386" display="https://www.ncbi.nlm.nih.gov/clinvar/variation//?redir=vcv" xr:uid="{3B3948A9-1C91-0D45-A0A5-AE4E8480F01C}"/>
    <hyperlink ref="AX2718" r:id="rId3387" display="https://www.ncbi.nlm.nih.gov/clinvar/variation//?redir=vcv" xr:uid="{4E62B59B-CF57-D74C-8973-49694649E5E8}"/>
    <hyperlink ref="AX891" r:id="rId3388" display="https://www.ncbi.nlm.nih.gov/clinvar/variation//?redir=vcv" xr:uid="{E3D4DE14-CDC8-D845-93F4-D16E7294CA4E}"/>
    <hyperlink ref="AX892" r:id="rId3389" display="https://www.ncbi.nlm.nih.gov/clinvar/variation//?redir=vcv" xr:uid="{1B234666-453A-F044-9865-3611E5CEFC0F}"/>
    <hyperlink ref="AX894" r:id="rId3390" display="https://www.ncbi.nlm.nih.gov/clinvar/variation//?redir=vcv" xr:uid="{E5359DCB-78D2-1645-8599-B95DF7A8C3FF}"/>
    <hyperlink ref="AX2992" r:id="rId3391" display="https://www.ncbi.nlm.nih.gov/clinvar/variation//?redir=vcv" xr:uid="{E27A3220-3B63-A848-8F4C-1C973D270A28}"/>
    <hyperlink ref="AX2888" r:id="rId3392" display="https://www.ncbi.nlm.nih.gov/clinvar/variation//?redir=vcv" xr:uid="{AA134634-CEEF-4E46-8641-939EB1DF0531}"/>
    <hyperlink ref="AX899" r:id="rId3393" display="https://www.ncbi.nlm.nih.gov/clinvar/variation//?redir=vcv" xr:uid="{46C7C198-5AA7-C44C-9735-658485FF205A}"/>
    <hyperlink ref="AX900" r:id="rId3394" display="https://www.ncbi.nlm.nih.gov/clinvar/variation//?redir=vcv" xr:uid="{772108B0-DE53-C74E-93BF-C69137989C15}"/>
    <hyperlink ref="AX901" r:id="rId3395" display="https://www.ncbi.nlm.nih.gov/clinvar/variation//?redir=vcv" xr:uid="{E861FE3E-7753-474E-B110-6AECDFA9744C}"/>
    <hyperlink ref="AX902" r:id="rId3396" display="https://www.ncbi.nlm.nih.gov/clinvar/variation//?redir=vcv" xr:uid="{73ABA7C6-31E2-3E49-9C34-690B8942E8AD}"/>
    <hyperlink ref="AX2889" r:id="rId3397" display="https://www.ncbi.nlm.nih.gov/clinvar/variation//?redir=vcv" xr:uid="{545333F8-5476-7347-82DA-6F931561B6B5}"/>
    <hyperlink ref="AX906" r:id="rId3398" display="https://www.ncbi.nlm.nih.gov/clinvar/variation//?redir=vcv" xr:uid="{08AD7E21-260F-6E47-99B9-684BF9F2EB3F}"/>
    <hyperlink ref="AX2719" r:id="rId3399" display="https://www.ncbi.nlm.nih.gov/clinvar/variation//?redir=vcv" xr:uid="{37D808D0-0612-0A47-B719-8CC7F2574002}"/>
    <hyperlink ref="AX911" r:id="rId3400" display="https://www.ncbi.nlm.nih.gov/clinvar/variation//?redir=vcv" xr:uid="{FC01ACE5-E045-9E49-91F8-34D045FEA50D}"/>
    <hyperlink ref="AX2720" r:id="rId3401" display="https://www.ncbi.nlm.nih.gov/clinvar/variation//?redir=vcv" xr:uid="{7C699AB0-21A8-EF49-9179-F87888416034}"/>
    <hyperlink ref="AX912" r:id="rId3402" display="https://www.ncbi.nlm.nih.gov/clinvar/variation//?redir=vcv" xr:uid="{D085748E-F6DB-0D43-90F5-7F50DDFF943C}"/>
    <hyperlink ref="AX915" r:id="rId3403" display="https://www.ncbi.nlm.nih.gov/clinvar/variation//?redir=vcv" xr:uid="{2530E1EF-1B6D-DE43-8A1E-43990A0C5EF2}"/>
    <hyperlink ref="AX2575" r:id="rId3404" display="https://www.ncbi.nlm.nih.gov/clinvar/variation//?redir=vcv" xr:uid="{F9168DB8-12E3-5A40-9719-18737880EABF}"/>
    <hyperlink ref="AX2721" r:id="rId3405" display="https://www.ncbi.nlm.nih.gov/clinvar/variation//?redir=vcv" xr:uid="{39C084CA-BF07-5546-BBA7-5564C33D6525}"/>
    <hyperlink ref="AX969" r:id="rId3406" display="https://www.ncbi.nlm.nih.gov/clinvar/variation//?redir=vcv" xr:uid="{EA940C05-30F7-E948-8753-301B6E44B36F}"/>
    <hyperlink ref="AX968" r:id="rId3407" display="https://www.ncbi.nlm.nih.gov/clinvar/variation//?redir=vcv" xr:uid="{3E24A16A-BFD9-2D47-8A5E-6A1B607D951B}"/>
    <hyperlink ref="AX2722" r:id="rId3408" display="https://www.ncbi.nlm.nih.gov/clinvar/variation//?redir=vcv" xr:uid="{F1D2644B-10BB-604B-8CA1-537C9844449A}"/>
    <hyperlink ref="AX2512" r:id="rId3409" display="https://www.ncbi.nlm.nih.gov/clinvar/variation//?redir=vcv" xr:uid="{B8D3F0DA-5EFA-D34B-9D57-2E5C666A0F45}"/>
    <hyperlink ref="AX970" r:id="rId3410" display="https://www.ncbi.nlm.nih.gov/clinvar/variation//?redir=vcv" xr:uid="{0692B285-7E4D-6240-B388-837527C1002F}"/>
    <hyperlink ref="AX2577" r:id="rId3411" display="https://www.ncbi.nlm.nih.gov/clinvar/variation//?redir=vcv" xr:uid="{B8F2469A-3DD5-F645-B5F8-C887E63EDA8A}"/>
    <hyperlink ref="AX209" r:id="rId3412" display="https://www.ncbi.nlm.nih.gov/clinvar/variation//?redir=vcv" xr:uid="{9B99E7A9-1B05-B242-82D2-95D65DF0B573}"/>
    <hyperlink ref="AX971" r:id="rId3413" display="https://www.ncbi.nlm.nih.gov/clinvar/variation//?redir=vcv" xr:uid="{90DE587C-918D-E548-ABF9-34C5CDE3EBED}"/>
    <hyperlink ref="AX972" r:id="rId3414" display="https://www.ncbi.nlm.nih.gov/clinvar/variation//?redir=vcv" xr:uid="{1D3EFC8D-6B92-BB4D-B59E-D5E1897F9CE5}"/>
    <hyperlink ref="AX2513" r:id="rId3415" display="https://www.ncbi.nlm.nih.gov/clinvar/variation//?redir=vcv" xr:uid="{867F2920-9097-A040-B5D5-61EF9B5167CA}"/>
    <hyperlink ref="AX2892" r:id="rId3416" display="https://www.ncbi.nlm.nih.gov/clinvar/variation//?redir=vcv" xr:uid="{7B30B937-2D11-224A-B795-52419440B87F}"/>
    <hyperlink ref="AX2578" r:id="rId3417" display="https://www.ncbi.nlm.nih.gov/clinvar/variation//?redir=vcv" xr:uid="{2FEB2F8F-18B6-4245-8029-D3AAD483BC85}"/>
    <hyperlink ref="AX973" r:id="rId3418" display="https://www.ncbi.nlm.nih.gov/clinvar/variation//?redir=vcv" xr:uid="{69B55805-ABE8-6344-98FB-722EC93F3665}"/>
    <hyperlink ref="AX2955" r:id="rId3419" display="https://www.ncbi.nlm.nih.gov/clinvar/variation//?redir=vcv" xr:uid="{FFBA2388-8EDF-F046-9736-8CDA20FD6DEE}"/>
    <hyperlink ref="AX210" r:id="rId3420" display="https://www.ncbi.nlm.nih.gov/clinvar/variation//?redir=vcv" xr:uid="{2F4591B3-5406-3A46-82FC-EACEB2A7ACFD}"/>
    <hyperlink ref="AX974" r:id="rId3421" display="https://www.ncbi.nlm.nih.gov/clinvar/variation//?redir=vcv" xr:uid="{3D03E7E6-E485-C04E-B303-EB70B67057A9}"/>
    <hyperlink ref="AX975" r:id="rId3422" display="https://www.ncbi.nlm.nih.gov/clinvar/variation//?redir=vcv" xr:uid="{D6BF9C1A-F2F0-C641-BE4D-98CD380646F8}"/>
    <hyperlink ref="AX976" r:id="rId3423" display="https://www.ncbi.nlm.nih.gov/clinvar/variation//?redir=vcv" xr:uid="{7A26AF75-4D8E-4B40-B594-13C68AEC6737}"/>
    <hyperlink ref="AX981" r:id="rId3424" display="https://www.ncbi.nlm.nih.gov/clinvar/variation//?redir=vcv" xr:uid="{8CF1A99C-4D0E-9847-B526-6E5291961549}"/>
    <hyperlink ref="AX985" r:id="rId3425" display="https://www.ncbi.nlm.nih.gov/clinvar/variation//?redir=vcv" xr:uid="{16A522BB-CFB0-1241-A23D-94983BE94407}"/>
    <hyperlink ref="AX982" r:id="rId3426" display="https://www.ncbi.nlm.nih.gov/clinvar/variation//?redir=vcv" xr:uid="{48B59A5A-2816-6946-96AE-CBBE5C2B605D}"/>
    <hyperlink ref="AX2723" r:id="rId3427" display="https://www.ncbi.nlm.nih.gov/clinvar/variation//?redir=vcv" xr:uid="{0FEDDFA0-7696-A34A-A25E-93D954620399}"/>
    <hyperlink ref="AX989" r:id="rId3428" display="https://www.ncbi.nlm.nih.gov/clinvar/variation//?redir=vcv" xr:uid="{17CC8825-6C7F-2248-AAAF-1E6BE126909F}"/>
    <hyperlink ref="AX990" r:id="rId3429" display="https://www.ncbi.nlm.nih.gov/clinvar/variation//?redir=vcv" xr:uid="{099F1D5D-E4E8-7F46-A80C-EC451BF47E4F}"/>
    <hyperlink ref="AX991" r:id="rId3430" display="https://www.ncbi.nlm.nih.gov/clinvar/variation//?redir=vcv" xr:uid="{9FC21222-F00F-7A4E-817A-8D4A6C062811}"/>
    <hyperlink ref="AX993" r:id="rId3431" display="https://www.ncbi.nlm.nih.gov/clinvar/variation//?redir=vcv" xr:uid="{D92CA2C3-FA46-D745-865E-420D6DFD3A44}"/>
    <hyperlink ref="AX995" r:id="rId3432" display="https://www.ncbi.nlm.nih.gov/clinvar/variation//?redir=vcv" xr:uid="{538F8B63-A397-734C-A17C-746F96814217}"/>
    <hyperlink ref="AX45" r:id="rId3433" display="https://www.ncbi.nlm.nih.gov/clinvar/variation//?redir=vcv" xr:uid="{A32F74C7-52BE-2E44-BDE2-EE83A84573B2}"/>
    <hyperlink ref="AX1000" r:id="rId3434" display="https://www.ncbi.nlm.nih.gov/clinvar/variation//?redir=vcv" xr:uid="{5524E89C-24A1-8545-A488-179466F8DA6E}"/>
    <hyperlink ref="AX999" r:id="rId3435" display="https://www.ncbi.nlm.nih.gov/clinvar/variation//?redir=vcv" xr:uid="{B6A0652D-45FF-4F40-BD93-579CE9AEC817}"/>
    <hyperlink ref="AX2857" r:id="rId3436" display="https://www.ncbi.nlm.nih.gov/clinvar/variation//?redir=vcv" xr:uid="{E7DA7822-02E6-5643-85B0-5E96498E6926}"/>
    <hyperlink ref="AX2468" r:id="rId3437" display="https://www.ncbi.nlm.nih.gov/clinvar/variation//?redir=vcv" xr:uid="{4ADB7D4C-7959-414D-A99A-587C50DBABEF}"/>
    <hyperlink ref="AX2469" r:id="rId3438" display="https://www.ncbi.nlm.nih.gov/clinvar/variation//?redir=vcv" xr:uid="{D24A6C71-1774-BB47-9DC3-CCF11685E84B}"/>
    <hyperlink ref="AX1001" r:id="rId3439" display="https://www.ncbi.nlm.nih.gov/clinvar/variation//?redir=vcv" xr:uid="{2C5E3A5C-04C7-A745-AD7E-F6F9311E3CE6}"/>
    <hyperlink ref="AX1003" r:id="rId3440" display="https://www.ncbi.nlm.nih.gov/clinvar/variation//?redir=vcv" xr:uid="{6E132322-3E19-2D4C-BAA0-BDC8ECC8C9A9}"/>
    <hyperlink ref="AX1004" r:id="rId3441" display="https://www.ncbi.nlm.nih.gov/clinvar/variation//?redir=vcv" xr:uid="{8CE6A7F5-B9BF-D946-A0A4-3BCAAFB907B0}"/>
    <hyperlink ref="AX1005" r:id="rId3442" display="https://www.ncbi.nlm.nih.gov/clinvar/variation//?redir=vcv" xr:uid="{AA29F15C-D57E-574C-A683-D7B4FC3C1982}"/>
    <hyperlink ref="AX212" r:id="rId3443" display="https://www.ncbi.nlm.nih.gov/clinvar/variation//?redir=vcv" xr:uid="{0D782F9F-6EF3-D048-8E7C-9401BDAA94FE}"/>
    <hyperlink ref="AX1007" r:id="rId3444" display="https://www.ncbi.nlm.nih.gov/clinvar/variation//?redir=vcv" xr:uid="{CC213FF9-4502-3346-AC13-96AF1FC0C642}"/>
    <hyperlink ref="AX1006" r:id="rId3445" display="https://www.ncbi.nlm.nih.gov/clinvar/variation//?redir=vcv" xr:uid="{C1A24146-14BB-F947-8467-D2CC7FD9A33D}"/>
    <hyperlink ref="AX2724" r:id="rId3446" display="https://www.ncbi.nlm.nih.gov/clinvar/variation//?redir=vcv" xr:uid="{9C754202-34E5-6D4B-99BD-F0316D83BABC}"/>
    <hyperlink ref="AX2725" r:id="rId3447" display="https://www.ncbi.nlm.nih.gov/clinvar/variation//?redir=vcv" xr:uid="{05D0AA4E-C418-1144-B982-3525179692FA}"/>
    <hyperlink ref="AX1012" r:id="rId3448" display="https://www.ncbi.nlm.nih.gov/clinvar/variation//?redir=vcv" xr:uid="{AB6806DD-061A-6740-A984-15E7CEA7D1ED}"/>
    <hyperlink ref="AX1013" r:id="rId3449" display="https://www.ncbi.nlm.nih.gov/clinvar/variation//?redir=vcv" xr:uid="{DAA443DD-2A95-6249-98AA-1C80CD061415}"/>
    <hyperlink ref="AX1014" r:id="rId3450" display="https://www.ncbi.nlm.nih.gov/clinvar/variation//?redir=vcv" xr:uid="{1245D4C4-C51D-D04B-BFC4-3280323DCFF7}"/>
    <hyperlink ref="AX1017" r:id="rId3451" display="https://www.ncbi.nlm.nih.gov/clinvar/variation//?redir=vcv" xr:uid="{3E03F013-9B46-6846-8005-193B42164B0A}"/>
    <hyperlink ref="AX1019" r:id="rId3452" display="https://www.ncbi.nlm.nih.gov/clinvar/variation//?redir=vcv" xr:uid="{62C8CA5E-8578-7E4C-800E-59AF834277EE}"/>
    <hyperlink ref="AX1022" r:id="rId3453" display="https://www.ncbi.nlm.nih.gov/clinvar/variation//?redir=vcv" xr:uid="{07EC6BF4-3EF2-F441-8D22-D3052A50CF09}"/>
    <hyperlink ref="AX1023" r:id="rId3454" display="https://www.ncbi.nlm.nih.gov/clinvar/variation//?redir=vcv" xr:uid="{0B1ACB79-35FD-E941-B0C3-691B5EB677AE}"/>
    <hyperlink ref="AX1025" r:id="rId3455" display="https://www.ncbi.nlm.nih.gov/clinvar/variation//?redir=vcv" xr:uid="{33A1F92E-F9CD-DA46-972E-D6D774165B49}"/>
    <hyperlink ref="AX1024" r:id="rId3456" display="https://www.ncbi.nlm.nih.gov/clinvar/variation//?redir=vcv" xr:uid="{7B910AA6-1B98-6847-B38B-5B1BA8B0A42D}"/>
    <hyperlink ref="AX1021" r:id="rId3457" display="https://www.ncbi.nlm.nih.gov/clinvar/variation//?redir=vcv" xr:uid="{ABA300F0-A03B-C141-AAEE-FBE85565C47C}"/>
    <hyperlink ref="AX1026" r:id="rId3458" display="https://www.ncbi.nlm.nih.gov/clinvar/variation//?redir=vcv" xr:uid="{EB072CED-0E25-1948-91A0-EBEC306A402B}"/>
    <hyperlink ref="AX1027" r:id="rId3459" display="https://www.ncbi.nlm.nih.gov/clinvar/variation//?redir=vcv" xr:uid="{72288594-006E-854F-9AAB-A4DDCCE60658}"/>
    <hyperlink ref="AX1028" r:id="rId3460" display="https://www.ncbi.nlm.nih.gov/clinvar/variation//?redir=vcv" xr:uid="{59C6C937-411E-CB4D-BA3D-B43B22541D3D}"/>
    <hyperlink ref="AX214" r:id="rId3461" display="https://www.ncbi.nlm.nih.gov/clinvar/variation//?redir=vcv" xr:uid="{70F08715-75DD-8E42-ABB0-DB28A3596186}"/>
    <hyperlink ref="AX1030" r:id="rId3462" display="https://www.ncbi.nlm.nih.gov/clinvar/variation//?redir=vcv" xr:uid="{8A88F73D-86D3-DD4C-A485-4CF8B18505BE}"/>
    <hyperlink ref="AX1032" r:id="rId3463" display="https://www.ncbi.nlm.nih.gov/clinvar/variation//?redir=vcv" xr:uid="{C138B256-3005-784D-AD0D-FC5F71844250}"/>
    <hyperlink ref="AX2726" r:id="rId3464" display="https://www.ncbi.nlm.nih.gov/clinvar/variation//?redir=vcv" xr:uid="{344BCB6C-541B-1242-B6B8-90D7E08056B0}"/>
    <hyperlink ref="AX2515" r:id="rId3465" display="https://www.ncbi.nlm.nih.gov/clinvar/variation//?redir=vcv" xr:uid="{F1719829-3618-284B-9C79-310B86FEAD59}"/>
    <hyperlink ref="AX1091" r:id="rId3466" display="https://www.ncbi.nlm.nih.gov/clinvar/variation//?redir=vcv" xr:uid="{535178C4-912D-F44D-829E-D4FD55E71B09}"/>
    <hyperlink ref="AX2728" r:id="rId3467" display="https://www.ncbi.nlm.nih.gov/clinvar/variation//?redir=vcv" xr:uid="{BF084C39-B25B-0E45-8BED-2904CFFC5D77}"/>
    <hyperlink ref="AX1092" r:id="rId3468" display="https://www.ncbi.nlm.nih.gov/clinvar/variation//?redir=vcv" xr:uid="{BED06B63-FFFF-A74C-9898-2C58BEE60135}"/>
    <hyperlink ref="AX1093" r:id="rId3469" display="https://www.ncbi.nlm.nih.gov/clinvar/variation//?redir=vcv" xr:uid="{4AE34EE8-2C58-AB4D-8650-2CDB2BE7181E}"/>
    <hyperlink ref="AX53" r:id="rId3470" display="https://www.ncbi.nlm.nih.gov/clinvar/variation//?redir=vcv" xr:uid="{619DAC0A-818E-8047-925C-15FEC9120121}"/>
    <hyperlink ref="AX1094" r:id="rId3471" display="https://www.ncbi.nlm.nih.gov/clinvar/variation//?redir=vcv" xr:uid="{18316700-46FA-9444-B371-A2B9DC7E8CFA}"/>
    <hyperlink ref="AX1095" r:id="rId3472" display="https://www.ncbi.nlm.nih.gov/clinvar/variation//?redir=vcv" xr:uid="{813CC533-0EF1-984B-9E97-D4CD3A491835}"/>
    <hyperlink ref="AX216" r:id="rId3473" display="https://www.ncbi.nlm.nih.gov/clinvar/variation//?redir=vcv" xr:uid="{2D97D4D8-0ABD-064D-810C-37F8BE22D518}"/>
    <hyperlink ref="AX1096" r:id="rId3474" display="https://www.ncbi.nlm.nih.gov/clinvar/variation//?redir=vcv" xr:uid="{5D1B0B1A-AC2F-7445-B1A9-C5A219026A2D}"/>
    <hyperlink ref="AX1099" r:id="rId3475" display="https://www.ncbi.nlm.nih.gov/clinvar/variation//?redir=vcv" xr:uid="{FE0D7966-5DE0-424D-BCDF-D9656A1F6F37}"/>
    <hyperlink ref="AX1098" r:id="rId3476" display="https://www.ncbi.nlm.nih.gov/clinvar/variation//?redir=vcv" xr:uid="{589DFE15-888F-2F42-9B77-99D307DD71C6}"/>
    <hyperlink ref="AX1100" r:id="rId3477" display="https://www.ncbi.nlm.nih.gov/clinvar/variation//?redir=vcv" xr:uid="{DB9EBF3C-A042-BC46-B94F-000FF4712704}"/>
    <hyperlink ref="AX1097" r:id="rId3478" display="https://www.ncbi.nlm.nih.gov/clinvar/variation//?redir=vcv" xr:uid="{9932B607-53AA-1348-B08A-74AA0A367140}"/>
    <hyperlink ref="AX55" r:id="rId3479" display="https://www.ncbi.nlm.nih.gov/clinvar/variation//?redir=vcv" xr:uid="{46FAF627-66EE-7246-BEAD-52BA8E956847}"/>
    <hyperlink ref="AX1101" r:id="rId3480" display="https://www.ncbi.nlm.nih.gov/clinvar/variation//?redir=vcv" xr:uid="{7CCA4864-D749-B548-A6EC-A8CFEBB36F32}"/>
    <hyperlink ref="AX215" r:id="rId3481" display="https://www.ncbi.nlm.nih.gov/clinvar/variation//?redir=vcv" xr:uid="{19ADB167-A650-0C45-8AAF-B6C8D8E66859}"/>
    <hyperlink ref="AX1104" r:id="rId3482" display="https://www.ncbi.nlm.nih.gov/clinvar/variation//?redir=vcv" xr:uid="{31B9FD34-94EC-B746-8867-C25A90BD9DCB}"/>
    <hyperlink ref="AX1105" r:id="rId3483" display="https://www.ncbi.nlm.nih.gov/clinvar/variation//?redir=vcv" xr:uid="{86B84005-0737-C045-9D56-0C68E9DD6B8D}"/>
    <hyperlink ref="AX1106" r:id="rId3484" display="https://www.ncbi.nlm.nih.gov/clinvar/variation//?redir=vcv" xr:uid="{3460C7F9-EC31-E849-975A-9670AF5750E4}"/>
    <hyperlink ref="AX1107" r:id="rId3485" display="https://www.ncbi.nlm.nih.gov/clinvar/variation//?redir=vcv" xr:uid="{E5000893-D9EB-0541-AC5A-036DB6849146}"/>
    <hyperlink ref="AX1111" r:id="rId3486" display="https://www.ncbi.nlm.nih.gov/clinvar/variation//?redir=vcv" xr:uid="{CDE25CD9-B746-0C4E-94AB-81F3129522E8}"/>
    <hyperlink ref="AX1112" r:id="rId3487" display="https://www.ncbi.nlm.nih.gov/clinvar/variation//?redir=vcv" xr:uid="{7A2F9AE9-01C9-9D4D-B704-E6DCA7F51DF7}"/>
    <hyperlink ref="AX1109" r:id="rId3488" display="https://www.ncbi.nlm.nih.gov/clinvar/variation//?redir=vcv" xr:uid="{4645A920-DCED-D24B-9EE4-5CAEA12D83C3}"/>
    <hyperlink ref="AX1114" r:id="rId3489" display="https://www.ncbi.nlm.nih.gov/clinvar/variation//?redir=vcv" xr:uid="{64A5200C-0F9D-8C4D-8F30-3F4FC662059D}"/>
    <hyperlink ref="AX1113" r:id="rId3490" display="https://www.ncbi.nlm.nih.gov/clinvar/variation//?redir=vcv" xr:uid="{E2561456-7E7F-B340-BF4C-BA30C3908463}"/>
    <hyperlink ref="AX1115" r:id="rId3491" display="https://www.ncbi.nlm.nih.gov/clinvar/variation//?redir=vcv" xr:uid="{42B6F403-8E90-BA49-A533-B6D7FEA9AEBE}"/>
    <hyperlink ref="AX1117" r:id="rId3492" display="https://www.ncbi.nlm.nih.gov/clinvar/variation//?redir=vcv" xr:uid="{EDDE4CBC-F355-BC40-B93C-649B2B6BEB11}"/>
    <hyperlink ref="AX1116" r:id="rId3493" display="https://www.ncbi.nlm.nih.gov/clinvar/variation//?redir=vcv" xr:uid="{7EDCB579-C929-A749-9349-675F13CCA5E8}"/>
    <hyperlink ref="AX2729" r:id="rId3494" display="https://www.ncbi.nlm.nih.gov/clinvar/variation//?redir=vcv" xr:uid="{D7D2B38B-3F90-A247-9428-4EFCCA1FF84B}"/>
    <hyperlink ref="AX1118" r:id="rId3495" display="https://www.ncbi.nlm.nih.gov/clinvar/variation//?redir=vcv" xr:uid="{3E635214-788E-D642-8CCF-A3A22F1D1D98}"/>
    <hyperlink ref="AX1121" r:id="rId3496" display="https://www.ncbi.nlm.nih.gov/clinvar/variation//?redir=vcv" xr:uid="{900A7A9D-613A-8547-91F6-521ABF914931}"/>
    <hyperlink ref="AX1122" r:id="rId3497" display="https://www.ncbi.nlm.nih.gov/clinvar/variation//?redir=vcv" xr:uid="{CC1C7443-8F2D-E94F-9492-21943409A324}"/>
    <hyperlink ref="AX1123" r:id="rId3498" display="https://www.ncbi.nlm.nih.gov/clinvar/variation//?redir=vcv" xr:uid="{71ED2185-0A79-B242-A37D-9BFD57051F63}"/>
    <hyperlink ref="AX1124" r:id="rId3499" display="https://www.ncbi.nlm.nih.gov/clinvar/variation//?redir=vcv" xr:uid="{68176358-C710-2149-ACA5-6D920EB5F566}"/>
    <hyperlink ref="AX1126" r:id="rId3500" display="https://www.ncbi.nlm.nih.gov/clinvar/variation//?redir=vcv" xr:uid="{956B1274-EF9B-0146-B7FC-91A0E5C27E63}"/>
    <hyperlink ref="AX1128" r:id="rId3501" display="https://www.ncbi.nlm.nih.gov/clinvar/variation//?redir=vcv" xr:uid="{CD6392FD-B8BA-E745-B821-BEDE81A71030}"/>
    <hyperlink ref="AX1127" r:id="rId3502" display="https://www.ncbi.nlm.nih.gov/clinvar/variation//?redir=vcv" xr:uid="{B1FA3C4D-82CE-1446-94CD-D9B9B2514B03}"/>
    <hyperlink ref="AX1129" r:id="rId3503" display="https://www.ncbi.nlm.nih.gov/clinvar/variation//?redir=vcv" xr:uid="{C5C8B201-2E40-5A4B-98DD-80EFF6BB6855}"/>
    <hyperlink ref="AX1130" r:id="rId3504" display="https://www.ncbi.nlm.nih.gov/clinvar/variation//?redir=vcv" xr:uid="{C5C4A3CD-4033-D345-8B0C-8851C6398EEB}"/>
    <hyperlink ref="AX218" r:id="rId3505" display="https://www.ncbi.nlm.nih.gov/clinvar/variation//?redir=vcv" xr:uid="{E082B46D-FF94-FC48-9BB9-C045236EB3CA}"/>
    <hyperlink ref="AX2730" r:id="rId3506" display="https://www.ncbi.nlm.nih.gov/clinvar/variation//?redir=vcv" xr:uid="{2BC72B69-1E48-B840-8B30-E188C656C8B9}"/>
    <hyperlink ref="AX1134" r:id="rId3507" display="https://www.ncbi.nlm.nih.gov/clinvar/variation//?redir=vcv" xr:uid="{448EF251-2756-DC40-9831-B1CB3D404566}"/>
    <hyperlink ref="AX1137" r:id="rId3508" display="https://www.ncbi.nlm.nih.gov/clinvar/variation//?redir=vcv" xr:uid="{5257CFCC-6A72-D94D-84F8-75AF11A7CA5A}"/>
    <hyperlink ref="AX1138" r:id="rId3509" display="https://www.ncbi.nlm.nih.gov/clinvar/variation//?redir=vcv" xr:uid="{D61814EA-95A2-9544-B103-7110B7FB83AD}"/>
    <hyperlink ref="AX1141" r:id="rId3510" display="https://www.ncbi.nlm.nih.gov/clinvar/variation//?redir=vcv" xr:uid="{30C52518-EC14-294E-A082-B06F10B12FC8}"/>
    <hyperlink ref="AX1142" r:id="rId3511" display="https://www.ncbi.nlm.nih.gov/clinvar/variation//?redir=vcv" xr:uid="{57A97246-ED6B-8249-94FC-FA2B22A6905F}"/>
    <hyperlink ref="AX1154" r:id="rId3512" display="https://www.ncbi.nlm.nih.gov/clinvar/variation//?redir=vcv" xr:uid="{62108BD2-27C4-3A4C-988D-CF312A7395EC}"/>
    <hyperlink ref="AX1155" r:id="rId3513" display="https://www.ncbi.nlm.nih.gov/clinvar/variation//?redir=vcv" xr:uid="{729D9B7B-D2CE-1441-BC91-46093AD2550D}"/>
    <hyperlink ref="AX1156" r:id="rId3514" display="https://www.ncbi.nlm.nih.gov/clinvar/variation//?redir=vcv" xr:uid="{54AB079A-C823-CA40-ADF0-8588C0E9480F}"/>
    <hyperlink ref="AX1160" r:id="rId3515" display="https://www.ncbi.nlm.nih.gov/clinvar/variation//?redir=vcv" xr:uid="{8621E373-C210-AB4C-AB85-ABE7E9FCA3F6}"/>
    <hyperlink ref="AX1161" r:id="rId3516" display="https://www.ncbi.nlm.nih.gov/clinvar/variation//?redir=vcv" xr:uid="{FA0E872D-0CA8-A242-BB00-A415914F00A4}"/>
    <hyperlink ref="AX1157" r:id="rId3517" display="https://www.ncbi.nlm.nih.gov/clinvar/variation//?redir=vcv" xr:uid="{7DCC96A6-563B-144F-82A7-93E966405DBF}"/>
    <hyperlink ref="AX2731" r:id="rId3518" display="https://www.ncbi.nlm.nih.gov/clinvar/variation//?redir=vcv" xr:uid="{59208A35-6867-AA47-8DF3-4720825C82E4}"/>
    <hyperlink ref="AX1226" r:id="rId3519" display="https://www.ncbi.nlm.nih.gov/clinvar/variation//?redir=vcv" xr:uid="{97522B63-5D6D-C84B-B11B-D5FC8A114866}"/>
    <hyperlink ref="AX1227" r:id="rId3520" display="https://www.ncbi.nlm.nih.gov/clinvar/variation//?redir=vcv" xr:uid="{9E42D523-DE59-C741-8A2C-974B11505B96}"/>
    <hyperlink ref="AX2732" r:id="rId3521" display="https://www.ncbi.nlm.nih.gov/clinvar/variation//?redir=vcv" xr:uid="{28BDBC0C-CDB9-3644-9216-1A4CA8D80703}"/>
    <hyperlink ref="AX1230" r:id="rId3522" display="https://www.ncbi.nlm.nih.gov/clinvar/variation//?redir=vcv" xr:uid="{AE8DA97D-0FD6-E54F-A4BC-25BDC1C4196A}"/>
    <hyperlink ref="AX2668" r:id="rId3523" display="https://www.ncbi.nlm.nih.gov/clinvar/variation//?redir=vcv" xr:uid="{756C7BE5-DA5D-F843-87B6-40F53C98DBFA}"/>
    <hyperlink ref="AX1232" r:id="rId3524" display="https://www.ncbi.nlm.nih.gov/clinvar/variation//?redir=vcv" xr:uid="{62A26FF4-D0B1-4F48-8971-5D1B55D9BC18}"/>
    <hyperlink ref="AX1233" r:id="rId3525" display="https://www.ncbi.nlm.nih.gov/clinvar/variation//?redir=vcv" xr:uid="{457FB6BC-F798-1E40-8E29-72A649F138D2}"/>
    <hyperlink ref="AX1236" r:id="rId3526" display="https://www.ncbi.nlm.nih.gov/clinvar/variation//?redir=vcv" xr:uid="{94538D1B-F08D-A84F-BA13-94566853B585}"/>
    <hyperlink ref="AX1237" r:id="rId3527" display="https://www.ncbi.nlm.nih.gov/clinvar/variation//?redir=vcv" xr:uid="{3C4BEC7D-D650-804A-BDD2-522E21CA9467}"/>
    <hyperlink ref="AX1235" r:id="rId3528" display="https://www.ncbi.nlm.nih.gov/clinvar/variation//?redir=vcv" xr:uid="{853AAC09-4621-8548-9961-65CF48965713}"/>
    <hyperlink ref="AX1234" r:id="rId3529" xr:uid="{8E867335-CA49-A94C-B58A-035532B43684}"/>
    <hyperlink ref="AX1239" r:id="rId3530" display="https://www.ncbi.nlm.nih.gov/clinvar/variation//?redir=vcv" xr:uid="{63F1C36B-953F-6141-8542-ED38DFDDD8F7}"/>
    <hyperlink ref="AX1245" r:id="rId3531" display="https://www.ncbi.nlm.nih.gov/clinvar/variation//?redir=vcv" xr:uid="{AF836872-EDD9-D648-AF93-63946662E549}"/>
    <hyperlink ref="AX1244" r:id="rId3532" display="https://www.ncbi.nlm.nih.gov/clinvar/variation//?redir=vcv" xr:uid="{37FDB703-7BA7-6C44-8D8D-AF20505DD381}"/>
    <hyperlink ref="AX1295" r:id="rId3533" display="https://www.ncbi.nlm.nih.gov/clinvar/variation//?redir=vcv" xr:uid="{46535E0F-5BE2-B742-988A-E0CE55C3BF2D}"/>
    <hyperlink ref="AX227" r:id="rId3534" display="https://www.ncbi.nlm.nih.gov/clinvar/variation//?redir=vcv" xr:uid="{D4EEF9DA-42EF-4044-872D-9B74BF238E4E}"/>
    <hyperlink ref="AX1296" r:id="rId3535" display="https://www.ncbi.nlm.nih.gov/clinvar/variation//?redir=vcv" xr:uid="{8238F8D7-2105-1D4A-B8D7-062D8A0A1B0E}"/>
    <hyperlink ref="AX1299" r:id="rId3536" display="https://www.ncbi.nlm.nih.gov/clinvar/variation//?redir=vcv" xr:uid="{50D77078-396D-5947-A962-61BF2F7A7B8B}"/>
    <hyperlink ref="AX230" r:id="rId3537" display="https://www.ncbi.nlm.nih.gov/clinvar/variation//?redir=vcv" xr:uid="{4C1645B9-52F1-234E-8C32-6C3433BB9741}"/>
    <hyperlink ref="AX234" r:id="rId3538" display="https://www.ncbi.nlm.nih.gov/clinvar/variation//?redir=vcv" xr:uid="{72C26EEC-1FDD-2844-B47C-15010BF395E0}"/>
    <hyperlink ref="AX231" r:id="rId3539" display="https://www.ncbi.nlm.nih.gov/clinvar/variation//?redir=vcv" xr:uid="{8B8FCF83-B870-7C43-9CE6-5E207C6200E7}"/>
    <hyperlink ref="AX1301" r:id="rId3540" display="https://www.ncbi.nlm.nih.gov/clinvar/variation//?redir=vcv" xr:uid="{C7A51E56-C801-4546-B2C0-3E15B6200624}"/>
    <hyperlink ref="AX1302" r:id="rId3541" display="https://www.ncbi.nlm.nih.gov/clinvar/variation//?redir=vcv" xr:uid="{6956005E-9A25-4041-A79B-4E6BCD6E9FF3}"/>
    <hyperlink ref="AX1300" r:id="rId3542" display="https://www.ncbi.nlm.nih.gov/clinvar/variation//?redir=vcv" xr:uid="{8E5BAE31-814A-3142-865E-DC7F2493B76E}"/>
    <hyperlink ref="AX1303" r:id="rId3543" display="https://www.ncbi.nlm.nih.gov/clinvar/variation//?redir=vcv" xr:uid="{3A1BE0ED-7687-604E-B917-9A72C825B567}"/>
    <hyperlink ref="AX1304" r:id="rId3544" display="https://www.ncbi.nlm.nih.gov/clinvar/variation//?redir=vcv" xr:uid="{8B0AC2F9-7F05-4D4B-8E7A-9FC9E88E3370}"/>
    <hyperlink ref="AX1305" r:id="rId3545" display="https://www.ncbi.nlm.nih.gov/clinvar/variation//?redir=vcv" xr:uid="{E1FBDD69-AFE5-664E-B6EA-233A73E16A36}"/>
    <hyperlink ref="AX2958" r:id="rId3546" display="https://www.ncbi.nlm.nih.gov/clinvar/variation//?redir=vcv" xr:uid="{42249AB0-4C71-3A42-8F3D-0A7FFE864B45}"/>
    <hyperlink ref="AX1317" r:id="rId3547" display="https://www.ncbi.nlm.nih.gov/clinvar/variation//?redir=vcv" xr:uid="{C807BF64-3655-934D-B085-2C55C105CF6D}"/>
    <hyperlink ref="AX1318" r:id="rId3548" display="https://www.ncbi.nlm.nih.gov/clinvar/variation//?redir=vcv" xr:uid="{ED09D456-99C2-A74F-9A22-8C7A07954EFD}"/>
    <hyperlink ref="AX1328" r:id="rId3549" display="https://www.ncbi.nlm.nih.gov/clinvar/variation//?redir=vcv" xr:uid="{88811DB2-2037-4044-959D-0096E70D3462}"/>
    <hyperlink ref="AX1326" r:id="rId3550" display="https://www.ncbi.nlm.nih.gov/clinvar/variation//?redir=vcv" xr:uid="{7F090CDA-CBF8-2246-9A7F-40E5A8550777}"/>
    <hyperlink ref="AX1327" r:id="rId3551" display="https://www.ncbi.nlm.nih.gov/clinvar/variation//?redir=vcv" xr:uid="{F0AE0FA1-3C36-544F-8F7A-E39937295334}"/>
    <hyperlink ref="AX1325" r:id="rId3552" display="https://www.ncbi.nlm.nih.gov/clinvar/variation//?redir=vcv" xr:uid="{DA518477-95B9-B042-A8D7-90B485850006}"/>
    <hyperlink ref="AX1329" r:id="rId3553" display="https://www.ncbi.nlm.nih.gov/clinvar/variation//?redir=vcv" xr:uid="{10525E78-3529-5141-8163-456FFB4744AD}"/>
    <hyperlink ref="AX2734" r:id="rId3554" display="https://www.ncbi.nlm.nih.gov/clinvar/variation//?redir=vcv" xr:uid="{9389D5B7-50E1-CD4C-B7B6-79CE091246A8}"/>
    <hyperlink ref="AX1331" r:id="rId3555" display="https://www.ncbi.nlm.nih.gov/clinvar/variation//?redir=vcv" xr:uid="{EF050D12-C7AF-9E4C-AD5C-EE7C98ED3F38}"/>
    <hyperlink ref="AX1333" r:id="rId3556" display="https://www.ncbi.nlm.nih.gov/clinvar/variation//?redir=vcv" xr:uid="{B1AEF746-1F19-5A49-9C10-13CC830CBECB}"/>
    <hyperlink ref="AX2735" r:id="rId3557" display="https://www.ncbi.nlm.nih.gov/clinvar/variation//?redir=vcv" xr:uid="{5F41CEEC-7580-9342-8CC7-FC38432E1571}"/>
    <hyperlink ref="AX141" r:id="rId3558" display="https://www.ncbi.nlm.nih.gov/clinvar/variation//?redir=vcv" xr:uid="{CD79047F-A02D-C24E-958A-52E1ADAC3C69}"/>
    <hyperlink ref="AX1334" r:id="rId3559" display="https://www.ncbi.nlm.nih.gov/clinvar/variation//?redir=vcv" xr:uid="{41E8C53D-B20D-3641-B83F-13314B4EC887}"/>
    <hyperlink ref="AX1381" r:id="rId3560" display="https://www.ncbi.nlm.nih.gov/clinvar/variation//?redir=vcv" xr:uid="{8838D0B7-75DD-2544-BC6C-6D0ACC03562F}"/>
    <hyperlink ref="AX2960" r:id="rId3561" display="https://www.ncbi.nlm.nih.gov/clinvar/variation//?redir=vcv" xr:uid="{FA20C48E-9440-0B44-A9C8-6EE8C52A24F8}"/>
    <hyperlink ref="AX2905" r:id="rId3562" display="https://www.ncbi.nlm.nih.gov/clinvar/variation//?redir=vcv" xr:uid="{414EEF7F-F580-574A-A70D-80545B36C66C}"/>
    <hyperlink ref="AX1385" r:id="rId3563" display="https://www.ncbi.nlm.nih.gov/clinvar/variation//?redir=vcv" xr:uid="{D7246C8B-6136-144B-B85F-202D6ADA4BD1}"/>
    <hyperlink ref="AX1388" r:id="rId3564" display="https://www.ncbi.nlm.nih.gov/clinvar/variation//?redir=vcv" xr:uid="{FED4A70F-2652-D54F-B5D5-A1F02931955B}"/>
    <hyperlink ref="AX1386" r:id="rId3565" display="https://www.ncbi.nlm.nih.gov/clinvar/variation//?redir=vcv" xr:uid="{C91B6BC0-E75B-1943-9B10-72EE487B50D7}"/>
    <hyperlink ref="AX2736" r:id="rId3566" display="https://www.ncbi.nlm.nih.gov/clinvar/variation//?redir=vcv" xr:uid="{DED03EAD-32A2-5440-98D9-990086ED6797}"/>
    <hyperlink ref="AX1390" r:id="rId3567" display="https://www.ncbi.nlm.nih.gov/clinvar/variation//?redir=vcv" xr:uid="{E79BB1AA-C9F1-1349-B1CB-A31576F5CE22}"/>
    <hyperlink ref="AX64" r:id="rId3568" display="https://www.ncbi.nlm.nih.gov/clinvar/variation//?redir=vcv" xr:uid="{7DA250FB-5A8C-444E-8581-079194900AFB}"/>
    <hyperlink ref="AX1389" r:id="rId3569" display="https://www.ncbi.nlm.nih.gov/clinvar/variation//?redir=vcv" xr:uid="{9E024F67-75A6-9540-8B35-FC5C3E46EBAD}"/>
    <hyperlink ref="AX238" r:id="rId3570" display="https://www.ncbi.nlm.nih.gov/clinvar/variation//?redir=vcv" xr:uid="{D4993200-3DE1-D14D-BA9E-92815E5055C7}"/>
    <hyperlink ref="AX1391" r:id="rId3571" display="https://www.ncbi.nlm.nih.gov/clinvar/variation//?redir=vcv" xr:uid="{3DED3704-0981-4D4D-9A00-09ABEAEF90D2}"/>
    <hyperlink ref="AX1387" r:id="rId3572" display="https://www.ncbi.nlm.nih.gov/clinvar/variation//?redir=vcv" xr:uid="{5EE1CB5B-C340-E74B-8A54-BF6E6889B103}"/>
    <hyperlink ref="AX1392" r:id="rId3573" display="https://www.ncbi.nlm.nih.gov/clinvar/variation//?redir=vcv" xr:uid="{C586AD5F-02A0-E549-8925-7B6862476EB7}"/>
    <hyperlink ref="AX1393" r:id="rId3574" display="https://www.ncbi.nlm.nih.gov/clinvar/variation//?redir=vcv" xr:uid="{DA0A7345-47AA-7F44-9239-E0E94CD7A424}"/>
    <hyperlink ref="AX2737" r:id="rId3575" display="https://www.ncbi.nlm.nih.gov/clinvar/variation//?redir=vcv" xr:uid="{F25126D0-20EE-004F-AF64-100343CDEAFD}"/>
    <hyperlink ref="AX2738" r:id="rId3576" display="https://www.ncbi.nlm.nih.gov/clinvar/variation//?redir=vcv" xr:uid="{0D2C87EE-04A0-7B42-B7FF-A943254C3C8E}"/>
    <hyperlink ref="AX1405" r:id="rId3577" display="https://www.ncbi.nlm.nih.gov/clinvar/variation//?redir=vcv" xr:uid="{A79197B6-5C09-2641-9C90-68EE9B9C6FB0}"/>
    <hyperlink ref="AX1407" r:id="rId3578" display="https://www.ncbi.nlm.nih.gov/clinvar/variation//?redir=vcv" xr:uid="{FA4A8961-7703-6F44-970E-4BABCFBA310B}"/>
    <hyperlink ref="AX1408" r:id="rId3579" display="https://www.ncbi.nlm.nih.gov/clinvar/variation//?redir=vcv" xr:uid="{724D17C3-557F-A74E-945D-2BA25516E42B}"/>
    <hyperlink ref="AX1404" r:id="rId3580" display="https://www.ncbi.nlm.nih.gov/clinvar/variation//?redir=vcv" xr:uid="{DC7CF690-A00B-5B47-AC7E-446B5CC478C6}"/>
    <hyperlink ref="AX1409" r:id="rId3581" display="https://www.ncbi.nlm.nih.gov/clinvar/variation//?redir=vcv" xr:uid="{68B05164-0314-C14A-BECE-392CB247E0E7}"/>
    <hyperlink ref="AX1394" r:id="rId3582" display="https://www.ncbi.nlm.nih.gov/clinvar/variation//?redir=vcv" xr:uid="{05E8498C-2C67-584E-ACE5-B3994D698585}"/>
    <hyperlink ref="AX1397" r:id="rId3583" display="https://www.ncbi.nlm.nih.gov/clinvar/variation//?redir=vcv" xr:uid="{CDA67D0D-02E7-A544-A192-98C35A0C8097}"/>
    <hyperlink ref="AX1399" r:id="rId3584" display="https://www.ncbi.nlm.nih.gov/clinvar/variation//?redir=vcv" xr:uid="{B9BD7A8E-A579-3F4C-87A7-D3D17C3456F1}"/>
    <hyperlink ref="AX1395" r:id="rId3585" display="https://www.ncbi.nlm.nih.gov/clinvar/variation//?redir=vcv" xr:uid="{60B04661-08B7-4A44-B717-AE61220FD460}"/>
    <hyperlink ref="AX1396" r:id="rId3586" display="https://www.ncbi.nlm.nih.gov/clinvar/variation//?redir=vcv" xr:uid="{1806CE7F-1591-CD49-95CE-C50AC62DCD3B}"/>
    <hyperlink ref="AX1398" r:id="rId3587" display="https://www.ncbi.nlm.nih.gov/clinvar/variation//?redir=vcv" xr:uid="{74C10002-A03F-9340-8CBB-E6C19D3770F8}"/>
    <hyperlink ref="AX65" r:id="rId3588" display="https://www.ncbi.nlm.nih.gov/clinvar/variation//?redir=vcv" xr:uid="{D297CA47-F7AF-9A49-AE3B-3645181F8263}"/>
    <hyperlink ref="AX1400" r:id="rId3589" display="https://www.ncbi.nlm.nih.gov/clinvar/variation//?redir=vcv" xr:uid="{DE2F5378-0430-154E-99B5-CA55759007B3}"/>
    <hyperlink ref="AX1416" r:id="rId3590" display="https://www.ncbi.nlm.nih.gov/clinvar/variation//?redir=vcv" xr:uid="{39DBFEAF-A09C-CD47-BD8F-D9092D96164B}"/>
    <hyperlink ref="AX2842" r:id="rId3591" display="https://www.ncbi.nlm.nih.gov/clinvar/variation//?redir=vcv" xr:uid="{BD46E52F-79A1-E248-9628-B6A597CF19EF}"/>
    <hyperlink ref="AX1421" r:id="rId3592" display="https://www.ncbi.nlm.nih.gov/clinvar/variation//?redir=vcv" xr:uid="{B19E4965-E12E-7D4A-BFC7-3AA0EC43AF60}"/>
    <hyperlink ref="AX1422" r:id="rId3593" display="https://www.ncbi.nlm.nih.gov/clinvar/variation//?redir=vcv" xr:uid="{3D390297-5A0F-3945-B150-EAB4CA9259DB}"/>
    <hyperlink ref="AX1419" r:id="rId3594" display="https://www.ncbi.nlm.nih.gov/clinvar/variation//?redir=vcv" xr:uid="{66A47AE9-D377-7B46-9A76-851DA68B7B8E}"/>
    <hyperlink ref="AX1420" r:id="rId3595" display="https://www.ncbi.nlm.nih.gov/clinvar/variation//?redir=vcv" xr:uid="{AC91E643-F62C-E441-B188-299594B478BC}"/>
    <hyperlink ref="AX1423" r:id="rId3596" display="https://www.ncbi.nlm.nih.gov/clinvar/variation//?redir=vcv" xr:uid="{9E141D32-3CBB-4742-845C-AACFD1EA221A}"/>
    <hyperlink ref="AX1424" r:id="rId3597" display="https://www.ncbi.nlm.nih.gov/clinvar/variation//?redir=vcv" xr:uid="{79390832-DC23-EE4B-BB0D-E8D73D5550DA}"/>
    <hyperlink ref="AX1425" r:id="rId3598" display="https://www.ncbi.nlm.nih.gov/clinvar/variation//?redir=vcv" xr:uid="{B5FDA217-A831-684D-A564-F08512AEC587}"/>
    <hyperlink ref="AX66" r:id="rId3599" display="https://www.ncbi.nlm.nih.gov/clinvar/variation//?redir=vcv" xr:uid="{F248F71B-96C5-0141-B4C0-4249BA9EBE93}"/>
    <hyperlink ref="AX1427" r:id="rId3600" display="https://www.ncbi.nlm.nih.gov/clinvar/variation//?redir=vcv" xr:uid="{E06F6205-9E90-BC41-A3F3-B19DE05051D1}"/>
    <hyperlink ref="AX1428" r:id="rId3601" display="https://www.ncbi.nlm.nih.gov/clinvar/variation//?redir=vcv" xr:uid="{71D994B4-2DD5-D64D-A3AB-C53449E373AE}"/>
    <hyperlink ref="AX1429" r:id="rId3602" display="https://www.ncbi.nlm.nih.gov/clinvar/variation//?redir=vcv" xr:uid="{3D519985-D53B-2B48-A779-FD9BABCB0DE2}"/>
    <hyperlink ref="AX1431" r:id="rId3603" display="https://www.ncbi.nlm.nih.gov/clinvar/variation//?redir=vcv" xr:uid="{21A8F808-26EA-0344-9C1C-2594C2B86A9D}"/>
    <hyperlink ref="AX67" r:id="rId3604" display="https://www.ncbi.nlm.nih.gov/clinvar/variation//?redir=vcv" xr:uid="{51A5158E-9579-C54F-AFCC-BB42C42C7914}"/>
    <hyperlink ref="AX1433" r:id="rId3605" display="https://www.ncbi.nlm.nih.gov/clinvar/variation//?redir=vcv" xr:uid="{7AF35859-C98D-A849-84DA-9D44076568C2}"/>
    <hyperlink ref="AX1434" r:id="rId3606" display="https://www.ncbi.nlm.nih.gov/clinvar/variation//?redir=vcv" xr:uid="{EA1522C1-96AB-D94B-8278-A3C3F226AA54}"/>
    <hyperlink ref="AX2995" r:id="rId3607" display="https://www.ncbi.nlm.nih.gov/clinvar/variation//?redir=vcv" xr:uid="{276E6A9B-51A2-994C-A39B-2BAC30ABAE90}"/>
    <hyperlink ref="AX1435" r:id="rId3608" display="https://www.ncbi.nlm.nih.gov/clinvar/variation//?redir=vcv" xr:uid="{C14C1D5C-34AC-D34B-99B0-6C577BBDDB4D}"/>
    <hyperlink ref="AX2584" r:id="rId3609" display="https://www.ncbi.nlm.nih.gov/clinvar/variation//?redir=vcv" xr:uid="{419B7332-AAF7-DB4C-BA47-7A21F515BFF5}"/>
    <hyperlink ref="AX1443" r:id="rId3610" display="https://www.ncbi.nlm.nih.gov/clinvar/variation//?redir=vcv" xr:uid="{471F0D9D-0F29-2D4C-B63B-794E09F70BF2}"/>
    <hyperlink ref="AX1444" r:id="rId3611" display="https://www.ncbi.nlm.nih.gov/clinvar/variation//?redir=vcv" xr:uid="{C3DF043E-AA4E-E24A-8CAB-6D226048A1DB}"/>
    <hyperlink ref="AX2863" r:id="rId3612" display="https://www.ncbi.nlm.nih.gov/clinvar/variation//?redir=vcv" xr:uid="{533BB7DB-A490-0D4C-A9BC-0F9A62FF1268}"/>
    <hyperlink ref="AX1445" r:id="rId3613" display="https://www.ncbi.nlm.nih.gov/clinvar/variation//?redir=vcv" xr:uid="{B275D169-2645-3444-8AC4-2F936B106997}"/>
    <hyperlink ref="AX1446" r:id="rId3614" display="https://www.ncbi.nlm.nih.gov/clinvar/variation//?redir=vcv" xr:uid="{D14E9AD6-31B4-BB42-82C7-B152A611F28A}"/>
    <hyperlink ref="AX1447" r:id="rId3615" display="https://www.ncbi.nlm.nih.gov/clinvar/variation//?redir=vcv" xr:uid="{C5DFA3F3-DAFC-1B41-A048-A14619CAAB4B}"/>
    <hyperlink ref="AX1448" r:id="rId3616" display="https://www.ncbi.nlm.nih.gov/clinvar/variation//?redir=vcv" xr:uid="{56F37821-B103-654D-ACAD-6186A492FDF0}"/>
    <hyperlink ref="AX1452" r:id="rId3617" display="https://www.ncbi.nlm.nih.gov/clinvar/variation//?redir=vcv" xr:uid="{DBF39F4A-4102-0C41-9B16-FDFA54E5192F}"/>
    <hyperlink ref="AX1454" r:id="rId3618" display="https://www.ncbi.nlm.nih.gov/clinvar/variation//?redir=vcv" xr:uid="{D7093FFA-B8E4-9442-B0DB-6B4658EE32DC}"/>
    <hyperlink ref="AX1456" r:id="rId3619" display="https://www.ncbi.nlm.nih.gov/clinvar/variation//?redir=vcv" xr:uid="{6CB2D110-D408-604C-8218-854800F567BD}"/>
    <hyperlink ref="AX1455" r:id="rId3620" display="https://www.ncbi.nlm.nih.gov/clinvar/variation//?redir=vcv" xr:uid="{850024DF-0F72-6146-BB88-D8565347DBFB}"/>
    <hyperlink ref="AX1460" r:id="rId3621" display="https://www.ncbi.nlm.nih.gov/clinvar/variation//?redir=vcv" xr:uid="{FCDBD7F7-50B6-B848-940D-A8A542FFAE7C}"/>
    <hyperlink ref="AX1461" r:id="rId3622" display="https://www.ncbi.nlm.nih.gov/clinvar/variation//?redir=vcv" xr:uid="{25185E40-0A86-8749-A932-58182BD4132A}"/>
    <hyperlink ref="AX2789" r:id="rId3623" display="https://www.ncbi.nlm.nih.gov/clinvar/variation//?redir=vcv" xr:uid="{9F7C8119-8B11-4849-8949-997C5F56C2B3}"/>
    <hyperlink ref="AX68" r:id="rId3624" display="https://www.ncbi.nlm.nih.gov/clinvar/variation//?redir=vcv" xr:uid="{97D54B0C-90A3-8E4D-A253-37816EDD34B5}"/>
    <hyperlink ref="AX1458" r:id="rId3625" display="https://www.ncbi.nlm.nih.gov/clinvar/variation//?redir=vcv" xr:uid="{5DFD7F0A-F75B-0542-84D6-046122E54141}"/>
    <hyperlink ref="AX1464" r:id="rId3626" display="https://www.ncbi.nlm.nih.gov/clinvar/variation//?redir=vcv" xr:uid="{66640D11-58D0-8F48-B0CA-D100ED68096C}"/>
    <hyperlink ref="AX2586" r:id="rId3627" display="https://www.ncbi.nlm.nih.gov/clinvar/variation//?redir=vcv" xr:uid="{7C32AF4E-B3F1-C446-A684-D2C6DC9CB856}"/>
    <hyperlink ref="AX1465" r:id="rId3628" display="https://www.ncbi.nlm.nih.gov/clinvar/variation//?redir=vcv" xr:uid="{AE94DD75-E069-C54C-B43F-C97D4212FC59}"/>
    <hyperlink ref="AX1467" r:id="rId3629" display="https://www.ncbi.nlm.nih.gov/clinvar/variation//?redir=vcv" xr:uid="{61196F02-5FFF-AC4B-AC88-3420BDB91CE1}"/>
    <hyperlink ref="AX1466" r:id="rId3630" display="https://www.ncbi.nlm.nih.gov/clinvar/variation//?redir=vcv" xr:uid="{50902955-411D-B745-AEDE-4C9302B77E0F}"/>
    <hyperlink ref="AX1468" r:id="rId3631" display="https://www.ncbi.nlm.nih.gov/clinvar/variation//?redir=vcv" xr:uid="{1E612BFD-F1CF-104E-9B6A-9FE4270787B2}"/>
    <hyperlink ref="AX2740" r:id="rId3632" xr:uid="{A2AB26D5-C47A-5441-841C-ACA444DF883D}"/>
    <hyperlink ref="AX1471" r:id="rId3633" display="https://www.ncbi.nlm.nih.gov/clinvar/variation//?redir=vcv" xr:uid="{4CB34665-0FB4-5E43-828B-E98E4BB3A42F}"/>
    <hyperlink ref="AX1470" r:id="rId3634" display="https://www.ncbi.nlm.nih.gov/clinvar/variation//?redir=vcv" xr:uid="{96AB257D-3DCA-404A-BB07-85DCAD0B7C37}"/>
    <hyperlink ref="AX69" r:id="rId3635" display="https://www.ncbi.nlm.nih.gov/clinvar/variation//?redir=vcv" xr:uid="{13917117-2556-5F4D-9F03-43A9335DFE99}"/>
    <hyperlink ref="AX1479" r:id="rId3636" display="https://www.ncbi.nlm.nih.gov/clinvar/variation//?redir=vcv" xr:uid="{230EF73E-4A78-004B-8ECA-F64F5372B82B}"/>
    <hyperlink ref="AX1483" r:id="rId3637" display="https://www.ncbi.nlm.nih.gov/clinvar/variation//?redir=vcv" xr:uid="{18FDD01D-63E6-D447-839F-185F8B2B41B6}"/>
    <hyperlink ref="AX2742" r:id="rId3638" display="https://www.ncbi.nlm.nih.gov/clinvar/variation//?redir=vcv" xr:uid="{7293200B-B1E9-AA47-BFD2-3F5D39F81968}"/>
    <hyperlink ref="AX1486" r:id="rId3639" display="https://www.ncbi.nlm.nih.gov/clinvar/variation//?redir=vcv" xr:uid="{C41836BA-4A02-4C49-9B8B-98D6C5350315}"/>
    <hyperlink ref="AX1488" r:id="rId3640" display="https://www.ncbi.nlm.nih.gov/clinvar/variation//?redir=vcv" xr:uid="{FC78536B-EEA3-6F44-BDD4-5544922AD50F}"/>
    <hyperlink ref="AX1489" r:id="rId3641" display="https://www.ncbi.nlm.nih.gov/clinvar/variation//?redir=vcv" xr:uid="{19C0324D-910E-5141-9536-4FF512F9084D}"/>
    <hyperlink ref="AX1477" r:id="rId3642" display="https://www.ncbi.nlm.nih.gov/clinvar/variation//?redir=vcv" xr:uid="{53C36F57-7F8D-7343-8603-4559B5362BBF}"/>
    <hyperlink ref="AX1475" r:id="rId3643" display="https://www.ncbi.nlm.nih.gov/clinvar/variation//?redir=vcv" xr:uid="{34E60EB6-D60F-E84C-83D5-372A1EBF13E9}"/>
    <hyperlink ref="AX2962" r:id="rId3644" xr:uid="{EB99DF8D-700C-0841-8685-EDA5C67A3F4D}"/>
    <hyperlink ref="AX1494" r:id="rId3645" display="https://www.ncbi.nlm.nih.gov/clinvar/variation//?redir=vcv" xr:uid="{F1D21156-E256-7441-A67F-30BFEA6101C2}"/>
    <hyperlink ref="AX1499" r:id="rId3646" display="https://www.ncbi.nlm.nih.gov/clinvar/variation//?redir=vcv" xr:uid="{6714086F-9EEA-104B-A79D-6B979C14B00A}"/>
    <hyperlink ref="AX70" r:id="rId3647" display="https://www.ncbi.nlm.nih.gov/clinvar/variation//?redir=vcv" xr:uid="{1B8A0D89-3268-5C4F-A87A-052F3B9E3981}"/>
    <hyperlink ref="AX2684" r:id="rId3648" display="https://www.ncbi.nlm.nih.gov/clinvar/variation//?redir=vcv" xr:uid="{E0A4DE99-6410-374A-A732-A55A8DE6C7CD}"/>
    <hyperlink ref="AX2518" r:id="rId3649" xr:uid="{99E4FDC8-9952-3A40-9A7A-B2ED1C8C9544}"/>
    <hyperlink ref="AX239" r:id="rId3650" display="https://www.ncbi.nlm.nih.gov/clinvar/variation//?redir=vcv" xr:uid="{A8565BBA-F71A-9647-BD1F-73761C56111D}"/>
    <hyperlink ref="AX1504" r:id="rId3651" display="https://www.ncbi.nlm.nih.gov/clinvar/variation//?redir=vcv" xr:uid="{3E31D007-FC4F-BC45-8F3B-0D37F7A33CB3}"/>
    <hyperlink ref="AX1506" r:id="rId3652" display="https://www.ncbi.nlm.nih.gov/clinvar/variation//?redir=vcv" xr:uid="{7C722565-C9AA-4746-B933-F33DD22BCBE5}"/>
    <hyperlink ref="AX1507" r:id="rId3653" display="https://www.ncbi.nlm.nih.gov/clinvar/variation//?redir=vcv" xr:uid="{9D69D076-563B-FF4E-8A39-4009D0BF093C}"/>
    <hyperlink ref="AX1510" r:id="rId3654" display="https://www.ncbi.nlm.nih.gov/clinvar/variation//?redir=vcv" xr:uid="{E2C66383-6E6A-8040-B90D-1E445FB47153}"/>
    <hyperlink ref="AX1511" r:id="rId3655" display="https://www.ncbi.nlm.nih.gov/clinvar/variation//?redir=vcv" xr:uid="{F4C3706C-5F4C-6741-8BCE-1219E2875D27}"/>
    <hyperlink ref="AX1513" r:id="rId3656" display="https://www.ncbi.nlm.nih.gov/clinvar/variation//?redir=vcv" xr:uid="{B00EEF47-D58D-B144-B15D-3F91F388EC88}"/>
    <hyperlink ref="AX240" r:id="rId3657" display="https://www.ncbi.nlm.nih.gov/clinvar/variation//?redir=vcv" xr:uid="{42BD452B-9A23-D548-84E7-DDF844D22483}"/>
    <hyperlink ref="AX241" r:id="rId3658" display="https://www.ncbi.nlm.nih.gov/clinvar/variation//?redir=vcv" xr:uid="{F41337CA-31ED-3347-99BB-F912F14896EF}"/>
    <hyperlink ref="AX1514" r:id="rId3659" display="https://www.ncbi.nlm.nih.gov/clinvar/variation//?redir=vcv" xr:uid="{62C57F3E-DABB-7A40-B793-B6AEF3BC21D6}"/>
    <hyperlink ref="AX1515" r:id="rId3660" display="https://www.ncbi.nlm.nih.gov/clinvar/variation//?redir=vcv" xr:uid="{4D7B5D56-A34E-9949-A17C-4C215AA94726}"/>
    <hyperlink ref="AX1516" r:id="rId3661" display="https://www.ncbi.nlm.nih.gov/clinvar/variation//?redir=vcv" xr:uid="{0C8F5A91-BC4D-5B49-8DA8-4A6ECE5F4E70}"/>
    <hyperlink ref="AX2475" r:id="rId3662" display="https://www.ncbi.nlm.nih.gov/clinvar/variation//?redir=vcv" xr:uid="{3324505A-43D1-A141-B07D-30956E946034}"/>
    <hyperlink ref="AX2476" r:id="rId3663" display="https://www.ncbi.nlm.nih.gov/clinvar/variation//?redir=vcv" xr:uid="{6F4C530E-50D3-AB4D-B34E-E471F452E2D6}"/>
    <hyperlink ref="AX2589" r:id="rId3664" display="https://www.ncbi.nlm.nih.gov/clinvar/variation//?redir=vcv" xr:uid="{8400359F-4C22-E645-833D-992BFC0268F4}"/>
    <hyperlink ref="AX1518" r:id="rId3665" display="https://www.ncbi.nlm.nih.gov/clinvar/variation//?redir=vcv" xr:uid="{92E4F039-18F0-2D4B-8C2B-E4027558E976}"/>
    <hyperlink ref="AX2963" r:id="rId3666" display="https://www.ncbi.nlm.nih.gov/clinvar/variation//?redir=vcv" xr:uid="{649B93D1-DD42-B345-90EC-2687FEA37388}"/>
    <hyperlink ref="AX1521" r:id="rId3667" display="https://www.ncbi.nlm.nih.gov/clinvar/variation//?redir=vcv" xr:uid="{7AFEF921-92E8-EC48-9567-F58519D150D3}"/>
    <hyperlink ref="AX1523" r:id="rId3668" display="https://www.ncbi.nlm.nih.gov/clinvar/variation//?redir=vcv" xr:uid="{9B264310-F764-A345-8E26-2DE87352BFEE}"/>
    <hyperlink ref="AX1527" r:id="rId3669" display="https://www.ncbi.nlm.nih.gov/clinvar/variation//?redir=vcv" xr:uid="{8599E969-A268-6443-85A7-C4AD7B309BC1}"/>
    <hyperlink ref="AX1528" r:id="rId3670" display="https://www.ncbi.nlm.nih.gov/clinvar/variation//?redir=vcv" xr:uid="{E63FBD12-B2C6-EA41-B346-72D8C2CB7F47}"/>
    <hyperlink ref="AX1529" r:id="rId3671" display="https://www.ncbi.nlm.nih.gov/clinvar/variation//?redir=vcv" xr:uid="{34A5B7B9-3475-E949-8B52-04446985DCDF}"/>
    <hyperlink ref="AX1530" r:id="rId3672" display="https://www.ncbi.nlm.nih.gov/clinvar/variation//?redir=vcv" xr:uid="{CB187AA3-F9A2-0D41-A244-51C465492BCF}"/>
    <hyperlink ref="AX1532" r:id="rId3673" display="https://www.ncbi.nlm.nih.gov/clinvar/variation//?redir=vcv" xr:uid="{F467A3B8-BFF3-B345-898E-B848AD760579}"/>
    <hyperlink ref="AX1536" r:id="rId3674" display="https://www.ncbi.nlm.nih.gov/clinvar/variation//?redir=vcv" xr:uid="{D37ED9AB-75C2-824B-9793-586E4F34A73D}"/>
    <hyperlink ref="AX2814" r:id="rId3675" display="https://www.ncbi.nlm.nih.gov/clinvar/variation//?redir=vcv" xr:uid="{8ADBE394-7C8D-5249-A5C5-53F038FEC8C0}"/>
    <hyperlink ref="AX2790" r:id="rId3676" display="https://www.ncbi.nlm.nih.gov/clinvar/variation//?redir=vcv" xr:uid="{20EA52DB-9510-9243-9C34-B68C59C60EA7}"/>
    <hyperlink ref="AX1539" r:id="rId3677" display="https://www.ncbi.nlm.nih.gov/clinvar/variation//?redir=vcv" xr:uid="{1F4D643B-2E93-3E49-AFD1-5B13239172BE}"/>
    <hyperlink ref="AX1540" r:id="rId3678" display="https://www.ncbi.nlm.nih.gov/clinvar/variation//?redir=vcv" xr:uid="{7F275AF5-F964-9E42-A204-EF60029A9617}"/>
    <hyperlink ref="AX2908" r:id="rId3679" display="https://www.ncbi.nlm.nih.gov/clinvar/variation//?redir=vcv" xr:uid="{57FD6A2C-0426-5E41-9DA2-D8C01E2673F8}"/>
    <hyperlink ref="AX1538" r:id="rId3680" display="https://www.ncbi.nlm.nih.gov/clinvar/variation//?redir=vcv" xr:uid="{6050282B-F334-714E-80F1-E56D85D15A2F}"/>
    <hyperlink ref="AX2591" r:id="rId3681" display="https://www.ncbi.nlm.nih.gov/clinvar/variation//?redir=vcv" xr:uid="{0EF9D240-846F-0646-B924-80543520D24F}"/>
    <hyperlink ref="AX1545" r:id="rId3682" display="https://www.ncbi.nlm.nih.gov/clinvar/variation//?redir=vcv" xr:uid="{164791E6-A4D2-D941-BC59-1817E456309C}"/>
    <hyperlink ref="AX1544" r:id="rId3683" display="https://www.ncbi.nlm.nih.gov/clinvar/variation//?redir=vcv" xr:uid="{4B2666F1-E59C-E34A-8901-9A032C78EBE3}"/>
    <hyperlink ref="AX1546" r:id="rId3684" display="https://www.ncbi.nlm.nih.gov/clinvar/variation//?redir=vcv" xr:uid="{B1978466-90E1-9B48-A7EB-519ED8C8F669}"/>
    <hyperlink ref="AX1548" r:id="rId3685" display="https://www.ncbi.nlm.nih.gov/clinvar/variation//?redir=vcv" xr:uid="{9626441D-9AE8-804E-A000-C2EE8E7EC39B}"/>
    <hyperlink ref="AX1547" r:id="rId3686" display="https://www.ncbi.nlm.nih.gov/clinvar/variation//?redir=vcv" xr:uid="{40443F60-689D-4A4A-9150-871FB9600D0F}"/>
    <hyperlink ref="AX1550" r:id="rId3687" display="https://www.ncbi.nlm.nih.gov/clinvar/variation//?redir=vcv" xr:uid="{CB96BE00-59C8-0A44-B231-B5E8379CA2A2}"/>
    <hyperlink ref="AX1549" r:id="rId3688" display="https://www.ncbi.nlm.nih.gov/clinvar/variation//?redir=vcv" xr:uid="{552894F3-244D-8B48-962E-5D184523BDBC}"/>
    <hyperlink ref="AX1551" r:id="rId3689" display="https://www.ncbi.nlm.nih.gov/clinvar/variation//?redir=vcv" xr:uid="{78456A42-530D-3949-8041-179F31A082C7}"/>
    <hyperlink ref="AX2852" r:id="rId3690" display="https://www.ncbi.nlm.nih.gov/clinvar/variation//?redir=vcv" xr:uid="{A1E88BAB-A739-6A41-B20B-E36AA8D30998}"/>
    <hyperlink ref="AX1552" r:id="rId3691" display="https://www.ncbi.nlm.nih.gov/clinvar/variation//?redir=vcv" xr:uid="{08B985AD-A0F3-774F-9438-84B928D3BC36}"/>
    <hyperlink ref="AX1553" r:id="rId3692" display="https://www.ncbi.nlm.nih.gov/clinvar/variation//?redir=vcv" xr:uid="{D5B93ADE-329B-7949-97E3-028967AA4467}"/>
    <hyperlink ref="AX1601" r:id="rId3693" display="https://www.ncbi.nlm.nih.gov/clinvar/variation//?redir=vcv" xr:uid="{2A5CFEC2-D554-934F-B8A4-C6D9A7D495DE}"/>
    <hyperlink ref="AX1603" r:id="rId3694" display="https://www.ncbi.nlm.nih.gov/clinvar/variation//?redir=vcv" xr:uid="{FFD2A8FF-758C-A34C-8EF4-5CF0D2BC49EA}"/>
    <hyperlink ref="AX1604" r:id="rId3695" display="https://www.ncbi.nlm.nih.gov/clinvar/variation//?redir=vcv" xr:uid="{072B6710-C70F-7344-BEA0-02F3A382AF92}"/>
    <hyperlink ref="AX1605" r:id="rId3696" display="https://www.ncbi.nlm.nih.gov/clinvar/variation//?redir=vcv" xr:uid="{23507F12-806C-784E-AAC0-2FBC83F1D18C}"/>
    <hyperlink ref="AX1639" r:id="rId3697" display="https://www.ncbi.nlm.nih.gov/clinvar/variation//?redir=vcv" xr:uid="{F62FE741-15F7-AE44-A787-4F55BE6DD809}"/>
    <hyperlink ref="AX1641" r:id="rId3698" display="https://www.ncbi.nlm.nih.gov/clinvar/variation//?redir=vcv" xr:uid="{CF93D94C-4D60-9A4A-93BE-15A1887BE0C3}"/>
    <hyperlink ref="AX2743" r:id="rId3699" display="https://www.ncbi.nlm.nih.gov/clinvar/variation//?redir=vcv" xr:uid="{A4142D1B-DAE4-BE4B-97DF-62DCB4CADA7E}"/>
    <hyperlink ref="AX1643" r:id="rId3700" display="https://www.ncbi.nlm.nih.gov/clinvar/variation//?redir=vcv" xr:uid="{39A86DF1-7812-6D4A-AC82-B62FAD2F1DCF}"/>
    <hyperlink ref="AX1644" r:id="rId3701" display="https://www.ncbi.nlm.nih.gov/clinvar/variation//?redir=vcv" xr:uid="{D87A7A03-C370-A544-99B3-67CFA402C5B4}"/>
    <hyperlink ref="AX1647" r:id="rId3702" display="https://www.ncbi.nlm.nih.gov/clinvar/variation//?redir=vcv" xr:uid="{43F064A4-8184-F44C-B492-AB5DF6A19F6B}"/>
    <hyperlink ref="AX1648" r:id="rId3703" display="https://www.ncbi.nlm.nih.gov/clinvar/variation//?redir=vcv" xr:uid="{C03C9353-9BE7-6044-9164-1E5469822285}"/>
    <hyperlink ref="AX2744" r:id="rId3704" display="https://www.ncbi.nlm.nih.gov/clinvar/variation//?redir=vcv" xr:uid="{03FDCC36-FE47-9648-879A-913F0369C614}"/>
    <hyperlink ref="AX1650" r:id="rId3705" display="https://www.ncbi.nlm.nih.gov/clinvar/variation//?redir=vcv" xr:uid="{8D32E3E4-7D2B-B343-84BE-39CF5F9FA6B7}"/>
    <hyperlink ref="AX1651" r:id="rId3706" display="https://www.ncbi.nlm.nih.gov/clinvar/variation//?redir=vcv" xr:uid="{9F4253EE-5B62-0C47-9FE3-B15F0E1BF789}"/>
    <hyperlink ref="AX1652" r:id="rId3707" display="https://www.ncbi.nlm.nih.gov/clinvar/variation//?redir=vcv" xr:uid="{F99B7F3B-2BB0-F740-BF75-76E045EDBF4D}"/>
    <hyperlink ref="AX1649" r:id="rId3708" display="https://www.ncbi.nlm.nih.gov/clinvar/variation//?redir=vcv" xr:uid="{BB015F43-8691-304D-A1EC-7338B5B2D613}"/>
    <hyperlink ref="AX1654" r:id="rId3709" display="https://www.ncbi.nlm.nih.gov/clinvar/variation//?redir=vcv" xr:uid="{FCBAAC88-8729-064C-AA38-A72760A9842F}"/>
    <hyperlink ref="AX1653" r:id="rId3710" display="https://www.ncbi.nlm.nih.gov/clinvar/variation//?redir=vcv" xr:uid="{663DBB6F-23BC-6B4D-8B3A-BAED096E551E}"/>
    <hyperlink ref="AX2594" r:id="rId3711" display="https://www.ncbi.nlm.nih.gov/clinvar/variation//?redir=vcv" xr:uid="{5E70414C-7360-B64F-BE5B-CB719923F958}"/>
    <hyperlink ref="AX1660" r:id="rId3712" display="https://www.ncbi.nlm.nih.gov/clinvar/variation//?redir=vcv" xr:uid="{FDCF626E-5D24-9A49-93F0-D82B58E28D4D}"/>
    <hyperlink ref="AX1662" r:id="rId3713" display="https://www.ncbi.nlm.nih.gov/clinvar/variation//?redir=vcv" xr:uid="{A9493BB9-A8E3-E14C-8381-1267C7BF130C}"/>
    <hyperlink ref="AX1663" r:id="rId3714" display="https://www.ncbi.nlm.nih.gov/clinvar/variation//?redir=vcv" xr:uid="{949A3B73-C1F3-8742-82D5-1DE1C5FA2E06}"/>
    <hyperlink ref="AX1664" r:id="rId3715" display="https://www.ncbi.nlm.nih.gov/clinvar/variation//?redir=vcv" xr:uid="{FF351709-C30C-2746-B44D-155B037634B2}"/>
    <hyperlink ref="AX1665" r:id="rId3716" display="https://www.ncbi.nlm.nih.gov/clinvar/variation//?redir=vcv" xr:uid="{BBD70EC9-FA46-844D-A3E9-455CE5F9F9AC}"/>
    <hyperlink ref="AX1666" r:id="rId3717" display="https://www.ncbi.nlm.nih.gov/clinvar/variation//?redir=vcv" xr:uid="{528739DE-234D-2443-99CC-C5949FC1A744}"/>
    <hyperlink ref="AX1670" r:id="rId3718" display="https://www.ncbi.nlm.nih.gov/clinvar/variation//?redir=vcv" xr:uid="{B626E904-3347-D14D-9C6C-3A4B33180525}"/>
    <hyperlink ref="AX2596" r:id="rId3719" display="https://www.ncbi.nlm.nih.gov/clinvar/variation//?redir=vcv" xr:uid="{67ADC27F-9C29-AE45-9A3F-2B789FBB119F}"/>
    <hyperlink ref="AX1673" r:id="rId3720" display="https://www.ncbi.nlm.nih.gov/clinvar/variation//?redir=vcv" xr:uid="{35DBC346-B734-C64F-AE9E-DC9DB69BCC71}"/>
    <hyperlink ref="AX1674" r:id="rId3721" display="https://www.ncbi.nlm.nih.gov/clinvar/variation//?redir=vcv" xr:uid="{4FAEE3E9-82F0-4941-9EE7-9D4C2244B15F}"/>
    <hyperlink ref="AX1675" r:id="rId3722" display="https://www.ncbi.nlm.nih.gov/clinvar/variation//?redir=vcv" xr:uid="{1B0CD3EF-A793-3344-ACD4-7B5F43939089}"/>
    <hyperlink ref="AX1679" r:id="rId3723" display="https://www.ncbi.nlm.nih.gov/clinvar/variation//?redir=vcv" xr:uid="{F4B729FA-0239-B041-93DD-72B745EE29B2}"/>
    <hyperlink ref="AX1678" r:id="rId3724" display="https://www.ncbi.nlm.nih.gov/clinvar/variation//?redir=vcv" xr:uid="{108B25BC-1F77-934E-A4E9-F0C1273FB222}"/>
    <hyperlink ref="AX1680" r:id="rId3725" display="https://www.ncbi.nlm.nih.gov/clinvar/variation//?redir=vcv" xr:uid="{DF53E50A-D02F-6B4C-A76E-EBBF1D40FD83}"/>
    <hyperlink ref="AX1682" r:id="rId3726" display="https://www.ncbi.nlm.nih.gov/clinvar/variation//?redir=vcv" xr:uid="{3CB790F0-A22B-E143-ADA7-4C581C96E621}"/>
    <hyperlink ref="AX1681" r:id="rId3727" display="https://www.ncbi.nlm.nih.gov/clinvar/variation//?redir=vcv" xr:uid="{DB2837AA-BBC1-DA41-955E-973ED57A7F70}"/>
    <hyperlink ref="AX1683" r:id="rId3728" display="https://www.ncbi.nlm.nih.gov/clinvar/variation//?redir=vcv" xr:uid="{099EBEEC-694D-0A45-A680-77C9710C7866}"/>
    <hyperlink ref="AX1688" r:id="rId3729" display="https://www.ncbi.nlm.nih.gov/clinvar/variation//?redir=vcv" xr:uid="{18C755D1-DCFA-2E44-8371-7C8BAD33C612}"/>
    <hyperlink ref="AX1689" r:id="rId3730" display="https://www.ncbi.nlm.nih.gov/clinvar/variation//?redir=vcv" xr:uid="{727F48B4-A4B6-494C-8717-DD9F98185AFC}"/>
    <hyperlink ref="AX1685" r:id="rId3731" display="https://www.ncbi.nlm.nih.gov/clinvar/variation//?redir=vcv" xr:uid="{321CFF34-7426-5D44-8D55-9FE38EF105A8}"/>
    <hyperlink ref="AX1686" r:id="rId3732" display="https://www.ncbi.nlm.nih.gov/clinvar/variation//?redir=vcv" xr:uid="{406182BF-D455-F440-B4F8-CD80FBB884F0}"/>
    <hyperlink ref="AX1684" r:id="rId3733" display="https://www.ncbi.nlm.nih.gov/clinvar/variation//?redir=vcv" xr:uid="{5B7D1F1F-998B-6447-971A-914A9216A377}"/>
    <hyperlink ref="AX1691" r:id="rId3734" display="https://www.ncbi.nlm.nih.gov/clinvar/variation//?redir=vcv" xr:uid="{8FD9BEDF-39B8-6241-A484-BC1DE6EBDDB6}"/>
    <hyperlink ref="AX244" r:id="rId3735" display="https://www.ncbi.nlm.nih.gov/clinvar/variation//?redir=vcv" xr:uid="{90E5E653-43E9-344D-BA67-CFEDBCD09CED}"/>
    <hyperlink ref="AX4" r:id="rId3736" display="https://www.ncbi.nlm.nih.gov/clinvar/variation//?redir=vcv" xr:uid="{3856B76D-5065-984C-A74A-B36E2C863BEA}"/>
    <hyperlink ref="AX1692" r:id="rId3737" display="https://www.ncbi.nlm.nih.gov/clinvar/variation//?redir=vcv" xr:uid="{95AB789C-1FD4-1E49-BDE0-2AF50A889419}"/>
    <hyperlink ref="AX1703" r:id="rId3738" display="https://www.ncbi.nlm.nih.gov/clinvar/variation//?redir=vcv" xr:uid="{2136ABA5-A9CA-4841-9903-3CDB3D753739}"/>
    <hyperlink ref="AX1704" r:id="rId3739" display="https://www.ncbi.nlm.nih.gov/clinvar/variation//?redir=vcv" xr:uid="{E8BC6C75-28DC-9F43-88F6-15E88B4CDA83}"/>
    <hyperlink ref="AX2746" r:id="rId3740" display="https://www.ncbi.nlm.nih.gov/clinvar/variation//?redir=vcv" xr:uid="{6D700446-7ADD-1444-ABB1-D12576668445}"/>
    <hyperlink ref="AX1705" r:id="rId3741" display="https://www.ncbi.nlm.nih.gov/clinvar/variation//?redir=vcv" xr:uid="{2E36C545-DBF6-0C42-8CC7-AF6F969C2C3F}"/>
    <hyperlink ref="AX1709" r:id="rId3742" display="https://www.ncbi.nlm.nih.gov/clinvar/variation//?redir=vcv" xr:uid="{B3664B0F-EF62-9D4A-84F0-31A2ABB331FD}"/>
    <hyperlink ref="AX1708" r:id="rId3743" display="https://www.ncbi.nlm.nih.gov/clinvar/variation//?redir=vcv" xr:uid="{2464FC45-548C-3B4F-A6A1-E5F736DAD380}"/>
    <hyperlink ref="AX1712" r:id="rId3744" display="https://www.ncbi.nlm.nih.gov/clinvar/variation//?redir=vcv" xr:uid="{93D91F67-423B-EF4A-96B6-3D571D9C4E10}"/>
    <hyperlink ref="AX1714" r:id="rId3745" display="https://www.ncbi.nlm.nih.gov/clinvar/variation//?redir=vcv" xr:uid="{98FA5327-731B-D94C-BF1A-F2B054A7519C}"/>
    <hyperlink ref="AX1711" r:id="rId3746" display="https://www.ncbi.nlm.nih.gov/clinvar/variation//?redir=vcv" xr:uid="{129AC4C3-9F4C-2D42-938D-17940BC1D4A5}"/>
    <hyperlink ref="AX2821" r:id="rId3747" display="https://www.ncbi.nlm.nih.gov/clinvar/variation//?redir=vcv" xr:uid="{2D7BAE7A-A348-F846-BC48-3E474D8AB867}"/>
    <hyperlink ref="AX2967" r:id="rId3748" display="https://www.ncbi.nlm.nih.gov/clinvar/variation//?redir=vcv" xr:uid="{9ABD15B7-FDB7-144F-89AC-2A152CDD5BF5}"/>
    <hyperlink ref="AX1713" r:id="rId3749" display="https://www.ncbi.nlm.nih.gov/clinvar/variation//?redir=vcv" xr:uid="{4CC640E2-8789-B543-A9DB-863A1971332E}"/>
    <hyperlink ref="AX2853" r:id="rId3750" display="https://www.ncbi.nlm.nih.gov/clinvar/variation//?redir=vcv" xr:uid="{5F82E487-4F0F-2347-B0DD-5813ADC563FF}"/>
    <hyperlink ref="AX1710" r:id="rId3751" display="https://www.ncbi.nlm.nih.gov/clinvar/variation//?redir=vcv" xr:uid="{D1FB1125-97D5-FC45-8658-00D3417B9830}"/>
    <hyperlink ref="AX1790" r:id="rId3752" display="https://www.ncbi.nlm.nih.gov/clinvar/variation//?redir=vcv" xr:uid="{E7EF7860-23EB-D041-B8E0-D0BCB829FB5F}"/>
    <hyperlink ref="AX1706" r:id="rId3753" display="https://www.ncbi.nlm.nih.gov/clinvar/variation//?redir=vcv" xr:uid="{49F3DD41-D385-AA45-AD77-D897C9616664}"/>
    <hyperlink ref="AX1707" r:id="rId3754" display="https://www.ncbi.nlm.nih.gov/clinvar/variation//?redir=vcv" xr:uid="{75257A96-9C70-3C45-AD91-24154E38FDAF}"/>
    <hyperlink ref="AX2862" r:id="rId3755" display="https://www.ncbi.nlm.nih.gov/clinvar/variation//?redir=vcv" xr:uid="{285927AB-BEB6-E944-9C41-ADF0B391EA63}"/>
    <hyperlink ref="AX2870" r:id="rId3756" display="https://www.ncbi.nlm.nih.gov/clinvar/variation//?redir=vcv" xr:uid="{C16EF164-E872-8D42-B35F-492FC40C767B}"/>
    <hyperlink ref="AX79" r:id="rId3757" display="https://www.ncbi.nlm.nih.gov/clinvar/variation//?redir=vcv" xr:uid="{6697F1F7-A0F3-5B48-A985-3C3FD0E1CE4A}"/>
    <hyperlink ref="AX1789" r:id="rId3758" display="https://www.ncbi.nlm.nih.gov/clinvar/variation//?redir=vcv" xr:uid="{719A71E5-79C4-D240-8B1D-3697F5AC1642}"/>
    <hyperlink ref="AX1791" r:id="rId3759" display="https://www.ncbi.nlm.nih.gov/clinvar/variation//?redir=vcv" xr:uid="{5D6F5BAE-E044-C94B-8FB0-B2BE439C5546}"/>
    <hyperlink ref="AX245" r:id="rId3760" display="https://www.ncbi.nlm.nih.gov/clinvar/variation//?redir=vcv" xr:uid="{87A56659-7065-AF46-A316-E9F4B10BF985}"/>
    <hyperlink ref="AX1794" r:id="rId3761" display="https://www.ncbi.nlm.nih.gov/clinvar/variation//?redir=vcv" xr:uid="{B387D406-6953-B541-8A3F-8CF3997076D2}"/>
    <hyperlink ref="AX87" r:id="rId3762" display="https://www.ncbi.nlm.nih.gov/clinvar/variation//?redir=vcv" xr:uid="{C07934D5-94ED-0F4D-B0A3-44EA4400D9FD}"/>
    <hyperlink ref="AX2747" r:id="rId3763" display="https://www.ncbi.nlm.nih.gov/clinvar/variation//?redir=vcv" xr:uid="{4B2EACC6-F34D-8644-B974-17FC3F1707B0}"/>
    <hyperlink ref="AX1796" r:id="rId3764" display="https://www.ncbi.nlm.nih.gov/clinvar/variation//?redir=vcv" xr:uid="{A46609EB-D482-4549-A57F-C382C0450097}"/>
    <hyperlink ref="AX1795" r:id="rId3765" display="https://www.ncbi.nlm.nih.gov/clinvar/variation//?redir=vcv" xr:uid="{0693554A-EA52-2844-AAF0-93A2544B6965}"/>
    <hyperlink ref="AX2841" r:id="rId3766" display="https://www.ncbi.nlm.nih.gov/clinvar/variation//?redir=vcv" xr:uid="{40F97149-1993-BF40-A93F-E74505BD983C}"/>
    <hyperlink ref="AX2748" r:id="rId3767" xr:uid="{A1ACF463-85C8-ED44-987D-2DB3F1481496}"/>
    <hyperlink ref="AX1804" r:id="rId3768" display="https://www.ncbi.nlm.nih.gov/clinvar/variation//?redir=vcv" xr:uid="{1B45EB07-4BE8-0142-B1C9-4F73CEABB013}"/>
    <hyperlink ref="AX247" r:id="rId3769" display="https://www.ncbi.nlm.nih.gov/clinvar/variation//?redir=vcv" xr:uid="{F75AD726-C279-AE4D-96F0-0D3A9669DF6A}"/>
    <hyperlink ref="AX1805" r:id="rId3770" display="https://www.ncbi.nlm.nih.gov/clinvar/variation//?redir=vcv" xr:uid="{1ECDF9DD-D906-FE46-9514-DA3077879EF0}"/>
    <hyperlink ref="AX1807" r:id="rId3771" display="https://www.ncbi.nlm.nih.gov/clinvar/variation//?redir=vcv" xr:uid="{93373F36-9605-2143-876A-EA787CBCB803}"/>
    <hyperlink ref="AX1809" r:id="rId3772" display="https://www.ncbi.nlm.nih.gov/clinvar/variation//?redir=vcv" xr:uid="{24264291-6C1C-5748-8811-FFD18437A8AA}"/>
    <hyperlink ref="AX246" r:id="rId3773" display="https://www.ncbi.nlm.nih.gov/clinvar/variation//?redir=vcv" xr:uid="{2D655959-F1F2-1B46-92B4-760E19569BDA}"/>
    <hyperlink ref="AX2480" r:id="rId3774" display="https://www.ncbi.nlm.nih.gov/clinvar/variation//?redir=vcv" xr:uid="{5704EBF9-E7B3-E249-B674-557B45BE64A5}"/>
    <hyperlink ref="AX2749" r:id="rId3775" display="https://www.ncbi.nlm.nih.gov/clinvar/variation//?redir=vcv" xr:uid="{8BD6EE54-EBC9-7B4E-AD46-50C42BB14D78}"/>
    <hyperlink ref="AX1811" r:id="rId3776" display="https://www.ncbi.nlm.nih.gov/clinvar/variation//?redir=vcv" xr:uid="{ADF359DD-56FA-FF47-966B-EEC8395FF507}"/>
    <hyperlink ref="AX248" r:id="rId3777" display="https://www.ncbi.nlm.nih.gov/clinvar/variation//?redir=vcv" xr:uid="{11BF6459-06B4-3F40-9219-6C149097D6CE}"/>
    <hyperlink ref="AX147" r:id="rId3778" display="https://www.ncbi.nlm.nih.gov/clinvar/variation//?redir=vcv" xr:uid="{4976F76A-AB70-EE47-9311-3D30EFC33DCF}"/>
    <hyperlink ref="AX1812" r:id="rId3779" display="https://www.ncbi.nlm.nih.gov/clinvar/variation//?redir=vcv" xr:uid="{17CB2508-B0BF-094A-85DE-42074DCA86AC}"/>
    <hyperlink ref="AX1813" r:id="rId3780" display="https://www.ncbi.nlm.nih.gov/clinvar/variation//?redir=vcv" xr:uid="{0BED5B63-B34A-7E4F-BA22-E13ADFAEEBD4}"/>
    <hyperlink ref="AX1815" r:id="rId3781" display="https://www.ncbi.nlm.nih.gov/clinvar/variation//?redir=vcv" xr:uid="{46A57C62-9F4B-EF41-94FA-BC44DC926FAF}"/>
    <hyperlink ref="AX1816" r:id="rId3782" display="https://www.ncbi.nlm.nih.gov/clinvar/variation//?redir=vcv" xr:uid="{A8481FA6-D5F2-BE44-8381-14CC6E52C2CD}"/>
    <hyperlink ref="AX2598" r:id="rId3783" display="https://www.ncbi.nlm.nih.gov/clinvar/variation//?redir=vcv" xr:uid="{750B377E-D7CE-9145-85CD-C5D4ED4FEAEE}"/>
    <hyperlink ref="AX249" r:id="rId3784" display="https://www.ncbi.nlm.nih.gov/clinvar/variation//?redir=vcv" xr:uid="{51EE73A3-7BD7-6F4B-B3D3-021E83FDDBCE}"/>
    <hyperlink ref="AX1817" r:id="rId3785" display="https://www.ncbi.nlm.nih.gov/clinvar/variation//?redir=vcv" xr:uid="{FD004479-7AD4-ED48-8B09-0EA4DAA80312}"/>
    <hyperlink ref="AX1821" r:id="rId3786" display="https://www.ncbi.nlm.nih.gov/clinvar/variation//?redir=vcv" xr:uid="{42669387-B685-3241-B24D-F40BA9AF8B00}"/>
    <hyperlink ref="AX1822" r:id="rId3787" display="https://www.ncbi.nlm.nih.gov/clinvar/variation//?redir=vcv" xr:uid="{B140971D-B604-4343-B6CE-D14EFE3DE26C}"/>
    <hyperlink ref="AX1825" r:id="rId3788" display="https://www.ncbi.nlm.nih.gov/clinvar/variation//?redir=vcv" xr:uid="{10C4A868-4817-FD4E-8356-42A43F74677E}"/>
    <hyperlink ref="AX2795" r:id="rId3789" display="https://www.ncbi.nlm.nih.gov/clinvar/variation//?redir=vcv" xr:uid="{CE6F5F43-D55E-E144-9404-796CF1F16C05}"/>
    <hyperlink ref="AX1830" r:id="rId3790" display="https://www.ncbi.nlm.nih.gov/clinvar/variation//?redir=vcv" xr:uid="{53DCA0D0-9A67-1E40-BC61-AFF06E97B91E}"/>
    <hyperlink ref="AX1832" r:id="rId3791" display="https://www.ncbi.nlm.nih.gov/clinvar/variation//?redir=vcv" xr:uid="{DABC546B-EC2F-564A-8C56-6CDFC6BD790B}"/>
    <hyperlink ref="AX1829" r:id="rId3792" display="https://www.ncbi.nlm.nih.gov/clinvar/variation//?redir=vcv" xr:uid="{35012849-97BD-1B4A-8B94-019E764C9A8E}"/>
    <hyperlink ref="AX1827" r:id="rId3793" display="https://www.ncbi.nlm.nih.gov/clinvar/variation//?redir=vcv" xr:uid="{6F4C804A-1C32-2F4F-B9EC-DFB4EB19AFD6}"/>
    <hyperlink ref="AX1833" r:id="rId3794" display="https://www.ncbi.nlm.nih.gov/clinvar/variation//?redir=vcv" xr:uid="{15F12E54-6FB2-9145-9DF7-4B5B62F6A1D1}"/>
    <hyperlink ref="AX88" r:id="rId3795" display="https://www.ncbi.nlm.nih.gov/clinvar/variation//?redir=vcv" xr:uid="{A52DC4A1-01F0-414C-8CFF-2DD7342F216A}"/>
    <hyperlink ref="AX2750" r:id="rId3796" display="https://www.ncbi.nlm.nih.gov/clinvar/variation//?redir=vcv" xr:uid="{78801D07-326F-2241-9D9E-E8CAEFF9507D}"/>
    <hyperlink ref="AX1835" r:id="rId3797" display="https://www.ncbi.nlm.nih.gov/clinvar/variation//?redir=vcv" xr:uid="{A48D265B-F18A-1C4E-AA37-CC126C0DBFFF}"/>
    <hyperlink ref="AX1836" r:id="rId3798" display="https://www.ncbi.nlm.nih.gov/clinvar/variation//?redir=vcv" xr:uid="{66215516-C945-3649-B186-9E7432B9470F}"/>
    <hyperlink ref="AX1837" r:id="rId3799" display="https://www.ncbi.nlm.nih.gov/clinvar/variation//?redir=vcv" xr:uid="{ADCBD778-65CF-394B-B1D1-4FC846124050}"/>
    <hyperlink ref="AX2846" r:id="rId3800" display="https://www.ncbi.nlm.nih.gov/clinvar/variation//?redir=vcv" xr:uid="{228F82C5-913F-784A-9738-D60CF81ED799}"/>
    <hyperlink ref="AX1838" r:id="rId3801" display="https://www.ncbi.nlm.nih.gov/clinvar/variation//?redir=vcv" xr:uid="{7465AFB6-6BE2-E248-A426-3B5CE777186A}"/>
    <hyperlink ref="AX1841" r:id="rId3802" display="https://www.ncbi.nlm.nih.gov/clinvar/variation//?redir=vcv" xr:uid="{833346F8-D491-AA48-8142-8A209B3B7B36}"/>
    <hyperlink ref="AX1843" r:id="rId3803" display="https://www.ncbi.nlm.nih.gov/clinvar/variation//?redir=vcv" xr:uid="{CB38BF05-5426-5C48-9636-E861095916C1}"/>
    <hyperlink ref="AX1846" r:id="rId3804" display="https://www.ncbi.nlm.nih.gov/clinvar/variation//?redir=vcv" xr:uid="{9475BC40-1569-1847-A511-845B5A1ABCB9}"/>
    <hyperlink ref="AX1844" r:id="rId3805" display="https://www.ncbi.nlm.nih.gov/clinvar/variation//?redir=vcv" xr:uid="{3DA043C7-02E7-194F-B00B-C6042A63E79B}"/>
    <hyperlink ref="AX1845" r:id="rId3806" display="https://www.ncbi.nlm.nih.gov/clinvar/variation//?redir=vcv" xr:uid="{AEBBC8C7-F719-B04C-8703-6DCBBA426A76}"/>
    <hyperlink ref="AX1850" r:id="rId3807" display="https://www.ncbi.nlm.nih.gov/clinvar/variation//?redir=vcv" xr:uid="{9B225CFB-B48B-7347-B7EF-2C2138D87337}"/>
    <hyperlink ref="AX1851" r:id="rId3808" display="https://www.ncbi.nlm.nih.gov/clinvar/variation//?redir=vcv" xr:uid="{336759AD-B996-0649-8B79-48420DBA5C82}"/>
    <hyperlink ref="AX1852" r:id="rId3809" display="https://www.ncbi.nlm.nih.gov/clinvar/variation//?redir=vcv" xr:uid="{B1302D9D-1F43-184E-BA13-D246BF36BAB3}"/>
    <hyperlink ref="AX89" r:id="rId3810" display="https://www.ncbi.nlm.nih.gov/clinvar/variation//?redir=vcv" xr:uid="{03E56CD1-4726-6C4D-ACB3-B9DEE13E5100}"/>
    <hyperlink ref="AX252" r:id="rId3811" display="https://www.ncbi.nlm.nih.gov/clinvar/variation//?redir=vcv" xr:uid="{8639CADD-E7DD-EE4E-A2B7-AC2C791E6A14}"/>
    <hyperlink ref="AX1855" r:id="rId3812" display="https://www.ncbi.nlm.nih.gov/clinvar/variation//?redir=vcv" xr:uid="{2991F907-38B4-CB4D-A8C5-4D6A82F9F322}"/>
    <hyperlink ref="AX1857" r:id="rId3813" display="https://www.ncbi.nlm.nih.gov/clinvar/variation//?redir=vcv" xr:uid="{F4916259-0543-1F4F-B71E-ECA292922D1C}"/>
    <hyperlink ref="AX2685" r:id="rId3814" display="https://www.ncbi.nlm.nih.gov/clinvar/variation//?redir=vcv" xr:uid="{9A61BD70-C799-374D-80DB-D21E0EBF252C}"/>
    <hyperlink ref="AX1858" r:id="rId3815" display="https://www.ncbi.nlm.nih.gov/clinvar/variation//?redir=vcv" xr:uid="{A4D48759-759B-434D-9AAF-E4D8B4748837}"/>
    <hyperlink ref="AX1859" r:id="rId3816" display="https://www.ncbi.nlm.nih.gov/clinvar/variation//?redir=vcv" xr:uid="{D81C1992-AA03-8F46-A972-ABE108810D28}"/>
    <hyperlink ref="AX1861" r:id="rId3817" display="https://www.ncbi.nlm.nih.gov/clinvar/variation//?redir=vcv" xr:uid="{FD674248-9E9D-8C40-936D-F69C5CF46379}"/>
    <hyperlink ref="AX1865" r:id="rId3818" display="https://www.ncbi.nlm.nih.gov/clinvar/variation//?redir=vcv" xr:uid="{A59763B7-8C78-D04C-99B3-AC864ACA7558}"/>
    <hyperlink ref="AX1860" r:id="rId3819" display="https://www.ncbi.nlm.nih.gov/clinvar/variation//?redir=vcv" xr:uid="{4FF427FA-3936-214E-B776-1825B4123862}"/>
    <hyperlink ref="AX2751" r:id="rId3820" xr:uid="{F4E5700C-8BF8-BA49-8AB5-5E7B7F4754FC}"/>
    <hyperlink ref="AX1868" r:id="rId3821" display="https://www.ncbi.nlm.nih.gov/clinvar/variation//?redir=vcv" xr:uid="{07C715DD-4D88-1C44-A87C-711570B548FD}"/>
    <hyperlink ref="AX2449" r:id="rId3822" display="https://www.ncbi.nlm.nih.gov/clinvar/variation//?redir=vcv" xr:uid="{07084698-1494-BF45-8A5D-DEB41EC47DAA}"/>
    <hyperlink ref="AX152" r:id="rId3823" display="https://www.ncbi.nlm.nih.gov/clinvar/variation//?redir=vcv" xr:uid="{704EC059-5088-9C4F-9ECA-81A78E315BE7}"/>
    <hyperlink ref="AX153" r:id="rId3824" display="https://www.ncbi.nlm.nih.gov/clinvar/variation//?redir=vcv" xr:uid="{0B165BD6-32EE-E649-B344-E71E626BC193}"/>
    <hyperlink ref="AX91" r:id="rId3825" display="https://www.ncbi.nlm.nih.gov/clinvar/variation//?redir=vcv" xr:uid="{4C52C524-1EDA-6B43-AE1C-5163210B0963}"/>
    <hyperlink ref="AX1874" r:id="rId3826" display="https://www.ncbi.nlm.nih.gov/clinvar/variation//?redir=vcv" xr:uid="{26EB4C38-A0EE-954E-8EB9-3D089A340FE9}"/>
    <hyperlink ref="AX1870" r:id="rId3827" display="https://www.ncbi.nlm.nih.gov/clinvar/variation//?redir=vcv" xr:uid="{BAEB15CC-F8D3-194B-8D72-351F968A5DC1}"/>
    <hyperlink ref="AX1871" r:id="rId3828" display="https://www.ncbi.nlm.nih.gov/clinvar/variation//?redir=vcv" xr:uid="{F83FB722-71DC-C04D-ACA3-DD5564EC2464}"/>
    <hyperlink ref="AX1875" r:id="rId3829" display="https://www.ncbi.nlm.nih.gov/clinvar/variation//?redir=vcv" xr:uid="{F66AD477-A7C6-254C-A892-7654A984F88B}"/>
    <hyperlink ref="AX1881" r:id="rId3830" display="https://www.ncbi.nlm.nih.gov/clinvar/variation//?redir=vcv" xr:uid="{B5A4F9A4-E214-C645-9FC4-01BC443D810D}"/>
    <hyperlink ref="AX2521" r:id="rId3831" xr:uid="{EBFFA2BF-5694-9648-AC68-D8068DE03827}"/>
    <hyperlink ref="AX255" r:id="rId3832" display="https://www.ncbi.nlm.nih.gov/clinvar/variation//?redir=vcv" xr:uid="{EEBFFE62-CCDD-ED4F-9332-6D0CC727D306}"/>
    <hyperlink ref="AX1884" r:id="rId3833" display="https://www.ncbi.nlm.nih.gov/clinvar/variation//?redir=vcv" xr:uid="{161FE4B7-A7C0-914B-A21C-F0C1DBDFFD79}"/>
    <hyperlink ref="AX2969" r:id="rId3834" display="https://www.ncbi.nlm.nih.gov/clinvar/variation//?redir=vcv" xr:uid="{ADF314AF-D49A-0243-A8DD-EFD9B68B5276}"/>
    <hyperlink ref="AX2752" r:id="rId3835" xr:uid="{49844615-2257-7948-B560-845214356392}"/>
    <hyperlink ref="AX1895" r:id="rId3836" display="https://www.ncbi.nlm.nih.gov/clinvar/variation//?redir=vcv" xr:uid="{2DF96A4B-9600-2145-B548-CF25D2BBD8D3}"/>
    <hyperlink ref="AX1894" r:id="rId3837" display="https://www.ncbi.nlm.nih.gov/clinvar/variation//?redir=vcv" xr:uid="{F7D64F34-1593-D446-B960-26CC945BC981}"/>
    <hyperlink ref="AX1897" r:id="rId3838" display="https://www.ncbi.nlm.nih.gov/clinvar/variation//?redir=vcv" xr:uid="{5FD03DAA-B84B-ED43-A953-E3AA578B08C4}"/>
    <hyperlink ref="AX1896" r:id="rId3839" display="https://www.ncbi.nlm.nih.gov/clinvar/variation//?redir=vcv" xr:uid="{87BCA1F6-AF45-C041-A723-EC78EDB4E054}"/>
    <hyperlink ref="AX1898" r:id="rId3840" display="https://www.ncbi.nlm.nih.gov/clinvar/variation//?redir=vcv" xr:uid="{62F32302-96DB-E046-A6FB-F50C3A090456}"/>
    <hyperlink ref="AX1899" r:id="rId3841" display="https://www.ncbi.nlm.nih.gov/clinvar/variation//?redir=vcv" xr:uid="{FBED5BB7-4230-254D-9BE4-2E9BE38BDB3C}"/>
    <hyperlink ref="AX1900" r:id="rId3842" display="https://www.ncbi.nlm.nih.gov/clinvar/variation//?redir=vcv" xr:uid="{3CFE322A-4B70-F844-BC4B-55B95132ED45}"/>
    <hyperlink ref="AX2753" r:id="rId3843" display="https://www.ncbi.nlm.nih.gov/clinvar/variation//?redir=vcv" xr:uid="{8C50AC58-80EB-B14E-8C63-B15954CA92AE}"/>
    <hyperlink ref="AX1904" r:id="rId3844" display="https://www.ncbi.nlm.nih.gov/clinvar/variation//?redir=vcv" xr:uid="{552C4C16-86AE-B148-BD8C-82B036F33F2E}"/>
    <hyperlink ref="AX1905" r:id="rId3845" display="https://www.ncbi.nlm.nih.gov/clinvar/variation//?redir=vcv" xr:uid="{6F22E96C-975E-E642-8139-8269B1478F74}"/>
    <hyperlink ref="AX254" r:id="rId3846" display="https://www.ncbi.nlm.nih.gov/clinvar/variation//?redir=vcv" xr:uid="{68D2760B-9151-9541-80EC-6BE85506C301}"/>
    <hyperlink ref="AX256" r:id="rId3847" display="https://www.ncbi.nlm.nih.gov/clinvar/variation//?redir=vcv" xr:uid="{B0FD37D8-8351-D244-AE26-331EB24C48D0}"/>
    <hyperlink ref="AX1901" r:id="rId3848" display="https://www.ncbi.nlm.nih.gov/clinvar/variation//?redir=vcv" xr:uid="{93E2AF5F-5D48-8D49-A3EF-13C144A59F12}"/>
    <hyperlink ref="AX1907" r:id="rId3849" display="https://www.ncbi.nlm.nih.gov/clinvar/variation//?redir=vcv" xr:uid="{E7C4601C-569B-1740-A993-E2CE736573A3}"/>
    <hyperlink ref="AX1916" r:id="rId3850" display="https://www.ncbi.nlm.nih.gov/clinvar/variation//?redir=vcv" xr:uid="{2DB060FD-A4F0-DE47-82B4-2868B11BDB1E}"/>
    <hyperlink ref="AX1908" r:id="rId3851" display="https://www.ncbi.nlm.nih.gov/clinvar/variation//?redir=vcv" xr:uid="{2FE4719F-3813-0543-A1C5-13F8DDE3B00E}"/>
    <hyperlink ref="AX2840" r:id="rId3852" display="https://www.ncbi.nlm.nih.gov/clinvar/variation//?redir=vcv" xr:uid="{69E28217-1F58-4D41-A7F3-311E8718CB97}"/>
    <hyperlink ref="AX1939" r:id="rId3853" display="https://www.ncbi.nlm.nih.gov/clinvar/variation//?redir=vcv" xr:uid="{F920D868-98EB-EF40-B316-0D0DB7100F1E}"/>
    <hyperlink ref="AX2756" r:id="rId3854" display="https://www.ncbi.nlm.nih.gov/clinvar/variation//?redir=vcv" xr:uid="{0E55F901-B1F7-E841-993E-95BD584A14E6}"/>
    <hyperlink ref="AX97" r:id="rId3855" display="https://www.ncbi.nlm.nih.gov/clinvar/variation//?redir=vcv" xr:uid="{265CF152-4618-984A-9ACE-74274856DE61}"/>
    <hyperlink ref="AX1943" r:id="rId3856" display="https://www.ncbi.nlm.nih.gov/clinvar/variation//?redir=vcv" xr:uid="{4CD6817B-4F91-7042-8809-332DB9199FC8}"/>
    <hyperlink ref="AX1945" r:id="rId3857" display="https://www.ncbi.nlm.nih.gov/clinvar/variation//?redir=vcv" xr:uid="{6CD5051F-1F85-D24F-A0AF-0AA4DA15036C}"/>
    <hyperlink ref="AX96" r:id="rId3858" display="https://www.ncbi.nlm.nih.gov/clinvar/variation//?redir=vcv" xr:uid="{A2B118FE-CFCF-A146-9FC6-C7AFE6A2E357}"/>
    <hyperlink ref="AX2970" r:id="rId3859" display="https://www.ncbi.nlm.nih.gov/clinvar/variation//?redir=vcv" xr:uid="{92220E0F-C271-9B47-9170-D829DDA33CB2}"/>
    <hyperlink ref="AX2755" r:id="rId3860" display="https://www.ncbi.nlm.nih.gov/clinvar/variation//?redir=vcv" xr:uid="{4AA7C5DF-086D-484D-B45F-919E908517B3}"/>
    <hyperlink ref="AX1950" r:id="rId3861" display="https://www.ncbi.nlm.nih.gov/clinvar/variation//?redir=vcv" xr:uid="{E544D664-10A3-494F-8803-E40696569A6F}"/>
    <hyperlink ref="AX1951" r:id="rId3862" display="https://www.ncbi.nlm.nih.gov/clinvar/variation//?redir=vcv" xr:uid="{592E65D4-CA4B-B447-ABFA-BAB2B4737A28}"/>
    <hyperlink ref="AX1952" r:id="rId3863" display="https://www.ncbi.nlm.nih.gov/clinvar/variation//?redir=vcv" xr:uid="{E2A96443-50EC-F347-A881-6256BFE192DC}"/>
    <hyperlink ref="AX1953" r:id="rId3864" display="https://www.ncbi.nlm.nih.gov/clinvar/variation//?redir=vcv" xr:uid="{1CBFFFA5-51A2-6D42-A8C8-2CC21ECF7AA9}"/>
    <hyperlink ref="AX1955" r:id="rId3865" display="https://www.ncbi.nlm.nih.gov/clinvar/variation//?redir=vcv" xr:uid="{0C526679-3D33-0B47-86D9-75990E092327}"/>
    <hyperlink ref="AX1960" r:id="rId3866" display="https://www.ncbi.nlm.nih.gov/clinvar/variation//?redir=vcv" xr:uid="{3C6DFF9D-97BF-834B-92E5-EB789759E7F1}"/>
    <hyperlink ref="AX1958" r:id="rId3867" display="https://www.ncbi.nlm.nih.gov/clinvar/variation//?redir=vcv" xr:uid="{71DCEC3B-4F4B-5345-B6D0-6E6F346380C2}"/>
    <hyperlink ref="AX2757" r:id="rId3868" xr:uid="{5F1F0CE8-157A-9042-A36C-85328A17A70A}"/>
    <hyperlink ref="AX1962" r:id="rId3869" display="https://www.ncbi.nlm.nih.gov/clinvar/variation//?redir=vcv" xr:uid="{497FA9C9-833D-8040-ACAE-8655AFD24E84}"/>
    <hyperlink ref="AX2602" r:id="rId3870" display="https://www.ncbi.nlm.nih.gov/clinvar/variation//?redir=vcv" xr:uid="{CEDF97C0-47BD-A049-821F-23F8C17230B4}"/>
    <hyperlink ref="AX257" r:id="rId3871" display="https://www.ncbi.nlm.nih.gov/clinvar/variation//?redir=vcv" xr:uid="{3CF5DBE5-640B-BB4A-8715-61680F4CC40A}"/>
    <hyperlink ref="AX1959" r:id="rId3872" display="https://www.ncbi.nlm.nih.gov/clinvar/variation//?redir=vcv" xr:uid="{A74DD8D1-FE29-824A-B9AE-4B173087B548}"/>
    <hyperlink ref="AX1963" r:id="rId3873" display="https://www.ncbi.nlm.nih.gov/clinvar/variation//?redir=vcv" xr:uid="{B4452429-1D0A-FF40-9C42-9AC1C18FFD9C}"/>
    <hyperlink ref="AX1954" r:id="rId3874" display="https://www.ncbi.nlm.nih.gov/clinvar/variation//?redir=vcv" xr:uid="{32590132-C33C-2A46-841D-F654FC181A7A}"/>
    <hyperlink ref="AX1965" r:id="rId3875" display="https://www.ncbi.nlm.nih.gov/clinvar/variation//?redir=vcv" xr:uid="{0919F8E2-09B3-684F-8669-3B0109B8D21A}"/>
    <hyperlink ref="AX1968" r:id="rId3876" display="https://www.ncbi.nlm.nih.gov/clinvar/variation//?redir=vcv" xr:uid="{A2C3DB4E-C2A1-6A4D-BCDF-215DDF3F3E97}"/>
    <hyperlink ref="AX1967" r:id="rId3877" display="https://www.ncbi.nlm.nih.gov/clinvar/variation//?redir=vcv" xr:uid="{20245DED-F2F0-8E40-AE78-3A9B3E99CE9D}"/>
    <hyperlink ref="AX1969" r:id="rId3878" display="https://www.ncbi.nlm.nih.gov/clinvar/variation//?redir=vcv" xr:uid="{C1A14061-022A-0646-853A-B53B1C11D78E}"/>
    <hyperlink ref="AX1970" r:id="rId3879" display="https://www.ncbi.nlm.nih.gov/clinvar/variation//?redir=vcv" xr:uid="{8F43ECAE-55EC-584F-AD9B-08FBE6E2E681}"/>
    <hyperlink ref="AX2971" r:id="rId3880" display="https://www.ncbi.nlm.nih.gov/clinvar/variation//?redir=vcv" xr:uid="{68C7EF0D-91DB-954C-BBDF-D8F3E794008A}"/>
    <hyperlink ref="AX2000" r:id="rId3881" display="https://www.ncbi.nlm.nih.gov/clinvar/variation//?redir=vcv" xr:uid="{ABE0F15F-BFEC-E242-9AEB-6F65E0DD253D}"/>
    <hyperlink ref="AX2003" r:id="rId3882" display="https://www.ncbi.nlm.nih.gov/clinvar/variation//?redir=vcv" xr:uid="{1E979926-0435-2742-965A-CCD780E6BF18}"/>
    <hyperlink ref="AX2005" r:id="rId3883" display="https://www.ncbi.nlm.nih.gov/clinvar/variation//?redir=vcv" xr:uid="{4CA452FC-7252-B54F-AD3E-E1EA1A659442}"/>
    <hyperlink ref="AX2004" r:id="rId3884" display="https://www.ncbi.nlm.nih.gov/clinvar/variation//?redir=vcv" xr:uid="{F9F464D5-CE12-194A-80D3-FDFADD4A5D50}"/>
    <hyperlink ref="AX259" r:id="rId3885" display="https://www.ncbi.nlm.nih.gov/clinvar/variation//?redir=vcv" xr:uid="{8C2F2B36-5967-3A46-A353-65BB468D505F}"/>
    <hyperlink ref="AX258" r:id="rId3886" display="https://www.ncbi.nlm.nih.gov/clinvar/variation//?redir=vcv" xr:uid="{7F365283-FBF4-F14B-B5E6-DC0F1FD5FED0}"/>
    <hyperlink ref="AX2006" r:id="rId3887" display="https://www.ncbi.nlm.nih.gov/clinvar/variation//?redir=vcv" xr:uid="{DEB27EF7-7183-C848-BF88-C39E2C852FD4}"/>
    <hyperlink ref="AX2007" r:id="rId3888" display="https://www.ncbi.nlm.nih.gov/clinvar/variation//?redir=vcv" xr:uid="{84A9E4F0-34DC-D346-87D5-B27B0F29C23D}"/>
    <hyperlink ref="AX2008" r:id="rId3889" display="https://www.ncbi.nlm.nih.gov/clinvar/variation//?redir=vcv" xr:uid="{05D576D0-3EA0-F147-A662-8C69E9C8432D}"/>
    <hyperlink ref="AX2011" r:id="rId3890" display="https://www.ncbi.nlm.nih.gov/clinvar/variation//?redir=vcv" xr:uid="{8811FE7A-3930-8B48-AA20-6F5C60D105FE}"/>
    <hyperlink ref="AX151" r:id="rId3891" display="https://www.ncbi.nlm.nih.gov/clinvar/variation//?redir=vcv" xr:uid="{BA6B64F7-5BF4-DE44-A995-1EDDC467DE50}"/>
    <hyperlink ref="AX148" r:id="rId3892" display="https://www.ncbi.nlm.nih.gov/clinvar/variation//?redir=vcv" xr:uid="{B8BE66DF-6E6C-4A40-8EB2-0ED26A5EB747}"/>
    <hyperlink ref="AX260" r:id="rId3893" display="https://www.ncbi.nlm.nih.gov/clinvar/variation//?redir=vcv" xr:uid="{94A407DC-4053-0943-90C2-15A6AD274766}"/>
    <hyperlink ref="AX2488" r:id="rId3894" display="https://www.ncbi.nlm.nih.gov/clinvar/variation//?redir=vcv" xr:uid="{C9A12C67-A6F2-C249-9090-28146861F7AC}"/>
    <hyperlink ref="AX98" r:id="rId3895" display="https://www.ncbi.nlm.nih.gov/clinvar/variation//?redir=vcv" xr:uid="{C801A89D-F952-FC46-9402-9ECEC780325F}"/>
    <hyperlink ref="AX2017" r:id="rId3896" display="https://www.ncbi.nlm.nih.gov/clinvar/variation//?redir=vcv" xr:uid="{1AB4D715-D504-8742-9EEB-56CD8AD13C8E}"/>
    <hyperlink ref="AX2019" r:id="rId3897" display="https://www.ncbi.nlm.nih.gov/clinvar/variation//?redir=vcv" xr:uid="{206CD709-26E3-C442-A942-BA397570D36B}"/>
    <hyperlink ref="AX2759" r:id="rId3898" display="https://www.ncbi.nlm.nih.gov/clinvar/variation//?redir=vcv" xr:uid="{46475421-E26A-4E48-9EB1-F26F7101CECB}"/>
    <hyperlink ref="AX2022" r:id="rId3899" display="https://www.ncbi.nlm.nih.gov/clinvar/variation//?redir=vcv" xr:uid="{7D485D06-3B02-3545-9839-05E017908F9D}"/>
    <hyperlink ref="AX2523" r:id="rId3900" xr:uid="{6C0B8727-7366-8946-AC7E-858A103DE7F3}"/>
    <hyperlink ref="AX2021" r:id="rId3901" display="https://www.ncbi.nlm.nih.gov/clinvar/variation//?redir=vcv" xr:uid="{EFCA8C16-9933-3C44-ACC3-F797071FE4F1}"/>
    <hyperlink ref="AX2025" r:id="rId3902" display="https://www.ncbi.nlm.nih.gov/clinvar/variation//?redir=vcv" xr:uid="{09C36482-6DA3-B24E-BEBA-6F41986AE3EE}"/>
    <hyperlink ref="AX2024" r:id="rId3903" display="https://www.ncbi.nlm.nih.gov/clinvar/variation//?redir=vcv" xr:uid="{F2CB6346-2DB5-DD42-B736-C656AB4F4D65}"/>
    <hyperlink ref="AX261" r:id="rId3904" display="https://www.ncbi.nlm.nih.gov/clinvar/variation//?redir=vcv" xr:uid="{F9E63D15-B99F-2944-810A-C67DA88CE1B3}"/>
    <hyperlink ref="AX2028" r:id="rId3905" display="https://www.ncbi.nlm.nih.gov/clinvar/variation//?redir=vcv" xr:uid="{0D370512-2612-6240-AD7A-25587DAC5536}"/>
    <hyperlink ref="AX2973" r:id="rId3906" display="https://www.ncbi.nlm.nih.gov/clinvar/variation//?redir=vcv" xr:uid="{7E29A71D-12EB-AF44-B0AA-A88C9B15AB24}"/>
    <hyperlink ref="AX2603" r:id="rId3907" display="https://www.ncbi.nlm.nih.gov/clinvar/variation//?redir=vcv" xr:uid="{CEA84047-58F7-0B44-8819-B7C1B4BB453D}"/>
    <hyperlink ref="AX2030" r:id="rId3908" display="https://www.ncbi.nlm.nih.gov/clinvar/variation//?redir=vcv" xr:uid="{57A6E7C7-21D8-4B43-BE42-83D373F1D04D}"/>
    <hyperlink ref="AX2029" r:id="rId3909" display="https://www.ncbi.nlm.nih.gov/clinvar/variation//?redir=vcv" xr:uid="{66A55306-B69E-BE4A-9608-B55F2DADFEA8}"/>
    <hyperlink ref="AX2034" r:id="rId3910" display="https://www.ncbi.nlm.nih.gov/clinvar/variation//?redir=vcv" xr:uid="{D155944C-394E-4B41-A489-5D843936A919}"/>
    <hyperlink ref="AX2032" r:id="rId3911" display="https://www.ncbi.nlm.nih.gov/clinvar/variation//?redir=vcv" xr:uid="{079380EC-FF5F-AA49-9563-652D6CB386A5}"/>
    <hyperlink ref="AX2033" r:id="rId3912" display="https://www.ncbi.nlm.nih.gov/clinvar/variation//?redir=vcv" xr:uid="{8C459F1D-C8BF-714A-ADB7-C9E2E123B645}"/>
    <hyperlink ref="AX2035" r:id="rId3913" display="https://www.ncbi.nlm.nih.gov/clinvar/variation//?redir=vcv" xr:uid="{FF76B72B-E00C-124C-AAB7-8003D8E0480E}"/>
    <hyperlink ref="AX2036" r:id="rId3914" display="https://www.ncbi.nlm.nih.gov/clinvar/variation//?redir=vcv" xr:uid="{D9FD9BA1-E4C1-4846-AF6C-7DA8E5FC7744}"/>
    <hyperlink ref="AX2038" r:id="rId3915" display="https://www.ncbi.nlm.nih.gov/clinvar/variation//?redir=vcv" xr:uid="{10529083-A48F-DC41-9FA1-53C3CB0FCB4E}"/>
    <hyperlink ref="AX2039" r:id="rId3916" display="https://www.ncbi.nlm.nih.gov/clinvar/variation//?redir=vcv" xr:uid="{7B9639EF-C91A-1147-8CE2-C9035C1D4D66}"/>
    <hyperlink ref="AX2040" r:id="rId3917" display="https://www.ncbi.nlm.nih.gov/clinvar/variation//?redir=vcv" xr:uid="{8B637948-A170-5346-8C9D-617C1B99DE04}"/>
    <hyperlink ref="AX2041" r:id="rId3918" display="https://www.ncbi.nlm.nih.gov/clinvar/variation//?redir=vcv" xr:uid="{4D39C759-E25D-C240-B0C3-B9EA3C34654E}"/>
    <hyperlink ref="AX100" r:id="rId3919" display="https://www.ncbi.nlm.nih.gov/clinvar/variation//?redir=vcv" xr:uid="{FAF2AD9A-9409-2643-B7A1-3B64CB2242BF}"/>
    <hyperlink ref="AX2042" r:id="rId3920" display="https://www.ncbi.nlm.nih.gov/clinvar/variation//?redir=vcv" xr:uid="{0B945534-F196-8C45-A1FC-D68B18337B37}"/>
    <hyperlink ref="AX2604" r:id="rId3921" display="https://www.ncbi.nlm.nih.gov/clinvar/variation//?redir=vcv" xr:uid="{AA15BB94-190A-1748-9B84-EA446578492D}"/>
    <hyperlink ref="AX2845" r:id="rId3922" display="https://www.ncbi.nlm.nih.gov/clinvar/variation//?redir=vcv" xr:uid="{1BD83D11-BF0E-F041-BF15-B410EFAB8A06}"/>
    <hyperlink ref="AX262" r:id="rId3923" display="https://www.ncbi.nlm.nih.gov/clinvar/variation//?redir=vcv" xr:uid="{E6446E71-5A62-844E-8BB2-2A5AAF575A22}"/>
    <hyperlink ref="AX2046" r:id="rId3924" display="https://www.ncbi.nlm.nih.gov/clinvar/variation//?redir=vcv" xr:uid="{61DDC5BB-C293-314B-92AF-B45514303C8E}"/>
    <hyperlink ref="AX2048" r:id="rId3925" display="https://www.ncbi.nlm.nih.gov/clinvar/variation//?redir=vcv" xr:uid="{17697105-0810-4747-93DA-34DB92E492C2}"/>
    <hyperlink ref="AX2050" r:id="rId3926" display="https://www.ncbi.nlm.nih.gov/clinvar/variation//?redir=vcv" xr:uid="{E5513A13-91FD-4F40-8DA7-A0F73079D70C}"/>
    <hyperlink ref="AX2049" r:id="rId3927" display="https://www.ncbi.nlm.nih.gov/clinvar/variation//?redir=vcv" xr:uid="{9283CB14-4EEC-DF49-8476-A1C0B7266170}"/>
    <hyperlink ref="AX2762" r:id="rId3928" display="https://www.ncbi.nlm.nih.gov/clinvar/variation//?redir=vcv" xr:uid="{05301ED0-D65C-6E42-BD37-5853E3F1FED6}"/>
    <hyperlink ref="AX2051" r:id="rId3929" display="https://www.ncbi.nlm.nih.gov/clinvar/variation//?redir=vcv" xr:uid="{32FDE623-560A-2B4B-B2E8-AA75E1904039}"/>
    <hyperlink ref="AX263" r:id="rId3930" display="https://www.ncbi.nlm.nih.gov/clinvar/variation//?redir=vcv" xr:uid="{C1A3DCA5-99A0-3F4D-BF6E-F1C20D1406A1}"/>
    <hyperlink ref="AX264" r:id="rId3931" display="https://www.ncbi.nlm.nih.gov/clinvar/variation//?redir=vcv" xr:uid="{2525B219-B932-434E-B205-B2570C15D6B4}"/>
    <hyperlink ref="AX2052" r:id="rId3932" display="https://www.ncbi.nlm.nih.gov/clinvar/variation//?redir=vcv" xr:uid="{F80D25D7-1CA8-9B4C-B4E7-F75B585FE418}"/>
    <hyperlink ref="AX2053" r:id="rId3933" display="https://www.ncbi.nlm.nih.gov/clinvar/variation//?redir=vcv" xr:uid="{B16B63C2-00AE-574F-B9FC-C2194249145E}"/>
    <hyperlink ref="AX2054" r:id="rId3934" display="https://www.ncbi.nlm.nih.gov/clinvar/variation//?redir=vcv" xr:uid="{FD67262F-30D2-C24F-A455-3A975D2200B8}"/>
    <hyperlink ref="AX101" r:id="rId3935" display="https://www.ncbi.nlm.nih.gov/clinvar/variation//?redir=vcv" xr:uid="{163BF54A-B34B-1A49-9315-813FAA728052}"/>
    <hyperlink ref="AX2056" r:id="rId3936" display="https://www.ncbi.nlm.nih.gov/clinvar/variation//?redir=vcv" xr:uid="{2AF4B496-F681-464E-9BD4-B553C5099EEB}"/>
    <hyperlink ref="AX2057" r:id="rId3937" display="https://www.ncbi.nlm.nih.gov/clinvar/variation//?redir=vcv" xr:uid="{F0771EC5-1C64-574D-8B4B-8F3660560280}"/>
    <hyperlink ref="AX2060" r:id="rId3938" display="https://www.ncbi.nlm.nih.gov/clinvar/variation//?redir=vcv" xr:uid="{F286AC89-3EFB-1041-B4E4-74F63A75DBE8}"/>
    <hyperlink ref="AX2059" r:id="rId3939" display="https://www.ncbi.nlm.nih.gov/clinvar/variation//?redir=vcv" xr:uid="{59F0EC84-4E46-D648-BD84-C8061DEB3ED0}"/>
    <hyperlink ref="AX2061" r:id="rId3940" display="https://www.ncbi.nlm.nih.gov/clinvar/variation//?redir=vcv" xr:uid="{2654252B-3CB2-5542-B2D5-8A094F070A79}"/>
    <hyperlink ref="AX2058" r:id="rId3941" display="https://www.ncbi.nlm.nih.gov/clinvar/variation//?redir=vcv" xr:uid="{00E96FE4-7BB3-2240-9812-2EDBD8E033BE}"/>
    <hyperlink ref="AX266" r:id="rId3942" display="https://www.ncbi.nlm.nih.gov/clinvar/variation//?redir=vcv" xr:uid="{29B22400-F581-7648-9587-B63472B51BAA}"/>
    <hyperlink ref="AX2063" r:id="rId3943" display="https://www.ncbi.nlm.nih.gov/clinvar/variation//?redir=vcv" xr:uid="{5523B673-03F1-4040-AD40-A6913C6F0A31}"/>
    <hyperlink ref="AX2062" r:id="rId3944" display="https://www.ncbi.nlm.nih.gov/clinvar/variation//?redir=vcv" xr:uid="{91455EC2-914E-1142-96DB-EAAD108575A8}"/>
    <hyperlink ref="AX3002" r:id="rId3945" display="https://www.ncbi.nlm.nih.gov/clinvar/variation//?redir=vcv" xr:uid="{E694B852-DEF6-1341-9B96-881317C48BC1}"/>
    <hyperlink ref="AX2065" r:id="rId3946" display="https://www.ncbi.nlm.nih.gov/clinvar/variation//?redir=vcv" xr:uid="{84308ACC-BA01-614B-84F7-4206ABFCEE07}"/>
    <hyperlink ref="AX2064" r:id="rId3947" display="https://www.ncbi.nlm.nih.gov/clinvar/variation//?redir=vcv" xr:uid="{ADF95991-43F3-FD41-85D8-97455E8B20BF}"/>
    <hyperlink ref="AX2066" r:id="rId3948" display="https://www.ncbi.nlm.nih.gov/clinvar/variation//?redir=vcv" xr:uid="{2EBEE0BA-0073-D243-AF02-2A8B574EE523}"/>
    <hyperlink ref="AX149" r:id="rId3949" display="https://www.ncbi.nlm.nih.gov/clinvar/variation//?redir=vcv" xr:uid="{AE2BDEC0-A4A3-EE4B-96DA-24D0A7043CBC}"/>
    <hyperlink ref="AX150" r:id="rId3950" display="https://www.ncbi.nlm.nih.gov/clinvar/variation//?redir=vcv" xr:uid="{1EC9BB0C-367A-6D44-AEA1-51CFBC875548}"/>
    <hyperlink ref="AX2936" r:id="rId3951" display="https://www.ncbi.nlm.nih.gov/clinvar/variation//?redir=vcv" xr:uid="{FB0AD9A8-ED95-2F42-8A39-CEAD6345835E}"/>
    <hyperlink ref="AX270" r:id="rId3952" display="https://www.ncbi.nlm.nih.gov/clinvar/variation//?redir=vcv" xr:uid="{40B96E5C-8AFE-A742-B718-82C32BECC989}"/>
    <hyperlink ref="AX6" r:id="rId3953" display="https://www.ncbi.nlm.nih.gov/clinvar/variation//?redir=vcv" xr:uid="{9507C589-8F0C-374E-B842-A22E090A118F}"/>
    <hyperlink ref="AX2071" r:id="rId3954" display="https://www.ncbi.nlm.nih.gov/clinvar/variation//?redir=vcv" xr:uid="{0AE4548A-BA9C-5C49-A96F-ABBF60F3F012}"/>
    <hyperlink ref="AX2075" r:id="rId3955" display="https://www.ncbi.nlm.nih.gov/clinvar/variation//?redir=vcv" xr:uid="{644A1F4C-CD9B-0746-818A-521CE5363894}"/>
    <hyperlink ref="AX102" r:id="rId3956" display="https://www.ncbi.nlm.nih.gov/clinvar/variation//?redir=vcv" xr:uid="{74CAEBA0-599B-7C43-9C50-E4AFC0F89211}"/>
    <hyperlink ref="AX2072" r:id="rId3957" display="https://www.ncbi.nlm.nih.gov/clinvar/variation//?redir=vcv" xr:uid="{B2165415-A0B1-2743-A748-F1381DBE0E0A}"/>
    <hyperlink ref="AX103" r:id="rId3958" display="https://www.ncbi.nlm.nih.gov/clinvar/variation//?redir=vcv" xr:uid="{76633009-7090-594A-AB8F-8A64075D0C1E}"/>
    <hyperlink ref="AX2865" r:id="rId3959" display="https://www.ncbi.nlm.nih.gov/clinvar/variation//?redir=vcv" xr:uid="{9210BDEB-0F69-FD4C-BD99-2616FE9A8C9F}"/>
    <hyperlink ref="AX2763" r:id="rId3960" display="https://www.ncbi.nlm.nih.gov/clinvar/variation//?redir=vcv" xr:uid="{E5617531-A2D1-5142-9400-08DB2F17F396}"/>
    <hyperlink ref="AX2082" r:id="rId3961" display="https://www.ncbi.nlm.nih.gov/clinvar/variation//?redir=vcv" xr:uid="{151F5FFF-63B3-F64D-9B17-E0B3E0C2B196}"/>
    <hyperlink ref="AX2089" r:id="rId3962" display="https://www.ncbi.nlm.nih.gov/clinvar/variation//?redir=vcv" xr:uid="{B609DE15-EAD7-1B42-A08D-E57B771BE5AF}"/>
    <hyperlink ref="AX2085" r:id="rId3963" display="https://www.ncbi.nlm.nih.gov/clinvar/variation//?redir=vcv" xr:uid="{F9F8E0AF-7A9F-0A44-890D-E66DA69858B0}"/>
    <hyperlink ref="AX2084" r:id="rId3964" display="https://www.ncbi.nlm.nih.gov/clinvar/variation//?redir=vcv" xr:uid="{BB6195D0-F05B-2A49-BA9F-27B3F70CDCEC}"/>
    <hyperlink ref="AX2605" r:id="rId3965" display="https://www.ncbi.nlm.nih.gov/clinvar/variation//?redir=vcv" xr:uid="{69F30375-7CC9-2942-A44D-FC008F119CE3}"/>
    <hyperlink ref="AX2091" r:id="rId3966" display="https://www.ncbi.nlm.nih.gov/clinvar/variation//?redir=vcv" xr:uid="{6A45C35E-D837-C044-A8A5-FD5EDBFAA7AC}"/>
    <hyperlink ref="AX2093" r:id="rId3967" display="https://www.ncbi.nlm.nih.gov/clinvar/variation//?redir=vcv" xr:uid="{24B0D52C-C5FA-AD47-9966-38469A8483D3}"/>
    <hyperlink ref="AX2092" r:id="rId3968" display="https://www.ncbi.nlm.nih.gov/clinvar/variation//?redir=vcv" xr:uid="{ED5902C6-C907-8A4A-BE8A-CCA01CF349F8}"/>
    <hyperlink ref="AX2553" r:id="rId3969" display="https://www.ncbi.nlm.nih.gov/clinvar/variation//?redir=vcv" xr:uid="{9AEC7E5A-F0E0-514A-967A-76C4D61D53E3}"/>
    <hyperlink ref="AX2096" r:id="rId3970" display="https://www.ncbi.nlm.nih.gov/clinvar/variation//?redir=vcv" xr:uid="{CB1F2782-900F-6043-96B4-676CBB25F9C8}"/>
    <hyperlink ref="AX2095" r:id="rId3971" display="https://www.ncbi.nlm.nih.gov/clinvar/variation//?redir=vcv" xr:uid="{1AE3ED7B-DCBD-174D-8F62-32BA020F5F03}"/>
    <hyperlink ref="AX2765" r:id="rId3972" display="https://www.ncbi.nlm.nih.gov/clinvar/variation//?redir=vcv" xr:uid="{8E177DC2-B885-0C47-A84C-ED072517A412}"/>
    <hyperlink ref="AX2099" r:id="rId3973" display="https://www.ncbi.nlm.nih.gov/clinvar/variation//?redir=vcv" xr:uid="{1BC303E8-13B9-574D-910D-EF64C6D7B586}"/>
    <hyperlink ref="AX2100" r:id="rId3974" display="https://www.ncbi.nlm.nih.gov/clinvar/variation//?redir=vcv" xr:uid="{52CD114D-A854-B049-B97C-A19E222B8E82}"/>
    <hyperlink ref="AX2101" r:id="rId3975" display="https://www.ncbi.nlm.nih.gov/clinvar/variation//?redir=vcv" xr:uid="{EA8D006B-47BE-014A-8E07-92298CAB025B}"/>
    <hyperlink ref="AX276" r:id="rId3976" display="https://www.ncbi.nlm.nih.gov/clinvar/variation//?redir=vcv" xr:uid="{21633A5D-16A3-C444-B164-C798D7B9BC24}"/>
    <hyperlink ref="AX2102" r:id="rId3977" display="https://www.ncbi.nlm.nih.gov/clinvar/variation//?redir=vcv" xr:uid="{F8D55C70-1B4C-1042-B3E5-73727AFFCCAD}"/>
    <hyperlink ref="AX2103" r:id="rId3978" display="https://www.ncbi.nlm.nih.gov/clinvar/variation//?redir=vcv" xr:uid="{24D8E309-C194-6147-BF58-8EA26EF84BA5}"/>
    <hyperlink ref="AX2104" r:id="rId3979" display="https://www.ncbi.nlm.nih.gov/clinvar/variation//?redir=vcv" xr:uid="{059A62CA-7A24-144D-9C3E-71571B720CA4}"/>
    <hyperlink ref="AX2105" r:id="rId3980" display="https://www.ncbi.nlm.nih.gov/clinvar/variation//?redir=vcv" xr:uid="{2AAED68E-2BEF-D04C-A2BC-80272802B09B}"/>
    <hyperlink ref="AX2114" r:id="rId3981" display="https://www.ncbi.nlm.nih.gov/clinvar/variation//?redir=vcv" xr:uid="{0385B430-067F-104D-8C8D-6F677F163C3C}"/>
    <hyperlink ref="AX2113" r:id="rId3982" display="https://www.ncbi.nlm.nih.gov/clinvar/variation//?redir=vcv" xr:uid="{3B7F0101-5A36-D649-81A9-3B0FFBE84AAE}"/>
    <hyperlink ref="AX2116" r:id="rId3983" display="https://www.ncbi.nlm.nih.gov/clinvar/variation//?redir=vcv" xr:uid="{33622FC3-EAF7-D443-9D33-00B7B82F7468}"/>
    <hyperlink ref="AX277" r:id="rId3984" display="https://www.ncbi.nlm.nih.gov/clinvar/variation//?redir=vcv" xr:uid="{F4DDF278-A76F-2C44-A62B-E956DA757995}"/>
    <hyperlink ref="AX2117" r:id="rId3985" display="https://www.ncbi.nlm.nih.gov/clinvar/variation//?redir=vcv" xr:uid="{AF3DBAD6-4054-F948-8E2C-9E366571D8A9}"/>
    <hyperlink ref="AX104" r:id="rId3986" display="https://www.ncbi.nlm.nih.gov/clinvar/variation//?redir=vcv" xr:uid="{20369C24-E675-9344-A5FD-09D081F28175}"/>
    <hyperlink ref="AX2118" r:id="rId3987" display="https://www.ncbi.nlm.nih.gov/clinvar/variation//?redir=vcv" xr:uid="{A5B7B26F-80B7-8C4B-AF3A-710ABF513915}"/>
    <hyperlink ref="AX105" r:id="rId3988" display="https://www.ncbi.nlm.nih.gov/clinvar/variation//?redir=vcv" xr:uid="{012C0F6E-C078-6E46-9770-6E4A827429C2}"/>
    <hyperlink ref="AX279" r:id="rId3989" display="https://www.ncbi.nlm.nih.gov/clinvar/variation//?redir=vcv" xr:uid="{1440F768-1A9B-DA40-9C32-582E0859824F}"/>
    <hyperlink ref="AX280" r:id="rId3990" display="https://www.ncbi.nlm.nih.gov/clinvar/variation//?redir=vcv" xr:uid="{5BD7D472-535F-9745-8864-1A9C3125E5FB}"/>
    <hyperlink ref="AX2119" r:id="rId3991" display="https://www.ncbi.nlm.nih.gov/clinvar/variation//?redir=vcv" xr:uid="{4D62A6FE-BB43-154D-A63A-99BA31749FED}"/>
    <hyperlink ref="AX2123" r:id="rId3992" display="https://www.ncbi.nlm.nih.gov/clinvar/variation//?redir=vcv" xr:uid="{92FE88DC-F03A-4F4F-8375-6C892DF135FD}"/>
    <hyperlink ref="AX2121" r:id="rId3993" display="https://www.ncbi.nlm.nih.gov/clinvar/variation//?redir=vcv" xr:uid="{15D14B0D-E735-F845-AEDF-979DD5C74BB7}"/>
    <hyperlink ref="AX2125" r:id="rId3994" display="https://www.ncbi.nlm.nih.gov/clinvar/variation//?redir=vcv" xr:uid="{80399E95-5532-8B4C-B221-8523CE142341}"/>
    <hyperlink ref="AX2122" r:id="rId3995" display="https://www.ncbi.nlm.nih.gov/clinvar/variation//?redir=vcv" xr:uid="{25E488F4-733D-ED40-B90C-D0B634456B5F}"/>
    <hyperlink ref="AX2124" r:id="rId3996" display="https://www.ncbi.nlm.nih.gov/clinvar/variation//?redir=vcv" xr:uid="{695E597C-72D0-9F4B-91FF-9BDE8F0099C0}"/>
    <hyperlink ref="AX2825" r:id="rId3997" display="https://www.ncbi.nlm.nih.gov/clinvar/variation//?redir=vcv" xr:uid="{B933BB36-20A9-1745-96CB-749E0043927F}"/>
    <hyperlink ref="AX2126" r:id="rId3998" display="https://www.ncbi.nlm.nih.gov/clinvar/variation//?redir=vcv" xr:uid="{559BDB7A-3DAE-FC4C-9384-8A5EB97FD99B}"/>
    <hyperlink ref="AX2127" r:id="rId3999" display="https://www.ncbi.nlm.nih.gov/clinvar/variation//?redir=vcv" xr:uid="{9D1925BC-1D38-5C43-B991-B5394FD1BDB2}"/>
    <hyperlink ref="AX2128" r:id="rId4000" display="https://www.ncbi.nlm.nih.gov/clinvar/variation//?redir=vcv" xr:uid="{AE05283F-C283-AC4E-8B2B-15532AF93D12}"/>
    <hyperlink ref="AX2129" r:id="rId4001" display="https://www.ncbi.nlm.nih.gov/clinvar/variation//?redir=vcv" xr:uid="{5AF7D1CC-2E1C-BE47-BB48-16EADF8969BB}"/>
    <hyperlink ref="AX271" r:id="rId4002" display="https://www.ncbi.nlm.nih.gov/clinvar/variation//?redir=vcv" xr:uid="{B7E1EAFF-207D-3847-BD73-FCFB9ABD3C4D}"/>
    <hyperlink ref="AX2131" r:id="rId4003" display="https://www.ncbi.nlm.nih.gov/clinvar/variation//?redir=vcv" xr:uid="{ABD3FD24-CB15-6649-AC48-AC74745A4DC4}"/>
    <hyperlink ref="AX2132" r:id="rId4004" display="https://www.ncbi.nlm.nih.gov/clinvar/variation//?redir=vcv" xr:uid="{381B977F-85F2-0248-88A7-E72CC3DBC5A2}"/>
    <hyperlink ref="AX2606" r:id="rId4005" display="https://www.ncbi.nlm.nih.gov/clinvar/variation//?redir=vcv" xr:uid="{9E34E4F5-2ED3-4F4A-A353-76387EE87AD9}"/>
    <hyperlink ref="AX2133" r:id="rId4006" display="https://www.ncbi.nlm.nih.gov/clinvar/variation//?redir=vcv" xr:uid="{6149CC71-0022-034B-BAB4-2EA652D27CCE}"/>
    <hyperlink ref="AX2135" r:id="rId4007" display="https://www.ncbi.nlm.nih.gov/clinvar/variation//?redir=vcv" xr:uid="{651FF174-7019-634C-9619-1443E80F2F1A}"/>
    <hyperlink ref="AX2937" r:id="rId4008" display="https://www.ncbi.nlm.nih.gov/clinvar/variation//?redir=vcv" xr:uid="{7D667716-08C9-CF44-801D-576324090B22}"/>
    <hyperlink ref="AX282" r:id="rId4009" display="https://www.ncbi.nlm.nih.gov/clinvar/variation//?redir=vcv" xr:uid="{A75515EF-27A3-8642-BFE7-C69D669F1D86}"/>
    <hyperlink ref="AX281" r:id="rId4010" display="https://www.ncbi.nlm.nih.gov/clinvar/variation//?redir=vcv" xr:uid="{8BF932CC-2544-AF41-A25E-18FF1A9BDCC0}"/>
    <hyperlink ref="AX2137" r:id="rId4011" display="https://www.ncbi.nlm.nih.gov/clinvar/variation//?redir=vcv" xr:uid="{5D3FD45B-3FD5-7848-B8CF-C3D26711A8CD}"/>
    <hyperlink ref="AX2146" r:id="rId4012" display="https://www.ncbi.nlm.nih.gov/clinvar/variation//?redir=vcv" xr:uid="{8387ADB7-6246-F849-AB4F-832DF88A386A}"/>
    <hyperlink ref="AX2147" r:id="rId4013" display="https://www.ncbi.nlm.nih.gov/clinvar/variation//?redir=vcv" xr:uid="{C1C59ED0-24B2-1D42-93CF-5033B671AFA7}"/>
    <hyperlink ref="AX2148" r:id="rId4014" display="https://www.ncbi.nlm.nih.gov/clinvar/variation//?redir=vcv" xr:uid="{D05DB6F7-C7C7-B940-ADE9-15EC48D7A074}"/>
    <hyperlink ref="AX2151" r:id="rId4015" display="https://www.ncbi.nlm.nih.gov/clinvar/variation//?redir=vcv" xr:uid="{C586F5FC-F09D-5947-8B9F-D4710582099E}"/>
    <hyperlink ref="AX2153" r:id="rId4016" display="https://www.ncbi.nlm.nih.gov/clinvar/variation//?redir=vcv" xr:uid="{8EB6FE81-C705-4942-A9CF-731823EB092D}"/>
    <hyperlink ref="AX2140" r:id="rId4017" display="https://www.ncbi.nlm.nih.gov/clinvar/variation//?redir=vcv" xr:uid="{AEB94699-D034-E943-ADC6-70A123ACA753}"/>
    <hyperlink ref="AX2143" r:id="rId4018" display="https://www.ncbi.nlm.nih.gov/clinvar/variation//?redir=vcv" xr:uid="{78627688-116A-BD4F-9F25-8E3DF9E32293}"/>
    <hyperlink ref="AX2144" r:id="rId4019" display="https://www.ncbi.nlm.nih.gov/clinvar/variation//?redir=vcv" xr:uid="{818C56E4-97D0-0D40-87C6-C85C63EDC83E}"/>
    <hyperlink ref="AX2163" r:id="rId4020" display="https://www.ncbi.nlm.nih.gov/clinvar/variation//?redir=vcv" xr:uid="{F49A0C90-E1E6-2E46-8405-9D6F14E4F988}"/>
    <hyperlink ref="AX2164" r:id="rId4021" display="https://www.ncbi.nlm.nih.gov/clinvar/variation//?redir=vcv" xr:uid="{B22B0BA9-1674-4C42-AF50-7C9AFA0817AC}"/>
    <hyperlink ref="AX2158" r:id="rId4022" display="https://www.ncbi.nlm.nih.gov/clinvar/variation//?redir=vcv" xr:uid="{2316D8B9-6711-C946-9349-E04862D8CE08}"/>
    <hyperlink ref="AX2155" r:id="rId4023" display="https://www.ncbi.nlm.nih.gov/clinvar/variation//?redir=vcv" xr:uid="{DAD26D1E-39B3-5B4A-A730-E2124979C4CA}"/>
    <hyperlink ref="AX2159" r:id="rId4024" display="https://www.ncbi.nlm.nih.gov/clinvar/variation//?redir=vcv" xr:uid="{3BB9EAEA-179A-2142-908C-CD1AB5732881}"/>
    <hyperlink ref="AX2924" r:id="rId4025" display="https://www.ncbi.nlm.nih.gov/clinvar/variation//?redir=vcv" xr:uid="{E1F0DA56-34EE-5840-9962-F6A2ABF1401E}"/>
    <hyperlink ref="AX2165" r:id="rId4026" display="https://www.ncbi.nlm.nih.gov/clinvar/variation//?redir=vcv" xr:uid="{C9C99499-A5F8-A141-9423-9C9B9DEBCF3C}"/>
    <hyperlink ref="AX2166" r:id="rId4027" xr:uid="{3035F581-E562-F848-A084-A28786A9E4DB}"/>
    <hyperlink ref="AX2977" r:id="rId4028" display="https://www.ncbi.nlm.nih.gov/clinvar/variation//?redir=vcv" xr:uid="{3A9688EF-8CCF-3640-97C6-A258AE02CCE8}"/>
    <hyperlink ref="AX2978" r:id="rId4029" display="https://www.ncbi.nlm.nih.gov/clinvar/variation//?redir=vcv" xr:uid="{B8F357C3-1345-2240-81F2-3D0B2C31BDBD}"/>
    <hyperlink ref="AX2168" r:id="rId4030" display="https://www.ncbi.nlm.nih.gov/clinvar/variation//?redir=vcv" xr:uid="{2CBD31A3-94C3-C041-94CF-476F9EA761DF}"/>
    <hyperlink ref="AX2167" r:id="rId4031" display="https://www.ncbi.nlm.nih.gov/clinvar/variation//?redir=vcv" xr:uid="{DB36A00D-899A-514A-9B2F-79AB8572B882}"/>
    <hyperlink ref="AX2170" r:id="rId4032" display="https://www.ncbi.nlm.nih.gov/clinvar/variation//?redir=vcv" xr:uid="{3A480227-3EA7-264B-9424-FFC3B86238D7}"/>
    <hyperlink ref="AX2169" r:id="rId4033" display="https://www.ncbi.nlm.nih.gov/clinvar/variation//?redir=vcv" xr:uid="{90815BC0-1298-FA45-A368-531F1C75F386}"/>
    <hyperlink ref="AX2171" r:id="rId4034" display="https://www.ncbi.nlm.nih.gov/clinvar/variation//?redir=vcv" xr:uid="{77B937BD-351C-4541-9AA7-A74902C6E122}"/>
    <hyperlink ref="AX2172" r:id="rId4035" display="https://www.ncbi.nlm.nih.gov/clinvar/variation//?redir=vcv" xr:uid="{FEFA00C4-FFC8-9F49-8D91-18D5397BC962}"/>
    <hyperlink ref="AX2607" r:id="rId4036" display="https://www.ncbi.nlm.nih.gov/clinvar/variation//?redir=vcv" xr:uid="{0B4C10D4-79DA-9B4A-A6D9-8A075AE2E023}"/>
    <hyperlink ref="AX2176" r:id="rId4037" display="https://www.ncbi.nlm.nih.gov/clinvar/variation//?redir=vcv" xr:uid="{A84846AE-93CE-1A4A-97AC-E7B60D38D9B6}"/>
    <hyperlink ref="AX2180" r:id="rId4038" display="https://www.ncbi.nlm.nih.gov/clinvar/variation//?redir=vcv" xr:uid="{8B0EA854-400E-4641-B315-FF845A9D2C2A}"/>
    <hyperlink ref="AX2173" r:id="rId4039" display="https://www.ncbi.nlm.nih.gov/clinvar/variation//?redir=vcv" xr:uid="{6CC0FAA1-3A27-844B-BB27-97F663C77FA1}"/>
    <hyperlink ref="AX2177" r:id="rId4040" display="https://www.ncbi.nlm.nih.gov/clinvar/variation//?redir=vcv" xr:uid="{7A5C9E95-7CAE-6646-973D-66526B516462}"/>
    <hyperlink ref="AX2183" r:id="rId4041" display="https://www.ncbi.nlm.nih.gov/clinvar/variation//?redir=vcv" xr:uid="{B4A1478D-B350-0F4F-B957-245D1C4FA1BF}"/>
    <hyperlink ref="AX2182" r:id="rId4042" display="https://www.ncbi.nlm.nih.gov/clinvar/variation//?redir=vcv" xr:uid="{54AEB3A7-A81A-0F4E-8185-95423F2682B0}"/>
    <hyperlink ref="AX2181" r:id="rId4043" display="https://www.ncbi.nlm.nih.gov/clinvar/variation//?redir=vcv" xr:uid="{4947CBBB-5238-E34A-90F1-CAC0423D0319}"/>
    <hyperlink ref="AX107" r:id="rId4044" display="https://www.ncbi.nlm.nih.gov/clinvar/variation//?redir=vcv" xr:uid="{D2E6793C-F2CE-1742-8641-2127010DF6B3}"/>
    <hyperlink ref="AX2186" r:id="rId4045" display="https://www.ncbi.nlm.nih.gov/clinvar/variation//?redir=vcv" xr:uid="{64D47B79-3C51-064B-BCF7-A6D51DE5093E}"/>
    <hyperlink ref="AX2184" r:id="rId4046" display="https://www.ncbi.nlm.nih.gov/clinvar/variation//?redir=vcv" xr:uid="{C52472C5-74EB-E146-8D3A-9DC7813240C5}"/>
    <hyperlink ref="AX2185" r:id="rId4047" display="https://www.ncbi.nlm.nih.gov/clinvar/variation//?redir=vcv" xr:uid="{F182AA9E-8D0A-2641-9522-5850ED19FBDA}"/>
    <hyperlink ref="AX2190" r:id="rId4048" display="https://www.ncbi.nlm.nih.gov/clinvar/variation//?redir=vcv" xr:uid="{EB2CB728-020B-5045-9E0B-6979CA788723}"/>
    <hyperlink ref="AX2191" r:id="rId4049" display="https://www.ncbi.nlm.nih.gov/clinvar/variation//?redir=vcv" xr:uid="{24A0CCB9-22E4-2540-8D90-3973EE596F74}"/>
    <hyperlink ref="AX2192" r:id="rId4050" display="https://www.ncbi.nlm.nih.gov/clinvar/variation//?redir=vcv" xr:uid="{89AFC616-B2F1-4541-9891-8B6114E5889A}"/>
    <hyperlink ref="AX2194" r:id="rId4051" display="https://www.ncbi.nlm.nih.gov/clinvar/variation//?redir=vcv" xr:uid="{723ED8D6-95D3-7E4F-98F0-2B800FC4D926}"/>
    <hyperlink ref="AX2979" r:id="rId4052" display="https://www.ncbi.nlm.nih.gov/clinvar/variation//?redir=vcv" xr:uid="{80389986-E6DC-9646-94B9-7835599FE52B}"/>
    <hyperlink ref="AX2980" r:id="rId4053" display="https://www.ncbi.nlm.nih.gov/clinvar/variation//?redir=vcv" xr:uid="{14551079-247E-8F42-9115-B9180B0C7548}"/>
    <hyperlink ref="AX2981" r:id="rId4054" display="https://www.ncbi.nlm.nih.gov/clinvar/variation//?redir=vcv" xr:uid="{437980B3-7336-7040-87C9-847220085836}"/>
    <hyperlink ref="AX283" r:id="rId4055" display="https://www.ncbi.nlm.nih.gov/clinvar/variation//?redir=vcv" xr:uid="{5651BCB3-BDCF-7F41-B413-99D3B4933F6E}"/>
    <hyperlink ref="AX286" r:id="rId4056" display="https://www.ncbi.nlm.nih.gov/clinvar/variation//?redir=vcv" xr:uid="{3D523682-7DFC-2A40-BB08-6FB9F98AA01A}"/>
    <hyperlink ref="AX2450" r:id="rId4057" display="https://www.ncbi.nlm.nih.gov/clinvar/variation//?redir=vcv" xr:uid="{01A023A3-5402-B249-A2E5-1077033E781A}"/>
    <hyperlink ref="AX2832" r:id="rId4058" display="https://www.ncbi.nlm.nih.gov/clinvar/variation//?redir=vcv" xr:uid="{DCF5FA6C-BD4F-6C42-B6EF-0284AB601142}"/>
    <hyperlink ref="AX2982" r:id="rId4059" display="https://www.ncbi.nlm.nih.gov/clinvar/variation//?redir=vcv" xr:uid="{A25D7DDB-12DB-0A48-8B25-C9EAABFD9E0E}"/>
    <hyperlink ref="AX2983" r:id="rId4060" display="https://www.ncbi.nlm.nih.gov/clinvar/variation//?redir=vcv" xr:uid="{CA15E460-21BB-834E-A923-E47E46CDD12B}"/>
    <hyperlink ref="AX2197" r:id="rId4061" display="https://www.ncbi.nlm.nih.gov/clinvar/variation//?redir=vcv" xr:uid="{82BA09ED-7DA0-3446-BCE5-8A174461B2D3}"/>
    <hyperlink ref="AX2198" r:id="rId4062" display="https://www.ncbi.nlm.nih.gov/clinvar/variation//?redir=vcv" xr:uid="{BF24B17A-D433-1140-B540-513449070D93}"/>
    <hyperlink ref="AX2196" r:id="rId4063" display="https://www.ncbi.nlm.nih.gov/clinvar/variation//?redir=vcv" xr:uid="{BC890331-CB3E-E84A-8505-E494A732269C}"/>
    <hyperlink ref="AX2984" r:id="rId4064" display="https://www.ncbi.nlm.nih.gov/clinvar/variation//?redir=vcv" xr:uid="{CE0C5599-FA6C-DE4A-A827-746EAE532C66}"/>
    <hyperlink ref="AX2200" r:id="rId4065" display="https://www.ncbi.nlm.nih.gov/clinvar/variation//?redir=vcv" xr:uid="{FB0F5DE0-15F1-8343-9AA6-4C4FF1CE6070}"/>
    <hyperlink ref="AX2201" r:id="rId4066" display="https://www.ncbi.nlm.nih.gov/clinvar/variation//?redir=vcv" xr:uid="{53F1393A-5FDC-BA41-88D6-360A0DC93ABC}"/>
    <hyperlink ref="AX3003" r:id="rId4067" display="https://www.ncbi.nlm.nih.gov/clinvar/variation//?redir=vcv" xr:uid="{1933DC57-CB34-2A4F-94CA-46C4F570D55F}"/>
    <hyperlink ref="AX287" r:id="rId4068" display="https://www.ncbi.nlm.nih.gov/clinvar/variation//?redir=vcv" xr:uid="{0DB33707-EB72-1040-BFAD-BA5A4DD29799}"/>
    <hyperlink ref="AX7" r:id="rId4069" display="https://www.ncbi.nlm.nih.gov/clinvar/variation//?redir=vcv" xr:uid="{D972D5FA-A3E6-5947-A76F-A5074D51C219}"/>
    <hyperlink ref="AX2204" r:id="rId4070" display="https://www.ncbi.nlm.nih.gov/clinvar/variation//?redir=vcv" xr:uid="{BB568A4B-C36F-7944-B42A-551489934F5E}"/>
    <hyperlink ref="AX2205" r:id="rId4071" display="https://www.ncbi.nlm.nih.gov/clinvar/variation//?redir=vcv" xr:uid="{BD8F5CB4-0071-4149-9E91-AC4F1D5D69D0}"/>
    <hyperlink ref="AX2207" r:id="rId4072" display="https://www.ncbi.nlm.nih.gov/clinvar/variation//?redir=vcv" xr:uid="{7B23657A-6D36-0E49-980F-4F074896D6E8}"/>
    <hyperlink ref="AX2208" r:id="rId4073" display="https://www.ncbi.nlm.nih.gov/clinvar/variation//?redir=vcv" xr:uid="{BFC8ABE4-E271-514B-ABDB-E9495A323B21}"/>
    <hyperlink ref="AX2212" r:id="rId4074" display="https://www.ncbi.nlm.nih.gov/clinvar/variation//?redir=vcv" xr:uid="{1E930E01-A0F7-424F-A110-4961EC85391C}"/>
    <hyperlink ref="AX2213" r:id="rId4075" display="https://www.ncbi.nlm.nih.gov/clinvar/variation//?redir=vcv" xr:uid="{5590B1CE-8ECB-374F-8A7F-42242EB513C6}"/>
    <hyperlink ref="AX2214" r:id="rId4076" display="https://www.ncbi.nlm.nih.gov/clinvar/variation//?redir=vcv" xr:uid="{0051A8E1-EACF-0A4A-9F65-0C23E8C846BE}"/>
    <hyperlink ref="AX109" r:id="rId4077" display="https://www.ncbi.nlm.nih.gov/clinvar/variation//?redir=vcv" xr:uid="{5B4C718B-090D-C040-92FA-1EF252F9CA09}"/>
    <hyperlink ref="AX2215" r:id="rId4078" display="https://www.ncbi.nlm.nih.gov/clinvar/variation//?redir=vcv" xr:uid="{75F60FA9-7D8A-8B43-88C5-D6713701D558}"/>
    <hyperlink ref="AX2216" r:id="rId4079" display="https://www.ncbi.nlm.nih.gov/clinvar/variation//?redir=vcv" xr:uid="{65C4149F-C11A-7B4E-BAF4-C5BA1113B9A2}"/>
    <hyperlink ref="AX2767" r:id="rId4080" display="https://www.ncbi.nlm.nih.gov/clinvar/variation//?redir=vcv" xr:uid="{9CA67AAA-87F3-DA48-80A3-B6FE5844E15E}"/>
    <hyperlink ref="AX2220" r:id="rId4081" display="https://www.ncbi.nlm.nih.gov/clinvar/variation//?redir=vcv" xr:uid="{30EA3012-9D25-C54A-9DAB-E3EB2BFB5352}"/>
    <hyperlink ref="AX2224" r:id="rId4082" display="https://www.ncbi.nlm.nih.gov/clinvar/variation//?redir=vcv" xr:uid="{41AAA0C0-7137-1E4A-ABE5-4EBF8CCF0AE3}"/>
    <hyperlink ref="AX2227" r:id="rId4083" display="https://www.ncbi.nlm.nih.gov/clinvar/variation//?redir=vcv" xr:uid="{7D4477B6-8D24-8A43-B8AD-85DD4AEEE0CB}"/>
    <hyperlink ref="AX110" r:id="rId4084" display="https://www.ncbi.nlm.nih.gov/clinvar/variation//?redir=vcv" xr:uid="{0245ECBA-0014-EA4F-82FD-81A8AC5DCE2D}"/>
    <hyperlink ref="AX2226" r:id="rId4085" display="https://www.ncbi.nlm.nih.gov/clinvar/variation//?redir=vcv" xr:uid="{5984F7CD-DAE3-B24E-ACE2-4FFEB8B48F7C}"/>
    <hyperlink ref="AX2225" r:id="rId4086" display="https://www.ncbi.nlm.nih.gov/clinvar/variation//?redir=vcv" xr:uid="{7B930FB2-2BD2-8545-96AE-7943EA38FBDC}"/>
    <hyperlink ref="AX2985" r:id="rId4087" display="https://www.ncbi.nlm.nih.gov/clinvar/variation//?redir=vcv" xr:uid="{7A7F2B7B-ABD6-CF4D-8345-D31E4C433F49}"/>
    <hyperlink ref="AX2986" r:id="rId4088" display="https://www.ncbi.nlm.nih.gov/clinvar/variation//?redir=vcv" xr:uid="{930D4286-0E99-9B47-B94C-E0C5B828A8C0}"/>
    <hyperlink ref="AX2240" r:id="rId4089" display="https://www.ncbi.nlm.nih.gov/clinvar/variation//?redir=vcv" xr:uid="{0A3F685B-6648-FD4C-AF6F-2F2E7B8CD7A8}"/>
    <hyperlink ref="AX2239" r:id="rId4090" display="https://www.ncbi.nlm.nih.gov/clinvar/variation//?redir=vcv" xr:uid="{413B9459-A25C-C843-B2AF-50BB23CFD234}"/>
    <hyperlink ref="AX2236" r:id="rId4091" display="https://www.ncbi.nlm.nih.gov/clinvar/variation//?redir=vcv" xr:uid="{1BB8110F-DC21-5B4D-BE28-AA55BA307075}"/>
    <hyperlink ref="AX2238" r:id="rId4092" display="https://www.ncbi.nlm.nih.gov/clinvar/variation//?redir=vcv" xr:uid="{22ADEF0A-F092-6D4F-B5CE-A46F7F2C5F80}"/>
    <hyperlink ref="AX2237" r:id="rId4093" display="https://www.ncbi.nlm.nih.gov/clinvar/variation//?redir=vcv" xr:uid="{E3B42FA5-D164-8643-8AD4-04BFD098572C}"/>
    <hyperlink ref="AX2235" r:id="rId4094" display="https://www.ncbi.nlm.nih.gov/clinvar/variation//?redir=vcv" xr:uid="{DCD3FCB3-DCD2-F341-829C-A18F8D529342}"/>
    <hyperlink ref="AX2231" r:id="rId4095" display="https://www.ncbi.nlm.nih.gov/clinvar/variation//?redir=vcv" xr:uid="{94B325D7-22C7-E545-8095-454848B4893A}"/>
    <hyperlink ref="AX2241" r:id="rId4096" display="https://www.ncbi.nlm.nih.gov/clinvar/variation//?redir=vcv" xr:uid="{08DBE710-8B48-9043-8ABC-4550BE209B4B}"/>
    <hyperlink ref="AX2242" r:id="rId4097" display="https://www.ncbi.nlm.nih.gov/clinvar/variation//?redir=vcv" xr:uid="{1B3BDB7E-6F48-A84D-94AC-B071496EFF25}"/>
    <hyperlink ref="AX2770" r:id="rId4098" display="https://www.ncbi.nlm.nih.gov/clinvar/variation//?redir=vcv" xr:uid="{3FB2981D-96A5-4645-9FEB-E5E6990D5511}"/>
    <hyperlink ref="AX2876" r:id="rId4099" display="https://www.ncbi.nlm.nih.gov/clinvar/variation//?redir=vcv" xr:uid="{734922EA-A143-934F-8C6E-C7139BA86CD9}"/>
    <hyperlink ref="AX2244" r:id="rId4100" display="https://www.ncbi.nlm.nih.gov/clinvar/variation//?redir=vcv" xr:uid="{7D7933B6-8B3E-2A4E-B4BF-905027027CEC}"/>
    <hyperlink ref="AX2245" r:id="rId4101" display="https://www.ncbi.nlm.nih.gov/clinvar/variation//?redir=vcv" xr:uid="{77F3118E-3556-D248-AB01-E72BBC7B0286}"/>
    <hyperlink ref="AX2295" r:id="rId4102" display="https://www.ncbi.nlm.nih.gov/clinvar/variation//?redir=vcv" xr:uid="{0350CD8D-1F88-3241-8428-F97BE82CD8C9}"/>
    <hyperlink ref="AX2297" r:id="rId4103" display="https://www.ncbi.nlm.nih.gov/clinvar/variation//?redir=vcv" xr:uid="{D3851A72-98A5-7043-A661-8415220D14CD}"/>
    <hyperlink ref="AX2296" r:id="rId4104" display="https://www.ncbi.nlm.nih.gov/clinvar/variation//?redir=vcv" xr:uid="{DB64B8BC-A641-5F45-AD0D-1657E08C4E9E}"/>
    <hyperlink ref="AX2527" r:id="rId4105" display="https://www.ncbi.nlm.nih.gov/clinvar/variation//?redir=vcv" xr:uid="{4A2547BE-28F5-D049-9F5F-83918FCD132C}"/>
    <hyperlink ref="AX2686" r:id="rId4106" display="https://www.ncbi.nlm.nih.gov/clinvar/variation//?redir=vcv" xr:uid="{BB0E8DDE-1830-1247-9749-1FB5022AC283}"/>
    <hyperlink ref="AX2772" r:id="rId4107" display="https://www.ncbi.nlm.nih.gov/clinvar/variation//?redir=vcv" xr:uid="{F065B468-7B68-6441-89F2-18EEE8FB34EC}"/>
    <hyperlink ref="AX2304" r:id="rId4108" display="https://www.ncbi.nlm.nih.gov/clinvar/variation//?redir=vcv" xr:uid="{24531E91-2383-B443-8F03-02ADF5DD3921}"/>
    <hyperlink ref="AX2773" r:id="rId4109" display="https://www.ncbi.nlm.nih.gov/clinvar/variation//?redir=vcv" xr:uid="{072406B0-C30E-664F-A856-0349683DDC73}"/>
    <hyperlink ref="AX2305" r:id="rId4110" display="https://www.ncbi.nlm.nih.gov/clinvar/variation//?redir=vcv" xr:uid="{B8E4A7B9-9D59-8549-8C02-04EB31DA55F5}"/>
    <hyperlink ref="AX2306" r:id="rId4111" display="https://www.ncbi.nlm.nih.gov/clinvar/variation//?redir=vcv" xr:uid="{3D384F79-091C-7B48-BB48-FF8E52C0A8F4}"/>
    <hyperlink ref="AX2307" r:id="rId4112" display="https://www.ncbi.nlm.nih.gov/clinvar/variation//?redir=vcv" xr:uid="{79BE6928-F466-6947-A839-70E6BEEE7CDA}"/>
    <hyperlink ref="AX2308" r:id="rId4113" display="https://www.ncbi.nlm.nih.gov/clinvar/variation//?redir=vcv" xr:uid="{37767773-6B25-024E-B49D-8B1E26E54518}"/>
    <hyperlink ref="AX290" r:id="rId4114" display="https://www.ncbi.nlm.nih.gov/clinvar/variation//?redir=vcv" xr:uid="{503ADED5-9434-7F4F-8952-5492E3B61AB3}"/>
    <hyperlink ref="AX2311" r:id="rId4115" display="https://www.ncbi.nlm.nih.gov/clinvar/variation//?redir=vcv" xr:uid="{41F1A201-CD5C-3B46-8E40-956B7AA5EE9C}"/>
    <hyperlink ref="AX2312" r:id="rId4116" display="https://www.ncbi.nlm.nih.gov/clinvar/variation//?redir=vcv" xr:uid="{A7A88D47-C1A6-1F4E-A4DC-EF502329E2A7}"/>
    <hyperlink ref="AX2313" r:id="rId4117" display="https://www.ncbi.nlm.nih.gov/clinvar/variation//?redir=vcv" xr:uid="{073E2A98-2A7F-544F-9EBA-1EF5B0585383}"/>
    <hyperlink ref="AX2609" r:id="rId4118" display="https://www.ncbi.nlm.nih.gov/clinvar/variation//?redir=vcv" xr:uid="{90BDAB7F-2D6D-FA4F-A929-B3000AA67ED4}"/>
    <hyperlink ref="AX2314" r:id="rId4119" display="https://www.ncbi.nlm.nih.gov/clinvar/variation//?redir=vcv" xr:uid="{C70A298D-554B-E845-B0C3-D3EAEA64E107}"/>
    <hyperlink ref="AX154" r:id="rId4120" display="https://www.ncbi.nlm.nih.gov/clinvar/variation//?redir=vcv" xr:uid="{E87EAF67-288F-A246-842F-E17CD96958D5}"/>
    <hyperlink ref="AX2317" r:id="rId4121" display="https://www.ncbi.nlm.nih.gov/clinvar/variation//?redir=vcv" xr:uid="{60913873-F9E3-254A-9734-DC7AC6C4A145}"/>
    <hyperlink ref="AX2774" r:id="rId4122" display="https://www.ncbi.nlm.nih.gov/clinvar/variation//?redir=vcv" xr:uid="{27846F8D-059C-4446-AEA0-7B2B9468DF79}"/>
    <hyperlink ref="AX2322" r:id="rId4123" display="https://www.ncbi.nlm.nih.gov/clinvar/variation//?redir=vcv" xr:uid="{FB34FFA5-AD0A-0D42-AC2E-47C93114D9B4}"/>
    <hyperlink ref="AX2321" r:id="rId4124" display="https://www.ncbi.nlm.nih.gov/clinvar/variation//?redir=vcv" xr:uid="{C30E21FD-F723-294D-8588-00C5BBE62254}"/>
    <hyperlink ref="AX2320" r:id="rId4125" display="https://www.ncbi.nlm.nih.gov/clinvar/variation//?redir=vcv" xr:uid="{C5F06F69-5EF8-BE4F-9261-B5D357F14A06}"/>
    <hyperlink ref="AX2323" r:id="rId4126" display="https://www.ncbi.nlm.nih.gov/clinvar/variation//?redir=vcv" xr:uid="{556BD508-5900-9A4F-B38F-E874BD1F2AB1}"/>
    <hyperlink ref="AX292" r:id="rId4127" display="https://www.ncbi.nlm.nih.gov/clinvar/variation//?redir=vcv" xr:uid="{096A457F-A077-4D43-AFD3-144F84C7B2F4}"/>
    <hyperlink ref="AX2775" r:id="rId4128" display="https://www.ncbi.nlm.nih.gov/clinvar/variation//?redir=vcv" xr:uid="{1070AF6E-319B-FD47-A3CB-A0D734AD7ABD}"/>
    <hyperlink ref="AX2530" r:id="rId4129" display="https://www.ncbi.nlm.nih.gov/clinvar/variation//?redir=vcv" xr:uid="{FA091B3B-763A-664A-888B-608F2A6D4575}"/>
    <hyperlink ref="AX2324" r:id="rId4130" display="https://www.ncbi.nlm.nih.gov/clinvar/variation//?redir=vcv" xr:uid="{02C2340E-A5C0-2E45-B30F-78001B237F78}"/>
    <hyperlink ref="AX2326" r:id="rId4131" xr:uid="{034F0EF8-4BB5-F548-BBD4-23B7B8172206}"/>
    <hyperlink ref="AX2777" r:id="rId4132" xr:uid="{083E6D3D-052B-FE4D-834E-3484D92683D7}"/>
    <hyperlink ref="AX2328" r:id="rId4133" display="https://www.ncbi.nlm.nih.gov/clinvar/variation//?redir=vcv" xr:uid="{9BFE1687-5A10-FD4E-96A9-133508F74560}"/>
    <hyperlink ref="AX2329" r:id="rId4134" display="https://www.ncbi.nlm.nih.gov/clinvar/variation//?redir=vcv" xr:uid="{D19E1C07-1E77-7D4C-907B-2B6D57BAD8B4}"/>
    <hyperlink ref="AX2931" r:id="rId4135" display="https://www.ncbi.nlm.nih.gov/clinvar/variation//?redir=vcv" xr:uid="{623EC80A-41FA-4844-BD00-AF7E42E98F36}"/>
    <hyperlink ref="AX2611" r:id="rId4136" display="https://www.ncbi.nlm.nih.gov/clinvar/variation//?redir=vcv" xr:uid="{1803B9B6-8399-2843-BE23-83D17D1612D6}"/>
    <hyperlink ref="AX2334" r:id="rId4137" display="https://www.ncbi.nlm.nih.gov/clinvar/variation//?redir=vcv" xr:uid="{D8192139-EAD7-E94D-B865-1AB36E45C8AD}"/>
    <hyperlink ref="AX2335" r:id="rId4138" display="https://www.ncbi.nlm.nih.gov/clinvar/variation//?redir=vcv" xr:uid="{9DB1C305-78A5-2F4B-8F31-1F7C6EA9FE43}"/>
    <hyperlink ref="AX2932" r:id="rId4139" xr:uid="{11D6D166-43D5-694D-B9DC-D244CD979E15}"/>
    <hyperlink ref="AX2338" r:id="rId4140" display="https://www.ncbi.nlm.nih.gov/clinvar/variation//?redir=vcv" xr:uid="{284889F5-D916-3D46-9EED-3C5CB8A11EF4}"/>
    <hyperlink ref="AX2341" r:id="rId4141" display="https://www.ncbi.nlm.nih.gov/clinvar/variation//?redir=vcv" xr:uid="{CB5AD738-D5F7-7041-A524-160C2AE3A59D}"/>
    <hyperlink ref="AX2989" r:id="rId4142" display="https://www.ncbi.nlm.nih.gov/clinvar/variation//?redir=vcv" xr:uid="{32618AB1-A037-8F4A-8D18-075B7EB1E439}"/>
    <hyperlink ref="AX2343" r:id="rId4143" display="https://www.ncbi.nlm.nih.gov/clinvar/variation//?redir=vcv" xr:uid="{B54C910B-C726-824C-9900-A340820AC12F}"/>
    <hyperlink ref="AX2778" r:id="rId4144" xr:uid="{D9CA6435-FAAE-FA42-9C5F-DBC93AF0A790}"/>
    <hyperlink ref="AX2342" r:id="rId4145" xr:uid="{285B545C-9108-3F42-8448-C13DCAE800B3}"/>
    <hyperlink ref="AX2779" r:id="rId4146" display="https://www.ncbi.nlm.nih.gov/clinvar/variation//?redir=vcv" xr:uid="{F14B41BB-2864-DC49-B6CA-D86D323D1CCE}"/>
    <hyperlink ref="AX2344" r:id="rId4147" display="https://www.ncbi.nlm.nih.gov/clinvar/variation//?redir=vcv" xr:uid="{1B1F6ABF-6024-0F49-A11B-3DF8A79BAD0F}"/>
    <hyperlink ref="AX2346" r:id="rId4148" display="https://www.ncbi.nlm.nih.gov/clinvar/variation//?redir=vcv" xr:uid="{31D21E34-0FEE-0F43-AADC-A3DCD39927C9}"/>
    <hyperlink ref="AX2345" r:id="rId4149" display="https://www.ncbi.nlm.nih.gov/clinvar/variation//?redir=vcv" xr:uid="{62E7E320-C45C-8848-8A21-A3152613023D}"/>
    <hyperlink ref="AX2674" r:id="rId4150" display="https://www.ncbi.nlm.nih.gov/clinvar/variation//?redir=vcv" xr:uid="{66F488AB-F400-FD4E-A397-FA5AE2FA2A9A}"/>
    <hyperlink ref="AX2347" r:id="rId4151" display="https://www.ncbi.nlm.nih.gov/clinvar/variation//?redir=vcv" xr:uid="{41B090BE-DE00-C749-AF59-D24355E9D9D8}"/>
    <hyperlink ref="AX2348" r:id="rId4152" display="https://www.ncbi.nlm.nih.gov/clinvar/variation//?redir=vcv" xr:uid="{1CDD4DD6-0EBB-1548-A594-FFD85B2C615C}"/>
    <hyperlink ref="AX2675" r:id="rId4153" display="https://www.ncbi.nlm.nih.gov/clinvar/variation//?redir=vcv" xr:uid="{6D731480-0EA6-7A4C-8CE7-327FA280968C}"/>
    <hyperlink ref="AX2796" r:id="rId4154" display="https://www.ncbi.nlm.nih.gov/clinvar/variation//?redir=vcv" xr:uid="{84D7DE6E-E68B-FE4B-8EA9-CBE7CA455348}"/>
    <hyperlink ref="AX2360" r:id="rId4155" display="https://www.ncbi.nlm.nih.gov/clinvar/variation//?redir=vcv" xr:uid="{4D8263BE-C10C-AC4F-9C6C-A9AB1CEBE2E6}"/>
    <hyperlink ref="AX2797" r:id="rId4156" display="https://www.ncbi.nlm.nih.gov/clinvar/variation//?redir=vcv" xr:uid="{10499092-9CAE-8345-963D-25B3806B7E5A}"/>
    <hyperlink ref="AX2349" r:id="rId4157" display="https://www.ncbi.nlm.nih.gov/clinvar/variation//?redir=vcv" xr:uid="{2D556B76-7771-3949-837B-CBFA8BF41DA9}"/>
    <hyperlink ref="AX2350" r:id="rId4158" display="https://www.ncbi.nlm.nih.gov/clinvar/variation//?redir=vcv" xr:uid="{F0B6CD02-9160-0B4B-BC95-AF3847FCC884}"/>
    <hyperlink ref="AX294" r:id="rId4159" display="https://www.ncbi.nlm.nih.gov/clinvar/variation//?redir=vcv" xr:uid="{BE5DB6EC-9591-E042-B531-A1C535ED2FCA}"/>
    <hyperlink ref="AX2379" r:id="rId4160" display="https://www.ncbi.nlm.nih.gov/clinvar/variation//?redir=vcv" xr:uid="{8ACF77E4-F58B-6E4E-9653-BA74361E12E2}"/>
    <hyperlink ref="AX2376" r:id="rId4161" display="https://www.ncbi.nlm.nih.gov/clinvar/variation//?redir=vcv" xr:uid="{F20311E4-1800-0E43-86D5-E70B0022D59A}"/>
    <hyperlink ref="AX2374" r:id="rId4162" display="https://www.ncbi.nlm.nih.gov/clinvar/variation//?redir=vcv" xr:uid="{246C6425-DF07-9F4E-BC01-63FBB811ADC7}"/>
    <hyperlink ref="AX2935" r:id="rId4163" display="https://www.ncbi.nlm.nih.gov/clinvar/variation//?redir=vcv" xr:uid="{94E76E5F-E995-EE4A-A1DF-5FC9C1958834}"/>
    <hyperlink ref="AX2372" r:id="rId4164" display="https://www.ncbi.nlm.nih.gov/clinvar/variation//?redir=vcv" xr:uid="{AD34E81A-4DD4-E747-A372-A057613F41E6}"/>
    <hyperlink ref="AX2373" r:id="rId4165" display="https://www.ncbi.nlm.nih.gov/clinvar/variation//?redir=vcv" xr:uid="{AEB2C208-663D-824D-860F-61D4A6F1CB08}"/>
    <hyperlink ref="AX2370" r:id="rId4166" display="https://www.ncbi.nlm.nih.gov/clinvar/variation//?redir=vcv" xr:uid="{F899E8AE-DFE4-7B46-870E-603AEB48977F}"/>
    <hyperlink ref="AX2371" r:id="rId4167" display="https://www.ncbi.nlm.nih.gov/clinvar/variation//?redir=vcv" xr:uid="{0B947EEB-7A18-D747-9874-12E89558EB23}"/>
    <hyperlink ref="AX2369" r:id="rId4168" display="https://www.ncbi.nlm.nih.gov/clinvar/variation//?redir=vcv" xr:uid="{A3B22490-C786-0343-A392-F732283FBE56}"/>
    <hyperlink ref="AX2934" r:id="rId4169" display="https://www.ncbi.nlm.nih.gov/clinvar/variation//?redir=vcv" xr:uid="{B58E5B74-4A34-D84D-9542-D0E67BB77A6F}"/>
    <hyperlink ref="AX2380" r:id="rId4170" display="https://www.ncbi.nlm.nih.gov/clinvar/variation//?redir=vcv" xr:uid="{CEC13706-A6F7-6C46-9578-DB821D96D25D}"/>
    <hyperlink ref="AX2843" r:id="rId4171" display="https://www.ncbi.nlm.nih.gov/clinvar/variation//?redir=vcv" xr:uid="{ACE45965-6E87-BB47-ADF2-8771763BBE7E}"/>
    <hyperlink ref="AX2381" r:id="rId4172" display="https://www.ncbi.nlm.nih.gov/clinvar/variation//?redir=vcv" xr:uid="{C39E086C-E2DD-7147-A712-46B8CD44BE11}"/>
    <hyperlink ref="AX111" r:id="rId4173" display="https://www.ncbi.nlm.nih.gov/clinvar/variation//?redir=vcv" xr:uid="{39516BAB-7E2D-994A-9209-B5256FF0E02B}"/>
    <hyperlink ref="AX2382" r:id="rId4174" display="https://www.ncbi.nlm.nih.gov/clinvar/variation//?redir=vcv" xr:uid="{6225067A-D32C-0545-A5CA-7ABE7B3D8C8E}"/>
    <hyperlink ref="AX2383" r:id="rId4175" display="https://www.ncbi.nlm.nih.gov/clinvar/variation//?redir=vcv" xr:uid="{BF068B4C-D417-FC4A-89F3-503E65C096CB}"/>
    <hyperlink ref="AX2384" r:id="rId4176" display="https://www.ncbi.nlm.nih.gov/clinvar/variation//?redir=vcv" xr:uid="{977F139E-D27A-7748-A05C-C647F681CF49}"/>
    <hyperlink ref="AX2385" r:id="rId4177" display="https://www.ncbi.nlm.nih.gov/clinvar/variation//?redir=vcv" xr:uid="{DA787E5D-DB4E-454A-B5FF-98B3EB2B1A3C}"/>
    <hyperlink ref="AX2387" r:id="rId4178" display="https://www.ncbi.nlm.nih.gov/clinvar/variation//?redir=vcv" xr:uid="{FF77A1BB-7F86-C647-AA9C-9C8F98E0E59D}"/>
    <hyperlink ref="AX2389" r:id="rId4179" display="https://www.ncbi.nlm.nih.gov/clinvar/variation//?redir=vcv" xr:uid="{68766B13-DD5C-A84E-A723-E8EB003EB168}"/>
    <hyperlink ref="AX2489" r:id="rId4180" display="https://www.ncbi.nlm.nih.gov/clinvar/variation//?redir=vcv" xr:uid="{BA297423-02A7-8A4D-AF4C-2E32A3644743}"/>
    <hyperlink ref="AX2390" r:id="rId4181" display="https://www.ncbi.nlm.nih.gov/clinvar/variation//?redir=vcv" xr:uid="{6A49E0CA-2FCC-F94B-BC9A-A83EFA519718}"/>
    <hyperlink ref="AX2687" r:id="rId4182" display="https://www.ncbi.nlm.nih.gov/clinvar/variation//?redir=vcv" xr:uid="{B620897F-489D-BD4E-9C84-F5E45E0CECDE}"/>
    <hyperlink ref="AX2393" r:id="rId4183" display="https://www.ncbi.nlm.nih.gov/clinvar/variation//?redir=vcv" xr:uid="{05DA5E3F-3053-C94A-B021-923C2FE99AF2}"/>
    <hyperlink ref="AX2396" r:id="rId4184" display="https://www.ncbi.nlm.nih.gov/clinvar/variation//?redir=vcv" xr:uid="{3B3E02AE-4E38-1940-84B5-626192D79D31}"/>
    <hyperlink ref="AX2407" r:id="rId4185" display="https://www.ncbi.nlm.nih.gov/clinvar/variation//?redir=vcv" xr:uid="{0D045F06-5085-4542-8B8A-B8C07C92E61B}"/>
    <hyperlink ref="AX2408" r:id="rId4186" display="https://www.ncbi.nlm.nih.gov/clinvar/variation//?redir=vcv" xr:uid="{7BF651FF-008F-7548-A779-25E4BCB7CDB0}"/>
    <hyperlink ref="AX2409" r:id="rId4187" display="https://www.ncbi.nlm.nih.gov/clinvar/variation//?redir=vcv" xr:uid="{73200DAA-2A34-8046-B184-C0EB95921436}"/>
    <hyperlink ref="AX2395" r:id="rId4188" display="https://www.ncbi.nlm.nih.gov/clinvar/variation//?redir=vcv" xr:uid="{2CA6CC3E-9CB9-3240-80F6-8845741A2F3D}"/>
    <hyperlink ref="AX2417" r:id="rId4189" display="https://www.ncbi.nlm.nih.gov/clinvar/variation//?redir=vcv" xr:uid="{2A46B759-5937-7C40-8B04-2355E26E2CB6}"/>
    <hyperlink ref="AX115" r:id="rId4190" display="https://www.ncbi.nlm.nih.gov/clinvar/variation//?redir=vcv" xr:uid="{43F1CA08-F76F-7940-9FBB-32583343627B}"/>
    <hyperlink ref="AX2419" r:id="rId4191" display="https://www.ncbi.nlm.nih.gov/clinvar/variation//?redir=vcv" xr:uid="{688FAABB-6075-884B-BAE5-881B6E2F5C38}"/>
    <hyperlink ref="AX2418" r:id="rId4192" display="https://www.ncbi.nlm.nih.gov/clinvar/variation//?redir=vcv" xr:uid="{1522EA89-8252-DB47-9D28-52D1FEF2AAE3}"/>
    <hyperlink ref="AX295" r:id="rId4193" display="https://www.ncbi.nlm.nih.gov/clinvar/variation//?redir=vcv" xr:uid="{E19BF0D9-7478-2A4A-92EC-A14F65B7013C}"/>
    <hyperlink ref="AX2425" r:id="rId4194" display="https://www.ncbi.nlm.nih.gov/clinvar/variation//?redir=vcv" xr:uid="{EF2023AA-76E1-5C40-AF6F-D315C5C6AA96}"/>
    <hyperlink ref="AX2427" r:id="rId4195" display="https://www.ncbi.nlm.nih.gov/clinvar/variation//?redir=vcv" xr:uid="{7D5D409F-304E-854A-9509-B40FCA27945D}"/>
    <hyperlink ref="AX2428" r:id="rId4196" display="https://www.ncbi.nlm.nih.gov/clinvar/variation//?redir=vcv" xr:uid="{4A7127EE-50EA-5146-AA98-DAB30B998F44}"/>
    <hyperlink ref="AX296" r:id="rId4197" display="https://www.ncbi.nlm.nih.gov/clinvar/variation//?redir=vcv" xr:uid="{960E61D8-D2E3-DB4C-B6D1-E341E846747A}"/>
    <hyperlink ref="AX2429" r:id="rId4198" display="https://www.ncbi.nlm.nih.gov/clinvar/variation//?redir=vcv" xr:uid="{4A6B7F6C-792C-0742-987C-FAD4687F458C}"/>
    <hyperlink ref="AX2679" r:id="rId4199" display="https://www.ncbi.nlm.nih.gov/clinvar/variation//?redir=vcv" xr:uid="{A88ACC32-F975-A741-AA53-1BDB77CDB1FA}"/>
    <hyperlink ref="AX2430" r:id="rId4200" display="https://www.ncbi.nlm.nih.gov/clinvar/variation//?redir=vcv" xr:uid="{3D779F1A-6557-1548-91B1-C9DE36570A82}"/>
    <hyperlink ref="AX2877" r:id="rId4201" display="https://www.ncbi.nlm.nih.gov/clinvar/variation//?redir=vcv" xr:uid="{A15162FE-9259-5E45-AE1C-8E7A863E25F9}"/>
    <hyperlink ref="AX2782" r:id="rId4202" display="https://www.ncbi.nlm.nih.gov/clinvar/variation//?redir=vcv" xr:uid="{FDFC52A0-67ED-7F4A-AE7A-FE0C95BB4EC8}"/>
    <hyperlink ref="AX304" r:id="rId4203" display="https://www.ncbi.nlm.nih.gov/clinvar/variation//?redir=vcv" xr:uid="{E259B7D1-5238-7340-84C0-C2DA938FE0AD}"/>
    <hyperlink ref="AX305" r:id="rId4204" display="https://www.ncbi.nlm.nih.gov/clinvar/variation//?redir=vcv" xr:uid="{D1FE4B47-FB58-D648-854D-697FE182077F}"/>
    <hyperlink ref="AX2850" r:id="rId4205" display="https://www.ncbi.nlm.nih.gov/clinvar/variation//?redir=vcv" xr:uid="{4BD4E704-EFC1-054F-A542-D8E2397B6FB1}"/>
    <hyperlink ref="AX8" r:id="rId4206" display="https://www.ncbi.nlm.nih.gov/clinvar/variation//?redir=vcv" xr:uid="{358D466B-06CB-CF42-BC42-FEF5CAB3361C}"/>
    <hyperlink ref="AX311" r:id="rId4207" display="https://www.ncbi.nlm.nih.gov/clinvar/variation//?redir=vcv" xr:uid="{26DDB0B0-1883-A446-B2D2-7ECC9CA754DD}"/>
    <hyperlink ref="AX312" r:id="rId4208" display="https://www.ncbi.nlm.nih.gov/clinvar/variation//?redir=vcv" xr:uid="{74A307EB-228C-CE48-B69C-DA92C4B56FCC}"/>
    <hyperlink ref="AX313" r:id="rId4209" display="https://www.ncbi.nlm.nih.gov/clinvar/variation//?redir=vcv" xr:uid="{DE29D4C7-D12D-9041-B28A-516ABE0EE775}"/>
    <hyperlink ref="AX2837" r:id="rId4210" display="https://www.ncbi.nlm.nih.gov/clinvar/variation//?redir=vcv" xr:uid="{45585A24-90AF-2445-B3D4-8FBF8BD5A557}"/>
    <hyperlink ref="AX2561" r:id="rId4211" display="https://www.ncbi.nlm.nih.gov/clinvar/variation//?redir=vcv" xr:uid="{434DAA90-13A8-0647-8BB8-4AE704A19CC6}"/>
    <hyperlink ref="AX2451" r:id="rId4212" display="https://www.ncbi.nlm.nih.gov/clinvar/variation//?redir=vcv" xr:uid="{4B07F926-E3F1-924E-9E16-BD237D2D137C}"/>
    <hyperlink ref="AX2452" r:id="rId4213" display="https://www.ncbi.nlm.nih.gov/clinvar/variation//?redir=vcv" xr:uid="{E4E7C812-435B-B549-909F-07A7462853B8}"/>
    <hyperlink ref="AX2453" r:id="rId4214" display="https://www.ncbi.nlm.nih.gov/clinvar/variation//?redir=vcv" xr:uid="{FFD4611E-6CD7-1C4F-B69B-ABCE9DBEE5FF}"/>
    <hyperlink ref="AX310" r:id="rId4215" display="https://www.ncbi.nlm.nih.gov/clinvar/variation//?redir=vcv" xr:uid="{D3F22985-DA94-384A-9C2B-3AA8E443BEB5}"/>
    <hyperlink ref="AX308" r:id="rId4216" display="https://www.ncbi.nlm.nih.gov/clinvar/variation//?redir=vcv" xr:uid="{7115592A-1AFC-0A41-BF1C-1466ACC31E0C}"/>
    <hyperlink ref="AX309" r:id="rId4217" display="https://www.ncbi.nlm.nih.gov/clinvar/variation//?redir=vcv" xr:uid="{23314384-A4EA-2D4B-9867-6C7610737ED6}"/>
    <hyperlink ref="AX2537" r:id="rId4218" display="https://www.ncbi.nlm.nih.gov/clinvar/variation//?redir=vcv" xr:uid="{BAAC632C-E6D8-504F-BF07-01CDFCE0AA8E}"/>
    <hyperlink ref="AX2431" r:id="rId4219" display="https://www.ncbi.nlm.nih.gov/clinvar/variation//?redir=vcv" xr:uid="{9649EC79-8946-004D-AA9C-53486A62FDC7}"/>
    <hyperlink ref="AX2434" r:id="rId4220" display="https://www.ncbi.nlm.nih.gov/clinvar/variation//?redir=vcv" xr:uid="{5A604E4E-EDF1-8849-BEAF-94494BEEF021}"/>
    <hyperlink ref="AX2436" r:id="rId4221" display="https://www.ncbi.nlm.nih.gov/clinvar/variation//?redir=vcv" xr:uid="{2F14F0A2-3859-2441-9623-9BB716081047}"/>
    <hyperlink ref="AX2447" r:id="rId4222" display="https://www.ncbi.nlm.nih.gov/clinvar/variation//?redir=vcv" xr:uid="{61982984-4634-C548-9447-B3AFA62CEC56}"/>
    <hyperlink ref="AX2688" r:id="rId4223" display="https://www.ncbi.nlm.nih.gov/clinvar/variation//?redir=vcv" xr:uid="{A6066432-B30E-4245-AB1E-FBA26D9D3A92}"/>
    <hyperlink ref="AX2614" r:id="rId4224" display="https://www.ncbi.nlm.nih.gov/clinvar/variation//?redir=vcv" xr:uid="{7A8840F6-810E-CB43-A808-954F606CB15C}"/>
    <hyperlink ref="AX2562" r:id="rId4225" display="https://www.ncbi.nlm.nih.gov/clinvar/variation//?redir=vcv" xr:uid="{A8300066-5A1B-1E43-90A2-EB96493F7964}"/>
    <hyperlink ref="AX317" r:id="rId4226" display="https://www.ncbi.nlm.nih.gov/clinvar/variation//?redir=vcv" xr:uid="{985D4C1B-7522-DF4C-A3D3-5923D375B699}"/>
    <hyperlink ref="AX2689" r:id="rId4227" display="https://www.ncbi.nlm.nih.gov/clinvar/variation//?redir=vcv" xr:uid="{E653B2DC-9A33-344D-9DEF-DB5314B59FCB}"/>
    <hyperlink ref="AX319" r:id="rId4228" display="https://www.ncbi.nlm.nih.gov/clinvar/variation//?redir=vcv" xr:uid="{0C7B8699-959C-5A48-A23C-59770FB587D5}"/>
    <hyperlink ref="AX2938" r:id="rId4229" display="https://www.ncbi.nlm.nih.gov/clinvar/variation//?redir=vcv" xr:uid="{EF44580A-D013-6D48-98C1-1E974068C88A}"/>
    <hyperlink ref="AX2493" r:id="rId4230" display="https://www.ncbi.nlm.nih.gov/clinvar/variation//?redir=vcv" xr:uid="{BA682C58-ED74-8A4C-AF13-1F8395C1C6C5}"/>
    <hyperlink ref="AX322" r:id="rId4231" display="https://www.ncbi.nlm.nih.gov/clinvar/variation//?redir=vcv" xr:uid="{BEB47C48-C9C0-CB4E-B0C0-12BB0841DD2D}"/>
    <hyperlink ref="AX323" r:id="rId4232" display="https://www.ncbi.nlm.nih.gov/clinvar/variation//?redir=vcv" xr:uid="{578086A2-072B-AF4F-B2A3-B7AC078F18CA}"/>
    <hyperlink ref="AX328" r:id="rId4233" display="https://www.ncbi.nlm.nih.gov/clinvar/variation//?redir=vcv" xr:uid="{547EBE43-D231-A04C-807C-23ECEFE6709A}"/>
    <hyperlink ref="AX2690" r:id="rId4234" display="https://www.ncbi.nlm.nih.gov/clinvar/variation//?redir=vcv" xr:uid="{3A18BDE6-ED67-AE4F-862B-B8E94C10A105}"/>
    <hyperlink ref="AX2819" r:id="rId4235" display="https://www.ncbi.nlm.nih.gov/clinvar/variation//?redir=vcv" xr:uid="{76FAD3B1-A92B-C943-979D-F9D2FFA637AF}"/>
    <hyperlink ref="AX329" r:id="rId4236" display="https://www.ncbi.nlm.nih.gov/clinvar/variation//?redir=vcv" xr:uid="{1796496C-1E3B-8340-B2D2-08B013E86986}"/>
    <hyperlink ref="AX332" r:id="rId4237" display="https://www.ncbi.nlm.nih.gov/clinvar/variation//?redir=vcv" xr:uid="{E55B5CA7-E5FD-B543-8F2F-8C3DDBF01CEB}"/>
    <hyperlink ref="AX155" r:id="rId4238" display="https://www.ncbi.nlm.nih.gov/clinvar/variation//?redir=vcv" xr:uid="{C6C98DA7-7C09-F14B-9C63-81449BBB3473}"/>
    <hyperlink ref="AX335" r:id="rId4239" display="https://www.ncbi.nlm.nih.gov/clinvar/variation//?redir=vcv" xr:uid="{2190E6BA-AE99-CC42-B14A-181C1D1109FD}"/>
    <hyperlink ref="AX340" r:id="rId4240" display="https://www.ncbi.nlm.nih.gov/clinvar/variation//?redir=vcv" xr:uid="{F30C3695-F994-9449-A35F-CACF19E86BDF}"/>
    <hyperlink ref="AX339" r:id="rId4241" display="https://www.ncbi.nlm.nih.gov/clinvar/variation//?redir=vcv" xr:uid="{619717F8-21BF-BC46-A1B2-995E8BEF955B}"/>
    <hyperlink ref="AX9" r:id="rId4242" display="https://www.ncbi.nlm.nih.gov/clinvar/variation//?redir=vcv" xr:uid="{40D2B78E-9C75-F940-97A8-0D2AF94CDE5F}"/>
    <hyperlink ref="AX341" r:id="rId4243" display="https://www.ncbi.nlm.nih.gov/clinvar/variation//?redir=vcv" xr:uid="{648F514F-68B3-4F4F-86F5-34F1CD845DFA}"/>
    <hyperlink ref="AX342" r:id="rId4244" display="https://www.ncbi.nlm.nih.gov/clinvar/variation//?redir=vcv" xr:uid="{91CF1674-5436-E94A-A4E5-C3F400AE9B9B}"/>
    <hyperlink ref="AX2691" r:id="rId4245" display="https://www.ncbi.nlm.nih.gov/clinvar/variation//?redir=vcv" xr:uid="{A260D7EC-CBEE-7D4A-B1EA-F70FACD1176C}"/>
    <hyperlink ref="AX343" r:id="rId4246" display="https://www.ncbi.nlm.nih.gov/clinvar/variation//?redir=vcv" xr:uid="{C2A1E5B2-D602-7341-9BB9-53B8C8CFC075}"/>
    <hyperlink ref="AX345" r:id="rId4247" display="https://www.ncbi.nlm.nih.gov/clinvar/variation//?redir=vcv" xr:uid="{40EC0A2F-550D-4B4D-A5A6-FD0E6EB27688}"/>
    <hyperlink ref="AX2563" r:id="rId4248" display="https://www.ncbi.nlm.nih.gov/clinvar/variation//?redir=vcv" xr:uid="{29BE0AB3-286C-D74C-A046-1E0D0EF66A0D}"/>
    <hyperlink ref="AX346" r:id="rId4249" display="https://www.ncbi.nlm.nih.gov/clinvar/variation//?redir=vcv" xr:uid="{DFD43F17-4F10-A549-A177-05B066C598DD}"/>
    <hyperlink ref="AX347" r:id="rId4250" display="https://www.ncbi.nlm.nih.gov/clinvar/variation//?redir=vcv" xr:uid="{FA0D2506-1895-D347-9006-3DE7586A29F1}"/>
    <hyperlink ref="AX348" r:id="rId4251" display="https://www.ncbi.nlm.nih.gov/clinvar/variation//?redir=vcv" xr:uid="{37AD4AF1-5982-F44D-BEFC-4711C346C623}"/>
    <hyperlink ref="AX2654" r:id="rId4252" display="https://www.ncbi.nlm.nih.gov/clinvar/variation//?redir=vcv" xr:uid="{D685255C-0E80-CE4D-82FC-B21A0E8B65C3}"/>
    <hyperlink ref="AX2655" r:id="rId4253" display="https://www.ncbi.nlm.nih.gov/clinvar/variation//?redir=vcv" xr:uid="{4C02CBCB-7284-D848-815C-59AA7896D3B8}"/>
    <hyperlink ref="AX2692" r:id="rId4254" display="https://www.ncbi.nlm.nih.gov/clinvar/variation//?redir=vcv" xr:uid="{D379CB86-89F4-4644-B54B-9B5CAABAD998}"/>
    <hyperlink ref="AX350" r:id="rId4255" display="https://www.ncbi.nlm.nih.gov/clinvar/variation//?redir=vcv" xr:uid="{377B32F2-0A77-3645-99EC-C2E47081E597}"/>
    <hyperlink ref="AX349" r:id="rId4256" display="https://www.ncbi.nlm.nih.gov/clinvar/variation//?redir=vcv" xr:uid="{8285E6EA-427E-874C-8E6B-7FD741EC8527}"/>
    <hyperlink ref="AX357" r:id="rId4257" display="https://www.ncbi.nlm.nih.gov/clinvar/variation//?redir=vcv" xr:uid="{52306A8A-955C-3A4F-851E-444FB4CC80BE}"/>
    <hyperlink ref="AX13" r:id="rId4258" display="https://www.ncbi.nlm.nih.gov/clinvar/variation//?redir=vcv" xr:uid="{512AD14A-2AD7-5642-B76B-1709A47FF5C0}"/>
    <hyperlink ref="AX2534" r:id="rId4259" display="https://www.ncbi.nlm.nih.gov/clinvar/variation//?redir=vcv" xr:uid="{EB9BF2AE-2248-154A-8CA7-AC0BC933A2ED}"/>
    <hyperlink ref="AX358" r:id="rId4260" display="https://www.ncbi.nlm.nih.gov/clinvar/variation//?redir=vcv" xr:uid="{8B65C3C7-C6E7-3340-A36C-D62C44B9BF50}"/>
    <hyperlink ref="AX367" r:id="rId4261" display="https://www.ncbi.nlm.nih.gov/clinvar/variation//?redir=vcv" xr:uid="{A8123459-457E-A241-B546-AB5348192843}"/>
    <hyperlink ref="AX366" r:id="rId4262" display="https://www.ncbi.nlm.nih.gov/clinvar/variation//?redir=vcv" xr:uid="{CA361627-27DB-7D48-8692-88CFC3BF5D8A}"/>
    <hyperlink ref="AX14" r:id="rId4263" display="https://www.ncbi.nlm.nih.gov/clinvar/variation//?redir=vcv" xr:uid="{DFB53BAD-0F44-4D40-AC85-8036B602FC5F}"/>
    <hyperlink ref="AX371" r:id="rId4264" display="https://www.ncbi.nlm.nih.gov/clinvar/variation//?redir=vcv" xr:uid="{F4B70D92-AB52-C040-9891-66981D1C745B}"/>
    <hyperlink ref="AX368" r:id="rId4265" display="https://www.ncbi.nlm.nih.gov/clinvar/variation//?redir=vcv" xr:uid="{84B71727-B200-4848-9F81-5BED9C7F62EB}"/>
    <hyperlink ref="AX15" r:id="rId4266" display="https://www.ncbi.nlm.nih.gov/clinvar/variation//?redir=vcv" xr:uid="{D7CBFD4A-915E-FA49-BE9A-8234B014A5C9}"/>
    <hyperlink ref="AX373" r:id="rId4267" display="https://www.ncbi.nlm.nih.gov/clinvar/variation//?redir=vcv" xr:uid="{B2E6D495-7463-FB4D-BC83-AC8DEE6DB64C}"/>
    <hyperlink ref="AX372" r:id="rId4268" display="https://www.ncbi.nlm.nih.gov/clinvar/variation//?redir=vcv" xr:uid="{E72DD159-B83B-A84A-86B8-1A71B9F88E62}"/>
    <hyperlink ref="AX2939" r:id="rId4269" display="https://www.ncbi.nlm.nih.gov/clinvar/variation//?redir=vcv" xr:uid="{64DEB886-CC1B-074F-A11C-E821FE5737C4}"/>
    <hyperlink ref="AX376" r:id="rId4270" display="https://www.ncbi.nlm.nih.gov/clinvar/variation//?redir=vcv" xr:uid="{CA1C34C8-4133-B543-88C7-B17A05DF0F3C}"/>
    <hyperlink ref="AX379" r:id="rId4271" display="https://www.ncbi.nlm.nih.gov/clinvar/variation//?redir=vcv" xr:uid="{CCDE53E9-D15B-5A48-BCD2-8C0BE6F26324}"/>
    <hyperlink ref="AX380" r:id="rId4272" display="https://www.ncbi.nlm.nih.gov/clinvar/variation//?redir=vcv" xr:uid="{46F8D173-F4D5-2449-926C-46959D7D321B}"/>
    <hyperlink ref="AX382" r:id="rId4273" display="https://www.ncbi.nlm.nih.gov/clinvar/variation//?redir=vcv" xr:uid="{C2AD5776-03A5-C14F-B737-95623ED262D4}"/>
    <hyperlink ref="AX140" r:id="rId4274" display="https://www.ncbi.nlm.nih.gov/clinvar/variation//?redir=vcv" xr:uid="{BB774AD1-124D-0942-9798-AB27646CC7DE}"/>
    <hyperlink ref="AX2678" r:id="rId4275" display="https://www.ncbi.nlm.nih.gov/clinvar/variation//?redir=vcv" xr:uid="{559B86A5-CBCB-BB4B-859A-4F60A89CE9AA}"/>
    <hyperlink ref="AX384" r:id="rId4276" display="https://www.ncbi.nlm.nih.gov/clinvar/variation//?redir=vcv" xr:uid="{0287F11E-C5C3-424A-BCBF-19D8CA07A6EC}"/>
    <hyperlink ref="AX385" r:id="rId4277" display="https://www.ncbi.nlm.nih.gov/clinvar/variation//?redir=vcv" xr:uid="{37B6428F-7DE1-274E-AE4B-673BFCE2D05D}"/>
    <hyperlink ref="AX16" r:id="rId4278" display="https://www.ncbi.nlm.nih.gov/clinvar/variation//?redir=vcv" xr:uid="{AE25CC5C-7283-514A-9D51-84E507A72044}"/>
    <hyperlink ref="AX386" r:id="rId4279" display="https://www.ncbi.nlm.nih.gov/clinvar/variation//?redir=vcv" xr:uid="{804874F3-2A6D-2646-B4D6-52F85AF2D3FE}"/>
    <hyperlink ref="AX387" r:id="rId4280" display="https://www.ncbi.nlm.nih.gov/clinvar/variation//?redir=vcv" xr:uid="{916AAC1A-48B3-E642-B988-4BA57578A8AC}"/>
    <hyperlink ref="AX2565" r:id="rId4281" display="https://www.ncbi.nlm.nih.gov/clinvar/variation//?redir=vcv" xr:uid="{5FFD5F0F-B8D4-414E-86DC-68D721595CA5}"/>
    <hyperlink ref="AX388" r:id="rId4282" display="https://www.ncbi.nlm.nih.gov/clinvar/variation//?redir=vcv" xr:uid="{022FD558-F8E8-5D45-BFCE-CE8CBA2D1149}"/>
    <hyperlink ref="AX389" r:id="rId4283" display="https://www.ncbi.nlm.nih.gov/clinvar/variation//?redir=vcv" xr:uid="{1DE83F16-1F98-5746-837B-A8D505367CE5}"/>
    <hyperlink ref="AX390" r:id="rId4284" display="https://www.ncbi.nlm.nih.gov/clinvar/variation//?redir=vcv" xr:uid="{A40D3900-00EF-294B-BAFA-7D224D0B9827}"/>
    <hyperlink ref="AX391" r:id="rId4285" display="https://www.ncbi.nlm.nih.gov/clinvar/variation//?redir=vcv" xr:uid="{95531E0E-3289-CD4C-9C10-41361ABF466D}"/>
    <hyperlink ref="AX2566" r:id="rId4286" display="https://www.ncbi.nlm.nih.gov/clinvar/variation//?redir=vcv" xr:uid="{8E725021-5204-1642-92BE-3B386BD7A395}"/>
    <hyperlink ref="AX170" r:id="rId4287" display="https://www.ncbi.nlm.nih.gov/clinvar/variation//?redir=vcv" xr:uid="{9018FD44-31EB-CE4B-922C-99D862E7198B}"/>
    <hyperlink ref="AX404" r:id="rId4288" display="https://www.ncbi.nlm.nih.gov/clinvar/variation//?redir=vcv" xr:uid="{00BD5F5F-E81B-6D4D-B233-87EB686BD03E}"/>
    <hyperlink ref="AX405" r:id="rId4289" display="https://www.ncbi.nlm.nih.gov/clinvar/variation//?redir=vcv" xr:uid="{8EF8D7C6-E02A-7B49-96F6-4A9699FBC231}"/>
    <hyperlink ref="AX407" r:id="rId4290" display="https://www.ncbi.nlm.nih.gov/clinvar/variation//?redir=vcv" xr:uid="{21FD4A68-0B32-8644-B9DC-AC9CA029463D}"/>
    <hyperlink ref="AX406" r:id="rId4291" display="https://www.ncbi.nlm.nih.gov/clinvar/variation//?redir=vcv" xr:uid="{AA714AE4-C93E-9341-9AFB-ACC773A4840D}"/>
    <hyperlink ref="AX408" r:id="rId4292" display="https://www.ncbi.nlm.nih.gov/clinvar/variation//?redir=vcv" xr:uid="{6B453850-0D9B-E94C-A396-A09571CACCF9}"/>
    <hyperlink ref="AX172" r:id="rId4293" display="https://www.ncbi.nlm.nih.gov/clinvar/variation//?redir=vcv" xr:uid="{00FF3FEA-641F-8146-8E14-DA3A658F51D5}"/>
    <hyperlink ref="AX2680" r:id="rId4294" xr:uid="{68C6CA3C-106C-4548-8639-29A39A541B4F}"/>
    <hyperlink ref="AX409" r:id="rId4295" display="https://www.ncbi.nlm.nih.gov/clinvar/variation//?redir=vcv" xr:uid="{81B72CAA-895F-E645-953C-5541B80BE35F}"/>
    <hyperlink ref="AX2879" r:id="rId4296" display="https://www.ncbi.nlm.nih.gov/clinvar/variation//?redir=vcv" xr:uid="{01573F0E-4BA9-C94E-BCD9-B839FAB64BC6}"/>
    <hyperlink ref="AX411" r:id="rId4297" display="https://www.ncbi.nlm.nih.gov/clinvar/variation//?redir=vcv" xr:uid="{3FA11403-168F-8546-A4CF-4FB4256CC250}"/>
    <hyperlink ref="AX171" r:id="rId4298" display="https://www.ncbi.nlm.nih.gov/clinvar/variation//?redir=vcv" xr:uid="{C91CC0B7-189B-AA4F-A0F0-A9251CDE03FC}"/>
    <hyperlink ref="AX169" r:id="rId4299" display="https://www.ncbi.nlm.nih.gov/clinvar/variation//?redir=vcv" xr:uid="{39FB7864-C249-3144-A990-664988C1A4A1}"/>
    <hyperlink ref="AX175" r:id="rId4300" display="https://www.ncbi.nlm.nih.gov/clinvar/variation//?redir=vcv" xr:uid="{5C4C9AE5-81D6-F541-886F-CB0345C8D70A}"/>
    <hyperlink ref="AX161" r:id="rId4301" display="https://www.ncbi.nlm.nih.gov/clinvar/variation//?redir=vcv" xr:uid="{B17A50E0-EF29-7C49-9224-135AF2120990}"/>
    <hyperlink ref="AX176" r:id="rId4302" display="https://www.ncbi.nlm.nih.gov/clinvar/variation//?redir=vcv" xr:uid="{E2EE9B12-B7EA-B747-BD60-1B164A0575EA}"/>
    <hyperlink ref="AX413" r:id="rId4303" display="https://www.ncbi.nlm.nih.gov/clinvar/variation//?redir=vcv" xr:uid="{C12E97DE-F0A4-534C-8AE3-B763C9F467F4}"/>
    <hyperlink ref="AX414" r:id="rId4304" display="https://www.ncbi.nlm.nih.gov/clinvar/variation//?redir=vcv" xr:uid="{C7A2F2D7-89A8-914D-B146-38C82F1F1DB3}"/>
    <hyperlink ref="AX180" r:id="rId4305" display="https://www.ncbi.nlm.nih.gov/clinvar/variation//?redir=vcv" xr:uid="{47EA7FE4-E557-9246-94C6-BA7A11B605C2}"/>
    <hyperlink ref="AX417" r:id="rId4306" display="https://www.ncbi.nlm.nih.gov/clinvar/variation//?redir=vcv" xr:uid="{44D9866B-2526-C545-A9E6-B0B33681D109}"/>
    <hyperlink ref="AX418" r:id="rId4307" display="https://www.ncbi.nlm.nih.gov/clinvar/variation//?redir=vcv" xr:uid="{ADAEF286-F8E1-0649-BA36-A94C4E0594E5}"/>
    <hyperlink ref="AX416" r:id="rId4308" display="https://www.ncbi.nlm.nih.gov/clinvar/variation//?redir=vcv" xr:uid="{1D51494C-756E-3945-ACEB-E7AEEEA9E431}"/>
    <hyperlink ref="AX419" r:id="rId4309" display="https://www.ncbi.nlm.nih.gov/clinvar/variation//?redir=vcv" xr:uid="{49F23C37-666B-B549-9DFF-C7CC0549BDA8}"/>
    <hyperlink ref="AX421" r:id="rId4310" display="https://www.ncbi.nlm.nih.gov/clinvar/variation//?redir=vcv" xr:uid="{E1ADCB66-3BEE-524C-A73E-C087205C2950}"/>
    <hyperlink ref="AX19" r:id="rId4311" display="https://www.ncbi.nlm.nih.gov/clinvar/variation//?redir=vcv" xr:uid="{FCBE4588-0308-5A42-9368-FCEE414F275E}"/>
    <hyperlink ref="AX420" r:id="rId4312" display="https://www.ncbi.nlm.nih.gov/clinvar/variation//?redir=vcv" xr:uid="{F95278D0-51AA-9049-9CCA-8730E172FD5E}"/>
    <hyperlink ref="AX423" r:id="rId4313" display="https://www.ncbi.nlm.nih.gov/clinvar/variation//?redir=vcv" xr:uid="{8272A71D-AD9F-4241-A12F-5532DD0830F4}"/>
    <hyperlink ref="AX424" r:id="rId4314" display="https://www.ncbi.nlm.nih.gov/clinvar/variation//?redir=vcv" xr:uid="{6E781F64-3218-4242-BB6F-6D9EE48B7396}"/>
    <hyperlink ref="AX428" r:id="rId4315" display="https://www.ncbi.nlm.nih.gov/clinvar/variation//?redir=vcv" xr:uid="{71D0D8B3-65C8-C143-9BFB-B5E18E970E21}"/>
    <hyperlink ref="AX429" r:id="rId4316" display="https://www.ncbi.nlm.nih.gov/clinvar/variation//?redir=vcv" xr:uid="{C8ED145D-8481-8744-BFED-6271B930C0AB}"/>
    <hyperlink ref="AX430" r:id="rId4317" display="https://www.ncbi.nlm.nih.gov/clinvar/variation//?redir=vcv" xr:uid="{3EE034CA-BB80-C040-8D8F-CE6E306563C4}"/>
    <hyperlink ref="AX431" r:id="rId4318" display="https://www.ncbi.nlm.nih.gov/clinvar/variation//?redir=vcv" xr:uid="{E12421D5-0122-A34B-A01B-E21756581DEB}"/>
    <hyperlink ref="AX432" r:id="rId4319" display="https://www.ncbi.nlm.nih.gov/clinvar/variation//?redir=vcv" xr:uid="{16DDADB3-B2B7-3847-9208-D5347F1888D9}"/>
    <hyperlink ref="AX433" r:id="rId4320" display="https://www.ncbi.nlm.nih.gov/clinvar/variation//?redir=vcv" xr:uid="{28AC613D-2876-1748-895D-822506FF1BD0}"/>
    <hyperlink ref="AX435" r:id="rId4321" display="https://www.ncbi.nlm.nih.gov/clinvar/variation//?redir=vcv" xr:uid="{6DFED821-F5FB-BD4B-A3D4-59B04A7136A6}"/>
    <hyperlink ref="AX2494" r:id="rId4322" display="https://www.ncbi.nlm.nih.gov/clinvar/variation//?redir=vcv" xr:uid="{958BAD85-2302-4146-B0AC-2322D039A684}"/>
    <hyperlink ref="AX436" r:id="rId4323" display="https://www.ncbi.nlm.nih.gov/clinvar/variation//?redir=vcv" xr:uid="{D6F383E7-08FD-4D48-A645-8B98721B5AA3}"/>
    <hyperlink ref="AX2556" r:id="rId4324" display="https://www.ncbi.nlm.nih.gov/clinvar/variation//?redir=vcv" xr:uid="{6D28D825-713A-6B4A-90F4-B4049CB80500}"/>
    <hyperlink ref="AX2456" r:id="rId4325" display="https://www.ncbi.nlm.nih.gov/clinvar/variation//?redir=vcv" xr:uid="{E65269ED-8B8F-AB4A-AFA3-0C3E0C356316}"/>
    <hyperlink ref="AX437" r:id="rId4326" display="https://www.ncbi.nlm.nih.gov/clinvar/variation//?redir=vcv" xr:uid="{7599281D-85C8-9E47-9AB5-4CA0440B4916}"/>
    <hyperlink ref="AX441" r:id="rId4327" display="https://www.ncbi.nlm.nih.gov/clinvar/variation//?redir=vcv" xr:uid="{94BB72A6-8BE9-2F4F-81DF-A01727B8414E}"/>
    <hyperlink ref="AX440" r:id="rId4328" display="https://www.ncbi.nlm.nih.gov/clinvar/variation//?redir=vcv" xr:uid="{5A33AA94-1D22-104D-9D98-4EE95374A193}"/>
    <hyperlink ref="AX442" r:id="rId4329" display="https://www.ncbi.nlm.nih.gov/clinvar/variation//?redir=vcv" xr:uid="{E1EA96D5-4397-C84C-A060-DB38C64B2C6E}"/>
    <hyperlink ref="AX443" r:id="rId4330" display="https://www.ncbi.nlm.nih.gov/clinvar/variation//?redir=vcv" xr:uid="{3A8710FA-732A-9C46-BEC9-2B6A3355484A}"/>
    <hyperlink ref="AX178" r:id="rId4331" display="https://www.ncbi.nlm.nih.gov/clinvar/variation//?redir=vcv" xr:uid="{80975DE4-FE87-5F4F-9906-B42FE4A24A7E}"/>
    <hyperlink ref="AX2695" r:id="rId4332" display="https://www.ncbi.nlm.nih.gov/clinvar/variation//?redir=vcv" xr:uid="{5E52DE2D-8CEC-A740-8AD6-2DEED9D351BD}"/>
    <hyperlink ref="AX447" r:id="rId4333" display="https://www.ncbi.nlm.nih.gov/clinvar/variation//?redir=vcv" xr:uid="{863E883E-9FB0-5B4B-8D77-FE8F5B99E77C}"/>
    <hyperlink ref="AX2696" r:id="rId4334" display="https://www.ncbi.nlm.nih.gov/clinvar/variation//?redir=vcv" xr:uid="{ECE59F44-5009-9949-AAE2-8B2F8940D66E}"/>
    <hyperlink ref="AX448" r:id="rId4335" display="https://www.ncbi.nlm.nih.gov/clinvar/variation//?redir=vcv" xr:uid="{74ACD359-11F2-3F4C-A7E8-8216E3E2167D}"/>
    <hyperlink ref="AX450" r:id="rId4336" display="https://www.ncbi.nlm.nih.gov/clinvar/variation//?redir=vcv" xr:uid="{3606F976-A295-0A42-9E71-20FC316FA52A}"/>
    <hyperlink ref="AX451" r:id="rId4337" display="https://www.ncbi.nlm.nih.gov/clinvar/variation//?redir=vcv" xr:uid="{BD1A703F-51CF-EE45-8C64-CFF54A1BFA63}"/>
    <hyperlink ref="AX452" r:id="rId4338" display="https://www.ncbi.nlm.nih.gov/clinvar/variation//?redir=vcv" xr:uid="{3F388D33-A50A-EF41-8267-55EA29FEA2E9}"/>
    <hyperlink ref="AX181" r:id="rId4339" display="https://www.ncbi.nlm.nih.gov/clinvar/variation//?redir=vcv" xr:uid="{5DE540BC-7710-9A4D-8BA0-C79114EC1321}"/>
    <hyperlink ref="AX454" r:id="rId4340" display="https://www.ncbi.nlm.nih.gov/clinvar/variation//?redir=vcv" xr:uid="{299BEAB0-DFAC-EE49-A14E-99BEBCA6CACF}"/>
    <hyperlink ref="AX457" r:id="rId4341" display="https://www.ncbi.nlm.nih.gov/clinvar/variation//?redir=vcv" xr:uid="{1ABD1FE8-764C-EB42-9278-B19022576689}"/>
    <hyperlink ref="AX458" r:id="rId4342" display="https://www.ncbi.nlm.nih.gov/clinvar/variation//?redir=vcv" xr:uid="{EA8BF3DA-9A1F-BA44-AE37-9F33827A27C3}"/>
    <hyperlink ref="AX459" r:id="rId4343" display="https://www.ncbi.nlm.nih.gov/clinvar/variation//?redir=vcv" xr:uid="{8AEE1F95-8173-F543-B248-51DB04BBB6A1}"/>
    <hyperlink ref="AX460" r:id="rId4344" display="https://www.ncbi.nlm.nih.gov/clinvar/variation//?redir=vcv" xr:uid="{272E092A-F6B6-AF4B-B0A8-9F64DFB8B121}"/>
    <hyperlink ref="AX461" r:id="rId4345" display="https://www.ncbi.nlm.nih.gov/clinvar/variation//?redir=vcv" xr:uid="{E5E6A95D-D555-6140-B8C5-BEBAF1391BC5}"/>
    <hyperlink ref="AX462" r:id="rId4346" display="https://www.ncbi.nlm.nih.gov/clinvar/variation//?redir=vcv" xr:uid="{B02F8644-E9DD-B849-8948-94E8CA3A4B96}"/>
    <hyperlink ref="AX464" r:id="rId4347" display="https://www.ncbi.nlm.nih.gov/clinvar/variation//?redir=vcv" xr:uid="{981EA97F-1761-E041-AA1F-FBC6FD877C27}"/>
    <hyperlink ref="AX467" r:id="rId4348" display="https://www.ncbi.nlm.nih.gov/clinvar/variation//?redir=vcv" xr:uid="{06121350-5CCF-8E43-83F2-B55B126AD438}"/>
    <hyperlink ref="AX469" r:id="rId4349" display="https://www.ncbi.nlm.nih.gov/clinvar/variation//?redir=vcv" xr:uid="{528E7328-6D6C-AD49-8B74-F7F2FEC7E2A5}"/>
    <hyperlink ref="AX468" r:id="rId4350" display="https://www.ncbi.nlm.nih.gov/clinvar/variation//?redir=vcv" xr:uid="{F40A16AB-A2B1-1542-A4D0-FC5F73396F4D}"/>
    <hyperlink ref="AX471" r:id="rId4351" display="https://www.ncbi.nlm.nih.gov/clinvar/variation//?redir=vcv" xr:uid="{36FD4342-494D-9941-85A8-A6F1992F2EF6}"/>
    <hyperlink ref="AX470" r:id="rId4352" display="https://www.ncbi.nlm.nih.gov/clinvar/variation//?redir=vcv" xr:uid="{15A7C50A-A8D8-F144-BF2F-DE96E4364D88}"/>
    <hyperlink ref="AX472" r:id="rId4353" display="https://www.ncbi.nlm.nih.gov/clinvar/variation//?redir=vcv" xr:uid="{608AB796-BF4F-DB47-9D9F-69FF9022BAEE}"/>
    <hyperlink ref="AX473" r:id="rId4354" display="https://www.ncbi.nlm.nih.gov/clinvar/variation//?redir=vcv" xr:uid="{8F5E4F5A-4D6E-5A4E-A510-549036C13A42}"/>
    <hyperlink ref="AX474" r:id="rId4355" display="https://www.ncbi.nlm.nih.gov/clinvar/variation//?redir=vcv" xr:uid="{497B536E-CE2D-054C-9A44-45C899D5A4BD}"/>
    <hyperlink ref="AX478" r:id="rId4356" display="https://www.ncbi.nlm.nih.gov/clinvar/variation//?redir=vcv" xr:uid="{3CF63E76-B87B-244F-A347-923E8C9A604B}"/>
    <hyperlink ref="AX479" r:id="rId4357" display="https://www.ncbi.nlm.nih.gov/clinvar/variation//?redir=vcv" xr:uid="{5F96533E-5060-5C40-9612-27350412BE87}"/>
    <hyperlink ref="AX480" r:id="rId4358" display="https://www.ncbi.nlm.nih.gov/clinvar/variation//?redir=vcv" xr:uid="{D7D3A977-9499-1B44-809D-8D515D91CF7F}"/>
    <hyperlink ref="AX492" r:id="rId4359" display="https://www.ncbi.nlm.nih.gov/clinvar/variation//?redir=vcv" xr:uid="{F3CDF4A1-BE71-8E4D-A098-E9A7AB9FC171}"/>
    <hyperlink ref="AX2940" r:id="rId4360" display="https://www.ncbi.nlm.nih.gov/clinvar/variation//?redir=vcv" xr:uid="{EC065DFD-71BE-F342-9627-9866E43AD96D}"/>
    <hyperlink ref="AX509" r:id="rId4361" display="https://www.ncbi.nlm.nih.gov/clinvar/variation//?redir=vcv" xr:uid="{EB04B9DA-564D-334C-A8F0-ADD7C506B8FA}"/>
    <hyperlink ref="AX508" r:id="rId4362" display="https://www.ncbi.nlm.nih.gov/clinvar/variation//?redir=vcv" xr:uid="{C638D041-331A-744F-9489-E321877876FC}"/>
    <hyperlink ref="AX507" r:id="rId4363" display="https://www.ncbi.nlm.nih.gov/clinvar/variation//?redir=vcv" xr:uid="{6AC5E4A7-07CE-1E4B-8C46-7831CBC73B9C}"/>
    <hyperlink ref="AX513" r:id="rId4364" display="https://www.ncbi.nlm.nih.gov/clinvar/variation//?redir=vcv" xr:uid="{9936EB5F-BFF5-2C4B-AA86-B0EDD2BF4DAD}"/>
    <hyperlink ref="AX512" r:id="rId4365" display="https://www.ncbi.nlm.nih.gov/clinvar/variation//?redir=vcv" xr:uid="{7D705835-5F54-6C41-99E3-FA97DE0933A9}"/>
    <hyperlink ref="AX510" r:id="rId4366" display="https://www.ncbi.nlm.nih.gov/clinvar/variation//?redir=vcv" xr:uid="{ED5556F8-4F4A-234A-BD40-4EB6AA49DC16}"/>
    <hyperlink ref="AX511" r:id="rId4367" display="https://www.ncbi.nlm.nih.gov/clinvar/variation//?redir=vcv" xr:uid="{E2118213-1914-4740-BCDE-B6DB2AA43587}"/>
    <hyperlink ref="AX519" r:id="rId4368" display="https://www.ncbi.nlm.nih.gov/clinvar/variation//?redir=vcv" xr:uid="{D49107DE-C019-6C49-ADCA-DABB094E7208}"/>
    <hyperlink ref="AX518" r:id="rId4369" display="https://www.ncbi.nlm.nih.gov/clinvar/variation//?redir=vcv" xr:uid="{CBDBF3F2-5926-A142-9166-5A872290A213}"/>
    <hyperlink ref="AX520" r:id="rId4370" display="https://www.ncbi.nlm.nih.gov/clinvar/variation//?redir=vcv" xr:uid="{8757F175-337D-FA40-94C2-4991CA4C7601}"/>
    <hyperlink ref="AX2699" r:id="rId4371" display="https://www.ncbi.nlm.nih.gov/clinvar/variation//?redir=vcv" xr:uid="{2FDF45FE-E929-804A-9DC0-342529E3603B}"/>
    <hyperlink ref="AX2941" r:id="rId4372" display="https://www.ncbi.nlm.nih.gov/clinvar/variation//?redir=vcv" xr:uid="{B9B80EA2-C931-3A47-91F2-34A5A647E15D}"/>
    <hyperlink ref="AX522" r:id="rId4373" display="https://www.ncbi.nlm.nih.gov/clinvar/variation//?redir=vcv" xr:uid="{CB7B6713-C155-6448-A7A9-6CBB203C8111}"/>
    <hyperlink ref="AX523" r:id="rId4374" display="https://www.ncbi.nlm.nih.gov/clinvar/variation//?redir=vcv" xr:uid="{0BDA6E8A-1225-1340-A375-685910AD4785}"/>
    <hyperlink ref="AX524" r:id="rId4375" display="https://www.ncbi.nlm.nih.gov/clinvar/variation//?redir=vcv" xr:uid="{4D249FDF-0475-6048-A088-3008CDFE275C}"/>
    <hyperlink ref="AX527" r:id="rId4376" display="https://www.ncbi.nlm.nih.gov/clinvar/variation//?redir=vcv" xr:uid="{EE4156FE-A95A-8C4E-A82E-177F642B8130}"/>
    <hyperlink ref="AX529" r:id="rId4377" display="https://www.ncbi.nlm.nih.gov/clinvar/variation//?redir=vcv" xr:uid="{FA264615-604A-564B-ADB4-19F973A1E878}"/>
    <hyperlink ref="AX530" r:id="rId4378" display="https://www.ncbi.nlm.nih.gov/clinvar/variation//?redir=vcv" xr:uid="{5B64B06B-79F1-5549-9965-2E154F6D3FF4}"/>
    <hyperlink ref="AX528" r:id="rId4379" display="https://www.ncbi.nlm.nih.gov/clinvar/variation//?redir=vcv" xr:uid="{7CB659AA-0DBD-9E47-93A4-49790E00E2B9}"/>
    <hyperlink ref="AX2700" r:id="rId4380" display="https://www.ncbi.nlm.nih.gov/clinvar/variation//?redir=vcv" xr:uid="{7B9CDDDB-AC3D-7849-BB10-2F39240565F1}"/>
    <hyperlink ref="AX535" r:id="rId4381" display="https://www.ncbi.nlm.nih.gov/clinvar/variation//?redir=vcv" xr:uid="{6D6BA1E3-4478-E747-AB50-492E4CBF508C}"/>
    <hyperlink ref="AX2701" r:id="rId4382" display="https://www.ncbi.nlm.nih.gov/clinvar/variation//?redir=vcv" xr:uid="{E6A77071-4939-5A45-8E69-300C36483BA7}"/>
    <hyperlink ref="AX541" r:id="rId4383" display="https://www.ncbi.nlm.nih.gov/clinvar/variation//?redir=vcv" xr:uid="{882DD9EE-C031-3E43-A024-027454E9C23B}"/>
    <hyperlink ref="AX190" r:id="rId4384" display="https://www.ncbi.nlm.nih.gov/clinvar/variation//?redir=vcv" xr:uid="{2F723617-024B-5243-A66F-72427F55A6F7}"/>
    <hyperlink ref="AX192" r:id="rId4385" display="https://www.ncbi.nlm.nih.gov/clinvar/variation//?redir=vcv" xr:uid="{5A0BFDBF-BF00-9745-B89D-9EE3E4D759F1}"/>
    <hyperlink ref="AX542" r:id="rId4386" display="https://www.ncbi.nlm.nih.gov/clinvar/variation//?redir=vcv" xr:uid="{76AD4006-69E5-2F4C-AE5C-0DD8644A14E6}"/>
    <hyperlink ref="AX543" r:id="rId4387" display="https://www.ncbi.nlm.nih.gov/clinvar/variation//?redir=vcv" xr:uid="{78DC8A0A-1615-1947-A1DB-30B66517F989}"/>
    <hyperlink ref="AX2702" r:id="rId4388" display="https://www.ncbi.nlm.nih.gov/clinvar/variation//?redir=vcv" xr:uid="{5348991B-0FE9-CE4D-A275-1D62D055D0C4}"/>
    <hyperlink ref="AX544" r:id="rId4389" display="https://www.ncbi.nlm.nih.gov/clinvar/variation//?redir=vcv" xr:uid="{9484F1D6-8B99-8F46-A481-F4DCBFDCEBFD}"/>
    <hyperlink ref="AX545" r:id="rId4390" display="https://www.ncbi.nlm.nih.gov/clinvar/variation//?redir=vcv" xr:uid="{013CFD06-7066-3F4F-B7C9-8EA30CBD8778}"/>
    <hyperlink ref="AX546" r:id="rId4391" display="https://www.ncbi.nlm.nih.gov/clinvar/variation//?redir=vcv" xr:uid="{55F8DF16-0905-1040-AAF4-EBC11EB0E956}"/>
    <hyperlink ref="AX189" r:id="rId4392" display="https://www.ncbi.nlm.nih.gov/clinvar/variation//?redir=vcv" xr:uid="{AE8F8459-50D4-5248-B95B-C381FE973104}"/>
    <hyperlink ref="AX2703" r:id="rId4393" display="https://www.ncbi.nlm.nih.gov/clinvar/variation//?redir=vcv" xr:uid="{55B9B296-2890-1740-BB91-9B04F7B1CC76}"/>
    <hyperlink ref="AX547" r:id="rId4394" display="https://www.ncbi.nlm.nih.gov/clinvar/variation//?redir=vcv" xr:uid="{CDC430F1-9180-2D49-9BEA-24F530331284}"/>
    <hyperlink ref="AX194" r:id="rId4395" display="https://www.ncbi.nlm.nih.gov/clinvar/variation//?redir=vcv" xr:uid="{319E7E1C-2CD4-214D-AD1A-E5D9DAE62043}"/>
    <hyperlink ref="AX548" r:id="rId4396" display="https://www.ncbi.nlm.nih.gov/clinvar/variation//?redir=vcv" xr:uid="{F87837F2-93F8-3B49-82CF-1A4B1C620340}"/>
    <hyperlink ref="AX549" r:id="rId4397" display="https://www.ncbi.nlm.nih.gov/clinvar/variation//?redir=vcv" xr:uid="{CE39D68C-53A0-AA44-BDBF-32179435A64D}"/>
    <hyperlink ref="AX2499" r:id="rId4398" display="https://www.ncbi.nlm.nih.gov/clinvar/variation//?redir=vcv" xr:uid="{07EDA334-6939-BF4F-9495-D34D04C942DD}"/>
    <hyperlink ref="AX550" r:id="rId4399" display="https://www.ncbi.nlm.nih.gov/clinvar/variation//?redir=vcv" xr:uid="{5D59ACE8-2B16-7F4F-8557-126E5E6C46BA}"/>
    <hyperlink ref="AX551" r:id="rId4400" display="https://www.ncbi.nlm.nih.gov/clinvar/variation//?redir=vcv" xr:uid="{BF0E9970-3CDB-BC4F-B968-326FC5A59F4D}"/>
    <hyperlink ref="AX552" r:id="rId4401" display="https://www.ncbi.nlm.nih.gov/clinvar/variation//?redir=vcv" xr:uid="{900EC4F3-496A-DD44-B5A3-A334D8D8EB04}"/>
    <hyperlink ref="AX553" r:id="rId4402" display="https://www.ncbi.nlm.nih.gov/clinvar/variation//?redir=vcv" xr:uid="{DE580C74-8978-454F-9BA2-B17E140EBB12}"/>
    <hyperlink ref="AX555" r:id="rId4403" display="https://www.ncbi.nlm.nih.gov/clinvar/variation//?redir=vcv" xr:uid="{B3C6E34E-E319-4847-80E7-3BCB5E14EC38}"/>
    <hyperlink ref="AX558" r:id="rId4404" display="https://www.ncbi.nlm.nih.gov/clinvar/variation//?redir=vcv" xr:uid="{9C302C2E-90F1-FB45-B8E9-AA1224AD0CC1}"/>
    <hyperlink ref="AX561" r:id="rId4405" display="https://www.ncbi.nlm.nih.gov/clinvar/variation//?redir=vcv" xr:uid="{5108E3A5-9BE4-A54F-97B4-13AA56E450EC}"/>
    <hyperlink ref="AX560" r:id="rId4406" display="https://www.ncbi.nlm.nih.gov/clinvar/variation//?redir=vcv" xr:uid="{C40C86FE-DCE6-5B40-A0B9-3750F98B8B88}"/>
    <hyperlink ref="AX2706" r:id="rId4407" display="https://www.ncbi.nlm.nih.gov/clinvar/variation//?redir=vcv" xr:uid="{F7516712-A413-5B4D-9B5C-10A6FFE07062}"/>
    <hyperlink ref="AX563" r:id="rId4408" display="https://www.ncbi.nlm.nih.gov/clinvar/variation//?redir=vcv" xr:uid="{C062F5B6-B6A7-7E4F-BCF6-67F2C1370F17}"/>
    <hyperlink ref="AX564" r:id="rId4409" display="https://www.ncbi.nlm.nih.gov/clinvar/variation//?redir=vcv" xr:uid="{8E33479E-BB71-B34E-89CB-0C62CF4E52E0}"/>
    <hyperlink ref="AX562" r:id="rId4410" display="https://www.ncbi.nlm.nih.gov/clinvar/variation//?redir=vcv" xr:uid="{C80EBC1D-3B71-674E-A8E1-71FA7E00A297}"/>
    <hyperlink ref="AX20" r:id="rId4411" display="https://www.ncbi.nlm.nih.gov/clinvar/variation//?redir=vcv" xr:uid="{A92EE032-11B1-C546-9077-70649F1B4B4F}"/>
    <hyperlink ref="AX568" r:id="rId4412" display="https://www.ncbi.nlm.nih.gov/clinvar/variation//?redir=vcv" xr:uid="{9B16B3C3-7DB3-8946-839C-C365ECCA2E78}"/>
    <hyperlink ref="AX571" r:id="rId4413" display="https://www.ncbi.nlm.nih.gov/clinvar/variation//?redir=vcv" xr:uid="{6A088B15-17BD-F84E-BC8A-0B5CD8E6EEE4}"/>
    <hyperlink ref="AX196" r:id="rId4414" display="https://www.ncbi.nlm.nih.gov/clinvar/variation//?redir=vcv" xr:uid="{9137CB2A-E62A-EE4C-81C6-E0EDCD292071}"/>
    <hyperlink ref="AX572" r:id="rId4415" display="https://www.ncbi.nlm.nih.gov/clinvar/variation//?redir=vcv" xr:uid="{90EF814A-AD0F-C74B-9E7B-3CD9327EEC79}"/>
    <hyperlink ref="AX573" r:id="rId4416" display="https://www.ncbi.nlm.nih.gov/clinvar/variation//?redir=vcv" xr:uid="{6D7D9802-F321-504B-8598-20D27B71A0A1}"/>
    <hyperlink ref="AX574" r:id="rId4417" display="https://www.ncbi.nlm.nih.gov/clinvar/variation//?redir=vcv" xr:uid="{034A2506-84B9-9A4E-A658-E572C55FFC75}"/>
    <hyperlink ref="AX575" r:id="rId4418" display="https://www.ncbi.nlm.nih.gov/clinvar/variation//?redir=vcv" xr:uid="{54FBEE30-9E3F-CF47-94FE-7F7A2E10846A}"/>
    <hyperlink ref="AX2707" r:id="rId4419" display="https://www.ncbi.nlm.nih.gov/clinvar/variation//?redir=vcv" xr:uid="{4645ACED-28B5-A546-B295-3796B152E313}"/>
    <hyperlink ref="AX576" r:id="rId4420" display="https://www.ncbi.nlm.nih.gov/clinvar/variation//?redir=vcv" xr:uid="{F894E7BF-5BA2-DA44-A69D-B841934A9193}"/>
    <hyperlink ref="AX577" r:id="rId4421" display="https://www.ncbi.nlm.nih.gov/clinvar/variation//?redir=vcv" xr:uid="{3E0EE965-5BDA-1543-8D4F-8F9C7D4F7D6B}"/>
    <hyperlink ref="AX578" r:id="rId4422" display="https://www.ncbi.nlm.nih.gov/clinvar/variation//?redir=vcv" xr:uid="{DD50650E-BC92-AB43-8BE9-2037D39E61AE}"/>
    <hyperlink ref="AX579" r:id="rId4423" display="https://www.ncbi.nlm.nih.gov/clinvar/variation//?redir=vcv" xr:uid="{EF0254CF-C335-4445-B2C2-1BF5A2E0A73C}"/>
    <hyperlink ref="AX580" r:id="rId4424" display="https://www.ncbi.nlm.nih.gov/clinvar/variation//?redir=vcv" xr:uid="{36B2D676-3F93-8A47-B170-E2F5E404984D}"/>
    <hyperlink ref="AX581" r:id="rId4425" display="https://www.ncbi.nlm.nih.gov/clinvar/variation//?redir=vcv" xr:uid="{394B58F2-9DBD-7F40-A420-D7F3AFCFBCE0}"/>
    <hyperlink ref="AX672" r:id="rId4426" display="https://www.ncbi.nlm.nih.gov/clinvar/variation//?redir=vcv" xr:uid="{C9EE7929-A380-DC4A-8BDA-F3DCDAB2C296}"/>
    <hyperlink ref="AX671" r:id="rId4427" display="https://www.ncbi.nlm.nih.gov/clinvar/variation//?redir=vcv" xr:uid="{3A6312C4-4B8A-3C40-A234-CE5B3E880E83}"/>
    <hyperlink ref="AX2502" r:id="rId4428" xr:uid="{73DF4258-E3F7-6A49-B416-5E4C20E75026}"/>
    <hyperlink ref="AX677" r:id="rId4429" display="https://www.ncbi.nlm.nih.gov/clinvar/variation//?redir=vcv" xr:uid="{8E56FAA7-92BB-6948-9196-EE346DBCEC46}"/>
    <hyperlink ref="AX681" r:id="rId4430" display="https://www.ncbi.nlm.nih.gov/clinvar/variation//?redir=vcv" xr:uid="{93FA627B-FC37-9E42-975D-C6D7C4C91A90}"/>
    <hyperlink ref="AX682" r:id="rId4431" display="https://www.ncbi.nlm.nih.gov/clinvar/variation//?redir=vcv" xr:uid="{5F54CC46-037C-7049-867A-2BF2418E4E3A}"/>
    <hyperlink ref="AX683" r:id="rId4432" display="https://www.ncbi.nlm.nih.gov/clinvar/variation//?redir=vcv" xr:uid="{F7CAE643-9731-A640-A153-F5FE6B32FC57}"/>
    <hyperlink ref="AX684" r:id="rId4433" display="https://www.ncbi.nlm.nih.gov/clinvar/variation//?redir=vcv" xr:uid="{9D5AD09B-6D7F-7545-B074-36E881AA4F95}"/>
    <hyperlink ref="AX686" r:id="rId4434" display="https://www.ncbi.nlm.nih.gov/clinvar/variation//?redir=vcv" xr:uid="{4F42C1D8-A7CF-8C42-8CCD-D486123272EE}"/>
    <hyperlink ref="AX685" r:id="rId4435" display="https://www.ncbi.nlm.nih.gov/clinvar/variation//?redir=vcv" xr:uid="{4E2EC49B-E0D8-D944-A25B-04BDF523549E}"/>
    <hyperlink ref="AX690" r:id="rId4436" display="https://www.ncbi.nlm.nih.gov/clinvar/variation//?redir=vcv" xr:uid="{81DC1565-6025-E247-8B11-60EF63662690}"/>
    <hyperlink ref="AX691" r:id="rId4437" display="https://www.ncbi.nlm.nih.gov/clinvar/variation//?redir=vcv" xr:uid="{0FD77372-FC2B-5446-BB79-BDB8B463BECD}"/>
    <hyperlink ref="AX692" r:id="rId4438" display="https://www.ncbi.nlm.nih.gov/clinvar/variation//?redir=vcv" xr:uid="{7152412C-1A0A-9D40-A675-07D200CDD1EB}"/>
    <hyperlink ref="AX693" r:id="rId4439" display="https://www.ncbi.nlm.nih.gov/clinvar/variation//?redir=vcv" xr:uid="{333D1847-77B7-2C4B-A461-73F0758474B2}"/>
    <hyperlink ref="AX694" r:id="rId4440" display="https://www.ncbi.nlm.nih.gov/clinvar/variation//?redir=vcv" xr:uid="{4ECC7B6D-5CAF-9442-845A-1E0686E69B8C}"/>
    <hyperlink ref="AX2874" r:id="rId4441" display="https://www.ncbi.nlm.nih.gov/clinvar/variation//?redir=vcv" xr:uid="{C8EFAB76-B933-7F4E-AB68-54DD2B4EAE37}"/>
    <hyperlink ref="AX695" r:id="rId4442" display="https://www.ncbi.nlm.nih.gov/clinvar/variation//?redir=vcv" xr:uid="{7F1047BA-E9A8-AE4B-8985-D0AC8D46402A}"/>
    <hyperlink ref="AX2708" r:id="rId4443" display="https://www.ncbi.nlm.nih.gov/clinvar/variation//?redir=vcv" xr:uid="{95A2468E-9028-0241-8DEA-689631CB8C4B}"/>
    <hyperlink ref="AX696" r:id="rId4444" display="https://www.ncbi.nlm.nih.gov/clinvar/variation//?redir=vcv" xr:uid="{BBF4B409-16EC-7544-942F-AEC0DB640540}"/>
    <hyperlink ref="AX2947" r:id="rId4445" display="https://www.ncbi.nlm.nih.gov/clinvar/variation//?redir=vcv" xr:uid="{9E33A094-CE1F-2F48-9482-2064CB227410}"/>
    <hyperlink ref="AX698" r:id="rId4446" display="https://www.ncbi.nlm.nih.gov/clinvar/variation//?redir=vcv" xr:uid="{19BD4CFF-C45C-F14C-ADB3-CE2EC86D81FF}"/>
    <hyperlink ref="AX697" r:id="rId4447" display="https://www.ncbi.nlm.nih.gov/clinvar/variation//?redir=vcv" xr:uid="{B94BCB6B-E703-B444-9316-D245A2E3345E}"/>
    <hyperlink ref="AX2709" r:id="rId4448" display="https://www.ncbi.nlm.nih.gov/clinvar/variation//?redir=vcv" xr:uid="{F58FFFAA-4DC0-2649-BD66-53DB6CA89ED7}"/>
    <hyperlink ref="AX699" r:id="rId4449" display="https://www.ncbi.nlm.nih.gov/clinvar/variation//?redir=vcv" xr:uid="{ABBC7D44-82BC-6F49-8069-F64BAB05853D}"/>
    <hyperlink ref="AX700" r:id="rId4450" display="https://www.ncbi.nlm.nih.gov/clinvar/variation//?redir=vcv" xr:uid="{0417F17E-E661-2E45-8195-4FBCF793AF24}"/>
    <hyperlink ref="AX2681" r:id="rId4451" xr:uid="{F0C53646-EC38-1944-9341-352912DC0D52}"/>
    <hyperlink ref="AX701" r:id="rId4452" display="https://www.ncbi.nlm.nih.gov/clinvar/variation//?redir=vcv" xr:uid="{42E8BB46-6D94-7142-97DD-785B8C591E56}"/>
    <hyperlink ref="AX2504" r:id="rId4453" display="https://www.ncbi.nlm.nih.gov/clinvar/variation//?redir=vcv" xr:uid="{A5E32666-B5E1-CA4D-B271-A50A062EEEAE}"/>
    <hyperlink ref="AX26" r:id="rId4454" display="https://www.ncbi.nlm.nih.gov/clinvar/variation//?redir=vcv" xr:uid="{2C2E4552-B8A4-0542-BD4B-DE4666BB44F7}"/>
    <hyperlink ref="AX702" r:id="rId4455" display="https://www.ncbi.nlm.nih.gov/clinvar/variation//?redir=vcv" xr:uid="{AFC8D7F7-5A43-8F43-9B41-43329F682890}"/>
    <hyperlink ref="AX703" r:id="rId4456" display="https://www.ncbi.nlm.nih.gov/clinvar/variation//?redir=vcv" xr:uid="{B6287CD4-545D-AF41-85C7-3D5858BA9F08}"/>
    <hyperlink ref="AX704" r:id="rId4457" display="https://www.ncbi.nlm.nih.gov/clinvar/variation//?redir=vcv" xr:uid="{C868E2F3-71E6-8F40-99A1-E61DF68C53D2}"/>
    <hyperlink ref="AX2682" r:id="rId4458" display="https://www.ncbi.nlm.nih.gov/clinvar/variation//?redir=vcv" xr:uid="{476EF768-A7CF-7343-BCDE-9F570EF35BC6}"/>
    <hyperlink ref="AX705" r:id="rId4459" display="https://www.ncbi.nlm.nih.gov/clinvar/variation//?redir=vcv" xr:uid="{ACF51CCA-0F3C-B740-97D5-42901AC8290F}"/>
    <hyperlink ref="AX707" r:id="rId4460" display="https://www.ncbi.nlm.nih.gov/clinvar/variation//?redir=vcv" xr:uid="{FCF58874-60E5-8B4E-9699-3DE025FAA73B}"/>
    <hyperlink ref="AX709" r:id="rId4461" display="https://www.ncbi.nlm.nih.gov/clinvar/variation//?redir=vcv" xr:uid="{8F521843-C072-F74D-B55C-64EDE0647F49}"/>
    <hyperlink ref="AX2711" r:id="rId4462" display="https://www.ncbi.nlm.nih.gov/clinvar/variation//?redir=vcv" xr:uid="{E67CDC57-2BB0-6447-8CDC-4176768BF11A}"/>
    <hyperlink ref="AX719" r:id="rId4463" display="https://www.ncbi.nlm.nih.gov/clinvar/variation//?redir=vcv" xr:uid="{CC3F4822-9990-C745-B6C8-B973E981F132}"/>
    <hyperlink ref="AX2884" r:id="rId4464" display="https://www.ncbi.nlm.nih.gov/clinvar/variation//?redir=vcv" xr:uid="{5081A00B-DF29-794F-AF20-0CD44DE42832}"/>
    <hyperlink ref="AX722" r:id="rId4465" display="https://www.ncbi.nlm.nih.gov/clinvar/variation//?redir=vcv" xr:uid="{A37E911F-E8A3-9643-AEC6-0E9AA646DE13}"/>
    <hyperlink ref="AX720" r:id="rId4466" display="https://www.ncbi.nlm.nih.gov/clinvar/variation//?redir=vcv" xr:uid="{8802C6B3-A70F-964F-BE8D-81B4260DB348}"/>
    <hyperlink ref="AX721" r:id="rId4467" display="https://www.ncbi.nlm.nih.gov/clinvar/variation//?redir=vcv" xr:uid="{DB940F67-8DE7-B64F-82DF-E6CD41D5C2CA}"/>
    <hyperlink ref="AX27" r:id="rId4468" display="https://www.ncbi.nlm.nih.gov/clinvar/variation//?redir=vcv" xr:uid="{2842D6F3-1667-E242-8551-8110EB499A77}"/>
    <hyperlink ref="AX728" r:id="rId4469" display="https://www.ncbi.nlm.nih.gov/clinvar/variation//?redir=vcv" xr:uid="{B1DAF3B3-FEBC-DE40-8920-D57E94F3F9E5}"/>
    <hyperlink ref="AX727" r:id="rId4470" display="https://www.ncbi.nlm.nih.gov/clinvar/variation//?redir=vcv" xr:uid="{CC791C19-34BE-BF43-A389-CAD751ADD88F}"/>
    <hyperlink ref="AX2714" r:id="rId4471" display="https://www.ncbi.nlm.nih.gov/clinvar/variation//?redir=vcv" xr:uid="{D3C62D47-A332-2849-9E2B-7B3640AD1297}"/>
    <hyperlink ref="AX729" r:id="rId4472" display="https://www.ncbi.nlm.nih.gov/clinvar/variation//?redir=vcv" xr:uid="{435F748A-DF6C-AE41-800F-39B22CC03749}"/>
    <hyperlink ref="AX730" r:id="rId4473" display="https://www.ncbi.nlm.nih.gov/clinvar/variation//?redir=vcv" xr:uid="{6F4E1EC0-BDD8-6747-B1E7-0348230D4922}"/>
    <hyperlink ref="AX732" r:id="rId4474" display="https://www.ncbi.nlm.nih.gov/clinvar/variation//?redir=vcv" xr:uid="{49B84BCE-7236-F743-9C42-6E942E4E1DF9}"/>
    <hyperlink ref="AX731" r:id="rId4475" display="https://www.ncbi.nlm.nih.gov/clinvar/variation//?redir=vcv" xr:uid="{7D4B1EAF-1994-A74D-BD68-DF8BC8EEB357}"/>
    <hyperlink ref="AX734" r:id="rId4476" display="https://www.ncbi.nlm.nih.gov/clinvar/variation//?redir=vcv" xr:uid="{FC5549CF-16C1-6B4C-ACDE-8A5D08A2AA54}"/>
    <hyperlink ref="AX737" r:id="rId4477" display="https://www.ncbi.nlm.nih.gov/clinvar/variation//?redir=vcv" xr:uid="{F4E60704-45B9-1C45-8544-6C25E37DA953}"/>
    <hyperlink ref="AX2506" r:id="rId4478" display="https://www.ncbi.nlm.nih.gov/clinvar/variation//?redir=vcv" xr:uid="{0ACD96D8-BB65-744B-888F-99CA7DC28771}"/>
    <hyperlink ref="AX2715" r:id="rId4479" display="https://www.ncbi.nlm.nih.gov/clinvar/variation//?redir=vcv" xr:uid="{9B49ECBD-F9D9-CF46-AE83-73BF11CF4405}"/>
    <hyperlink ref="AX204" r:id="rId4480" display="https://www.ncbi.nlm.nih.gov/clinvar/variation//?redir=vcv" xr:uid="{B9C00F22-E00A-5C41-BCA4-2CF455535223}"/>
    <hyperlink ref="AX739" r:id="rId4481" display="https://www.ncbi.nlm.nih.gov/clinvar/variation//?redir=vcv" xr:uid="{0B6B492B-04BC-FC4C-AFC0-263DF4E0CF99}"/>
    <hyperlink ref="AX741" r:id="rId4482" display="https://www.ncbi.nlm.nih.gov/clinvar/variation//?redir=vcv" xr:uid="{61B3A6B4-2B16-EA45-B4A4-188867543875}"/>
    <hyperlink ref="AX740" r:id="rId4483" display="https://www.ncbi.nlm.nih.gov/clinvar/variation//?redir=vcv" xr:uid="{B52ACF3E-FE8F-F94D-AEB5-50423A44340F}"/>
    <hyperlink ref="AX742" r:id="rId4484" display="https://www.ncbi.nlm.nih.gov/clinvar/variation//?redir=vcv" xr:uid="{FBF7ABF7-39EC-6546-8A0C-940C1F21D4BB}"/>
    <hyperlink ref="AX745" r:id="rId4485" display="https://www.ncbi.nlm.nih.gov/clinvar/variation//?redir=vcv" xr:uid="{15FBA317-3988-9849-997E-61F481D6DB9A}"/>
    <hyperlink ref="AX2948" r:id="rId4486" display="https://www.ncbi.nlm.nih.gov/clinvar/variation//?redir=vcv" xr:uid="{0985D577-4050-2742-889A-1D11B943B4AF}"/>
    <hyperlink ref="AX746" r:id="rId4487" display="https://www.ncbi.nlm.nih.gov/clinvar/variation//?redir=vcv" xr:uid="{03FCC7C0-04F8-3742-A8EA-7A6515D79A3E}"/>
    <hyperlink ref="AX747" r:id="rId4488" display="https://www.ncbi.nlm.nih.gov/clinvar/variation//?redir=vcv" xr:uid="{AA3EC6C9-EC77-474E-9AC2-7E886AD8F25E}"/>
    <hyperlink ref="AX744" r:id="rId4489" display="https://www.ncbi.nlm.nih.gov/clinvar/variation//?redir=vcv" xr:uid="{0624218E-A9A7-314F-B6FA-2FCAD5A09B2A}"/>
    <hyperlink ref="AX753" r:id="rId4490" display="https://www.ncbi.nlm.nih.gov/clinvar/variation//?redir=vcv" xr:uid="{12B14F5F-73D6-0F44-A29B-442912F77342}"/>
    <hyperlink ref="AX754" r:id="rId4491" display="https://www.ncbi.nlm.nih.gov/clinvar/variation//?redir=vcv" xr:uid="{6CE323CA-9DEC-1F4A-944A-0FF492ABFC60}"/>
    <hyperlink ref="AX755" r:id="rId4492" display="https://www.ncbi.nlm.nih.gov/clinvar/variation//?redir=vcv" xr:uid="{F9E876CD-EDB5-6249-AFE9-DD24ADDC28EE}"/>
    <hyperlink ref="AX756" r:id="rId4493" display="https://www.ncbi.nlm.nih.gov/clinvar/variation//?redir=vcv" xr:uid="{552883E9-76E6-6B4D-8F5B-72AD3E3BBEF7}"/>
    <hyperlink ref="AX759" r:id="rId4494" display="https://www.ncbi.nlm.nih.gov/clinvar/variation//?redir=vcv" xr:uid="{69A03EE4-9E92-0849-AA2E-2128B9440DA3}"/>
    <hyperlink ref="AX2656" r:id="rId4495" display="https://www.ncbi.nlm.nih.gov/clinvar/variation//?redir=vcv" xr:uid="{710C3018-50EB-FA4E-8FD9-587A41FC5FFC}"/>
    <hyperlink ref="AX764" r:id="rId4496" display="https://www.ncbi.nlm.nih.gov/clinvar/variation//?redir=vcv" xr:uid="{BEB41443-F19D-A749-B888-C4E056EDD5C2}"/>
    <hyperlink ref="AX2573" r:id="rId4497" display="https://www.ncbi.nlm.nih.gov/clinvar/variation//?redir=vcv" xr:uid="{8B7A77EE-9016-AF43-BA39-5964A1E8B5B2}"/>
    <hyperlink ref="AX763" r:id="rId4498" display="https://www.ncbi.nlm.nih.gov/clinvar/variation//?redir=vcv" xr:uid="{EE13B4A4-D2A1-364F-8FFB-4DE7350AED64}"/>
    <hyperlink ref="AX768" r:id="rId4499" display="https://www.ncbi.nlm.nih.gov/clinvar/variation//?redir=vcv" xr:uid="{8FAF4550-A02F-C34A-A16B-0C5E30A5F53E}"/>
    <hyperlink ref="AX2856" r:id="rId4500" display="https://www.ncbi.nlm.nih.gov/clinvar/variation//?redir=vcv" xr:uid="{DDD8B97B-F9AB-D940-980A-55ED7ECDA302}"/>
    <hyperlink ref="AX766" r:id="rId4501" display="https://www.ncbi.nlm.nih.gov/clinvar/variation//?redir=vcv" xr:uid="{FA18C86E-8008-3A41-AD72-5F587E148E96}"/>
    <hyperlink ref="AX2822" r:id="rId4502" display="https://www.ncbi.nlm.nih.gov/clinvar/variation//?redir=vcv" xr:uid="{33FBAFE6-C857-6D49-B59A-23A333AFFF6B}"/>
    <hyperlink ref="AX774" r:id="rId4503" display="https://www.ncbi.nlm.nih.gov/clinvar/variation//?redir=vcv" xr:uid="{51FEC4CF-7E6F-054A-973E-2BBE18FD8F4F}"/>
    <hyperlink ref="AX773" r:id="rId4504" display="https://www.ncbi.nlm.nih.gov/clinvar/variation//?redir=vcv" xr:uid="{9F9E3450-5F05-9243-A6B2-E0D3E2ED4707}"/>
    <hyperlink ref="AX775" r:id="rId4505" display="https://www.ncbi.nlm.nih.gov/clinvar/variation//?redir=vcv" xr:uid="{1974CF92-F834-8041-9C1C-04DF55A2544A}"/>
    <hyperlink ref="AX776" r:id="rId4506" display="https://www.ncbi.nlm.nih.gov/clinvar/variation//?redir=vcv" xr:uid="{6FB3F7C2-B73D-6543-B193-C745569532CC}"/>
    <hyperlink ref="AX777" r:id="rId4507" display="https://www.ncbi.nlm.nih.gov/clinvar/variation//?redir=vcv" xr:uid="{0466DA0A-B370-AC42-A8D1-1E9CDFAB2855}"/>
    <hyperlink ref="AX2716" r:id="rId4508" display="https://www.ncbi.nlm.nih.gov/clinvar/variation//?redir=vcv" xr:uid="{A0BF6EB0-BFB4-DF4F-AAA0-27BDC41D7555}"/>
    <hyperlink ref="AX877" r:id="rId4509" display="https://www.ncbi.nlm.nih.gov/clinvar/variation//?redir=vcv" xr:uid="{B530E7DB-B4F5-884B-B689-85874D80CCD0}"/>
    <hyperlink ref="AX878" r:id="rId4510" display="https://www.ncbi.nlm.nih.gov/clinvar/variation//?redir=vcv" xr:uid="{66642F4A-4BAF-F748-8EEA-9139D4460095}"/>
    <hyperlink ref="AX36" r:id="rId4511" display="https://www.ncbi.nlm.nih.gov/clinvar/variation//?redir=vcv" xr:uid="{D8D9B03B-9EB5-5944-A134-FCDAD0D3C904}"/>
    <hyperlink ref="AX879" r:id="rId4512" display="https://www.ncbi.nlm.nih.gov/clinvar/variation//?redir=vcv" xr:uid="{62BEA661-9A22-0F4B-9C9F-10209415F88E}"/>
    <hyperlink ref="AX882" r:id="rId4513" display="https://www.ncbi.nlm.nih.gov/clinvar/variation//?redir=vcv" xr:uid="{D42B384B-F694-5846-AB70-D369D4D86F1D}"/>
    <hyperlink ref="AX2717" r:id="rId4514" xr:uid="{2213EDEA-3D41-C949-A51B-3CB2BDD056B8}"/>
    <hyperlink ref="AX885" r:id="rId4515" display="https://www.ncbi.nlm.nih.gov/clinvar/variation//?redir=vcv" xr:uid="{DE2B3FF0-DA60-A344-A976-8CEDE4C6ACE4}"/>
    <hyperlink ref="AX886" r:id="rId4516" display="https://www.ncbi.nlm.nih.gov/clinvar/variation//?redir=vcv" xr:uid="{C88FEFE3-D12B-7A41-A058-C8B61D9FA5F7}"/>
    <hyperlink ref="AX119" r:id="rId4517" display="https://www.ncbi.nlm.nih.gov/clinvar/variation//?redir=vcv" xr:uid="{BE4A12F2-E31D-EF49-981F-799E4712C8F6}"/>
    <hyperlink ref="AX205" r:id="rId4518" display="https://www.ncbi.nlm.nih.gov/clinvar/variation//?redir=vcv" xr:uid="{CE6D0311-3559-D344-8B14-9B3A2FA064C7}"/>
    <hyperlink ref="AX632" r:id="rId4519" display="https://www.ncbi.nlm.nih.gov/clinvar/variation//?redir=vcv" xr:uid="{0AA13307-A32F-8048-B1AF-0A6703CDA3E6}"/>
    <hyperlink ref="AX1332" r:id="rId4520" display="https://www.ncbi.nlm.nih.gov/clinvar/variation//?redir=vcv" xr:uid="{7BC0ADE1-45EA-9F43-9733-F471A6DFE76A}"/>
    <hyperlink ref="AX1512" r:id="rId4521" display="https://www.ncbi.nlm.nih.gov/clinvar/variation//?redir=vcv" xr:uid="{E0E311CC-8630-AD4F-9EF4-F5AC9BAF4DF2}"/>
    <hyperlink ref="AX1793" r:id="rId4522" display="https://www.ncbi.nlm.nih.gov/clinvar/variation//?redir=vcv" xr:uid="{F1E5CF05-D785-1747-A13B-03DDB9300571}"/>
    <hyperlink ref="AX2193" r:id="rId4523" display="https://www.ncbi.nlm.nih.gov/clinvar/variation//?redir=vcv" xr:uid="{0AB84537-2054-E14F-A912-B8DDD5938F47}"/>
    <hyperlink ref="AX2303" r:id="rId4524" display="https://www.ncbi.nlm.nih.gov/clinvar/variation//?redir=vcv" xr:uid="{340482ED-DA87-3142-87AE-3DAB0C9D9FF9}"/>
    <hyperlink ref="AX2426" r:id="rId4525" display="https://www.ncbi.nlm.nih.gov/clinvar/variation//?redir=vcv" xr:uid="{13B4CECB-7AE4-F041-8CB2-B6626C356E13}"/>
    <hyperlink ref="AX1667" r:id="rId4526" display="https://www.ncbi.nlm.nih.gov/clinvar/variation//?redir=vcv" xr:uid="{396DDA7A-F228-F448-BB3E-206DCCE03925}"/>
    <hyperlink ref="AX566" r:id="rId4527" display="https://www.ncbi.nlm.nih.gov/clinvar/variation//?redir=vcv" xr:uid="{5DEB28CB-5A50-8643-A22C-3AC1893B60D4}"/>
    <hyperlink ref="AX565" r:id="rId4528" display="https://www.ncbi.nlm.nih.gov/clinvar/variation//?redir=vcv" xr:uid="{A9533E15-D10B-B549-9C92-312835DD181E}"/>
    <hyperlink ref="AX2083" r:id="rId4529" display="https://www.ncbi.nlm.nih.gov/clinvar/variation//?redir=vcv" xr:uid="{D04E05D8-B451-7440-9B6C-0041A28D6941}"/>
    <hyperlink ref="AX1469" r:id="rId4530" display="https://www.ncbi.nlm.nih.gov/clinvar/variation//?redir=vcv" xr:uid="{6FA507DF-EB97-C743-8777-A4413D866E33}"/>
    <hyperlink ref="AX1690" r:id="rId4531" display="https://www.ncbi.nlm.nih.gov/clinvar/variation//?redir=vcv" xr:uid="{8DA4D1F8-9C9E-4F4B-AAC2-D02412BC09B0}"/>
    <hyperlink ref="AX1839" r:id="rId4532" display="https://www.ncbi.nlm.nih.gov/clinvar/variation//?redir=vcv" xr:uid="{622E3D7D-1AE2-8A4D-BF13-240678D2F90A}"/>
    <hyperlink ref="AX1893" r:id="rId4533" display="https://www.ncbi.nlm.nih.gov/clinvar/variation//?redir=vcv" xr:uid="{A1860F32-935A-F74A-8426-108CAB3E58A6}"/>
    <hyperlink ref="AX466" r:id="rId4534" display="https://www.ncbi.nlm.nih.gov/clinvar/variation//?redir=vcv" xr:uid="{237EEA63-64B7-384F-B43C-4601B6D372F5}"/>
    <hyperlink ref="AX1966" r:id="rId4535" display="https://www.ncbi.nlm.nih.gov/clinvar/variation//?redir=vcv" xr:uid="{40644E0E-E8D1-4F47-912F-4B8CA585194C}"/>
    <hyperlink ref="AX706" r:id="rId4536" display="https://www.ncbi.nlm.nih.gov/clinvar/variation//?redir=vcv" xr:uid="{273B770B-13A4-5A4F-8704-D9167D506188}"/>
    <hyperlink ref="AX1906" r:id="rId4537" display="https://www.ncbi.nlm.nih.gov/clinvar/variation//?redir=vcv" xr:uid="{18C90AA0-38CE-844B-AC82-8A090F4E6FA7}"/>
    <hyperlink ref="AX237" r:id="rId4538" display="https://www.ncbi.nlm.nih.gov/clinvar/variation//?redir=vcv" xr:uid="{C6CD286D-9FAF-6142-A999-33ED8F27EA08}"/>
    <hyperlink ref="AX2077" r:id="rId4539" display="https://www.ncbi.nlm.nih.gov/clinvar/variation//?redir=vcv" xr:uid="{8F82222A-1077-6340-B815-BF564CA9D71D}"/>
    <hyperlink ref="AX2078" r:id="rId4540" display="https://www.ncbi.nlm.nih.gov/clinvar/variation//?redir=vcv" xr:uid="{1E9B37C8-1E37-0943-9DEF-287A6AAA3E4C}"/>
    <hyperlink ref="AX2079" r:id="rId4541" display="https://www.ncbi.nlm.nih.gov/clinvar/variation//?redir=vcv" xr:uid="{EFE48DCD-CA8E-EF44-9AF7-FB3C618373B2}"/>
    <hyperlink ref="AX422" r:id="rId4542" display="https://www.ncbi.nlm.nih.gov/clinvar/variation//?redir=vcv" xr:uid="{2379CDA8-EA62-5741-BFC4-0BA3F6643E0F}"/>
    <hyperlink ref="AX1883" r:id="rId4543" display="https://www.ncbi.nlm.nih.gov/clinvar/variation//?redir=vcv" xr:uid="{1387BF5C-DF08-9A42-BCB9-5E45E8BCC1D3}"/>
    <hyperlink ref="I1102" r:id="rId4544" display="http://www.ncbi.nlm.nih.gov/pubmed/9973307" xr:uid="{6F70FA93-5AE0-B142-BF2B-8C9FB51085C5}"/>
    <hyperlink ref="I158" r:id="rId4545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22F9E1D1-46E9-644A-B8D6-692EFEFE6984}"/>
    <hyperlink ref="I174" r:id="rId4546" display="http://www.ncbi.nlm.nih.gov/pubmed/8346255" xr:uid="{78749C00-F372-9941-8638-87A21001FDF7}"/>
    <hyperlink ref="I166" r:id="rId4547" display="http://www.ncbi.nlm.nih.gov/pubmed/" xr:uid="{74CCF056-FC5D-C843-BBEA-3195B75F9033}"/>
    <hyperlink ref="I163" r:id="rId4548" display="http://www.ncbi.nlm.nih.gov/pubmed/" xr:uid="{B1C46B9F-7E67-2A4C-9D5B-87AC54363EBD}"/>
    <hyperlink ref="I164" r:id="rId4549" display="http://www.ncbi.nlm.nih.gov/pubmed/" xr:uid="{549007CF-FCF7-FA43-8264-39029A47498D}"/>
    <hyperlink ref="I165" r:id="rId4550" display="http://www.ncbi.nlm.nih.gov/pubmed/" xr:uid="{E8F978EB-2C02-3047-AF59-797C9CDDB67D}"/>
    <hyperlink ref="I188" r:id="rId4551" display="http://www.ncbi.nlm.nih.gov/pubmed/12541220" xr:uid="{58B412D1-5AC2-534A-AB9F-34920F2C9DD2}"/>
    <hyperlink ref="I202" r:id="rId4552" display="http://www.ncbi.nlm.nih.gov/pubmed/12391839" xr:uid="{2EB37C9C-DF33-DD4A-86AF-8784D3BDE813}"/>
    <hyperlink ref="I219" r:id="rId4553" display="http://www.ncbi.nlm.nih.gov/pubmed/" xr:uid="{617DC8A6-FC5B-0C4B-B54A-750BDA0F4759}"/>
    <hyperlink ref="I250" r:id="rId4554" display="http://www.ncbi.nlm.nih.gov/pubmed/9311732" xr:uid="{2B6D6D0F-0FBA-C042-9825-626ED82F1EB8}"/>
    <hyperlink ref="I270" r:id="rId4555" display="http://www.ncbi.nlm.nih.gov/pubmed/8178820" xr:uid="{E29BBCFB-71C3-DE48-846A-91FC95BE385E}"/>
    <hyperlink ref="I278" r:id="rId4556" display="http://www.ncbi.nlm.nih.gov/pubmed/" xr:uid="{734DF761-0542-7641-A667-221BBE66618E}"/>
    <hyperlink ref="I273" r:id="rId4557" display="http://www.ncbi.nlm.nih.gov/pubmed/" xr:uid="{6A967107-E83B-A043-A2D4-BCA5987D4120}"/>
    <hyperlink ref="I297" r:id="rId4558" display="http://www.ncbi.nlm.nih.gov/pubmed/" xr:uid="{8DCBC2C1-86B6-1D42-9B31-7C4ABA795B1D}"/>
    <hyperlink ref="I300" r:id="rId4559" display="http://www.ncbi.nlm.nih.gov/pubmed/" xr:uid="{AE813347-70D4-D94D-8F69-40764DFB49FF}"/>
    <hyperlink ref="I326" r:id="rId4560" display="http://www.ncbi.nlm.nih.gov/pubmed/12391839" xr:uid="{937F3F40-99A6-9241-90AD-768F39D0C945}"/>
    <hyperlink ref="I336" r:id="rId4561" display="http://www.ncbi.nlm.nih.gov/pubmed/9311732" xr:uid="{6684A9FD-6335-2B40-B32B-32659B5B5F27}"/>
    <hyperlink ref="I337" r:id="rId4562" display="http://www.ncbi.nlm.nih.gov/pubmed/" xr:uid="{0E2C66BF-4C1B-B44B-BD6E-EF9FE5131918}"/>
    <hyperlink ref="I352" r:id="rId4563" display="http://www.ncbi.nlm.nih.gov/pubmed/9311732" xr:uid="{06A65254-E012-674E-A61E-D082B9818FB3}"/>
    <hyperlink ref="I361" r:id="rId4564" display="http://www.ncbi.nlm.nih.gov/pubmed/8776589" xr:uid="{6F6FC205-4488-1740-8FC1-D32B97130D35}"/>
    <hyperlink ref="I366" r:id="rId4565" display="http://www.ncbi.nlm.nih.gov/pubmed/9311732" xr:uid="{32E3F437-27DC-D144-8F73-3958248BF04E}"/>
    <hyperlink ref="I385" r:id="rId4566" display="http://www.ncbi.nlm.nih.gov/pubmed/8346255" xr:uid="{51467B46-AD85-6A4F-981B-AF9C08DE3209}"/>
    <hyperlink ref="I393" r:id="rId4567" display="http://www.ncbi.nlm.nih.gov/pubmed/9311732" xr:uid="{B2484F93-A705-B748-8D69-1080FBFF0C2F}"/>
    <hyperlink ref="I394" r:id="rId4568" display="http://www.ncbi.nlm.nih.gov/pubmed/9311732" xr:uid="{BA9333DC-E541-9D46-A9F9-172B3CEB43FA}"/>
    <hyperlink ref="I395" r:id="rId4569" display="http://www.ncbi.nlm.nih.gov/pubmed/9973307" xr:uid="{555569B6-52BF-084E-93BC-A9847984229F}"/>
    <hyperlink ref="I396" r:id="rId4570" display="http://www.ncbi.nlm.nih.gov/pubmed/12541220" xr:uid="{504DE008-074E-5248-90E6-83756B1FC54F}"/>
    <hyperlink ref="I398" r:id="rId4571" display="http://www.ncbi.nlm.nih.gov/pubmed/12391839" xr:uid="{D264F53B-FCF0-BC47-8BF3-43482DC6B86E}"/>
    <hyperlink ref="I432" r:id="rId4572" display="http://www.ncbi.nlm.nih.gov/pubmed/" xr:uid="{5F590D1C-8C68-DD41-B35E-8876338FC47F}"/>
    <hyperlink ref="I439" r:id="rId4573" display="http://www.ncbi.nlm.nih.gov/pubmed/" xr:uid="{5C86D418-9D55-9247-9845-5031A304242C}"/>
    <hyperlink ref="I438" r:id="rId4574" display="http://www.ncbi.nlm.nih.gov/pubmed/8776589" xr:uid="{6521BAD4-588B-EE4E-9A3C-10EA911276B2}"/>
    <hyperlink ref="I481" r:id="rId4575" display="http://www.ncbi.nlm.nih.gov/pubmed/" xr:uid="{B0E4FD60-883C-F146-84F5-16A6C5DD69E4}"/>
    <hyperlink ref="I482" r:id="rId4576" display="http://www.ncbi.nlm.nih.gov/pubmed/8776589" xr:uid="{3A2998BC-3A21-E446-8F2E-26BA97FC4A59}"/>
    <hyperlink ref="I491" r:id="rId4577" display="http://www.ncbi.nlm.nih.gov/pubmed/12391839" xr:uid="{BD84C601-7E2E-C642-B26D-BE6F971C894D}"/>
    <hyperlink ref="I486" r:id="rId4578" display="http://www.ncbi.nlm.nih.gov/pubmed/24791139" xr:uid="{FBA281BD-8DDF-804E-8701-F4799DB9CD14}"/>
    <hyperlink ref="I514" r:id="rId4579" display="http://www.ncbi.nlm.nih.gov/pubmed/" xr:uid="{DA33A0A2-03F5-D74A-842D-FF795C1E7773}"/>
    <hyperlink ref="I522" r:id="rId4580" display="http://www.ncbi.nlm.nih.gov/pubmed/12391839" xr:uid="{837F8127-D490-AC44-9749-04ED13BE31E1}"/>
    <hyperlink ref="I523" r:id="rId4581" display="http://www.ncbi.nlm.nih.gov/pubmed/12391839" xr:uid="{0EEDE1DC-7FCA-B243-A394-22E074042F9D}"/>
    <hyperlink ref="I531" r:id="rId4582" display="http://www.ncbi.nlm.nih.gov/pubmed/9973307" xr:uid="{0327EDB5-3C3D-F346-B5D1-C0A5F65477DA}"/>
    <hyperlink ref="I533" r:id="rId4583" display="http://www.ncbi.nlm.nih.gov/pubmed/12391839" xr:uid="{399502FC-2187-0D4D-B66F-A1E84D0C3029}"/>
    <hyperlink ref="I581" r:id="rId4584" display="http://www.ncbi.nlm.nih.gov/pubmed/" xr:uid="{0AEDD44E-EF02-F740-9920-FC91FF4C5B22}"/>
    <hyperlink ref="I606" r:id="rId4585" display="http://www.ncbi.nlm.nih.gov/pubmed/9311732" xr:uid="{6F5BA2D0-1D09-BA4D-99C6-8E6EBC9205A9}"/>
    <hyperlink ref="I622" r:id="rId4586" display="http://www.ncbi.nlm.nih.gov/pubmed/9973307" xr:uid="{658D86E2-CD72-F04E-BD5F-5B8CF7AAD346}"/>
    <hyperlink ref="I600" r:id="rId4587" display="http://www.ncbi.nlm.nih.gov/pubmed/9973307" xr:uid="{2E4E6387-78A7-0444-BCF1-FC1D156ADEB3}"/>
    <hyperlink ref="I585" r:id="rId4588" display="http://www.ncbi.nlm.nih.gov/pubmed/9497263" xr:uid="{2143B16A-08D1-6743-9CE7-DB2C170F975F}"/>
    <hyperlink ref="I608" r:id="rId4589" display="http://www.ncbi.nlm.nih.gov/pubmed/12541220" xr:uid="{F465E3F6-E2B5-3B45-BF03-AD3748AE6E72}"/>
    <hyperlink ref="I591" r:id="rId4590" display="http://www.ncbi.nlm.nih.gov/pubmed/" xr:uid="{C03F60B0-A597-9B41-875E-09E5B56D33A7}"/>
    <hyperlink ref="I592" r:id="rId4591" display="http://www.ncbi.nlm.nih.gov/pubmed/" xr:uid="{4C6B4F6C-8426-E646-AD5E-85EF835C8619}"/>
    <hyperlink ref="I595" r:id="rId4592" display="http://www.ncbi.nlm.nih.gov/pubmed/" xr:uid="{A385E60E-A844-8941-AF10-3259CCEDE1D6}"/>
    <hyperlink ref="I596" r:id="rId4593" display="http://www.ncbi.nlm.nih.gov/pubmed/" xr:uid="{682C99E5-953F-6046-B29D-0264DE08C4F6}"/>
    <hyperlink ref="I599" r:id="rId4594" display="http://www.ncbi.nlm.nih.gov/pubmed/" xr:uid="{5C287FB0-925C-0B4E-A466-F2CA9997CB65}"/>
    <hyperlink ref="I601" r:id="rId4595" display="http://www.ncbi.nlm.nih.gov/pubmed/" xr:uid="{AA689B94-F7EE-4D42-94F3-ADEAFC0419EF}"/>
    <hyperlink ref="I612" r:id="rId4596" display="http://www.ncbi.nlm.nih.gov/pubmed/" xr:uid="{4CBE70F6-11B2-104A-9962-95AE8BCB2253}"/>
    <hyperlink ref="I615" r:id="rId4597" display="http://www.ncbi.nlm.nih.gov/pubmed/" xr:uid="{35CD3CC5-5517-4242-B968-EE503684C710}"/>
    <hyperlink ref="I618" r:id="rId4598" display="http://www.ncbi.nlm.nih.gov/pubmed/" xr:uid="{E16045A5-F1CB-614C-9407-17C1C19B2C84}"/>
    <hyperlink ref="I619" r:id="rId4599" display="http://www.ncbi.nlm.nih.gov/pubmed/" xr:uid="{C710CFA6-A52B-5242-A58B-00C0F29BD507}"/>
    <hyperlink ref="I611" r:id="rId4600" display="http://www.ncbi.nlm.nih.gov/pubmed/" xr:uid="{82664D69-5763-CB44-A256-2A9F26DB5743}"/>
    <hyperlink ref="I613" r:id="rId4601" display="http://www.ncbi.nlm.nih.gov/pubmed/" xr:uid="{70F2D54B-CDF2-4748-8B23-1782FC293476}"/>
    <hyperlink ref="I628" r:id="rId4602" display="http://www.ncbi.nlm.nih.gov/pubmed/16682285" xr:uid="{2CA161AF-7716-7045-8F0E-DFF365A169F8}"/>
    <hyperlink ref="I587" r:id="rId4603" display="http://www.ncbi.nlm.nih.gov/pubmed/8776589" xr:uid="{5E7EF933-13BA-E547-AF29-2AC763D90146}"/>
    <hyperlink ref="I630" r:id="rId4604" display="http://www.ncbi.nlm.nih.gov/pubmed/12391839" xr:uid="{CA32C7A6-131B-1E4A-B78D-A651B8BF7293}"/>
    <hyperlink ref="I626" r:id="rId4605" display="http://www.ncbi.nlm.nih.gov/pubmed/14631101" xr:uid="{BB016683-8778-B84C-A727-DA2A082F2B3F}"/>
    <hyperlink ref="I583" r:id="rId4606" display="http://www.ncbi.nlm.nih.gov/pubmed/24791139" xr:uid="{9731E5AB-93D6-A34C-BDA9-CF09DA85501A}"/>
    <hyperlink ref="I648" r:id="rId4607" display="http://www.ncbi.nlm.nih.gov/pubmed/9973307" xr:uid="{CB8DF0CD-3D26-D447-8AAF-A81780C805D1}"/>
    <hyperlink ref="I647" r:id="rId4608" display="http://www.ncbi.nlm.nih.gov/pubmed/" xr:uid="{5C64F022-8982-374A-8879-67D3BB8F2717}"/>
    <hyperlink ref="I640" r:id="rId4609" display="http://www.ncbi.nlm.nih.gov/pubmed/" xr:uid="{B85726D1-CD15-7040-94BD-67C9D75F7D9A}"/>
    <hyperlink ref="I643" r:id="rId4610" display="http://www.ncbi.nlm.nih.gov/pubmed/" xr:uid="{AF269F67-8333-9B4E-93D7-7EFB2F2123B0}"/>
    <hyperlink ref="I644" r:id="rId4611" display="http://www.ncbi.nlm.nih.gov/pubmed/" xr:uid="{7D699E3E-912B-EB45-B5DD-B3F777210980}"/>
    <hyperlink ref="I653" r:id="rId4612" display="http://www.ncbi.nlm.nih.gov/pubmed/" xr:uid="{8E253B43-1F36-7142-9893-3672D72C26AB}"/>
    <hyperlink ref="I657" r:id="rId4613" display="http://www.ncbi.nlm.nih.gov/pubmed/" xr:uid="{4647A075-BBF8-F24D-8DDE-F4E3F5A99372}"/>
    <hyperlink ref="I655" r:id="rId4614" display="http://www.ncbi.nlm.nih.gov/pubmed/" xr:uid="{F963E712-DA7A-4D46-A2B4-8F27FE23E2B7}"/>
    <hyperlink ref="I636" r:id="rId4615" display="http://www.ncbi.nlm.nih.gov/pubmed/8776589" xr:uid="{6E32CE08-8F04-C240-AF18-E41B31C35617}"/>
    <hyperlink ref="I748" r:id="rId4616" display="http://www.ncbi.nlm.nih.gov/pubmed/24791139" xr:uid="{FCCB57FC-67C0-0E47-B0B6-9F9348BE93A1}"/>
    <hyperlink ref="I762" r:id="rId4617" display="http://www.ncbi.nlm.nih.gov/pubmed/" xr:uid="{D814DF11-B60D-0648-9782-509A3A0BF71B}"/>
    <hyperlink ref="I772" r:id="rId4618" display="http://www.ncbi.nlm.nih.gov/pubmed/" xr:uid="{7E3839C3-5CA0-6140-A172-21EBAAA07BED}"/>
    <hyperlink ref="I776" r:id="rId4619" display="http://www.ncbi.nlm.nih.gov/pubmed/12391839" xr:uid="{98648475-781F-9E43-8352-4DDF15657048}"/>
    <hyperlink ref="I853" r:id="rId4620" display="http://www.ncbi.nlm.nih.gov/pubmed/8346255" xr:uid="{4206638B-140A-6D44-A0A6-5660B6A57121}"/>
    <hyperlink ref="I858" r:id="rId4621" display="http://www.ncbi.nlm.nih.gov/pubmed/9311732" xr:uid="{53FE778E-862E-C64D-845C-555AA6FC09A5}"/>
    <hyperlink ref="I813" r:id="rId4622" display="http://www.ncbi.nlm.nih.gov/pubmed/9973307" xr:uid="{CA734C44-5589-6043-B9DB-7DA36810D64E}"/>
    <hyperlink ref="I795" r:id="rId4623" display="http://www.ncbi.nlm.nih.gov/pubmed/9973307" xr:uid="{0B3115AC-1C3A-074F-86CD-82FF065BAD81}"/>
    <hyperlink ref="I796" r:id="rId4624" display="http://www.ncbi.nlm.nih.gov/pubmed/9973307" xr:uid="{84A4A1F9-01D9-7F45-8795-914AF77C0D19}"/>
    <hyperlink ref="I780" r:id="rId4625" display="http://www.ncbi.nlm.nih.gov/pubmed/9497263" xr:uid="{79AE0FF5-4CDC-8B4A-BD05-04C103FF2282}"/>
    <hyperlink ref="I816" r:id="rId4626" display="http://www.ncbi.nlm.nih.gov/pubmed/12541220" xr:uid="{4058E885-0A77-4C41-ABEF-1DB395609845}"/>
    <hyperlink ref="I804" r:id="rId4627" display="http://www.ncbi.nlm.nih.gov/pubmed/" xr:uid="{BD3002C1-EFFA-6E40-91A0-10613DDD5382}"/>
    <hyperlink ref="I806" r:id="rId4628" display="http://www.ncbi.nlm.nih.gov/pubmed/" xr:uid="{CAA1EEE6-B024-C342-BFDC-EB508DA672F1}"/>
    <hyperlink ref="I797" r:id="rId4629" display="http://www.ncbi.nlm.nih.gov/pubmed/" xr:uid="{22418662-32A3-C447-BC7A-063792498993}"/>
    <hyperlink ref="I798" r:id="rId4630" display="http://www.ncbi.nlm.nih.gov/pubmed/" xr:uid="{42E46491-C203-E74A-9C06-84C401D8B254}"/>
    <hyperlink ref="I799" r:id="rId4631" display="http://www.ncbi.nlm.nih.gov/pubmed/" xr:uid="{3E3F0238-B97C-0344-B436-B05E05C1B8C1}"/>
    <hyperlink ref="I800" r:id="rId4632" display="http://www.ncbi.nlm.nih.gov/pubmed/" xr:uid="{1936EB4B-3405-A842-A3A8-CAE36E63B7DF}"/>
    <hyperlink ref="I802" r:id="rId4633" display="http://www.ncbi.nlm.nih.gov/pubmed/" xr:uid="{B9BC19EA-8F15-F34D-BA80-353B2F62F810}"/>
    <hyperlink ref="I803" r:id="rId4634" display="http://www.ncbi.nlm.nih.gov/pubmed/" xr:uid="{B5FD1870-60EE-2B40-A77A-B8A54268E3B3}"/>
    <hyperlink ref="I805" r:id="rId4635" display="http://www.ncbi.nlm.nih.gov/pubmed/" xr:uid="{C01A5578-56A8-9E48-95E5-0B0729A142C6}"/>
    <hyperlink ref="I848" r:id="rId4636" display="http://www.ncbi.nlm.nih.gov/pubmed/" xr:uid="{898F9F28-16DF-3843-BB09-C0925CD925D6}"/>
    <hyperlink ref="I825" r:id="rId4637" display="http://www.ncbi.nlm.nih.gov/pubmed/" xr:uid="{E7CA2276-7D37-4043-85D2-992B5798D8F4}"/>
    <hyperlink ref="I827" r:id="rId4638" display="http://www.ncbi.nlm.nih.gov/pubmed/" xr:uid="{951E6F16-9530-AA48-B228-7D197EBC40F8}"/>
    <hyperlink ref="I828" r:id="rId4639" display="http://www.ncbi.nlm.nih.gov/pubmed/" xr:uid="{BEE63D1A-8387-D043-9AA1-215CDF99860F}"/>
    <hyperlink ref="I829" r:id="rId4640" display="http://www.ncbi.nlm.nih.gov/pubmed/" xr:uid="{B256401D-CCCA-3744-A80C-5C4B1A87C50B}"/>
    <hyperlink ref="I830" r:id="rId4641" display="http://www.ncbi.nlm.nih.gov/pubmed/" xr:uid="{E2AFDD70-005F-5B42-A275-1C5F8DE2A4F2}"/>
    <hyperlink ref="I834" r:id="rId4642" display="http://www.ncbi.nlm.nih.gov/pubmed/" xr:uid="{9909016B-F207-EE44-9B1E-E0DAC1F34C4B}"/>
    <hyperlink ref="I836" r:id="rId4643" display="http://www.ncbi.nlm.nih.gov/pubmed/" xr:uid="{4E4400A0-8CAC-F340-A7EB-6378ECC0A8F7}"/>
    <hyperlink ref="I838" r:id="rId4644" display="http://www.ncbi.nlm.nih.gov/pubmed/" xr:uid="{52B3BB72-4ED4-D748-93C4-C59137DF0225}"/>
    <hyperlink ref="I841" r:id="rId4645" display="http://www.ncbi.nlm.nih.gov/pubmed/" xr:uid="{E5F3447E-6F00-BF47-B312-4BC20C418E57}"/>
    <hyperlink ref="I842" r:id="rId4646" display="http://www.ncbi.nlm.nih.gov/pubmed/" xr:uid="{A59B3E75-85EC-1A46-B754-B43007BC6278}"/>
    <hyperlink ref="I844" r:id="rId4647" display="http://www.ncbi.nlm.nih.gov/pubmed/" xr:uid="{636F797C-5739-D84F-9E1B-BB965E257D44}"/>
    <hyperlink ref="I845" r:id="rId4648" display="http://www.ncbi.nlm.nih.gov/pubmed/" xr:uid="{726EED36-0B17-0D44-8AA9-7B81899A7007}"/>
    <hyperlink ref="I849" r:id="rId4649" display="http://www.ncbi.nlm.nih.gov/pubmed/" xr:uid="{AF136365-63B1-9D4C-8E64-77BEC11BE8EA}"/>
    <hyperlink ref="I815" r:id="rId4650" display="http://www.ncbi.nlm.nih.gov/pubmed/" xr:uid="{E9767A41-DACA-734E-AC06-DE34456CE61B}"/>
    <hyperlink ref="I837" r:id="rId4651" display="http://www.ncbi.nlm.nih.gov/pubmed/" xr:uid="{5724D208-3147-4F44-84F5-27E21F75D510}"/>
    <hyperlink ref="I840" r:id="rId4652" display="http://www.ncbi.nlm.nih.gov/pubmed/" xr:uid="{0988270C-CF3A-3A48-9E7D-D3992C564E4E}"/>
    <hyperlink ref="I787" r:id="rId4653" display="http://www.ncbi.nlm.nih.gov/pubmed/8776589" xr:uid="{D7963779-E3CC-8248-8DE0-4F5F291C4922}"/>
    <hyperlink ref="I855" r:id="rId4654" display="http://rb1-lovd.d-lohmann.de/variants.php?action=search_all&amp;limit=1000&amp;order=Variant%2FDNA%2CASC&amp;page=2" xr:uid="{3C63002D-73AA-B343-9DE2-4A123D70E14D}"/>
    <hyperlink ref="I876" r:id="rId4655" display="http://www.ncbi.nlm.nih.gov/pubmed/8346255" xr:uid="{3760191C-D249-8041-BFF1-127AE101262A}"/>
    <hyperlink ref="I872" r:id="rId4656" display="http://www.ncbi.nlm.nih.gov/pubmed/24791139" xr:uid="{BEE5489A-C67F-E243-998F-6F2A9423857F}"/>
    <hyperlink ref="I898" r:id="rId4657" display="http://www.ncbi.nlm.nih.gov/pubmed/" xr:uid="{F9A46EA2-0D1E-B347-B0F4-982FA5557694}"/>
    <hyperlink ref="I910" r:id="rId4658" display="http://www.ncbi.nlm.nih.gov/pubmed/" xr:uid="{4F024861-E815-B24B-8A48-6D343FE3FEA1}"/>
    <hyperlink ref="I917" r:id="rId4659" display="http://www.ncbi.nlm.nih.gov/pubmed/12391839" xr:uid="{9AD85959-9CEF-4847-9F24-6171D6409B0E}"/>
    <hyperlink ref="I960" r:id="rId4660" display="http://www.ncbi.nlm.nih.gov/pubmed/8346255" xr:uid="{35D89C9A-B9EB-974F-A5F6-D0D943B70BE8}"/>
    <hyperlink ref="I937" r:id="rId4661" display="http://www.ncbi.nlm.nih.gov/pubmed/9311732" xr:uid="{5454F856-43D4-4A4D-B78F-B28C50BE0C11}"/>
    <hyperlink ref="I939" r:id="rId4662" display="http://www.ncbi.nlm.nih.gov/pubmed/9973307" xr:uid="{A2442454-2EE1-2F46-9420-C1E1D1661503}"/>
    <hyperlink ref="I926" r:id="rId4663" display="http://www.ncbi.nlm.nih.gov/pubmed/" xr:uid="{1A260D07-C97B-8F46-BC37-99D52937789A}"/>
    <hyperlink ref="I933" r:id="rId4664" display="http://www.ncbi.nlm.nih.gov/pubmed/" xr:uid="{4F2DE893-C56D-E844-B6E1-8578D0D10DBC}"/>
    <hyperlink ref="I945" r:id="rId4665" display="http://www.ncbi.nlm.nih.gov/pubmed/" xr:uid="{A582E3BF-AEF3-6D44-80CC-D6208F0386A8}"/>
    <hyperlink ref="I953" r:id="rId4666" display="http://www.ncbi.nlm.nih.gov/pubmed/" xr:uid="{8020DB2D-811C-154B-B73C-6A0FCDCC00AF}"/>
    <hyperlink ref="I941" r:id="rId4667" display="http://www.ncbi.nlm.nih.gov/pubmed/" xr:uid="{CB1EE6B8-DBDB-4740-B8A9-EB8E90CF1177}"/>
    <hyperlink ref="I949" r:id="rId4668" display="http://www.ncbi.nlm.nih.gov/pubmed/" xr:uid="{0E9DFC91-BAC1-D747-AB16-0C1599DA1CFE}"/>
    <hyperlink ref="I951" r:id="rId4669" display="http://www.ncbi.nlm.nih.gov/pubmed/" xr:uid="{FD6BCD53-03B4-304C-A473-F09E19050C33}"/>
    <hyperlink ref="I940" r:id="rId4670" display="http://www.ncbi.nlm.nih.gov/pubmed/" xr:uid="{AAB43350-4E62-514D-AACB-5F972F64B61D}"/>
    <hyperlink ref="I947" r:id="rId4671" display="http://www.ncbi.nlm.nih.gov/pubmed/" xr:uid="{C896AEF9-15C2-2A40-8B0C-186A2B974440}"/>
    <hyperlink ref="I950" r:id="rId4672" display="http://www.ncbi.nlm.nih.gov/pubmed/" xr:uid="{A03FBBDE-EF0B-7E43-AB39-E2C040F7FB30}"/>
    <hyperlink ref="I955" r:id="rId4673" display="http://www.ncbi.nlm.nih.gov/pubmed/" xr:uid="{97E8F4B0-5548-6741-A557-C3D03266C7CB}"/>
    <hyperlink ref="I943" r:id="rId4674" display="http://www.ncbi.nlm.nih.gov/pubmed/" xr:uid="{1699A039-57A9-B449-B2D5-917B11DF02AA}"/>
    <hyperlink ref="I954" r:id="rId4675" display="http://www.ncbi.nlm.nih.gov/pubmed/" xr:uid="{E442CAA1-C549-3648-B98F-88F865BBF8B5}"/>
    <hyperlink ref="I919" r:id="rId4676" display="http://www.ncbi.nlm.nih.gov/pubmed/22219649" xr:uid="{78A968B8-5542-994B-8A3F-8B74507D1417}"/>
    <hyperlink ref="I965" r:id="rId4677" display="http://www.ncbi.nlm.nih.gov/pubmed/22237022" xr:uid="{6D00D657-E4F0-B349-96B2-AEA891288F01}"/>
    <hyperlink ref="I920" r:id="rId4678" display="http://www.ncbi.nlm.nih.gov/pubmed/24791139" xr:uid="{19211596-5EB1-4D4F-A684-AD4BCC76C544}"/>
    <hyperlink ref="I998" r:id="rId4679" display="http://www.ncbi.nlm.nih.gov/pubmed/16972022" xr:uid="{00D52082-30F4-6A44-9FF8-E6C540EEEA04}"/>
    <hyperlink ref="I999" r:id="rId4680" display="http://www.ncbi.nlm.nih.gov/pubmed/" xr:uid="{1E19D415-4A2A-7746-981B-34EE444F674D}"/>
    <hyperlink ref="I1011" r:id="rId4681" display="http://www.ncbi.nlm.nih.gov/pubmed/8178820" xr:uid="{6002A82B-B7EE-4745-93B0-7C91E161DFD5}"/>
    <hyperlink ref="I1016" r:id="rId4682" display="http://www.ncbi.nlm.nih.gov/pubmed/8346255" xr:uid="{2E89D795-2E5A-7E46-8515-3E7FF68FBDEE}"/>
    <hyperlink ref="I1015" r:id="rId4683" display="http://www.ncbi.nlm.nih.gov/pubmed/24791139" xr:uid="{7076B995-F211-224E-A044-1197EDB8188B}"/>
    <hyperlink ref="I1087" r:id="rId4684" display="http://www.ncbi.nlm.nih.gov/pubmed/2601691" xr:uid="{E85E1E40-C524-214B-897C-9A8000575FF2}"/>
    <hyperlink ref="I1088" r:id="rId4685" display="http://www.ncbi.nlm.nih.gov/pubmed/2601691" xr:uid="{6D2A6C0E-3658-EA48-A971-6626787E31E5}"/>
    <hyperlink ref="I1062" r:id="rId4686" display="http://www.ncbi.nlm.nih.gov/pubmed/9311732" xr:uid="{7608DE71-2407-B349-80E5-3B9B41344C5E}"/>
    <hyperlink ref="I1063" r:id="rId4687" display="http://www.ncbi.nlm.nih.gov/pubmed/9311732" xr:uid="{2A581B2B-4FF2-B942-80BC-903A4B647752}"/>
    <hyperlink ref="I1065" r:id="rId4688" display="http://www.ncbi.nlm.nih.gov/pubmed/9973307" xr:uid="{95C21C79-4573-9143-AD0A-2EDEDB9CCBEA}"/>
    <hyperlink ref="I1050" r:id="rId4689" display="http://www.ncbi.nlm.nih.gov/pubmed/" xr:uid="{62FC3526-357D-FC4E-8373-8B8C5E9D6BDC}"/>
    <hyperlink ref="I1055" r:id="rId4690" display="http://www.ncbi.nlm.nih.gov/pubmed/" xr:uid="{12509368-7703-814A-916D-F46CAF97E19D}"/>
    <hyperlink ref="I1056" r:id="rId4691" display="http://www.ncbi.nlm.nih.gov/pubmed/" xr:uid="{47069686-36BD-1E42-AEAE-C537CBA0D6A5}"/>
    <hyperlink ref="I1060" r:id="rId4692" display="http://www.ncbi.nlm.nih.gov/pubmed/" xr:uid="{ED3F15DA-21FE-0647-9961-A6FEE6F8F328}"/>
    <hyperlink ref="I1080" r:id="rId4693" display="http://www.ncbi.nlm.nih.gov/pubmed/" xr:uid="{92FD2387-DD77-324D-A0F4-CC4A2C21EB8F}"/>
    <hyperlink ref="I1082" r:id="rId4694" display="http://www.ncbi.nlm.nih.gov/pubmed/" xr:uid="{DB110392-522C-0647-A16A-35E091AA8D1B}"/>
    <hyperlink ref="I1072" r:id="rId4695" display="http://www.ncbi.nlm.nih.gov/pubmed/" xr:uid="{EE2126D3-AE51-2C4E-9F60-9EEF127B49D2}"/>
    <hyperlink ref="I1076" r:id="rId4696" display="http://www.ncbi.nlm.nih.gov/pubmed/" xr:uid="{35BD2FC8-E166-2C45-B1A3-8B66124079FB}"/>
    <hyperlink ref="I1089" r:id="rId4697" display="http://www.ncbi.nlm.nih.gov/pubmed/12391839" xr:uid="{B8DB3ED0-9F55-9C4A-8F2D-4091A80724B1}"/>
    <hyperlink ref="I1092" r:id="rId4698" display="http://www.ncbi.nlm.nih.gov/pubmed/12391839" xr:uid="{EAE51BAB-DD4B-1A4F-AC49-CC702681EBF5}"/>
    <hyperlink ref="I1100" r:id="rId4699" display="http://www.ncbi.nlm.nih.gov/pubmed/12391839" xr:uid="{91ECEAA1-C25E-9542-996A-2F2E65DFD29E}"/>
    <hyperlink ref="I1097" r:id="rId4700" display="http://www.ncbi.nlm.nih.gov/pubmed/8178820" xr:uid="{AAB98E64-DD9A-E541-9A54-BEC1E2C61142}"/>
    <hyperlink ref="I1117" r:id="rId4701" display="http://www.ncbi.nlm.nih.gov/pubmed/12391839" xr:uid="{DE37A21F-922A-0649-BDE9-1ABE49E65393}"/>
    <hyperlink ref="I1132" r:id="rId4702" display="http://www.ncbi.nlm.nih.gov/pubmed/" xr:uid="{D93F5C75-39AE-424D-B46B-8F30764329A2}"/>
    <hyperlink ref="I1140" r:id="rId4703" display="http://www.ncbi.nlm.nih.gov/pubmed/" xr:uid="{8F3BC305-0A69-8A4A-8122-2F4EDF257DAD}"/>
    <hyperlink ref="I1145" r:id="rId4704" display="http://www.ncbi.nlm.nih.gov/pubmed/24791139" xr:uid="{D745BA89-928C-2946-9720-FC75277A89E8}"/>
    <hyperlink ref="I1180" r:id="rId4705" display="http://www.ncbi.nlm.nih.gov/pubmed/9311732" xr:uid="{D98104AC-7498-FA45-B57A-E39A99C84D80}"/>
    <hyperlink ref="I1182" r:id="rId4706" display="http://www.ncbi.nlm.nih.gov/pubmed/9311732" xr:uid="{1519F13F-FD17-7A48-A9E4-F2C06FD7EF52}"/>
    <hyperlink ref="I1185" r:id="rId4707" display="http://www.ncbi.nlm.nih.gov/pubmed/9973307" xr:uid="{D57735C5-E0B1-5E4C-B9EE-A708F9BF19E0}"/>
    <hyperlink ref="I1186" r:id="rId4708" display="http://www.ncbi.nlm.nih.gov/pubmed/9973307" xr:uid="{AF6181D3-881B-7E45-A439-2F6EBE094523}"/>
    <hyperlink ref="I1184" r:id="rId4709" display="http://www.ncbi.nlm.nih.gov/pubmed/9973307" xr:uid="{862FB0EE-E200-734D-8451-2B437EB5E236}"/>
    <hyperlink ref="I1170" r:id="rId4710" display="http://www.ncbi.nlm.nih.gov/pubmed/" xr:uid="{B0E03F49-7D90-BB4C-9440-DA38E90CC849}"/>
    <hyperlink ref="I1171" r:id="rId4711" display="http://www.ncbi.nlm.nih.gov/pubmed/" xr:uid="{89DB9991-1163-4B48-AAA4-FEEAD412A09F}"/>
    <hyperlink ref="I1174" r:id="rId4712" display="http://www.ncbi.nlm.nih.gov/pubmed/" xr:uid="{3A9105E1-2D57-B344-967F-537CC75B2B63}"/>
    <hyperlink ref="I1175" r:id="rId4713" display="http://www.ncbi.nlm.nih.gov/pubmed/" xr:uid="{0C4CEA06-6748-C149-AF01-F07F706AF82A}"/>
    <hyperlink ref="I1179" r:id="rId4714" display="http://www.ncbi.nlm.nih.gov/pubmed/" xr:uid="{5BE5CBBB-0201-6641-8436-B768A19C146A}"/>
    <hyperlink ref="I1196" r:id="rId4715" display="http://www.ncbi.nlm.nih.gov/pubmed/" xr:uid="{6443D2CF-C78A-C140-BF49-D4B0D28831EF}"/>
    <hyperlink ref="I1199" r:id="rId4716" display="http://www.ncbi.nlm.nih.gov/pubmed/" xr:uid="{33ABE5CB-5B40-6F48-988F-014272FA9F86}"/>
    <hyperlink ref="I1192" r:id="rId4717" display="http://www.ncbi.nlm.nih.gov/pubmed/" xr:uid="{567725D6-7F4D-6940-B10C-1E901AA02BDB}"/>
    <hyperlink ref="I1194" r:id="rId4718" display="http://www.ncbi.nlm.nih.gov/pubmed/" xr:uid="{AB1932BD-548F-1443-ADFF-6BB6EB78B1AE}"/>
    <hyperlink ref="I1197" r:id="rId4719" display="http://www.ncbi.nlm.nih.gov/pubmed/" xr:uid="{F4478775-8E1B-7147-841D-B81064884432}"/>
    <hyperlink ref="I1200" r:id="rId4720" display="http://www.ncbi.nlm.nih.gov/pubmed/" xr:uid="{EFF7263C-0D2C-514E-8179-5743F97FB3C3}"/>
    <hyperlink ref="I1201" r:id="rId4721" display="http://www.ncbi.nlm.nih.gov/pubmed/" xr:uid="{3A4C3907-0CDC-2544-A449-D924B2D22C27}"/>
    <hyperlink ref="I1203" r:id="rId4722" display="http://www.ncbi.nlm.nih.gov/pubmed/" xr:uid="{B9333164-6C14-2A4A-9A41-70D8130C622D}"/>
    <hyperlink ref="I1204" r:id="rId4723" display="http://www.ncbi.nlm.nih.gov/pubmed/" xr:uid="{C2CC5495-D325-4548-9BBB-51F3FF571FB1}"/>
    <hyperlink ref="I1206" r:id="rId4724" display="http://www.ncbi.nlm.nih.gov/pubmed/" xr:uid="{56EFBA00-3F70-EE4B-B89F-C829C825230E}"/>
    <hyperlink ref="I1190" r:id="rId4725" display="http://www.ncbi.nlm.nih.gov/pubmed/" xr:uid="{86324E4E-5CB1-8C46-8EDE-4D10C6DFA9FB}"/>
    <hyperlink ref="I1205" r:id="rId4726" display="http://www.ncbi.nlm.nih.gov/pubmed/" xr:uid="{7D30720C-2E77-0A45-BFAD-C646BB9D6BFB}"/>
    <hyperlink ref="I1224" r:id="rId4727" display="http://www.ncbi.nlm.nih.gov/pubmed/16972022" xr:uid="{8F4712B4-4F2F-8E44-9A6C-8EE01DC339E0}"/>
    <hyperlink ref="I1217" r:id="rId4728" display="http://www.ncbi.nlm.nih.gov/pubmed/14631101" xr:uid="{1039F9EF-FC7F-8145-94CA-08D0F8C40E78}"/>
    <hyperlink ref="I1163" r:id="rId4729" display="http://www.ncbi.nlm.nih.gov/pubmed/24791139" xr:uid="{12E6A84C-C538-C24A-A5AA-F4FCF6B24889}"/>
    <hyperlink ref="I1235" r:id="rId4730" display="http://www.ncbi.nlm.nih.gov/pubmed/" xr:uid="{455FDDAC-D0F8-8344-BD6D-7E1A84A8C4D6}"/>
    <hyperlink ref="I1240" r:id="rId4731" display="http://www.ncbi.nlm.nih.gov/pubmed/24791139" xr:uid="{2305BC1A-0964-C944-B450-210413EF7B77}"/>
    <hyperlink ref="I1287" r:id="rId4732" display="http://www.ncbi.nlm.nih.gov/pubmed/8346255" xr:uid="{95441FFD-7A7D-F140-9DEC-FAC762DA49D7}"/>
    <hyperlink ref="I1290" r:id="rId4733" display="http://www.ncbi.nlm.nih.gov/pubmed/8178820" xr:uid="{62E02078-52E8-BB4F-94BA-80E00BFE7C97}"/>
    <hyperlink ref="I1278" r:id="rId4734" display="http://www.ncbi.nlm.nih.gov/pubmed/12541220" xr:uid="{CB4E1B54-D6AA-6942-BCF2-5D672E0A57F1}"/>
    <hyperlink ref="I1256" r:id="rId4735" display="http://www.ncbi.nlm.nih.gov/pubmed/" xr:uid="{0EC0BE20-A300-F545-9F06-3E7DB516FC56}"/>
    <hyperlink ref="I1258" r:id="rId4736" display="http://www.ncbi.nlm.nih.gov/pubmed/" xr:uid="{E7E6425A-9FC7-AF4A-B4A7-81362263398C}"/>
    <hyperlink ref="I1259" r:id="rId4737" display="http://www.ncbi.nlm.nih.gov/pubmed/" xr:uid="{94E5CB70-5BF9-3146-8800-8D19CAABC034}"/>
    <hyperlink ref="I1260" r:id="rId4738" display="http://www.ncbi.nlm.nih.gov/pubmed/" xr:uid="{18E50672-3A28-1D4C-835C-48CBA9EFFE6B}"/>
    <hyperlink ref="I1277" r:id="rId4739" display="http://www.ncbi.nlm.nih.gov/pubmed/" xr:uid="{8CBB3E09-D88E-4641-A0B4-F4CC742B0A7A}"/>
    <hyperlink ref="I1268" r:id="rId4740" display="http://www.ncbi.nlm.nih.gov/pubmed/" xr:uid="{405622BE-9432-B140-A4A7-676DB3D2A19C}"/>
    <hyperlink ref="I1272" r:id="rId4741" display="http://www.ncbi.nlm.nih.gov/pubmed/" xr:uid="{F21C8C45-220A-DE4C-A345-1C7B3752181C}"/>
    <hyperlink ref="I1273" r:id="rId4742" display="http://www.ncbi.nlm.nih.gov/pubmed/" xr:uid="{85A9C03B-A811-BA42-ACDF-961582295435}"/>
    <hyperlink ref="I1274" r:id="rId4743" display="http://www.ncbi.nlm.nih.gov/pubmed/" xr:uid="{F91A767C-A98E-0F4F-A307-BB607CA87D2B}"/>
    <hyperlink ref="I1276" r:id="rId4744" display="http://www.ncbi.nlm.nih.gov/pubmed/" xr:uid="{C5B7F744-751B-E844-BF5C-93335A33B508}"/>
    <hyperlink ref="I1279" r:id="rId4745" display="http://www.ncbi.nlm.nih.gov/pubmed/" xr:uid="{116F5CF9-095B-5042-9D16-198742D4174D}"/>
    <hyperlink ref="I1280" r:id="rId4746" display="http://www.ncbi.nlm.nih.gov/pubmed/" xr:uid="{3BF6AE8F-D036-3E4E-A6DD-873075DD35F2}"/>
    <hyperlink ref="I1267" r:id="rId4747" display="http://www.ncbi.nlm.nih.gov/pubmed/" xr:uid="{49A80769-E2B9-CA4A-ACAF-F299E98C2860}"/>
    <hyperlink ref="I1282" r:id="rId4748" display="http://www.ncbi.nlm.nih.gov/pubmed/" xr:uid="{3470C1BB-8FD3-974E-AAE9-38FAE24C5C59}"/>
    <hyperlink ref="I1281" r:id="rId4749" display="http://www.ncbi.nlm.nih.gov/pubmed/" xr:uid="{F65B75AD-A0F0-1643-8AE0-988403839405}"/>
    <hyperlink ref="I1283" r:id="rId4750" display="http://www.ncbi.nlm.nih.gov/pubmed/" xr:uid="{C361CE26-509A-1941-A2A2-65141234D9D0}"/>
    <hyperlink ref="I1285" r:id="rId4751" display="http://www.ncbi.nlm.nih.gov/pubmed/" xr:uid="{A88D8451-A987-324A-8DA5-1D566EEDB8FA}"/>
    <hyperlink ref="I1247" r:id="rId4752" display="http://www.ncbi.nlm.nih.gov/pubmed/24791139" xr:uid="{DB74FBB1-E808-6B44-AB9C-79C09DE40D76}"/>
    <hyperlink ref="I1305" r:id="rId4753" display="http://www.ncbi.nlm.nih.gov/pubmed/" xr:uid="{07952BCD-D2DB-A44A-AA27-8BF65C7B1006}"/>
    <hyperlink ref="I1319" r:id="rId4754" display="http://www.ncbi.nlm.nih.gov/pubmed/" xr:uid="{E9D3B68C-1577-DA4D-968F-A3E727D17CC5}"/>
    <hyperlink ref="I1320" r:id="rId4755" display="http://www.ncbi.nlm.nih.gov/pubmed/18181215" xr:uid="{E412E79E-0A61-094A-B49B-6B2B7409E427}"/>
    <hyperlink ref="I1351" r:id="rId4756" display="http://www.ncbi.nlm.nih.gov/pubmed/9973307" xr:uid="{B60B7A36-41D2-D148-A6D8-5AA49A926FC8}"/>
    <hyperlink ref="I1353" r:id="rId4757" display="http://www.ncbi.nlm.nih.gov/pubmed/9973307" xr:uid="{8D575FDB-F385-074F-BE20-115563C23F6C}"/>
    <hyperlink ref="I1354" r:id="rId4758" display="http://www.ncbi.nlm.nih.gov/pubmed/9973307" xr:uid="{76C1F06D-C57F-744A-B5A7-172DBF10F546}"/>
    <hyperlink ref="I1358" r:id="rId4759" display="http://www.ncbi.nlm.nih.gov/pubmed/12541220" xr:uid="{1FFB8661-3808-AA48-AB2B-08B29A1B710B}"/>
    <hyperlink ref="I1343" r:id="rId4760" display="http://www.ncbi.nlm.nih.gov/pubmed/" xr:uid="{77920AC4-DEF2-4445-AC26-6F28F4F85833}"/>
    <hyperlink ref="I1344" r:id="rId4761" display="http://www.ncbi.nlm.nih.gov/pubmed/" xr:uid="{6B6B97E7-F7D4-C046-A0FB-14CDE44D76F8}"/>
    <hyperlink ref="I1345" r:id="rId4762" display="http://www.ncbi.nlm.nih.gov/pubmed/" xr:uid="{0A26713D-DC28-CE42-B242-FA7BA2B14F41}"/>
    <hyperlink ref="I1349" r:id="rId4763" display="http://www.ncbi.nlm.nih.gov/pubmed/" xr:uid="{7F9936AE-BFB4-3C42-8013-6D74C1E10E49}"/>
    <hyperlink ref="I1350" r:id="rId4764" display="http://www.ncbi.nlm.nih.gov/pubmed/" xr:uid="{D785CE44-72F9-534A-BF69-7DEA775B8ACD}"/>
    <hyperlink ref="I1359" r:id="rId4765" display="http://www.ncbi.nlm.nih.gov/pubmed/" xr:uid="{523C4251-E65A-2142-BA9C-C16ABB92B9DA}"/>
    <hyperlink ref="I1357" r:id="rId4766" display="http://www.ncbi.nlm.nih.gov/pubmed/" xr:uid="{79ABDFBB-C398-3B46-8496-96B58B386E82}"/>
    <hyperlink ref="I1367" r:id="rId4767" display="http://www.ncbi.nlm.nih.gov/pubmed/" xr:uid="{3ED62BFA-C70F-5942-B51D-FB5CFFE36AF5}"/>
    <hyperlink ref="I1368" r:id="rId4768" display="http://www.ncbi.nlm.nih.gov/pubmed/" xr:uid="{8DF16C5B-08FC-FF40-80C2-277EE3410BE0}"/>
    <hyperlink ref="I1369" r:id="rId4769" display="http://www.ncbi.nlm.nih.gov/pubmed/" xr:uid="{9D7868DA-13F4-4C4C-9375-C7E009BEC8C2}"/>
    <hyperlink ref="I1372" r:id="rId4770" display="http://www.ncbi.nlm.nih.gov/pubmed/" xr:uid="{E9A02C28-8FA9-754F-9E7B-31350CDD748A}"/>
    <hyperlink ref="I1371" r:id="rId4771" display="http://www.ncbi.nlm.nih.gov/pubmed/" xr:uid="{7CD7AD3E-0C36-0A46-87FA-D5AEAC68671A}"/>
    <hyperlink ref="I1361" r:id="rId4772" display="http://www.ncbi.nlm.nih.gov/pubmed/" xr:uid="{BD126D21-1746-DE4A-B332-69097A29ADFF}"/>
    <hyperlink ref="I1364" r:id="rId4773" display="http://www.ncbi.nlm.nih.gov/pubmed/" xr:uid="{CB031217-8E7F-7D40-B9AF-95FB16807638}"/>
    <hyperlink ref="I1342" r:id="rId4774" display="http://www.ncbi.nlm.nih.gov/pubmed/8776589" xr:uid="{69F76CD8-34E8-284E-86E5-FD60E48AFA65}"/>
    <hyperlink ref="I1377" r:id="rId4775" display="http://rb1-lovd.d-lohmann.de/variants.php?action=search_all&amp;limit=1000&amp;order=Variant%2FDNA%2CASC&amp;page=2" xr:uid="{FA4B9173-A262-D345-BC23-C66FD0482F54}"/>
    <hyperlink ref="I1336" r:id="rId4776" display="http://www.ncbi.nlm.nih.gov/pubmed/24791139" xr:uid="{5030C9C2-1773-A04A-B8B6-18C114940474}"/>
    <hyperlink ref="I1382" r:id="rId4777" display="http://www.ncbi.nlm.nih.gov/pubmed/" xr:uid="{8F967ECE-E576-F040-90F0-AED3FE00F42F}"/>
    <hyperlink ref="I1384" r:id="rId4778" display="http://rb1-lovd.d-lohmann.de/variants.php?action=search_all&amp;limit=1000&amp;order=Variant%2FDNA%2CASC&amp;page=2" xr:uid="{6DDE4E32-F6E2-DD41-B834-989B1F7078A3}"/>
    <hyperlink ref="I1396" r:id="rId4779" display="http://www.ncbi.nlm.nih.gov/pubmed/" xr:uid="{4DFC00B1-361F-0941-8B61-D37B4D83AC34}"/>
    <hyperlink ref="I1395" r:id="rId4780" display="http://www.ncbi.nlm.nih.gov/pubmed/" xr:uid="{2E099FF1-8E52-C041-913F-4A3E16E9B279}"/>
    <hyperlink ref="I1398" r:id="rId4781" display="http://www.ncbi.nlm.nih.gov/pubmed/14625809" xr:uid="{6A1D877E-8033-2D45-803E-9BD45E430685}"/>
    <hyperlink ref="I1402" r:id="rId4782" display="http://www.ncbi.nlm.nih.gov/pubmed/" xr:uid="{A6380C5F-01DF-3D48-9288-6A775FE3D5E2}"/>
    <hyperlink ref="I1415" r:id="rId4783" display="http://www.ncbi.nlm.nih.gov/pubmed/" xr:uid="{06F8E643-5BD5-B44B-99DF-DDD858B19134}"/>
    <hyperlink ref="I1424" r:id="rId4784" display="http://www.ncbi.nlm.nih.gov/pubmed/8346255" xr:uid="{026D029E-570D-1341-983F-39227725D659}"/>
    <hyperlink ref="I1419" r:id="rId4785" display="http://www.ncbi.nlm.nih.gov/pubmed/12541220" xr:uid="{16B2861E-559B-A04E-9B8C-BEC45CC365F2}"/>
    <hyperlink ref="I1420" r:id="rId4786" display="http://www.ncbi.nlm.nih.gov/pubmed/" xr:uid="{769FD7E9-DC5C-6D49-89D5-3442B4D82793}"/>
    <hyperlink ref="I1427" r:id="rId4787" display="http://www.ncbi.nlm.nih.gov/pubmed/12391839" xr:uid="{6508A180-246C-4043-A9D0-F0F379CE84DE}"/>
    <hyperlink ref="I1436" r:id="rId4788" display="http://www.ncbi.nlm.nih.gov/pubmed/9311732" xr:uid="{3BA9688E-F41F-E549-A7A0-C77C5602F9A9}"/>
    <hyperlink ref="I1437" r:id="rId4789" display="http://www.ncbi.nlm.nih.gov/pubmed/" xr:uid="{B4F7D390-E2BE-2A40-8A84-20C0D383F320}"/>
    <hyperlink ref="I1438" r:id="rId4790" display="http://www.ncbi.nlm.nih.gov/pubmed/" xr:uid="{6FEDA013-23F2-324C-867E-6BAC686EF1E5}"/>
    <hyperlink ref="I1451" r:id="rId4791" display="http://www.ncbi.nlm.nih.gov/pubmed/" xr:uid="{3F605509-9703-7B40-B22F-25035FD94FCA}"/>
    <hyperlink ref="I1450" r:id="rId4792" display="http://rb1-lovd.d-lohmann.de/variants.php?action=search_all&amp;limit=1000&amp;order=Variant%2FDNA%2CASC&amp;page=2" xr:uid="{C17166C3-4A72-A844-A231-B0EEFB93DAC7}"/>
    <hyperlink ref="I1460" r:id="rId4793" display="http://www.ncbi.nlm.nih.gov/pubmed/8178820" xr:uid="{CE0F4A8F-F481-F242-94D0-30AFA6F4C186}"/>
    <hyperlink ref="I1461" r:id="rId4794" display="http://www.ncbi.nlm.nih.gov/pubmed/12391839" xr:uid="{7D6F1960-F0D9-C240-95E0-5AD11FB71E7C}"/>
    <hyperlink ref="I1470" r:id="rId4795" display="http://www.ncbi.nlm.nih.gov/pubmed/9311732" xr:uid="{05DBF597-C072-D84C-AEE8-05B3086F1E81}"/>
    <hyperlink ref="I1478" r:id="rId4796" display="http://www.ncbi.nlm.nih.gov/pubmed/" xr:uid="{E4AE152F-DE4F-5145-8AE7-BDD21A29C304}"/>
    <hyperlink ref="I1480" r:id="rId4797" display="http://www.ncbi.nlm.nih.gov/pubmed/" xr:uid="{9F1BA226-3215-334B-B6DE-6AB1CCCD4E90}"/>
    <hyperlink ref="I1501" r:id="rId4798" display="http://www.ncbi.nlm.nih.gov/pubmed/" xr:uid="{DC0C1FE0-3D87-E44F-847A-3D0822132B33}"/>
    <hyperlink ref="I1502" r:id="rId4799" display="http://www.ncbi.nlm.nih.gov/pubmed/12391839" xr:uid="{0DBCD40E-F3C2-234D-A965-8BA6646B6F70}"/>
    <hyperlink ref="I1522" r:id="rId4800" display="http://www.ncbi.nlm.nih.gov/pubmed/9311732" xr:uid="{58A967BD-1444-0646-854A-6BC2FCBE7CED}"/>
    <hyperlink ref="I1524" r:id="rId4801" display="http://www.ncbi.nlm.nih.gov/pubmed/" xr:uid="{0E6372C6-7F89-7D47-8646-F580B0CDD274}"/>
    <hyperlink ref="I1594" r:id="rId4802" display="http://www.ncbi.nlm.nih.gov/pubmed/8346255" xr:uid="{B0165F57-EC31-6141-88D4-F69EBF1AD642}"/>
    <hyperlink ref="I1578" r:id="rId4803" display="http://www.ncbi.nlm.nih.gov/pubmed/9311732" xr:uid="{85F6B002-2FAD-3E4B-8861-10CD36FBC720}"/>
    <hyperlink ref="I1581" r:id="rId4804" display="http://www.ncbi.nlm.nih.gov/pubmed/9311732" xr:uid="{6F3D1CED-1ABF-D04F-B7D0-DDCDF9BB8DCE}"/>
    <hyperlink ref="I1583" r:id="rId4805" display="http://www.ncbi.nlm.nih.gov/pubmed/" xr:uid="{93715EEC-14E5-574A-8043-767197F8B07E}"/>
    <hyperlink ref="I1565" r:id="rId4806" display="http://www.ncbi.nlm.nih.gov/pubmed/" xr:uid="{630839E5-8AAC-0B42-AC05-03ADEF6D3F2A}"/>
    <hyperlink ref="I1562" r:id="rId4807" display="http://www.ncbi.nlm.nih.gov/pubmed/" xr:uid="{6A0AF5AF-C154-B04C-A894-8562C5125CC5}"/>
    <hyperlink ref="I1568" r:id="rId4808" display="http://www.ncbi.nlm.nih.gov/pubmed/" xr:uid="{5932540B-431E-964B-8BC8-CDC253A0E990}"/>
    <hyperlink ref="I1569" r:id="rId4809" display="http://www.ncbi.nlm.nih.gov/pubmed/" xr:uid="{B8A4202C-E93A-A74B-9DE7-DCA7FDC5B60F}"/>
    <hyperlink ref="I1570" r:id="rId4810" display="http://www.ncbi.nlm.nih.gov/pubmed/" xr:uid="{5BEAD3C2-8387-8049-A600-688BAE72B746}"/>
    <hyperlink ref="I1571" r:id="rId4811" display="http://www.ncbi.nlm.nih.gov/pubmed/" xr:uid="{7A43C116-C776-5247-B136-A9CA00B0F4DD}"/>
    <hyperlink ref="I1574" r:id="rId4812" display="http://www.ncbi.nlm.nih.gov/pubmed/" xr:uid="{3A7A56C1-6122-DB48-80A1-901E56ECC5C9}"/>
    <hyperlink ref="I1577" r:id="rId4813" display="http://www.ncbi.nlm.nih.gov/pubmed/" xr:uid="{80EC441C-4538-0746-A81E-D4B3021C37DD}"/>
    <hyperlink ref="I1585" r:id="rId4814" display="http://www.ncbi.nlm.nih.gov/pubmed/" xr:uid="{A8EFE905-A2DE-DD4C-97AA-072B96FF909B}"/>
    <hyperlink ref="I1587" r:id="rId4815" display="http://www.ncbi.nlm.nih.gov/pubmed/" xr:uid="{9C96E0AE-E776-E648-89C5-C5B2F7F6DD09}"/>
    <hyperlink ref="I1584" r:id="rId4816" display="http://www.ncbi.nlm.nih.gov/pubmed/" xr:uid="{2D208ED6-94B1-F941-AB8B-0636B2F00714}"/>
    <hyperlink ref="I1588" r:id="rId4817" display="http://www.ncbi.nlm.nih.gov/pubmed/" xr:uid="{59C0F6F1-77C0-A643-A595-6374F92BE69A}"/>
    <hyperlink ref="I1590" r:id="rId4818" display="http://www.ncbi.nlm.nih.gov/pubmed/" xr:uid="{95EFEEF2-97B8-2345-B727-7ADF089F7E85}"/>
    <hyperlink ref="I1589" r:id="rId4819" display="http://www.ncbi.nlm.nih.gov/pubmed/" xr:uid="{A96D8DD8-28B7-1343-9623-053EE1C12357}"/>
    <hyperlink ref="I1593" r:id="rId4820" display="http://www.ncbi.nlm.nih.gov/pubmed/" xr:uid="{94655BD5-7FC2-4646-907A-F47E48E3C247}"/>
    <hyperlink ref="I1582" r:id="rId4821" display="http://rb1-lovd.d-lohmann.de/variants.php?action=search_all&amp;limit=1000&amp;order=Variant%2FDNA%2CASC&amp;page=3" xr:uid="{3C5E133B-4E17-D646-B2DF-2CC4D25852E9}"/>
    <hyperlink ref="I1597" r:id="rId4822" display="http://rb1-lovd.d-lohmann.de/variants.php?action=search_all&amp;limit=1000&amp;order=Variant%2FDNA%2CASC&amp;page=3" xr:uid="{F935B249-9DAC-124F-9677-DA0B1C620175}"/>
    <hyperlink ref="I1555" r:id="rId4823" display="http://www.ncbi.nlm.nih.gov/pubmed/24791139" xr:uid="{F6D6E02F-24A8-4741-A1DB-0702EE84881B}"/>
    <hyperlink ref="I1631" r:id="rId4824" display="http://www.ncbi.nlm.nih.gov/pubmed/8346255" xr:uid="{CCAAE750-E3A9-9947-8601-A2C9ED9694AD}"/>
    <hyperlink ref="I1615" r:id="rId4825" display="http://www.ncbi.nlm.nih.gov/pubmed/9311732" xr:uid="{B3FA961B-7CD1-6E43-B322-1AFFD0D2A3BA}"/>
    <hyperlink ref="I1614" r:id="rId4826" display="http://www.ncbi.nlm.nih.gov/pubmed/9311732" xr:uid="{FCD40D05-D8F2-0949-8209-3C66DA015BBC}"/>
    <hyperlink ref="I1630" r:id="rId4827" display="http://www.ncbi.nlm.nih.gov/pubmed/9973307" xr:uid="{43E77723-1AA7-8E4D-AF2C-BF40338B9FF8}"/>
    <hyperlink ref="I1612" r:id="rId4828" display="http://www.ncbi.nlm.nih.gov/pubmed/" xr:uid="{D0E1129F-CF0D-E343-8456-EEC08D0A5CAD}"/>
    <hyperlink ref="I1613" r:id="rId4829" display="http://www.ncbi.nlm.nih.gov/pubmed/" xr:uid="{C41E794A-E80E-6D40-8E2C-4F7763131982}"/>
    <hyperlink ref="I1626" r:id="rId4830" display="http://www.ncbi.nlm.nih.gov/pubmed/" xr:uid="{0F21EF1E-B7AA-DB40-AA31-16C59D66EF6B}"/>
    <hyperlink ref="I1617" r:id="rId4831" display="http://www.ncbi.nlm.nih.gov/pubmed/" xr:uid="{17F7FD64-2CF5-9740-917B-1B2D5786BEE6}"/>
    <hyperlink ref="I1618" r:id="rId4832" display="http://www.ncbi.nlm.nih.gov/pubmed/" xr:uid="{46E4EA8C-7DBE-D041-A742-88F467BE2C72}"/>
    <hyperlink ref="I1623" r:id="rId4833" display="http://www.ncbi.nlm.nih.gov/pubmed/" xr:uid="{EB548EE2-E68A-CE4A-8D90-90B213B747C9}"/>
    <hyperlink ref="I1625" r:id="rId4834" display="http://www.ncbi.nlm.nih.gov/pubmed/" xr:uid="{CFF010C0-25D8-F24F-9ECC-B6D22A0A9064}"/>
    <hyperlink ref="I1629" r:id="rId4835" display="http://www.ncbi.nlm.nih.gov/pubmed/" xr:uid="{088008F8-EBE9-DB40-AF97-E1302DE0E4C7}"/>
    <hyperlink ref="I1622" r:id="rId4836" display="http://www.ncbi.nlm.nih.gov/pubmed/" xr:uid="{C63850A0-CE17-5947-96B3-5927E6802737}"/>
    <hyperlink ref="I1627" r:id="rId4837" display="http://www.ncbi.nlm.nih.gov/pubmed/" xr:uid="{453B0AC7-E0CF-0C4B-8C59-F6201EEFF38F}"/>
    <hyperlink ref="I1628" r:id="rId4838" display="http://www.ncbi.nlm.nih.gov/pubmed/" xr:uid="{93C65058-ECAD-D642-982A-BE70E1280A06}"/>
    <hyperlink ref="I1637" r:id="rId4839" display="http://www.ncbi.nlm.nih.gov/pubmed/12391839" xr:uid="{6D46A7C5-7E29-6A44-AFD6-304CA896050C}"/>
    <hyperlink ref="I1663" r:id="rId4840" display="http://www.ncbi.nlm.nih.gov/pubmed/" xr:uid="{7ECFFA20-42B9-F340-8017-E4412BCD3CAB}"/>
    <hyperlink ref="I1699" r:id="rId4841" display="http://www.ncbi.nlm.nih.gov/pubmed/12541220" xr:uid="{D1A56C65-BE09-B04A-BE57-C110DEC314AB}"/>
    <hyperlink ref="I1701" r:id="rId4842" display="http://www.ncbi.nlm.nih.gov/pubmed/" xr:uid="{0439F3D1-0E24-3746-B6BD-4AAAE4F5B137}"/>
    <hyperlink ref="I1700" r:id="rId4843" display="http://www.ncbi.nlm.nih.gov/pubmed/" xr:uid="{74974F10-3521-C64C-B6E4-418EECB93B6A}"/>
    <hyperlink ref="I1693" r:id="rId4844" display="http://www.ncbi.nlm.nih.gov/pubmed/" xr:uid="{7AA0FEEC-9FA9-A049-B56D-832DDEE9B42A}"/>
    <hyperlink ref="I1743" r:id="rId4845" display="http://www.ncbi.nlm.nih.gov/pubmed/9311732" xr:uid="{BAD0B6B6-85D3-A344-8B32-521D607E6FCA}"/>
    <hyperlink ref="I1771" r:id="rId4846" display="http://www.ncbi.nlm.nih.gov/pubmed/9973307" xr:uid="{2AA95F28-B66D-1148-B3AB-5CA2FE77A622}"/>
    <hyperlink ref="I1745" r:id="rId4847" display="http://www.ncbi.nlm.nih.gov/pubmed/9973307" xr:uid="{E995952F-838E-3D43-80EC-9504FAD133AA}"/>
    <hyperlink ref="I1774" r:id="rId4848" display="http://www.ncbi.nlm.nih.gov/pubmed/15166261" xr:uid="{29A29A46-2AB7-CF4C-A37F-F46600F8DD82}"/>
    <hyperlink ref="I1748" r:id="rId4849" display="http://www.ncbi.nlm.nih.gov/pubmed/12541220" xr:uid="{58F52205-2EB0-C044-A5CE-55C5407D08D2}"/>
    <hyperlink ref="I1732" r:id="rId4850" display="http://www.ncbi.nlm.nih.gov/pubmed/" xr:uid="{8EE3E04C-CBF2-A043-B324-7E5B7F605F92}"/>
    <hyperlink ref="I1734" r:id="rId4851" display="http://www.ncbi.nlm.nih.gov/pubmed/" xr:uid="{9BEB1A75-E354-F842-B1E8-D1B414FF78ED}"/>
    <hyperlink ref="I1746" r:id="rId4852" display="http://www.ncbi.nlm.nih.gov/pubmed/" xr:uid="{E1D3766A-33A0-CC4B-9681-03389CCE269F}"/>
    <hyperlink ref="I1737" r:id="rId4853" display="http://www.ncbi.nlm.nih.gov/pubmed/" xr:uid="{103ADDA5-C788-344D-868D-795325F7DC44}"/>
    <hyperlink ref="I1736" r:id="rId4854" display="http://www.ncbi.nlm.nih.gov/pubmed/" xr:uid="{BB0EE15D-CF2D-DD41-90EB-BE9FBF1EAC53}"/>
    <hyperlink ref="I1735" r:id="rId4855" display="http://www.ncbi.nlm.nih.gov/pubmed/" xr:uid="{15749511-8637-3E40-93ED-E80AD0BD4F7C}"/>
    <hyperlink ref="I1766" r:id="rId4856" display="http://www.ncbi.nlm.nih.gov/pubmed/" xr:uid="{865297B9-3557-0146-B39D-C56D3FFFB1F3}"/>
    <hyperlink ref="I1752" r:id="rId4857" display="http://www.ncbi.nlm.nih.gov/pubmed/" xr:uid="{F0E9569B-C8AD-B046-B6CD-DBBD1CD6EC14}"/>
    <hyperlink ref="I1767" r:id="rId4858" display="http://www.ncbi.nlm.nih.gov/pubmed/" xr:uid="{3F3F1DC0-53A6-AB4F-9E46-BD37576B41B1}"/>
    <hyperlink ref="I1765" r:id="rId4859" display="http://www.ncbi.nlm.nih.gov/pubmed/" xr:uid="{4E57EC2E-6CFF-7442-B9A6-85341BAA3BDF}"/>
    <hyperlink ref="I1760" r:id="rId4860" display="http://www.ncbi.nlm.nih.gov/pubmed/" xr:uid="{D278B005-7E0E-8B4E-8111-04B4880E0500}"/>
    <hyperlink ref="I1763" r:id="rId4861" display="http://www.ncbi.nlm.nih.gov/pubmed/" xr:uid="{DB1FECC8-07E7-AE46-AB80-BBBF97210641}"/>
    <hyperlink ref="I1754" r:id="rId4862" display="http://www.ncbi.nlm.nih.gov/pubmed/" xr:uid="{FBA9A00C-A763-B642-8D2F-CD8783EA6053}"/>
    <hyperlink ref="I1764" r:id="rId4863" display="http://www.ncbi.nlm.nih.gov/pubmed/" xr:uid="{2527CB39-B1C0-984C-B93A-B2A86D702DA4}"/>
    <hyperlink ref="I1749" r:id="rId4864" display="http://www.ncbi.nlm.nih.gov/pubmed/" xr:uid="{D2EA41D8-054A-534D-8B03-0BE691507D94}"/>
    <hyperlink ref="I1755" r:id="rId4865" display="http://www.ncbi.nlm.nih.gov/pubmed/" xr:uid="{C74E1CA7-99B8-5D40-AF6F-2B36ED447D12}"/>
    <hyperlink ref="I1761" r:id="rId4866" display="http://www.ncbi.nlm.nih.gov/pubmed/" xr:uid="{ACAE5784-580B-7544-86BB-57D6B050648B}"/>
    <hyperlink ref="I1729" r:id="rId4867" display="http://www.ncbi.nlm.nih.gov/pubmed/8776589" xr:uid="{5ADBBAA1-33FC-AB46-AB14-4DAD98A5B73B}"/>
    <hyperlink ref="I1788" r:id="rId4868" display="http://www.ncbi.nlm.nih.gov/pubmed/12391839" xr:uid="{C4293D79-3986-7643-A002-16B9353C756E}"/>
    <hyperlink ref="I1776" r:id="rId4869" display="http://rb1-lovd.d-lohmann.de/variants.php?action=search_all&amp;limit=1000&amp;order=Variant%2FDNA%2CASC&amp;page=3" xr:uid="{9557ED3B-2135-F94C-B2E8-DC01AB7FA85C}"/>
    <hyperlink ref="I1718" r:id="rId4870" display="http://www.ncbi.nlm.nih.gov/pubmed/24791139" xr:uid="{4D3B0C0A-70A1-0643-8225-1901D861AC01}"/>
    <hyperlink ref="I1818" r:id="rId4871" display="http://www.ncbi.nlm.nih.gov/pubmed/8776589" xr:uid="{DB857E19-07F6-6B4D-ABF1-B10621DFB72F}"/>
    <hyperlink ref="I1866" r:id="rId4872" display="http://www.ncbi.nlm.nih.gov/pubmed/9973307" xr:uid="{95A0C57D-F316-6641-A6FC-70D389FA6D06}"/>
    <hyperlink ref="I1877" r:id="rId4873" display="http://www.ncbi.nlm.nih.gov/pubmed/12541220" xr:uid="{F6CB1DF8-1F4B-3240-9EA7-B4EE8A4F1432}"/>
    <hyperlink ref="I1878" r:id="rId4874" display="http://www.ncbi.nlm.nih.gov/pubmed/" xr:uid="{68B5D7D4-9C4C-704F-B6F3-FB1A9431F812}"/>
    <hyperlink ref="I1887" r:id="rId4875" display="http://www.ncbi.nlm.nih.gov/pubmed/8346255" xr:uid="{692FC24D-198A-A74B-9288-AF3C8B0570E2}"/>
    <hyperlink ref="I1889" r:id="rId4876" display="http://www.ncbi.nlm.nih.gov/pubmed/8178820" xr:uid="{030DBD8F-B70B-804A-9EF6-7579E1173953}"/>
    <hyperlink ref="I1886" r:id="rId4877" display="http://www.ncbi.nlm.nih.gov/pubmed/" xr:uid="{7FD9DA6F-E304-A543-BB6F-914F7CC6D0B4}"/>
    <hyperlink ref="I1913" r:id="rId4878" display="http://www.ncbi.nlm.nih.gov/pubmed/" xr:uid="{FA861B7C-7F26-104D-9D24-22D9F953933F}"/>
    <hyperlink ref="I1933" r:id="rId4879" display="http://www.ncbi.nlm.nih.gov/pubmed/9311732" xr:uid="{FB1D8895-E61A-CE4D-8503-5C65F9A77DCB}"/>
    <hyperlink ref="I1941" r:id="rId4880" display="http://rb1-lovd.d-lohmann.de/variants.php?action=search_all&amp;limit=1000&amp;order=Variant%2FDNA%2CASC&amp;page=3" xr:uid="{3E4A08D5-0DDB-9C4C-9165-C864AE309A88}"/>
    <hyperlink ref="I1944" r:id="rId4881" display="http://www.ncbi.nlm.nih.gov/pubmed/9973307" xr:uid="{1DF65F19-46B6-574F-AB66-06D65CACD3E6}"/>
    <hyperlink ref="I1947" r:id="rId4882" display="http://www.ncbi.nlm.nih.gov/pubmed/" xr:uid="{48D45EAC-5429-D347-B36C-CE0CD6DF8B2D}"/>
    <hyperlink ref="I1971" r:id="rId4883" display="http://www.ncbi.nlm.nih.gov/pubmed/8776589" xr:uid="{DF10D505-3887-BB49-B8A1-B9D61460FD8F}"/>
    <hyperlink ref="I1984" r:id="rId4884" display="http://www.ncbi.nlm.nih.gov/pubmed/" xr:uid="{9568D3E5-5C1A-694D-A4BA-203CCEC2B45D}"/>
    <hyperlink ref="I1973" r:id="rId4885" display="http://www.ncbi.nlm.nih.gov/pubmed/24791139" xr:uid="{F3181ACC-447D-8541-B967-C2BD2591F036}"/>
    <hyperlink ref="I1974" r:id="rId4886" display="http://rb1-lovd.d-lohmann.de/variants.php?action=search_all&amp;limit=1000&amp;order=Variant%2FDNA%2CASC&amp;page=3" xr:uid="{9BF77257-4AFE-FC46-B545-61BADC3DDAB0}"/>
    <hyperlink ref="I1975" r:id="rId4887" display="http://rb1-lovd.d-lohmann.de/variants.php?action=search_all&amp;limit=1000&amp;order=Variant%2FDNA%2CASC&amp;page=3" xr:uid="{56E2AA64-9B4E-9C40-9F4C-B4893EEABE9A}"/>
    <hyperlink ref="I2010" r:id="rId4888" display="http://www.ncbi.nlm.nih.gov/pubmed/24791139" xr:uid="{ECD4470F-1E9A-0840-B143-C6F1CB9918F7}"/>
    <hyperlink ref="I2032" r:id="rId4889" display="http://www.ncbi.nlm.nih.gov/pubmed/" xr:uid="{39534DA1-CE71-3643-9EC7-18B33FCA66AE}"/>
    <hyperlink ref="I2043" r:id="rId4890" display="http://www.ncbi.nlm.nih.gov/pubmed/" xr:uid="{596F1563-D1FC-0245-8767-CE3FD2D69BA7}"/>
    <hyperlink ref="I2073" r:id="rId4891" display="http://www.ncbi.nlm.nih.gov/pubmed/" xr:uid="{BCC455C9-37CB-BA4B-9487-606458FE2DBD}"/>
    <hyperlink ref="I2080" r:id="rId4892" display="http://rb1-lovd.d-lohmann.de/variants.php?action=search_all&amp;limit=1000&amp;order=Variant%2FDNA%2CASC&amp;page=3" xr:uid="{5835B02C-B7F0-924F-8CCB-5B0272715B42}"/>
    <hyperlink ref="I2087" r:id="rId4893" display="http://www.ncbi.nlm.nih.gov/pubmed/" xr:uid="{E238E7D5-B613-124C-B5AE-F71EC3D696CD}"/>
    <hyperlink ref="I2088" r:id="rId4894" display="http://www.ncbi.nlm.nih.gov/pubmed/16225399" xr:uid="{2C3EFAAE-8EAD-D64E-B742-DF82BD304544}"/>
    <hyperlink ref="I2115" r:id="rId4895" display="http://www.ncbi.nlm.nih.gov/pubmed/12391839" xr:uid="{3E6A27AC-015E-1543-9076-FB5A5CE00503}"/>
    <hyperlink ref="I2141" r:id="rId4896" display="http://www.ncbi.nlm.nih.gov/pubmed/" xr:uid="{2BA88D91-6B0A-F442-9285-15645BAC31BF}"/>
    <hyperlink ref="I2159" r:id="rId4897" display="http://www.ncbi.nlm.nih.gov/pubmed/" xr:uid="{3630AB85-F4C0-464A-A4B8-1FE91174BF01}"/>
    <hyperlink ref="I2161" r:id="rId4898" display="http://www.ncbi.nlm.nih.gov/pubmed/2601691" xr:uid="{226828E1-8090-F545-9C84-3DCCC648BA39}"/>
    <hyperlink ref="I2160" r:id="rId4899" display="http://www.ncbi.nlm.nih.gov/pubmed/" xr:uid="{07013003-94AE-6A4F-BA08-7FD23E0C6AC6}"/>
    <hyperlink ref="I2164" r:id="rId4900" display="http://rb1-lovd.d-lohmann.de/variants.php?action=search_all&amp;limit=1000&amp;order=Variant%2FDNA%2CASC&amp;page=3" xr:uid="{87AA8AEC-4E19-724A-A4CB-0BA9B1901B6B}"/>
    <hyperlink ref="I258" r:id="rId4901" display="http://rb1-lovd.d-lohmann.de/variants.php?action=search_all&amp;limit=1000&amp;order=Variant%2FDNA%2CASC&amp;page=3" xr:uid="{98226DF0-F595-B045-88D2-C862AF892159}"/>
    <hyperlink ref="I2210" r:id="rId4902" display="http://www.ncbi.nlm.nih.gov/pubmed/" xr:uid="{147D4382-8129-754B-A135-4309E45FCE38}"/>
    <hyperlink ref="I2211" r:id="rId4903" display="http://www.ncbi.nlm.nih.gov/pubmed/" xr:uid="{B33899DA-8E88-744C-9DFB-4025D9144F2E}"/>
    <hyperlink ref="I2232" r:id="rId4904" display="http://www.ncbi.nlm.nih.gov/pubmed/" xr:uid="{3F604A4B-483D-144E-BDB9-98C2EB2E9CEA}"/>
    <hyperlink ref="I2237" r:id="rId4905" display="http://www.ncbi.nlm.nih.gov/pubmed/" xr:uid="{EF121F42-CA9F-D84A-8043-9146275709A7}"/>
    <hyperlink ref="I2235" r:id="rId4906" display="http://www.ncbi.nlm.nih.gov/pubmed/8776589" xr:uid="{1505A848-9B8B-D644-A902-D92F689E9E5D}"/>
    <hyperlink ref="I2288" r:id="rId4907" display="http://www.ncbi.nlm.nih.gov/pubmed/8099255" xr:uid="{B70CC900-8D5D-264C-936D-67DDEC5AB94F}"/>
    <hyperlink ref="I2264" r:id="rId4908" display="http://www.ncbi.nlm.nih.gov/pubmed/" xr:uid="{BE7BDA71-C4D6-4648-B683-348D3C970563}"/>
    <hyperlink ref="I2259" r:id="rId4909" display="http://www.ncbi.nlm.nih.gov/pubmed/" xr:uid="{0658955E-28CB-554A-9B15-9F1EC3618A51}"/>
    <hyperlink ref="I2263" r:id="rId4910" display="http://www.ncbi.nlm.nih.gov/pubmed/" xr:uid="{A5E7BDBB-DAB2-6342-AD8D-8137C70C2B7E}"/>
    <hyperlink ref="I2265" r:id="rId4911" display="http://www.ncbi.nlm.nih.gov/pubmed/" xr:uid="{76E47B66-6F3E-C94A-9BC2-E699ACED8217}"/>
    <hyperlink ref="I2280" r:id="rId4912" display="http://www.ncbi.nlm.nih.gov/pubmed/" xr:uid="{B16AD5C6-9B7C-5846-BA18-D8DC5D3CE60E}"/>
    <hyperlink ref="I2276" r:id="rId4913" display="http://www.ncbi.nlm.nih.gov/pubmed/" xr:uid="{2CB4DF65-CB43-5441-B877-E79827B9CD36}"/>
    <hyperlink ref="I2279" r:id="rId4914" display="http://www.ncbi.nlm.nih.gov/pubmed/" xr:uid="{B47B9B93-3BFE-F442-99DE-4E9F22B3471C}"/>
    <hyperlink ref="I2277" r:id="rId4915" display="http://www.ncbi.nlm.nih.gov/pubmed/" xr:uid="{F2DEA2AC-78B0-F042-8819-804F2A9227D0}"/>
    <hyperlink ref="I2256" r:id="rId4916" display="http://www.ncbi.nlm.nih.gov/pubmed/8776589" xr:uid="{B5237CA7-F5C5-2D40-88B1-F04F5650035F}"/>
    <hyperlink ref="I2292" r:id="rId4917" display="http://www.ncbi.nlm.nih.gov/pubmed/12391839" xr:uid="{D797D8DC-F25D-A04C-8730-8CBA3DB4649B}"/>
    <hyperlink ref="I2249" r:id="rId4918" display="http://www.ncbi.nlm.nih.gov/pubmed/24791139" xr:uid="{6018204D-1732-8C4D-8524-4F35DEA8D013}"/>
    <hyperlink ref="I2299" r:id="rId4919" display="http://www.ncbi.nlm.nih.gov/pubmed/" xr:uid="{1FCF7B5D-4CE2-5148-8830-A4CE6B7C7B87}"/>
    <hyperlink ref="I2298" r:id="rId4920" display="http://www.ncbi.nlm.nih.gov/pubmed/" xr:uid="{1392EB70-1B36-3341-ABD6-143D7CEBA89A}"/>
    <hyperlink ref="I2353" r:id="rId4921" display="http://www.ncbi.nlm.nih.gov/pubmed/" xr:uid="{B654E5D8-4572-DB46-B8AE-2CCB01E32E07}"/>
    <hyperlink ref="I2356" r:id="rId4922" display="http://www.ncbi.nlm.nih.gov/pubmed/" xr:uid="{514AE312-1CA6-B043-8B75-78C52031987B}"/>
    <hyperlink ref="I2359" r:id="rId4923" display="http://www.ncbi.nlm.nih.gov/pubmed/" xr:uid="{C9018C57-43A6-7D45-8FA7-129DA049CB1E}"/>
    <hyperlink ref="I2363" r:id="rId4924" display="http://www.ncbi.nlm.nih.gov/pubmed/" xr:uid="{0A675A74-8084-D94C-9287-C95420A53CB9}"/>
    <hyperlink ref="I2368" r:id="rId4925" display="http://www.ncbi.nlm.nih.gov/pubmed/18181215" xr:uid="{4D1B84DA-E646-0B4E-B68E-AFC4F15BF320}"/>
    <hyperlink ref="I2374" r:id="rId4926" display="http://www.ncbi.nlm.nih.gov/pubmed/12391839" xr:uid="{D7957E83-2619-5B45-A43C-638CF7CECE16}"/>
    <hyperlink ref="I2394" r:id="rId4927" display="http://www.ncbi.nlm.nih.gov/pubmed/2594029" xr:uid="{59A53826-CE70-8D49-9AF6-D9C3B5CF6450}"/>
    <hyperlink ref="I2404" r:id="rId4928" display="http://www.ncbi.nlm.nih.gov/pubmed/12541220" xr:uid="{20795046-AEC4-324F-8D5F-C91080E29E73}"/>
    <hyperlink ref="I2399" r:id="rId4929" display="http://www.ncbi.nlm.nih.gov/pubmed/8346255" xr:uid="{001B5465-2714-3148-809F-46CCCA1E174E}"/>
    <hyperlink ref="I2397" r:id="rId4930" display="http://www.ncbi.nlm.nih.gov/pubmed/12541220" xr:uid="{23C7E00D-5630-0A4D-865E-21D4F3273FDC}"/>
    <hyperlink ref="I2419" r:id="rId4931" display="http://www.ncbi.nlm.nih.gov/pubmed/12391839" xr:uid="{E51C914B-0028-944C-97F4-70CE41E6A6D4}"/>
    <hyperlink ref="I2420" r:id="rId4932" display="http://www.ncbi.nlm.nih.gov/pubmed/" xr:uid="{C8C40C8B-263B-EC49-B338-FF5A83445D9B}"/>
    <hyperlink ref="I2422" r:id="rId4933" display="http://www.ncbi.nlm.nih.gov/pubmed/" xr:uid="{007E821F-BCC5-554F-833F-D5BEAB8A5BE3}"/>
    <hyperlink ref="I2424" r:id="rId4934" display="http://www.ncbi.nlm.nih.gov/pubmed/" xr:uid="{7D9DD344-874B-CE4E-B691-EF9A79C4170F}"/>
    <hyperlink ref="I2423" r:id="rId4935" display="http://www.ncbi.nlm.nih.gov/pubmed/" xr:uid="{0B85AFAB-CA85-F54C-979A-4C59A5818617}"/>
    <hyperlink ref="I2433" r:id="rId4936" display="http://www.ncbi.nlm.nih.gov/pubmed/" xr:uid="{3B44ECC8-65CD-244D-87C2-64CE5225EF1F}"/>
    <hyperlink ref="I2437" r:id="rId4937" display="http://rb1-lovd.d-lohmann.de/variants.php?action=search_all&amp;limit=1000&amp;order=Variant%2FDNA%2CASC&amp;page=4" xr:uid="{3846F70A-155F-5F4A-84C6-58FF6108EB66}"/>
    <hyperlink ref="I721" r:id="rId4938" display="Ying" xr:uid="{A1F6E3F4-8530-084E-B002-15BB9C4CE884}"/>
    <hyperlink ref="I133" r:id="rId4939" display="http://rb1-lovd.d-lohmann.de/variants.php?action=search_all&amp;limit=1000&amp;order=Variant%2FDNA%2CASC&amp;page=4" xr:uid="{56D078B5-3B0C-F54A-94BD-00AFEA8F68B3}"/>
    <hyperlink ref="I132" r:id="rId4940" display="http://rb1-lovd.d-lohmann.de/variants.php?action=search_all&amp;limit=1000&amp;order=Variant%2FDNA%2CASC&amp;page=4" xr:uid="{D07C74DD-7DAA-874C-8097-4B9752E7FCF9}"/>
    <hyperlink ref="I126" r:id="rId4941" display="http://rb1-lovd.d-lohmann.de/variants.php?action=search_all&amp;limit=1000&amp;order=Variant%2FDNA%2CASC&amp;page=4" xr:uid="{A0ECA175-28C2-8448-B20D-8335833DF0A4}"/>
    <hyperlink ref="I2444" r:id="rId4942" display="http://www.ncbi.nlm.nih.gov/pubmed/16972022" xr:uid="{08224AD3-2123-184E-9E37-8B3AB848F21F}"/>
    <hyperlink ref="I2445" r:id="rId4943" display="http://www.ncbi.nlm.nih.gov/pubmed/16972022" xr:uid="{E3BC3CE8-359E-B14D-94D1-7397D7182A8E}"/>
    <hyperlink ref="I2443" r:id="rId4944" display="http://www.ncbi.nlm.nih.gov/pubmed/16972022" xr:uid="{5C97C88B-8FFD-1846-AB70-EE2ABDFD2A30}"/>
    <hyperlink ref="I2442" r:id="rId4945" display="http://www.ncbi.nlm.nih.gov/pubmed/16972022" xr:uid="{3679084D-D727-164E-9172-5C14BDF8EF76}"/>
    <hyperlink ref="I2441" r:id="rId4946" display="http://www.ncbi.nlm.nih.gov/pubmed/16972022" xr:uid="{0D77FD2F-A882-1C4A-A74D-9E57B254FE43}"/>
    <hyperlink ref="I2439" r:id="rId4947" display="http://www.ncbi.nlm.nih.gov/pubmed/15469703" xr:uid="{E16B3EA8-8082-E941-A024-233DB1C3E5AC}"/>
    <hyperlink ref="I2440" r:id="rId4948" display="http://www.ncbi.nlm.nih.gov/pubmed/12955724" xr:uid="{4CE0236A-A2E8-BD48-AB3D-65FB88216862}"/>
    <hyperlink ref="I2438" r:id="rId4949" display="http://rb1-lovd.d-lohmann.de/variants.php?action=search_all&amp;limit=1000&amp;order=Variant%2FDNA%2CASC&amp;page=4" xr:uid="{B9BE7EF0-67E0-0F47-A1EA-9DE7F1CCC139}"/>
    <hyperlink ref="I928" r:id="rId4950" display="http://rb1-lovd.d-lohmann.de/variants.php?action=search_all&amp;limit=1000&amp;order=Variant%2FDNA%2CASC&amp;page=4" xr:uid="{559DF9B3-6FDF-C54F-952E-1CA15977F6F4}"/>
    <hyperlink ref="I2432" r:id="rId4951" display="http://www.ncbi.nlm.nih.gov/pubmed/18181215" xr:uid="{1D63D22B-1DF5-764F-926E-0B31868C277D}"/>
    <hyperlink ref="I2421" r:id="rId4952" display="http://www.ncbi.nlm.nih.gov/pubmed/12541220" xr:uid="{A336C828-FB63-5D4B-B4F6-0706619DFD8D}"/>
    <hyperlink ref="I2415" r:id="rId4953" display="http://www.ncbi.nlm.nih.gov/pubmed/18181215" xr:uid="{FD781127-304B-7042-AA75-F8E2B27B3958}"/>
    <hyperlink ref="I2413" r:id="rId4954" display="http://www.ncbi.nlm.nih.gov/pubmed/12541220" xr:uid="{B339C2D9-DAAA-A748-AD6F-762F9E7DC32D}"/>
    <hyperlink ref="I2411" r:id="rId4955" display="http://www.ncbi.nlm.nih.gov/pubmed/15605413" xr:uid="{B135B311-F892-9046-A883-BDF5D358440C}"/>
    <hyperlink ref="I2412" r:id="rId4956" display="http://www.ncbi.nlm.nih.gov/pubmed/15605413" xr:uid="{8E271CEE-18F9-4F46-92E5-123B3D76B0EB}"/>
    <hyperlink ref="I2398" r:id="rId4957" display="http://www.ncbi.nlm.nih.gov/pubmed/7881418" xr:uid="{41380074-4675-0841-8D90-CAB12101C1F3}"/>
    <hyperlink ref="I2401" r:id="rId4958" display="http://www.ncbi.nlm.nih.gov/pubmed/8605116" xr:uid="{82935810-2D37-A14F-9D7F-2FB57DD8CC99}"/>
    <hyperlink ref="I2402" r:id="rId4959" display="http://www.ncbi.nlm.nih.gov/pubmed/8605116" xr:uid="{E21B91CD-F4AF-8044-B1FB-225BFD6DBC5E}"/>
    <hyperlink ref="I2403" r:id="rId4960" display="http://www.ncbi.nlm.nih.gov/pubmed/" xr:uid="{5AE2BECB-B931-014F-B43D-1D3D127651C3}"/>
    <hyperlink ref="I2405" r:id="rId4961" display="http://www.ncbi.nlm.nih.gov/pubmed/14769601" xr:uid="{89B94A91-CA26-AA47-B3EB-9531D54546B4}"/>
    <hyperlink ref="I2391" r:id="rId4962" display="http://www.ncbi.nlm.nih.gov/pubmed/" xr:uid="{403EA21D-50B8-4540-8CFD-35B2D05744C2}"/>
    <hyperlink ref="I2392" r:id="rId4963" display="http://www.ncbi.nlm.nih.gov/pubmed/8605116" xr:uid="{46E6A28C-1B87-F741-8BD2-E2B4C0DA33AA}"/>
    <hyperlink ref="I2372" r:id="rId4964" display="http://www.ncbi.nlm.nih.gov/pubmed/11333669" xr:uid="{6C0BE0DE-424D-DC49-B94E-1960160DE91E}"/>
    <hyperlink ref="I2373" r:id="rId4965" display="http://www.ncbi.nlm.nih.gov/pubmed/15643604" xr:uid="{720D4E04-4E0E-584F-B86D-C1F211506DC8}"/>
    <hyperlink ref="I2371" r:id="rId4966" display="http://www.ncbi.nlm.nih.gov/pubmed/18181215" xr:uid="{86E01275-34F6-9243-A688-F7FEC91446A8}"/>
    <hyperlink ref="I2364" r:id="rId4967" display="http://www.ncbi.nlm.nih.gov/pubmed/18181215" xr:uid="{171A0FD5-51A7-2F4E-8AB4-A93754FE04CE}"/>
    <hyperlink ref="I2358" r:id="rId4968" display="http://www.ncbi.nlm.nih.gov/pubmed/12541220" xr:uid="{05921D89-9425-C942-99E7-1D64BF794468}"/>
    <hyperlink ref="I2357" r:id="rId4969" display="http://www.ncbi.nlm.nih.gov/pubmed/12541220" xr:uid="{5A6CEEF6-8EB1-D24E-855C-D643C37DADA0}"/>
    <hyperlink ref="I2352" r:id="rId4970" display="http://www.ncbi.nlm.nih.gov/pubmed/17960112" xr:uid="{90274C08-FB30-0F43-A2A0-E1D530D4202A}"/>
    <hyperlink ref="I2355" r:id="rId4971" display="http://www.ncbi.nlm.nih.gov/pubmed/14769601" xr:uid="{BCC0204D-C2C1-DB44-A9C2-F9CFACC6932B}"/>
    <hyperlink ref="I2354" r:id="rId4972" display="http://www.ncbi.nlm.nih.gov/pubmed/12541220" xr:uid="{E59608B0-B21D-6B46-9156-B93753DCCDF4}"/>
    <hyperlink ref="I2332" r:id="rId4973" display="http://www.ncbi.nlm.nih.gov/pubmed/12541220" xr:uid="{7BFA5B44-DBC5-8349-89D2-E28A4430CB32}"/>
    <hyperlink ref="I2333" r:id="rId4974" display="http://www.ncbi.nlm.nih.gov/pubmed/8651278" xr:uid="{BB0BAFA5-8E56-B847-A878-1E8F64A19377}"/>
    <hyperlink ref="I2322" r:id="rId4975" display="http://www.ncbi.nlm.nih.gov/pubmed/7881418" xr:uid="{997F79CE-58CA-4441-A976-28F7E82C5B49}"/>
    <hyperlink ref="I2321" r:id="rId4976" display="http://www.ncbi.nlm.nih.gov/pubmed/7881418" xr:uid="{927F0379-4EE1-254F-8FD0-AFBDDEFBB0B8}"/>
    <hyperlink ref="I2309" r:id="rId4977" display="http://www.ncbi.nlm.nih.gov/pubmed/11317357" xr:uid="{74306C6D-6B95-004F-873E-F6D796D563D3}"/>
    <hyperlink ref="I2302" r:id="rId4978" display="http://www.ncbi.nlm.nih.gov/pubmed/" xr:uid="{D3093D31-5139-1C4E-933B-64B433DB1D4E}"/>
    <hyperlink ref="I2301" r:id="rId4979" display="http://www.ncbi.nlm.nih.gov/pubmed/12541220" xr:uid="{1453E3ED-61A1-294D-B55D-16C37DD9D342}"/>
    <hyperlink ref="I2300" r:id="rId4980" display="http://www.ncbi.nlm.nih.gov/pubmed/11317357" xr:uid="{BB9A944C-F009-EB49-87CE-C82809F5EEA1}"/>
    <hyperlink ref="I2291" r:id="rId4981" display="http://www.ncbi.nlm.nih.gov/pubmed/22219649" xr:uid="{01C5192A-AE5A-1C4E-A87D-751BC2903DAB}"/>
    <hyperlink ref="I2270" r:id="rId4982" display="http://rb1-lovd.d-lohmann.de/variants.php?action=search_all&amp;limit=1000&amp;order=Variant%2FDNA%2CASC&amp;page=4" xr:uid="{8BE22086-C12E-C049-AD37-3F0C35A10323}"/>
    <hyperlink ref="I2262" r:id="rId4983" display="http://rb1-lovd.d-lohmann.de/variants.php?action=search_all&amp;limit=1000&amp;order=Variant%2FDNA%2CASC&amp;page=4" xr:uid="{2FCFB13B-2344-EB49-A65B-0BC207A4D76D}"/>
    <hyperlink ref="I2253" r:id="rId4984" display="http://www.ncbi.nlm.nih.gov/pubmed/17960112" xr:uid="{FFF843B3-434B-3A42-91D6-C632BADBD974}"/>
    <hyperlink ref="I2254" r:id="rId4985" display="http://www.ncbi.nlm.nih.gov/pubmed/17960112" xr:uid="{35F5CFA7-DE22-B74A-BFCE-E4F3085EECB0}"/>
    <hyperlink ref="I2255" r:id="rId4986" display="http://www.ncbi.nlm.nih.gov/pubmed/17960112" xr:uid="{15683B84-B89C-0A4C-878C-88E87BF455F5}"/>
    <hyperlink ref="I2272" r:id="rId4987" display="http://www.ncbi.nlm.nih.gov/pubmed/17096365" xr:uid="{8C95273A-2A9E-5345-A1A2-308BBFEB8DC7}"/>
    <hyperlink ref="I2271" r:id="rId4988" display="http://www.ncbi.nlm.nih.gov/pubmed/17096365" xr:uid="{817A1BCB-259E-BF41-AA8F-422584910624}"/>
    <hyperlink ref="I2258" r:id="rId4989" display="http://www.ncbi.nlm.nih.gov/pubmed/15605413" xr:uid="{8CADC80B-82D6-6E42-B74E-7F786A085D86}"/>
    <hyperlink ref="I2252" r:id="rId4990" display="http://www.ncbi.nlm.nih.gov/pubmed/15469703" xr:uid="{2E49AF35-EB88-5445-AB31-F7D68F3BE458}"/>
    <hyperlink ref="I2251" r:id="rId4991" display="http://www.ncbi.nlm.nih.gov/pubmed/15776430" xr:uid="{71464B42-DECB-8443-8662-C7EFCAD50361}"/>
    <hyperlink ref="I2282" r:id="rId4992" display="http://www.ncbi.nlm.nih.gov/pubmed/" xr:uid="{2D3E64A2-A5D8-6440-A701-E0508B0DEAA5}"/>
    <hyperlink ref="I2281" r:id="rId4993" display="http://www.ncbi.nlm.nih.gov/pubmed/" xr:uid="{5728321F-F8F4-274F-A072-7135801A5001}"/>
    <hyperlink ref="I2269" r:id="rId4994" display="http://www.ncbi.nlm.nih.gov/pubmed/" xr:uid="{D03D0930-06B1-D346-9E91-8FF70F571E54}"/>
    <hyperlink ref="I2261" r:id="rId4995" display="http://www.ncbi.nlm.nih.gov/pubmed/" xr:uid="{6DC29E4D-26C4-474E-9544-8874D37F0D33}"/>
    <hyperlink ref="I2266" r:id="rId4996" display="http://www.ncbi.nlm.nih.gov/pubmed/" xr:uid="{F6997CBD-1AE3-884E-B096-C156CF86744A}"/>
    <hyperlink ref="I2287" r:id="rId4997" display="http://www.ncbi.nlm.nih.gov/pubmed/11317357" xr:uid="{E8D12D9F-163F-7241-B846-68A6B672D7DD}"/>
    <hyperlink ref="I2278" r:id="rId4998" display="http://www.ncbi.nlm.nih.gov/pubmed/12541220" xr:uid="{A966EC5C-7C6A-D44E-AF14-FCC43AC8F4DB}"/>
    <hyperlink ref="I2273" r:id="rId4999" display="http://www.ncbi.nlm.nih.gov/pubmed/12541220" xr:uid="{9406058D-31BF-F243-BF55-9DFCB1CD0E30}"/>
    <hyperlink ref="I2274" r:id="rId5000" display="http://www.ncbi.nlm.nih.gov/pubmed/12541220" xr:uid="{A6764B4B-CBB6-DE43-A58B-6E2978A826B1}"/>
    <hyperlink ref="I2275" r:id="rId5001" display="http://www.ncbi.nlm.nih.gov/pubmed/12541220" xr:uid="{F0CCF2F5-7A05-9349-80C2-363417DBB9D5}"/>
    <hyperlink ref="I2260" r:id="rId5002" display="http://www.ncbi.nlm.nih.gov/pubmed/10671068" xr:uid="{409FF549-A3C7-004B-9B58-66CFC8279A48}"/>
    <hyperlink ref="I2268" r:id="rId5003" display="http://www.ncbi.nlm.nih.gov/pubmed/10671068" xr:uid="{2CC22E34-9805-C94A-A754-AB60AE756ECF}"/>
    <hyperlink ref="I2289" r:id="rId5004" display="http://www.ncbi.nlm.nih.gov/pubmed/2594029" xr:uid="{0F1DDAF4-E52C-0540-A7E6-7FED75022520}"/>
    <hyperlink ref="I2284" r:id="rId5005" display="http://www.ncbi.nlm.nih.gov/pubmed/8651278" xr:uid="{DFF9658F-9C11-9D49-92EB-9C88CC2465AD}"/>
    <hyperlink ref="I2285" r:id="rId5006" display="http://www.ncbi.nlm.nih.gov/pubmed/8651278" xr:uid="{02C76F1E-566B-7940-BF70-1E1C7B94A755}"/>
    <hyperlink ref="I2283" r:id="rId5007" display="http://www.ncbi.nlm.nih.gov/pubmed/8651278" xr:uid="{77F86258-D21D-5E4C-B0FC-81BC197F367F}"/>
    <hyperlink ref="I2286" r:id="rId5008" display="http://www.ncbi.nlm.nih.gov/pubmed/8651278" xr:uid="{0B5692BD-23A0-C743-9147-DE7AE5BCE621}"/>
    <hyperlink ref="I2267" r:id="rId5009" display="http://www.ncbi.nlm.nih.gov/pubmed/9311732" xr:uid="{5C1748CF-B864-A144-AD16-859E57C67E07}"/>
    <hyperlink ref="I2236" r:id="rId5010" display="http://www.ncbi.nlm.nih.gov/pubmed/15605413" xr:uid="{F621E734-980A-9B4D-B8F4-6BCF86F89B3D}"/>
    <hyperlink ref="I2238" r:id="rId5011" display="http://www.ncbi.nlm.nih.gov/pubmed/7881418" xr:uid="{4D3D2DD3-EE38-E340-83BA-08B851ACC950}"/>
    <hyperlink ref="I2234" r:id="rId5012" display="http://www.ncbi.nlm.nih.gov/pubmed/14769601" xr:uid="{F9DE63E3-8D30-994A-AB25-D1B25BC50757}"/>
    <hyperlink ref="I2233" r:id="rId5013" display="http://www.ncbi.nlm.nih.gov/pubmed/12541220" xr:uid="{148E2EE5-8E86-4245-84EF-792B45466862}"/>
    <hyperlink ref="I2229" r:id="rId5014" display="http://www.ncbi.nlm.nih.gov/pubmed/17096365" xr:uid="{5D81538A-E1AB-9542-802F-8B105D8C4823}"/>
    <hyperlink ref="I2209" r:id="rId5015" display="http://www.ncbi.nlm.nih.gov/pubmed/12541220" xr:uid="{C8E240DD-143F-134E-A338-540E807227D2}"/>
    <hyperlink ref="I2198" r:id="rId5016" display="http://www.ncbi.nlm.nih.gov/pubmed/12541220" xr:uid="{CB81ACFE-E24C-5441-A7C2-C8CA2FA450ED}"/>
    <hyperlink ref="I2188" r:id="rId5017" display="http://www.ncbi.nlm.nih.gov/pubmed/" xr:uid="{97C7D115-CF62-E64A-B157-C78ADB203C09}"/>
    <hyperlink ref="I2187" r:id="rId5018" display="http://www.ncbi.nlm.nih.gov/pubmed/12541220" xr:uid="{B11F59AE-6EC3-8A43-BE04-7A9786216878}"/>
    <hyperlink ref="I2175" r:id="rId5019" display="http://www.ncbi.nlm.nih.gov/pubmed/12541220" xr:uid="{EDD5666B-2E25-AE4B-BC80-3453A0E32D28}"/>
    <hyperlink ref="I2179" r:id="rId5020" display="http://www.ncbi.nlm.nih.gov/pubmed/16463005" xr:uid="{62A6AE73-EF53-2F45-9729-30C401CCC42C}"/>
    <hyperlink ref="I2157" r:id="rId5021" display="http://www.ncbi.nlm.nih.gov/pubmed/18181215" xr:uid="{7D58F6E5-EC48-9B4E-B38B-2D56C1CCB8EB}"/>
    <hyperlink ref="I2149" r:id="rId5022" display="http://www.ncbi.nlm.nih.gov/pubmed/14722923" xr:uid="{3E2A9F20-35B4-AC49-9E71-A1B73847AB15}"/>
    <hyperlink ref="I2146" r:id="rId5023" display="http://www.ncbi.nlm.nih.gov/pubmed/" xr:uid="{D1865F88-A19B-6243-84DE-5F8231777BF0}"/>
    <hyperlink ref="I2147" r:id="rId5024" display="http://www.ncbi.nlm.nih.gov/pubmed/12402348" xr:uid="{9B7B3DC0-4CFF-3A49-8EDF-5E45E6471A31}"/>
    <hyperlink ref="I2144" r:id="rId5025" display="http://www.ncbi.nlm.nih.gov/pubmed/18181215" xr:uid="{CF76FB0E-2026-9745-89FB-1F9A0BD33C70}"/>
    <hyperlink ref="I2143" r:id="rId5026" display="http://www.ncbi.nlm.nih.gov/pubmed/12541220" xr:uid="{51C361F6-A9BB-7547-BA14-323FCA6D4372}"/>
    <hyperlink ref="I2142" r:id="rId5027" display="http://www.ncbi.nlm.nih.gov/pubmed/9341870" xr:uid="{980CDAFA-E8B7-4A45-A232-0D46F3D34B38}"/>
    <hyperlink ref="I2128" r:id="rId5028" display="http://www.ncbi.nlm.nih.gov/pubmed/17960112" xr:uid="{2FCC88BD-2607-D346-B89D-0E2C633D99E1}"/>
    <hyperlink ref="I2129" r:id="rId5029" display="http://www.ncbi.nlm.nih.gov/pubmed/7881418" xr:uid="{23E394F1-3089-A04B-A91A-9B5F286182A6}"/>
    <hyperlink ref="I2108" r:id="rId5030" display="http://www.ncbi.nlm.nih.gov/pubmed/" xr:uid="{7304FB6F-BFC3-3848-A2F3-1961632AD10B}"/>
    <hyperlink ref="I2106" r:id="rId5031" display="http://www.ncbi.nlm.nih.gov/pubmed/15884040" xr:uid="{A7921363-B89F-3642-94A8-5175A37E0FFC}"/>
    <hyperlink ref="I2107" r:id="rId5032" display="http://www.ncbi.nlm.nih.gov/pubmed/11668642" xr:uid="{5F462681-2AAF-E94F-BD6A-7D6EAE7F05B1}"/>
    <hyperlink ref="I2109" r:id="rId5033" display="http://www.ncbi.nlm.nih.gov/pubmed/12541220" xr:uid="{F5398D83-66E4-BE4D-ABA9-8B0442955B32}"/>
    <hyperlink ref="I2110" r:id="rId5034" display="http://www.ncbi.nlm.nih.gov/pubmed/9671401" xr:uid="{4F8B0441-DEBC-4C47-90E8-85101641900B}"/>
    <hyperlink ref="I2111" r:id="rId5035" display="http://www.ncbi.nlm.nih.gov/pubmed/10671068" xr:uid="{92D71811-BD9A-EE45-A38A-EC25980349EE}"/>
    <hyperlink ref="I2104" r:id="rId5036" display="http://www.ncbi.nlm.nih.gov/pubmed/15605413" xr:uid="{3EB1B17B-C1FE-2344-BD34-BFAD552878AC}"/>
    <hyperlink ref="I2105" r:id="rId5037" display="http://www.ncbi.nlm.nih.gov/pubmed/" xr:uid="{3BFCA12C-21CB-2441-9198-9BCFB55939AB}"/>
    <hyperlink ref="I2097" r:id="rId5038" display="http://www.ncbi.nlm.nih.gov/pubmed/8118465" xr:uid="{D9BB776B-A7AA-D443-944D-8B5A3DC25D91}"/>
    <hyperlink ref="I2096" r:id="rId5039" display="http://rb1-lovd.d-lohmann.de/variants.php?action=search_all&amp;limit=1000&amp;order=Variant%2FDNA%2CASC&amp;page=3" xr:uid="{2AB6316D-9D05-1C47-91E3-B75E707BCD31}"/>
    <hyperlink ref="I2081" r:id="rId5040" display="http://www.ncbi.nlm.nih.gov/pubmed/16463005" xr:uid="{8A743879-4915-9442-9C35-622BA3ACBB93}"/>
    <hyperlink ref="I2074" r:id="rId5041" display="http://www.ncbi.nlm.nih.gov/pubmed/12541220" xr:uid="{6DC40C6D-5757-9F44-8E69-7DBFF792BD26}"/>
    <hyperlink ref="I2069" r:id="rId5042" display="http://www.ncbi.nlm.nih.gov/pubmed/" xr:uid="{E4258C97-A3B2-924C-BAFD-ABE2A6CF4A1D}"/>
    <hyperlink ref="I2067" r:id="rId5043" display="http://www.ncbi.nlm.nih.gov/pubmed/" xr:uid="{39A2DB83-49BB-D349-AC65-2BAE9E58337B}"/>
    <hyperlink ref="I2068" r:id="rId5044" display="http://www.ncbi.nlm.nih.gov/pubmed/12541220" xr:uid="{5A2CD547-0119-364A-B522-2E9370459DD6}"/>
    <hyperlink ref="I2044" r:id="rId5045" display="http://www.ncbi.nlm.nih.gov/pubmed/" xr:uid="{6A1D4F28-A0DF-C247-ACC1-465C130C40D6}"/>
    <hyperlink ref="I2033" r:id="rId5046" display="http://www.ncbi.nlm.nih.gov/pubmed/11333669" xr:uid="{1D6BC64D-6D5D-2646-9F34-F0BFBA677130}"/>
    <hyperlink ref="I2034" r:id="rId5047" display="http://www.ncbi.nlm.nih.gov/pubmed/7795591" xr:uid="{FC76105F-1997-A546-88B3-3CF80660B9EB}"/>
    <hyperlink ref="I2015" r:id="rId5048" display="http://www.ncbi.nlm.nih.gov/pubmed/" xr:uid="{00A49733-7C57-034E-BB7C-120E619879E3}"/>
    <hyperlink ref="I2016" r:id="rId5049" display="http://www.ncbi.nlm.nih.gov/pubmed/1352883" xr:uid="{504AD5C4-61DC-9243-A90D-429A80DA9B32}"/>
    <hyperlink ref="I2002" r:id="rId5050" display="http://www.ncbi.nlm.nih.gov/pubmed/" xr:uid="{E70DA6A9-E7F0-694C-94AE-F1D939F709AE}"/>
    <hyperlink ref="I2001" r:id="rId5051" display="http://www.ncbi.nlm.nih.gov/pubmed/10671068" xr:uid="{C1767E58-0311-7A46-A445-D542241121A6}"/>
    <hyperlink ref="I1977" r:id="rId5052" display="http://rb1-lovd.d-lohmann.de/variants.php?action=search_all&amp;limit=1000&amp;order=Variant%2FDNA%2CASC&amp;page=3" xr:uid="{A9DB9AC7-0B53-544E-A8B4-2B705AA7757F}"/>
    <hyperlink ref="I1982" r:id="rId5053" display="http://www.ncbi.nlm.nih.gov/pubmed/17096365" xr:uid="{3E7604C5-3378-774F-BAF5-B5DAB901F5D4}"/>
    <hyperlink ref="I1983" r:id="rId5054" display="http://www.ncbi.nlm.nih.gov/pubmed/17096365" xr:uid="{34A32B52-EE7E-E94B-96FA-4525F618319C}"/>
    <hyperlink ref="I1993" r:id="rId5055" display="http://www.ncbi.nlm.nih.gov/pubmed/" xr:uid="{2B0C76B0-C936-F240-AEB1-9214679896AC}"/>
    <hyperlink ref="I1992" r:id="rId5056" display="http://www.ncbi.nlm.nih.gov/pubmed/" xr:uid="{16F49B5F-B22C-224E-B24F-5750012F23C5}"/>
    <hyperlink ref="I1978" r:id="rId5057" display="http://www.ncbi.nlm.nih.gov/pubmed/" xr:uid="{419FB347-E30B-7543-B0B3-B67060D12F65}"/>
    <hyperlink ref="I1979" r:id="rId5058" display="http://www.ncbi.nlm.nih.gov/pubmed/" xr:uid="{0CFFCDCF-D8AE-7D4C-A4AD-0CB774E0756C}"/>
    <hyperlink ref="I1980" r:id="rId5059" display="http://www.ncbi.nlm.nih.gov/pubmed/" xr:uid="{0B5EAF9C-F8C3-3B4A-9B31-C3228F6464E7}"/>
    <hyperlink ref="I1972" r:id="rId5060" display="http://www.ncbi.nlm.nih.gov/pubmed/12173465" xr:uid="{971B856F-12D4-774F-851C-CA3B5ED158DC}"/>
    <hyperlink ref="I1996" r:id="rId5061" display="http://www.ncbi.nlm.nih.gov/pubmed/14769601" xr:uid="{993B3E49-D0F5-2E4A-97A9-8743E6F6DB94}"/>
    <hyperlink ref="I1991" r:id="rId5062" display="http://www.ncbi.nlm.nih.gov/pubmed/12541220" xr:uid="{C393ADC4-13A8-D24E-98FF-693CD44CAD94}"/>
    <hyperlink ref="I1990" r:id="rId5063" display="http://www.ncbi.nlm.nih.gov/pubmed/12541220" xr:uid="{C6326683-12F6-AC43-A67A-9CF415B1A2AB}"/>
    <hyperlink ref="I1989" r:id="rId5064" display="http://www.ncbi.nlm.nih.gov/pubmed/12541220" xr:uid="{990B3468-43D9-DD48-9B5E-AF5A5B44B243}"/>
    <hyperlink ref="I1986" r:id="rId5065" display="http://www.ncbi.nlm.nih.gov/pubmed/12541220" xr:uid="{E39175D2-4DA6-5441-92E3-F3361EE6DC52}"/>
    <hyperlink ref="I1988" r:id="rId5066" display="http://www.ncbi.nlm.nih.gov/pubmed/12541220" xr:uid="{45B0EDEC-CA14-474B-BA8F-1F551AB060B6}"/>
    <hyperlink ref="I1987" r:id="rId5067" display="http://www.ncbi.nlm.nih.gov/pubmed/12541220" xr:uid="{561F009A-49B2-B749-8E6C-8FC8C6DD2FAD}"/>
    <hyperlink ref="I1985" r:id="rId5068" display="http://www.ncbi.nlm.nih.gov/pubmed/12541220" xr:uid="{A39C5B65-0D24-CF45-BFA9-9BED1D0F670E}"/>
    <hyperlink ref="I1999" r:id="rId5069" display="http://www.ncbi.nlm.nih.gov/pubmed/1352883" xr:uid="{C29561AF-C146-D746-97D9-56488EE422E6}"/>
    <hyperlink ref="I1995" r:id="rId5070" display="http://www.ncbi.nlm.nih.gov/pubmed/7927327" xr:uid="{3D845172-A8FD-CB47-8D2A-7987625F5FC7}"/>
    <hyperlink ref="I1981" r:id="rId5071" display="http://www.ncbi.nlm.nih.gov/pubmed/7927327" xr:uid="{D74AB1B2-FAEC-2D49-BE3C-E5689E4B3309}"/>
    <hyperlink ref="I1994" r:id="rId5072" display="http://www.ncbi.nlm.nih.gov/pubmed/9311732" xr:uid="{34E378B6-2053-9E4E-A286-C5BAF48B261B}"/>
    <hyperlink ref="I1956" r:id="rId5073" display="http://rb1-lovd.d-lohmann.de/variants.php?action=search_all&amp;limit=1000&amp;order=Variant%2FDNA%2CASC&amp;page=3" xr:uid="{FA6BDCF7-011C-D249-BDE9-1F1167A6E46E}"/>
    <hyperlink ref="I1957" r:id="rId5074" display="http://www.ncbi.nlm.nih.gov/pubmed/12541220" xr:uid="{C36032DC-13D2-244B-B8C5-ED32AB7D6ED8}"/>
    <hyperlink ref="I1948" r:id="rId5075" display="http://www.ncbi.nlm.nih.gov/pubmed/7795591" xr:uid="{CE8A9637-9111-D74F-8689-29FD9BB8518B}"/>
    <hyperlink ref="I1942" r:id="rId5076" display="http://www.ncbi.nlm.nih.gov/pubmed/14769601" xr:uid="{6D807D0B-D868-154A-A548-1D84DCB1D169}"/>
    <hyperlink ref="I1935" r:id="rId5077" display="http://rb1-lovd.d-lohmann.de/variants.php?action=search_all&amp;limit=1000&amp;order=Variant%2FDNA%2CASC&amp;page=3" xr:uid="{34649DC5-EAF9-DB46-B40D-630E8B8927D7}"/>
    <hyperlink ref="I1932" r:id="rId5078" display="http://www.ncbi.nlm.nih.gov/pubmed/17960112" xr:uid="{2BA0CEF9-61BF-BE4D-977D-FCFF4F5E4BC6}"/>
    <hyperlink ref="I1934" r:id="rId5079" display="http://www.ncbi.nlm.nih.gov/pubmed/17096365" xr:uid="{4D79927F-8265-9A45-810E-92BDAD2BA741}"/>
    <hyperlink ref="I1920" r:id="rId5080" display="http://www.ncbi.nlm.nih.gov/pubmed/17096365" xr:uid="{F64F775C-391C-0E41-9800-EB86D440E4D9}"/>
    <hyperlink ref="I1922" r:id="rId5081" display="http://www.ncbi.nlm.nih.gov/pubmed/11317357" xr:uid="{B8953FC1-1DCA-7A45-AB72-6E4B1C26B73C}"/>
    <hyperlink ref="I1918" r:id="rId5082" display="http://www.ncbi.nlm.nih.gov/pubmed/11668642" xr:uid="{A9976C9A-F41B-8143-ACA2-CB59C1377A9D}"/>
    <hyperlink ref="I1919" r:id="rId5083" display="http://www.ncbi.nlm.nih.gov/pubmed/10671068" xr:uid="{AF9288C9-74E1-BE41-A55F-CE8AB749AD41}"/>
    <hyperlink ref="I1921" r:id="rId5084" display="http://www.ncbi.nlm.nih.gov/pubmed/7881418" xr:uid="{1AD4BA84-DC71-D944-AD47-DF5643E2E542}"/>
    <hyperlink ref="I1923" r:id="rId5085" display="http://www.ncbi.nlm.nih.gov/pubmed/7795591" xr:uid="{80F6363B-AC86-364E-9C4F-8D70BAE35897}"/>
    <hyperlink ref="I1924" r:id="rId5086" display="http://www.ncbi.nlm.nih.gov/pubmed/7795591" xr:uid="{387DC21B-AC1E-5449-853F-C0B1DAF2BCC2}"/>
    <hyperlink ref="I1929" r:id="rId5087" display="http://www.ncbi.nlm.nih.gov/pubmed/18181215" xr:uid="{C74E8C18-8680-5247-A02F-D56DD8946DD7}"/>
    <hyperlink ref="I1930" r:id="rId5088" display="http://www.ncbi.nlm.nih.gov/pubmed/" xr:uid="{CE59BFE1-5908-0041-93F6-882A7F1550CE}"/>
    <hyperlink ref="I1931" r:id="rId5089" display="http://www.ncbi.nlm.nih.gov/pubmed/12541220" xr:uid="{6496AB91-1116-4948-9988-AFF7D73B5E95}"/>
    <hyperlink ref="I1927" r:id="rId5090" display="http://rb1-lovd.d-lohmann.de/variants.php?action=search_all&amp;limit=1000&amp;order=Variant%2FDNA%2CASC&amp;page=3" xr:uid="{675641B7-B91E-EB44-BD72-55F2C5CB86C0}"/>
    <hyperlink ref="I1926" r:id="rId5091" display="http://www.ncbi.nlm.nih.gov/pubmed/15605413" xr:uid="{F7549CDC-234C-7B44-88F3-72C22B7E38DE}"/>
    <hyperlink ref="I1909" r:id="rId5092" display="http://www.ncbi.nlm.nih.gov/pubmed/15605413" xr:uid="{9147C5C7-866F-4D4E-8A1D-48BD196E967E}"/>
    <hyperlink ref="I1910" r:id="rId5093" display="http://www.ncbi.nlm.nih.gov/pubmed/" xr:uid="{E75AC1D1-083C-1B4A-9C4B-AF81E96510FC}"/>
    <hyperlink ref="I1912" r:id="rId5094" display="http://www.ncbi.nlm.nih.gov/pubmed/" xr:uid="{C8CE0643-DBB0-B64C-9B75-CD3CA7A99FF2}"/>
    <hyperlink ref="I1915" r:id="rId5095" display="http://www.ncbi.nlm.nih.gov/pubmed/22219649" xr:uid="{99B9E9C4-0E76-9541-A6EE-27B78E76F8DB}"/>
    <hyperlink ref="I1914" r:id="rId5096" display="http://rb1-lovd.d-lohmann.de/variants.php?action=search_all&amp;limit=1000&amp;order=Variant%2FDNA%2CASC&amp;page=3" xr:uid="{837A1F69-A306-9B44-A632-136DA6DD13B9}"/>
    <hyperlink ref="I1888" r:id="rId5097" display="http://www.ncbi.nlm.nih.gov/pubmed/22219649" xr:uid="{455D57E1-726E-D342-9C57-BE823BC8C0E3}"/>
    <hyperlink ref="I1890" r:id="rId5098" display="http://www.ncbi.nlm.nih.gov/pubmed/7666401" xr:uid="{883BB4E8-E3ED-3744-9B13-0EF35573166F}"/>
    <hyperlink ref="I1880" r:id="rId5099" display="http://www.ncbi.nlm.nih.gov/pubmed/11317357" xr:uid="{521E7655-77DF-364B-A756-EFC7BC1893E9}"/>
    <hyperlink ref="I1879" r:id="rId5100" display="http://www.ncbi.nlm.nih.gov/pubmed/12541220" xr:uid="{2CC391BF-CBEA-C84E-A391-324BF4CE6E21}"/>
    <hyperlink ref="I1867" r:id="rId5101" display="http://www.ncbi.nlm.nih.gov/pubmed/12955724" xr:uid="{3ABF08D1-1324-D141-B6B6-416902417F83}"/>
    <hyperlink ref="I1864" r:id="rId5102" display="http://www.ncbi.nlm.nih.gov/pubmed/14769601" xr:uid="{2AD6442D-DBED-CB4E-9E07-62C6C43DD14F}"/>
    <hyperlink ref="I1862" r:id="rId5103" display="http://www.ncbi.nlm.nih.gov/pubmed/12541220" xr:uid="{D9339570-2687-EA41-B7BD-286F81DCD283}"/>
    <hyperlink ref="I1863" r:id="rId5104" display="http://www.ncbi.nlm.nih.gov/pubmed/7795591" xr:uid="{235215E9-0111-9F42-8148-C08934C8044F}"/>
    <hyperlink ref="I1851" r:id="rId5105" display="http://www.ncbi.nlm.nih.gov/pubmed/12541220" xr:uid="{1D755AD6-9BCD-484D-B6BB-B928F15D3585}"/>
    <hyperlink ref="I1852" r:id="rId5106" display="http://www.ncbi.nlm.nih.gov/pubmed/7795591" xr:uid="{52B08DCC-CC38-1A48-843C-BD77CCB7D20A}"/>
    <hyperlink ref="I1844" r:id="rId5107" display="http://www.ncbi.nlm.nih.gov/pubmed/11333669" xr:uid="{C3C75CC8-EAD4-5444-8306-462B2992D25C}"/>
    <hyperlink ref="I1845" r:id="rId5108" display="http://www.ncbi.nlm.nih.gov/pubmed/9140452" xr:uid="{55287EBF-69FF-D243-95DD-9D9D8A7FA223}"/>
    <hyperlink ref="I1822" r:id="rId5109" display="http://www.ncbi.nlm.nih.gov/pubmed/11317357" xr:uid="{07BB3576-A17A-0241-A7CF-BFBCB0DCB6F3}"/>
    <hyperlink ref="I1800" r:id="rId5110" display="http://www.ncbi.nlm.nih.gov/pubmed/12541220" xr:uid="{A1D26D1C-192C-0149-B91B-4501B86FF310}"/>
    <hyperlink ref="I1801" r:id="rId5111" display="http://www.ncbi.nlm.nih.gov/pubmed/12955724" xr:uid="{0FDA09D9-C3D8-DF4B-B1A2-D582BBC95A79}"/>
    <hyperlink ref="I1802" r:id="rId5112" display="http://www.ncbi.nlm.nih.gov/pubmed/2601691" xr:uid="{ED33DF33-647E-FA42-95BE-707728EC2CFE}"/>
    <hyperlink ref="I1720" r:id="rId5113" display="http://www.ncbi.nlm.nih.gov/pubmed/22963398" xr:uid="{20D26AA4-3EA6-9546-A199-421374F6C850}"/>
    <hyperlink ref="I1728" r:id="rId5114" display="http://rb1-lovd.d-lohmann.de/variants.php?action=search_all&amp;limit=1000&amp;order=Variant%2FDNA%2CASC&amp;page=3" xr:uid="{EF9159EA-4132-D743-8D23-81F7E2355676}"/>
    <hyperlink ref="I1781" r:id="rId5115" display="http://www.ncbi.nlm.nih.gov/pubmed/12187430" xr:uid="{0FA6E781-AF47-8049-AC07-AB4A0E47150C}"/>
    <hyperlink ref="I1730" r:id="rId5116" display="http://rb1-lovd.d-lohmann.de/variants.php?action=search_all&amp;limit=1000&amp;order=Variant%2FDNA%2CASC&amp;page=3" xr:uid="{99F6AC74-E775-E649-BC0B-31500ECD44FF}"/>
    <hyperlink ref="I1733" r:id="rId5117" display="http://rb1-lovd.d-lohmann.de/variants.php?action=search_all&amp;limit=1000&amp;order=Variant%2FDNA%2CASC&amp;page=3" xr:uid="{F990A7C8-3EF0-FE4B-AAD1-F16F2083B4BF}"/>
    <hyperlink ref="I1768" r:id="rId5118" display="http://www.ncbi.nlm.nih.gov/pubmed/11333669" xr:uid="{7D2E0C2C-2A7C-084A-B913-D242C03480F6}"/>
    <hyperlink ref="I1726" r:id="rId5119" display="http://www.ncbi.nlm.nih.gov/pubmed/17960112" xr:uid="{D249C6D1-65D7-4E45-941A-D70680EBCFCF}"/>
    <hyperlink ref="I1725" r:id="rId5120" display="http://www.ncbi.nlm.nih.gov/pubmed/17960112" xr:uid="{4220632F-080C-DB43-AA6F-A2932802AEC7}"/>
    <hyperlink ref="I1724" r:id="rId5121" display="http://www.ncbi.nlm.nih.gov/pubmed/17960112" xr:uid="{79CB67A1-70E0-5047-A3E1-BC3AEA1D2DBF}"/>
    <hyperlink ref="I1747" r:id="rId5122" display="http://www.ncbi.nlm.nih.gov/pubmed/17096365" xr:uid="{F22AF8FE-FA48-2546-89C4-22CC33055199}"/>
    <hyperlink ref="I1721" r:id="rId5123" display="http://www.ncbi.nlm.nih.gov/pubmed/15605413" xr:uid="{3313748B-F2A6-DD4B-B629-852448FD2419}"/>
    <hyperlink ref="I1727" r:id="rId5124" display="http://www.ncbi.nlm.nih.gov/pubmed/15469703" xr:uid="{4E82342D-4D81-2F41-B577-BDC9E217C181}"/>
    <hyperlink ref="I1722" r:id="rId5125" display="http://www.ncbi.nlm.nih.gov/pubmed/15469703" xr:uid="{D22E5BCE-D8AF-F047-812C-C317EB968B7B}"/>
    <hyperlink ref="I1762" r:id="rId5126" display="http://www.ncbi.nlm.nih.gov/pubmed/" xr:uid="{925B81BA-4CDE-E445-BF74-7EFD94B49F01}"/>
    <hyperlink ref="I1740" r:id="rId5127" display="http://www.ncbi.nlm.nih.gov/pubmed/" xr:uid="{314BC077-99D3-BF4C-80AB-01A2629DE63A}"/>
    <hyperlink ref="I1739" r:id="rId5128" display="http://www.ncbi.nlm.nih.gov/pubmed/" xr:uid="{475BA037-A904-0A4D-BC20-D78DDE7ED085}"/>
    <hyperlink ref="I1731" r:id="rId5129" display="http://www.ncbi.nlm.nih.gov/pubmed/" xr:uid="{BA4AA5F0-9840-B646-9887-BD2C32008A9D}"/>
    <hyperlink ref="I1738" r:id="rId5130" display="http://www.ncbi.nlm.nih.gov/pubmed/" xr:uid="{7719802C-8DA5-D742-8286-CB1629DF46AD}"/>
    <hyperlink ref="I1742" r:id="rId5131" display="http://www.ncbi.nlm.nih.gov/pubmed/" xr:uid="{03381A29-D1FE-8C44-81E2-DE5CFC8ADF6A}"/>
    <hyperlink ref="I1744" r:id="rId5132" display="http://www.ncbi.nlm.nih.gov/pubmed/" xr:uid="{9741DB25-3FB3-6A40-ADBF-B4861614657F}"/>
    <hyperlink ref="I1785" r:id="rId5133" display="http://www.ncbi.nlm.nih.gov/pubmed/14769601" xr:uid="{A8D4702F-6DDE-F041-9DFB-28B23ED9A1AE}"/>
    <hyperlink ref="I1784" r:id="rId5134" display="http://www.ncbi.nlm.nih.gov/pubmed/14769601" xr:uid="{11D9A99A-E62A-8244-8895-085C68725F62}"/>
    <hyperlink ref="I1783" r:id="rId5135" display="http://www.ncbi.nlm.nih.gov/pubmed/14769601" xr:uid="{A7447A6F-950C-DD44-85BB-81E44C8CE0B9}"/>
    <hyperlink ref="I1758" r:id="rId5136" display="http://www.ncbi.nlm.nih.gov/pubmed/12541220" xr:uid="{6CA6C0C5-3822-0645-AD03-EE2D0FB37218}"/>
    <hyperlink ref="I1751" r:id="rId5137" display="http://www.ncbi.nlm.nih.gov/pubmed/12541220" xr:uid="{F6D5D1FE-FE14-724D-BF6C-8321D5870D8E}"/>
    <hyperlink ref="I1753" r:id="rId5138" display="http://www.ncbi.nlm.nih.gov/pubmed/12541220" xr:uid="{5399A50E-6CBE-A948-AE2A-6B0507D20BB3}"/>
    <hyperlink ref="I1756" r:id="rId5139" display="http://www.ncbi.nlm.nih.gov/pubmed/12541220" xr:uid="{C01EFC82-F5AD-A040-8565-A3046E65EE36}"/>
    <hyperlink ref="I1759" r:id="rId5140" display="http://www.ncbi.nlm.nih.gov/pubmed/12541220" xr:uid="{936B232D-60FE-8249-B696-C0783F304427}"/>
    <hyperlink ref="I1757" r:id="rId5141" display="http://www.ncbi.nlm.nih.gov/pubmed/12541220" xr:uid="{8C1F1470-B1A2-DB48-80AC-01327FF3D18A}"/>
    <hyperlink ref="I1750" r:id="rId5142" display="http://www.ncbi.nlm.nih.gov/pubmed/12541220" xr:uid="{6B88CF56-9F63-7440-B05E-9896CFFA016B}"/>
    <hyperlink ref="I1775" r:id="rId5143" display="http://www.ncbi.nlm.nih.gov/pubmed/15166261" xr:uid="{D04E7C7E-4BBE-2042-AD02-6DFED617DFB3}"/>
    <hyperlink ref="I1777" r:id="rId5144" display="http://www.ncbi.nlm.nih.gov/pubmed/9140452" xr:uid="{451ED1E3-0F26-8741-B444-3915DF331023}"/>
    <hyperlink ref="I1741" r:id="rId5145" display="http://www.ncbi.nlm.nih.gov/pubmed/10671068" xr:uid="{D5003E8C-33E7-BA42-8C8A-BB57FFCC1509}"/>
    <hyperlink ref="I1779" r:id="rId5146" display="http://www.ncbi.nlm.nih.gov/pubmed/7666401" xr:uid="{0EEF389B-6EB1-8F4A-B227-8DD5765BCD9B}"/>
    <hyperlink ref="I1773" r:id="rId5147" display="http://www.ncbi.nlm.nih.gov/pubmed/8651278" xr:uid="{51646283-F0AD-334B-B26C-9616C7358473}"/>
    <hyperlink ref="I1769" r:id="rId5148" display="http://www.ncbi.nlm.nih.gov/pubmed/8651278" xr:uid="{D1E5318E-0044-DF41-802B-5AE44AA995C0}"/>
    <hyperlink ref="I1770" r:id="rId5149" display="http://www.ncbi.nlm.nih.gov/pubmed/8651278" xr:uid="{71B0334F-8971-6A4C-B119-AD74C5CD3594}"/>
    <hyperlink ref="I1772" r:id="rId5150" display="http://www.ncbi.nlm.nih.gov/pubmed/8651278" xr:uid="{614D3D19-E5A3-8A44-AB57-56E8348E1973}"/>
    <hyperlink ref="I1782" r:id="rId5151" display="http://www.ncbi.nlm.nih.gov/pubmed/7795591" xr:uid="{7C9402A8-AD2E-B244-BECE-F9F4BCAC6D82}"/>
    <hyperlink ref="I1786" r:id="rId5152" display="http://www.ncbi.nlm.nih.gov/pubmed/7795591" xr:uid="{DB66C3CF-1711-D143-B036-9A0744333811}"/>
    <hyperlink ref="I1787" r:id="rId5153" display="http://www.ncbi.nlm.nih.gov/pubmed/7981694" xr:uid="{5A835694-74E3-3342-9F09-A00D5335226D}"/>
    <hyperlink ref="I1694" r:id="rId5154" display="http://www.ncbi.nlm.nih.gov/pubmed/16682285" xr:uid="{9060312A-94C9-F04F-BCD5-3C36670EB773}"/>
    <hyperlink ref="I1697" r:id="rId5155" display="http://www.ncbi.nlm.nih.gov/pubmed/9497263" xr:uid="{EDE3D54D-A802-9D4C-96B5-AB5F4898A0BE}"/>
    <hyperlink ref="I1702" r:id="rId5156" display="http://www.ncbi.nlm.nih.gov/pubmed/8651278" xr:uid="{EBA2281B-D60E-F142-8C75-486434068BCA}"/>
    <hyperlink ref="I1676" r:id="rId5157" display="http://www.ncbi.nlm.nih.gov/pubmed/10671068" xr:uid="{A03A8D3C-A799-0C42-896B-BFAECB5078D8}"/>
    <hyperlink ref="I1671" r:id="rId5158" display="http://www.ncbi.nlm.nih.gov/pubmed/7795591" xr:uid="{77942958-AD82-004F-8985-B3294D4DE6F3}"/>
    <hyperlink ref="I1672" r:id="rId5159" display="http://www.ncbi.nlm.nih.gov/pubmed/7795591" xr:uid="{6BE7D08B-4527-9F41-938D-EB74593B77AD}"/>
    <hyperlink ref="I1669" r:id="rId5160" display="http://www.ncbi.nlm.nih.gov/pubmed/18181215" xr:uid="{7AA6E0D4-2B8C-5940-965C-CC177101AAC5}"/>
    <hyperlink ref="I1668" r:id="rId5161" display="http://www.ncbi.nlm.nih.gov/pubmed/" xr:uid="{33F0D453-3894-3E49-ADA2-FC99A83D8A3E}"/>
    <hyperlink ref="I1664" r:id="rId5162" display="http://rb1-lovd.d-lohmann.de/variants.php?action=search_all&amp;limit=1000&amp;order=Variant%2FDNA%2CASC&amp;page=3" xr:uid="{B779A5B9-3A8D-6746-8434-60685093AD4F}"/>
    <hyperlink ref="I1665" r:id="rId5163" display="http://www.ncbi.nlm.nih.gov/pubmed/18181215" xr:uid="{8606A441-BC48-5048-A3A2-A7B7C987881F}"/>
    <hyperlink ref="I1662" r:id="rId5164" display="http://rb1-lovd.d-lohmann.de/variants.php?action=search_all&amp;limit=1000&amp;order=Variant%2FDNA%2CASC&amp;page=3" xr:uid="{090A5424-0D8F-8340-8CE3-3A696F1BFF16}"/>
    <hyperlink ref="I1661" r:id="rId5165" display="http://www.ncbi.nlm.nih.gov/pubmed/" xr:uid="{4713C410-D488-B145-BED9-17527A78B27E}"/>
    <hyperlink ref="I1651" r:id="rId5166" display="http://www.ncbi.nlm.nih.gov/pubmed/15605413" xr:uid="{EA3CE2BE-7653-8841-B1AA-E79088A6B0CE}"/>
    <hyperlink ref="I1650" r:id="rId5167" display="http://www.ncbi.nlm.nih.gov/pubmed/15776430" xr:uid="{111F70BF-1EF0-6749-B278-8B6F37051868}"/>
    <hyperlink ref="I1606" r:id="rId5168" display="http://www.ncbi.nlm.nih.gov/pubmed/22963398" xr:uid="{B5D825BB-5606-B841-AA87-28BE8D05289C}"/>
    <hyperlink ref="I1609" r:id="rId5169" display="http://www.ncbi.nlm.nih.gov/pubmed/16463005" xr:uid="{230CD366-0F49-AB48-B594-1C12931F882A}"/>
    <hyperlink ref="I1610" r:id="rId5170" display="http://www.ncbi.nlm.nih.gov/pubmed/15605413" xr:uid="{3BB47C59-38F1-DE43-B6B3-131BA1BD7439}"/>
    <hyperlink ref="I1624" r:id="rId5171" display="http://www.ncbi.nlm.nih.gov/pubmed/" xr:uid="{4B752C3F-AAFA-B542-B970-4DE04C3C69C5}"/>
    <hyperlink ref="I1611" r:id="rId5172" display="http://www.ncbi.nlm.nih.gov/pubmed/" xr:uid="{C5D6FADB-BF0B-0042-9E0A-096418CFB6B0}"/>
    <hyperlink ref="I1616" r:id="rId5173" display="http://www.ncbi.nlm.nih.gov/pubmed/" xr:uid="{D883047C-4EE2-0D45-92EE-3ACDC6D1553E}"/>
    <hyperlink ref="I1634" r:id="rId5174" display="http://www.ncbi.nlm.nih.gov/pubmed/14769601" xr:uid="{502D33B8-7148-814C-B4EF-57F33DE805B1}"/>
    <hyperlink ref="I1635" r:id="rId5175" display="http://www.ncbi.nlm.nih.gov/pubmed/14769601" xr:uid="{3B996699-CF08-4D4C-A4DA-5FA7E3268C88}"/>
    <hyperlink ref="I1620" r:id="rId5176" display="http://www.ncbi.nlm.nih.gov/pubmed/12541220" xr:uid="{3D88F23A-F2D0-464F-9AD7-E8C5B160217D}"/>
    <hyperlink ref="I1621" r:id="rId5177" display="http://www.ncbi.nlm.nih.gov/pubmed/12541220" xr:uid="{F20F176D-F1BC-9340-B81E-3CDC3A49E74B}"/>
    <hyperlink ref="I1619" r:id="rId5178" display="http://www.ncbi.nlm.nih.gov/pubmed/12541220" xr:uid="{AF246BB3-E930-B642-B157-E2F8797FB075}"/>
    <hyperlink ref="I1636" r:id="rId5179" display="http://www.ncbi.nlm.nih.gov/pubmed/12955724" xr:uid="{DAA4F73E-5C1F-A342-AD1E-2B89165CBD72}"/>
    <hyperlink ref="I1632" r:id="rId5180" display="http://www.ncbi.nlm.nih.gov/pubmed/15166261" xr:uid="{15928DF4-71F4-6D41-BE51-F374F0AFB5D3}"/>
    <hyperlink ref="I1607" r:id="rId5181" display="http://www.ncbi.nlm.nih.gov/pubmed/9497263" xr:uid="{B86B082F-BE28-B541-91F9-3C5CED26A20A}"/>
    <hyperlink ref="I1638" r:id="rId5182" display="http://www.ncbi.nlm.nih.gov/pubmed/8605116" xr:uid="{B9FF3DD4-AABE-7B43-B16E-6341B055D379}"/>
    <hyperlink ref="I1603" r:id="rId5183" display="http://www.ncbi.nlm.nih.gov/pubmed/17960112" xr:uid="{86EC7928-CED0-D24A-B117-B78A95FAC14F}"/>
    <hyperlink ref="I1604" r:id="rId5184" display="http://www.ncbi.nlm.nih.gov/pubmed/8651278" xr:uid="{DFFF7DC4-4293-2745-9DCD-B1BB35186CF4}"/>
    <hyperlink ref="I1599" r:id="rId5185" display="http://www.ncbi.nlm.nih.gov/pubmed/22219649" xr:uid="{AF053C8F-A600-3C4D-8254-701B32FFF3B2}"/>
    <hyperlink ref="I1573" r:id="rId5186" display="http://rb1-lovd.d-lohmann.de/variants.php?action=search_all&amp;limit=1000&amp;order=Variant%2FDNA%2CASC&amp;page=3" xr:uid="{86A112A8-B8DC-EF47-AEB7-68210C06139E}"/>
    <hyperlink ref="I1564" r:id="rId5187" display="http://rb1-lovd.d-lohmann.de/variants.php?action=search_all&amp;limit=1000&amp;order=Variant%2FDNA%2CASC&amp;page=3" xr:uid="{DB8C5649-8060-454C-881C-F366A91B6546}"/>
    <hyperlink ref="I1566" r:id="rId5188" display="http://rb1-lovd.d-lohmann.de/variants.php?action=search_all&amp;limit=1000&amp;order=Variant%2FDNA%2CASC&amp;page=3" xr:uid="{124513B8-25CA-244E-9EDD-66F34F5680DD}"/>
    <hyperlink ref="I1560" r:id="rId5189" display="http://www.ncbi.nlm.nih.gov/pubmed/17960112" xr:uid="{F65256EB-0E27-8548-8368-B23D61893B36}"/>
    <hyperlink ref="I1557" r:id="rId5190" display="http://www.ncbi.nlm.nih.gov/pubmed/17960112" xr:uid="{0B17552D-987E-C845-8536-BDA972F6BD90}"/>
    <hyperlink ref="I1591" r:id="rId5191" display="http://www.ncbi.nlm.nih.gov/pubmed/" xr:uid="{93BB6246-42AD-8144-BBCB-0D77B3AE4328}"/>
    <hyperlink ref="I1567" r:id="rId5192" display="http://www.ncbi.nlm.nih.gov/pubmed/" xr:uid="{19CE6BE2-27E1-814C-9BF4-C74F32744ADC}"/>
    <hyperlink ref="I1575" r:id="rId5193" display="http://www.ncbi.nlm.nih.gov/pubmed/" xr:uid="{10D336BA-78FF-2B44-BBA3-982ADD9F267C}"/>
    <hyperlink ref="I1572" r:id="rId5194" display="http://www.ncbi.nlm.nih.gov/pubmed/" xr:uid="{51AF916E-24AD-0C44-8379-07B8246D27B1}"/>
    <hyperlink ref="I1563" r:id="rId5195" display="http://www.ncbi.nlm.nih.gov/pubmed/" xr:uid="{A63705E3-2CBE-624C-87FC-56D183384B1F}"/>
    <hyperlink ref="I1598" r:id="rId5196" display="http://www.ncbi.nlm.nih.gov/pubmed/11317357" xr:uid="{9AC18F61-C322-364C-BA70-9AC018C24673}"/>
    <hyperlink ref="I1586" r:id="rId5197" display="http://www.ncbi.nlm.nih.gov/pubmed/12541220" xr:uid="{8C3F9667-352A-2A40-A7BF-0BECAB1DBC28}"/>
    <hyperlink ref="I1592" r:id="rId5198" display="http://www.ncbi.nlm.nih.gov/pubmed/12541220" xr:uid="{93A2754A-44CC-884F-B17C-DE30D536ED8B}"/>
    <hyperlink ref="I1600" r:id="rId5199" display="http://www.ncbi.nlm.nih.gov/pubmed/12955724" xr:uid="{A9841C37-9D3A-8244-931F-D7658B92A729}"/>
    <hyperlink ref="I1595" r:id="rId5200" display="http://www.ncbi.nlm.nih.gov/pubmed/15166261" xr:uid="{4F0136A1-36D8-C241-BBD2-17E222B34557}"/>
    <hyperlink ref="I1596" r:id="rId5201" display="http://www.ncbi.nlm.nih.gov/pubmed/15166261" xr:uid="{5E8B2A93-A53A-444A-9CCC-4817A0FAE594}"/>
    <hyperlink ref="I1580" r:id="rId5202" display="http://www.ncbi.nlm.nih.gov/pubmed/10671068" xr:uid="{17531554-0F60-ED46-8CE4-727819E6BFB8}"/>
    <hyperlink ref="I1579" r:id="rId5203" display="http://www.ncbi.nlm.nih.gov/pubmed/10671068" xr:uid="{B73C7A35-FDCC-E541-B5A2-346F5A292C04}"/>
    <hyperlink ref="I1576" r:id="rId5204" display="http://www.ncbi.nlm.nih.gov/pubmed/8651278" xr:uid="{06729653-3574-9942-AA72-E61B05519EAA}"/>
    <hyperlink ref="I1543" r:id="rId5205" display="http://rb1-lovd.d-lohmann.de/variants.php?action=search_all&amp;limit=1000&amp;order=Variant%2FDNA%2CASC&amp;page=3" xr:uid="{EFAC6622-54A2-8440-8AE8-F872220EA617}"/>
    <hyperlink ref="I1534" r:id="rId5206" display="http://www.ncbi.nlm.nih.gov/pubmed/" xr:uid="{09354A5D-90C4-794F-ABB1-8F5C00AECAB4}"/>
    <hyperlink ref="I1533" r:id="rId5207" display="http://www.ncbi.nlm.nih.gov/pubmed/12541220" xr:uid="{ECD17891-FC7F-504F-90E5-0BF8E7179D17}"/>
    <hyperlink ref="I1525" r:id="rId5208" display="http://www.ncbi.nlm.nih.gov/pubmed/12541220" xr:uid="{749EB428-F4D2-F84B-A331-B23633ADB6C0}"/>
    <hyperlink ref="I1505" r:id="rId5209" display="http://www.ncbi.nlm.nih.gov/pubmed/8651278" xr:uid="{FD4B0B37-717F-5340-BCE1-5E8989867370}"/>
    <hyperlink ref="I1500" r:id="rId5210" display="http://www.ncbi.nlm.nih.gov/pubmed/12541220" xr:uid="{AFEE8BF8-FD5E-3B43-A22E-6F17B2DC1366}"/>
    <hyperlink ref="I1487" r:id="rId5211" display="http://www.ncbi.nlm.nih.gov/pubmed/8651278" xr:uid="{121252EE-0C75-BE47-9C0B-49CB1574CEAB}"/>
    <hyperlink ref="I1482" r:id="rId5212" display="http://www.ncbi.nlm.nih.gov/pubmed/" xr:uid="{6CE2680F-CC98-8947-82F7-4300110EACFD}"/>
    <hyperlink ref="I1472" r:id="rId5213" display="http://www.ncbi.nlm.nih.gov/pubmed/22963398" xr:uid="{D80D747A-9EA4-E64F-9C34-79F6DE661E7A}"/>
    <hyperlink ref="I1473" r:id="rId5214" display="http://www.ncbi.nlm.nih.gov/pubmed/" xr:uid="{C58C9E78-D92E-EA45-8BD2-D0377CB7A552}"/>
    <hyperlink ref="I1471" r:id="rId5215" display="http://www.ncbi.nlm.nih.gov/pubmed/12955724" xr:uid="{510D95B9-416A-CE4B-91A0-DFB8CF1F0D3D}"/>
    <hyperlink ref="I1458" r:id="rId5216" display="http://www.ncbi.nlm.nih.gov/pubmed/16972022" xr:uid="{A8F799D0-82EB-D043-B554-919954A8C9AB}"/>
    <hyperlink ref="I1441" r:id="rId5217" display="http://www.ncbi.nlm.nih.gov/pubmed/11317357" xr:uid="{895DBB91-A68E-0444-89F7-7EA2F67F5110}"/>
    <hyperlink ref="I1440" r:id="rId5218" display="http://www.ncbi.nlm.nih.gov/pubmed/8651278" xr:uid="{9B86B88C-9B2C-A540-A4F8-3888DCFD061C}"/>
    <hyperlink ref="I1439" r:id="rId5219" display="http://www.ncbi.nlm.nih.gov/pubmed/7881418" xr:uid="{C18553FA-E49E-EA4F-89B9-B54EB54E7244}"/>
    <hyperlink ref="I1421" r:id="rId5220" display="http://www.ncbi.nlm.nih.gov/pubmed/" xr:uid="{88643D02-B72B-2343-AD00-7DD25DD56664}"/>
    <hyperlink ref="I1422" r:id="rId5221" display="http://www.ncbi.nlm.nih.gov/pubmed/1577465" xr:uid="{7DE41F1B-A541-1648-8A08-A37C12E97C3D}"/>
    <hyperlink ref="I1423" r:id="rId5222" display="http://www.ncbi.nlm.nih.gov/pubmed/" xr:uid="{7A380AE2-C4CA-8342-BCB5-B12881470786}"/>
    <hyperlink ref="I1414" r:id="rId5223" display="http://www.ncbi.nlm.nih.gov/pubmed/" xr:uid="{8A52F13C-5747-7644-B8EF-E8A1C50D31A8}"/>
    <hyperlink ref="I1413" r:id="rId5224" display="http://www.ncbi.nlm.nih.gov/pubmed/17096365" xr:uid="{5F18605A-F8EA-144F-9217-B35F83628677}"/>
    <hyperlink ref="I1410" r:id="rId5225" display="http://www.ncbi.nlm.nih.gov/pubmed/17096365" xr:uid="{FF97FEC7-C97A-4649-8B54-A20FFA6BEA89}"/>
    <hyperlink ref="I1408" r:id="rId5226" display="http://www.ncbi.nlm.nih.gov/pubmed/" xr:uid="{FBAE4CF8-4233-554B-8948-031066FF4A65}"/>
    <hyperlink ref="I1407" r:id="rId5227" display="http://www.ncbi.nlm.nih.gov/pubmed/9497263" xr:uid="{AC7E48C5-4281-2943-85B7-A516AEF4B6F2}"/>
    <hyperlink ref="I1399" r:id="rId5228" display="http://www.ncbi.nlm.nih.gov/pubmed/18181215" xr:uid="{5550A758-818C-E64E-BFBE-25903390F046}"/>
    <hyperlink ref="I1394" r:id="rId5229" display="http://www.ncbi.nlm.nih.gov/pubmed/" xr:uid="{2CD3284C-5A3D-C14B-A72F-0499D02B710A}"/>
    <hyperlink ref="I1383" r:id="rId5230" display="http://www.ncbi.nlm.nih.gov/pubmed/" xr:uid="{DD8E477F-ADFE-7248-9D83-B0F4798C71BF}"/>
    <hyperlink ref="I1347" r:id="rId5231" display="http://rb1-lovd.d-lohmann.de/variants.php?action=search_all&amp;limit=1000&amp;order=Variant%2FDNA%2CASC&amp;page=2" xr:uid="{80064607-FC93-3C4B-BEB5-50FA88F30A2E}"/>
    <hyperlink ref="I1376" r:id="rId5232" display="http://rb1-lovd.d-lohmann.de/variants.php?action=search_all&amp;limit=1000&amp;order=Variant%2FDNA%2CASC&amp;page=2" xr:uid="{FE256394-E442-D54A-9CB4-045743F21EF0}"/>
    <hyperlink ref="I1341" r:id="rId5233" display="http://www.ncbi.nlm.nih.gov/pubmed/17960112" xr:uid="{9CBA30E0-FBF2-5B43-BFA3-0C3B48DE7227}"/>
    <hyperlink ref="I1355" r:id="rId5234" display="http://www.ncbi.nlm.nih.gov/pubmed/17096365" xr:uid="{D6E7E51D-D218-F141-BE36-A143AA158A53}"/>
    <hyperlink ref="I1356" r:id="rId5235" display="http://www.ncbi.nlm.nih.gov/pubmed/17096365" xr:uid="{D225A9FF-2C64-BB4B-8182-9A2B6A2ECF23}"/>
    <hyperlink ref="I1370" r:id="rId5236" display="http://www.ncbi.nlm.nih.gov/pubmed/" xr:uid="{4D39B0AE-40C0-DF48-8977-D0408DCF5DD7}"/>
    <hyperlink ref="I1362" r:id="rId5237" display="http://www.ncbi.nlm.nih.gov/pubmed/" xr:uid="{054F83F2-A310-FB4B-9482-5626183DA75D}"/>
    <hyperlink ref="I1348" r:id="rId5238" display="http://www.ncbi.nlm.nih.gov/pubmed/" xr:uid="{4368D66D-1B66-9B45-B1EC-8A8285FDC0FA}"/>
    <hyperlink ref="I1346" r:id="rId5239" display="http://www.ncbi.nlm.nih.gov/pubmed/" xr:uid="{21DD5663-B18E-C14F-A8B9-6AA35EF32945}"/>
    <hyperlink ref="I1352" r:id="rId5240" display="http://www.ncbi.nlm.nih.gov/pubmed/" xr:uid="{6B5539D1-05B0-4B49-8093-A60DCDDD688B}"/>
    <hyperlink ref="I1366" r:id="rId5241" display="http://www.ncbi.nlm.nih.gov/pubmed/12541220" xr:uid="{06AE86FD-32B8-9B4B-BB74-BC928F67FA83}"/>
    <hyperlink ref="I1365" r:id="rId5242" display="http://www.ncbi.nlm.nih.gov/pubmed/12541220" xr:uid="{C8E2A40D-C469-6146-9009-5F91377E360F}"/>
    <hyperlink ref="I1360" r:id="rId5243" display="http://www.ncbi.nlm.nih.gov/pubmed/12541220" xr:uid="{EC8D0CA0-F4CB-8249-BEAB-78B24F1E9F74}"/>
    <hyperlink ref="I1363" r:id="rId5244" display="http://www.ncbi.nlm.nih.gov/pubmed/12541220" xr:uid="{96438751-0F81-664B-AE63-77535FB99556}"/>
    <hyperlink ref="I1379" r:id="rId5245" display="http://www.ncbi.nlm.nih.gov/pubmed/12955724" xr:uid="{D75B7265-9ED0-534E-903C-512E146040E4}"/>
    <hyperlink ref="I1375" r:id="rId5246" display="http://www.ncbi.nlm.nih.gov/pubmed/8651278" xr:uid="{B41E93BF-CF02-164A-8275-49F8FFD02029}"/>
    <hyperlink ref="I1374" r:id="rId5247" display="http://www.ncbi.nlm.nih.gov/pubmed/8651278" xr:uid="{FF2A33CA-9862-E645-BE1D-01963743A5E8}"/>
    <hyperlink ref="I1373" r:id="rId5248" display="http://www.ncbi.nlm.nih.gov/pubmed/8651278" xr:uid="{9E15018A-7268-2F47-983F-85EC5052369A}"/>
    <hyperlink ref="I1378" r:id="rId5249" display="http://www.ncbi.nlm.nih.gov/pubmed/7795591" xr:uid="{38E0C688-68D0-3A44-ABAC-B748C8DACA1F}"/>
    <hyperlink ref="I1324" r:id="rId5250" display="http://www.ncbi.nlm.nih.gov/pubmed/16972022" xr:uid="{F67693E2-9769-2E47-9C59-9F3D1F0D23E5}"/>
    <hyperlink ref="I1323" r:id="rId5251" display="http://www.ncbi.nlm.nih.gov/pubmed/16972022" xr:uid="{DF3630C6-C258-2B45-B21E-401FABFB6358}"/>
    <hyperlink ref="I1322" r:id="rId5252" display="http://www.ncbi.nlm.nih.gov/pubmed/16972022" xr:uid="{CF3BD18E-B493-8B45-AE21-4D213290381D}"/>
    <hyperlink ref="I1321" r:id="rId5253" display="http://www.ncbi.nlm.nih.gov/pubmed/16972022" xr:uid="{120F861D-ED5C-514C-B0AF-B525430304E8}"/>
    <hyperlink ref="I1313" r:id="rId5254" display="http://www.ncbi.nlm.nih.gov/pubmed/" xr:uid="{C006659F-FAEA-9E42-9546-1D0AE64A1691}"/>
    <hyperlink ref="I1316" r:id="rId5255" display="http://www.ncbi.nlm.nih.gov/pubmed/11317357" xr:uid="{1AEA26EA-BB7C-F34C-8325-2B6636C01D06}"/>
    <hyperlink ref="I1315" r:id="rId5256" display="http://www.ncbi.nlm.nih.gov/pubmed/11317357" xr:uid="{DBB898C5-C0C7-6F4C-9C00-5FBFD54FFC93}"/>
    <hyperlink ref="I1314" r:id="rId5257" display="http://www.ncbi.nlm.nih.gov/pubmed/10671068" xr:uid="{C3549B50-A49B-7742-93AF-36EE295D735F}"/>
    <hyperlink ref="I1310" r:id="rId5258" display="http://www.ncbi.nlm.nih.gov/pubmed/12187430" xr:uid="{4F52C751-C081-384B-B5E4-C9E84A348C81}"/>
    <hyperlink ref="I1311" r:id="rId5259" display="http://www.ncbi.nlm.nih.gov/pubmed/12955724" xr:uid="{3B7FDA25-957F-6840-90C8-739012611ECC}"/>
    <hyperlink ref="I1309" r:id="rId5260" display="http://www.ncbi.nlm.nih.gov/pubmed/14769601" xr:uid="{26DD3DFE-0302-3141-BEAE-9EB8E4B83C8F}"/>
    <hyperlink ref="I1308" r:id="rId5261" display="http://www.ncbi.nlm.nih.gov/pubmed/12402348" xr:uid="{2B561D5C-C833-6945-8D33-8AF4B268EBD5}"/>
    <hyperlink ref="I1307" r:id="rId5262" display="http://www.ncbi.nlm.nih.gov/pubmed/12541220" xr:uid="{0BAADAF5-4DC0-4F4B-A8F9-F1FAA63D8479}"/>
    <hyperlink ref="I1304" r:id="rId5263" display="http://www.ncbi.nlm.nih.gov/pubmed/17096365" xr:uid="{8B87ECCA-BBE0-3642-B69B-3FF128DBEB76}"/>
    <hyperlink ref="I1303" r:id="rId5264" display="http://www.ncbi.nlm.nih.gov/pubmed/10671068" xr:uid="{BF9378E7-7429-3441-9417-D4CD0B124216}"/>
    <hyperlink ref="I1292" r:id="rId5265" display="http://www.ncbi.nlm.nih.gov/pubmed/22219649" xr:uid="{A8485B84-4F75-084E-B1E1-6B62F4BB8E04}"/>
    <hyperlink ref="I1254" r:id="rId5266" display="http://rb1-lovd.d-lohmann.de/variants.php?action=search_all&amp;limit=1000&amp;order=Variant%2FDNA%2CASC&amp;page=2" xr:uid="{E2865D78-288D-8748-977F-0532B115968E}"/>
    <hyperlink ref="I1253" r:id="rId5267" display="http://www.ncbi.nlm.nih.gov/pubmed/17960112" xr:uid="{F115D09C-5DB3-894F-8CD0-52BBEF0C80D1}"/>
    <hyperlink ref="I1266" r:id="rId5268" display="http://www.ncbi.nlm.nih.gov/pubmed/17096365" xr:uid="{662CCC0F-178E-AE4B-A46F-BB68B5AE984C}"/>
    <hyperlink ref="I1265" r:id="rId5269" display="http://www.ncbi.nlm.nih.gov/pubmed/17096365" xr:uid="{46693D94-85E8-1A4D-AE66-8E9E07C593C6}"/>
    <hyperlink ref="I1252" r:id="rId5270" display="http://www.ncbi.nlm.nih.gov/pubmed/15605413" xr:uid="{6E1D73D2-995B-B643-8481-A2F33512230D}"/>
    <hyperlink ref="I1261" r:id="rId5271" display="http://www.ncbi.nlm.nih.gov/pubmed/" xr:uid="{178F9D49-9680-5E40-85FD-3CEB5505AF7F}"/>
    <hyperlink ref="I1262" r:id="rId5272" display="http://www.ncbi.nlm.nih.gov/pubmed/" xr:uid="{B5A81E35-AB07-844E-AB17-F1D09984E118}"/>
    <hyperlink ref="I1263" r:id="rId5273" display="http://www.ncbi.nlm.nih.gov/pubmed/" xr:uid="{2433E3F4-BE69-F04C-9EF2-7F0A45BA3B48}"/>
    <hyperlink ref="I1257" r:id="rId5274" display="http://www.ncbi.nlm.nih.gov/pubmed/" xr:uid="{93DE0E74-B9BE-C149-9ED7-4BD1931596EB}"/>
    <hyperlink ref="I1291" r:id="rId5275" display="http://www.ncbi.nlm.nih.gov/pubmed/14769601" xr:uid="{B6919828-137A-CE4C-9766-226F4AC38079}"/>
    <hyperlink ref="I1288" r:id="rId5276" display="http://www.ncbi.nlm.nih.gov/pubmed/11317357" xr:uid="{F8495AD2-9571-324C-80D6-D119075A32DB}"/>
    <hyperlink ref="I1284" r:id="rId5277" display="http://www.ncbi.nlm.nih.gov/pubmed/12541220" xr:uid="{36C775F4-A99B-924B-BF56-5CBAA500579E}"/>
    <hyperlink ref="I1275" r:id="rId5278" display="http://www.ncbi.nlm.nih.gov/pubmed/12541220" xr:uid="{01B3F067-943D-454C-B986-AE556BF4558E}"/>
    <hyperlink ref="I1271" r:id="rId5279" display="http://www.ncbi.nlm.nih.gov/pubmed/12541220" xr:uid="{71E96E2C-349F-674A-A22D-363E0D5F5CC0}"/>
    <hyperlink ref="I1270" r:id="rId5280" display="http://www.ncbi.nlm.nih.gov/pubmed/12541220" xr:uid="{BCED00DD-25A0-4844-A503-C906CAFE0FCD}"/>
    <hyperlink ref="I1269" r:id="rId5281" display="http://www.ncbi.nlm.nih.gov/pubmed/12541220" xr:uid="{A7898071-7BA6-E042-ABB9-1C90EA75ADC4}"/>
    <hyperlink ref="I1264" r:id="rId5282" display="http://www.ncbi.nlm.nih.gov/pubmed/10671068" xr:uid="{B845799F-FBC2-D841-982D-4D3E5915C4A1}"/>
    <hyperlink ref="I1286" r:id="rId5283" display="http://www.ncbi.nlm.nih.gov/pubmed/8651278" xr:uid="{01A31471-FA69-9544-B504-C32385F465E8}"/>
    <hyperlink ref="I1255" r:id="rId5284" display="http://www.ncbi.nlm.nih.gov/pubmed/1352398" xr:uid="{853DA7F4-C4E1-E941-9DD1-A28419CC258C}"/>
    <hyperlink ref="I1241" r:id="rId5285" display="http://www.ncbi.nlm.nih.gov/pubmed/15605413" xr:uid="{78DA10DA-8D92-C145-964E-3CA04A2D9B0E}"/>
    <hyperlink ref="I1242" r:id="rId5286" display="http://www.ncbi.nlm.nih.gov/pubmed/12541220" xr:uid="{DEA565F0-1D96-0740-AF08-97FE72B8E189}"/>
    <hyperlink ref="I1237" r:id="rId5287" display="http://www.ncbi.nlm.nih.gov/pubmed/" xr:uid="{DA68A1F9-6832-F147-A101-7785C965652A}"/>
    <hyperlink ref="I1236" r:id="rId5288" display="http://www.ncbi.nlm.nih.gov/pubmed/12541220" xr:uid="{D0E3FB64-DC3B-204E-9491-D17766E0690F}"/>
    <hyperlink ref="I1238" r:id="rId5289" display="http://www.ncbi.nlm.nih.gov/pubmed/17096365" xr:uid="{C753792A-B623-3346-BCB4-10473158DB5E}"/>
    <hyperlink ref="I1165" r:id="rId5290" display="http://www.ncbi.nlm.nih.gov/pubmed/22963398" xr:uid="{41E64BB5-4B1F-0446-BC77-4878347A5C3E}"/>
    <hyperlink ref="I1172" r:id="rId5291" display="http://rb1-lovd.d-lohmann.de/variants.php?action=search_all&amp;limit=1000&amp;order=Variant%2FDNA%2CASC&amp;page=2" xr:uid="{BC975A5A-C74D-A747-BF15-E919CA9C2E0A}"/>
    <hyperlink ref="I1183" r:id="rId5292" display="http://rb1-lovd.d-lohmann.de/variants.php?action=search_all&amp;limit=1000&amp;order=Variant%2FDNA%2CASC&amp;page=2" xr:uid="{AE0C97A2-BCF9-FD4D-84E9-A7A1A396C7A1}"/>
    <hyperlink ref="I1215" r:id="rId5293" display="http://rb1-lovd.d-lohmann.de/variants.php?action=search_all&amp;limit=1000&amp;order=Variant%2FDNA%2CASC&amp;page=2" xr:uid="{5B500147-79D9-574A-82C0-EA613F038877}"/>
    <hyperlink ref="I1214" r:id="rId5294" display="http://rb1-lovd.d-lohmann.de/variants.php?action=search_all&amp;limit=1000&amp;order=Variant%2FDNA%2CASC&amp;page=2" xr:uid="{D34C2D0A-2304-E048-B0C4-0CAEE806BCED}"/>
    <hyperlink ref="I1225" r:id="rId5295" display="http://www.ncbi.nlm.nih.gov/pubmed/16972022" xr:uid="{C8A6E24B-F906-5043-8C12-3F9FC36784C1}"/>
    <hyperlink ref="I1166" r:id="rId5296" display="http://www.ncbi.nlm.nih.gov/pubmed/17960112" xr:uid="{CC1FC82B-8793-6641-9ACA-E44AD50F5612}"/>
    <hyperlink ref="I1169" r:id="rId5297" display="http://www.ncbi.nlm.nih.gov/pubmed/15605413" xr:uid="{672CD992-B221-D543-A8B1-29418884704A}"/>
    <hyperlink ref="I1167" r:id="rId5298" display="http://www.ncbi.nlm.nih.gov/pubmed/15776430" xr:uid="{E28902DF-7DC5-0C4C-BAC5-EC0F064F6A14}"/>
    <hyperlink ref="I1207" r:id="rId5299" display="http://www.ncbi.nlm.nih.gov/pubmed/" xr:uid="{E7FB7B98-CF86-BD40-9E73-525A3924BABB}"/>
    <hyperlink ref="I1202" r:id="rId5300" display="http://www.ncbi.nlm.nih.gov/pubmed/" xr:uid="{513FB0D1-5303-C846-B72D-E3AAFA57D025}"/>
    <hyperlink ref="I1176" r:id="rId5301" display="http://www.ncbi.nlm.nih.gov/pubmed/" xr:uid="{47A6C724-198E-6147-803E-CA814A51D408}"/>
    <hyperlink ref="I1178" r:id="rId5302" display="http://www.ncbi.nlm.nih.gov/pubmed/" xr:uid="{5755DFBE-3585-9746-B12C-8811851FC07C}"/>
    <hyperlink ref="I1181" r:id="rId5303" display="http://www.ncbi.nlm.nih.gov/pubmed/" xr:uid="{187DF290-476A-6E47-BB11-6F3F0A22FC0C}"/>
    <hyperlink ref="I1173" r:id="rId5304" display="http://www.ncbi.nlm.nih.gov/pubmed/" xr:uid="{0955F0DD-55FC-9841-8062-4C8C4339CBE0}"/>
    <hyperlink ref="I1177" r:id="rId5305" display="http://www.ncbi.nlm.nih.gov/pubmed/" xr:uid="{65039EA5-DBB2-4747-8813-BDF023D49557}"/>
    <hyperlink ref="I1218" r:id="rId5306" display="http://www.ncbi.nlm.nih.gov/pubmed/14769601" xr:uid="{DB376E4C-03E1-AC4C-9FA8-681BEFA5C7C9}"/>
    <hyperlink ref="I1216" r:id="rId5307" display="http://www.ncbi.nlm.nih.gov/pubmed/11317357" xr:uid="{20723224-AD5B-1241-9E8B-6ACB2C50AFD9}"/>
    <hyperlink ref="I1221" r:id="rId5308" display="http://www.ncbi.nlm.nih.gov/pubmed/12402348" xr:uid="{A5682025-45AF-4142-8E6A-7519344CCBAE}"/>
    <hyperlink ref="I1198" r:id="rId5309" display="http://www.ncbi.nlm.nih.gov/pubmed/12541220" xr:uid="{0C88B013-685A-5F4A-9143-84350463CB2E}"/>
    <hyperlink ref="I1195" r:id="rId5310" display="http://www.ncbi.nlm.nih.gov/pubmed/12541220" xr:uid="{9B809D25-029E-8740-B1DA-9EC457D122DE}"/>
    <hyperlink ref="I1189" r:id="rId5311" display="http://www.ncbi.nlm.nih.gov/pubmed/12541220" xr:uid="{6165272A-080A-FE4F-A84C-99A10BCA5AEB}"/>
    <hyperlink ref="I1188" r:id="rId5312" display="http://www.ncbi.nlm.nih.gov/pubmed/12541220" xr:uid="{875060DA-3A0F-A44A-8312-F35B86824CE0}"/>
    <hyperlink ref="I1193" r:id="rId5313" display="http://www.ncbi.nlm.nih.gov/pubmed/12541220" xr:uid="{004B8FB4-2E28-B048-BC56-BF60456713B2}"/>
    <hyperlink ref="I1187" r:id="rId5314" display="http://www.ncbi.nlm.nih.gov/pubmed/12541220" xr:uid="{066E66E8-2A8C-3C49-A944-70998128FEB0}"/>
    <hyperlink ref="I1191" r:id="rId5315" display="http://www.ncbi.nlm.nih.gov/pubmed/12541220" xr:uid="{5F352AD2-5307-3D45-B021-DC1AF3A16E5E}"/>
    <hyperlink ref="I1223" r:id="rId5316" display="http://www.ncbi.nlm.nih.gov/pubmed/12955724" xr:uid="{37065001-4948-8E46-8594-548D7C35469D}"/>
    <hyperlink ref="I1222" r:id="rId5317" display="http://www.ncbi.nlm.nih.gov/pubmed/12955724" xr:uid="{36ECF28F-DC86-A24A-87F7-028DDE73389B}"/>
    <hyperlink ref="I1213" r:id="rId5318" display="http://www.ncbi.nlm.nih.gov/pubmed/15166261" xr:uid="{B86A6F0D-F773-8242-AD60-F205212599E5}"/>
    <hyperlink ref="I1220" r:id="rId5319" display="http://www.ncbi.nlm.nih.gov/pubmed/2594029" xr:uid="{D4AE91D6-32CC-3240-955D-DCDAB7E9B265}"/>
    <hyperlink ref="I1212" r:id="rId5320" display="http://www.ncbi.nlm.nih.gov/pubmed/8651278" xr:uid="{622284CA-5BC0-D941-9B9A-1151F64ED2AF}"/>
    <hyperlink ref="I1208" r:id="rId5321" display="http://www.ncbi.nlm.nih.gov/pubmed/8651278" xr:uid="{A511B8B2-F363-E64C-B1AA-9A2BF1015DBA}"/>
    <hyperlink ref="I1211" r:id="rId5322" display="http://www.ncbi.nlm.nih.gov/pubmed/8651278" xr:uid="{62866781-CB4A-7A43-AE36-11C079DC14F3}"/>
    <hyperlink ref="I1210" r:id="rId5323" display="http://www.ncbi.nlm.nih.gov/pubmed/8651278" xr:uid="{D06D195A-B74D-744D-8A66-F7D103D78EAE}"/>
    <hyperlink ref="I1209" r:id="rId5324" display="http://www.ncbi.nlm.nih.gov/pubmed/8651278" xr:uid="{9CB2C6CA-F2FB-634F-9D60-57FA3C75EBDA}"/>
    <hyperlink ref="I1160" r:id="rId5325" display="http://www.ncbi.nlm.nih.gov/pubmed/12541220" xr:uid="{687CCE80-CCCF-DE44-82B2-E8E85DEE9105}"/>
    <hyperlink ref="I1159" r:id="rId5326" display="http://rb1-lovd.d-lohmann.de/variants.php?action=search_all&amp;limit=1000&amp;order=Variant%2FDNA%2CASC&amp;page=2" xr:uid="{32C38835-D5B5-904A-9790-532EC2D93B35}"/>
    <hyperlink ref="I1154" r:id="rId5327" display="http://www.ncbi.nlm.nih.gov/pubmed/14516425" xr:uid="{72C05584-0F4C-9E4B-ACC6-EACCAD750D99}"/>
    <hyperlink ref="I1155" r:id="rId5328" display="http://www.ncbi.nlm.nih.gov/pubmed/10671068" xr:uid="{621902FF-AA67-DB49-BC04-C79F6BF82D23}"/>
    <hyperlink ref="I1149" r:id="rId5329" display="http://rb1-lovd.d-lohmann.de/variants.php?action=search_all&amp;limit=1000&amp;order=Variant%2FDNA%2CASC&amp;page=2" xr:uid="{0620CFAE-21DE-F643-A4CE-F8891CF4D5AC}"/>
    <hyperlink ref="I1148" r:id="rId5330" display="http://www.ncbi.nlm.nih.gov/pubmed/15605413" xr:uid="{DE744282-3194-F247-9E23-70DC0CC033A6}"/>
    <hyperlink ref="I1151" r:id="rId5331" display="http://www.ncbi.nlm.nih.gov/pubmed/12402348" xr:uid="{656C4DAD-9F04-1F49-A89E-99F9FDE2617A}"/>
    <hyperlink ref="I1150" r:id="rId5332" display="http://www.ncbi.nlm.nih.gov/pubmed/8651278" xr:uid="{C94BC073-2DDF-7C48-9C66-2E04EBDB5729}"/>
    <hyperlink ref="I1146" r:id="rId5333" display="http://www.ncbi.nlm.nih.gov/pubmed/18181215" xr:uid="{D56927FD-F8BF-3E4F-8A29-C956FB829A84}"/>
    <hyperlink ref="I1147" r:id="rId5334" display="http://www.ncbi.nlm.nih.gov/pubmed/" xr:uid="{DB28327B-B755-754C-AAF1-7A3A290EC6A4}"/>
    <hyperlink ref="I1144" r:id="rId5335" display="http://www.ncbi.nlm.nih.gov/pubmed/10882758" xr:uid="{4F06EFBB-1474-CD40-89B4-32B95B2A70F5}"/>
    <hyperlink ref="I1143" r:id="rId5336" display="http://www.ncbi.nlm.nih.gov/pubmed/9311732" xr:uid="{87E77A12-07DD-444D-86B5-3BBA41405E9D}"/>
    <hyperlink ref="I1141" r:id="rId5337" display="http://www.ncbi.nlm.nih.gov/pubmed/10882758" xr:uid="{5361AA2D-2BD0-DD41-9AC6-495C55A23AA7}"/>
    <hyperlink ref="I1139" r:id="rId5338" display="http://www.ncbi.nlm.nih.gov/pubmed/12541220" xr:uid="{1B1DFAC0-7C28-DB44-BA50-DCED28E0FFC1}"/>
    <hyperlink ref="I1135" r:id="rId5339" display="http://www.ncbi.nlm.nih.gov/pubmed/" xr:uid="{8B79B88A-66B5-B945-A0D3-BE95722368FC}"/>
    <hyperlink ref="I1136" r:id="rId5340" display="http://www.ncbi.nlm.nih.gov/pubmed/12541220" xr:uid="{D1EE4CD6-902E-7544-A7C0-68D648BD3897}"/>
    <hyperlink ref="I1083" r:id="rId5341" display="http://www.ncbi.nlm.nih.gov/pubmed/12187430" xr:uid="{CBC18248-0175-FE48-B702-60F57CFF8E42}"/>
    <hyperlink ref="I1090" r:id="rId5342" display="http://www.ncbi.nlm.nih.gov/pubmed/18181215" xr:uid="{32892254-469F-584B-B300-DE7DE8DC18FC}"/>
    <hyperlink ref="I1044" r:id="rId5343" display="http://www.ncbi.nlm.nih.gov/pubmed/17960112" xr:uid="{0AFA35D1-D8A8-B44A-B624-035D5F243FD4}"/>
    <hyperlink ref="I1043" r:id="rId5344" display="http://www.ncbi.nlm.nih.gov/pubmed/17960112" xr:uid="{28082B96-AC3C-2C44-ACC1-74248FA89089}"/>
    <hyperlink ref="I1067" r:id="rId5345" display="http://www.ncbi.nlm.nih.gov/pubmed/17096365" xr:uid="{A2FF72F5-5E02-BC4C-B972-FF38E97C7155}"/>
    <hyperlink ref="I1068" r:id="rId5346" display="http://www.ncbi.nlm.nih.gov/pubmed/17096365" xr:uid="{DB611995-268A-5D4B-85E9-AB6E0B3F99A2}"/>
    <hyperlink ref="I1084" r:id="rId5347" display="http://www.ncbi.nlm.nih.gov/pubmed/16682285" xr:uid="{C802D578-64E5-9A41-A7B8-0DAB31BDF860}"/>
    <hyperlink ref="I1047" r:id="rId5348" display="http://www.ncbi.nlm.nih.gov/pubmed/16463005" xr:uid="{AE7B0663-06A3-F442-A893-B62227382CEA}"/>
    <hyperlink ref="I1046" r:id="rId5349" display="http://www.ncbi.nlm.nih.gov/pubmed/15605413" xr:uid="{4589B1B6-3D8E-E84C-ABCE-260DB60B4735}"/>
    <hyperlink ref="I1045" r:id="rId5350" display="http://www.ncbi.nlm.nih.gov/pubmed/15605413" xr:uid="{35258566-94B9-8D42-B5C4-D48E9DBB589C}"/>
    <hyperlink ref="I1048" r:id="rId5351" display="http://www.ncbi.nlm.nih.gov/pubmed/15776430" xr:uid="{529C1DDC-B979-D94D-A904-22010EAB84C8}"/>
    <hyperlink ref="I1081" r:id="rId5352" display="http://www.ncbi.nlm.nih.gov/pubmed/" xr:uid="{5CBBF0B5-5912-B341-B47D-81A63A217FDD}"/>
    <hyperlink ref="I1078" r:id="rId5353" display="http://www.ncbi.nlm.nih.gov/pubmed/" xr:uid="{5DB2A542-3C01-3146-9046-78404113BF69}"/>
    <hyperlink ref="I1075" r:id="rId5354" display="http://www.ncbi.nlm.nih.gov/pubmed/" xr:uid="{0217A92B-94BD-2D43-ABC3-6C2CDF51BBEC}"/>
    <hyperlink ref="I1079" r:id="rId5355" display="http://www.ncbi.nlm.nih.gov/pubmed/" xr:uid="{A4B6BEA9-4E19-1549-B92D-C129914BD7CE}"/>
    <hyperlink ref="I1074" r:id="rId5356" display="http://www.ncbi.nlm.nih.gov/pubmed/" xr:uid="{55D4DF64-2301-7F4D-9DC5-532911414D8F}"/>
    <hyperlink ref="I1064" r:id="rId5357" display="http://www.ncbi.nlm.nih.gov/pubmed/" xr:uid="{2B6B8651-5CF7-1540-BFC1-E264BB6B39E2}"/>
    <hyperlink ref="I1057" r:id="rId5358" display="http://www.ncbi.nlm.nih.gov/pubmed/" xr:uid="{F37206A6-ED3A-9741-BAA1-2633E9F42999}"/>
    <hyperlink ref="I1061" r:id="rId5359" display="http://www.ncbi.nlm.nih.gov/pubmed/" xr:uid="{5D482775-41D5-A84D-977D-C494F1637961}"/>
    <hyperlink ref="I1058" r:id="rId5360" display="http://www.ncbi.nlm.nih.gov/pubmed/" xr:uid="{A3B7FB10-3E27-224D-942A-555F6AE2FE25}"/>
    <hyperlink ref="I1052" r:id="rId5361" display="http://www.ncbi.nlm.nih.gov/pubmed/" xr:uid="{6C7DA968-3B65-314C-8B03-0A6414FAAEA7}"/>
    <hyperlink ref="I1054" r:id="rId5362" display="http://www.ncbi.nlm.nih.gov/pubmed/" xr:uid="{9B5F88C4-F35C-1C42-93D1-F3D813C11D7C}"/>
    <hyperlink ref="I1059" r:id="rId5363" display="http://www.ncbi.nlm.nih.gov/pubmed/" xr:uid="{FFC73586-73DB-CB42-9E56-4654A43014FE}"/>
    <hyperlink ref="I1053" r:id="rId5364" display="http://www.ncbi.nlm.nih.gov/pubmed/" xr:uid="{0AEE4F12-1E6F-A747-BA66-ACE3A9316B10}"/>
    <hyperlink ref="I1051" r:id="rId5365" display="http://www.ncbi.nlm.nih.gov/pubmed/" xr:uid="{0DCAEBCF-8761-CA49-B982-0E440D0FBD8A}"/>
    <hyperlink ref="I1077" r:id="rId5366" display="http://www.ncbi.nlm.nih.gov/pubmed/12541220" xr:uid="{D8AFBD85-08DC-BD47-892D-5E6EF8AAB858}"/>
    <hyperlink ref="I1071" r:id="rId5367" display="http://www.ncbi.nlm.nih.gov/pubmed/12541220" xr:uid="{781E4441-1638-3148-ACF2-A5EF5B156011}"/>
    <hyperlink ref="I1069" r:id="rId5368" display="http://www.ncbi.nlm.nih.gov/pubmed/12541220" xr:uid="{0159EA38-8519-A84C-89B0-E149296F391B}"/>
    <hyperlink ref="I1070" r:id="rId5369" display="http://www.ncbi.nlm.nih.gov/pubmed/12541220" xr:uid="{15D69901-D916-9E4D-84A7-44E687CEA025}"/>
    <hyperlink ref="I1073" r:id="rId5370" display="http://www.ncbi.nlm.nih.gov/pubmed/12541220" xr:uid="{DFD8ADB5-4DB1-094A-BA0A-A28F234EC114}"/>
    <hyperlink ref="I1086" r:id="rId5371" display="http://www.ncbi.nlm.nih.gov/pubmed/12955724" xr:uid="{A894D80B-3E9C-074B-9A41-11C7E083475A}"/>
    <hyperlink ref="I1085" r:id="rId5372" display="http://www.ncbi.nlm.nih.gov/pubmed/12955724" xr:uid="{D8F70D4E-8EC8-714B-B420-7BA788E16CDC}"/>
    <hyperlink ref="I1066" r:id="rId5373" display="http://www.ncbi.nlm.nih.gov/pubmed/10671068" xr:uid="{0831BE42-099E-E040-B9FB-132CF5A239F8}"/>
    <hyperlink ref="I1027" r:id="rId5374" display="http://www.ncbi.nlm.nih.gov/pubmed/14769601" xr:uid="{60B06CF8-C765-1A4B-B789-5F0471515DD1}"/>
    <hyperlink ref="I1010" r:id="rId5375" display="http://www.ncbi.nlm.nih.gov/pubmed/17096365" xr:uid="{EC27BFA8-B171-A441-A7D8-EFDAA7B5DFDC}"/>
    <hyperlink ref="I1000" r:id="rId5376" display="http://www.ncbi.nlm.nih.gov/pubmed/8178820" xr:uid="{C150AC71-F081-5D4E-9C44-116C72298461}"/>
    <hyperlink ref="I996" r:id="rId5377" display="http://www.ncbi.nlm.nih.gov/pubmed/15605413" xr:uid="{572EDAEF-FC7A-1944-A44F-12103821AD69}"/>
    <hyperlink ref="I997" r:id="rId5378" display="http://www.ncbi.nlm.nih.gov/pubmed/12541220" xr:uid="{5DF6A709-D7C7-3F42-9A89-1C565E22A685}"/>
    <hyperlink ref="I986" r:id="rId5379" display="http://www.ncbi.nlm.nih.gov/pubmed/14769601" xr:uid="{914FE833-91A4-6643-B5BA-2574CC32945B}"/>
    <hyperlink ref="I987" r:id="rId5380" display="http://www.ncbi.nlm.nih.gov/pubmed/14769601" xr:uid="{ACF3BA29-C660-9D4A-81DA-2D74A651F241}"/>
    <hyperlink ref="I978" r:id="rId5381" display="http://www.ncbi.nlm.nih.gov/pubmed/12541220" xr:uid="{B330E193-633E-2147-96AE-5FD1A3BFE2FC}"/>
    <hyperlink ref="I977" r:id="rId5382" display="http://www.ncbi.nlm.nih.gov/pubmed/12541220" xr:uid="{96B49D02-062E-994C-9E37-63E75BF06DC6}"/>
    <hyperlink ref="I979" r:id="rId5383" display="http://www.ncbi.nlm.nih.gov/pubmed/7795591" xr:uid="{D4476D7F-B07F-3440-960F-ED59F8CAAEDB}"/>
    <hyperlink ref="I931" r:id="rId5384" display="http://rb1-lovd.d-lohmann.de/variants.php?action=search_all&amp;limit=1000&amp;order=Variant%2FDNA%2CASC&amp;page=2" xr:uid="{AB35A707-4F26-054D-B035-72DA9ED65FA4}"/>
    <hyperlink ref="I923" r:id="rId5385" display="http://www.ncbi.nlm.nih.gov/pubmed/17960112" xr:uid="{3EAB47F1-63A0-3C4D-B938-B7F91E7829D9}"/>
    <hyperlink ref="I962" r:id="rId5386" display="http://www.ncbi.nlm.nih.gov/pubmed/16682285" xr:uid="{38E21867-AECC-E744-A391-4744CAADF0E7}"/>
    <hyperlink ref="I924" r:id="rId5387" display="http://www.ncbi.nlm.nih.gov/pubmed/15605413" xr:uid="{14E523A6-8B90-EB4B-966A-6F0981A6F61E}"/>
    <hyperlink ref="I921" r:id="rId5388" display="http://www.ncbi.nlm.nih.gov/pubmed/15469703" xr:uid="{87D79D6B-38D5-7843-9B6F-DE078DACD17C}"/>
    <hyperlink ref="I925" r:id="rId5389" display="http://www.ncbi.nlm.nih.gov/pubmed/10673998" xr:uid="{635BE1E1-E6B6-0D45-8EFB-1E8D484C5296}"/>
    <hyperlink ref="I952" r:id="rId5390" display="http://www.ncbi.nlm.nih.gov/pubmed/" xr:uid="{E1DF8A13-E7D9-254A-98BD-E29B7C4254F7}"/>
    <hyperlink ref="I929" r:id="rId5391" display="http://www.ncbi.nlm.nih.gov/pubmed/" xr:uid="{38389C96-0598-A443-AD8E-D06BADF4E284}"/>
    <hyperlink ref="I927" r:id="rId5392" display="http://www.ncbi.nlm.nih.gov/pubmed/" xr:uid="{E00D28E8-71FE-9B48-BCBE-6100416E8C51}"/>
    <hyperlink ref="I935" r:id="rId5393" display="http://www.ncbi.nlm.nih.gov/pubmed/" xr:uid="{480F2A55-773A-4B4F-81F0-22AA894FC255}"/>
    <hyperlink ref="I932" r:id="rId5394" display="http://www.ncbi.nlm.nih.gov/pubmed/" xr:uid="{87B75084-1A2F-2F4C-B535-BA0C6B9DE517}"/>
    <hyperlink ref="I938" r:id="rId5395" display="http://www.ncbi.nlm.nih.gov/pubmed/" xr:uid="{38911E32-8029-C341-A253-A77CCD3E180E}"/>
    <hyperlink ref="I934" r:id="rId5396" display="http://www.ncbi.nlm.nih.gov/pubmed/" xr:uid="{C994361A-21D0-4B48-B938-D16B9F4DDE2D}"/>
    <hyperlink ref="I930" r:id="rId5397" display="http://www.ncbi.nlm.nih.gov/pubmed/" xr:uid="{292980D7-155C-624F-805E-CB144F8DC3C3}"/>
    <hyperlink ref="I964" r:id="rId5398" display="http://www.ncbi.nlm.nih.gov/pubmed/14769601" xr:uid="{A1A49C5A-9BF8-724D-9F49-CEA8B0FA4C13}"/>
    <hyperlink ref="I961" r:id="rId5399" display="http://www.ncbi.nlm.nih.gov/pubmed/11317357" xr:uid="{E7F76BF3-770F-6F42-8B98-0FB17A99A48F}"/>
    <hyperlink ref="I967" r:id="rId5400" display="http://www.ncbi.nlm.nih.gov/pubmed/12402348" xr:uid="{D5D60BB6-939B-5346-BC9F-17031CF47170}"/>
    <hyperlink ref="I948" r:id="rId5401" display="http://www.ncbi.nlm.nih.gov/pubmed/12541220" xr:uid="{381BBABC-B4E8-5A45-AD54-D7B8250C94F4}"/>
    <hyperlink ref="I946" r:id="rId5402" display="http://www.ncbi.nlm.nih.gov/pubmed/12541220" xr:uid="{9C226713-3D27-9940-A157-5CF83B4CFA28}"/>
    <hyperlink ref="I944" r:id="rId5403" display="http://www.ncbi.nlm.nih.gov/pubmed/12541220" xr:uid="{EF020D82-BEB1-C546-8D61-928A66F97DE9}"/>
    <hyperlink ref="I942" r:id="rId5404" display="http://www.ncbi.nlm.nih.gov/pubmed/12541220" xr:uid="{F13394C3-AC20-454E-916F-1B708463B009}"/>
    <hyperlink ref="I922" r:id="rId5405" display="http://www.ncbi.nlm.nih.gov/pubmed/10023315" xr:uid="{B86E656C-D78D-BA47-891D-3A3A44F0E2DD}"/>
    <hyperlink ref="I936" r:id="rId5406" display="http://www.ncbi.nlm.nih.gov/pubmed/10671068" xr:uid="{32877BB9-4AA0-7E40-9D43-060116544853}"/>
    <hyperlink ref="I958" r:id="rId5407" display="http://www.ncbi.nlm.nih.gov/pubmed/8651278" xr:uid="{8AA1F09D-0D33-8D46-9257-D3B4B948DC8A}"/>
    <hyperlink ref="I957" r:id="rId5408" display="http://www.ncbi.nlm.nih.gov/pubmed/8651278" xr:uid="{2D8A432E-8972-CD43-BF7B-2C61B1370F8A}"/>
    <hyperlink ref="I956" r:id="rId5409" display="http://www.ncbi.nlm.nih.gov/pubmed/8651278" xr:uid="{5C33BB20-8058-9F42-90CA-5F73B95D8E79}"/>
    <hyperlink ref="I959" r:id="rId5410" display="http://www.ncbi.nlm.nih.gov/pubmed/8651278" xr:uid="{A2C4A508-8632-D94D-B2E3-D49323F87ADC}"/>
    <hyperlink ref="I966" r:id="rId5411" display="http://www.ncbi.nlm.nih.gov/pubmed/8605116" xr:uid="{D8CA1B13-8209-D94A-8AF2-DAE43F5E9B01}"/>
    <hyperlink ref="I963" r:id="rId5412" display="http://www.ncbi.nlm.nih.gov/pubmed/7795591" xr:uid="{6897F26B-63CE-204A-B8A0-13037D3E584C}"/>
    <hyperlink ref="I900" r:id="rId5413" display="http://www.ncbi.nlm.nih.gov/pubmed/8605116" xr:uid="{6781524A-96EE-6F48-872D-D9CD2C4DAB8E}"/>
    <hyperlink ref="I899" r:id="rId5414" display="http://www.ncbi.nlm.nih.gov/pubmed/7704558" xr:uid="{07692466-1BF4-E647-86AE-15DA6F0E6020}"/>
    <hyperlink ref="I897" r:id="rId5415" display="http://rb1-lovd.d-lohmann.de/variants.php?action=search_all&amp;limit=1000&amp;order=Variant%2FDNA%2CASC&amp;page=2" xr:uid="{46DBA782-0741-CC42-9C8B-CC712CC0F62F}"/>
    <hyperlink ref="I893" r:id="rId5416" display="http://www.ncbi.nlm.nih.gov/pubmed/17096365" xr:uid="{D4786FA3-8B1C-ED49-AA10-6A618BE3AD60}"/>
    <hyperlink ref="I880" r:id="rId5417" display="http://www.ncbi.nlm.nih.gov/pubmed/12541220" xr:uid="{8B2E921D-AE2B-EE45-AA07-07ED83212CEC}"/>
    <hyperlink ref="I881" r:id="rId5418" display="http://www.ncbi.nlm.nih.gov/pubmed/2601691" xr:uid="{7491935A-C1E8-2D43-9E24-48BD3C81EB39}"/>
    <hyperlink ref="I873" r:id="rId5419" display="http://www.ncbi.nlm.nih.gov/pubmed/15605413" xr:uid="{6244C3BD-5F7B-6A45-8B79-C09395EF7E08}"/>
    <hyperlink ref="I875" r:id="rId5420" display="http://www.ncbi.nlm.nih.gov/pubmed/12541220" xr:uid="{660D614F-49D7-6D43-AAC5-59EB7842FF75}"/>
    <hyperlink ref="I874" r:id="rId5421" display="http://www.ncbi.nlm.nih.gov/pubmed/12541220" xr:uid="{8281662B-BFD4-DA4D-8733-6B23BD12CD39}"/>
    <hyperlink ref="I869" r:id="rId5422" display="http://www.ncbi.nlm.nih.gov/pubmed/17096365" xr:uid="{9C7C412F-9747-B743-8ACF-6A136CFFF663}"/>
    <hyperlink ref="I870" r:id="rId5423" display="http://www.ncbi.nlm.nih.gov/pubmed/" xr:uid="{E2536492-D39C-074D-987B-E579329C5C97}"/>
    <hyperlink ref="I871" r:id="rId5424" display="http://www.ncbi.nlm.nih.gov/pubmed/8651278" xr:uid="{C15FD392-BA83-5F4B-BAEF-481B0BA31D0A}"/>
    <hyperlink ref="I866" r:id="rId5425" display="http://www.ncbi.nlm.nih.gov/pubmed/15605413" xr:uid="{BD101BA0-24AB-C44D-A81F-F017869D7A84}"/>
    <hyperlink ref="I867" r:id="rId5426" display="http://www.ncbi.nlm.nih.gov/pubmed/12541220" xr:uid="{DE325029-0F75-B245-BDC0-6ED3F8B95A2F}"/>
    <hyperlink ref="I791" r:id="rId5427" display="http://www.ncbi.nlm.nih.gov/pubmed/17960112" xr:uid="{405B6BB6-9D3F-2340-A376-6A5E5A1EA9FE}"/>
    <hyperlink ref="I789" r:id="rId5428" display="http://www.ncbi.nlm.nih.gov/pubmed/17960112" xr:uid="{5CE2B1B6-2BC3-7743-ACF5-A3ED8736FAB8}"/>
    <hyperlink ref="I814" r:id="rId5429" display="http://www.ncbi.nlm.nih.gov/pubmed/17096365" xr:uid="{A0A33262-7A06-AF4A-B638-389D85D9C626}"/>
    <hyperlink ref="I794" r:id="rId5430" display="http://www.ncbi.nlm.nih.gov/pubmed/15605413" xr:uid="{81CBE92C-7251-A140-B843-2F619CB31152}"/>
    <hyperlink ref="I782" r:id="rId5431" display="http://www.ncbi.nlm.nih.gov/pubmed/15605413" xr:uid="{ACC831A7-6AA8-7748-B589-39E56DAC10A1}"/>
    <hyperlink ref="I790" r:id="rId5432" display="http://www.ncbi.nlm.nih.gov/pubmed/15605413" xr:uid="{26D2C4BE-EE08-B344-B0CD-625196651FBC}"/>
    <hyperlink ref="I792" r:id="rId5433" display="http://www.ncbi.nlm.nih.gov/pubmed/15605413" xr:uid="{F86AD8F0-6C31-5444-B2A3-0D2AF17890FB}"/>
    <hyperlink ref="I783" r:id="rId5434" display="http://www.ncbi.nlm.nih.gov/pubmed/15605413" xr:uid="{3580E769-E16C-814E-9B8A-FC0DF4FE9805}"/>
    <hyperlink ref="I823" r:id="rId5435" display="http://www.ncbi.nlm.nih.gov/pubmed/" xr:uid="{E57E8504-F01B-6A42-8083-AF036918F486}"/>
    <hyperlink ref="I822" r:id="rId5436" display="http://www.ncbi.nlm.nih.gov/pubmed/" xr:uid="{7C24B583-F876-F941-81E2-750DCC0924C5}"/>
    <hyperlink ref="I847" r:id="rId5437" display="http://www.ncbi.nlm.nih.gov/pubmed/" xr:uid="{7BA0FBB0-3A29-D54C-BC1C-E46C61AD0D04}"/>
    <hyperlink ref="I846" r:id="rId5438" display="http://www.ncbi.nlm.nih.gov/pubmed/" xr:uid="{0250D052-0B73-2C42-9E17-40FEAD223DD9}"/>
    <hyperlink ref="I843" r:id="rId5439" display="http://www.ncbi.nlm.nih.gov/pubmed/" xr:uid="{E0E438B0-7609-B745-95B7-70EE6C8BBDBD}"/>
    <hyperlink ref="I839" r:id="rId5440" display="http://www.ncbi.nlm.nih.gov/pubmed/" xr:uid="{27051E0A-6F38-6B4F-A387-A4DD8B0589EB}"/>
    <hyperlink ref="I835" r:id="rId5441" display="http://www.ncbi.nlm.nih.gov/pubmed/" xr:uid="{95E42E52-8FD3-484C-BB74-7424714B2E92}"/>
    <hyperlink ref="I833" r:id="rId5442" display="http://www.ncbi.nlm.nih.gov/pubmed/" xr:uid="{73D52786-7DD4-3C43-A5E4-D812AC22ED85}"/>
    <hyperlink ref="I801" r:id="rId5443" display="http://www.ncbi.nlm.nih.gov/pubmed/" xr:uid="{E59C0FFC-84B9-B54E-827E-EC6846217044}"/>
    <hyperlink ref="I807" r:id="rId5444" display="http://www.ncbi.nlm.nih.gov/pubmed/" xr:uid="{05F525B2-3B9F-184F-867C-73B5E9B5EA28}"/>
    <hyperlink ref="I856" r:id="rId5445" display="http://www.ncbi.nlm.nih.gov/pubmed/11317357" xr:uid="{37D5B078-8F8F-6946-9E4F-0267893B42BC}"/>
    <hyperlink ref="I865" r:id="rId5446" display="http://www.ncbi.nlm.nih.gov/pubmed/12402348" xr:uid="{0C4971A4-E23E-C14A-A0C5-CB2FC32FF9B2}"/>
    <hyperlink ref="I864" r:id="rId5447" display="http://www.ncbi.nlm.nih.gov/pubmed/12402348" xr:uid="{2D3C081E-43CF-5546-AC63-3B3102D62BE9}"/>
    <hyperlink ref="I832" r:id="rId5448" display="http://www.ncbi.nlm.nih.gov/pubmed/12541220" xr:uid="{6D24A4E8-51C5-3047-BE38-3F4C0BC2435E}"/>
    <hyperlink ref="I831" r:id="rId5449" display="http://www.ncbi.nlm.nih.gov/pubmed/12541220" xr:uid="{55707B5E-AF22-0849-96D9-DB6FB6938B0A}"/>
    <hyperlink ref="I826" r:id="rId5450" display="http://www.ncbi.nlm.nih.gov/pubmed/12541220" xr:uid="{15605426-A4F4-2141-8615-CE2C6B0C5C94}"/>
    <hyperlink ref="I821" r:id="rId5451" display="http://www.ncbi.nlm.nih.gov/pubmed/12541220" xr:uid="{D6BD0850-517F-F54B-B918-D1B1BC135433}"/>
    <hyperlink ref="I820" r:id="rId5452" display="http://www.ncbi.nlm.nih.gov/pubmed/12541220" xr:uid="{8CB807EE-2BEF-7D4A-9B22-9330D45BF850}"/>
    <hyperlink ref="I824" r:id="rId5453" display="http://www.ncbi.nlm.nih.gov/pubmed/12541220" xr:uid="{EB19E934-AF89-9046-954C-6C2A85E3FE25}"/>
    <hyperlink ref="I819" r:id="rId5454" display="http://www.ncbi.nlm.nih.gov/pubmed/12541220" xr:uid="{DED02ED7-E866-2A4F-8CBA-3E459C79B48B}"/>
    <hyperlink ref="I818" r:id="rId5455" display="http://www.ncbi.nlm.nih.gov/pubmed/12541220" xr:uid="{DDB791A8-6BAE-B84D-B2F9-93532D3B2434}"/>
    <hyperlink ref="I817" r:id="rId5456" display="http://www.ncbi.nlm.nih.gov/pubmed/12541220" xr:uid="{0BED3135-BD36-5D46-B3B9-2FA713045980}"/>
    <hyperlink ref="I862" r:id="rId5457" display="http://www.ncbi.nlm.nih.gov/pubmed/12955724" xr:uid="{D0DC9A91-11C5-684F-B960-0EC34D7F3437}"/>
    <hyperlink ref="I854" r:id="rId5458" display="http://www.ncbi.nlm.nih.gov/pubmed/15166261" xr:uid="{03606019-3760-A548-910C-57C8F79492F2}"/>
    <hyperlink ref="I810" r:id="rId5459" display="http://www.ncbi.nlm.nih.gov/pubmed/10671068" xr:uid="{E41AEC8D-13B5-5342-8D27-517118BE46CF}"/>
    <hyperlink ref="I857" r:id="rId5460" display="http://www.ncbi.nlm.nih.gov/pubmed/8651278" xr:uid="{DC95D945-9E2E-A945-8C28-C06216A7C035}"/>
    <hyperlink ref="I852" r:id="rId5461" display="http://www.ncbi.nlm.nih.gov/pubmed/8651278" xr:uid="{DC2B76F6-8F25-B84A-83D8-10F08163B370}"/>
    <hyperlink ref="I850" r:id="rId5462" display="http://www.ncbi.nlm.nih.gov/pubmed/8651278" xr:uid="{76AC7BCF-7B9A-D14D-B7E1-A3A415623233}"/>
    <hyperlink ref="I851" r:id="rId5463" display="http://www.ncbi.nlm.nih.gov/pubmed/8651278" xr:uid="{DE95F475-69BE-ED45-A5E3-81E7BB7CABA3}"/>
    <hyperlink ref="I812" r:id="rId5464" display="http://www.ncbi.nlm.nih.gov/pubmed/9311732" xr:uid="{408F6EF9-76F3-9644-8EB4-DBF7C616C5E5}"/>
    <hyperlink ref="I793" r:id="rId5465" display="http://www.ncbi.nlm.nih.gov/pubmed/8605116" xr:uid="{DD9B76AD-FD65-824B-A920-D00BAE095401}"/>
    <hyperlink ref="I771" r:id="rId5466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E11EF6E1-38BD-B647-8AEA-DF8BDA0E6A36}"/>
    <hyperlink ref="I768" r:id="rId5467" display="http://www.ncbi.nlm.nih.gov/pubmed/8651278" xr:uid="{19032AC4-AFDE-A747-90D9-FAC4218C0EB2}"/>
    <hyperlink ref="I761" r:id="rId5468" display="http://www.ncbi.nlm.nih.gov/pubmed/18181215" xr:uid="{ADEA0564-C2E9-2B4F-BDC6-7B9BA469BFA5}"/>
    <hyperlink ref="I754" r:id="rId5469" display="http://www.ncbi.nlm.nih.gov/pubmed/12541220" xr:uid="{548DE48A-A31E-CE4E-A199-D2A8233C2CFC}"/>
    <hyperlink ref="I755" r:id="rId5470" display="http://www.ncbi.nlm.nih.gov/pubmed/12541220" xr:uid="{AD4454F4-3A60-8E4B-8E97-1E7A5C9BA801}"/>
    <hyperlink ref="I752" r:id="rId5471" display="http://www.ncbi.nlm.nih.gov/pubmed/20090211" xr:uid="{1489CB1B-5321-FF47-A4DF-BD4403CA9073}"/>
    <hyperlink ref="I751" r:id="rId5472" display="http://www.ncbi.nlm.nih.gov/pubmed/12541220" xr:uid="{26763595-7F0F-B54D-9D63-78739580C8F0}"/>
    <hyperlink ref="I718" r:id="rId5473" display="http://www.ncbi.nlm.nih.gov/pubmed/17096365" xr:uid="{2D242DEB-96D0-D94F-B749-B91D82F01A87}"/>
    <hyperlink ref="I712" r:id="rId5474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B2B36577-B514-7E45-8B76-0AE62C7C25C8}"/>
    <hyperlink ref="I711" r:id="rId5475" display="http://www.ncbi.nlm.nih.gov/pubmed/11317357" xr:uid="{D1B2E752-1B63-3C4E-BDDD-2BD7D3C4BE05}"/>
    <hyperlink ref="I687" r:id="rId5476" display="http://www.ncbi.nlm.nih.gov/pubmed/12541220" xr:uid="{D6DD611F-A087-A84E-B0CE-5DA33F590542}"/>
    <hyperlink ref="I688" r:id="rId5477" display="http://www.ncbi.nlm.nih.gov/pubmed/8651278" xr:uid="{36F122A3-BC66-E14C-8010-639D180F2E63}"/>
    <hyperlink ref="I673" r:id="rId5478" display="http://www.ncbi.nlm.nih.gov/pubmed/17960112" xr:uid="{6D84BF28-0D3A-E646-89A5-7CC37CC9FF46}"/>
    <hyperlink ref="I676" r:id="rId5479" display="http://www.ncbi.nlm.nih.gov/pubmed/" xr:uid="{85480BEF-3BC8-8B40-8C1F-8D55437E6595}"/>
    <hyperlink ref="I675" r:id="rId5480" display="http://www.ncbi.nlm.nih.gov/pubmed/12541220" xr:uid="{1F427680-0E7C-9B46-8F77-6AA43A006FB9}"/>
    <hyperlink ref="I674" r:id="rId5481" display="http://www.ncbi.nlm.nih.gov/pubmed/12541220" xr:uid="{E549F040-12B2-B048-8A03-23002A4104A8}"/>
    <hyperlink ref="I678" r:id="rId5482" display="http://www.ncbi.nlm.nih.gov/pubmed/15605413" xr:uid="{D4285419-9BB9-C043-AAFA-F3F35BEB1484}"/>
    <hyperlink ref="I680" r:id="rId5483" display="http://www.ncbi.nlm.nih.gov/pubmed/" xr:uid="{CEC01279-3503-0748-B18B-D69AA4FDCC68}"/>
    <hyperlink ref="I679" r:id="rId5484" display="http://www.ncbi.nlm.nih.gov/pubmed/12541220" xr:uid="{C0E938F8-24CB-D140-9C52-9510BE6171BD}"/>
    <hyperlink ref="I635" r:id="rId5485" display="http://www.ncbi.nlm.nih.gov/pubmed/22963398" xr:uid="{C38B2BCD-4D8F-F64B-84D4-772B4F5215CB}"/>
    <hyperlink ref="I634" r:id="rId5486" display="http://www.ncbi.nlm.nih.gov/pubmed/22963398" xr:uid="{64907404-86BA-D94E-906F-4A484D966BA2}"/>
    <hyperlink ref="I639" r:id="rId5487" display="http://www.ncbi.nlm.nih.gov/pubmed/17960112" xr:uid="{EEAD9F5B-66CC-6946-BC5A-97C6DCEF0304}"/>
    <hyperlink ref="I638" r:id="rId5488" display="http://www.ncbi.nlm.nih.gov/pubmed/17960112" xr:uid="{1B066978-227D-FA47-8915-2DFB79A2AFC4}"/>
    <hyperlink ref="I649" r:id="rId5489" display="http://www.ncbi.nlm.nih.gov/pubmed/17096365" xr:uid="{4D45A6DE-8032-F04C-93F8-0BC1659C9D80}"/>
    <hyperlink ref="I650" r:id="rId5490" display="http://www.ncbi.nlm.nih.gov/pubmed/17096365" xr:uid="{D3A8FB07-5E76-BF43-8AF2-E2FAA6C58EC9}"/>
    <hyperlink ref="I656" r:id="rId5491" display="http://www.ncbi.nlm.nih.gov/pubmed/" xr:uid="{921BE4E2-433A-A54C-8AE4-AEFA03D96D0B}"/>
    <hyperlink ref="I646" r:id="rId5492" display="http://www.ncbi.nlm.nih.gov/pubmed/" xr:uid="{D555E4CC-48E1-2148-800D-9565D2D184F8}"/>
    <hyperlink ref="I642" r:id="rId5493" display="http://www.ncbi.nlm.nih.gov/pubmed/" xr:uid="{5BF66A2C-E3B9-4340-A73B-26967B797875}"/>
    <hyperlink ref="I641" r:id="rId5494" display="http://www.ncbi.nlm.nih.gov/pubmed/" xr:uid="{084BB3E6-C6D7-1F4C-B6D5-6A7C6EAB23D4}"/>
    <hyperlink ref="I645" r:id="rId5495" display="http://www.ncbi.nlm.nih.gov/pubmed/" xr:uid="{DB859577-C08A-F04F-A511-D05BE0889BBA}"/>
    <hyperlink ref="I659" r:id="rId5496" display="http://www.ncbi.nlm.nih.gov/pubmed/11317357" xr:uid="{2CB46016-2103-B846-ADAC-4F2AD8A303E0}"/>
    <hyperlink ref="I654" r:id="rId5497" display="http://www.ncbi.nlm.nih.gov/pubmed/12541220" xr:uid="{BF6B6E02-4664-EF46-9A9C-3867945AA386}"/>
    <hyperlink ref="I652" r:id="rId5498" display="http://www.ncbi.nlm.nih.gov/pubmed/12541220" xr:uid="{2AD2DFA2-5FC6-3047-8E3C-C0343D7433EF}"/>
    <hyperlink ref="I651" r:id="rId5499" display="http://www.ncbi.nlm.nih.gov/pubmed/12541220" xr:uid="{BB33D62C-10BB-1342-A56C-6BB768DA65D3}"/>
    <hyperlink ref="I670" r:id="rId5500" display="http://www.ncbi.nlm.nih.gov/pubmed/12955724" xr:uid="{65D34A02-B648-F846-8B03-F9D6C6FC6341}"/>
    <hyperlink ref="I665" r:id="rId5501" display="http://www.ncbi.nlm.nih.gov/pubmed/12955724" xr:uid="{9E1D8226-6BBE-D743-BAF7-CD8D278E120E}"/>
    <hyperlink ref="I660" r:id="rId5502" display="http://www.ncbi.nlm.nih.gov/pubmed/9140452" xr:uid="{14F31228-69F5-404F-B303-0833F27228C3}"/>
    <hyperlink ref="I658" r:id="rId5503" display="http://www.ncbi.nlm.nih.gov/pubmed/8651278" xr:uid="{9BE23CE9-E12C-0646-878D-22AB56D6601A}"/>
    <hyperlink ref="I666" r:id="rId5504" display="http://www.ncbi.nlm.nih.gov/pubmed/7795591" xr:uid="{394A697E-6632-C744-9A9F-C2C21124A9E5}"/>
    <hyperlink ref="I662" r:id="rId5505" display="http://www.ncbi.nlm.nih.gov/pubmed/7795591" xr:uid="{635D573B-B1A8-9B4C-8AB7-6686F3EB3723}"/>
    <hyperlink ref="I661" r:id="rId5506" display="http://www.ncbi.nlm.nih.gov/pubmed/7795591" xr:uid="{F4898CF7-8E03-4A4B-8A6B-3E6C51D1E724}"/>
    <hyperlink ref="I663" r:id="rId5507" display="http://www.ncbi.nlm.nih.gov/pubmed/7795591" xr:uid="{AC075008-10E4-A842-A40E-3CBCC7A8BD48}"/>
    <hyperlink ref="I667" r:id="rId5508" display="http://www.ncbi.nlm.nih.gov/pubmed/7795591" xr:uid="{EDA5000B-866A-0149-91C6-100CD268047D}"/>
    <hyperlink ref="I669" r:id="rId5509" display="http://www.ncbi.nlm.nih.gov/pubmed/7981694" xr:uid="{B7E4181E-BFBA-C343-A4E0-36AFFE653F43}"/>
    <hyperlink ref="I664" r:id="rId5510" display="http://www.ncbi.nlm.nih.gov/pubmed/7981694" xr:uid="{C72772AE-F870-214A-AABB-09322AB30197}"/>
    <hyperlink ref="I627" r:id="rId5511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BCE2284B-06A0-EC42-B478-702EB0DE4F6F}"/>
    <hyperlink ref="I586" r:id="rId5512" display="http://www.ncbi.nlm.nih.gov/pubmed/22963398" xr:uid="{1B713095-3A1F-9B42-AD01-E03DFD1A79DC}"/>
    <hyperlink ref="I605" r:id="rId5513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CF2675F2-211B-1047-8561-B89C6D8E7F18}"/>
    <hyperlink ref="I589" r:id="rId5514" display="http://www.ncbi.nlm.nih.gov/pubmed/17960112" xr:uid="{2A596303-FE6D-8B4F-894D-2A9E62F2D5D9}"/>
    <hyperlink ref="I588" r:id="rId5515" display="http://www.ncbi.nlm.nih.gov/pubmed/17960112" xr:uid="{3C76900B-0C8C-B446-8DC1-A3269633A7CB}"/>
    <hyperlink ref="I607" r:id="rId5516" display="http://www.ncbi.nlm.nih.gov/pubmed/17096365" xr:uid="{D20702AF-09ED-FE42-BA9C-A9BF53E906DC}"/>
    <hyperlink ref="I590" r:id="rId5517" display="http://www.ncbi.nlm.nih.gov/pubmed/15605413" xr:uid="{6BF98A36-42B4-0A4E-B037-3BF1DE26516A}"/>
    <hyperlink ref="I617" r:id="rId5518" display="http://www.ncbi.nlm.nih.gov/pubmed/" xr:uid="{80243556-59AC-524A-A549-282062F18C36}"/>
    <hyperlink ref="I616" r:id="rId5519" display="http://www.ncbi.nlm.nih.gov/pubmed/" xr:uid="{C534B455-187F-3C46-9D91-21F2AC1F9F9C}"/>
    <hyperlink ref="I598" r:id="rId5520" display="http://www.ncbi.nlm.nih.gov/pubmed/" xr:uid="{FFB0250F-B441-BD4E-9372-BC3BB755BE78}"/>
    <hyperlink ref="I594" r:id="rId5521" display="http://www.ncbi.nlm.nih.gov/pubmed/" xr:uid="{5DD07BC8-BF81-0B47-8C53-A0EBED2D5FBC}"/>
    <hyperlink ref="I597" r:id="rId5522" display="http://www.ncbi.nlm.nih.gov/pubmed/" xr:uid="{89E65FCB-A2A9-E04C-8146-1B9D54CCC496}"/>
    <hyperlink ref="I604" r:id="rId5523" display="http://www.ncbi.nlm.nih.gov/pubmed/" xr:uid="{D56CB4F4-6F6F-EB43-B233-AA27D0E32442}"/>
    <hyperlink ref="I629" r:id="rId5524" display="http://www.ncbi.nlm.nih.gov/pubmed/14769601" xr:uid="{BBD7EB1C-D4FB-064C-B397-2C3ECF3340F6}"/>
    <hyperlink ref="I631" r:id="rId5525" display="http://www.ncbi.nlm.nih.gov/pubmed/12402348" xr:uid="{1CDFBA43-D200-024E-BEAE-6E8C5ECBD70C}"/>
    <hyperlink ref="I614" r:id="rId5526" display="http://www.ncbi.nlm.nih.gov/pubmed/12541220" xr:uid="{7A1B1ECA-FDCF-4740-B147-8FEB04C03C72}"/>
    <hyperlink ref="I610" r:id="rId5527" display="http://www.ncbi.nlm.nih.gov/pubmed/12541220" xr:uid="{078CD04A-2F94-6F45-BC28-F7AE3D2DF441}"/>
    <hyperlink ref="I609" r:id="rId5528" display="http://www.ncbi.nlm.nih.gov/pubmed/12541220" xr:uid="{B261CB92-051B-BA45-8334-C966784A0678}"/>
    <hyperlink ref="I603" r:id="rId5529" display="http://www.ncbi.nlm.nih.gov/pubmed/10671068" xr:uid="{1C830904-C09E-5D4B-A1DC-EF5E84B5C28E}"/>
    <hyperlink ref="I602" r:id="rId5530" display="http://www.ncbi.nlm.nih.gov/pubmed/10671068" xr:uid="{00842F8D-A92C-D74F-9F87-AAA39B071BF8}"/>
    <hyperlink ref="I624" r:id="rId5531" display="http://www.ncbi.nlm.nih.gov/pubmed/8651278" xr:uid="{99987724-64AF-C84C-A21C-BC1AC8761C12}"/>
    <hyperlink ref="I623" r:id="rId5532" display="http://www.ncbi.nlm.nih.gov/pubmed/8651278" xr:uid="{93BAA172-7ADC-8C4B-8CDA-A041D37F51BA}"/>
    <hyperlink ref="I625" r:id="rId5533" display="http://www.ncbi.nlm.nih.gov/pubmed/8651278" xr:uid="{899BBFFF-C0BB-D749-974E-84D29687809D}"/>
    <hyperlink ref="I620" r:id="rId5534" display="http://www.ncbi.nlm.nih.gov/pubmed/7704558" xr:uid="{12541EC4-9F99-FC44-ACBC-4891AA99B628}"/>
    <hyperlink ref="I621" r:id="rId5535" display="http://www.ncbi.nlm.nih.gov/pubmed/7704558" xr:uid="{88C2CD23-3A31-194B-A590-80EC003418B2}"/>
    <hyperlink ref="I580" r:id="rId5536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16B0259B-7286-5740-8F0A-11282514F772}"/>
    <hyperlink ref="I569" r:id="rId5537" display="http://www.ncbi.nlm.nih.gov/pubmed/11317357" xr:uid="{92638B40-C48E-5C4F-9956-21C5C818BF03}"/>
    <hyperlink ref="I564" r:id="rId5538" display="http://www.ncbi.nlm.nih.gov/pubmed/" xr:uid="{46892B7A-6735-444C-A057-EE07AA5BED20}"/>
    <hyperlink ref="I563" r:id="rId5539" display="http://www.ncbi.nlm.nih.gov/pubmed/11668642" xr:uid="{C5559D59-C02B-CA4C-A48D-7C596AA3F594}"/>
    <hyperlink ref="I559" r:id="rId5540" display="http://www.ncbi.nlm.nih.gov/pubmed/" xr:uid="{B650BEA1-B097-F84C-A135-529D303E794B}"/>
    <hyperlink ref="I540" r:id="rId5541" display="http://www.ncbi.nlm.nih.gov/pubmed/18181215" xr:uid="{75EC04DA-1D61-F543-95B7-738ADB7FA033}"/>
    <hyperlink ref="I539" r:id="rId5542" display="http://www.ncbi.nlm.nih.gov/pubmed/18181215" xr:uid="{0588F69D-5F1B-144B-BC72-6AEB50D65D5D}"/>
    <hyperlink ref="I537" r:id="rId5543" display="http://www.ncbi.nlm.nih.gov/pubmed/20090211" xr:uid="{6514A6F5-ED91-9645-84FD-A96B42FB59BA}"/>
    <hyperlink ref="I532" r:id="rId5544" display="http://www.ncbi.nlm.nih.gov/pubmed/12541220" xr:uid="{D4183BE9-688D-8548-A782-04AE5443D958}"/>
    <hyperlink ref="I515" r:id="rId5545" display="http://www.ncbi.nlm.nih.gov/pubmed/" xr:uid="{26B82328-9FA8-F347-999A-C3AA6A9DC96B}"/>
    <hyperlink ref="I513" r:id="rId5546" display="http://www.ncbi.nlm.nih.gov/pubmed/17960112" xr:uid="{028DF6B3-5F43-1643-A835-48E494AC0168}"/>
    <hyperlink ref="I498" r:id="rId5547" display="http://www.ncbi.nlm.nih.gov/pubmed/17096365" xr:uid="{AEBBA385-7997-D94A-8ACF-AEA5E0FBE08F}"/>
    <hyperlink ref="I499" r:id="rId5548" display="http://www.ncbi.nlm.nih.gov/pubmed/17096365" xr:uid="{3DE682AF-440B-4A43-8756-93A32ACEB46A}"/>
    <hyperlink ref="I497" r:id="rId5549" display="http://www.ncbi.nlm.nih.gov/pubmed/15605413" xr:uid="{F3FB97DD-2035-2E4B-B658-4A13A94A14AA}"/>
    <hyperlink ref="I502" r:id="rId5550" display="http://www.ncbi.nlm.nih.gov/pubmed/" xr:uid="{BF8058A6-274F-344D-A947-F971745E984B}"/>
    <hyperlink ref="I503" r:id="rId5551" display="http://www.ncbi.nlm.nih.gov/pubmed/" xr:uid="{A1925900-F308-1946-8511-726A094F3F91}"/>
    <hyperlink ref="I505" r:id="rId5552" display="http://www.ncbi.nlm.nih.gov/pubmed/11317357" xr:uid="{A9B4B7F2-B8B3-3E4C-A2EE-32688DCE025A}"/>
    <hyperlink ref="I500" r:id="rId5553" display="http://www.ncbi.nlm.nih.gov/pubmed/12541220" xr:uid="{EC929028-5835-EF4E-BD13-9A68EC92EE1E}"/>
    <hyperlink ref="I501" r:id="rId5554" display="http://www.ncbi.nlm.nih.gov/pubmed/12541220" xr:uid="{98D62D10-2A9F-AD4C-980D-D07D363598C2}"/>
    <hyperlink ref="I493" r:id="rId5555" display="http://www.ncbi.nlm.nih.gov/pubmed/10023315" xr:uid="{7EEB06F6-4F81-C149-86BE-5B742E796C99}"/>
    <hyperlink ref="I504" r:id="rId5556" display="http://www.ncbi.nlm.nih.gov/pubmed/8651278" xr:uid="{AC15D214-F3D7-284F-95AD-312C6AA78B94}"/>
    <hyperlink ref="I489" r:id="rId5557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7A42CDA9-942D-9041-8E6C-792130372BB6}"/>
    <hyperlink ref="I487" r:id="rId5558" display="http://www.ncbi.nlm.nih.gov/pubmed/10673998" xr:uid="{CB7C864C-47A5-DF4A-9154-AE15E385255E}"/>
    <hyperlink ref="I488" r:id="rId5559" display="http://www.ncbi.nlm.nih.gov/pubmed/10671068" xr:uid="{E2335797-C6A8-8746-99B6-03DD82B502D0}"/>
    <hyperlink ref="I490" r:id="rId5560" display="http://www.ncbi.nlm.nih.gov/pubmed/8651278" xr:uid="{9A5AE8FF-57F9-764D-A368-AD7E5C4EAFBD}"/>
    <hyperlink ref="I483" r:id="rId5561" display="http://www.ncbi.nlm.nih.gov/pubmed/16343894" xr:uid="{50EC1173-FDCB-5441-AFE9-7A3AA3EDD8A2}"/>
    <hyperlink ref="I484" r:id="rId5562" display="http://www.ncbi.nlm.nih.gov/pubmed/12541220" xr:uid="{9CD39FF2-9867-8D4A-8550-380F6B56C66E}"/>
    <hyperlink ref="I485" r:id="rId5563" display="http://www.ncbi.nlm.nih.gov/pubmed/12541220" xr:uid="{EEDFB205-5248-2B40-8190-20FBBFB989B9}"/>
    <hyperlink ref="I475" r:id="rId5564" display="http://www.ncbi.nlm.nih.gov/pubmed/8605116" xr:uid="{F00DFC5A-3B0C-954D-B8F0-56D5CA4A2D05}"/>
    <hyperlink ref="I431" r:id="rId5565" display="http://www.ncbi.nlm.nih.gov/pubmed/12541220" xr:uid="{6AAEDD2A-0C6B-1D46-85D7-542966B35E61}"/>
    <hyperlink ref="I430" r:id="rId5566" display="http://www.ncbi.nlm.nih.gov/pubmed/12541220" xr:uid="{F982B9EF-E888-F947-AA53-C5A1466A5C91}"/>
    <hyperlink ref="I429" r:id="rId5567" display="http://www.ncbi.nlm.nih.gov/pubmed/8364580" xr:uid="{5A22D380-0628-F045-8160-5D65457EC790}"/>
    <hyperlink ref="I428" r:id="rId5568" display="http://www.ncbi.nlm.nih.gov/pubmed/7795591" xr:uid="{7271F925-1A19-3940-821A-50725FCB1833}"/>
    <hyperlink ref="I427" r:id="rId5569" display="http://www.ncbi.nlm.nih.gov/pubmed/16972022" xr:uid="{8075A9F8-C7DF-7D4D-B57D-2E7851CC1B97}"/>
    <hyperlink ref="I400" r:id="rId5570" display="http://www.ncbi.nlm.nih.gov/pubmed/15884040" xr:uid="{A15D79ED-19BB-BA47-93E5-ECBFEF4C235D}"/>
    <hyperlink ref="I403" r:id="rId5571" display="http://www.ncbi.nlm.nih.gov/pubmed/8364580" xr:uid="{E1319EAE-DD50-5246-98A5-35F15AF11BEA}"/>
    <hyperlink ref="I392" r:id="rId5572" display="http://www.ncbi.nlm.nih.gov/pubmed/22963398" xr:uid="{C270DF6A-AA11-1743-B660-02D51537F1C0}"/>
    <hyperlink ref="I397" r:id="rId5573" display="http://www.ncbi.nlm.nih.gov/pubmed/8651278" xr:uid="{E03F9676-EF8F-074F-820C-0EDA64D13938}"/>
    <hyperlink ref="I384" r:id="rId5574" display="http://www.ncbi.nlm.nih.gov/pubmed/7881418" xr:uid="{31A6B611-7EF1-6146-A128-37A2C5038FFB}"/>
    <hyperlink ref="I375" r:id="rId5575" display="http://www.ncbi.nlm.nih.gov/pubmed/17960112" xr:uid="{4C0A92F7-659E-B044-8231-6AB97B711428}"/>
    <hyperlink ref="I370" r:id="rId5576" display="http://www.ncbi.nlm.nih.gov/pubmed/18181215" xr:uid="{2C315802-00AE-2F45-B28E-2052E382BFEB}"/>
    <hyperlink ref="I369" r:id="rId5577" display="http://www.ncbi.nlm.nih.gov/pubmed/" xr:uid="{F246D0D3-C1FE-3845-9416-EB5CCC7902A0}"/>
    <hyperlink ref="I364" r:id="rId5578" display="http://www.ncbi.nlm.nih.gov/pubmed/22963398" xr:uid="{FA3C70F6-8AE6-B24A-8E61-B6333C041983}"/>
    <hyperlink ref="I365" r:id="rId5579" display="http://www.ncbi.nlm.nih.gov/pubmed/10671068" xr:uid="{CE2485D7-93DA-9043-9DFE-B5D3BC23723C}"/>
    <hyperlink ref="I362" r:id="rId5580" display="http://www.ncbi.nlm.nih.gov/pubmed/" xr:uid="{7C10C66D-FBE7-FC49-AC12-529E090D09E0}"/>
    <hyperlink ref="I355" r:id="rId5581" display="http://www.ncbi.nlm.nih.gov/pubmed/22219649" xr:uid="{71CD2E8B-8DB0-A441-BBAD-6D35C92339F1}"/>
    <hyperlink ref="I353" r:id="rId5582" display="http://www.ncbi.nlm.nih.gov/pubmed/16225399" xr:uid="{1D2D89BE-DC14-E341-9843-97D34F5942DD}"/>
    <hyperlink ref="I324" r:id="rId5583" display="http://www.ncbi.nlm.nih.gov/pubmed/17096365" xr:uid="{207EB38E-C6C8-8743-9657-8F90990748EF}"/>
    <hyperlink ref="I327" r:id="rId5584" display="http://www.ncbi.nlm.nih.gov/pubmed/12402348" xr:uid="{5D887815-0D63-9B46-BC96-B4C82354F9DC}"/>
    <hyperlink ref="I325" r:id="rId5585" display="http://www.ncbi.nlm.nih.gov/pubmed/7795591" xr:uid="{A93B9A8E-D1CC-9342-A99E-4052B6A33F4C}"/>
    <hyperlink ref="I311" r:id="rId5586" display="http://www.ncbi.nlm.nih.gov/pubmed/22963398" xr:uid="{AF94D7AF-F1F1-3E4C-AF00-357D700C600B}"/>
    <hyperlink ref="I312" r:id="rId5587" display="http://www.ncbi.nlm.nih.gov/pubmed/15605413" xr:uid="{BDA0FFAF-F009-2F4C-B3F2-E87F7C7A9021}"/>
    <hyperlink ref="I302" r:id="rId5588" display="http://www.ncbi.nlm.nih.gov/pubmed/12402348" xr:uid="{83A7B231-1E29-444A-80E7-B7D6182D01DB}"/>
    <hyperlink ref="I301" r:id="rId5589" display="http://www.ncbi.nlm.nih.gov/pubmed/12541220" xr:uid="{02305247-5D6F-0144-8601-DCCA3D16B0D8}"/>
    <hyperlink ref="I298" r:id="rId5590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02B72BE5-B632-B841-899B-B22F6E08197A}"/>
    <hyperlink ref="I299" r:id="rId5591" display="http://www.ncbi.nlm.nih.gov/pubmed/" xr:uid="{2F3EE555-93AF-4B44-9498-A3A953E0EB9D}"/>
    <hyperlink ref="I285" r:id="rId5592" display="http://www.ncbi.nlm.nih.gov/pubmed/17096365" xr:uid="{7A99C199-D0D7-BA44-A6DC-909BC0DA881D}"/>
    <hyperlink ref="I267" r:id="rId5593" display="http://www.ncbi.nlm.nih.gov/pubmed/15166261" xr:uid="{24560C68-6EBB-214A-BBE0-49FC2B3FA5FD}"/>
    <hyperlink ref="I274" r:id="rId5594" display="http://www.ncbi.nlm.nih.gov/pubmed/" xr:uid="{D91D3E5E-91A8-5845-9916-958BCF9EFCF8}"/>
    <hyperlink ref="I259" r:id="rId5595" display="http://www.ncbi.nlm.nih.gov/pubmed/12541220" xr:uid="{8EC2A7BE-0404-4C48-A9B0-B23D7B09AD9F}"/>
    <hyperlink ref="I251" r:id="rId5596" display="http://www.ncbi.nlm.nih.gov/pubmed/" xr:uid="{3D8E5BFB-06E6-DD45-AE34-6560B0E9AD1E}"/>
    <hyperlink ref="I243" r:id="rId5597" display="http://www.ncbi.nlm.nih.gov/pubmed/12402348" xr:uid="{AF20993F-8B11-984E-B74B-86D9ABC9C62E}"/>
    <hyperlink ref="I242" r:id="rId5598" display="http://www.ncbi.nlm.nih.gov/pubmed/12402348" xr:uid="{6F6977D5-DCCA-9743-90E9-75AF22A39A36}"/>
    <hyperlink ref="I235" r:id="rId5599" display="http://www.ncbi.nlm.nih.gov/pubmed/" xr:uid="{6F0A4A82-38D1-1A40-89C9-5E6324A5C373}"/>
    <hyperlink ref="I236" r:id="rId5600" display="http://www.ncbi.nlm.nih.gov/pubmed/12541220" xr:uid="{2C3D9108-D658-0843-AFC1-AB4A5058688B}"/>
    <hyperlink ref="I233" r:id="rId5601" display="http://www.ncbi.nlm.nih.gov/pubmed/17096365" xr:uid="{1F948459-50B6-0642-BE89-3FD373CA50B9}"/>
    <hyperlink ref="I232" r:id="rId5602" display="http://www.ncbi.nlm.nih.gov/pubmed/" xr:uid="{B45E8F4D-340E-8848-9075-396DFB78205E}"/>
    <hyperlink ref="I225" r:id="rId5603" display="http://www.ncbi.nlm.nih.gov/pubmed/15776430" xr:uid="{7466602A-DDAC-1D4A-88D0-1B3FEAB230B0}"/>
    <hyperlink ref="I223" r:id="rId5604" display="http://www.ncbi.nlm.nih.gov/pubmed/" xr:uid="{7DA72121-1A0B-F447-B82B-0519534691C8}"/>
    <hyperlink ref="I221" r:id="rId5605" display="http://www.ncbi.nlm.nih.gov/pubmed/20090211" xr:uid="{DEE57DFD-D983-8E4F-BB6D-471ACDE0CBFE}"/>
    <hyperlink ref="I220" r:id="rId5606" display="http://www.ncbi.nlm.nih.gov/pubmed/12541220" xr:uid="{954F142D-B95E-9549-87B1-2452DA90D9FD}"/>
    <hyperlink ref="I203" r:id="rId5607" display="http://www.ncbi.nlm.nih.gov/pubmed/7704558" xr:uid="{1BFCD3E3-2EC2-7F44-A2F2-3ACF9D1184E9}"/>
    <hyperlink ref="I184" r:id="rId5608" display="http://www.ncbi.nlm.nih.gov/pubmed/16463005" xr:uid="{EB97234E-37EF-B14C-9A8D-EAA93C56EE65}"/>
    <hyperlink ref="I185" r:id="rId5609" display="http://www.ncbi.nlm.nih.gov/pubmed/12541220" xr:uid="{A9A821CA-A63F-8C41-9DDC-8D804E3B3214}"/>
    <hyperlink ref="I187" r:id="rId5610" display="http://www.ncbi.nlm.nih.gov/pubmed/16343894" xr:uid="{A061E015-3B45-1943-B8C5-234EDB27DD33}"/>
    <hyperlink ref="I168" r:id="rId5611" display="http://www.ncbi.nlm.nih.gov/pubmed/" xr:uid="{11FB8486-8510-8D45-8C54-BFCFDC129179}"/>
    <hyperlink ref="I167" r:id="rId5612" display="http://www.ncbi.nlm.nih.gov/pubmed/" xr:uid="{8EA340C3-E2F2-2446-9D9A-F6B4BC02D6BA}"/>
    <hyperlink ref="I157" r:id="rId5613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F2800095-0A85-2041-8C03-93C0D6E73E8F}"/>
    <hyperlink ref="I145" r:id="rId5614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4E2D4854-CA99-6547-BB8B-F90F7F35F085}"/>
    <hyperlink ref="I144" r:id="rId5615" display="http://www.ncbi.nlm.nih.gov/pubmed/" xr:uid="{9385BF53-0AF6-1D49-B371-DB60E96608FB}"/>
    <hyperlink ref="I143" r:id="rId5616" display="http://www.ncbi.nlm.nih.gov/pubmed/12541220" xr:uid="{5F7E1874-AA2C-6548-AD59-D1294D9222E1}"/>
    <hyperlink ref="I134" r:id="rId5617" display="http://www.ncbi.nlm.nih.gov/pubmed/12541220" xr:uid="{B2F66321-1415-B14E-84E4-FA44F7CD2A9E}"/>
    <hyperlink ref="I135" r:id="rId5618" display="http://www.ncbi.nlm.nih.gov/pubmed/1881452" xr:uid="{2F179524-3A97-1443-8867-15F8155B6C08}"/>
    <hyperlink ref="I127" r:id="rId5619" display="http://www.ncbi.nlm.nih.gov/pubmed/" xr:uid="{A6D41E25-8858-5C4E-9896-582F28A3E237}"/>
    <hyperlink ref="I123" r:id="rId5620" display="http://www.ncbi.nlm.nih.gov/pubmed/10673998" xr:uid="{9B75EED5-4D6E-F047-8936-0CDBC7F80AB0}"/>
    <hyperlink ref="I124" r:id="rId5621" display="http://www.ncbi.nlm.nih.gov/pubmed/" xr:uid="{685DCCB1-3D6E-2C4E-A473-47BEA82EEAE9}"/>
    <hyperlink ref="I122" r:id="rId5622" display="http://www.ncbi.nlm.nih.gov/pubmed/10023315" xr:uid="{5A660C0E-5FAD-9745-8124-2B009E030F3F}"/>
    <hyperlink ref="I125" r:id="rId5623" display="http://www.ncbi.nlm.nih.gov/pubmed/1881452" xr:uid="{6F484A05-1C15-DB41-99CB-28DF36EF0211}"/>
    <hyperlink ref="I1876" r:id="rId5624" display="http://rb1-lovd.d-lohmann.de/variants.php?action=search_all&amp;limit=1000&amp;order=Variant%2FDNA%2CASC&amp;page=3" xr:uid="{107935F4-DC6B-1247-AC23-E04D9B63F589}"/>
    <hyperlink ref="I811" r:id="rId5625" display="http://www.ncbi.nlm.nih.gov/pubmed/9311732" xr:uid="{A2F23327-8105-0747-A748-0F1D4B917B30}"/>
    <hyperlink ref="I809" r:id="rId5626" display="http://www.ncbi.nlm.nih.gov/pubmed/9311732" xr:uid="{8C360FFD-D8B6-0D4E-8FF0-C45FFF9DDCAD}"/>
    <hyperlink ref="I808" r:id="rId5627" display="http://www.ncbi.nlm.nih.gov/pubmed/9311732" xr:uid="{D4E58BF6-29D9-4147-AC2D-B993654E4D76}"/>
    <hyperlink ref="I1161" r:id="rId5628" display="http://www.ncbi.nlm.nih.gov/pubmed/18181215" xr:uid="{F5168316-6E33-D049-9019-7597BD79F6CA}"/>
    <hyperlink ref="I1677" r:id="rId5629" display="http://www.ncbi.nlm.nih.gov/pubmed/2594029" xr:uid="{5FE34C8A-C547-2E4E-A13D-F38D80550AA1}"/>
    <hyperlink ref="I1976" r:id="rId5630" display="http://www.ncbi.nlm.nih.gov/pubmed/17960112" xr:uid="{E468E692-ADE7-614F-8582-1615BC4696ED}"/>
    <hyperlink ref="I1954" r:id="rId5631" display="http://www.ncbi.nlm.nih.gov/pubmed/11668642" xr:uid="{81C52C01-1A80-CB4D-B9C8-C43BBE9308EF}"/>
    <hyperlink ref="I1018" r:id="rId5632" display="http://www.ncbi.nlm.nih.gov/pubmed/8776589" xr:uid="{81309D9C-0266-3945-A8F5-79D2E30EAC00}"/>
    <hyperlink ref="I269" r:id="rId5633" display="http://www.ncbi.nlm.nih.gov/pubmed/" xr:uid="{26BBB507-FDCC-7445-AC40-FCDF2909D2D2}"/>
    <hyperlink ref="I284" r:id="rId5634" display="http://www.ncbi.nlm.nih.gov/pubmed/24791139" xr:uid="{0EA6A298-4EBF-F747-971B-CC17388133CE}"/>
    <hyperlink ref="I331" r:id="rId5635" display="http://www.ncbi.nlm.nih.gov/pubmed/15884040" xr:uid="{EE14D7A1-4E6A-084F-87B5-984D9007F9D6}"/>
    <hyperlink ref="I510" r:id="rId5636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7EEDE363-D721-944C-B649-2E8931B38413}"/>
    <hyperlink ref="I543" r:id="rId5637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9CBADB6C-AA25-4247-B011-3ECF51187ADF}"/>
    <hyperlink ref="I730" r:id="rId5638" display="http://www.ncbi.nlm.nih.gov/pubmed/" xr:uid="{AC7A22F1-67CC-2242-A759-7776B8356F17}"/>
    <hyperlink ref="I1009" r:id="rId5639" display="http://www.ncbi.nlm.nih.gov/pubmed/" xr:uid="{F75FFAB6-C29D-2D4E-93B6-9162E66AA186}"/>
    <hyperlink ref="I1425" r:id="rId5640" display="http://www.ncbi.nlm.nih.gov/pubmed/8346255" xr:uid="{1A925BB7-403F-6540-9BEF-7298EB86A235}"/>
    <hyperlink ref="I1449" r:id="rId5641" display="http://www.ncbi.nlm.nih.gov/pubmed/" xr:uid="{AAE23C5E-4510-5D47-BBC6-77D7C6CDBA40}"/>
    <hyperlink ref="I1695" r:id="rId5642" display="http://www.ncbi.nlm.nih.gov/pubmed/" xr:uid="{D77C6355-2930-B942-9C0F-BCF6A1E7FCFB}"/>
    <hyperlink ref="I1696" r:id="rId5643" display="http://www.ncbi.nlm.nih.gov/pubmed/9311732" xr:uid="{46E08628-F051-F447-9BBD-E871783D4DC1}"/>
    <hyperlink ref="I1707" r:id="rId5644" display="http://www.ncbi.nlm.nih.gov/pubmed/" xr:uid="{570B22B4-16E6-714E-9067-31BF4D3A4AF8}"/>
    <hyperlink ref="I1884" r:id="rId5645" display="http://www.ncbi.nlm.nih.gov/pubmed/" xr:uid="{5C8347AF-805B-844D-BE3F-4BD16CC3878D}"/>
    <hyperlink ref="I1911" r:id="rId5646" display="http://www.ncbi.nlm.nih.gov/pubmed/24791139" xr:uid="{29E5362D-6015-8543-9AF2-BE317853DF33}"/>
    <hyperlink ref="I1950" r:id="rId5647" display="http://rb1-lovd.d-lohmann.de/variants.php?action=search_all&amp;limit=1000&amp;order=Variant%2FDNA%2CASC&amp;page=3" xr:uid="{42069270-77C4-A44F-9EF3-C6748925ECA2}"/>
    <hyperlink ref="I2383" r:id="rId5648" display="http://rb1-lovd.d-lohmann.de/variants.php?action=search_all&amp;limit=1000&amp;order=Variant%2FDNA%2CASC&amp;page=4" xr:uid="{B824CB3C-2428-FC46-A515-F0DC0FD3EBE2}"/>
    <hyperlink ref="I2378" r:id="rId5649" display="http://www.ncbi.nlm.nih.gov/pubmed/24791139" xr:uid="{040F86AF-16A0-B045-B5A2-073CB96AE5AC}"/>
    <hyperlink ref="I2199" r:id="rId5650" display="http://rb1-lovd.d-lohmann.de/variants.php?action=search_all&amp;limit=1000&amp;order=Variant%2FDNA%2CASC&amp;page=4" xr:uid="{25ADED03-670D-2F4E-AEA0-2738717007C3}"/>
    <hyperlink ref="I2112" r:id="rId5651" display="http://www.ncbi.nlm.nih.gov/pubmed/" xr:uid="{3D59788A-E9A0-0345-AF8A-50D58D3CBBAC}"/>
    <hyperlink ref="I2060" r:id="rId5652" display="http://www.ncbi.nlm.nih.gov/pubmed/" xr:uid="{9BF2DA7C-7610-3144-B6EE-A9C557C42307}"/>
    <hyperlink ref="I2037" r:id="rId5653" display="http://www.ncbi.nlm.nih.gov/pubmed/" xr:uid="{0DDBF6AB-68E9-D141-AC0D-F9D275A24A43}"/>
    <hyperlink ref="I1908" r:id="rId5654" display="http://rb1-lovd.d-lohmann.de/variants.php?action=search_all&amp;limit=1000&amp;order=Variant%2FDNA%2CASC&amp;page=3" xr:uid="{E686D72C-86F0-4E4C-8F81-29C0CF0872FA}"/>
    <hyperlink ref="I1903" r:id="rId5655" display="http://www.ncbi.nlm.nih.gov/pubmed/12541220" xr:uid="{5E43306C-2B2D-8941-B99C-6EBC30FF7A92}"/>
    <hyperlink ref="I1861" r:id="rId5656" display="http://www.ncbi.nlm.nih.gov/pubmed/7795591" xr:uid="{9386EC1D-17FD-D14F-909B-F3AC35A973EC}"/>
    <hyperlink ref="I1848" r:id="rId5657" display="http://rb1-lovd.d-lohmann.de/variants.php?action=search_all&amp;limit=1000&amp;order=Variant%2FDNA%2CASC&amp;page=3" xr:uid="{347D6228-BE39-4A41-B572-4D0645D1EB4A}"/>
    <hyperlink ref="I1841" r:id="rId5658" display="http://www.ncbi.nlm.nih.gov/pubmed/12541220" xr:uid="{3E9280E3-8417-D348-8133-733BE7D24735}"/>
    <hyperlink ref="I1686" r:id="rId5659" display="http://rb1-lovd.d-lohmann.de/variants.php?action=search_all&amp;limit=1000&amp;order=Variant%2FDNA%2CASC&amp;page=3" xr:uid="{05901BE4-BDDD-7044-8ED5-B7CF2355D96A}"/>
    <hyperlink ref="I1688" r:id="rId5660" display="http://rb1-lovd.d-lohmann.de/variants.php?action=search_all&amp;limit=1000&amp;order=Variant%2FDNA%2CASC&amp;page=3" xr:uid="{1B0F1CE0-152C-A94E-B432-CF4C354BE007}"/>
    <hyperlink ref="I1508" r:id="rId5661" display="http://www.ncbi.nlm.nih.gov/pubmed/15884040" xr:uid="{1EB8F3EB-02FE-BE4C-8845-1DF42BA67BCB}"/>
    <hyperlink ref="I1300" r:id="rId5662" display="http://rb1-lovd.d-lohmann.de/variants.php?action=search_all&amp;limit=1000&amp;order=Variant%2FDNA%2CASC&amp;page=2" xr:uid="{13F521E5-9AC3-9346-9909-58F395217934}"/>
    <hyperlink ref="I1023" r:id="rId5663" display="http://www.ncbi.nlm.nih.gov/pubmed/" xr:uid="{6B3FAB5F-FAFD-4345-8BB8-32DD58EADF76}"/>
    <hyperlink ref="I990" r:id="rId5664" display="http://rb1-lovd.d-lohmann.de/variants.php?action=search_all&amp;limit=1000&amp;order=Variant%2FDNA%2CASC&amp;page=2" xr:uid="{F38ACEEC-FFE7-194C-9E62-CBE9CA52869E}"/>
    <hyperlink ref="I914" r:id="rId5665" display="http://www.ncbi.nlm.nih.gov/pubmed/15605413" xr:uid="{DB354EA1-A330-2C47-AFFB-4A4B9ED81ACE}"/>
    <hyperlink ref="I381" r:id="rId5666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45EFE751-21BB-2B42-B683-039B088EA244}"/>
    <hyperlink ref="I268" r:id="rId5667" display="http://www.ncbi.nlm.nih.gov/pubmed/15605413" xr:uid="{CE2E045B-B114-9742-A6A1-AADDC13C585B}"/>
    <hyperlink ref="I271" r:id="rId5668" display="http://www.ncbi.nlm.nih.gov/pubmed/12541220" xr:uid="{82E0C8E4-42F3-1E48-9F1D-C942ABEFEF0E}"/>
    <hyperlink ref="I183" r:id="rId5669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A120A62E-E75E-794A-88A8-7B8FAB873184}"/>
    <hyperlink ref="I148" r:id="rId5670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8F2DE86C-A1FD-F14F-9443-C8A8649F6177}"/>
    <hyperlink ref="I150" r:id="rId5671" display="http://www.ncbi.nlm.nih.gov/pubmed/" xr:uid="{D0C10CC0-D3E1-3340-AD97-6755C1CE7BEB}"/>
    <hyperlink ref="I153" r:id="rId5672" display="http://rb1-lovd.d-lohmann.de/variants.php?select_db=RB1&amp;action=search_all&amp;order=Variant%2FDNA%2CASC&amp;hide_col=&amp;show_col=&amp;limit=1000&amp;search_pathogenic_=&amp;search_Variant%2FDNA%2Fg_position=&amp;search_Variant%2FDNA=&amp;search_Variant%2FType=&amp;search_Variant%2FExon=&amp;search_Variant%2FRNA=&amp;search_Variant%2FProtein=&amp;search_Variant%2FRBWiki=&amp;search_Variant%2FProtein%2Fcons_type=&amp;search_Variant%2FDBID=&amp;search_Variant%2Forigin_type=&amp;search_Patient%2FPatient_ID=&amp;search_Patient%2FPhenotype%2FDisease=&amp;search_Patient%2FMutation%2FOrigin=&amp;search_Patient%2FDetection%2FTissue=&amp;search_Patient%2FDetection%2FTemplate=&amp;search_Patient%2FGenotype%2Ftumor=&amp;search_Patient%2FMutation%2Ffamily_history=&amp;search_Patient%2FReference=&amp;search_Patient%2FTimes_Reported=&amp;search_Patient%2FPublished=&amp;search_Patient%2FRemarks=" xr:uid="{3248E17E-F3F1-794B-A649-393CCC69CD74}"/>
    <hyperlink ref="I129" r:id="rId5673" xr:uid="{02138E47-2AB8-6646-AFDA-8823A11206B7}"/>
    <hyperlink ref="Y2337" r:id="rId5674" display="https://genome.ucsc.edu/cgi-bin/hgTracks?db=hg38&amp;position=chr13:48465314-48465355" xr:uid="{40BA7344-78D9-624D-B62E-18D83308767F}"/>
    <hyperlink ref="Y2446" r:id="rId5675" display="https://genome.ucsc.edu/cgi-bin/hgTracks?db=hg38&amp;position=chr13:48477344-48477385" xr:uid="{2038B5AD-7841-1E44-AF92-4C1EA60135AC}"/>
    <hyperlink ref="Y2339" r:id="rId5676" display="https://genome.ucsc.edu/cgi-bin/hgTracks?db=hg38&amp;position=chr13:48465322-48465363" xr:uid="{329A4F24-85BB-144D-B7F6-9353C961E0AD}"/>
    <hyperlink ref="Y2000" r:id="rId5677" display="https://genome.ucsc.edu/cgi-bin/hgTracks?db=hg38&amp;position=chr13:48459691-48459732" xr:uid="{E8488A8B-6125-BA41-9902-449B9F603E3A}"/>
    <hyperlink ref="Y1869" r:id="rId5678" display="https://genome.ucsc.edu/cgi-bin/hgTracks?db=hg38&amp;position=chr13:48456268-48456309" xr:uid="{63CBE06F-41CB-A047-9F2F-8441FAC5F08F}"/>
    <hyperlink ref="Y1847" r:id="rId5679" display="https://genome.ucsc.edu/cgi-bin/hgTracks?db=hg38&amp;position=chr13:48456220-48456261" xr:uid="{B1D34546-B95B-B94E-B310-EE675514DFA6}"/>
    <hyperlink ref="Y1806" r:id="rId5680" display="https://genome.ucsc.edu/cgi-bin/hgTracks?db=hg38&amp;position=chr13:48453047-48453088" xr:uid="{F708E415-F562-1940-AD8F-94FAE95AD206}"/>
    <hyperlink ref="Y1531" r:id="rId5681" display="https://genome.ucsc.edu/cgi-bin/hgTracks?db=hg38&amp;position=chr13:48381324-48381365" xr:uid="{B93B4A63-AD13-4A49-8EBE-CE3593BB98A5}"/>
    <hyperlink ref="Y1503" r:id="rId5682" display="https://genome.ucsc.edu/cgi-bin/hgTracks?db=hg38&amp;position=chr13:48381246-48381287" xr:uid="{2579B660-CFEA-A046-80A5-825121DFA477}"/>
    <hyperlink ref="Y1476" r:id="rId5683" display="https://genome.ucsc.edu/cgi-bin/hgTracks?db=hg38&amp;position=chr13:48380221-48380262" xr:uid="{5E384121-6E32-6044-B1A8-F3E8F54B89D1}"/>
    <hyperlink ref="Y1465" r:id="rId5684" display="https://genome.ucsc.edu/cgi-bin/hgTracks?db=hg38&amp;position=chr13:48380202-48380243" xr:uid="{1CBA5870-84FC-474E-9522-34EAC01379F1}"/>
    <hyperlink ref="Y1226" r:id="rId5685" display="https://genome.ucsc.edu/cgi-bin/hgTracks?db=hg38&amp;position=chr13:48379576-48379617" xr:uid="{14273669-2FD7-384F-8F2E-19C90C08F8E6}"/>
    <hyperlink ref="Y1034" r:id="rId5686" display="https://genome.ucsc.edu/cgi-bin/hgTracks?db=hg38&amp;position=chr13:48373472-48373513" xr:uid="{C230B7B5-A66F-AD4F-B30F-0C1C2B583B3A}"/>
    <hyperlink ref="Y1031" r:id="rId5687" display="https://genome.ucsc.edu/cgi-bin/hgTracks?db=hg38&amp;position=chr13:48373463-48373504" xr:uid="{0F55F678-C928-C045-94DF-9DB9E1CA7531}"/>
    <hyperlink ref="Y762" r:id="rId5688" display="https://genome.ucsc.edu/cgi-bin/hgTracks?db=hg38&amp;position=chr13:48364951-48364992" xr:uid="{DE97C424-A28C-A141-B25F-75B022A84006}"/>
    <hyperlink ref="Y2505" r:id="rId5689" display="https://genome.ucsc.edu/cgi-bin/hgTracks?db=hg38&amp;position=chr13:48362937-48362978" xr:uid="{F7E2F362-4C00-0744-8075-9948070601A6}"/>
    <hyperlink ref="Y519" r:id="rId5690" display="https://genome.ucsc.edu/cgi-bin/hgTracks?db=hg38&amp;position=chr13:48360001-48360042" xr:uid="{878EF27B-4B6F-1649-B874-46CFD6DB2089}"/>
    <hyperlink ref="Y455" r:id="rId5691" display="https://genome.ucsc.edu/cgi-bin/hgTracks?db=hg38&amp;position=chr13:48348967-48349008" xr:uid="{4596B437-C963-B748-AA9C-4D54752F38C9}"/>
    <hyperlink ref="Y320" r:id="rId5692" display="https://genome.ucsc.edu/cgi-bin/hgTracks?db=hg38&amp;position=chr13:48342605-48342646" xr:uid="{9B602395-9238-5F4E-B45A-6F341C0C7678}"/>
    <hyperlink ref="Y265" r:id="rId5693" display="https://genome.ucsc.edu/cgi-bin/hgTracks?db=hg38&amp;position=chr13:48307329-48307370" xr:uid="{E9CF3BB1-1542-AB44-A39D-F30A79C9B20F}"/>
    <hyperlink ref="Y992" r:id="rId5694" display="https://genome.ucsc.edu/cgi-bin/hgTracks?db=hg38&amp;position=chr13:48373397-48373438" xr:uid="{C35733D8-3885-0E46-BD1C-0D397B409C1C}"/>
    <hyperlink ref="Y268" r:id="rId5695" display="https://genome.ucsc.edu/cgi-bin/hgTracks?db=hg38&amp;position=chr13:48307332-48307373" xr:uid="{79917B96-595F-6F41-B4CF-EAB90D672E10}"/>
    <hyperlink ref="Y2493" r:id="rId5696" display="https://genome.ucsc.edu/cgi-bin/hgTracks?db=hg38&amp;position=chr13:48303920-48303993" xr:uid="{26992100-A13F-0F45-8D78-2CEACC7A448A}"/>
    <hyperlink ref="Y183" r:id="rId5697" display="https://genome.ucsc.edu/cgi-bin/hgTracks?db=hg38&amp;position=chr13:48303949-48303991" xr:uid="{AEFC3953-A08E-BC48-AFEB-A35AF33AEE7C}"/>
    <hyperlink ref="Y148" r:id="rId5698" display="https://genome.ucsc.edu/cgi-bin/hgTracks?db=hg38&amp;position=chr13:48303911-48303952" xr:uid="{8F7CCEC7-0F4E-A446-9584-ED824E100B32}"/>
    <hyperlink ref="Y149" r:id="rId5699" display="https://genome.ucsc.edu/cgi-bin/hgTracks?db=hg38&amp;position=chr13:48303911-48303952" xr:uid="{15D285C0-D1A7-1845-8140-8C3836FBA526}"/>
    <hyperlink ref="Y158" r:id="rId5700" display="https://genome.ucsc.edu/cgi-bin/hgTracks?db=hg38&amp;position=chr13:48303920-48303993" xr:uid="{5E03B4AB-FD54-D549-B3CE-D072E6CB7778}"/>
    <hyperlink ref="Y157" r:id="rId5701" display="https://genome.ucsc.edu/cgi-bin/hgTracks?db=hg38&amp;position=chr13:48303920-48303993" xr:uid="{E6A8E0D0-702B-8545-A6CB-A58A5915CA04}"/>
    <hyperlink ref="Y184" r:id="rId5702" display="https://genome.ucsc.edu/cgi-bin/hgTracks?db=hg38&amp;position=chr13:48303949-48303991" xr:uid="{367A4E85-26F3-9C4D-B395-7E3AFAE97D16}"/>
    <hyperlink ref="Y102" r:id="rId5703" display="https://genome.ucsc.edu/cgi-bin/hgTracks?db=hg38&amp;position=chr13:48459814-48459855" xr:uid="{3618F0C6-7450-2E4B-8BC7-DE4565B86AC5}"/>
    <hyperlink ref="Y2474" r:id="rId5704" display="https://genome.ucsc.edu/cgi-bin/hgTracks?db=hg38&amp;position=chr13:48380019-48380060" xr:uid="{64FCC180-25BD-CD4F-943E-AFF93CB5D170}"/>
    <hyperlink ref="Y63" r:id="rId5705" display="https://genome.ucsc.edu/cgi-bin/hgTracks?db=hg38&amp;position=chr13:48379631-48379672" xr:uid="{DCBE4EED-A2BD-9E45-AA10-64C28C37981B}"/>
    <hyperlink ref="Y2564" r:id="rId5706" display="https://genome.ucsc.edu/cgi-bin/hgTracks?db=hg38&amp;position=chr13:48342695-48342736" xr:uid="{825ADC2F-DC05-8543-80A5-9C78281B7DE9}"/>
    <hyperlink ref="Y2673" r:id="rId5707" display="https://genome.ucsc.edu/cgi-bin/hgTracks?db=hg38&amp;position=chr13:48465074-48465115" xr:uid="{68AFC10C-BABB-F144-8F5A-27538808348D}"/>
    <hyperlink ref="Y2482" r:id="rId5708" display="https://genome.ucsc.edu/cgi-bin/hgTracks?db=hg38&amp;position=chr13:48456323-48456364" xr:uid="{0EF92F74-518A-F341-B72E-5C33B953A25C}"/>
    <hyperlink ref="Y2872" r:id="rId5709" display="https://genome.ucsc.edu/cgi-bin/hgTracks?db=hg38&amp;position=chr13:48381238-48381279" xr:uid="{67434A2B-C1E2-5B4D-AA6E-4E24505D2460}"/>
    <hyperlink ref="Y2996" r:id="rId5710" display="https://genome.ucsc.edu/cgi-bin/hgTracks?db=hg38&amp;position=chr13:48380195-48380236" xr:uid="{29276123-3A45-3245-ACDD-E89243066BDE}"/>
    <hyperlink ref="Y2907" r:id="rId5711" display="https://genome.ucsc.edu/cgi-bin/hgTracks?db=hg38&amp;position=chr13:48380195-48380236" xr:uid="{D3BE71E4-DCDB-E240-AD6C-C8E7EE6EE929}"/>
    <hyperlink ref="Y2585" r:id="rId5712" display="https://genome.ucsc.edu/cgi-bin/hgTracks?db=hg38&amp;position=chr13:48380195-48380236" xr:uid="{7A66C62A-AA2A-D745-8970-513F88AF0C2E}"/>
    <hyperlink ref="Y68" r:id="rId5713" display="https://genome.ucsc.edu/cgi-bin/hgTracks?db=hg38&amp;position=chr13:48380190-48380231" xr:uid="{C8CE1B59-8272-8146-B9BC-4761B5395021}"/>
    <hyperlink ref="Y2471" r:id="rId5714" display="https://genome.ucsc.edu/cgi-bin/hgTracks?db=hg38&amp;position=chr13:48377014-48377055" xr:uid="{BBDA9E8B-4700-7E45-A2FC-5B718D03AA3C}"/>
    <hyperlink ref="Y2956" r:id="rId5715" display="https://genome.ucsc.edu/cgi-bin/hgTracks?db=hg38&amp;position=chr13:48373404-48373445" xr:uid="{90C5638B-6F3A-5E43-B6DE-E4C374BEE4E6}"/>
    <hyperlink ref="Y284" r:id="rId5716" display="https://genome.ucsc.edu/cgi-bin/hgTracks?db=hg38&amp;position=chr13:48307346-48307387" xr:uid="{79587928-EFC9-F347-93CA-ABC995108B61}"/>
    <hyperlink ref="Y1861" r:id="rId5717" display="https://genome.ucsc.edu/cgi-bin/hgTracks?db=hg38&amp;position=chr13:48456252-48456295" xr:uid="{298A9443-809D-D546-872C-A774B5FC4B91}"/>
    <hyperlink ref="Y1862" r:id="rId5718" display="https://genome.ucsc.edu/cgi-bin/hgTracks?db=hg38&amp;position=chr13:48456252-48456295" xr:uid="{13CD314C-09DE-5B4A-9C25-F7D926AA7DB5}"/>
    <hyperlink ref="Y1423" r:id="rId5719" display="https://genome.ucsc.edu/cgi-bin/hgTracks?db=hg38&amp;position=chr13:48380160-48380201" xr:uid="{137BEED9-B8E1-D94E-985F-59B0115ADF08}"/>
    <hyperlink ref="Y1425" r:id="rId5720" display="https://genome.ucsc.edu/cgi-bin/hgTracks?db=hg38&amp;position=chr13:48380160-48380201" xr:uid="{BD0930BF-C4FD-6A49-AD56-902387C9C26C}"/>
    <hyperlink ref="Y542" r:id="rId5721" display="https://genome.ucsc.edu/cgi-bin/hgTracks?db=hg38&amp;position=chr13:48360047-48360090" xr:uid="{09879FEF-CC63-F842-A032-8A8FF41F3313}"/>
    <hyperlink ref="Y541" r:id="rId5722" display="https://genome.ucsc.edu/cgi-bin/hgTracks?db=hg38&amp;position=chr13:48360047-48360090" xr:uid="{1183F78A-7A6C-BB46-AA1E-052D25144F7B}"/>
    <hyperlink ref="Y271" r:id="rId5723" display="https://genome.ucsc.edu/cgi-bin/hgTracks?db=hg38&amp;position=chr13:48307332-48307375" xr:uid="{C2D64010-87D7-504F-9AB8-76A29501A14C}"/>
    <hyperlink ref="Y274" r:id="rId5724" display="https://genome.ucsc.edu/cgi-bin/hgTracks?db=hg38&amp;position=chr13:48307332-48307375" xr:uid="{EA8F3683-101C-BF41-ACA7-9A3C95B53582}"/>
    <hyperlink ref="Y143" r:id="rId5725" display="https://genome.ucsc.edu/cgi-bin/hgTracks?db=hg38&amp;position=chr13:48303905-48303946" xr:uid="{2F0D99EB-2FE4-414F-8557-ADCC9CAB54E0}"/>
    <hyperlink ref="Y3005" r:id="rId5726" display="https://genome.ucsc.edu/cgi-bin/hgTracks?db=hg38&amp;position=chr13:48465349-48465390" xr:uid="{0A5FB986-DFCE-1340-A5F2-DD140A13C800}"/>
    <hyperlink ref="Y429" r:id="rId5727" display="https://genome.ucsc.edu/cgi-bin/hgTracks?db=hg38&amp;position=chr13:48347804-48347845" xr:uid="{BE51E219-B95B-4740-BD06-1D2FEF1EDD09}"/>
    <hyperlink ref="Y2561" r:id="rId5728" display="https://genome.ucsc.edu/cgi-bin/hgTracks?db=hg38&amp;position=chr13:48342577-48342618" xr:uid="{E8AC203C-9173-A146-B80A-C09BDF94BF96}"/>
    <hyperlink ref="Y2837" r:id="rId5729" display="https://genome.ucsc.edu/cgi-bin/hgTracks?db=hg38&amp;position=chr13:48342577-48342618" xr:uid="{FFC09E70-76DF-DC48-8ED2-BF764DC69C1F}"/>
    <hyperlink ref="Y2784" r:id="rId5730" display="https://genome.ucsc.edu/cgi-bin/hgTracks?db=hg38&amp;position=chr13:48362872-48362913" xr:uid="{4621C00E-813A-C043-9DBD-476045F69B07}"/>
    <hyperlink ref="Y3" r:id="rId5731" display="https://genome.ucsc.edu/cgi-bin/hgTracks?db=hg38&amp;position=chr13:48307282-48307323" xr:uid="{7D71FE39-4D4C-344D-B905-5D8E42E5D556}"/>
    <hyperlink ref="Y1421" r:id="rId5732" display="https://genome.ucsc.edu/cgi-bin/hgTracks?db=hg38&amp;position=chr13:48380158-48380202" xr:uid="{CB4E522F-5EF1-684C-8E55-45E948C33C52}"/>
    <hyperlink ref="Y2986" r:id="rId5733" display="https://genome.ucsc.edu/cgi-bin/hgTracks?db=hg38&amp;position=chr13:48465184-48465226" xr:uid="{00108D79-4D46-1A46-BCC7-ADE611C253C9}"/>
    <hyperlink ref="Y2236" r:id="rId5734" display="https://genome.ucsc.edu/cgi-bin/hgTracks?db=hg38&amp;position=chr13:48465184-48465226" xr:uid="{D5D73EC1-FC54-F142-8F90-73BE4E43391F}"/>
    <hyperlink ref="Y1908" r:id="rId5735" display="https://genome.ucsc.edu/cgi-bin/hgTracks?db=hg38&amp;position=chr13:48456322-48456363" xr:uid="{E782E66A-49E1-EA49-B0B2-0080C64F148F}"/>
    <hyperlink ref="Y2840" r:id="rId5736" display="https://genome.ucsc.edu/cgi-bin/hgTracks?db=hg38&amp;position=chr13:48456322-48456363" xr:uid="{4BF99DAB-98A9-AE43-912A-8E8A7A7F6BBE}"/>
    <hyperlink ref="Y1911" r:id="rId5737" display="https://genome.ucsc.edu/cgi-bin/hgTracks?db=hg38&amp;position=chr13:48456322-48456363" xr:uid="{885E95B4-8E57-7D48-B908-0639764B78B6}"/>
    <hyperlink ref="Y1706" r:id="rId5738" display="https://genome.ucsc.edu/cgi-bin/hgTracks?db=hg38&amp;position=chr13:48453005-48453056" xr:uid="{6B40E258-9DAA-6946-8121-687089097E12}"/>
    <hyperlink ref="Y1799" r:id="rId5739" display="https://genome.ucsc.edu/cgi-bin/hgTracks?db=hg38&amp;position=chr13:48453032-48453083" xr:uid="{3B8EF008-3296-3C48-BA4F-A5671706E119}"/>
    <hyperlink ref="Y1695" r:id="rId5740" display="https://genome.ucsc.edu/cgi-bin/hgTracks?db=hg38&amp;position=chr13:48452999-48453044" xr:uid="{577576B9-C25B-AB4E-97FC-08BA2423C12C}"/>
    <hyperlink ref="Y2946" r:id="rId5741" display="https://genome.ucsc.edu/cgi-bin/hgTracks?db=hg38&amp;position=chr13:48362844-48362890" xr:uid="{CFF55FD2-EA4F-E940-AF9F-A98A1DAD5FB7}"/>
    <hyperlink ref="Y673" r:id="rId5742" display="https://genome.ucsc.edu/cgi-bin/hgTracks?db=hg38&amp;position=chr13:48362844-48362890" xr:uid="{2167296D-0E79-7F42-87D5-37EDEA9AD39C}"/>
    <hyperlink ref="Y2531" r:id="rId5743" display="https://genome.ucsc.edu/cgi-bin/hgTracks?db=hg38&amp;position=chr13:48473375-48473416" xr:uid="{63209492-7123-1A43-8624-67715C2407DD}"/>
    <hyperlink ref="Y2990" r:id="rId5744" display="https://genome.ucsc.edu/cgi-bin/hgTracks?db=hg38&amp;position=chr13:48349004-48349045" xr:uid="{B40D9D75-4066-4844-B01A-6ABFFE483FF4}"/>
    <hyperlink ref="Y2497" r:id="rId5745" display="https://genome.ucsc.edu/cgi-bin/hgTracks?db=hg38&amp;position=chr13:48349004-48349045" xr:uid="{E63232B1-6F87-C04F-97D6-D5E46375AD43}"/>
    <hyperlink ref="Y65" r:id="rId5746" display="https://genome.ucsc.edu/cgi-bin/hgTracks?db=hg38&amp;position=chr13:48380064-48380105" xr:uid="{F10FC32D-37D5-4B46-8AB0-3E492AD319E2}"/>
    <hyperlink ref="Y94" r:id="rId5747" display="https://genome.ucsc.edu/cgi-bin/hgTracks?db=hg38&amp;position=chr13:48456330-48456371" xr:uid="{83084A72-98EE-8547-9571-1BF055564E40}"/>
    <hyperlink ref="Y2498" r:id="rId5748" display="https://genome.ucsc.edu/cgi-bin/hgTracks?db=hg38&amp;position=chr13:48349004-48349045" xr:uid="{9019E366-1E4F-9C46-8EA9-1FDAC55D2CC2}"/>
    <hyperlink ref="Y2917" r:id="rId5749" display="https://genome.ucsc.edu/cgi-bin/hgTracks?db=hg38&amp;position=chr13:48456278-48456319" xr:uid="{1D88CF09-3E8C-9646-AAB5-1345A2EF0D61}"/>
    <hyperlink ref="Y2834" r:id="rId5750" display="https://genome.ucsc.edu/cgi-bin/hgTracks?db=hg38&amp;position=chr13:48380217-48380258" xr:uid="{E8E54873-97B5-D44C-969D-594D53AC1233}"/>
    <hyperlink ref="Y113" r:id="rId5751" display="https://genome.ucsc.edu/cgi-bin/hgTracks?db=hg38&amp;position=chr13:48473370-48473415" xr:uid="{66D388EC-8CAB-4A45-8FB6-8069BF461DF5}"/>
    <hyperlink ref="Y2921" r:id="rId5752" display="https://genome.ucsc.edu/cgi-bin/hgTracks?db=hg38&amp;position=chr13:48463738-48463779" xr:uid="{EE67271F-B5D5-3541-800F-92065A9FFB11}"/>
    <hyperlink ref="Y2112" r:id="rId5753" display="https://genome.ucsc.edu/cgi-bin/hgTracks?db=hg38&amp;position=chr13:48463738-48463779" xr:uid="{9BC4953B-0D3D-9944-A5F0-EB532B3CA172}"/>
    <hyperlink ref="Y215" r:id="rId5754" display="https://genome.ucsc.edu/cgi-bin/hgTracks?db=hg38&amp;position=chr13:48304011-48304052" xr:uid="{43A51309-6387-984B-A572-CED2F7F612AF}"/>
    <hyperlink ref="Y35" r:id="rId5755" display="https://genome.ucsc.edu/cgi-bin/hgTracks?db=hg38&amp;position=chr13:48367501-48367542" xr:uid="{208EE764-815C-2E40-BCEC-17DC9D6D36DE}"/>
    <hyperlink ref="Y351" r:id="rId5756" display="https://genome.ucsc.edu/cgi-bin/hgTracks?db=hg38&amp;position=chr13:48342683-48342726" xr:uid="{391310FF-3435-3D49-AF0F-FAC4E132F271}"/>
    <hyperlink ref="Y1440" r:id="rId5757" display="https://genome.ucsc.edu/cgi-bin/hgTracks?db=hg38&amp;position=chr13:48380170-48380213" xr:uid="{834D72CC-A9CD-394E-926B-9F7BF55957ED}"/>
    <hyperlink ref="Y1888" r:id="rId5758" display="https://genome.ucsc.edu/cgi-bin/hgTracks?db=hg38&amp;position=chr13:48456303-48456346" xr:uid="{617021EC-F650-B24E-9F62-FF21FB5D3DD2}"/>
    <hyperlink ref="Y1884" r:id="rId5759" display="https://genome.ucsc.edu/cgi-bin/hgTracks?db=hg38&amp;position=chr13:48456303-48456346" xr:uid="{B9982D8B-69EA-6140-BEA9-E1F3706855B5}"/>
    <hyperlink ref="Y2458" r:id="rId5760" display="https://genome.ucsc.edu/cgi-bin/hgTracks?db=hg38&amp;position=chr13:48349004-48349045" xr:uid="{B755EEA6-E8D5-E74A-B11C-A0648E694C8A}"/>
    <hyperlink ref="Y2972" r:id="rId5761" display="https://genome.ucsc.edu/cgi-bin/hgTracks?db=hg38&amp;position=chr13:48459688-48459729" xr:uid="{1B0F4324-5615-DA45-BC24-92745A2200DE}"/>
    <hyperlink ref="Y24" r:id="rId5762" display="https://genome.ucsc.edu/cgi-bin/hgTracks?db=hg38&amp;position=chr13:48362839-48362880" xr:uid="{03752842-4B94-014B-92D8-4A2625DF898A}"/>
    <hyperlink ref="Y2418" r:id="rId5763" display="https://genome.ucsc.edu/cgi-bin/hgTracks?db=hg38&amp;position=chr13:48476694-48476735" xr:uid="{37C9EBE0-A939-734B-9EBA-35116B2B412F}"/>
    <hyperlink ref="Y2425" r:id="rId5764" display="https://genome.ucsc.edu/cgi-bin/hgTracks?db=hg38&amp;position=chr13:48476711-48476753" xr:uid="{EA3E26C6-0681-EC4B-BAEE-FF8AE7B0FA6E}"/>
    <hyperlink ref="Y2428" r:id="rId5765" display="https://genome.ucsc.edu/cgi-bin/hgTracks?db=hg38&amp;position=chr13:48476742-48476784" xr:uid="{7DC3240C-F45C-F94C-9A98-61CDDCC31B0D}"/>
    <hyperlink ref="Y2430" r:id="rId5766" display="https://genome.ucsc.edu/cgi-bin/hgTracks?db=hg38&amp;position=chr13:48476786-48476828" xr:uid="{14B80F06-8E38-974C-A28D-CC218CE6947A}"/>
    <hyperlink ref="Y2781" r:id="rId5767" display="https://genome.ucsc.edu/cgi-bin/hgTracks?db=hg38&amp;position=chr13:48476823-48476864" xr:uid="{F71476B5-A03E-2D46-BC00-F0E635306979}"/>
    <hyperlink ref="Y2614" r:id="rId5768" display="https://genome.ucsc.edu/cgi-bin/hgTracks?db=hg38&amp;position=chr13:48480102-48480143" xr:uid="{F79168C1-DF9A-6241-B012-153B34B60CF7}"/>
    <hyperlink ref="Y21" r:id="rId5769" display="https://genome.ucsc.edu/cgi-bin/hgTracks?db=hg38&amp;position=chr13:48362827-48362868" xr:uid="{B9C9D41F-A200-624D-AEEE-B34A5392414D}"/>
    <hyperlink ref="Y22" r:id="rId5770" display="https://genome.ucsc.edu/cgi-bin/hgTracks?db=hg38&amp;position=chr13:48362827-48362868" xr:uid="{2EC2216B-B4D1-FC4E-B21F-3141402E8B8F}"/>
    <hyperlink ref="Y23" r:id="rId5771" display="https://genome.ucsc.edu/cgi-bin/hgTracks?db=hg38&amp;position=chr13:48362827-48362868" xr:uid="{B45E1D0B-184C-F646-A5B5-D49AFC329BFC}"/>
    <hyperlink ref="Y610:Y622" r:id="rId5772" display="https://genome.ucsc.edu/cgi-bin/hgTracks?db=hg38&amp;position=chr13:48367492-48367533" xr:uid="{A67E343B-D342-034F-91A3-9235575D266C}"/>
    <hyperlink ref="Y28" r:id="rId5773" display="https://genome.ucsc.edu/cgi-bin/hgTracks?db=hg38&amp;position=chr13:48367492-48367533" xr:uid="{FC81EFEC-9A8A-434E-A3CD-CBA288A3190C}"/>
    <hyperlink ref="Y2818" r:id="rId5774" display="https://genome.ucsc.edu/cgi-bin/hgTracks?db=hg38&amp;position=chr13:48381382-48381423" xr:uid="{EF1B223B-6E55-4847-9E76-6F040D3BEC1A}"/>
    <hyperlink ref="Y2959" r:id="rId5775" display="https://genome.ucsc.edu/cgi-bin/hgTracks?db=hg38&amp;position=chr13:48380042-48380083" xr:uid="{267F9765-F490-9F40-B5B9-A2E778007A12}"/>
    <hyperlink ref="Y2786" r:id="rId5776" display="https://genome.ucsc.edu/cgi-bin/hgTracks?db=hg38&amp;position=chr13:48379604-48379645" xr:uid="{8D4371BD-EF09-2344-9198-AF106D7D6FF4}"/>
    <hyperlink ref="Y2829" r:id="rId5777" display="https://genome.ucsc.edu/cgi-bin/hgTracks?db=hg38&amp;position=chr13:48379574-48379615" xr:uid="{99B6E2D7-A9ED-B240-9A9D-F11B6ECA502D}"/>
    <hyperlink ref="Y1041" r:id="rId5778" display="https://genome.ucsc.edu/cgi-bin/hgTracks?db=hg38&amp;position=chr13:48373473-48373514" xr:uid="{41BEC6A3-D1EA-964D-B210-6835B84013CB}"/>
    <hyperlink ref="Y918" r:id="rId5779" display="https://genome.ucsc.edu/cgi-bin/hgTracks?db=hg38&amp;position=chr13:48368529-48368570" xr:uid="{AB659CF1-D0A6-DC49-8CE5-D96FF05F8A66}"/>
    <hyperlink ref="Y903" r:id="rId5780" display="https://genome.ucsc.edu/cgi-bin/hgTracks?db=hg38&amp;position=chr13:48367584-48367625" xr:uid="{8F7F519A-8920-3746-9D92-A4873340ADF0}"/>
    <hyperlink ref="Y38" r:id="rId5781" display="https://genome.ucsc.edu/cgi-bin/hgTracks?db=hg38&amp;position=chr13:48367584-48367625" xr:uid="{149CD7CD-83E6-A041-A6C1-E43C671C9A63}"/>
    <hyperlink ref="Y890" r:id="rId5782" display="https://genome.ucsc.edu/cgi-bin/hgTracks?db=hg38&amp;position=chr13:48367539-48367581" xr:uid="{4CEDB53E-B16B-334E-8AD6-CEA533C7DA42}"/>
    <hyperlink ref="Y207" r:id="rId5783" display="https://genome.ucsc.edu/cgi-bin/hgTracks?db=hg38&amp;position=chr13:48303992-48304033" xr:uid="{6EA36303-7244-8F4D-8246-781ED66619E7}"/>
    <hyperlink ref="Y889" r:id="rId5784" display="https://genome.ucsc.edu/cgi-bin/hgTracks?db=hg38&amp;position=chr13:48367538-48367580" xr:uid="{D750E18F-DC99-A648-A4F7-F9E8DAAD27DA}"/>
    <hyperlink ref="Y888" r:id="rId5785" display="https://genome.ucsc.edu/cgi-bin/hgTracks?db=hg38&amp;position=chr13:48367538-48367579" xr:uid="{350CD02D-B709-6B4F-A48B-02386C075135}"/>
    <hyperlink ref="Y887" r:id="rId5786" display="https://genome.ucsc.edu/cgi-bin/hgTracks?db=hg38&amp;position=chr13:48367532-48367574" xr:uid="{988E0E3A-0770-0842-A1C1-E5F2AC74C763}"/>
    <hyperlink ref="Y136" r:id="rId5787" display="https://genome.ucsc.edu/cgi-bin/hgTracks?db=hg38&amp;position=chr13:48303743-48303784" xr:uid="{737B636B-EDFF-194F-99F4-D6B2D5DD7FCF}"/>
    <hyperlink ref="Y1814" r:id="rId5788" display="https://genome.ucsc.edu/cgi-bin/hgTracks?db=hg38&amp;position=chr13:48453079-48453121" xr:uid="{21B03AF0-40DC-A243-9507-121E4EB071C8}"/>
    <hyperlink ref="Y1842" r:id="rId5789" display="https://genome.ucsc.edu/cgi-bin/hgTracks?db=hg38&amp;position=chr13:48456211-48456253" xr:uid="{908AD471-0B1A-F449-BD28-EF0D4D9DA8E5}"/>
    <hyperlink ref="Y1892" r:id="rId5790" display="https://genome.ucsc.edu/cgi-bin/hgTracks?db=hg38&amp;position=chr13:48456305-48456347" xr:uid="{652A8217-9331-7940-A6C0-FDC1107397FA}"/>
    <hyperlink ref="Y1917" r:id="rId5791" display="https://genome.ucsc.edu/cgi-bin/hgTracks?db=hg38&amp;position=chr13:48456326-48456370" xr:uid="{B50859BF-486D-1F44-B351-AB3408ECA6CC}"/>
    <hyperlink ref="Y2009" r:id="rId5792" display="https://genome.ucsc.edu/cgi-bin/hgTracks?db=hg38&amp;position=chr13:48459700-48459743" xr:uid="{4BEA91A9-7AA0-574B-A3DD-52C142482CA2}"/>
    <hyperlink ref="Y2014" r:id="rId5793" display="https://genome.ucsc.edu/cgi-bin/hgTracks?db=hg38&amp;position=chr13:48459728-48459770" xr:uid="{47AF0838-075D-B14B-BB22-53B262A123BB}"/>
    <hyperlink ref="Y2020" r:id="rId5794" display="https://genome.ucsc.edu/cgi-bin/hgTracks?db=hg38&amp;position=chr13:48459736-48459778" xr:uid="{1683FA84-914D-D844-BD40-6B773B2D1043}"/>
    <hyperlink ref="Y2047" r:id="rId5795" display="https://genome.ucsc.edu/cgi-bin/hgTracks?db=hg38&amp;position=chr13:48459778-48459823" xr:uid="{BAD53B94-3EFB-7C41-BFF1-1829AF648955}"/>
    <hyperlink ref="Y2094" r:id="rId5796" display="https://genome.ucsc.edu/cgi-bin/hgTracks?db=hg38&amp;position=chr13:48463716-48463758" xr:uid="{DBB30E86-5177-694A-8E31-60F0049C3CAC}"/>
    <hyperlink ref="Y2098" r:id="rId5797" display="https://genome.ucsc.edu/cgi-bin/hgTracks?db=hg38&amp;position=chr13:48463721-48463763" xr:uid="{2712A403-8939-9B47-85F7-28003AE52EC5}"/>
    <hyperlink ref="Y2195" r:id="rId5798" display="https://genome.ucsc.edu/cgi-bin/hgTracks?db=hg38&amp;position=chr13:48465018-48465060" xr:uid="{CB07418A-D84F-8A4E-9874-E37D9C63B8C9}"/>
    <hyperlink ref="Y2217" r:id="rId5799" display="https://genome.ucsc.edu/cgi-bin/hgTracks?db=hg38&amp;position=chr13:48465089-48465131" xr:uid="{22AD6C37-038E-744F-98EB-F7EEEFBDB4B3}"/>
    <hyperlink ref="Y288" r:id="rId5800" display="https://genome.ucsc.edu/cgi-bin/hgTracks?db=hg38&amp;position=chr13:48307352-48307394" xr:uid="{F8716ABF-8A92-3F4B-A2E2-C620B10AD750}"/>
    <hyperlink ref="Y318" r:id="rId5801" display="https://genome.ucsc.edu/cgi-bin/hgTracks?db=hg38&amp;position=chr13:48342601-48342644" xr:uid="{DA14D46B-C616-6E44-B755-BC024B944B0B}"/>
    <hyperlink ref="Y333" r:id="rId5802" display="https://genome.ucsc.edu/cgi-bin/hgTracks?db=hg38&amp;position=chr13:48342623-48342665" xr:uid="{094F7C61-349C-3149-8C14-6F4DF6FBDD3B}"/>
    <hyperlink ref="Y383" r:id="rId5803" display="https://genome.ucsc.edu/cgi-bin/hgTracks?db=hg38&amp;position=chr13:48345072-48345113" xr:uid="{81827142-6A23-CA4C-BDCD-1ABEE65548E8}"/>
    <hyperlink ref="Y410" r:id="rId5804" display="https://genome.ucsc.edu/cgi-bin/hgTracks?db=hg38&amp;position=chr13:48345119-48345162" xr:uid="{D601F006-9AA1-F74F-8B47-551B3051703C}"/>
    <hyperlink ref="Y415" r:id="rId5805" display="https://genome.ucsc.edu/cgi-bin/hgTracks?db=hg38&amp;position=chr13:48345147-48345189" xr:uid="{4EEED2E6-9482-9F43-8648-18CE043C23FE}"/>
    <hyperlink ref="Y456" r:id="rId5806" display="https://genome.ucsc.edu/cgi-bin/hgTracks?db=hg38&amp;position=chr13:48348968-48349011" xr:uid="{D0312272-8C25-4244-AE72-9DC6B32D986B}"/>
    <hyperlink ref="Y1033" r:id="rId5807" display="https://genome.ucsc.edu/cgi-bin/hgTracks?db=hg38&amp;position=chr13:48373465-48373507" xr:uid="{2B62F011-D2B9-324C-9BF1-89121AE56911}"/>
    <hyperlink ref="Y556" r:id="rId5808" display="https://genome.ucsc.edu/cgi-bin/hgTracks?db=hg38&amp;position=chr13:48360097-48360139" xr:uid="{BDCE8162-0989-E748-8C94-E431BD38958E}"/>
    <hyperlink ref="Y1840" r:id="rId5809" display="https://genome.ucsc.edu/cgi-bin/hgTracks?db=hg38&amp;position=chr13:48456211-48456252" xr:uid="{AE2EDAC2-A4EE-1440-BE97-42142198F0A4}"/>
    <hyperlink ref="Y199" r:id="rId5810" display="https://genome.ucsc.edu/cgi-bin/hgTracks?db=hg38&amp;position=chr13:48303975-48304016" xr:uid="{2AFC784C-590C-AC43-A1CD-1B0CEB5460E7}"/>
    <hyperlink ref="Y412" r:id="rId5811" display="https://genome.ucsc.edu/cgi-bin/hgTracks?db=hg38&amp;position=chr13:48345134-48345176" xr:uid="{C6C3DD86-0738-FE4B-93B2-ECF402DB97AC}"/>
    <hyperlink ref="Y1002" r:id="rId5812" display="https://genome.ucsc.edu/cgi-bin/hgTracks?db=hg38&amp;position=chr13:48373409-48373461" xr:uid="{49ACF632-2638-1D4F-968B-08F09DB20C28}"/>
    <hyperlink ref="Y197" r:id="rId5813" display="https://genome.ucsc.edu/cgi-bin/hgTracks?db=hg38&amp;position=chr13:48303970-48304011" xr:uid="{DA510D88-B409-2B40-B805-65D21F42D3F5}"/>
    <hyperlink ref="Y1411" r:id="rId5814" display="https://genome.ucsc.edu/cgi-bin/hgTracks?db=hg38&amp;position=chr13:48380083-48380138" xr:uid="{D92DD334-3C56-EC4F-9658-5D8088004E38}"/>
    <hyperlink ref="Y334" r:id="rId5815" display="https://genome.ucsc.edu/cgi-bin/hgTracks?db=hg38&amp;position=chr13:48342631-48342689" xr:uid="{A5C5E633-92B0-F345-9C62-38F9E9BD893E}"/>
    <hyperlink ref="Y1858" r:id="rId5816" display="https://genome.ucsc.edu/cgi-bin/hgTracks?db=hg38&amp;position=chr13:48456250-48456291" xr:uid="{2858BAAD-A97D-8545-AD22-291695A0C3B2}"/>
    <hyperlink ref="Y1381" r:id="rId5817" display="https://genome.ucsc.edu/cgi-bin/hgTracks?db=hg38&amp;position=chr13:48380044-48380085" xr:uid="{CE71CCD2-A9F7-0E4E-9334-464972383E0E}"/>
    <hyperlink ref="Y1019" r:id="rId5818" display="https://genome.ucsc.edu/cgi-bin/hgTracks?db=hg38&amp;position=chr13:48373447-48373488" xr:uid="{C553E0EC-4141-6947-9C7D-4F774C5F6D22}"/>
    <hyperlink ref="Y257" r:id="rId5819" display="https://genome.ucsc.edu/cgi-bin/hgTracks?db=hg38&amp;position=chr13:48307317-48307358" xr:uid="{ADF9430B-F668-F549-8356-84C475E8BD25}"/>
    <hyperlink ref="Y1477" r:id="rId5820" display="https://genome.ucsc.edu/cgi-bin/hgTracks?db=hg38&amp;position=chr13:48380221-48380262" xr:uid="{03D4C9B6-DCCE-634F-9406-75D3D5EB74B7}"/>
    <hyperlink ref="Y2992" r:id="rId5821" display="https://genome.ucsc.edu/cgi-bin/hgTracks?db=hg38&amp;position=chr13:48367561-48367602" xr:uid="{82880B99-5EA1-BB45-8E6B-12D25BFFBBAC}"/>
    <hyperlink ref="Y1106" r:id="rId5822" display="https://genome.ucsc.edu/cgi-bin/hgTracks?db=hg38&amp;position=chr13:48376927-48376969" xr:uid="{852C1F9C-393C-A240-8B68-7A6237F14E3D}"/>
    <hyperlink ref="Y2052" r:id="rId5823" display="https://genome.ucsc.edu/cgi-bin/hgTracks?db=hg38&amp;position=chr13:48459787-48459828" xr:uid="{D4DDB2BA-7C44-EE47-AD5F-F2A99577032D}"/>
    <hyperlink ref="Y2096" r:id="rId5824" display="https://genome.ucsc.edu/cgi-bin/hgTracks?db=hg38&amp;position=chr13:48463719-48463760" xr:uid="{65276EB8-0062-CD4F-AE79-241DBA90C5CE}"/>
    <hyperlink ref="Y53" r:id="rId5825" display="https://genome.ucsc.edu/cgi-bin/hgTracks?db=hg38&amp;position=chr13:48376893-48376956" xr:uid="{9DB2F699-F831-1145-9E47-BB1D48A7929E}"/>
    <hyperlink ref="Y1495" r:id="rId5826" display="https://genome.ucsc.edu/cgi-bin/hgTracks?db=hg38&amp;position=chr13:48381225-48381267" xr:uid="{65EE80C5-BD1B-9747-A338-E1E9BCC4EA39}"/>
    <hyperlink ref="Y414" r:id="rId5827" display="https://genome.ucsc.edu/cgi-bin/hgTracks?db=hg38&amp;position=chr13:48345142-48345183" xr:uid="{EBB6FE47-146B-764A-9EE0-BDEF970AE5CC}"/>
    <hyperlink ref="Y2842" r:id="rId5828" display="https://genome.ucsc.edu/cgi-bin/hgTracks?db=hg38&amp;position=chr13:48380158-48380202" xr:uid="{FDBA7CE8-0A5F-E244-B1DE-332CE4BB3E45}"/>
    <hyperlink ref="Y1426" r:id="rId5829" display="https://genome.ucsc.edu/cgi-bin/hgTracks?db=hg38&amp;position=chr13:48380160-48380202" xr:uid="{69F07F2A-AB8C-374D-AFFE-38044CAAD171}"/>
    <hyperlink ref="Y1093" r:id="rId5830" display="https://genome.ucsc.edu/cgi-bin/hgTracks?db=hg38&amp;position=chr13:48376893-48376956" xr:uid="{A6FAAC2D-0C81-6547-8D52-EE446A6D2895}"/>
    <hyperlink ref="Y376" r:id="rId5831" display="https://genome.ucsc.edu/cgi-bin/hgTracks?db=hg38&amp;position=chr13:48345058-48345101" xr:uid="{4896D9AE-FFAA-5541-8788-2C28A07AC6BC}"/>
    <hyperlink ref="Y1096" r:id="rId5832" display="https://genome.ucsc.edu/cgi-bin/hgTracks?db=hg38&amp;position=chr13:48376912-48376954" xr:uid="{E395DDAA-4028-E24C-9A41-EECD63467EB2}"/>
    <hyperlink ref="Y446" r:id="rId5833" display="https://genome.ucsc.edu/cgi-bin/hgTracks?db=hg38&amp;position=chr13:48348905-48348946" xr:uid="{02D917A2-D050-EF42-B69C-0A0CBC5EE79C}"/>
    <hyperlink ref="Y150" r:id="rId5834" display="https://genome.ucsc.edu/cgi-bin/hgTracks?db=hg38&amp;position=chr13:48303911-48303952" xr:uid="{5B97EEBF-6B5D-9645-B310-DEE7D84A2C63}"/>
    <hyperlink ref="Y753" r:id="rId5835" display="https://genome.ucsc.edu/cgi-bin/hgTracks?db=hg38&amp;position=chr13:48364932-48364974" xr:uid="{58929147-C6BE-6D4C-967F-C5DFE41DAF00}"/>
    <hyperlink ref="Y707" r:id="rId5836" display="https://genome.ucsc.edu/cgi-bin/hgTracks?db=hg38&amp;position=chr13:48362929-48362970" xr:uid="{BF6BADD7-B7C5-E443-8693-46C486559372}"/>
    <hyperlink ref="Y577" r:id="rId5837" display="https://genome.ucsc.edu/cgi-bin/hgTracks?db=hg38&amp;position=chr13:48362811-48362861" xr:uid="{E0132E8E-6721-F649-8331-F8A8B7AE9CF5}"/>
    <hyperlink ref="Y461" r:id="rId5838" display="https://genome.ucsc.edu/cgi-bin/hgTracks?db=hg38&amp;position=chr13:48348975-48349024" xr:uid="{FB3302E7-F7ED-DF4E-A3A3-A97005EA9956}"/>
    <hyperlink ref="Y421" r:id="rId5839" display="https://genome.ucsc.edu/cgi-bin/hgTracks?db=hg38&amp;position=chr13:48345163-48345205" xr:uid="{D93DADC1-44AC-6349-B1EA-A6745D5D4792}"/>
    <hyperlink ref="Y418" r:id="rId5840" display="https://genome.ucsc.edu/cgi-bin/hgTracks?db=hg38&amp;position=chr13:48345153-48345194" xr:uid="{CB3C390C-6836-024E-94A7-55D474481E64}"/>
    <hyperlink ref="Y390" r:id="rId5841" display="https://genome.ucsc.edu/cgi-bin/hgTracks?db=hg38&amp;position=chr13:48345084-48345166" xr:uid="{3533DD90-C756-C74D-BCE1-2101ED170E69}"/>
    <hyperlink ref="Y379" r:id="rId5842" display="https://genome.ucsc.edu/cgi-bin/hgTracks?db=hg38&amp;position=chr13:48345065-48345108" xr:uid="{683DC47D-41D0-C24D-B8DB-E7C5D3EE50B8}"/>
    <hyperlink ref="Y317" r:id="rId5843" display="https://genome.ucsc.edu/cgi-bin/hgTracks?db=hg38&amp;position=chr13:48342600-48342642" xr:uid="{B9AF7DA0-AEA3-114E-9FE0-4F98C2012C4A}"/>
    <hyperlink ref="Y280" r:id="rId5844" display="https://genome.ucsc.edu/cgi-bin/hgTracks?db=hg38&amp;position=chr13:48307338-48307383" xr:uid="{1620348C-C8E5-BB4B-BCAD-CDE2CE6AB447}"/>
    <hyperlink ref="Y216" r:id="rId5845" display="https://genome.ucsc.edu/cgi-bin/hgTracks?db=hg38&amp;position=chr13:48304015-48304069" xr:uid="{F894DE07-41CE-ED42-8091-10D66C2C82B4}"/>
    <hyperlink ref="Y211" r:id="rId5846" display="https://genome.ucsc.edu/cgi-bin/hgTracks?db=hg38&amp;position=chr13:48304001-48304045" xr:uid="{8F117E1E-B67E-5D47-A808-302CA1E3929C}"/>
    <hyperlink ref="Y192" r:id="rId5847" display="https://genome.ucsc.edu/cgi-bin/hgTracks?db=hg38&amp;position=chr13:48303957-48303998" xr:uid="{C4BE8578-4E05-4843-8A5A-81975DC35563}"/>
    <hyperlink ref="Y152" r:id="rId5848" display="https://genome.ucsc.edu/cgi-bin/hgTracks?db=hg38&amp;position=chr13:48303911-48303954" xr:uid="{8AD4C61D-FEB8-8F4E-97C6-F9A8B6965E50}"/>
    <hyperlink ref="Y2304" r:id="rId5849" display="https://genome.ucsc.edu/cgi-bin/hgTracks?db=hg38&amp;position=chr13:48465232-48465274" xr:uid="{4375F769-10AB-1340-A64D-73FB6B2F8C46}"/>
    <hyperlink ref="Y877" r:id="rId5850" display="https://genome.ucsc.edu/cgi-bin/hgTracks?db=hg38&amp;position=chr13:48367504-48367546" xr:uid="{3D61FCC0-5986-314A-B530-DC9052C1DB05}"/>
    <hyperlink ref="Y2220" r:id="rId5851" display="https://genome.ucsc.edu/cgi-bin/hgTracks?db=hg38&amp;position=chr13:48465092-48465134" xr:uid="{ED6EFB2A-743F-5241-BE65-C18120601944}"/>
    <hyperlink ref="Y122" r:id="rId5852" display="chr13:48303715G&gt;A" xr:uid="{9691B82E-C212-8B45-8BF6-B9366AB03E54}"/>
    <hyperlink ref="Y123" r:id="rId5853" display="chr13:48303715G&gt;A" xr:uid="{B83F604F-BD75-EC44-BD82-C2E6ADD58A91}"/>
    <hyperlink ref="Y124" r:id="rId5854" display="chr13:48303715G&gt;A" xr:uid="{C20D701A-FB20-C24A-88D1-BE0AE2CE51A8}"/>
    <hyperlink ref="Y125" r:id="rId5855" display="chr13:48303715G&gt;A" xr:uid="{A594D67F-46E5-D842-B722-643ED5ED8EC9}"/>
    <hyperlink ref="Y2546" r:id="rId5856" display="https://genome.ucsc.edu/cgi-bin/hgTracks?db=hg38&amp;position=chr13:48379604-48379645" xr:uid="{4692902C-BC5E-7340-9827-0E9FFC9C5878}"/>
    <hyperlink ref="Y2690" r:id="rId5857" display="https://genome.ucsc.edu/cgi-bin/hgTracks?db=hg38&amp;position=chr13:48342612-48342653" xr:uid="{3B633612-8930-6E45-98A4-6FD1E3799646}"/>
    <hyperlink ref="Y2541" r:id="rId5858" display="https://genome.ucsc.edu/cgi-bin/hgTracks?db=hg38&amp;position=chr13:48362827-48362868" xr:uid="{1285B3EA-2008-A04D-95D4-B7676A5E355E}"/>
    <hyperlink ref="Y2500" r:id="rId5859" display="https://genome.ucsc.edu/cgi-bin/hgTracks?db=hg38&amp;position=chr13:48362839-48362880" xr:uid="{B51DF9FD-D1B7-B145-B0E1-C9A62BCB6E66}"/>
    <hyperlink ref="Y2501" r:id="rId5860" display="https://genome.ucsc.edu/cgi-bin/hgTracks?db=hg38&amp;position=chr13:48362839-48362880" xr:uid="{C6F06212-9AB7-5B4F-8029-1E6180DC974E}"/>
    <hyperlink ref="Y2522" r:id="rId5861" display="https://genome.ucsc.edu/cgi-bin/hgTracks?db=hg38&amp;position=chr13:48456334-48456375" xr:uid="{6DE4644A-46FE-9B44-83BA-17561011BC77}"/>
    <hyperlink ref="Y3000" r:id="rId5862" display="https://genome.ucsc.edu/cgi-bin/hgTracks?db=hg38&amp;position=chr13:48456278-48456319" xr:uid="{6076E11E-E613-BB49-85EB-DB044523218C}"/>
    <hyperlink ref="Y2929:Y2930" r:id="rId5863" display="https://genome.ucsc.edu/cgi-bin/hgTracks?db=hg38&amp;position=chr13:48367501-48367542" xr:uid="{406F3F72-6AC2-3846-8BAF-6C6034CBBE42}"/>
    <hyperlink ref="Y2853" r:id="rId5864" display="https://genome.ucsc.edu/cgi-bin/hgTracks?db=hg38&amp;position=chr13:48453010-48453052" xr:uid="{42C51E99-4887-9747-A4E3-49D9121E7F32}"/>
    <hyperlink ref="Y2596" r:id="rId5865" display="https://genome.ucsc.edu/cgi-bin/hgTracks?db=hg38&amp;position=chr13:48452905-48453005" xr:uid="{2A8D5E1B-864E-0345-B375-DA5DDC722564}"/>
    <hyperlink ref="Y2590" r:id="rId5866" display="https://genome.ucsc.edu/cgi-bin/hgTracks?db=hg38&amp;position=chr13:48381308-48381349" xr:uid="{14ADB09D-41B7-F749-B65C-2A5C5E829A4B}"/>
    <hyperlink ref="Y2789" r:id="rId5867" display="https://genome.ucsc.edu/cgi-bin/hgTracks?db=hg38&amp;position=chr13:48380190-48380231" xr:uid="{B0A616C7-B9CB-534E-9927-2D1B00183452}"/>
    <hyperlink ref="Y2664" r:id="rId5868" display="https://genome.ucsc.edu/cgi-bin/hgTracks?db=hg38&amp;position=chr13:48377000-48377041" xr:uid="{6DF63295-93A3-6F4D-A752-DB7E5A482BD0}"/>
    <hyperlink ref="Y2517" r:id="rId5869" display="https://genome.ucsc.edu/cgi-bin/hgTracks?db=hg38&amp;position=chr13:48379574-48379615" xr:uid="{AD7D5E8E-199B-784C-A74C-9FE37B56C15D}"/>
    <hyperlink ref="Y2539" r:id="rId5870" display="https://genome.ucsc.edu/cgi-bin/hgTracks?db=hg38&amp;position=chr13:48345088-48345129" xr:uid="{37CDB781-B140-1045-8A33-D0276722016E}"/>
    <hyperlink ref="Y2933" r:id="rId5871" display="https://genome.ucsc.edu/cgi-bin/hgTracks?db=hg38&amp;position=chr13:48471870-48471911" xr:uid="{C6A3793F-3697-8D47-87D4-7231D8823540}"/>
    <hyperlink ref="Y2976" r:id="rId5872" display="https://genome.ucsc.edu/cgi-bin/hgTracks?db=hg38&amp;position=chr13:48464979-48465020" xr:uid="{4E28A7FD-0E8C-7A40-929D-C835FAA2CE7A}"/>
    <hyperlink ref="Y2971" r:id="rId5873" display="https://genome.ucsc.edu/cgi-bin/hgTracks?db=hg38&amp;position=chr13:48459687-48459728" xr:uid="{3ADBCB39-735B-0C42-9F7F-459E3E4CE3EE}"/>
    <hyperlink ref="Y2661" r:id="rId5874" display="https://genome.ucsc.edu/cgi-bin/hgTracks?db=hg38&amp;position=chr13:48368529-48368570" xr:uid="{37FBBCF5-7FDF-B848-95FD-55327C648AC9}"/>
    <hyperlink ref="Y2653" r:id="rId5875" display="https://genome.ucsc.edu/cgi-bin/hgTracks?db=hg38&amp;position=chr13:48307282-48307323" xr:uid="{384748E4-C763-9E45-B8B9-4682E622CA53}"/>
    <hyperlink ref="Y2852" r:id="rId5876" display="https://genome.ucsc.edu/cgi-bin/hgTracks?db=hg38&amp;position=chr13:48381381-48381422" xr:uid="{F2E9E9B6-C34A-AD4A-B578-CB3E9F44726B}"/>
    <hyperlink ref="Y2823" r:id="rId5877" display="https://genome.ucsc.edu/cgi-bin/hgTracks?db=hg38&amp;position=chr13:48368529-48368570" xr:uid="{BA20704C-C383-4949-ACD0-11EB65F052F4}"/>
    <hyperlink ref="Y2824" r:id="rId5878" display="https://genome.ucsc.edu/cgi-bin/hgTracks?db=hg38&amp;position=chr13:48465218-48465259" xr:uid="{1B657F67-19F8-ED4C-BE4C-C7B6129B9D0E}"/>
    <hyperlink ref="Y2964" r:id="rId5879" display="https://genome.ucsc.edu/cgi-bin/hgTracks?db=hg38&amp;position=chr13:48381382-48381423" xr:uid="{2C9A3C90-0380-794F-ADD2-DBB62E0C0CDA}"/>
    <hyperlink ref="Y2994" r:id="rId5880" display="https://genome.ucsc.edu/cgi-bin/hgTracks?db=hg38&amp;position=chr13:48380042-48380083" xr:uid="{E77CF4BF-7022-6E4F-A791-25D69A9B7623}"/>
    <hyperlink ref="Y2706" r:id="rId5881" display="https://genome.ucsc.edu/cgi-bin/hgTracks?db=hg38&amp;position=chr13:48360107-48360148" xr:uid="{C0FAAF49-214C-9E4A-98BF-D35F82C27922}"/>
    <hyperlink ref="Y2934" r:id="rId5882" display="https://genome.ucsc.edu/cgi-bin/hgTracks?db=hg38&amp;position=chr13:48473247-48473359" xr:uid="{55444207-DFE5-C44D-BC24-81B8941222D7}"/>
    <hyperlink ref="Y2993" r:id="rId5883" display="https://genome.ucsc.edu/cgi-bin/hgTracks?db=hg38&amp;position=chr13:48380042-48380083" xr:uid="{0D6CBEE4-DE27-5640-8AD8-F8A1283B8521}"/>
    <hyperlink ref="Y2997" r:id="rId5884" display="https://genome.ucsc.edu/cgi-bin/hgTracks?db=hg38&amp;position=chr13:48381382-48381423" xr:uid="{0CA6B385-DDDA-9440-AC2B-A495A8E7D14C}"/>
    <hyperlink ref="Y2998" r:id="rId5885" display="https://genome.ucsc.edu/cgi-bin/hgTracks?db=hg38&amp;position=chr13:48453012-48453053" xr:uid="{0F2CB766-0F8A-AC42-837D-F98F623F7C7B}"/>
    <hyperlink ref="Y2999" r:id="rId5886" display="https://genome.ucsc.edu/cgi-bin/hgTracks?db=hg38&amp;position=chr13:48456230-48456271" xr:uid="{5279C537-9823-1F40-B418-D250A53E2DF3}"/>
    <hyperlink ref="Y3001" r:id="rId5887" display="https://genome.ucsc.edu/cgi-bin/hgTracks?db=hg38&amp;position=chr13:48459688-48459729" xr:uid="{F108D273-C350-2648-A84E-D5047A1BE11C}"/>
    <hyperlink ref="Y2991" r:id="rId5888" display="https://genome.ucsc.edu/cgi-bin/hgTracks?db=hg38&amp;position=chr13:48367492-48367533" xr:uid="{568545E1-208B-6A42-BEFA-EEC7D1F62156}"/>
    <hyperlink ref="Y3003" r:id="rId5889" display="https://genome.ucsc.edu/cgi-bin/hgTracks?db=hg38&amp;position=chr13:48465038-48465079" xr:uid="{C616F7D9-87D5-B747-9B70-7D7B3417A33A}"/>
    <hyperlink ref="Y2542" r:id="rId5890" display="https://genome.ucsc.edu/cgi-bin/hgTracks?db=hg38&amp;position=chr13:48362827-48362868" xr:uid="{D70EA21B-67B6-AB45-B20C-288124E686B4}"/>
    <hyperlink ref="Y2547" r:id="rId5891" display="https://genome.ucsc.edu/cgi-bin/hgTracks?db=hg38&amp;position=chr13:48379604-48379645" xr:uid="{FD74EE1C-6279-5344-B59F-6260B4FF08DC}"/>
    <hyperlink ref="Y2538" r:id="rId5892" display="https://genome.ucsc.edu/cgi-bin/hgTracks?db=hg38&amp;position=chr13:48342694-48342735" xr:uid="{C57C203E-4BE6-DC46-95B8-5E80752AEAE5}"/>
    <hyperlink ref="Y2887" r:id="rId5893" display="https://genome.ucsc.edu/cgi-bin/hgTracks?db=hg38&amp;position=chr13:48367501-48367542" xr:uid="{246A49B1-5D7F-D140-8617-0B146822DE54}"/>
    <hyperlink ref="Y2886" r:id="rId5894" display="https://genome.ucsc.edu/cgi-bin/hgTracks?db=hg38&amp;position=chr13:48367497-48367538" xr:uid="{D33F99F8-D5C8-834C-978F-3932FC94C439}"/>
    <hyperlink ref="Y2953" r:id="rId5895" display="https://genome.ucsc.edu/cgi-bin/hgTracks?db=hg38&amp;position=chr13:48367492-48367533" xr:uid="{F498DFBB-9AA4-DF40-867C-5B27E84FE463}"/>
    <hyperlink ref="Y2949" r:id="rId5896" display="https://genome.ucsc.edu/cgi-bin/hgTracks?db=hg38&amp;position=chr13:48367492-48367533" xr:uid="{3C57A293-F51F-5A47-95C5-07D00A4579EA}"/>
    <hyperlink ref="Y2952" r:id="rId5897" display="https://genome.ucsc.edu/cgi-bin/hgTracks?db=hg38&amp;position=chr13:48367492-48367533" xr:uid="{2903AC2E-09C0-E844-85E5-BB5FC05AE257}"/>
    <hyperlink ref="Y2951" r:id="rId5898" display="https://genome.ucsc.edu/cgi-bin/hgTracks?db=hg38&amp;position=chr13:48367492-48367533" xr:uid="{DA5125D5-4339-C74A-B29F-EF068063D133}"/>
    <hyperlink ref="Y2950" r:id="rId5899" display="https://genome.ucsc.edu/cgi-bin/hgTracks?db=hg38&amp;position=chr13:48367492-48367533" xr:uid="{DC57DDEC-B1F4-9C4A-86B7-16C549A6CB54}"/>
    <hyperlink ref="Y2885" r:id="rId5900" display="https://genome.ucsc.edu/cgi-bin/hgTracks?db=hg38&amp;position=chr13:48367492-48367533" xr:uid="{1B772561-E36E-B143-AAE2-ED2E47B55150}"/>
    <hyperlink ref="Y2948" r:id="rId5901" display="https://genome.ucsc.edu/cgi-bin/hgTracks?db=hg38&amp;position=chr13:48364922-48364963" xr:uid="{571D4C9E-6853-BA4B-BE54-E098B0E6D6FC}"/>
    <hyperlink ref="Y2884" r:id="rId5902" display="https://genome.ucsc.edu/cgi-bin/hgTracks?db=hg38&amp;position=chr13:48364872-48364913" xr:uid="{701EEF50-E892-8248-AA75-BA523960640F}"/>
    <hyperlink ref="Y2883" r:id="rId5903" display="https://genome.ucsc.edu/cgi-bin/hgTracks?db=hg38&amp;position=chr13:48362937-48362978" xr:uid="{4A962228-D468-1042-BFBB-732EA248402F}"/>
    <hyperlink ref="Y2947" r:id="rId5904" display="https://genome.ucsc.edu/cgi-bin/hgTracks?db=hg38&amp;position=chr13:48362907-48362950" xr:uid="{F4753541-FFF3-3044-92FF-884361BB4E16}"/>
    <hyperlink ref="Y2882" r:id="rId5905" display="https://genome.ucsc.edu/cgi-bin/hgTracks?db=hg38&amp;position=chr13:48362903-48362945" xr:uid="{BDAF748B-A2CC-A249-A3F5-F846A2B33C90}"/>
    <hyperlink ref="Y2874" r:id="rId5906" display="https://genome.ucsc.edu/cgi-bin/hgTracks?db=hg38&amp;position=chr13:48303973-48304014" xr:uid="{A4AAB7F5-4377-9D43-9BDD-08ADD42D6733}"/>
    <hyperlink ref="Y2945" r:id="rId5907" display="https://genome.ucsc.edu/cgi-bin/hgTracks?db=hg38&amp;position=chr13:48362839-48362880" xr:uid="{AC0A2272-34DD-7E4A-98C7-F3F81DD76D3A}"/>
    <hyperlink ref="Y2881" r:id="rId5908" display="https://genome.ucsc.edu/cgi-bin/hgTracks?db=hg38&amp;position=chr13:48362839-48362880" xr:uid="{F765A49B-4373-D648-B5A8-7AB0830EB430}"/>
    <hyperlink ref="Y2880" r:id="rId5909" display="https://genome.ucsc.edu/cgi-bin/hgTracks?db=hg38&amp;position=chr13:48362839-48362880" xr:uid="{56018A42-CB30-4D4F-BD8B-7848282A9478}"/>
    <hyperlink ref="Y2944" r:id="rId5910" display="https://genome.ucsc.edu/cgi-bin/hgTracks?db=hg38&amp;position=chr13:48362827-48362868" xr:uid="{22BAB27C-5EBD-7547-8FF7-D539E83634DC}"/>
    <hyperlink ref="Y2943" r:id="rId5911" display="https://genome.ucsc.edu/cgi-bin/hgTracks?db=hg38&amp;position=chr13:48362827-48362868" xr:uid="{067C79CD-CB02-F545-B595-D7E69CEC505B}"/>
    <hyperlink ref="Y2942" r:id="rId5912" display="https://genome.ucsc.edu/cgi-bin/hgTracks?db=hg38&amp;position=chr13:48362827-48362868" xr:uid="{1FD8EAFC-A51A-7C40-B519-44B7BE295BA2}"/>
    <hyperlink ref="Y2941" r:id="rId5913" display="https://genome.ucsc.edu/cgi-bin/hgTracks?db=hg38&amp;position=chr13:48360006-48360047" xr:uid="{7E00BF45-9150-284C-8546-E6224716277F}"/>
    <hyperlink ref="Y2940" r:id="rId5914" display="https://genome.ucsc.edu/cgi-bin/hgTracks?db=hg38&amp;position=chr13:48349002-48349044" xr:uid="{04C9F2C1-BEA9-B943-A345-AFF9B401A855}"/>
    <hyperlink ref="Y2879" r:id="rId5915" display="https://genome.ucsc.edu/cgi-bin/hgTracks?db=hg38&amp;position=chr13:48345121-48345162" xr:uid="{3698F6BA-157C-FB45-8450-564F93923340}"/>
    <hyperlink ref="Y2878" r:id="rId5916" display="https://genome.ucsc.edu/cgi-bin/hgTracks?db=hg38&amp;position=chr13:48345088-48345129" xr:uid="{75F749DD-0DFC-F34B-9EA4-C636C744F19F}"/>
    <hyperlink ref="Y2939" r:id="rId5917" display="https://genome.ucsc.edu/cgi-bin/hgTracks?db=hg38&amp;position=chr13:48345058-48345099" xr:uid="{FACC6E8F-A8F8-1C4E-98D8-2B95488ADF01}"/>
    <hyperlink ref="Y2938" r:id="rId5918" display="https://genome.ucsc.edu/cgi-bin/hgTracks?db=hg38&amp;position=chr13:48303920-48303961" xr:uid="{0C57EA99-14BD-444D-A181-72E1D8DB59CF}"/>
    <hyperlink ref="Y2877" r:id="rId5919" display="https://genome.ucsc.edu/cgi-bin/hgTracks?db=hg38&amp;position=chr13:48307388-48307429" xr:uid="{EFAC5641-7C16-8C42-9BFE-AB676E0D61C2}"/>
    <hyperlink ref="Y2935" r:id="rId5920" display="https://genome.ucsc.edu/cgi-bin/hgTracks?db=hg38&amp;position=chr13:48473337-48473378" xr:uid="{09949E9D-FEE1-8044-8DB3-39D6F7BBBC5C}"/>
    <hyperlink ref="Y2989" r:id="rId5921" display="https://genome.ucsc.edu/cgi-bin/hgTracks?db=hg38&amp;position=chr13:48465327-48465369" xr:uid="{783D3FF0-9A44-0B48-98BE-A99B5E3E514B}"/>
    <hyperlink ref="Y2932" r:id="rId5922" display="https://genome.ucsc.edu/cgi-bin/hgTracks?db=hg38&amp;position=chr13:48465315-48465356" xr:uid="{8E39F248-D495-524B-9C72-27140D04B0CA}"/>
    <hyperlink ref="Y2931" r:id="rId5923" display="https://genome.ucsc.edu/cgi-bin/hgTracks?db=hg38&amp;position=chr13:48465299-48465340" xr:uid="{69BD4BC3-4584-D446-98AE-AA0AA15A1C7F}"/>
    <hyperlink ref="Y2930" r:id="rId5924" display="https://genome.ucsc.edu/cgi-bin/hgTracks?db=hg38&amp;position=chr13:48465269-48465310" xr:uid="{0F6C6D2F-D4DE-CD40-B4FE-73294F93ED39}"/>
    <hyperlink ref="Y2929" r:id="rId5925" display="https://genome.ucsc.edu/cgi-bin/hgTracks?db=hg38&amp;position=chr13:48465261-48465303" xr:uid="{927AB3EA-9CEF-E845-B992-DDB3517B9C8B}"/>
    <hyperlink ref="Y2988" r:id="rId5926" display="https://genome.ucsc.edu/cgi-bin/hgTracks?db=hg38&amp;position=chr13:48465260-48465301" xr:uid="{892FC0DD-D906-954C-95E0-8FD55DAF2FF3}"/>
    <hyperlink ref="Y2928" r:id="rId5927" display="https://genome.ucsc.edu/cgi-bin/hgTracks?db=hg38&amp;position=chr13:48465221-48465262" xr:uid="{A71BEDD1-31AC-EC41-909D-174ADB9761DD}"/>
    <hyperlink ref="Y2987" r:id="rId5928" display="https://genome.ucsc.edu/cgi-bin/hgTracks?db=hg38&amp;position=chr13:48465218-48465259" xr:uid="{0CBE3E76-ABC4-0643-8C48-2BC4E04505F6}"/>
    <hyperlink ref="Y2926" r:id="rId5929" display="https://genome.ucsc.edu/cgi-bin/hgTracks?db=hg38&amp;position=chr13:48465218-48465259" xr:uid="{F86BD797-0B34-8B49-97F2-E00C40EC2EFC}"/>
    <hyperlink ref="Y2927" r:id="rId5930" display="https://genome.ucsc.edu/cgi-bin/hgTracks?db=hg38&amp;position=chr13:48465218-48465259" xr:uid="{1DE0366C-0E01-1643-8292-6B244E3C4650}"/>
    <hyperlink ref="Y2985" r:id="rId5931" display="https://genome.ucsc.edu/cgi-bin/hgTracks?db=hg38&amp;position=chr13:48465177-48465218" xr:uid="{3DD5A2A2-04C2-A14D-A9C9-F2F638A80FB8}"/>
    <hyperlink ref="Y3004" r:id="rId5932" display="https://genome.ucsc.edu/cgi-bin/hgTracks?db=hg38&amp;position=chr13:48465092-48465133" xr:uid="{A207106C-564C-064D-B043-34FEC5A48DC9}"/>
    <hyperlink ref="Y2984" r:id="rId5933" display="https://genome.ucsc.edu/cgi-bin/hgTracks?db=hg38&amp;position=chr13:48465031-48465072" xr:uid="{0DD9266F-3BB3-A440-9857-D3BF58553A9F}"/>
    <hyperlink ref="Y2983" r:id="rId5934" display="https://genome.ucsc.edu/cgi-bin/hgTracks?db=hg38&amp;position=chr13:48465026-48465067" xr:uid="{9C5C6EF2-D449-C14B-B15E-D8F92E431822}"/>
    <hyperlink ref="Y2982" r:id="rId5935" display="https://genome.ucsc.edu/cgi-bin/hgTracks?db=hg38&amp;position=chr13:48465026-48465067" xr:uid="{E423B74F-0B62-BF46-BABA-F2A03D522C8D}"/>
    <hyperlink ref="Y2981" r:id="rId5936" display="https://genome.ucsc.edu/cgi-bin/hgTracks?db=hg38&amp;position=chr13:48465018-48465059" xr:uid="{F6761B20-BE7D-D240-8EE1-08084D27E517}"/>
    <hyperlink ref="Y2980" r:id="rId5937" display="https://genome.ucsc.edu/cgi-bin/hgTracks?db=hg38&amp;position=chr13:48465018-48465059" xr:uid="{1061815D-602A-9446-A550-BF92539182CC}"/>
    <hyperlink ref="Y2979" r:id="rId5938" display="https://genome.ucsc.edu/cgi-bin/hgTracks?db=hg38&amp;position=chr13:48465018-48465059" xr:uid="{E06F06CC-25E1-7A41-ACFE-B9DAF105A1CF}"/>
    <hyperlink ref="Y2977" r:id="rId5939" display="https://genome.ucsc.edu/cgi-bin/hgTracks?db=hg38&amp;position=chr13:48464983-48465024" xr:uid="{D9B72410-FAAB-EF4D-8357-5648E1A54EE6}"/>
    <hyperlink ref="Y2978" r:id="rId5940" display="https://genome.ucsc.edu/cgi-bin/hgTracks?db=hg38&amp;position=chr13:48464983-48465024" xr:uid="{39F58DDE-80D7-D145-9A92-489BBA76C88D}"/>
    <hyperlink ref="Y2937" r:id="rId5941" display="https://genome.ucsc.edu/cgi-bin/hgTracks?db=hg38&amp;position=chr13:48303912-48303953" xr:uid="{FB79F4B3-C935-1246-8C1E-A0D36DE47839}"/>
    <hyperlink ref="Y2973" r:id="rId5942" display="https://genome.ucsc.edu/cgi-bin/hgTracks?db=hg38&amp;position=chr13:48459754-48459796" xr:uid="{2F5C0E06-7B5B-D348-BE6B-7B7B15E7FD56}"/>
    <hyperlink ref="Y2975" r:id="rId5943" display="https://genome.ucsc.edu/cgi-bin/hgTracks?db=hg38&amp;position=chr13:48459772-48459813" xr:uid="{294F6130-B25D-3248-AA10-C41D9420DC34}"/>
    <hyperlink ref="Y2974" r:id="rId5944" display="https://genome.ucsc.edu/cgi-bin/hgTracks?db=hg38&amp;position=chr13:48459760-48459801" xr:uid="{9DEAC8E0-70AA-934F-B06F-AE4003920414}"/>
    <hyperlink ref="Y2936" r:id="rId5945" display="https://genome.ucsc.edu/cgi-bin/hgTracks?db=hg38&amp;position=chr13:48303912-48303953" xr:uid="{8509B18E-410F-0543-9367-57EF157F05E4}"/>
    <hyperlink ref="Y3002" r:id="rId5946" display="https://genome.ucsc.edu/cgi-bin/hgTracks?db=hg38&amp;position=chr13:48459799-48459841" xr:uid="{081CB815-6BA6-034F-92D6-F5188E09A1FB}"/>
    <hyperlink ref="Y2970" r:id="rId5947" display="https://genome.ucsc.edu/cgi-bin/hgTracks?db=hg38&amp;position=chr13:48459665-48459706" xr:uid="{1BB0C8AE-CC7B-C842-926B-B3A328E07B0E}"/>
    <hyperlink ref="Y2969" r:id="rId5948" display="https://genome.ucsc.edu/cgi-bin/hgTracks?db=hg38&amp;position=chr13:48456303-48456346" xr:uid="{3DA0FC5A-69CC-824F-930B-ADA67756E140}"/>
    <hyperlink ref="Y2968" r:id="rId5949" display="https://genome.ucsc.edu/cgi-bin/hgTracks?db=hg38&amp;position=chr13:48453012-48453053" xr:uid="{0E82A229-5F8B-3147-8C8C-F592355A12AD}"/>
    <hyperlink ref="Y2967" r:id="rId5950" display="https://genome.ucsc.edu/cgi-bin/hgTracks?db=hg38&amp;position=chr13:48453012-48453053" xr:uid="{6CB4DEAD-918B-4C4B-903F-FA458B375CEF}"/>
    <hyperlink ref="Y2966" r:id="rId5951" display="https://genome.ucsc.edu/cgi-bin/hgTracks?db=hg38&amp;position=chr13:48381394-48381435" xr:uid="{ADDDBAF8-99E3-C74A-8357-0B54399BB682}"/>
    <hyperlink ref="Y2965" r:id="rId5952" display="https://genome.ucsc.edu/cgi-bin/hgTracks?db=hg38&amp;position=chr13:48381394-48381435" xr:uid="{5530A1D6-286D-F14E-A04A-C70DB2051FA5}"/>
    <hyperlink ref="Y2963" r:id="rId5953" display="https://genome.ucsc.edu/cgi-bin/hgTracks?db=hg38&amp;position=chr13:48381301-48381343" xr:uid="{D5E110DC-95B9-8142-988E-F21D673039B7}"/>
    <hyperlink ref="Y2962" r:id="rId5954" display="https://genome.ucsc.edu/cgi-bin/hgTracks?db=hg38&amp;position=chr13:48381226-48381267" xr:uid="{2E36BEB6-4AD1-1D45-8D58-E249B48E9E5E}"/>
    <hyperlink ref="Y2995" r:id="rId5955" display="https://genome.ucsc.edu/cgi-bin/hgTracks?db=hg38&amp;position=chr13:48380170-48380213" xr:uid="{77ACDB4E-FDE3-D549-B959-B6D63DE2187A}"/>
    <hyperlink ref="Y2961" r:id="rId5956" display="https://genome.ucsc.edu/cgi-bin/hgTracks?db=hg38&amp;position=chr13:48380146-48380187" xr:uid="{9832C1CE-64DF-314D-880A-A2E49F737C03}"/>
    <hyperlink ref="Y2960" r:id="rId5957" display="https://genome.ucsc.edu/cgi-bin/hgTracks?db=hg38&amp;position=chr13:48380045-48380090" xr:uid="{910FD36B-4E97-864F-8080-E3A7C5FAA43A}"/>
    <hyperlink ref="Y2958" r:id="rId5958" display="https://genome.ucsc.edu/cgi-bin/hgTracks?db=hg38&amp;position=chr13:48379632-48379673" xr:uid="{3E8CC25E-25DF-9F49-B918-9EC00012AADE}"/>
    <hyperlink ref="Y2957" r:id="rId5959" display="https://genome.ucsc.edu/cgi-bin/hgTracks?db=hg38&amp;position=chr13:48379604-48379645" xr:uid="{DFA032D2-78DA-AD40-A0B9-854C6FA1C922}"/>
    <hyperlink ref="Y2731" r:id="rId5960" display="https://genome.ucsc.edu/cgi-bin/hgTracks?db=hg38&amp;position=chr13:48379550-48379602" xr:uid="{723665E8-F59E-0343-905B-EAB71B4E908F}"/>
    <hyperlink ref="Y2954" r:id="rId5961" display="https://genome.ucsc.edu/cgi-bin/hgTracks?db=hg38&amp;position=chr13:48368529-48368570" xr:uid="{2A95445B-02AF-7D46-8D19-FFACB532FF49}"/>
    <hyperlink ref="Y2876" r:id="rId5962" display="https://genome.ucsc.edu/cgi-bin/hgTracks?db=hg38&amp;position=chr13:48307355-48307396" xr:uid="{9C1497E1-BC7F-D748-90F6-0A067E9E8205}"/>
    <hyperlink ref="Y2925" r:id="rId5963" display="https://genome.ucsc.edu/cgi-bin/hgTracks?db=hg38&amp;position=chr13:48465026-48465067" xr:uid="{C1F34BE4-30E0-E248-8CA3-7A9B475BBAE7}"/>
    <hyperlink ref="Y2924" r:id="rId5964" display="https://genome.ucsc.edu/cgi-bin/hgTracks?db=hg38&amp;position=chr13:48464979-48465026" xr:uid="{D51A3BFB-75F7-7748-8911-FA0FA3CB1EE6}"/>
    <hyperlink ref="Y2923" r:id="rId5965" display="https://genome.ucsc.edu/cgi-bin/hgTracks?db=hg38&amp;position=chr13:48464965-48465006" xr:uid="{D8D3BE13-4325-8343-9AB6-BAF12BB8402A}"/>
    <hyperlink ref="Y2922" r:id="rId5966" display="https://genome.ucsc.edu/cgi-bin/hgTracks?db=hg38&amp;position=chr13:48463802-48463843" xr:uid="{1F2515AE-DCB7-1D40-9991-BD9723FE3610}"/>
    <hyperlink ref="Y2920" r:id="rId5967" display="https://genome.ucsc.edu/cgi-bin/hgTracks?db=hg38&amp;position=chr13:48463721-48463762" xr:uid="{78D2F922-705B-E446-84B1-EDAD8315DAAB}"/>
    <hyperlink ref="Y2919" r:id="rId5968" display="https://genome.ucsc.edu/cgi-bin/hgTracks?db=hg38&amp;position=chr13:48459688-48459729" xr:uid="{E531E777-AFD1-2E47-AAA5-C4F43E2E581E}"/>
    <hyperlink ref="Y2918" r:id="rId5969" display="https://genome.ucsc.edu/cgi-bin/hgTracks?db=hg38&amp;position=chr13:48456330-48456371" xr:uid="{ADCC350E-BA5B-5B4C-AC27-D02796C40E57}"/>
    <hyperlink ref="Y2916" r:id="rId5970" display="https://genome.ucsc.edu/cgi-bin/hgTracks?db=hg38&amp;position=chr13:48453094-48453135" xr:uid="{4EB58BCF-F6E2-C04D-9206-C604D5BEFEF1}"/>
    <hyperlink ref="Y2915" r:id="rId5971" display="https://genome.ucsc.edu/cgi-bin/hgTracks?db=hg38&amp;position=chr13:48453074-48453115" xr:uid="{50983588-A3DE-D946-A53A-A167A9712761}"/>
    <hyperlink ref="Y2914" r:id="rId5972" display="https://genome.ucsc.edu/cgi-bin/hgTracks?db=hg38&amp;position=chr13:48453029-48453070" xr:uid="{7290D5A8-FB05-1B4E-9864-1D4185445E3E}"/>
    <hyperlink ref="Y2913" r:id="rId5973" display="https://genome.ucsc.edu/cgi-bin/hgTracks?db=hg38&amp;position=chr13:48453012-48453053" xr:uid="{3022A2B3-90A1-7942-9318-F69889094361}"/>
    <hyperlink ref="Y2912" r:id="rId5974" display="https://genome.ucsc.edu/cgi-bin/hgTracks?db=hg38&amp;position=chr13:48453012-48453053" xr:uid="{3CA583AC-CC56-F74B-AF61-0B0493D4A2EE}"/>
    <hyperlink ref="Y2911" r:id="rId5975" display="https://genome.ucsc.edu/cgi-bin/hgTracks?db=hg38&amp;position=chr13:48381427-48381468" xr:uid="{897C898E-6B17-4B4A-891D-2A4F7EA0EF9B}"/>
    <hyperlink ref="Y2910" r:id="rId5976" display="https://genome.ucsc.edu/cgi-bin/hgTracks?db=hg38&amp;position=chr13:48381382-48381423" xr:uid="{A934088F-B46E-6348-A4EA-BEE791461BB9}"/>
    <hyperlink ref="Y2909" r:id="rId5977" display="https://genome.ucsc.edu/cgi-bin/hgTracks?db=hg38&amp;position=chr13:48381382-48381423" xr:uid="{5A931045-60B4-4148-AB4B-546F1C566B64}"/>
    <hyperlink ref="Y2908" r:id="rId5978" display="https://genome.ucsc.edu/cgi-bin/hgTracks?db=hg38&amp;position=chr13:48381345-48381388" xr:uid="{D768A049-64E8-1A42-83A7-2FFCB4993B50}"/>
    <hyperlink ref="Y2906" r:id="rId5979" display="https://genome.ucsc.edu/cgi-bin/hgTracks?db=hg38&amp;position=chr13:48380170-48380213" xr:uid="{D98C6736-9206-C345-873D-0E5E523E4C98}"/>
    <hyperlink ref="Y2905" r:id="rId5980" display="https://genome.ucsc.edu/cgi-bin/hgTracks?db=hg38&amp;position=chr13:48380044-48380085" xr:uid="{B462355F-BF37-CB46-A9D6-4DB68BAAB1F6}"/>
    <hyperlink ref="Y2875" r:id="rId5981" display="https://genome.ucsc.edu/cgi-bin/hgTracks?db=hg38&amp;position=chr13:48307258-48307299" xr:uid="{7D7557C7-1719-D040-BFB0-E7BAF62D1B80}"/>
    <hyperlink ref="Y2904" r:id="rId5982" display="https://genome.ucsc.edu/cgi-bin/hgTracks?db=hg38&amp;position=chr13:48379574-48379615" xr:uid="{7C5280E6-11B5-DC4D-894B-94E12E1B26B8}"/>
    <hyperlink ref="Y2903" r:id="rId5983" display="https://genome.ucsc.edu/cgi-bin/hgTracks?db=hg38&amp;position=chr13:48379574-48379615" xr:uid="{C3EF106C-409D-8E4E-825C-0F336D267BE0}"/>
    <hyperlink ref="Y2902" r:id="rId5984" display="https://genome.ucsc.edu/cgi-bin/hgTracks?db=hg38&amp;position=chr13:48379574-48379615" xr:uid="{0DE0A4CD-2761-D94A-9160-CC9D22676158}"/>
    <hyperlink ref="Y2901" r:id="rId5985" display="https://genome.ucsc.edu/cgi-bin/hgTracks?db=hg38&amp;position=chr13:48379574-48379615" xr:uid="{A5D1D5CF-8250-2C49-8EFE-AA0882A4A77C}"/>
    <hyperlink ref="Y2900" r:id="rId5986" display="https://genome.ucsc.edu/cgi-bin/hgTracks?db=hg38&amp;position=chr13:48377004-48377045" xr:uid="{707D8A6D-E36C-FE47-B6EA-FE1A9FAA7AAA}"/>
    <hyperlink ref="Y2899" r:id="rId5987" display="https://genome.ucsc.edu/cgi-bin/hgTracks?db=hg38&amp;position=chr13:48377000-48377041" xr:uid="{5D8FB7A3-C815-6D42-9167-4093CBE31893}"/>
    <hyperlink ref="Y2898" r:id="rId5988" display="https://genome.ucsc.edu/cgi-bin/hgTracks?db=hg38&amp;position=chr13:48376988-48377029" xr:uid="{09B2592B-634B-F94A-8DF8-56958C21DF0F}"/>
    <hyperlink ref="Y2897" r:id="rId5989" display="https://genome.ucsc.edu/cgi-bin/hgTracks?db=hg38&amp;position=chr13:48373473-48373514" xr:uid="{1558B364-71FD-504A-B096-A0C64F88F8C3}"/>
    <hyperlink ref="Y2896" r:id="rId5990" display="https://genome.ucsc.edu/cgi-bin/hgTracks?db=hg38&amp;position=chr13:48373473-48373514" xr:uid="{2024CA4A-543A-EE4D-828F-B016E844768D}"/>
    <hyperlink ref="Y2895" r:id="rId5991" display="https://genome.ucsc.edu/cgi-bin/hgTracks?db=hg38&amp;position=chr13:48373473-48373514" xr:uid="{ECDBB7BC-0BE7-8F41-933D-56EAFE9AC23F}"/>
    <hyperlink ref="Y2894" r:id="rId5992" display="https://genome.ucsc.edu/cgi-bin/hgTracks?db=hg38&amp;position=chr13:48373473-48373514" xr:uid="{73A0AABC-0723-D54B-8311-883BD628FF58}"/>
    <hyperlink ref="Y2893" r:id="rId5993" display="https://genome.ucsc.edu/cgi-bin/hgTracks?db=hg38&amp;position=chr13:48373463-48373504" xr:uid="{02BB836E-BD14-FF45-AB40-0713EF2B8394}"/>
    <hyperlink ref="Y2892" r:id="rId5994" display="https://genome.ucsc.edu/cgi-bin/hgTracks?db=hg38&amp;position=chr13:48368557-48368598" xr:uid="{4531EF8C-596A-BA43-8A1A-998E09292F06}"/>
    <hyperlink ref="Y2891" r:id="rId5995" display="https://genome.ucsc.edu/cgi-bin/hgTracks?db=hg38&amp;position=chr13:48368529-48368570" xr:uid="{7EB5EBFF-571B-E842-B9FA-6EC444EE71D3}"/>
    <hyperlink ref="Y2890" r:id="rId5996" display="https://genome.ucsc.edu/cgi-bin/hgTracks?db=hg38&amp;position=chr13:48368529-48368570" xr:uid="{CDC250D8-4DEA-BC4F-9B19-38CB2459018F}"/>
    <hyperlink ref="Y2889" r:id="rId5997" display="https://genome.ucsc.edu/cgi-bin/hgTracks?db=hg38&amp;position=chr13:48368505-48368546" xr:uid="{1882F5EC-9F99-8641-A432-10C9BE592E42}"/>
    <hyperlink ref="Y2888" r:id="rId5998" display="https://genome.ucsc.edu/cgi-bin/hgTracks?db=hg38&amp;position=chr13:48367568-48367609" xr:uid="{2BCB1C73-0CEF-1246-8CB3-FDEE9EBF899A}"/>
    <hyperlink ref="Y2860" r:id="rId5999" display="https://genome.ucsc.edu/cgi-bin/hgTracks?db=hg38&amp;position=chr13:48367492-48367533" xr:uid="{E911697B-5F6D-EE49-92F2-C128445D9749}"/>
    <hyperlink ref="Y2868" r:id="rId6000" display="https://genome.ucsc.edu/cgi-bin/hgTracks?db=hg38&amp;position=chr13:48367492-48367533" xr:uid="{B08F47F8-8162-8841-BEDF-20DD87A308C8}"/>
    <hyperlink ref="Y2835" r:id="rId6001" display="https://genome.ucsc.edu/cgi-bin/hgTracks?db=hg38&amp;position=chr13:48367492-48367533" xr:uid="{B4100D0C-33B5-1D40-A011-52918CC89FF7}"/>
    <hyperlink ref="Y2830" r:id="rId6002" display="https://genome.ucsc.edu/cgi-bin/hgTracks?db=hg38&amp;position=chr13:48367492-48367533" xr:uid="{F74F4BCD-08F9-B24E-9302-0BF58EC1AB32}"/>
    <hyperlink ref="Y2822" r:id="rId6003" display="https://genome.ucsc.edu/cgi-bin/hgTracks?db=hg38&amp;position=chr13:48367481-48367526" xr:uid="{0EF2C6C6-043E-6241-87E7-6AD0DDE8F0A5}"/>
    <hyperlink ref="Y2856" r:id="rId6004" display="https://genome.ucsc.edu/cgi-bin/hgTracks?db=hg38&amp;position=chr13:48367473-48367514" xr:uid="{62C58FA7-3318-004D-9879-090184E3615F}"/>
    <hyperlink ref="Y2867" r:id="rId6005" display="https://genome.ucsc.edu/cgi-bin/hgTracks?db=hg38&amp;position=chr13:48362839-48362880" xr:uid="{60BFAA58-9113-0D43-B8A7-F0C54311DEA2}"/>
    <hyperlink ref="Y2826" r:id="rId6006" display="https://genome.ucsc.edu/cgi-bin/hgTracks?db=hg38&amp;position=chr13:48362839-48362880" xr:uid="{3949D096-CBB2-AC40-B6DA-1AD0B640F9D0}"/>
    <hyperlink ref="Y2871" r:id="rId6007" display="https://genome.ucsc.edu/cgi-bin/hgTracks?db=hg38&amp;position=chr13:48360047-48360088" xr:uid="{3A2CE2C8-A509-6C44-8EFA-F401C8AF84A8}"/>
    <hyperlink ref="Y2855" r:id="rId6008" display="https://genome.ucsc.edu/cgi-bin/hgTracks?db=hg38&amp;position=chr13:48349004-48349045" xr:uid="{46252721-6FFB-2542-AB0A-377AA8EBE42C}"/>
    <hyperlink ref="Y2819" r:id="rId6009" display="https://genome.ucsc.edu/cgi-bin/hgTracks?db=hg38&amp;position=chr13:48342613-48342655" xr:uid="{5A6F975A-F9A5-6845-B466-B306FB723761}"/>
    <hyperlink ref="Y2850" r:id="rId6010" display="https://genome.ucsc.edu/cgi-bin/hgTracks?db=hg38&amp;position=chr13:48342578-48342619" xr:uid="{70448498-DAF5-564F-B1F7-4FC141AE698A}"/>
    <hyperlink ref="Y2843" r:id="rId6011" display="https://genome.ucsc.edu/cgi-bin/hgTracks?db=hg38&amp;position=chr13:48473343-48473386" xr:uid="{10F238DC-1367-5F4C-A97B-DB82D7DF5ECC}"/>
    <hyperlink ref="Y2813" r:id="rId6012" display="https://genome.ucsc.edu/cgi-bin/hgTracks?db=hg38&amp;position=chr13:48465314-48465355" xr:uid="{D88FB6CA-CA93-8A4E-916B-AB636A889EFF}"/>
    <hyperlink ref="Y2831" r:id="rId6013" display="https://genome.ucsc.edu/cgi-bin/hgTracks?db=hg38&amp;position=chr13:48465218-48465259" xr:uid="{AF1B3C1D-9AFA-FC48-9AD4-3615CE697300}"/>
    <hyperlink ref="Y2832" r:id="rId6014" display="https://genome.ucsc.edu/cgi-bin/hgTracks?db=hg38&amp;position=chr13:48307347-48307388" xr:uid="{D878C4D1-32F2-5346-8568-D256FAE544D2}"/>
    <hyperlink ref="Y2848" r:id="rId6015" display="https://genome.ucsc.edu/cgi-bin/hgTracks?db=hg38&amp;position=chr13:48307346-48307387" xr:uid="{98702A84-7F4C-C144-9EF1-B462332C494F}"/>
    <hyperlink ref="Y2825" r:id="rId6016" display="https://genome.ucsc.edu/cgi-bin/hgTracks?db=hg38&amp;position=chr13:48463775-48463816" xr:uid="{CE22DD91-779F-B348-8C64-4386EC6AA270}"/>
    <hyperlink ref="Y2865" r:id="rId6017" display="https://genome.ucsc.edu/cgi-bin/hgTracks?db=hg38&amp;position=chr13:48459815-48459856" xr:uid="{EE97AEBD-5442-EF40-85EE-069595AEBA93}"/>
    <hyperlink ref="Y2845" r:id="rId6018" display="https://genome.ucsc.edu/cgi-bin/hgTracks?db=hg38&amp;position=chr13:48459774-48459815" xr:uid="{88A42556-2ACA-9B43-A110-7C71534646EA}"/>
    <hyperlink ref="Y2854" r:id="rId6019" display="https://genome.ucsc.edu/cgi-bin/hgTracks?db=hg38&amp;position=chr13:48459688-48459729" xr:uid="{2197BEA8-82C4-B848-A27C-6E938AD4B880}"/>
    <hyperlink ref="Y2846" r:id="rId6020" display="https://genome.ucsc.edu/cgi-bin/hgTracks?db=hg38&amp;position=chr13:48456200-48456241" xr:uid="{1647B471-EE1C-7A41-80ED-37EE8CEC9CF2}"/>
    <hyperlink ref="Y2841" r:id="rId6021" display="https://genome.ucsc.edu/cgi-bin/hgTracks?db=hg38&amp;position=chr13:48307296-48307338" xr:uid="{3DBB3B8B-89A1-F54C-8C59-56CC5772CE77}"/>
    <hyperlink ref="Y2862" r:id="rId6022" display="https://genome.ucsc.edu/cgi-bin/hgTracks?db=hg38&amp;position=chr13:48453005-48453056" xr:uid="{9A5CADFE-C32D-6845-BFA5-4CCA8CDD2554}"/>
    <hyperlink ref="Y2870" r:id="rId6023" display="https://genome.ucsc.edu/cgi-bin/hgTracks?db=hg38&amp;position=chr13:48453005-48453056" xr:uid="{18DF8BDB-7AFC-134F-9FFC-7EF6FE614D9D}"/>
    <hyperlink ref="Y2859" r:id="rId6024" display="https://genome.ucsc.edu/cgi-bin/hgTracks?db=hg38&amp;position=chr13:48453012-48453053" xr:uid="{CDC09FE0-225A-4C43-92FC-56A4753D59A8}"/>
    <hyperlink ref="Y2821" r:id="rId6025" display="https://genome.ucsc.edu/cgi-bin/hgTracks?db=hg38&amp;position=chr13:48453012-48453053" xr:uid="{700D3966-DD25-024B-9B51-51F043F47AFB}"/>
    <hyperlink ref="Y2816" r:id="rId6026" display="https://genome.ucsc.edu/cgi-bin/hgTracks?db=hg38&amp;position=chr13:48381394-48381435" xr:uid="{A9EBBE68-030F-9442-9A3A-5A23F12D7AD5}"/>
    <hyperlink ref="Y2851" r:id="rId6027" display="https://genome.ucsc.edu/cgi-bin/hgTracks?db=hg38&amp;position=chr13:48381382-48381423" xr:uid="{C4EE7527-4C34-774E-BDBA-12643FA4874C}"/>
    <hyperlink ref="Y2814" r:id="rId6028" display="https://genome.ucsc.edu/cgi-bin/hgTracks?db=hg38&amp;position=chr13:48381329-48381372" xr:uid="{4517996A-EB43-4441-9D86-B9FBE0899572}"/>
    <hyperlink ref="Y2820" r:id="rId6029" display="https://genome.ucsc.edu/cgi-bin/hgTracks?db=hg38&amp;position=chr13:48381296-48381337" xr:uid="{B205FD84-9B9C-7947-9A46-AAEAA102E272}"/>
    <hyperlink ref="Y2869" r:id="rId6030" display="https://genome.ucsc.edu/cgi-bin/hgTracks?db=hg38&amp;position=chr13:48380217-48380258" xr:uid="{37A094A8-88BD-6449-93B3-9319C5AB5870}"/>
    <hyperlink ref="Y2861" r:id="rId6031" display="https://genome.ucsc.edu/cgi-bin/hgTracks?db=hg38&amp;position=chr13:48380217-48380258" xr:uid="{7338EA13-D93F-8447-A090-B03EBF4EFC66}"/>
    <hyperlink ref="Y2858" r:id="rId6032" display="https://genome.ucsc.edu/cgi-bin/hgTracks?db=hg38&amp;position=chr13:48380189-48380230" xr:uid="{47D35ACF-7137-FA48-955D-E707BB709D7A}"/>
    <hyperlink ref="Y2863" r:id="rId6033" display="https://genome.ucsc.edu/cgi-bin/hgTracks?db=hg38&amp;position=chr13:48380173-48380214" xr:uid="{593F760C-58ED-F448-8239-75B50C3C63CD}"/>
    <hyperlink ref="Y2864" r:id="rId6034" display="https://genome.ucsc.edu/cgi-bin/hgTracks?db=hg38&amp;position=chr13:48380170-48380213" xr:uid="{CD377C96-745F-1840-9D53-2088154362F3}"/>
    <hyperlink ref="Y2838" r:id="rId6035" display="https://genome.ucsc.edu/cgi-bin/hgTracks?db=hg38&amp;position=chr13:48380042-48380083" xr:uid="{F7F52095-ADED-5440-8534-84A32651AFD6}"/>
    <hyperlink ref="Y2836" r:id="rId6036" display="https://genome.ucsc.edu/cgi-bin/hgTracks?db=hg38&amp;position=chr13:48380019-48380060" xr:uid="{3809B8C2-0B24-E644-8492-E6F4D672EFDB}"/>
    <hyperlink ref="Y2849" r:id="rId6037" display="https://genome.ucsc.edu/cgi-bin/hgTracks?db=hg38&amp;position=chr13:48379604-48379645" xr:uid="{E242F6EE-2831-CB49-AF47-BEB3E9E69708}"/>
    <hyperlink ref="Y2817" r:id="rId6038" display="https://genome.ucsc.edu/cgi-bin/hgTracks?db=hg38&amp;position=chr13:48379604-48379645" xr:uid="{13DC4FEB-F7AF-E544-A0FE-C58A3B454C26}"/>
    <hyperlink ref="Y2866" r:id="rId6039" display="https://genome.ucsc.edu/cgi-bin/hgTracks?db=hg38&amp;position=chr13:48379604-48379645" xr:uid="{55EC26DD-249E-BB43-AC93-C068824AE1B0}"/>
    <hyperlink ref="Y2847" r:id="rId6040" display="https://genome.ucsc.edu/cgi-bin/hgTracks?db=hg38&amp;position=chr13:48379604-48379645" xr:uid="{0DF1186F-E565-6C43-93EF-67A43EC6DA15}"/>
    <hyperlink ref="Y2844" r:id="rId6041" display="https://genome.ucsc.edu/cgi-bin/hgTracks?db=hg38&amp;position=chr13:48379574-48379615" xr:uid="{7D2470F3-AE09-E44D-8C33-1750E8001AA3}"/>
    <hyperlink ref="Y2833" r:id="rId6042" display="https://genome.ucsc.edu/cgi-bin/hgTracks?db=hg38&amp;position=chr13:48379574-48379615" xr:uid="{702F3FAC-76E5-924D-8017-174B1757E2E4}"/>
    <hyperlink ref="Y2857" r:id="rId6043" display="https://genome.ucsc.edu/cgi-bin/hgTracks?db=hg38&amp;position=chr13:48373407-48373448" xr:uid="{07FB401D-B63A-BD48-B22E-178311B81E1C}"/>
    <hyperlink ref="Y2839" r:id="rId6044" display="https://genome.ucsc.edu/cgi-bin/hgTracks?db=hg38&amp;position=chr13:48368529-48368570" xr:uid="{6CFF5D1C-32CF-6D41-82C4-64D8217797BC}"/>
    <hyperlink ref="Y2827" r:id="rId6045" display="https://genome.ucsc.edu/cgi-bin/hgTracks?db=hg38&amp;position=chr13:48368529-48368570" xr:uid="{5B79B939-4A6E-704C-A408-72CDE157D26D}"/>
    <hyperlink ref="Y2828" r:id="rId6046" display="https://genome.ucsc.edu/cgi-bin/hgTracks?db=hg38&amp;position=chr13:48368529-48368570" xr:uid="{8BA19B0F-D5EA-574E-B965-5A751C0CE27E}"/>
    <hyperlink ref="Y2783" r:id="rId6047" display="https://genome.ucsc.edu/cgi-bin/hgTracks?db=hg38&amp;position=chr13:48348935-48348976" xr:uid="{6AD917DA-24B2-E841-AED7-321D1F8A9E00}"/>
    <hyperlink ref="Y2797" r:id="rId6048" display="https://genome.ucsc.edu/cgi-bin/hgTracks?db=hg38&amp;position=chr13:48465350-48465391" xr:uid="{00858A6D-545A-0D41-AA66-758B7563C7C1}"/>
    <hyperlink ref="Y2796" r:id="rId6049" display="https://genome.ucsc.edu/cgi-bin/hgTracks?db=hg38&amp;position=chr13:48465345-48465387" xr:uid="{57AC2F12-FEBA-C340-9E17-1AD36B558FDF}"/>
    <hyperlink ref="Y2795" r:id="rId6050" display="https://genome.ucsc.edu/cgi-bin/hgTracks?db=hg38&amp;position=chr13:48453094-48453135" xr:uid="{C68E48A0-C08B-1049-A00C-0DA197EF4184}"/>
    <hyperlink ref="Y2794" r:id="rId6051" display="https://genome.ucsc.edu/cgi-bin/hgTracks?db=hg38&amp;position=chr13:48453088-48453129" xr:uid="{6434FEBE-110F-704C-B208-4AFD8DB36297}"/>
    <hyperlink ref="Y2792" r:id="rId6052" display="https://genome.ucsc.edu/cgi-bin/hgTracks?db=hg38&amp;position=chr13:48453012-48453053" xr:uid="{F75A5C9F-9C2B-1643-9B58-EB02256F1E30}"/>
    <hyperlink ref="Y2793" r:id="rId6053" display="https://genome.ucsc.edu/cgi-bin/hgTracks?db=hg38&amp;position=chr13:48453012-48453053" xr:uid="{C805C3E4-5386-244E-96E4-E947EFB9057D}"/>
    <hyperlink ref="Y2791" r:id="rId6054" display="https://genome.ucsc.edu/cgi-bin/hgTracks?db=hg38&amp;position=chr13:48381382-48381423" xr:uid="{415522F7-658C-684B-949C-794B0956F65D}"/>
    <hyperlink ref="Y2790" r:id="rId6055" display="https://genome.ucsc.edu/cgi-bin/hgTracks?db=hg38&amp;position=chr13:48381341-48381382" xr:uid="{D8B1974B-CD63-5843-A2CB-A61EACB5701F}"/>
    <hyperlink ref="Y2788" r:id="rId6056" display="https://genome.ucsc.edu/cgi-bin/hgTracks?db=hg38&amp;position=chr13:48380042-48380083" xr:uid="{79A95E13-6711-9943-88E4-E4DF9B934ACD}"/>
    <hyperlink ref="Y2787" r:id="rId6057" display="https://genome.ucsc.edu/cgi-bin/hgTracks?db=hg38&amp;position=chr13:48379604-48379645" xr:uid="{FA4E46E2-B995-1D43-A679-99E644DBF06B}"/>
    <hyperlink ref="Y2785" r:id="rId6058" display="https://genome.ucsc.edu/cgi-bin/hgTracks?db=hg38&amp;position=chr13:48373473-48373514" xr:uid="{79426C75-63FE-7344-A083-6B1A43815AB6}"/>
    <hyperlink ref="Y2717" r:id="rId6059" display="https://genome.ucsc.edu/cgi-bin/hgTracks?db=hg38&amp;position=chr13:48367516-48367557" xr:uid="{FBE685FE-B5FD-5F46-A561-22EF44ED11A1}"/>
    <hyperlink ref="Y2716" r:id="rId6060" display="https://genome.ucsc.edu/cgi-bin/hgTracks?db=hg38&amp;position=chr13:48367505-48367550" xr:uid="{355D26EF-1C07-B149-9EC3-77042D5FCE6B}"/>
    <hyperlink ref="Y2715" r:id="rId6061" display="https://genome.ucsc.edu/cgi-bin/hgTracks?db=hg38&amp;position=chr13:48364907-48364962" xr:uid="{57C18F49-D1FB-134B-9861-DB5D69D951F0}"/>
    <hyperlink ref="Y2713" r:id="rId6062" display="https://genome.ucsc.edu/cgi-bin/hgTracks?db=hg38&amp;position=chr13:48364880-48364922" xr:uid="{771B2D83-BD33-C54D-9541-970EBF151FD8}"/>
    <hyperlink ref="Y2714" r:id="rId6063" display="https://genome.ucsc.edu/cgi-bin/hgTracks?db=hg38&amp;position=chr13:48364877-48364918" xr:uid="{BCB1DD03-4206-EB45-859F-8A3058189259}"/>
    <hyperlink ref="Y2712" r:id="rId6064" display="https://genome.ucsc.edu/cgi-bin/hgTracks?db=hg38&amp;position=chr13:48364873-48364914" xr:uid="{F8DD298D-3F62-FA45-B0E2-6CF51D6F197C}"/>
    <hyperlink ref="Y2711" r:id="rId6065" display="https://genome.ucsc.edu/cgi-bin/hgTracks?db=hg38&amp;position=chr13:48362937-48362978" xr:uid="{C4717E54-874E-8043-8A69-CBE0DFFF03BC}"/>
    <hyperlink ref="Y2710" r:id="rId6066" display="https://genome.ucsc.edu/cgi-bin/hgTracks?db=hg38&amp;position=chr13:48362937-48362978" xr:uid="{9C4C0B4C-BE74-5547-93BC-003977DDA5AA}"/>
    <hyperlink ref="Y2682" r:id="rId6067" display="https://genome.ucsc.edu/cgi-bin/hgTracks?db=hg38&amp;position=chr13:48303975-48304017" xr:uid="{EA14F8D1-FB57-B045-A447-7BE1E381E978}"/>
    <hyperlink ref="Y2681" r:id="rId6068" display="https://genome.ucsc.edu/cgi-bin/hgTracks?db=hg38&amp;position=chr13:48303974-48304015" xr:uid="{FEE52FCC-9FD2-5C47-B5B1-ED066619DEA3}"/>
    <hyperlink ref="Y2709" r:id="rId6069" display="https://genome.ucsc.edu/cgi-bin/hgTracks?db=hg38&amp;position=chr13:48362908-48362951" xr:uid="{2B3BB0DD-F357-A244-BFD7-7BC042FD067E}"/>
    <hyperlink ref="Y2708" r:id="rId6070" display="https://genome.ucsc.edu/cgi-bin/hgTracks?db=hg38&amp;position=chr13:48362902-48362963" xr:uid="{419FD036-34C0-4340-9015-5F89267986DC}"/>
    <hyperlink ref="Y2707" r:id="rId6071" display="https://genome.ucsc.edu/cgi-bin/hgTracks?db=hg38&amp;position=chr13:48362806-48362851" xr:uid="{AC2BC899-5CA4-D543-B8F5-F563061F1427}"/>
    <hyperlink ref="Y2705" r:id="rId6072" display="https://genome.ucsc.edu/cgi-bin/hgTracks?db=hg38&amp;position=chr13:48360098-48360139" xr:uid="{B55BFC8F-BE38-2B44-81EC-FE908B401E8F}"/>
    <hyperlink ref="Y2704" r:id="rId6073" display="https://genome.ucsc.edu/cgi-bin/hgTracks?db=hg38&amp;position=chr13:48360078-48360119" xr:uid="{0B19FF44-F0A8-0540-A9B0-0E6B84786EAF}"/>
    <hyperlink ref="Y2703" r:id="rId6074" display="https://genome.ucsc.edu/cgi-bin/hgTracks?db=hg38&amp;position=chr13:48360064-48360105" xr:uid="{73FA8F94-B47B-C94D-AA5B-B1651038A7DB}"/>
    <hyperlink ref="Y2702" r:id="rId6075" display="https://genome.ucsc.edu/cgi-bin/hgTracks?db=hg38&amp;position=chr13:48360048-48360091" xr:uid="{F867741E-5BC6-CE48-832C-3AE4633B9762}"/>
    <hyperlink ref="Y2701" r:id="rId6076" display="https://genome.ucsc.edu/cgi-bin/hgTracks?db=hg38&amp;position=chr13:48360046-48360094" xr:uid="{9CA8F094-75F2-A046-B89D-9BE199C53662}"/>
    <hyperlink ref="Y2700" r:id="rId6077" display="https://genome.ucsc.edu/cgi-bin/hgTracks?db=hg38&amp;position=chr13:48360037-48360083" xr:uid="{E673D5A0-9242-5B45-A04B-0D0DAEE9A9E1}"/>
    <hyperlink ref="Y2699" r:id="rId6078" display="https://genome.ucsc.edu/cgi-bin/hgTracks?db=hg38&amp;position=chr13:48360006-48360047" xr:uid="{9EF267B2-E91F-F744-ABBD-7EE60C6EF6EE}"/>
    <hyperlink ref="Y2698" r:id="rId6079" display="https://genome.ucsc.edu/cgi-bin/hgTracks?db=hg38&amp;position=chr13:48359999-48360040" xr:uid="{AB6A54E8-6905-C749-BF0E-5887439439DD}"/>
    <hyperlink ref="Y2697" r:id="rId6080" display="https://genome.ucsc.edu/cgi-bin/hgTracks?db=hg38&amp;position=chr13:48348981-48349022" xr:uid="{CC35EB45-4524-6846-9409-25298B59EDCB}"/>
    <hyperlink ref="Y2696" r:id="rId6081" display="https://genome.ucsc.edu/cgi-bin/hgTracks?db=hg38&amp;position=chr13:48348935-48348976" xr:uid="{CBC4C918-1B61-5A4D-814E-0DF798C13D6F}"/>
    <hyperlink ref="Y2695" r:id="rId6082" display="https://genome.ucsc.edu/cgi-bin/hgTracks?db=hg38&amp;position=chr13:48348926-48348967" xr:uid="{919BE487-6AB8-514F-B999-6A1BEA045805}"/>
    <hyperlink ref="Y2694" r:id="rId6083" display="https://genome.ucsc.edu/cgi-bin/hgTracks?db=hg38&amp;position=chr13:48347812-48347853" xr:uid="{5826A0A5-D39E-0949-8CAE-23BA0AEEFC60}"/>
    <hyperlink ref="Y2693" r:id="rId6084" display="https://genome.ucsc.edu/cgi-bin/hgTracks?db=hg38&amp;position=chr13:48345152-48345193" xr:uid="{416667F6-463E-904C-B8A3-53B87E494A5F}"/>
    <hyperlink ref="Y2680" r:id="rId6085" display="https://genome.ucsc.edu/cgi-bin/hgTracks?db=hg38&amp;position=chr13:48303934-48304013" xr:uid="{E63649CC-ABE1-9A4C-B7A8-071821A87085}"/>
    <hyperlink ref="Y2678" r:id="rId6086" display="https://genome.ucsc.edu/cgi-bin/hgTracks?db=hg38&amp;position=chr13:48303895-48303936" xr:uid="{55DD88A2-A182-F047-BDE4-425FF9E0055E}"/>
    <hyperlink ref="Y2692" r:id="rId6087" display="https://genome.ucsc.edu/cgi-bin/hgTracks?db=hg38&amp;position=chr13:48342680-48342731" xr:uid="{D7A33D2D-9B4C-E246-B257-B25610923B98}"/>
    <hyperlink ref="Y2691" r:id="rId6088" display="https://genome.ucsc.edu/cgi-bin/hgTracks?db=hg38&amp;position=chr13:48342652-48342693" xr:uid="{55D51C13-15A3-6940-A82B-340EC2B1C1B2}"/>
    <hyperlink ref="Y2689" r:id="rId6089" display="https://genome.ucsc.edu/cgi-bin/hgTracks?db=hg38&amp;position=chr13:48342599-48342640" xr:uid="{7FBD811E-6000-D544-966C-8BF54CDBAA61}"/>
    <hyperlink ref="Y2688" r:id="rId6090" display="https://genome.ucsc.edu/cgi-bin/hgTracks?db=hg38&amp;position=chr13:48342587-48342629" xr:uid="{0656D78A-9F9C-184F-960D-4E7C3B9E8AC3}"/>
    <hyperlink ref="Y2679" r:id="rId6091" display="https://genome.ucsc.edu/cgi-bin/hgTracks?db=hg38&amp;position=chr13:48303916-48303957" xr:uid="{805C166D-80D2-EF42-A96B-FD66D8002A05}"/>
    <hyperlink ref="Y2687" r:id="rId6092" display="https://genome.ucsc.edu/cgi-bin/hgTracks?db=hg38&amp;position=chr13:48307372-48307415" xr:uid="{64712846-CC34-5C41-B5D0-903F465E604C}"/>
    <hyperlink ref="Y2780" r:id="rId6093" display="https://genome.ucsc.edu/cgi-bin/hgTracks?db=hg38&amp;position=chr13:48473339-48473380" xr:uid="{F4790004-1032-9844-AA69-B6A063FBD205}"/>
    <hyperlink ref="Y2779" r:id="rId6094" display="https://genome.ucsc.edu/cgi-bin/hgTracks?db=hg38&amp;position=chr13:48465334-48465394" xr:uid="{6BCC5F04-89D6-A246-91C0-175416DFBE2B}"/>
    <hyperlink ref="Y2778" r:id="rId6095" display="https://genome.ucsc.edu/cgi-bin/hgTracks?db=hg38&amp;position=chr13:48465331-48465373" xr:uid="{BD999917-DF7C-6644-908A-C22655EFC178}"/>
    <hyperlink ref="Y2777" r:id="rId6096" display="https://genome.ucsc.edu/cgi-bin/hgTracks?db=hg38&amp;position=chr13:48465293-48465335" xr:uid="{D2EDE782-D854-F449-B336-A31BCCCB3CA9}"/>
    <hyperlink ref="Y2776" r:id="rId6097" display="https://genome.ucsc.edu/cgi-bin/hgTracks?db=hg38&amp;position=chr13:48465287-48465328" xr:uid="{60330511-CA9C-2645-8160-C93DD3C48DCC}"/>
    <hyperlink ref="Y2775" r:id="rId6098" display="https://genome.ucsc.edu/cgi-bin/hgTracks?db=hg38&amp;position=chr13:48465279-48465320" xr:uid="{809C010C-8881-9E40-ACB3-70F2B2B12368}"/>
    <hyperlink ref="Y2774" r:id="rId6099" display="https://genome.ucsc.edu/cgi-bin/hgTracks?db=hg38&amp;position=chr13:48465266-48465307" xr:uid="{58B9F4AE-3990-3146-88D8-F3DB4CBDC54F}"/>
    <hyperlink ref="Y2773" r:id="rId6100" display="https://genome.ucsc.edu/cgi-bin/hgTracks?db=hg38&amp;position=chr13:48465235-48465278" xr:uid="{3C47865F-42F2-2F40-A040-A8E8957E1A8E}"/>
    <hyperlink ref="Y2772" r:id="rId6101" display="https://genome.ucsc.edu/cgi-bin/hgTracks?db=hg38&amp;position=chr13:48465228-48465270" xr:uid="{9E4DCAE5-82FA-464B-AEC2-72C5591E0299}"/>
    <hyperlink ref="Y2686" r:id="rId6102" display="https://genome.ucsc.edu/cgi-bin/hgTracks?db=hg38&amp;position=chr13:48307357-48307399" xr:uid="{72BEB84D-8618-9F49-8E27-01055F4B9F19}"/>
    <hyperlink ref="Y2771" r:id="rId6103" display="https://genome.ucsc.edu/cgi-bin/hgTracks?db=hg38&amp;position=chr13:48465198-48465239" xr:uid="{89354D2E-96C7-1C4D-A058-BAED1EC903C8}"/>
    <hyperlink ref="Y2770" r:id="rId6104" display="https://genome.ucsc.edu/cgi-bin/hgTracks?db=hg38&amp;position=chr13:48465195-48465236" xr:uid="{D2EE265E-A031-8A4E-96DD-34284C600E19}"/>
    <hyperlink ref="Y2769" r:id="rId6105" display="https://genome.ucsc.edu/cgi-bin/hgTracks?db=hg38&amp;position=chr13:48465096-48465137" xr:uid="{2D6B9F93-1263-5D4C-9FE9-BA8DF96070D3}"/>
    <hyperlink ref="Y2768" r:id="rId6106" display="https://genome.ucsc.edu/cgi-bin/hgTracks?db=hg38&amp;position=chr13:48465093-48465134" xr:uid="{CB376F95-E730-7A4C-813F-43FAC9568CF2}"/>
    <hyperlink ref="Y2767" r:id="rId6107" display="https://genome.ucsc.edu/cgi-bin/hgTracks?db=hg38&amp;position=chr13:48465082-48465124" xr:uid="{C499C50D-C31B-D94A-9FA6-53FCFAE3C2BD}"/>
    <hyperlink ref="Y2766" r:id="rId6108" display="https://genome.ucsc.edu/cgi-bin/hgTracks?db=hg38&amp;position=chr13:48465013-48465054" xr:uid="{63808C8E-6E9A-E24B-AFA9-5EA1675201F8}"/>
    <hyperlink ref="Y2765" r:id="rId6109" display="https://genome.ucsc.edu/cgi-bin/hgTracks?db=hg38&amp;position=chr13:48463719-48463773" xr:uid="{F6907972-FF80-3347-B3B6-A00F1A5DC263}"/>
    <hyperlink ref="Y2764" r:id="rId6110" display="https://genome.ucsc.edu/cgi-bin/hgTracks?db=hg38&amp;position=chr13:48463710-48463751" xr:uid="{AA1516C7-5AFB-5D4A-8093-D663F7E15A97}"/>
    <hyperlink ref="Y2763" r:id="rId6111" display="https://genome.ucsc.edu/cgi-bin/hgTracks?db=hg38&amp;position=chr13:48459815-48459856" xr:uid="{EC2AFAEA-FCF6-0F40-BEEC-AD66FF4E9DD5}"/>
    <hyperlink ref="Y2762" r:id="rId6112" display="https://genome.ucsc.edu/cgi-bin/hgTracks?db=hg38&amp;position=chr13:48459783-48459824" xr:uid="{4F7A5B8E-8038-3640-B755-08179E760C2B}"/>
    <hyperlink ref="Y2761" r:id="rId6113" display="https://genome.ucsc.edu/cgi-bin/hgTracks?db=hg38&amp;position=chr13:48459750-48459791" xr:uid="{29F3BFC3-1F55-4A48-9F42-FA9922879575}"/>
    <hyperlink ref="Y2759" r:id="rId6114" display="https://genome.ucsc.edu/cgi-bin/hgTracks?db=hg38&amp;position=chr13:48459737-48459778" xr:uid="{37E7CD38-23CB-5047-8481-4D82F9ED8374}"/>
    <hyperlink ref="Y2760" r:id="rId6115" display="https://genome.ucsc.edu/cgi-bin/hgTracks?db=hg38&amp;position=chr13:48459736-48459777" xr:uid="{3C1C92FE-D8FD-0B40-93BF-DC048112B563}"/>
    <hyperlink ref="Y2758" r:id="rId6116" display="https://genome.ucsc.edu/cgi-bin/hgTracks?db=hg38&amp;position=chr13:48459676-48459717" xr:uid="{AEC98B25-B800-4E4E-ABED-9AF0F6D3CF90}"/>
    <hyperlink ref="Y2757" r:id="rId6117" display="https://genome.ucsc.edu/cgi-bin/hgTracks?db=hg38&amp;position=chr13:48459674-48459715" xr:uid="{57B4A87E-CC60-C94E-A6D9-2C66A0C514FD}"/>
    <hyperlink ref="Y2755" r:id="rId6118" display="https://genome.ucsc.edu/cgi-bin/hgTracks?db=hg38&amp;position=chr13:48459665-48459706" xr:uid="{B8DD2630-E983-334F-926E-0606117E53F6}"/>
    <hyperlink ref="Y2756" r:id="rId6119" display="https://genome.ucsc.edu/cgi-bin/hgTracks?db=hg38&amp;position=chr13:48459667-48459708" xr:uid="{53A42C99-A39A-714D-9E6F-A3FAC1857964}"/>
    <hyperlink ref="Y2754" r:id="rId6120" display="https://genome.ucsc.edu/cgi-bin/hgTracks?db=hg38&amp;position=chr13:48456330-48456371" xr:uid="{91C2C1D4-E44E-994E-ABC4-AB40E2A3A23C}"/>
    <hyperlink ref="Y2753" r:id="rId6121" display="https://genome.ucsc.edu/cgi-bin/hgTracks?db=hg38&amp;position=chr13:48456316-48456361" xr:uid="{FD82D3C0-395F-5B4A-91AD-09949AC5B952}"/>
    <hyperlink ref="Y2752" r:id="rId6122" display="https://genome.ucsc.edu/cgi-bin/hgTracks?db=hg38&amp;position=chr13:48456308-48456353" xr:uid="{916A7C31-8071-5148-8CDC-087DE16BF280}"/>
    <hyperlink ref="Y2751" r:id="rId6123" display="https://genome.ucsc.edu/cgi-bin/hgTracks?db=hg38&amp;position=chr13:48456259-48456301" xr:uid="{F4880110-DA7A-A94B-BEA9-98FCCD3867BF}"/>
    <hyperlink ref="Y2685" r:id="rId6124" display="https://genome.ucsc.edu/cgi-bin/hgTracks?db=hg38&amp;position=chr13:48307309-48307350" xr:uid="{5F9E3731-4675-E84C-9B36-FE15EBE33D3A}"/>
    <hyperlink ref="Y2750" r:id="rId6125" display="https://genome.ucsc.edu/cgi-bin/hgTracks?db=hg38&amp;position=chr13:48456185-48456226" xr:uid="{CBAE7E86-A4B8-8345-BF87-56B4D717BDE5}"/>
    <hyperlink ref="Y2749" r:id="rId6126" display="https://genome.ucsc.edu/cgi-bin/hgTracks?db=hg38&amp;position=chr13:48453068-48453137" xr:uid="{8EE7CE3B-2433-C748-B4D9-9037BDA2F7A4}"/>
    <hyperlink ref="Y2748" r:id="rId6127" display="https://genome.ucsc.edu/cgi-bin/hgTracks?db=hg38&amp;position=chr13:48453036-48453087" xr:uid="{0E68B4C0-ADDE-004D-89CB-CCE8306EC3DC}"/>
    <hyperlink ref="Y2747" r:id="rId6128" display="https://genome.ucsc.edu/cgi-bin/hgTracks?db=hg38&amp;position=chr13:48453024-48453066" xr:uid="{D05C73B6-E307-5645-B245-A1D2F118CC77}"/>
    <hyperlink ref="Y2746" r:id="rId6129" display="https://genome.ucsc.edu/cgi-bin/hgTracks?db=hg38&amp;position=chr13:48453004-48453045" xr:uid="{3AADFEF3-4546-4649-BE7B-EB80363917C7}"/>
    <hyperlink ref="Y2745" r:id="rId6130" display="https://genome.ucsc.edu/cgi-bin/hgTracks?db=hg38&amp;position=chr13:48452971-48453012" xr:uid="{9B5E684A-A70B-4C45-8C64-D37AC4AF0836}"/>
    <hyperlink ref="Y2744" r:id="rId6131" display="https://genome.ucsc.edu/cgi-bin/hgTracks?db=hg38&amp;position=chr13:48381417-48381458" xr:uid="{0518A2D1-6DC2-E54A-8FEB-96FFC29B394F}"/>
    <hyperlink ref="Y2743" r:id="rId6132" display="https://genome.ucsc.edu/cgi-bin/hgTracks?db=hg38&amp;position=chr13:48381413-48381454" xr:uid="{EB458D11-AEB9-0542-8525-D0301976AB88}"/>
    <hyperlink ref="Y2684" r:id="rId6133" display="https://genome.ucsc.edu/cgi-bin/hgTracks?db=hg38&amp;position=chr13:48307271-48307313" xr:uid="{027E81DC-E376-5E4E-B27D-CAC71A5DB238}"/>
    <hyperlink ref="Y2742" r:id="rId6134" display="https://genome.ucsc.edu/cgi-bin/hgTracks?db=hg38&amp;position=chr13:48380224-48380265" xr:uid="{482F5A93-7CA3-0445-9066-0CC252DF652D}"/>
    <hyperlink ref="Y2741" r:id="rId6135" display="https://genome.ucsc.edu/cgi-bin/hgTracks?db=hg38&amp;position=chr13:48380222-48380263" xr:uid="{12F9D3AC-012A-304A-8F32-704C340D9DB8}"/>
    <hyperlink ref="Y2740" r:id="rId6136" display="https://genome.ucsc.edu/cgi-bin/hgTracks?db=hg38&amp;position=chr13:48380216-48380258" xr:uid="{C03D96D3-1B6C-AA40-9E4F-2AFF48A91342}"/>
    <hyperlink ref="Y2739" r:id="rId6137" display="https://genome.ucsc.edu/cgi-bin/hgTracks?db=hg38&amp;position=chr13:48380177-48380218" xr:uid="{9AE75840-05BE-EA43-9ADA-422CAA3B7972}"/>
    <hyperlink ref="Y2738" r:id="rId6138" display="https://genome.ucsc.edu/cgi-bin/hgTracks?db=hg38&amp;position=chr13:48380081-48380138" xr:uid="{50CB94E3-02F5-1F41-8550-B2801EC66AB9}"/>
    <hyperlink ref="Y2737" r:id="rId6139" display="https://genome.ucsc.edu/cgi-bin/hgTracks?db=hg38&amp;position=chr13:48380081-48380137" xr:uid="{5A922C0A-C599-314D-AE07-497FF644A970}"/>
    <hyperlink ref="Y2736" r:id="rId6140" display="https://genome.ucsc.edu/cgi-bin/hgTracks?db=hg38&amp;position=chr13:48380057-48380099" xr:uid="{54E6848E-2EF7-5C4C-8BC9-FFCF8A0F1DA3}"/>
    <hyperlink ref="Y2735" r:id="rId6141" display="https://genome.ucsc.edu/cgi-bin/hgTracks?db=hg38&amp;position=chr13:48380041-48380085" xr:uid="{D6194C4B-70D4-0A45-BBC8-782F70B39D42}"/>
    <hyperlink ref="Y2734" r:id="rId6142" display="https://genome.ucsc.edu/cgi-bin/hgTracks?db=hg38&amp;position=chr13:48380037-48380079" xr:uid="{B9CF1717-7A26-614E-AB00-7F7176D7B129}"/>
    <hyperlink ref="Y2733" r:id="rId6143" display="https://genome.ucsc.edu/cgi-bin/hgTracks?db=hg38&amp;position=chr13:48379631-48379672" xr:uid="{6FB99E34-0022-2547-BEEE-742722B1C7E6}"/>
    <hyperlink ref="Y2683" r:id="rId6144" display="https://genome.ucsc.edu/cgi-bin/hgTracks?db=hg38&amp;position=chr13:48304031-48304072" xr:uid="{AC48439A-A7FA-0D41-8DA0-7BCAEBA22D38}"/>
    <hyperlink ref="Y2732" r:id="rId6145" display="https://genome.ucsc.edu/cgi-bin/hgTracks?db=hg38&amp;position=chr13:48379579-48379620" xr:uid="{5C27C3A3-49F1-5D43-8FFC-E12DDE36E2D1}"/>
    <hyperlink ref="Y2730" r:id="rId6146" display="https://genome.ucsc.edu/cgi-bin/hgTracks?db=hg38&amp;position=chr13:48376996-48377039" xr:uid="{2715C6C8-82F9-7346-B49A-61E334BB0BA0}"/>
    <hyperlink ref="Y2729" r:id="rId6147" display="https://genome.ucsc.edu/cgi-bin/hgTracks?db=hg38&amp;position=chr13:48376953-48376994" xr:uid="{E1387B20-62DD-2D4E-88AF-2E80E7A1B739}"/>
    <hyperlink ref="Y2728" r:id="rId6148" display="https://genome.ucsc.edu/cgi-bin/hgTracks?db=hg38&amp;position=chr13:48376897-48376938" xr:uid="{A45AF0C5-3C0A-124F-8017-A961A2A06135}"/>
    <hyperlink ref="Y2726" r:id="rId6149" display="https://genome.ucsc.edu/cgi-bin/hgTracks?db=hg38&amp;position=chr13:48373470-48373521" xr:uid="{672BAC96-E419-6747-A78D-D9E5DAF50ADE}"/>
    <hyperlink ref="Y2725" r:id="rId6150" display="https://genome.ucsc.edu/cgi-bin/hgTracks?db=hg38&amp;position=chr13:48373422-48373464" xr:uid="{50F844E8-515C-3448-B10B-A41C480181E0}"/>
    <hyperlink ref="Y2724" r:id="rId6151" display="https://genome.ucsc.edu/cgi-bin/hgTracks?db=hg38&amp;position=chr13:48373421-48373462" xr:uid="{24ACE7D9-4AAD-D542-956D-99E6992449CC}"/>
    <hyperlink ref="Y2723" r:id="rId6152" display="https://genome.ucsc.edu/cgi-bin/hgTracks?db=hg38&amp;position=chr13:48373391-48373432" xr:uid="{2899DD40-3E1F-A74E-A5E6-6AA1ADF61013}"/>
    <hyperlink ref="Y2722" r:id="rId6153" display="https://genome.ucsc.edu/cgi-bin/hgTracks?db=hg38&amp;position=chr13:48368535-48368577" xr:uid="{E4AC5007-3442-944B-83E5-F0C952AEF916}"/>
    <hyperlink ref="Y2721" r:id="rId6154" display="https://genome.ucsc.edu/cgi-bin/hgTracks?db=hg38&amp;position=chr13:48368517-48368558" xr:uid="{15FBF4C4-2696-8C47-95F8-714B33198456}"/>
    <hyperlink ref="Y2720" r:id="rId6155" display="https://genome.ucsc.edu/cgi-bin/hgTracks?db=hg38&amp;position=chr13:48368511-48368552" xr:uid="{1F43F3F7-10AF-724F-90F0-28E459FCF305}"/>
    <hyperlink ref="Y2719" r:id="rId6156" display="https://genome.ucsc.edu/cgi-bin/hgTracks?db=hg38&amp;position=chr13:48368503-48368545" xr:uid="{1BC22D6A-D1EC-3E4A-878C-1418B3DD16D5}"/>
    <hyperlink ref="Y2718" r:id="rId6157" display="https://genome.ucsc.edu/cgi-bin/hgTracks?db=hg38&amp;position=chr13:48367543-48367584" xr:uid="{9CC5D662-5D25-4845-B106-206A502919AA}"/>
    <hyperlink ref="Y2677" r:id="rId6158" display="https://genome.ucsc.edu/cgi-bin/hgTracks?db=hg38&amp;position=chr13:48303814-48303863" xr:uid="{FB88D6C2-7160-B14C-90CE-564C84D64A28}"/>
    <hyperlink ref="Y2657" r:id="rId6159" display="https://genome.ucsc.edu/cgi-bin/hgTracks?db=hg38&amp;position=chr13:48367492-48367533" xr:uid="{A847966A-CC67-DF4C-8898-11AFC2298007}"/>
    <hyperlink ref="Y2660" r:id="rId6160" display="https://genome.ucsc.edu/cgi-bin/hgTracks?db=hg38&amp;position=chr13:48367492-48367533" xr:uid="{C0D71880-9E29-1148-85F4-E87323D63B24}"/>
    <hyperlink ref="Y2659" r:id="rId6161" display="https://genome.ucsc.edu/cgi-bin/hgTracks?db=hg38&amp;position=chr13:48367492-48367533" xr:uid="{86E0D88C-928F-DD4E-8110-AB7344F0813B}"/>
    <hyperlink ref="Y2658" r:id="rId6162" display="https://genome.ucsc.edu/cgi-bin/hgTracks?db=hg38&amp;position=chr13:48367492-48367533" xr:uid="{5C67A5BE-50D9-6A40-A92C-6A842F083A79}"/>
    <hyperlink ref="Y2656" r:id="rId6163" display="https://genome.ucsc.edu/cgi-bin/hgTracks?db=hg38&amp;position=chr13:48364944-48364986" xr:uid="{18B2293A-0B93-204A-993B-17B1CE079F5B}"/>
    <hyperlink ref="Y2655" r:id="rId6164" display="https://genome.ucsc.edu/cgi-bin/hgTracks?db=hg38&amp;position=chr13:48342675-48342716" xr:uid="{6F0E06CF-6496-C74C-83AB-C465420BD356}"/>
    <hyperlink ref="Y2654" r:id="rId6165" display="https://genome.ucsc.edu/cgi-bin/hgTracks?db=hg38&amp;position=chr13:48342675-48342716" xr:uid="{49E3E0E0-65FE-5D4D-A08C-137B18512CE0}"/>
    <hyperlink ref="Y2675" r:id="rId6166" display="https://genome.ucsc.edu/cgi-bin/hgTracks?db=hg38&amp;position=chr13:48465344-48465386" xr:uid="{FA8C88F1-C37A-B349-A3B5-B6BF5BF6E352}"/>
    <hyperlink ref="Y2674" r:id="rId6167" display="https://genome.ucsc.edu/cgi-bin/hgTracks?db=hg38&amp;position=chr13:48465336-48465378" xr:uid="{C6181C91-8633-E444-94C9-3E410CC64E2D}"/>
    <hyperlink ref="Y2672" r:id="rId6168" display="https://genome.ucsc.edu/cgi-bin/hgTracks?db=hg38&amp;position=chr13:48453012-48453053" xr:uid="{E6043647-7BCC-5640-ACD7-F159FAEA912C}"/>
    <hyperlink ref="Y2671" r:id="rId6169" display="https://genome.ucsc.edu/cgi-bin/hgTracks?db=hg38&amp;position=chr13:48381382-48381423" xr:uid="{BF6FE36E-8CFE-0B47-B5DB-529983DB8946}"/>
    <hyperlink ref="Y2670" r:id="rId6170" display="https://genome.ucsc.edu/cgi-bin/hgTracks?db=hg38&amp;position=chr13:48381325-48381366" xr:uid="{E2EAEC08-82CD-E34F-9574-618045A6C4CD}"/>
    <hyperlink ref="Y2669" r:id="rId6171" display="https://genome.ucsc.edu/cgi-bin/hgTracks?db=hg38&amp;position=chr13:48379604-48379645" xr:uid="{DDD6E37F-46D2-B543-80AC-99ADD4B3A003}"/>
    <hyperlink ref="Y2668" r:id="rId6172" display="https://genome.ucsc.edu/cgi-bin/hgTracks?db=hg38&amp;position=chr13:48379582-48379623" xr:uid="{348D10E8-3544-E749-8CCF-7A1FBB94C97E}"/>
    <hyperlink ref="Y2666" r:id="rId6173" display="https://genome.ucsc.edu/cgi-bin/hgTracks?db=hg38&amp;position=chr13:48379574-48379615" xr:uid="{828FC856-E154-BF4C-8E81-184B28F7A017}"/>
    <hyperlink ref="Y2667" r:id="rId6174" display="https://genome.ucsc.edu/cgi-bin/hgTracks?db=hg38&amp;position=chr13:48379574-48379615" xr:uid="{8AC20003-C968-E94D-8B43-6435EF096D74}"/>
    <hyperlink ref="Y2665" r:id="rId6175" display="https://genome.ucsc.edu/cgi-bin/hgTracks?db=hg38&amp;position=chr13:48377012-48377053" xr:uid="{00EE7DCF-DB32-E048-B8D1-244B4CCE30A2}"/>
    <hyperlink ref="Y2663" r:id="rId6176" display="https://genome.ucsc.edu/cgi-bin/hgTracks?db=hg38&amp;position=chr13:48368529-48368570" xr:uid="{D2292F57-5747-D54A-92B2-FEA9C0880E80}"/>
    <hyperlink ref="Y2662" r:id="rId6177" display="https://genome.ucsc.edu/cgi-bin/hgTracks?db=hg38&amp;position=chr13:48368529-48368570" xr:uid="{7D613B47-FF8D-D243-869F-9E3B38F947E7}"/>
    <hyperlink ref="Y2573" r:id="rId6178" display="https://genome.ucsc.edu/cgi-bin/hgTracks?db=hg38&amp;position=chr13:48364958-48364999" xr:uid="{E4D9F192-D0B3-364C-AB97-DC6D98851C10}"/>
    <hyperlink ref="Y2572" r:id="rId6179" display="https://genome.ucsc.edu/cgi-bin/hgTracks?db=hg38&amp;position=chr13:48364880-48364922" xr:uid="{E1587653-484B-DB4E-9692-1B66B70B690A}"/>
    <hyperlink ref="Y2571" r:id="rId6180" display="https://genome.ucsc.edu/cgi-bin/hgTracks?db=hg38&amp;position=chr13:48362839-48362880" xr:uid="{123D6084-AB03-C947-9F25-78A6071CB4F5}"/>
    <hyperlink ref="Y2570" r:id="rId6181" display="https://genome.ucsc.edu/cgi-bin/hgTracks?db=hg38&amp;position=chr13:48362827-48362868" xr:uid="{70BC1179-312B-0A4A-BA63-645497DA7607}"/>
    <hyperlink ref="Y2569" r:id="rId6182" display="https://genome.ucsc.edu/cgi-bin/hgTracks?db=hg38&amp;position=chr13:48349004-48349045" xr:uid="{C4CA313A-BCB8-174C-B8DC-3C012921BC04}"/>
    <hyperlink ref="Y2568" r:id="rId6183" display="https://genome.ucsc.edu/cgi-bin/hgTracks?db=hg38&amp;position=chr13:48347830-48347871" xr:uid="{937F9B5E-86FE-A949-A1C9-0B2107161F64}"/>
    <hyperlink ref="Y2556" r:id="rId6184" display="https://genome.ucsc.edu/cgi-bin/hgTracks?db=hg38&amp;position=chr13:48303943-48304012" xr:uid="{81B02A82-6494-7544-A3BE-2E66A70052E3}"/>
    <hyperlink ref="Y2567" r:id="rId6185" display="https://genome.ucsc.edu/cgi-bin/hgTracks?db=hg38&amp;position=chr13:48345088-48345129" xr:uid="{BA03D273-94CB-7E42-BCED-E821FE51876D}"/>
    <hyperlink ref="Y2566" r:id="rId6186" display="https://genome.ucsc.edu/cgi-bin/hgTracks?db=hg38&amp;position=chr13:48345086-48345128" xr:uid="{F8C76929-0658-2B4E-996E-8899530B7E04}"/>
    <hyperlink ref="Y2565" r:id="rId6187" display="https://genome.ucsc.edu/cgi-bin/hgTracks?db=hg38&amp;position=chr13:48345080-48345121" xr:uid="{35C9C759-FAF2-7847-BC8D-9AD831C38759}"/>
    <hyperlink ref="Y2563" r:id="rId6188" display="https://genome.ucsc.edu/cgi-bin/hgTracks?db=hg38&amp;position=chr13:48342664-48342705" xr:uid="{8D5577C4-6C47-3341-AE4C-B27AB380D50C}"/>
    <hyperlink ref="Y2562" r:id="rId6189" display="https://genome.ucsc.edu/cgi-bin/hgTracks?db=hg38&amp;position=chr13:48342594-48342635" xr:uid="{3A65AA37-6114-0B4B-87A1-54EDBBE7309D}"/>
    <hyperlink ref="Y2560" r:id="rId6190" display="https://genome.ucsc.edu/cgi-bin/hgTracks?db=hg38&amp;position=chr13:48307391-48307432" xr:uid="{D09EEFEE-E244-9E40-80FC-310463EE6D4A}"/>
    <hyperlink ref="Y2613" r:id="rId6191" display="https://genome.ucsc.edu/cgi-bin/hgTracks?db=hg38&amp;position=chr13:48473351-48473392" xr:uid="{13FDE304-0E3C-334F-A51A-009FF8A533F4}"/>
    <hyperlink ref="Y2612" r:id="rId6192" display="https://genome.ucsc.edu/cgi-bin/hgTracks?db=hg38&amp;position=chr13:48465314-48465355" xr:uid="{E101A1A6-2081-4C46-9058-AFBF8D9FB728}"/>
    <hyperlink ref="Y2611" r:id="rId6193" display="https://genome.ucsc.edu/cgi-bin/hgTracks?db=hg38&amp;position=chr13:48465307-48465349" xr:uid="{C3077165-DE75-8C4A-9DFE-BE7A99A82B7E}"/>
    <hyperlink ref="Y2610" r:id="rId6194" display="https://genome.ucsc.edu/cgi-bin/hgTracks?db=hg38&amp;position=chr13:48465298-48465339" xr:uid="{8662FFA5-6A64-074D-A721-7E8843802238}"/>
    <hyperlink ref="Y2609" r:id="rId6195" display="https://genome.ucsc.edu/cgi-bin/hgTracks?db=hg38&amp;position=chr13:48465249-48465290" xr:uid="{E8A1763D-8366-364B-A3B1-486276FC5DAE}"/>
    <hyperlink ref="Y2608" r:id="rId6196" display="https://genome.ucsc.edu/cgi-bin/hgTracks?db=hg38&amp;position=chr13:48465218-48465259" xr:uid="{8A36A33C-A8D7-4B43-9EA3-45B5282B7841}"/>
    <hyperlink ref="Y2559" r:id="rId6197" display="https://genome.ucsc.edu/cgi-bin/hgTracks?db=hg38&amp;position=chr13:48307346-48307387" xr:uid="{C070CECC-97CC-6844-921A-01655319BF6D}"/>
    <hyperlink ref="Y2607" r:id="rId6198" display="https://genome.ucsc.edu/cgi-bin/hgTracks?db=hg38&amp;position=chr13:48464999-48465053" xr:uid="{D5F75032-F0BB-4143-B60D-D2D3F9BDBFFC}"/>
    <hyperlink ref="Y2606" r:id="rId6199" display="https://genome.ucsc.edu/cgi-bin/hgTracks?db=hg38&amp;position=chr13:48463794-48463836" xr:uid="{6AD990BC-5273-4A42-84A8-29547DD26C23}"/>
    <hyperlink ref="Y2605" r:id="rId6200" display="https://genome.ucsc.edu/cgi-bin/hgTracks?db=hg38&amp;position=chr13:48463712-48463754" xr:uid="{49CC4388-AE6A-4549-B86E-787E2C2D3BD0}"/>
    <hyperlink ref="Y2604" r:id="rId6201" display="https://genome.ucsc.edu/cgi-bin/hgTracks?db=hg38&amp;position=chr13:48459772-48459818" xr:uid="{9E656AB9-2442-9D41-BEFC-94610FA3C796}"/>
    <hyperlink ref="Y2603" r:id="rId6202" display="https://genome.ucsc.edu/cgi-bin/hgTracks?db=hg38&amp;position=chr13:48459757-48459799" xr:uid="{802F2049-D885-5043-9AAC-00473D5D6369}"/>
    <hyperlink ref="Y2602" r:id="rId6203" display="https://genome.ucsc.edu/cgi-bin/hgTracks?db=hg38&amp;position=chr13:48459675-48459729" xr:uid="{F85E0888-D414-0B40-A163-C55E838F96DA}"/>
    <hyperlink ref="Y2601" r:id="rId6204" display="https://genome.ucsc.edu/cgi-bin/hgTracks?db=hg38&amp;position=chr13:48456334-48456375" xr:uid="{081FC1ED-F82A-864C-8614-BF1EA84B3B30}"/>
    <hyperlink ref="Y2600" r:id="rId6205" display="https://genome.ucsc.edu/cgi-bin/hgTracks?db=hg38&amp;position=chr13:48456212-48456253" xr:uid="{E8D9142C-9E9A-914C-833C-7A234CA32A00}"/>
    <hyperlink ref="Y2599" r:id="rId6206" display="https://genome.ucsc.edu/cgi-bin/hgTracks?db=hg38&amp;position=chr13:48453094-48453135" xr:uid="{88B2D493-F6C0-2447-89B7-77A166AC0A5D}"/>
    <hyperlink ref="Y2598" r:id="rId6207" display="https://genome.ucsc.edu/cgi-bin/hgTracks?db=hg38&amp;position=chr13:48453084-48453126" xr:uid="{B9FDE31F-8B4B-5E43-B2C3-46EA834C8C0F}"/>
    <hyperlink ref="Y2597" r:id="rId6208" display="https://genome.ucsc.edu/cgi-bin/hgTracks?db=hg38&amp;position=chr13:48453012-48453053" xr:uid="{A559B1CD-EA5F-9F4A-BCC3-E740587FAF56}"/>
    <hyperlink ref="Y2595" r:id="rId6209" display="https://genome.ucsc.edu/cgi-bin/hgTracks?db=hg38&amp;position=chr13:48381426-48381467" xr:uid="{C54EB04C-0D4F-C84D-82CB-64350693C23A}"/>
    <hyperlink ref="Y2594" r:id="rId6210" display="https://genome.ucsc.edu/cgi-bin/hgTracks?db=hg38&amp;position=chr13:48381423-48381464" xr:uid="{ED2FB2E9-96DF-8A49-97E0-B1CD1A72E951}"/>
    <hyperlink ref="Y2593" r:id="rId6211" display="https://genome.ucsc.edu/cgi-bin/hgTracks?db=hg38&amp;position=chr13:48381394-48381435" xr:uid="{1B472EB0-FF32-584C-A58A-19CC4AEEA8F2}"/>
    <hyperlink ref="Y2592" r:id="rId6212" display="https://genome.ucsc.edu/cgi-bin/hgTracks?db=hg38&amp;position=chr13:48381382-48381423" xr:uid="{D9829339-5BC2-5E43-86A3-AB56014E8D58}"/>
    <hyperlink ref="Y2591" r:id="rId6213" display="https://genome.ucsc.edu/cgi-bin/hgTracks?db=hg38&amp;position=chr13:48381351-48381394" xr:uid="{9BDAD5DC-DE0B-6D49-A1EC-7AAC5612EDDF}"/>
    <hyperlink ref="Y2589" r:id="rId6214" display="https://genome.ucsc.edu/cgi-bin/hgTracks?db=hg38&amp;position=chr13:48381298-48381341" xr:uid="{94D4BC2C-C26A-C540-B762-2E1E183DE2EF}"/>
    <hyperlink ref="Y2588" r:id="rId6215" display="https://genome.ucsc.edu/cgi-bin/hgTracks?db=hg38&amp;position=chr13:48381226-48381267" xr:uid="{DBC53DCB-2807-734F-B532-B78422B2F399}"/>
    <hyperlink ref="Y2587" r:id="rId6216" display="https://genome.ucsc.edu/cgi-bin/hgTracks?db=hg38&amp;position=chr13:48380217-48380258" xr:uid="{5C577855-7936-264A-94C3-31AA2ADCBB35}"/>
    <hyperlink ref="Y2586" r:id="rId6217" display="https://genome.ucsc.edu/cgi-bin/hgTracks?db=hg38&amp;position=chr13:48380200-48380241" xr:uid="{92A78315-FC85-4242-9644-E5992D7B775F}"/>
    <hyperlink ref="Y2584" r:id="rId6218" display="https://genome.ucsc.edu/cgi-bin/hgTracks?db=hg38&amp;position=chr13:48380170-48380212" xr:uid="{0763742D-9E61-BD40-B2AA-32417D8F57C2}"/>
    <hyperlink ref="Y2583" r:id="rId6219" display="https://genome.ucsc.edu/cgi-bin/hgTracks?db=hg38&amp;position=chr13:48380143-48380184" xr:uid="{18CA6CEF-EDCC-0D48-8415-169EB2FCBDDB}"/>
    <hyperlink ref="Y2582" r:id="rId6220" display="https://genome.ucsc.edu/cgi-bin/hgTracks?db=hg38&amp;position=chr13:48380042-48380083" xr:uid="{513DA1F5-AA0B-B04F-B351-5F16F6C1F61B}"/>
    <hyperlink ref="Y2581" r:id="rId6221" display="https://genome.ucsc.edu/cgi-bin/hgTracks?db=hg38&amp;position=chr13:48380031-48380072" xr:uid="{8ACA3419-DA7B-0447-848F-58C88C5E4ACD}"/>
    <hyperlink ref="Y2557" r:id="rId6222" display="https://genome.ucsc.edu/cgi-bin/hgTracks?db=hg38&amp;position=chr13:48304034-48304075" xr:uid="{8CE1068A-7109-C84C-AC82-6E3AC10FE3A2}"/>
    <hyperlink ref="Y2558" r:id="rId6223" display="https://genome.ucsc.edu/cgi-bin/hgTracks?db=hg38&amp;position=chr13:48304044-48304085" xr:uid="{4DEB36F0-74B5-594C-9170-34E1FCBA884D}"/>
    <hyperlink ref="Y2580" r:id="rId6224" display="https://genome.ucsc.edu/cgi-bin/hgTracks?db=hg38&amp;position=chr13:48379574-48379615" xr:uid="{AC30AC35-7537-544B-A657-36F52A090D61}"/>
    <hyperlink ref="Y2579" r:id="rId6225" display="https://genome.ucsc.edu/cgi-bin/hgTracks?db=hg38&amp;position=chr13:48373473-48373514" xr:uid="{D477B488-9FBA-3F4A-9675-B2D2F1E78368}"/>
    <hyperlink ref="Y2578" r:id="rId6226" display="https://genome.ucsc.edu/cgi-bin/hgTracks?db=hg38&amp;position=chr13:48368556-48368597" xr:uid="{B684E4AF-C8AC-2948-8973-7D3C11810C31}"/>
    <hyperlink ref="Y2577" r:id="rId6227" display="https://genome.ucsc.edu/cgi-bin/hgTracks?db=hg38&amp;position=chr13:48368545-48368586" xr:uid="{0458E9BF-C1EB-C240-BB0A-C68440E5AC8F}"/>
    <hyperlink ref="Y2576" r:id="rId6228" display="https://genome.ucsc.edu/cgi-bin/hgTracks?db=hg38&amp;position=chr13:48368529-48368570" xr:uid="{316226D2-3A9F-3E4F-BE96-1BC07ED4F278}"/>
    <hyperlink ref="Y2575" r:id="rId6229" display="https://genome.ucsc.edu/cgi-bin/hgTracks?db=hg38&amp;position=chr13:48368517-48368558" xr:uid="{5FDA7F73-3E0B-0741-94FA-8D849EA053B4}"/>
    <hyperlink ref="Y2574" r:id="rId6230" display="https://genome.ucsc.edu/cgi-bin/hgTracks?db=hg38&amp;position=chr13:48367538-48367580" xr:uid="{F87D3B26-8558-5845-B908-7966462217F3}"/>
    <hyperlink ref="Y2555" r:id="rId6231" display="https://genome.ucsc.edu/cgi-bin/hgTracks?db=hg38&amp;position=chr13:48303821-48303862" xr:uid="{75964D54-5018-5A4A-A55E-82BDF48B6016}"/>
    <hyperlink ref="Y2540" r:id="rId6232" display="https://genome.ucsc.edu/cgi-bin/hgTracks?db=hg38&amp;position=chr13:48347825-48347866" xr:uid="{B986C074-A252-244C-B572-2D9284808284}"/>
    <hyperlink ref="Y2535" r:id="rId6233" display="https://genome.ucsc.edu/cgi-bin/hgTracks?db=hg38&amp;position=chr13:48303937-48304007" xr:uid="{23C3486F-94A2-E449-B5A3-38E3E364EC5A}"/>
    <hyperlink ref="Y2534" r:id="rId6234" display="https://genome.ucsc.edu/cgi-bin/hgTracks?db=hg38&amp;position=chr13:48303929-48303999" xr:uid="{31B57BE9-BD80-F040-B110-755F1670B662}"/>
    <hyperlink ref="Y2537" r:id="rId6235" display="https://genome.ucsc.edu/cgi-bin/hgTracks?db=hg38&amp;position=chr13:48342570-48342611" xr:uid="{20426CC0-BF49-CF4D-9169-53AB280BFE06}"/>
    <hyperlink ref="Y2554" r:id="rId6236" display="https://genome.ucsc.edu/cgi-bin/hgTracks?db=hg38&amp;position=chr13:48473374-48473415" xr:uid="{A00C2D1D-5DEA-9240-9997-03FE8248A261}"/>
    <hyperlink ref="Y2553" r:id="rId6237" display="https://genome.ucsc.edu/cgi-bin/hgTracks?db=hg38&amp;position=chr13:48463718-48463763" xr:uid="{A03208F1-8C08-F640-AE7E-28A317E29D55}"/>
    <hyperlink ref="Y2552" r:id="rId6238" display="https://genome.ucsc.edu/cgi-bin/hgTracks?db=hg38&amp;position=chr13:48459667-48459711" xr:uid="{345EE7A1-EE9A-CE4F-B684-616657977E38}"/>
    <hyperlink ref="Y2551" r:id="rId6239" display="https://genome.ucsc.edu/cgi-bin/hgTracks?db=hg38&amp;position=chr13:48456331-48456372" xr:uid="{3C0B6B6E-7324-E244-AF3A-117481A957CB}"/>
    <hyperlink ref="Y2550" r:id="rId6240" display="https://genome.ucsc.edu/cgi-bin/hgTracks?db=hg38&amp;position=chr13:48381382-48381423" xr:uid="{A25D7F50-AB30-4A42-BE90-6B7B6C3F1A3E}"/>
    <hyperlink ref="Y2536" r:id="rId6241" display="https://genome.ucsc.edu/cgi-bin/hgTracks?db=hg38&amp;position=chr13:48307282-48307323" xr:uid="{621CC00A-3C0C-8A4F-9B16-D47E575C58BF}"/>
    <hyperlink ref="Y2549" r:id="rId6242" display="https://genome.ucsc.edu/cgi-bin/hgTracks?db=hg38&amp;position=chr13:48380042-48380083" xr:uid="{679BAE0C-24B7-5D44-9F82-FBFCC938D572}"/>
    <hyperlink ref="Y2548" r:id="rId6243" display="https://genome.ucsc.edu/cgi-bin/hgTracks?db=hg38&amp;position=chr13:48380042-48380083" xr:uid="{D1F97FC4-B7BA-054A-8069-5CFF90FC3EA2}"/>
    <hyperlink ref="Y2544" r:id="rId6244" display="https://genome.ucsc.edu/cgi-bin/hgTracks?db=hg38&amp;position=chr13:48368529-48368570" xr:uid="{05AB75B9-BF61-2740-B080-21C564CDFA0C}"/>
    <hyperlink ref="Y2545" r:id="rId6245" display="https://genome.ucsc.edu/cgi-bin/hgTracks?db=hg38&amp;position=chr13:48368529-48368570" xr:uid="{1F274A9C-4632-9044-AB65-9B391A2B9AA3}"/>
    <hyperlink ref="Y2448" r:id="rId6246" display="chr13:48303715G&gt;A" xr:uid="{59C52EA5-3132-B949-A2CC-A7B1825BE8FC}"/>
    <hyperlink ref="Y2508" r:id="rId6247" display="https://genome.ucsc.edu/cgi-bin/hgTracks?db=hg38&amp;position=chr13:48367501-48367542" xr:uid="{AE7AED1E-ECF6-754F-AA6C-4A3E2D02C504}"/>
    <hyperlink ref="Y2507" r:id="rId6248" display="https://genome.ucsc.edu/cgi-bin/hgTracks?db=hg38&amp;position=chr13:48367492-48367533" xr:uid="{6A1D9D03-0428-6641-97E9-16E4E572A2E5}"/>
    <hyperlink ref="Y2506" r:id="rId6249" display="https://genome.ucsc.edu/cgi-bin/hgTracks?db=hg38&amp;position=chr13:48364896-48364938" xr:uid="{47B7E4E5-5498-A543-97E2-AD89752FC047}"/>
    <hyperlink ref="Y2504" r:id="rId6250" display="https://genome.ucsc.edu/cgi-bin/hgTracks?db=hg38&amp;position=chr13:48362920-48362961" xr:uid="{8F32B2AF-B27B-7C4E-9E39-68C0B061EC3A}"/>
    <hyperlink ref="Y2503" r:id="rId6251" display="https://genome.ucsc.edu/cgi-bin/hgTracks?db=hg38&amp;position=chr13:48362872-48362913" xr:uid="{F09132F6-20EA-0147-B506-3F15DC3E293C}"/>
    <hyperlink ref="Y2502" r:id="rId6252" display="https://genome.ucsc.edu/cgi-bin/hgTracks?db=hg38&amp;position=chr13:48362843-48362884" xr:uid="{310BC23D-5ABF-E34D-B301-2A7A9147425E}"/>
    <hyperlink ref="Y2499" r:id="rId6253" display="https://genome.ucsc.edu/cgi-bin/hgTracks?db=hg38&amp;position=chr13:48360073-48360116" xr:uid="{89F13B17-D922-284E-B6D1-59478A23A47A}"/>
    <hyperlink ref="Y2496" r:id="rId6254" display="https://genome.ucsc.edu/cgi-bin/hgTracks?db=hg38&amp;position=chr13:48347844-48347885" xr:uid="{DB624EAD-4192-644C-97B6-C8F7CB918CE7}"/>
    <hyperlink ref="Y2495" r:id="rId6255" display="https://genome.ucsc.edu/cgi-bin/hgTracks?db=hg38&amp;position=chr13:48347844-48347885" xr:uid="{6FB8F503-064C-3D46-A483-FDB9255A8D76}"/>
    <hyperlink ref="Y2494" r:id="rId6256" display="https://genome.ucsc.edu/cgi-bin/hgTracks?db=hg38&amp;position=chr13:48347807-48347850" xr:uid="{F68B58AD-8A19-6049-81D3-E65D3EACBE88}"/>
    <hyperlink ref="Y2532" r:id="rId6257" display="https://genome.ucsc.edu/cgi-bin/hgTracks?db=hg38&amp;position=chr13:48473376-48473417" xr:uid="{C7841EA7-74E1-7644-A310-E073C0ACA60F}"/>
    <hyperlink ref="Y2530" r:id="rId6258" display="https://genome.ucsc.edu/cgi-bin/hgTracks?db=hg38&amp;position=chr13:48465280-48465322" xr:uid="{4D853D09-9013-8148-BBC1-C51B81E8AD2A}"/>
    <hyperlink ref="Y2529" r:id="rId6259" display="https://genome.ucsc.edu/cgi-bin/hgTracks?db=hg38&amp;position=chr13:48465269-48465310" xr:uid="{74789337-BCBE-BE4F-9E99-26036A12B17C}"/>
    <hyperlink ref="Y2528" r:id="rId6260" display="https://genome.ucsc.edu/cgi-bin/hgTracks?db=hg38&amp;position=chr13:48465230-48465271" xr:uid="{E34C8773-40D3-814E-A271-C302ED703E04}"/>
    <hyperlink ref="Y2527" r:id="rId6261" display="https://genome.ucsc.edu/cgi-bin/hgTracks?db=hg38&amp;position=chr13:48465227-48465271" xr:uid="{91B3CF61-14E6-064A-99C3-571A8EF92449}"/>
    <hyperlink ref="Y2526" r:id="rId6262" display="https://genome.ucsc.edu/cgi-bin/hgTracks?db=hg38&amp;position=chr13:48465093-48465134" xr:uid="{AEFFA74A-27E3-DA4F-BF7D-5F713F726AE3}"/>
    <hyperlink ref="Y2525" r:id="rId6263" display="https://genome.ucsc.edu/cgi-bin/hgTracks?db=hg38&amp;position=chr13:48463817-48463858" xr:uid="{9B0F1C6C-9A08-CC4C-BA61-9FB7477834E2}"/>
    <hyperlink ref="Y2524" r:id="rId6264" display="https://genome.ucsc.edu/cgi-bin/hgTracks?db=hg38&amp;position=chr13:48459749-48459790" xr:uid="{A193DF4C-92D1-C84A-9083-2C72FACB3AA9}"/>
    <hyperlink ref="Y2523" r:id="rId6265" display="https://genome.ucsc.edu/cgi-bin/hgTracks?db=hg38&amp;position=chr13:48459740-48459781" xr:uid="{AF02A14A-0649-6742-9B5B-C6D0B021D038}"/>
    <hyperlink ref="Y2521" r:id="rId6266" display="https://genome.ucsc.edu/cgi-bin/hgTracks?db=hg38&amp;position=chr13:48456284-48456325" xr:uid="{66CC19EC-80DB-5A40-9C8C-CB83BB407FF2}"/>
    <hyperlink ref="Y2520" r:id="rId6267" display="https://genome.ucsc.edu/cgi-bin/hgTracks?db=hg38&amp;position=chr13:48453012-48453053" xr:uid="{4046D8D5-0191-4F42-9973-7A47A988CDE0}"/>
    <hyperlink ref="Y2519" r:id="rId6268" display="https://genome.ucsc.edu/cgi-bin/hgTracks?db=hg38&amp;position=chr13:48381394-48381435" xr:uid="{F8DB52CD-834A-294B-B0ED-15DBA8FDD976}"/>
    <hyperlink ref="Y2518" r:id="rId6269" display="https://genome.ucsc.edu/cgi-bin/hgTracks?db=hg38&amp;position=chr13:48381237-48381279" xr:uid="{D6302970-C76B-4544-BC52-746A66E2CDBA}"/>
    <hyperlink ref="Y2515" r:id="rId6270" display="https://genome.ucsc.edu/cgi-bin/hgTracks?db=hg38&amp;position=chr13:48373474-48373516" xr:uid="{ABE2344F-DF19-DB47-9261-CC80C776D65C}"/>
    <hyperlink ref="Y2516" r:id="rId6271" display="https://genome.ucsc.edu/cgi-bin/hgTracks?db=hg38&amp;position=chr13:48377004-48377045" xr:uid="{46E6AC57-769A-E344-9A42-F6C38BE77911}"/>
    <hyperlink ref="Y2514" r:id="rId6272" display="https://genome.ucsc.edu/cgi-bin/hgTracks?db=hg38&amp;position=chr13:48373473-48373514" xr:uid="{53E96587-31DB-C243-BFD3-FA8FB85CC111}"/>
    <hyperlink ref="Y2513" r:id="rId6273" display="https://genome.ucsc.edu/cgi-bin/hgTracks?db=hg38&amp;position=chr13:48368557-48368598" xr:uid="{4389266E-DDC7-0140-8AA9-2FBF65E5C4B0}"/>
    <hyperlink ref="Y2512" r:id="rId6274" display="https://genome.ucsc.edu/cgi-bin/hgTracks?db=hg38&amp;position=chr13:48368535-48368577" xr:uid="{5B0D0F2D-A1CE-E844-8288-EEB8770C103E}"/>
    <hyperlink ref="Y2511" r:id="rId6275" display="https://genome.ucsc.edu/cgi-bin/hgTracks?db=hg38&amp;position=chr13:48368529-48368570" xr:uid="{B2AA7956-0697-924A-8024-086A91B4AEA6}"/>
    <hyperlink ref="Y2510" r:id="rId6276" display="https://genome.ucsc.edu/cgi-bin/hgTracks?db=hg38&amp;position=chr13:48368529-48368570" xr:uid="{F997ABF5-1692-D840-8208-872AE5D50130}"/>
    <hyperlink ref="Y2509" r:id="rId6277" display="https://genome.ucsc.edu/cgi-bin/hgTracks?db=hg38&amp;position=chr13:48368505-48368546" xr:uid="{9ABD48D5-319A-AB49-887D-33C1175DB4CA}"/>
    <hyperlink ref="Y2459" r:id="rId6278" display="https://genome.ucsc.edu/cgi-bin/hgTracks?db=hg38&amp;position=chr13:48349004-48349045" xr:uid="{403C004C-6875-B046-8EF9-D35A8C6DCD7E}"/>
    <hyperlink ref="Y2457" r:id="rId6279" display="https://genome.ucsc.edu/cgi-bin/hgTracks?db=hg38&amp;position=chr13:48348981-48349022" xr:uid="{415A9D96-AAA9-3A4A-9C91-1A93D8E5A00B}"/>
    <hyperlink ref="Y2456" r:id="rId6280" display="https://genome.ucsc.edu/cgi-bin/hgTracks?db=hg38&amp;position=chr13:48347828-48347870" xr:uid="{439D72EB-4E7A-8A44-B409-4E25D9C09ACC}"/>
    <hyperlink ref="Y2455" r:id="rId6281" display="https://genome.ucsc.edu/cgi-bin/hgTracks?db=hg38&amp;position=chr13:48345088-48345129" xr:uid="{CAA6B575-56A4-114B-8F63-80D1FC8F0504}"/>
    <hyperlink ref="Y2454" r:id="rId6282" display="https://genome.ucsc.edu/cgi-bin/hgTracks?db=hg38&amp;position=chr13:48342684-48342727" xr:uid="{C7FE3F5E-0366-7240-B101-4062C870FB22}"/>
    <hyperlink ref="Y2453" r:id="rId6283" display="https://genome.ucsc.edu/cgi-bin/hgTracks?db=hg38&amp;position=chr13:48342577-48342618" xr:uid="{7661765B-CC6A-5849-AA88-300168991BAA}"/>
    <hyperlink ref="Y2452" r:id="rId6284" display="https://genome.ucsc.edu/cgi-bin/hgTracks?db=hg38&amp;position=chr13:48342577-48342618" xr:uid="{E98B206E-184D-0B4B-95AF-9B9B30BF9C8E}"/>
    <hyperlink ref="Y2451" r:id="rId6285" display="https://genome.ucsc.edu/cgi-bin/hgTracks?db=hg38&amp;position=chr13:48342577-48342618" xr:uid="{12592978-B210-AB44-AEDC-C0BA59990E31}"/>
    <hyperlink ref="Y2490" r:id="rId6286" display="https://genome.ucsc.edu/cgi-bin/hgTracks?db=hg38&amp;position=chr13:48473363-48473404" xr:uid="{BCC7AD00-3ADD-DF4F-A3C8-F343906749B4}"/>
    <hyperlink ref="Y2489" r:id="rId6287" display="https://genome.ucsc.edu/cgi-bin/hgTracks?db=hg38&amp;position=chr13:48473357-48473398" xr:uid="{AD99679C-A33C-6443-AF1E-DF15A949B348}"/>
    <hyperlink ref="Y2450" r:id="rId6288" display="https://genome.ucsc.edu/cgi-bin/hgTracks?db=hg38&amp;position=chr13:48307347-48307388" xr:uid="{7C7C5C4B-5F33-5E41-A787-273014673FB4}"/>
    <hyperlink ref="Y2488" r:id="rId6289" display="https://genome.ucsc.edu/cgi-bin/hgTracks?db=hg38&amp;position=chr13:48459724-48459786" xr:uid="{B68A5D3C-1EB2-8240-AA8E-9BAFED059707}"/>
    <hyperlink ref="Y2485" r:id="rId6290" display="https://genome.ucsc.edu/cgi-bin/hgTracks?db=hg38&amp;position=chr13:48456329-48456370" xr:uid="{E901AB9E-F0BE-D84D-BA01-A32E2BDF8BFD}"/>
    <hyperlink ref="Y2487" r:id="rId6291" display="https://genome.ucsc.edu/cgi-bin/hgTracks?db=hg38&amp;position=chr13:48456330-48456371" xr:uid="{6269B331-4374-C846-ACD8-116B271EAEFF}"/>
    <hyperlink ref="Y2486" r:id="rId6292" display="https://genome.ucsc.edu/cgi-bin/hgTracks?db=hg38&amp;position=chr13:48456330-48456371" xr:uid="{CFF24A14-A22D-5745-8DDE-D5579C6A95EF}"/>
    <hyperlink ref="Y2484" r:id="rId6293" display="https://genome.ucsc.edu/cgi-bin/hgTracks?db=hg38&amp;position=chr13:48456329-48456371" xr:uid="{05A6B55C-F9C7-3140-86F9-9E71455EB044}"/>
    <hyperlink ref="Y2483" r:id="rId6294" display="https://genome.ucsc.edu/cgi-bin/hgTracks?db=hg38&amp;position=chr13:48456323-48456364" xr:uid="{25FC55E8-F777-7742-B127-580479E8EF0F}"/>
    <hyperlink ref="Y2481" r:id="rId6295" display="https://genome.ucsc.edu/cgi-bin/hgTracks?db=hg38&amp;position=chr13:48456307-48456350" xr:uid="{257780D2-5FCC-2048-A9B8-1545D720F4BA}"/>
    <hyperlink ref="Y2449" r:id="rId6296" display="https://genome.ucsc.edu/cgi-bin/hgTracks?db=hg38&amp;position=chr13:48307310-48307352" xr:uid="{F76F1612-6E10-D548-AC11-1104E8F4AB6F}"/>
    <hyperlink ref="Y2480" r:id="rId6297" display="https://genome.ucsc.edu/cgi-bin/hgTracks?db=hg38&amp;position=chr13:48453060-48453102" xr:uid="{78C24667-C0A8-FF45-9020-56458063AF77}"/>
    <hyperlink ref="Y2478" r:id="rId6298" display="https://genome.ucsc.edu/cgi-bin/hgTracks?db=hg38&amp;position=chr13:48453012-48453053" xr:uid="{A7B1C14B-1CFE-7949-944C-26FF83AFD705}"/>
    <hyperlink ref="Y2477" r:id="rId6299" display="https://genome.ucsc.edu/cgi-bin/hgTracks?db=hg38&amp;position=chr13:48453012-48453053" xr:uid="{EF0E709F-32A2-594A-9F7B-CCC8688A2AC3}"/>
    <hyperlink ref="Y2479" r:id="rId6300" display="https://genome.ucsc.edu/cgi-bin/hgTracks?db=hg38&amp;position=chr13:48453012-48453053" xr:uid="{3A63CFDA-5BEC-2941-9E6B-CA70CEDFB34B}"/>
    <hyperlink ref="Y2476" r:id="rId6301" display="https://genome.ucsc.edu/cgi-bin/hgTracks?db=hg38&amp;position=chr13:48381294-48381337" xr:uid="{A968C60C-7B3C-D041-BC64-02DB5A6BA9F4}"/>
    <hyperlink ref="Y2475" r:id="rId6302" display="https://genome.ucsc.edu/cgi-bin/hgTracks?db=hg38&amp;position=chr13:48381294-48381337" xr:uid="{E6DC155F-279C-3C4E-8BE6-58452C1B1460}"/>
    <hyperlink ref="Y2473" r:id="rId6303" display="https://genome.ucsc.edu/cgi-bin/hgTracks?db=hg38&amp;position=chr13:48379604-48379645" xr:uid="{E79C6F91-F63A-B846-BC79-A2812B7B0BA5}"/>
    <hyperlink ref="Y2472" r:id="rId6304" display="https://genome.ucsc.edu/cgi-bin/hgTracks?db=hg38&amp;position=chr13:48377014-48377055" xr:uid="{5C04B0A4-A291-9E40-8D94-B11408A1C58A}"/>
    <hyperlink ref="Y2470" r:id="rId6305" display="https://genome.ucsc.edu/cgi-bin/hgTracks?db=hg38&amp;position=chr13:48373473-48373514" xr:uid="{7EB2CAA4-A8DC-9B4B-A89A-010C3E71019C}"/>
    <hyperlink ref="Y2469" r:id="rId6306" display="https://genome.ucsc.edu/cgi-bin/hgTracks?db=hg38&amp;position=chr13:48373406-48373448" xr:uid="{13636621-2709-5247-8D51-B6ABF8AE586C}"/>
    <hyperlink ref="Y2468" r:id="rId6307" display="https://genome.ucsc.edu/cgi-bin/hgTracks?db=hg38&amp;position=chr13:48373406-48373448" xr:uid="{EFDA00DD-4169-8F45-B87D-AD763CB85C8A}"/>
    <hyperlink ref="Y2543" r:id="rId6308" display="https://genome.ucsc.edu/cgi-bin/hgTracks?db=hg38&amp;position=chr13:48362839-48362880" xr:uid="{2AAA38AC-73AB-B443-9A11-C72D5DF4D114}"/>
    <hyperlink ref="Y76" r:id="rId6309" display="https://genome.ucsc.edu/cgi-bin/hgTracks?db=hg38&amp;position=chr13:48381394-48381435" xr:uid="{7847C332-C980-E849-9605-6FF3CC15E370}"/>
    <hyperlink ref="Y77" r:id="rId6310" display="https://genome.ucsc.edu/cgi-bin/hgTracks?db=hg38&amp;position=chr13:48381394-48381435" xr:uid="{A1A5D180-3F9C-EB49-99BF-B2C7262CB8FF}"/>
    <hyperlink ref="Y75" r:id="rId6311" display="https://genome.ucsc.edu/cgi-bin/hgTracks?db=hg38&amp;position=chr13:48381394-48381435" xr:uid="{0BAAD8D9-9225-8A41-B22E-09F608094A91}"/>
    <hyperlink ref="Y36" r:id="rId6312" display="https://genome.ucsc.edu/cgi-bin/hgTracks?db=hg38&amp;position=chr13:48367509-48367550" xr:uid="{FE132148-B075-494C-BA6C-11A070DA0927}"/>
    <hyperlink ref="Y25" r:id="rId6313" display="https://genome.ucsc.edu/cgi-bin/hgTracks?db=hg38&amp;position=chr13:48362839-48362880" xr:uid="{3DADCCC3-5820-D049-8091-46DD070E56A1}"/>
    <hyperlink ref="Y58" r:id="rId6314" display="https://genome.ucsc.edu/cgi-bin/hgTracks?db=hg38&amp;position=chr13:48379574-48379615" xr:uid="{EA85013B-7C08-BE4E-A2F1-40B5EDA91E2F}"/>
    <hyperlink ref="Y57" r:id="rId6315" display="https://genome.ucsc.edu/cgi-bin/hgTracks?db=hg38&amp;position=chr13:48379574-48379615" xr:uid="{CCF599FB-0FF5-8D43-8773-F4A928008ED1}"/>
    <hyperlink ref="Y66" r:id="rId6316" display="https://genome.ucsc.edu/cgi-bin/hgTracks?db=hg38&amp;position=chr13:48380160-48380201" xr:uid="{09AA51D0-78AA-3D40-B4CE-4553DC0F6348}"/>
    <hyperlink ref="Y79" r:id="rId6317" display="https://genome.ucsc.edu/cgi-bin/hgTracks?db=hg38&amp;position=chr13:48453005-48453056" xr:uid="{FEE807AF-EC4F-2143-9E94-3C52E0857BD1}"/>
    <hyperlink ref="Y70" r:id="rId6318" display="https://genome.ucsc.edu/cgi-bin/hgTracks?db=hg38&amp;position=chr13:48381232-48381279" xr:uid="{25D23F84-FAD4-1041-A19E-EAC8ECB2719B}"/>
    <hyperlink ref="Y8" r:id="rId6319" display="https://genome.ucsc.edu/cgi-bin/hgTracks?db=hg38&amp;position=chr13:48342577-48342618" xr:uid="{84A30015-E72B-4742-832D-E8FEC6F482CF}"/>
    <hyperlink ref="Y71" r:id="rId6320" display="https://genome.ucsc.edu/cgi-bin/hgTracks?db=hg38&amp;position=chr13:48381308-48381349" xr:uid="{A0CA85C1-94B9-7B47-8D71-E8900EDFF67F}"/>
    <hyperlink ref="Y60" r:id="rId6321" display="https://genome.ucsc.edu/cgi-bin/hgTracks?db=hg38&amp;position=chr13:48379604-48379645" xr:uid="{029FC3E6-FDA4-8E4B-880F-05366E5A039C}"/>
    <hyperlink ref="Y49" r:id="rId6322" display="https://genome.ucsc.edu/cgi-bin/hgTracks?db=hg38&amp;position=chr13:48373473-48373514" xr:uid="{7F42178C-B6CF-6046-9DC4-93C2D98B6425}"/>
    <hyperlink ref="Y105" r:id="rId6323" display="https://genome.ucsc.edu/cgi-bin/hgTracks?db=hg38&amp;position=chr13:48463762-48463803" xr:uid="{E1A04381-3C9B-3B45-AE2C-EEF98BA5EA69}"/>
    <hyperlink ref="Y11" r:id="rId6324" display="https://genome.ucsc.edu/cgi-bin/hgTracks?db=hg38&amp;position=chr13:48342684-48342727" xr:uid="{1725E5D2-2D00-8C44-BEB9-69D96002BC9C}"/>
    <hyperlink ref="Y37" r:id="rId6325" display="https://genome.ucsc.edu/cgi-bin/hgTracks?db=hg38&amp;position=chr13:48367516-48367557" xr:uid="{0F709497-CA3D-904D-8ED8-DCFA38EBDCB1}"/>
    <hyperlink ref="Y27" r:id="rId6326" display="https://genome.ucsc.edu/cgi-bin/hgTracks?db=hg38&amp;position=chr13:48364869-48364910" xr:uid="{40C510EF-3C39-1C4A-B72E-A94336EF2A82}"/>
    <hyperlink ref="Y26" r:id="rId6327" display="https://genome.ucsc.edu/cgi-bin/hgTracks?db=hg38&amp;position=chr13:48362920-48362961" xr:uid="{C3C3B378-C015-834B-BA0C-A0826FAA48DB}"/>
    <hyperlink ref="Y19" r:id="rId6328" display="https://genome.ucsc.edu/cgi-bin/hgTracks?db=hg38&amp;position=chr13:48345163-48345205" xr:uid="{65454C2F-FDF0-F343-AF73-54EFBBAAB17A}"/>
    <hyperlink ref="Y2" r:id="rId6329" display="https://genome.ucsc.edu/cgi-bin/hgTracks?db=hg38&amp;position=chr13:48303934-48303975" xr:uid="{542E8F5F-FF0D-134D-9EF1-9AEB9B35C06A}"/>
    <hyperlink ref="Y17" r:id="rId6330" display="https://genome.ucsc.edu/cgi-bin/hgTracks?db=hg38&amp;position=chr13:48345088-48345129" xr:uid="{9422C1CF-9A97-B242-A5C4-24DBE6EA9E86}"/>
    <hyperlink ref="Y18" r:id="rId6331" display="https://genome.ucsc.edu/cgi-bin/hgTracks?db=hg38&amp;position=chr13:48345088-48345129" xr:uid="{97EA3B9B-D24D-724D-9F04-7C7EA878935F}"/>
    <hyperlink ref="Y16" r:id="rId6332" display="https://genome.ucsc.edu/cgi-bin/hgTracks?db=hg38&amp;position=chr13:48345076-48345121" xr:uid="{7A4A094C-6649-BA4B-BD62-37F9B9581F4D}"/>
    <hyperlink ref="Y15" r:id="rId6333" display="https://genome.ucsc.edu/cgi-bin/hgTracks?db=hg38&amp;position=chr13:48342697-48342738" xr:uid="{29E0388E-9651-F548-ACEE-B48306A75DF5}"/>
    <hyperlink ref="Y14" r:id="rId6334" display="https://genome.ucsc.edu/cgi-bin/hgTracks?db=hg38&amp;position=chr13:48342695-48342736" xr:uid="{3F50E46B-95BF-984B-BA62-B73EE36A678E}"/>
    <hyperlink ref="Y13" r:id="rId6335" display="https://genome.ucsc.edu/cgi-bin/hgTracks?db=hg38&amp;position=chr13:48342691-48342732" xr:uid="{ADB697A9-D576-F248-8361-B599B31E0EDD}"/>
    <hyperlink ref="Y12" r:id="rId6336" display="https://genome.ucsc.edu/cgi-bin/hgTracks?db=hg38&amp;position=chr13:48342683-48342726" xr:uid="{A5D7993F-464F-F542-B755-1A0278F8674C}"/>
    <hyperlink ref="Y10" r:id="rId6337" display="https://genome.ucsc.edu/cgi-bin/hgTracks?db=hg38&amp;position=chr13:48342655-48342696" xr:uid="{D21AAFD5-C069-AC4F-B5C7-0D6864A728C9}"/>
    <hyperlink ref="Y9" r:id="rId6338" display="https://genome.ucsc.edu/cgi-bin/hgTracks?db=hg38&amp;position=chr13:48342649-48342695" xr:uid="{191B0E83-57BB-0444-B045-1BCC53A7ACAD}"/>
    <hyperlink ref="Y115" r:id="rId6339" display="https://genome.ucsc.edu/cgi-bin/hgTracks?db=hg38&amp;position=chr13:48476687-48476728" xr:uid="{DC1016A1-B52D-6944-832D-45D2E49ED97A}"/>
    <hyperlink ref="Y114" r:id="rId6340" display="https://genome.ucsc.edu/cgi-bin/hgTracks?db=hg38&amp;position=chr13:48473374-48473415" xr:uid="{AD671B3D-AA5E-2A49-9A13-8E8A5DE2A2F5}"/>
    <hyperlink ref="Y112" r:id="rId6341" display="https://genome.ucsc.edu/cgi-bin/hgTracks?db=hg38&amp;position=chr13:48473367-48473409" xr:uid="{6436A534-8226-1B4C-82CF-531AEA1B61FE}"/>
    <hyperlink ref="Y111" r:id="rId6342" display="https://genome.ucsc.edu/cgi-bin/hgTracks?db=hg38&amp;position=chr13:48473345-48473388" xr:uid="{3C390DA2-4D66-564B-89F7-B5146DE3E64B}"/>
    <hyperlink ref="Y110" r:id="rId6343" display="https://genome.ucsc.edu/cgi-bin/hgTracks?db=hg38&amp;position=chr13:48465183-48465224" xr:uid="{BEE73EB5-BC53-814F-8B9E-3465BD62A667}"/>
    <hyperlink ref="Y109" r:id="rId6344" display="https://genome.ucsc.edu/cgi-bin/hgTracks?db=hg38&amp;position=chr13:48465076-48465117" xr:uid="{60747D66-C99E-5242-867E-F67A7E29FEDE}"/>
    <hyperlink ref="Y7" r:id="rId6345" display="https://genome.ucsc.edu/cgi-bin/hgTracks?db=hg38&amp;position=chr13:48307347-48307389" xr:uid="{73602BD1-F22D-9640-81BB-D4C011A6EB57}"/>
    <hyperlink ref="Y108" r:id="rId6346" display="https://genome.ucsc.edu/cgi-bin/hgTracks?db=hg38&amp;position=chr13:48465009-48465051" xr:uid="{B3527CC6-2C50-DA4B-B102-80D5CB856401}"/>
    <hyperlink ref="Y107" r:id="rId6347" display="https://genome.ucsc.edu/cgi-bin/hgTracks?db=hg38&amp;position=chr13:48465003-48465046" xr:uid="{731CB227-4C89-C541-81F4-D1E14F59BC23}"/>
    <hyperlink ref="Y106" r:id="rId6348" display="https://genome.ucsc.edu/cgi-bin/hgTracks?db=hg38&amp;position=chr13:48463810-48463851" xr:uid="{E78C5DF0-99A3-FE4D-98ED-145E43D82FC9}"/>
    <hyperlink ref="Y104" r:id="rId6349" display="https://genome.ucsc.edu/cgi-bin/hgTracks?db=hg38&amp;position=chr13:48463756-48463797" xr:uid="{0EE7BE4C-D90F-CE46-BF0D-CE0985C2FE41}"/>
    <hyperlink ref="Y103" r:id="rId6350" display="https://genome.ucsc.edu/cgi-bin/hgTracks?db=hg38&amp;position=chr13:48459815-48459856" xr:uid="{EA7CDEFA-7A28-2F47-B2F4-6ECCAB85032E}"/>
    <hyperlink ref="Y6" r:id="rId6351" display="https://genome.ucsc.edu/cgi-bin/hgTracks?db=hg38&amp;position=chr13:48307332-48307373" xr:uid="{8C4D67E5-3A92-5444-9F10-B475B15092E7}"/>
    <hyperlink ref="Y101" r:id="rId6352" display="https://genome.ucsc.edu/cgi-bin/hgTracks?db=hg38&amp;position=chr13:48459790-48459832" xr:uid="{749F7037-97DA-2E40-ADE8-74E77F9C9503}"/>
    <hyperlink ref="Y100" r:id="rId6353" display="https://genome.ucsc.edu/cgi-bin/hgTracks?db=hg38&amp;position=chr13:48459770-48459811" xr:uid="{99791D41-A569-CF46-A953-C455992FDCC9}"/>
    <hyperlink ref="Y99" r:id="rId6354" display="https://genome.ucsc.edu/cgi-bin/hgTracks?db=hg38&amp;position=chr13:48459760-48459801" xr:uid="{95598051-55AD-B543-B21A-D4235F1E152B}"/>
    <hyperlink ref="Y98" r:id="rId6355" display="https://genome.ucsc.edu/cgi-bin/hgTracks?db=hg38&amp;position=chr13:48459731-48459772" xr:uid="{38B475C1-4BA5-ED42-89D4-C543CE23E4EB}"/>
    <hyperlink ref="Y96" r:id="rId6356" display="https://genome.ucsc.edu/cgi-bin/hgTracks?db=hg38&amp;position=chr13:48459667-48459708" xr:uid="{CEB4A6D1-3AE8-2645-8682-3293C407CB5D}"/>
    <hyperlink ref="Y95" r:id="rId6357" display="https://genome.ucsc.edu/cgi-bin/hgTracks?db=hg38&amp;position=chr13:48456331-48456372" xr:uid="{867169F0-9642-BE47-B2C5-F41A37CC6FCF}"/>
    <hyperlink ref="Y92" r:id="rId6358" display="https://genome.ucsc.edu/cgi-bin/hgTracks?db=hg38&amp;position=chr13:48456303-48456346" xr:uid="{32CD8E3F-059A-FF48-8CCF-1B2A368A3329}"/>
    <hyperlink ref="Y93" r:id="rId6359" display="https://genome.ucsc.edu/cgi-bin/hgTracks?db=hg38&amp;position=chr13:48456303-48456346" xr:uid="{AD5CB27B-D837-7242-A3B8-C77FA7E81262}"/>
    <hyperlink ref="Y91" r:id="rId6360" display="https://genome.ucsc.edu/cgi-bin/hgTracks?db=hg38&amp;position=chr13:48456269-48456310" xr:uid="{E435B13D-FBDF-8F42-A4A0-8CC05C6CDA0B}"/>
    <hyperlink ref="Y90" r:id="rId6361" display="https://genome.ucsc.edu/cgi-bin/hgTracks?db=hg38&amp;position=chr13:48456260-48456301" xr:uid="{E83FBDD1-03B7-0545-A170-64648F1E59A4}"/>
    <hyperlink ref="Y89" r:id="rId6362" display="https://genome.ucsc.edu/cgi-bin/hgTracks?db=hg38&amp;position=chr13:48456233-48456290" xr:uid="{17082A76-8AE3-354B-BE0D-4AFDC14CBD1B}"/>
    <hyperlink ref="Y5" r:id="rId6363" display="https://genome.ucsc.edu/cgi-bin/hgTracks?db=hg38&amp;position=chr13:48307306-48307347" xr:uid="{EEC62CAA-11FF-E34D-8EC8-5F16A876F819}"/>
    <hyperlink ref="Y88" r:id="rId6364" display="https://genome.ucsc.edu/cgi-bin/hgTracks?db=hg38&amp;position=chr13:48456184-48456225" xr:uid="{EEC7A8DA-B9E4-3345-8F23-26C31CF86F3D}"/>
    <hyperlink ref="Y87" r:id="rId6365" display="https://genome.ucsc.edu/cgi-bin/hgTracks?db=hg38&amp;position=chr13:48453022-48453063" xr:uid="{3B99A41A-80DA-B349-BA61-EE25A4FD76FA}"/>
    <hyperlink ref="Y86" r:id="rId6366" display="https://genome.ucsc.edu/cgi-bin/hgTracks?db=hg38&amp;position=chr13:48453012-48453053" xr:uid="{3EF4AC85-2AD7-824C-B744-CA80B6634F1C}"/>
    <hyperlink ref="Y78" r:id="rId6367" display="https://genome.ucsc.edu/cgi-bin/hgTracks?db=hg38&amp;position=chr13:48452999-48453044" xr:uid="{CBE3ECD0-1803-4841-A1E3-F976B692512A}"/>
    <hyperlink ref="Y4" r:id="rId6368" display="https://genome.ucsc.edu/cgi-bin/hgTracks?db=hg38&amp;position=chr13:48307289-48307330" xr:uid="{09A26F48-44C4-1A49-90F7-782BC055D537}"/>
    <hyperlink ref="Y74" r:id="rId6369" display="https://genome.ucsc.edu/cgi-bin/hgTracks?db=hg38&amp;position=chr13:48381382-48381423" xr:uid="{51DA057E-E963-1845-B2F4-3E8C5EAA1615}"/>
    <hyperlink ref="Y73" r:id="rId6370" display="https://genome.ucsc.edu/cgi-bin/hgTracks?db=hg38&amp;position=chr13:48381382-48381423" xr:uid="{E51716F2-5E04-C54F-B8F0-CA529A885BB7}"/>
    <hyperlink ref="Y72" r:id="rId6371" display="https://genome.ucsc.edu/cgi-bin/hgTracks?db=hg38&amp;position=chr13:48381382-48381423" xr:uid="{07BE1023-48A9-3C47-9B35-9FB9BECF4A24}"/>
    <hyperlink ref="Y69" r:id="rId6372" display="https://genome.ucsc.edu/cgi-bin/hgTracks?db=hg38&amp;position=chr13:48380217-48380258" xr:uid="{CB79A9BD-5CD1-E84D-A89D-644054238E60}"/>
    <hyperlink ref="Y67" r:id="rId6373" display="https://genome.ucsc.edu/cgi-bin/hgTracks?db=hg38&amp;position=chr13:48380169-48380212" xr:uid="{F938D058-E14C-1F40-AF26-E27FCA253EAA}"/>
    <hyperlink ref="Y64" r:id="rId6374" display="https://genome.ucsc.edu/cgi-bin/hgTracks?db=hg38&amp;position=chr13:48380059-48380100" xr:uid="{A72D14F5-9DCD-2E42-93D1-77B234FA5631}"/>
    <hyperlink ref="Y62" r:id="rId6375" display="https://genome.ucsc.edu/cgi-bin/hgTracks?db=hg38&amp;position=chr13:48379604-48379645" xr:uid="{EEC05948-4752-544D-949C-171158340644}"/>
    <hyperlink ref="Y61" r:id="rId6376" display="https://genome.ucsc.edu/cgi-bin/hgTracks?db=hg38&amp;position=chr13:48379604-48379645" xr:uid="{A6B8DB20-464E-7148-B07A-75EB1D39A293}"/>
    <hyperlink ref="Y59" r:id="rId6377" display="https://genome.ucsc.edu/cgi-bin/hgTracks?db=hg38&amp;position=chr13:48379603-48379644" xr:uid="{C21478C9-67F9-B440-BC96-075109E55868}"/>
    <hyperlink ref="Y56" r:id="rId6378" display="https://genome.ucsc.edu/cgi-bin/hgTracks?db=hg38&amp;position=chr13:48379574-48379615" xr:uid="{3AA59862-3CF5-0443-8F93-E84CFF8B86DC}"/>
    <hyperlink ref="Y55" r:id="rId6379" display="https://genome.ucsc.edu/cgi-bin/hgTracks?db=hg38&amp;position=chr13:48376914-48376956" xr:uid="{8C576A75-661D-CA40-9DCC-EBD8CF00D671}"/>
    <hyperlink ref="Y54" r:id="rId6380" display="https://genome.ucsc.edu/cgi-bin/hgTracks?db=hg38&amp;position=chr13:48376896-48376937" xr:uid="{79EB802E-122A-A044-B58D-DF48DE560BC9}"/>
    <hyperlink ref="Y52" r:id="rId6381" display="https://genome.ucsc.edu/cgi-bin/hgTracks?db=hg38&amp;position=chr13:48373473-48373514" xr:uid="{7F9A6BF3-C3B7-3D4C-BD05-A40CC15361F5}"/>
    <hyperlink ref="Y51" r:id="rId6382" display="https://genome.ucsc.edu/cgi-bin/hgTracks?db=hg38&amp;position=chr13:48373473-48373514" xr:uid="{D501C75E-2884-E840-B9A4-C32C6312EF3A}"/>
    <hyperlink ref="Y50" r:id="rId6383" display="https://genome.ucsc.edu/cgi-bin/hgTracks?db=hg38&amp;position=chr13:48373473-48373514" xr:uid="{B18C13EB-FA00-544B-BD31-9B12D8D2F38C}"/>
    <hyperlink ref="Y48" r:id="rId6384" display="https://genome.ucsc.edu/cgi-bin/hgTracks?db=hg38&amp;position=chr13:48373473-48373514" xr:uid="{2DA0192E-9DBF-DA4A-BC13-2C84262379E5}"/>
    <hyperlink ref="Y47" r:id="rId6385" display="https://genome.ucsc.edu/cgi-bin/hgTracks?db=hg38&amp;position=chr13:48373440-48373481" xr:uid="{37656519-1228-3F48-8166-62B864697898}"/>
    <hyperlink ref="Y46" r:id="rId6386" display="https://genome.ucsc.edu/cgi-bin/hgTracks?db=hg38&amp;position=chr13:48373423-48373464" xr:uid="{2280256C-5B1E-BD42-B86C-5C1EFC9D1070}"/>
    <hyperlink ref="Y45" r:id="rId6387" display="https://genome.ucsc.edu/cgi-bin/hgTracks?db=hg38&amp;position=chr13:48373404-48373445" xr:uid="{7AFC55B5-8948-754B-AEAE-C8597C8CC710}"/>
    <hyperlink ref="Y39" r:id="rId6388" display="https://genome.ucsc.edu/cgi-bin/hgTracks?db=hg38&amp;position=chr13:48368529-48368570" xr:uid="{6A3EFF0D-AD41-9940-8794-E3E7AC671594}"/>
    <hyperlink ref="Y2342" r:id="rId6389" display="https://genome.ucsc.edu/cgi-bin/hgTracks?db=hg38&amp;position=chr13:48465327-48465368" xr:uid="{DF9EB9E2-5780-514D-B956-4D6D7B296277}"/>
    <hyperlink ref="Y1841" r:id="rId6390" display="https://genome.ucsc.edu/cgi-bin/hgTracks?db=hg38&amp;position=chr13:48456211-48456253" xr:uid="{3C28B7FF-6208-5244-8D78-954091D5FDAC}"/>
    <hyperlink ref="Y1686" r:id="rId6391" display="https://genome.ucsc.edu/cgi-bin/hgTracks?db=hg38&amp;position=chr13:48452984-48453025" xr:uid="{0D05D542-C9EE-4E43-943D-C6A8E927CFCF}"/>
    <hyperlink ref="Y1300" r:id="rId6392" display="https://genome.ucsc.edu/cgi-bin/hgTracks?db=hg38&amp;position=chr13:48379622-48379663" xr:uid="{BEA4A4E8-AF2D-CA4F-8E39-E0A3689FDFC1}"/>
    <hyperlink ref="Y990" r:id="rId6393" display="https://genome.ucsc.edu/cgi-bin/hgTracks?db=hg38&amp;position=chr13:48373397-48373438" xr:uid="{A538AFCB-11D1-D342-BA3F-6D23ECA5D223}"/>
    <hyperlink ref="Y1692" r:id="rId6394" display="https://genome.ucsc.edu/cgi-bin/hgTracks?db=hg38&amp;position=chr13:48452996-48453037" xr:uid="{D7B5B0C8-1233-2142-833D-BB4194A5FA0C}"/>
    <hyperlink ref="Y2028" r:id="rId6395" display="https://genome.ucsc.edu/cgi-bin/hgTracks?db=hg38&amp;position=chr13:48459753-48459794" xr:uid="{99CEDA4F-88C4-134C-AA68-5D84695BDB79}"/>
    <hyperlink ref="Y1433" r:id="rId6396" display="https://genome.ucsc.edu/cgi-bin/hgTracks?db=hg38&amp;position=chr13:48380170-48380211" xr:uid="{2A287FFB-A47A-664A-90DB-38B77D4AF179}"/>
    <hyperlink ref="Y1227" r:id="rId6397" display="https://genome.ucsc.edu/cgi-bin/hgTracks?db=hg38&amp;position=chr13:48379577-48379618" xr:uid="{9F3C89C4-A5D2-4D4D-8C5D-456417EF46CD}"/>
    <hyperlink ref="Y1129" r:id="rId6398" display="https://genome.ucsc.edu/cgi-bin/hgTracks?db=hg38&amp;position=chr13:48376986-48377027" xr:uid="{1D94B9FD-17D7-174C-8521-45EDBB69D14E}"/>
    <hyperlink ref="Y469" r:id="rId6399" display="https://genome.ucsc.edu/cgi-bin/hgTracks?db=hg38&amp;position=chr13:48348986-48349027" xr:uid="{C5589FEB-CD14-0F43-AD73-386BD3D64417}"/>
    <hyperlink ref="Y340" r:id="rId6400" display="https://genome.ucsc.edu/cgi-bin/hgTracks?db=hg38&amp;position=chr13:48342650-48342691" xr:uid="{463B2F93-F3BF-AC40-BB7B-D5E25AD9C2B5}"/>
    <hyperlink ref="Y2447" r:id="rId6401" display="https://genome.ucsc.edu/cgi-bin/hgTracks?db=hg38&amp;position=chr13:48479979-48480020" xr:uid="{E0B66A4E-FB83-8147-9002-BA50BA27075B}"/>
    <hyperlink ref="Y1481" r:id="rId6402" display="https://genome.ucsc.edu/cgi-bin/hgTracks?db=hg38&amp;position=chr13:48380223-48380264" xr:uid="{F12BFD34-5903-654A-A11E-55D71BE77C00}"/>
    <hyperlink ref="Y363" r:id="rId6403" display="https://genome.ucsc.edu/cgi-bin/hgTracks?db=hg38&amp;position=chr13:48342695-48342736" xr:uid="{CF002B12-9D07-4D4F-B77B-3B1819075B80}"/>
    <hyperlink ref="Y1872" r:id="rId6404" display="https://genome.ucsc.edu/cgi-bin/hgTracks?db=hg38&amp;position=chr13:48456270-48456311" xr:uid="{8398CA85-C654-1645-8898-3092CEEE4C2F}"/>
    <hyperlink ref="Y1040" r:id="rId6405" display="https://genome.ucsc.edu/cgi-bin/hgTracks?db=hg38&amp;position=chr13:48373473-48373514" xr:uid="{833F83F9-F8E3-454C-9882-208C6030656F}"/>
    <hyperlink ref="Y2426" r:id="rId6406" display="https://genome.ucsc.edu/cgi-bin/hgTracks?db=hg38&amp;position=chr13:48476714-48476755" xr:uid="{3CBB652C-B634-D149-BCAB-D2466DE5356B}"/>
    <hyperlink ref="Y2193" r:id="rId6407" display="https://genome.ucsc.edu/cgi-bin/hgTracks?db=hg38&amp;position=chr13:48465014-48465055" xr:uid="{DA03784E-0016-9347-8432-DC5F0773ECA2}"/>
    <hyperlink ref="Y1906" r:id="rId6408" display="https://genome.ucsc.edu/cgi-bin/hgTracks?db=hg38&amp;position=chr13:48456322-48456363" xr:uid="{992435E7-662B-9446-9F1E-8101CD1E4395}"/>
    <hyperlink ref="Y1512" r:id="rId6409" display="https://genome.ucsc.edu/cgi-bin/hgTracks?db=hg38&amp;position=chr13:48381272-48381317" xr:uid="{02BC32FE-BE79-8D46-AD17-E70657CE8045}"/>
    <hyperlink ref="Y706" r:id="rId6410" display="https://genome.ucsc.edu/cgi-bin/hgTracks?db=hg38&amp;position=chr13:48362928-48362970" xr:uid="{0383D9DA-8A47-1E46-B735-F1EF7AF9838D}"/>
    <hyperlink ref="Y632" r:id="rId6411" display="https://genome.ucsc.edu/cgi-bin/hgTracks?db=hg38&amp;position=chr13:48362835-48362876" xr:uid="{90F9E36B-87C6-9C46-A342-0B9C4A73EC04}"/>
    <hyperlink ref="Y466" r:id="rId6412" display="https://genome.ucsc.edu/cgi-bin/hgTracks?db=hg38&amp;position=chr13:48348981-48349022" xr:uid="{32411E59-7686-E448-B727-B5FA206126DA}"/>
    <hyperlink ref="Y237" r:id="rId6413" display="https://genome.ucsc.edu/cgi-bin/hgTracks?db=hg38&amp;position=chr13:48307259-48307300" xr:uid="{2A265575-7223-F245-BF60-6BC849A5F10D}"/>
    <hyperlink ref="Y229" r:id="rId6414" display="https://genome.ucsc.edu/cgi-bin/hgTracks?db=hg38&amp;position=chr13:48304035-48304076" xr:uid="{82BF6283-7134-934D-B492-B32E7B90E108}"/>
    <hyperlink ref="Y200" r:id="rId6415" display="https://genome.ucsc.edu/cgi-bin/hgTracks?db=hg38&amp;position=chr13:48303975-48304016" xr:uid="{59606E8D-F644-D84A-B192-63790EE3E5FE}"/>
    <hyperlink ref="Y422" r:id="rId6416" display="https://genome.ucsc.edu/cgi-bin/hgTracks?db=hg38&amp;position=chr13:48345180-48345221" xr:uid="{C1F1BF19-D55D-3943-872C-411CACF54A32}"/>
    <hyperlink ref="Y1854" r:id="rId6417" display="https://genome.ucsc.edu/cgi-bin/hgTracks?db=hg38&amp;position=chr13:48456230-48456271" xr:uid="{BE123320-1636-3C4E-836D-07CFE162148A}"/>
    <hyperlink ref="Y159" r:id="rId6418" display="https://genome.ucsc.edu/cgi-bin/hgTracks?db=hg38&amp;position=chr13:48303924-48303997" xr:uid="{4D54A10E-230C-9E42-8B6C-55D52C454706}"/>
    <hyperlink ref="Y2178" r:id="rId6419" display="https://genome.ucsc.edu/cgi-bin/hgTracks?db=hg38&amp;position=chr13:48465002-48465043" xr:uid="{D2298661-73E0-5042-89A7-2BB142D97551}"/>
    <hyperlink ref="Y1152" r:id="rId6420" display="https://genome.ucsc.edu/cgi-bin/hgTracks?db=hg38&amp;position=chr13:48377015-48377056" xr:uid="{7B58A13E-E2C4-B04E-BF1F-30D0952DD89E}"/>
    <hyperlink ref="Y2303" r:id="rId6421" display="https://genome.ucsc.edu/cgi-bin/hgTracks?db=hg38&amp;position=chr13:48465232-48465274" xr:uid="{8B2E33B6-8E84-CD4E-97AF-A8D24B16119B}"/>
    <hyperlink ref="Y1885" r:id="rId6422" display="https://genome.ucsc.edu/cgi-bin/hgTracks?db=hg38&amp;position=chr13:48456303-48456346" xr:uid="{E0460AB7-DA87-AC49-A33A-532D50DD3995}"/>
    <hyperlink ref="Y1554" r:id="rId6423" display="https://genome.ucsc.edu/cgi-bin/hgTracks?db=hg38&amp;position=chr13:48381382-48381423" xr:uid="{2F5BAB94-16FF-A444-A757-07CD8BFE46B6}"/>
    <hyperlink ref="Y1248" r:id="rId6424" display="https://genome.ucsc.edu/cgi-bin/hgTracks?db=hg38&amp;position=chr13:48379604-48379645" xr:uid="{0A965102-7B2A-444D-A693-59065821C94B}"/>
    <hyperlink ref="Y1338" r:id="rId6425" display="https://genome.ucsc.edu/cgi-bin/hgTracks?db=hg38&amp;position=chr13:48380042-48380083" xr:uid="{BF7E8F7A-B315-E543-BC96-8EE5FDAFD98D}"/>
    <hyperlink ref="Y1337" r:id="rId6426" display="https://genome.ucsc.edu/cgi-bin/hgTracks?db=hg38&amp;position=chr13:48380042-48380083" xr:uid="{8AF0B234-8803-C343-BCBF-C73CD1085917}"/>
    <hyperlink ref="Y779" r:id="rId6427" display="https://genome.ucsc.edu/cgi-bin/hgTracks?db=hg38&amp;position=chr13:48367492-48367533" xr:uid="{F85807FE-F19B-8748-A8B1-DBBFD53DA469}"/>
    <hyperlink ref="Y778" r:id="rId6428" display="https://genome.ucsc.edu/cgi-bin/hgTracks?db=hg38&amp;position=chr13:48367492-48367533" xr:uid="{08A6CF24-31C6-D444-8B32-E89B12CC7838}"/>
    <hyperlink ref="Y582" r:id="rId6429" display="https://genome.ucsc.edu/cgi-bin/hgTracks?db=hg38&amp;position=chr13:48362827-48362868" xr:uid="{2715E08C-5609-8745-87C5-AB8B39D7295B}"/>
    <hyperlink ref="Y1035" r:id="rId6430" display="https://genome.ucsc.edu/cgi-bin/hgTracks?db=hg38&amp;position=chr13:48373473-48373514" xr:uid="{B18A5D1B-3CC1-534B-9D2B-037CB4B07A4E}"/>
    <hyperlink ref="Y1037" r:id="rId6431" display="https://genome.ucsc.edu/cgi-bin/hgTracks?db=hg38&amp;position=chr13:48373473-48373514" xr:uid="{50FB9C15-FBFB-6C46-8663-2048DFF79C72}"/>
    <hyperlink ref="Y1036" r:id="rId6432" display="https://genome.ucsc.edu/cgi-bin/hgTracks?db=hg38&amp;position=chr13:48373473-48373514" xr:uid="{5D28FB89-C775-BA4A-AE80-32E4A8D74682}"/>
    <hyperlink ref="Y2248" r:id="rId6433" display="https://genome.ucsc.edu/cgi-bin/hgTracks?db=hg38&amp;position=chr13:48465218-48465259" xr:uid="{9706C9F9-AC5E-5C47-9693-A99B3C1C7C05}"/>
    <hyperlink ref="Y2247" r:id="rId6434" display="https://genome.ucsc.edu/cgi-bin/hgTracks?db=hg38&amp;position=chr13:48465218-48465259" xr:uid="{F29AC818-45DD-BC42-8099-E14785AFCA12}"/>
    <hyperlink ref="Y2246" r:id="rId6435" display="https://genome.ucsc.edu/cgi-bin/hgTracks?db=hg38&amp;position=chr13:48465218-48465259" xr:uid="{D6DA75D5-A420-F042-8E0B-9B5284FEF9AD}"/>
    <hyperlink ref="Y1164" r:id="rId6436" display="https://genome.ucsc.edu/cgi-bin/hgTracks?db=hg38&amp;position=chr13:48379574-48379615" xr:uid="{F835CC06-AD6D-4D41-9A4E-BA89011F8F50}"/>
    <hyperlink ref="Y1936" r:id="rId6437" display="https://genome.ucsc.edu/cgi-bin/hgTracks?db=hg38&amp;position=chr13:48456330-48456371" xr:uid="{2B0E8705-EC7E-A24E-82E6-0462F4C2FB38}"/>
    <hyperlink ref="Y2079" r:id="rId6438" display="https://genome.ucsc.edu/cgi-bin/hgTracks?db=hg38&amp;position=chr13:48459814-48459855" xr:uid="{23A1926C-097B-7D40-A3C1-7DF63DC0F556}"/>
    <hyperlink ref="Y2078" r:id="rId6439" display="https://genome.ucsc.edu/cgi-bin/hgTracks?db=hg38&amp;position=chr13:48459814-48459855" xr:uid="{49BAD468-2969-784F-8D40-DAA432ADD466}"/>
    <hyperlink ref="Y2077" r:id="rId6440" display="https://genome.ucsc.edu/cgi-bin/hgTracks?db=hg38&amp;position=chr13:48459814-48459855" xr:uid="{13B06B4F-8D5D-2547-8577-7AAA1D553E92}"/>
    <hyperlink ref="Y156" r:id="rId6441" display="https://genome.ucsc.edu/cgi-bin/hgTracks?db=hg38&amp;position=chr13:48303919-48304001" xr:uid="{28EDC8DA-2DF9-4E40-9212-E8C59D2F6F59}"/>
    <hyperlink ref="Y2023" r:id="rId6442" display="https://genome.ucsc.edu/cgi-bin/hgTracks?db=hg38&amp;position=chr13:48459741-48459782" xr:uid="{6AD9DBED-F560-9940-8D63-ED5FE999FF45}"/>
    <hyperlink ref="Y1039" r:id="rId6443" display="https://genome.ucsc.edu/cgi-bin/hgTracks?db=hg38&amp;position=chr13:48373473-48373514" xr:uid="{D1DA0E27-10A3-9540-BEE4-14B8C484AC38}"/>
    <hyperlink ref="Y1038" r:id="rId6444" display="https://genome.ucsc.edu/cgi-bin/hgTracks?db=hg38&amp;position=chr13:48373473-48373514" xr:uid="{F8EF706A-C851-1B48-BFB9-1DF3B40F462A}"/>
    <hyperlink ref="Y633" r:id="rId6445" display="https://genome.ucsc.edu/cgi-bin/hgTracks?db=hg38&amp;position=chr13:48362839-48362880" xr:uid="{1B0108C2-32F8-0D40-B096-25B96932C15E}"/>
    <hyperlink ref="Y565" r:id="rId6446" display="https://genome.ucsc.edu/cgi-bin/hgTracks?db=hg38&amp;position=chr13:48360135-48360176" xr:uid="{B799F926-99B0-BC40-9C4E-345AC91658F0}"/>
    <hyperlink ref="Y567" r:id="rId6447" display="https://genome.ucsc.edu/cgi-bin/hgTracks?db=hg38&amp;position=chr13:48360142-48360183" xr:uid="{DF1C44A6-4065-094D-9812-18092FA236C2}"/>
    <hyperlink ref="Y426" r:id="rId6448" display="https://genome.ucsc.edu/cgi-bin/hgTracks?db=hg38&amp;position=chr13:48345225-48345266" xr:uid="{0A2E8453-4959-1F42-A1B9-30A2EDA87A51}"/>
    <hyperlink ref="Y566" r:id="rId6449" display="https://genome.ucsc.edu/cgi-bin/hgTracks?db=hg38&amp;position=chr13:48360135-48360176" xr:uid="{8DE2D7DC-1DA9-3048-90F3-0B35CB856CF7}"/>
    <hyperlink ref="Y2083" r:id="rId6450" display="https://genome.ucsc.edu/cgi-bin/hgTracks?db=hg38&amp;position=chr13:48459837-48459878" xr:uid="{B1BEEE04-3904-314A-AE95-D68E5115A6DC}"/>
    <hyperlink ref="Y425" r:id="rId6451" display="https://genome.ucsc.edu/cgi-bin/hgTracks?db=hg38&amp;position=chr13:48345225-48345266" xr:uid="{55B54A00-E81B-2F4C-B5F3-46658A504EC0}"/>
    <hyperlink ref="Y1946" r:id="rId6452" display="https://genome.ucsc.edu/cgi-bin/hgTracks?db=hg38&amp;position=chr13:48459667-48459708" xr:uid="{CE7A68D6-79FA-9949-A935-6EBC5C761231}"/>
    <hyperlink ref="Y2316" r:id="rId6453" display="https://genome.ucsc.edu/cgi-bin/hgTracks?db=hg38&amp;position=chr13:48465257-48465298" xr:uid="{E598DE8F-26BD-0642-AF2E-52614FB851CC}"/>
    <hyperlink ref="Y1966" r:id="rId6454" display="https://genome.ucsc.edu/cgi-bin/hgTracks?db=hg38&amp;position=chr13:48459679-48459720" xr:uid="{764B3146-9D80-7842-813F-3DC8987209E3}"/>
    <hyperlink ref="Y1893" r:id="rId6455" display="https://genome.ucsc.edu/cgi-bin/hgTracks?db=hg38&amp;position=chr13:48456308-48456349" xr:uid="{7FD666D7-1CC8-E745-BB65-1082DF3F101D}"/>
    <hyperlink ref="Y1883" r:id="rId6456" display="https://genome.ucsc.edu/cgi-bin/hgTracks?db=hg38&amp;position=chr13:48456295-48456336" xr:uid="{AC0B359D-D404-5447-BC88-903108F9CABF}"/>
    <hyperlink ref="Y1839" r:id="rId6457" display="https://genome.ucsc.edu/cgi-bin/hgTracks?db=hg38&amp;position=chr13:48456204-48456245" xr:uid="{BC7D708A-F00A-9B43-9CCF-F6E733EB42EB}"/>
    <hyperlink ref="Y1690" r:id="rId6458" display="https://genome.ucsc.edu/cgi-bin/hgTracks?db=hg38&amp;position=chr13:48452991-48453032" xr:uid="{C3429D4C-674C-F741-942C-BFC7B429F276}"/>
    <hyperlink ref="Y1793" r:id="rId6459" display="https://genome.ucsc.edu/cgi-bin/hgTracks?db=hg38&amp;position=chr13:48453017-48453059" xr:uid="{BBDEDAA4-9343-1241-8473-C2C892178E75}"/>
    <hyperlink ref="Y1469" r:id="rId6460" display="https://genome.ucsc.edu/cgi-bin/hgTracks?db=hg38&amp;position=chr13:48380213-48380254" xr:uid="{E3C24D00-4DEA-134F-B957-945D5D61EE32}"/>
    <hyperlink ref="Y1332" r:id="rId6461" display="https://genome.ucsc.edu/cgi-bin/hgTracks?db=hg38&amp;position=chr13:48380039-48380081" xr:uid="{1938E9FC-770C-444D-9F4B-E9EB5F5537E8}"/>
    <hyperlink ref="Y1029" r:id="rId6462" display="https://genome.ucsc.edu/cgi-bin/hgTracks?db=hg38&amp;position=chr13:48373456-48373497" xr:uid="{4E056D78-BC43-BA4E-B540-6609B124CD57}"/>
    <hyperlink ref="Y201" r:id="rId6463" display="https://genome.ucsc.edu/cgi-bin/hgTracks?db=hg38&amp;position=chr13:48303975-48304016" xr:uid="{BFDB066A-3985-5349-9F9E-5CFFE12DEF31}"/>
    <hyperlink ref="Y205" r:id="rId6464" display="https://genome.ucsc.edu/cgi-bin/hgTracks?db=hg38&amp;position=chr13:48303982-48304025" xr:uid="{4BF3C0F6-364B-4E40-A90C-2E00A6D00C59}"/>
    <hyperlink ref="Y1442" r:id="rId6465" display="https://genome.ucsc.edu/cgi-bin/hgTracks?db=hg38&amp;position=chr13:48380170-48380213" xr:uid="{1D270C0A-6CBF-4E4B-91D6-EC1C88F3B03D}"/>
    <hyperlink ref="Y153" r:id="rId6466" display="https://genome.ucsc.edu/cgi-bin/hgTracks?db=hg38&amp;position=chr13:48303911-48303954" xr:uid="{41105ABE-8DCE-3F42-AC54-932E93F04EAE}"/>
    <hyperlink ref="Y543" r:id="rId6467" display="https://genome.ucsc.edu/cgi-bin/hgTracks?db=hg38&amp;position=chr13:48360048-48360091" xr:uid="{086A08CB-5F59-F343-BCD0-E3080609FEEF}"/>
    <hyperlink ref="Y239" r:id="rId6468" display="https://genome.ucsc.edu/cgi-bin/hgTracks?db=hg38&amp;position=chr13:48307273-48307315" xr:uid="{821C9B33-375F-334B-B592-D451598BC97C}"/>
    <hyperlink ref="Y381" r:id="rId6469" display="https://genome.ucsc.edu/cgi-bin/hgTracks?db=hg38&amp;position=chr13:48345066-48345108" xr:uid="{6F010953-C64D-D840-A21A-FFF2845893B9}"/>
    <hyperlink ref="Y914" r:id="rId6470" display="https://genome.ucsc.edu/cgi-bin/hgTracks?db=hg38&amp;position=chr13:48368513-48368556" xr:uid="{3F3B7E50-4CD1-6F4B-B29C-0F50FC6DD6E4}"/>
    <hyperlink ref="Y1023" r:id="rId6471" display="https://genome.ucsc.edu/cgi-bin/hgTracks?db=hg38&amp;position=chr13:48373449-48373491" xr:uid="{55F17C8A-0980-5646-98A6-58F60D338D74}"/>
    <hyperlink ref="Y1903" r:id="rId6472" display="https://genome.ucsc.edu/cgi-bin/hgTracks?db=hg38&amp;position=chr13:48456317-48456367" xr:uid="{E60FA042-B9FB-244A-8E79-7BE439E1AE92}"/>
    <hyperlink ref="Y1508" r:id="rId6473" display="https://genome.ucsc.edu/cgi-bin/hgTracks?db=hg38&amp;position=chr13:48381262-48381305" xr:uid="{61CA27AE-C621-9943-91A0-5EF99F3956BF}"/>
    <hyperlink ref="Y1688" r:id="rId6474" display="https://genome.ucsc.edu/cgi-bin/hgTracks?db=hg38&amp;position=chr13:48452984-48453027" xr:uid="{7FAD0C7B-78FE-4748-9848-620B499E8FF9}"/>
    <hyperlink ref="Y2199" r:id="rId6475" display="https://genome.ucsc.edu/cgi-bin/hgTracks?db=hg38&amp;position=chr13:48465031-48465073" xr:uid="{2F995FDB-2CB6-3C4F-AF1F-608C1C118E47}"/>
    <hyperlink ref="Y2200" r:id="rId6476" display="https://genome.ucsc.edu/cgi-bin/hgTracks?db=hg38&amp;position=chr13:48465034-48465075" xr:uid="{A8842EBE-C316-6B4D-B653-7C8E0075BCD9}"/>
    <hyperlink ref="Y2376" r:id="rId6477" display="https://genome.ucsc.edu/cgi-bin/hgTracks?db=hg38&amp;position=chr13:48473337-48473380" xr:uid="{3ADCA246-4DBF-F448-9C59-00F39254F383}"/>
    <hyperlink ref="Y1009" r:id="rId6478" display="https://genome.ucsc.edu/cgi-bin/hgTracks?db=hg38&amp;position=chr13:48373419-48373460" xr:uid="{7C5EF0A3-106B-0946-AD4C-4977A5AB1B87}"/>
    <hyperlink ref="Y1387" r:id="rId6479" display="https://genome.ucsc.edu/cgi-bin/hgTracks?db=hg38&amp;position=chr13:48380054-48380127" xr:uid="{7C88FCE0-0014-C44C-899A-5A7B669B52FD}"/>
    <hyperlink ref="Y1449" r:id="rId6480" display="https://genome.ucsc.edu/cgi-bin/hgTracks?db=hg38&amp;position=chr13:48380177-48380220" xr:uid="{31B662C8-0B64-B749-932A-689265608C80}"/>
    <hyperlink ref="Y1687" r:id="rId6481" display="https://genome.ucsc.edu/cgi-bin/hgTracks?db=hg38&amp;position=chr13:48452984-48453025" xr:uid="{9C664182-495E-2449-8C4C-20DB98262C9D}"/>
    <hyperlink ref="Y1696" r:id="rId6482" display="https://genome.ucsc.edu/cgi-bin/hgTracks?db=hg38&amp;position=chr13:48452999-48453044" xr:uid="{0285D233-5B97-4E43-8AA4-0F5D78041DB5}"/>
    <hyperlink ref="Y1707" r:id="rId6483" display="https://genome.ucsc.edu/cgi-bin/hgTracks?db=hg38&amp;position=chr13:48453005-48453056" xr:uid="{8ED7308B-B297-4443-A0EC-FD2477A8A0B9}"/>
    <hyperlink ref="Y1848" r:id="rId6484" display="https://genome.ucsc.edu/cgi-bin/hgTracks?db=hg38&amp;position=chr13:48456222-48456263" xr:uid="{9E0704E6-F1B9-7143-96B2-E1C8DF98D8F1}"/>
    <hyperlink ref="Y269" r:id="rId6485" display="https://genome.ucsc.edu/cgi-bin/hgTracks?db=hg38&amp;position=chr13:48307332-48307373" xr:uid="{F680BFB8-17F8-E64F-B6B9-BEACD80EBD47}"/>
    <hyperlink ref="Y2214" r:id="rId6486" display="https://genome.ucsc.edu/cgi-bin/hgTracks?db=hg38&amp;position=chr13:48465076-48465117" xr:uid="{98509DA4-57E5-D846-B737-FA8B5AE0A16B}"/>
    <hyperlink ref="Y2378" r:id="rId6487" display="https://genome.ucsc.edu/cgi-bin/hgTracks?db=hg38&amp;position=chr13:48473339-48473380" xr:uid="{7EBF67AF-9540-5C45-AA02-E5183443960A}"/>
    <hyperlink ref="Y2383" r:id="rId6488" display="https://genome.ucsc.edu/cgi-bin/hgTracks?db=hg38&amp;position=chr13:48473347-48473388" xr:uid="{CB8A0FBF-463F-7F41-B7CE-9D34FE1E1C09}"/>
    <hyperlink ref="Y2395" r:id="rId6489" display="https://genome.ucsc.edu/cgi-bin/hgTracks?db=hg38&amp;position=chr13:48473367-48473409" xr:uid="{12526A1E-C7DD-8342-861A-395CA0FAEB07}"/>
    <hyperlink ref="Y331" r:id="rId6490" display="https://genome.ucsc.edu/cgi-bin/hgTracks?db=hg38&amp;position=chr13:48342617-48342660" xr:uid="{352D4985-84CC-704A-AA83-80C99886D3C7}"/>
    <hyperlink ref="Y730" r:id="rId6491" display="https://genome.ucsc.edu/cgi-bin/hgTracks?db=hg38&amp;position=chr13:48364876-48364917" xr:uid="{E5FA3B88-F3C8-ED42-AA14-D78DBF3AE90C}"/>
    <hyperlink ref="Y510" r:id="rId6492" display="https://genome.ucsc.edu/cgi-bin/hgTracks?db=hg38&amp;position=chr13:48359995-48360036" xr:uid="{A4F99876-9E95-8244-B385-3DD1F5455383}"/>
    <hyperlink ref="Y1950" r:id="rId6493" display="https://genome.ucsc.edu/cgi-bin/hgTracks?db=hg38&amp;position=chr13:48459669-48459710" xr:uid="{3467A3AD-F26B-F341-8BF8-E2DD9AA92719}"/>
    <hyperlink ref="Y1018" r:id="rId6494" display="https://genome.ucsc.edu/cgi-bin/hgTracks?db=hg38&amp;position=chr13:48373447-48373488" xr:uid="{4F8D50CD-0DA2-6C4A-A1F7-638D6D4BA7DC}"/>
    <hyperlink ref="Y1645" r:id="rId6495" display="https://genome.ucsc.edu/cgi-bin/hgTracks?db=hg38&amp;position=chr13:48381416-48381457" xr:uid="{7019A953-F52E-FC44-A26E-6E8C2770BCA4}"/>
    <hyperlink ref="Y634" r:id="rId6496" display="https://genome.ucsc.edu/cgi-bin/hgTracks?db=hg38&amp;position=chr13:48362839-48362880" xr:uid="{323D9CFE-6592-0E42-A032-B9905152274C}"/>
    <hyperlink ref="Y1169" r:id="rId6497" display="https://genome.ucsc.edu/cgi-bin/hgTracks?db=hg38&amp;position=chr13:48379574-48379615" xr:uid="{ECE91C25-A068-9B49-8216-D9389FBF20E7}"/>
    <hyperlink ref="Y1168" r:id="rId6498" display="https://genome.ucsc.edu/cgi-bin/hgTracks?db=hg38&amp;position=chr13:48379574-48379615" xr:uid="{96257373-B09D-DC43-8D5B-372B9D24E844}"/>
    <hyperlink ref="Y1167" r:id="rId6499" display="https://genome.ucsc.edu/cgi-bin/hgTracks?db=hg38&amp;position=chr13:48379574-48379615" xr:uid="{80D3A424-A4E3-AE4D-AF46-FDE4D67DFE4B}"/>
    <hyperlink ref="Y1166" r:id="rId6500" display="https://genome.ucsc.edu/cgi-bin/hgTracks?db=hg38&amp;position=chr13:48379574-48379615" xr:uid="{42EE6CB3-C2E9-BC4A-A3DA-F6E49E0717CE}"/>
    <hyperlink ref="Y1165" r:id="rId6501" display="https://genome.ucsc.edu/cgi-bin/hgTracks?db=hg38&amp;position=chr13:48379574-48379615" xr:uid="{46176853-81D1-0A4F-8A46-56C148ABFAAA}"/>
    <hyperlink ref="Y297" r:id="rId6502" display="https://genome.ucsc.edu/cgi-bin/hgTracks?db=hg38&amp;position=chr13:48307386-48307427" xr:uid="{18976F12-8473-164E-8A6B-77DBC6F1F037}"/>
    <hyperlink ref="Y1927" r:id="rId6503" display="https://genome.ucsc.edu/cgi-bin/hgTracks?db=hg38&amp;position=chr13:48456329-48456370" xr:uid="{E89DEE87-B331-C449-9EF7-67C619C06A91}"/>
    <hyperlink ref="Y1976" r:id="rId6504" display="https://genome.ucsc.edu/cgi-bin/hgTracks?db=hg38&amp;position=chr13:48459688-48459729" xr:uid="{BB261C2A-EBDA-D04A-810B-976E1E1C8686}"/>
    <hyperlink ref="Y1677" r:id="rId6505" display="https://genome.ucsc.edu/cgi-bin/hgTracks?db=hg38&amp;position=chr13:48452977-48453018" xr:uid="{428F3FD2-A20D-9945-ACAA-EBD5FDE8FFB0}"/>
    <hyperlink ref="Y1161" r:id="rId6506" display="https://genome.ucsc.edu/cgi-bin/hgTracks?db=hg38&amp;position=chr13:48379572-48379624" xr:uid="{42691EEA-E38E-FB41-9AE1-C2D61C492148}"/>
    <hyperlink ref="Y2142" r:id="rId6507" display="https://genome.ucsc.edu/cgi-bin/hgTracks?db=hg38&amp;position=chr13:48463815-48463856" xr:uid="{E15CB9B4-20D9-F849-A85C-31E5FBD479D1}"/>
    <hyperlink ref="Y1876" r:id="rId6508" display="https://genome.ucsc.edu/cgi-bin/hgTracks?db=hg38&amp;position=chr13:48456278-48456319" xr:uid="{F5DA5E62-BC43-B143-A1C5-B50E9992C39C}"/>
    <hyperlink ref="Y139" r:id="rId6509" display="https://genome.ucsc.edu/cgi-bin/hgTracks?db=hg38&amp;position=chr13:48303893-48303934" xr:uid="{699B93CB-C572-1242-89CE-D450FC47A79B}"/>
    <hyperlink ref="Y145" r:id="rId6510" display="https://genome.ucsc.edu/cgi-bin/hgTracks?db=hg38&amp;position=chr13:48303905-48303946" xr:uid="{C6DB0CEE-7A45-5F42-A86F-9F0FB29FFA72}"/>
    <hyperlink ref="Y144" r:id="rId6511" display="https://genome.ucsc.edu/cgi-bin/hgTracks?db=hg38&amp;position=chr13:48303905-48303946" xr:uid="{C788D329-2469-254A-ACE6-10425C1D39C2}"/>
    <hyperlink ref="Y167" r:id="rId6512" display="https://genome.ucsc.edu/cgi-bin/hgTracks?db=hg38&amp;position=chr13:48303928-48303978" xr:uid="{5763B965-4E90-6445-BF24-C7B77F6DCBB8}"/>
    <hyperlink ref="Y187" r:id="rId6513" display="https://genome.ucsc.edu/cgi-bin/hgTracks?db=hg38&amp;position=chr13:48303951-48303992" xr:uid="{D288FFAC-DD97-B740-B741-D2D38108696B}"/>
    <hyperlink ref="Y185" r:id="rId6514" display="https://genome.ucsc.edu/cgi-bin/hgTracks?db=hg38&amp;position=chr13:48303949-48303991" xr:uid="{5B32F910-C549-1C4E-804A-CCEC32547ACF}"/>
    <hyperlink ref="Y203" r:id="rId6515" display="https://genome.ucsc.edu/cgi-bin/hgTracks?db=hg38&amp;position=chr13:48303980-48304021" xr:uid="{9DA64B67-7920-554B-96D8-B7FEC85C3EA5}"/>
    <hyperlink ref="Y221" r:id="rId6516" display="https://genome.ucsc.edu/cgi-bin/hgTracks?db=hg38&amp;position=chr13:48304029-48304070" xr:uid="{7172848E-FDBB-2E47-87B8-4A2864833195}"/>
    <hyperlink ref="Y220" r:id="rId6517" display="https://genome.ucsc.edu/cgi-bin/hgTracks?db=hg38&amp;position=chr13:48304029-48304070" xr:uid="{36C33743-59CF-544C-8493-387508A0EB57}"/>
    <hyperlink ref="Y223" r:id="rId6518" display="https://genome.ucsc.edu/cgi-bin/hgTracks?db=hg38&amp;position=chr13:48304029-48304070" xr:uid="{625826E3-97DF-064B-ACFC-4BBA3CDCD610}"/>
    <hyperlink ref="Y242" r:id="rId6519" display="https://genome.ucsc.edu/cgi-bin/hgTracks?db=hg38&amp;position=chr13:48307282-48307323" xr:uid="{99186FE3-10CD-B149-BD89-0087BC86D153}"/>
    <hyperlink ref="Y243" r:id="rId6520" display="https://genome.ucsc.edu/cgi-bin/hgTracks?db=hg38&amp;position=chr13:48307282-48307323" xr:uid="{24094958-5859-9E4A-9850-8BCBE73703D9}"/>
    <hyperlink ref="Y251" r:id="rId6521" display="https://genome.ucsc.edu/cgi-bin/hgTracks?db=hg38&amp;position=chr13:48307306-48307347" xr:uid="{2B5F7EAE-8BC2-1A4A-A52C-A94930D303CD}"/>
    <hyperlink ref="Y259" r:id="rId6522" display="https://genome.ucsc.edu/cgi-bin/hgTracks?db=hg38&amp;position=chr13:48307319-48307360" xr:uid="{052AFB19-FDCF-3044-BD2D-F33633BDB56D}"/>
    <hyperlink ref="Y267" r:id="rId6523" display="https://genome.ucsc.edu/cgi-bin/hgTracks?db=hg38&amp;position=chr13:48307332-48307373" xr:uid="{6B2D90D6-6881-1C49-B930-792C3733943B}"/>
    <hyperlink ref="Y285" r:id="rId6524" display="https://genome.ucsc.edu/cgi-bin/hgTracks?db=hg38&amp;position=chr13:48307346-48307387" xr:uid="{6ECC55A9-CE25-3748-8A07-F887AC5FA138}"/>
    <hyperlink ref="Y325" r:id="rId6525" display="https://genome.ucsc.edu/cgi-bin/hgTracks?db=hg38&amp;position=chr13:48342611-48342652" xr:uid="{9E383C18-67F6-3845-8816-6B15372C28F9}"/>
    <hyperlink ref="Y327" r:id="rId6526" display="https://genome.ucsc.edu/cgi-bin/hgTracks?db=hg38&amp;position=chr13:48342611-48342652" xr:uid="{E4A39D97-7CB8-334E-911C-A35D16A1B94C}"/>
    <hyperlink ref="Y324" r:id="rId6527" display="https://genome.ucsc.edu/cgi-bin/hgTracks?db=hg38&amp;position=chr13:48342611-48342652" xr:uid="{2E4AF87B-B7C0-404F-A936-6C71CB9A6571}"/>
    <hyperlink ref="Y353" r:id="rId6528" display="https://genome.ucsc.edu/cgi-bin/hgTracks?db=hg38&amp;position=chr13:48342683-48342726" xr:uid="{AEBF215D-7E7E-FD44-9CF2-44B908D69354}"/>
    <hyperlink ref="Y355" r:id="rId6529" display="https://genome.ucsc.edu/cgi-bin/hgTracks?db=hg38&amp;position=chr13:48342683-48342726" xr:uid="{09355B49-2B25-E14D-9C5F-5BACD42A5B3C}"/>
    <hyperlink ref="Y354" r:id="rId6530" display="https://genome.ucsc.edu/cgi-bin/hgTracks?db=hg38&amp;position=chr13:48342683-48342726" xr:uid="{95D8933A-7B6A-AD45-A2BA-D0661CC5C51D}"/>
    <hyperlink ref="Y362" r:id="rId6531" display="https://genome.ucsc.edu/cgi-bin/hgTracks?db=hg38&amp;position=chr13:48342694-48342735" xr:uid="{24F58BB6-B895-6740-867F-820D33CC576E}"/>
    <hyperlink ref="Y384" r:id="rId6532" display="https://genome.ucsc.edu/cgi-bin/hgTracks?db=hg38&amp;position=chr13:48345076-48345121" xr:uid="{90D43813-EA3E-BB4D-A595-EFC12BAA9B6A}"/>
    <hyperlink ref="Y397" r:id="rId6533" display="https://genome.ucsc.edu/cgi-bin/hgTracks?db=hg38&amp;position=chr13:48345088-48345129" xr:uid="{1AC7F0A5-58FD-B844-A4C5-F41E0E1EFB95}"/>
    <hyperlink ref="Y392" r:id="rId6534" display="https://genome.ucsc.edu/cgi-bin/hgTracks?db=hg38&amp;position=chr13:48345088-48345129" xr:uid="{859D05AD-3C5E-0E4D-AAB1-5CDCC22EA65E}"/>
    <hyperlink ref="Y403" r:id="rId6535" display="https://genome.ucsc.edu/cgi-bin/hgTracks?db=hg38&amp;position=chr13:48345090-48345131" xr:uid="{49299FB1-33EB-4C4B-B2A1-234A50B1F0E4}"/>
    <hyperlink ref="Y400" r:id="rId6536" display="https://genome.ucsc.edu/cgi-bin/hgTracks?db=hg38&amp;position=chr13:48345090-48345131" xr:uid="{1D54DF8D-F506-D64D-9AF2-84FF18C2D422}"/>
    <hyperlink ref="Y475" r:id="rId6537" display="https://genome.ucsc.edu/cgi-bin/hgTracks?db=hg38&amp;position=chr13:48348997-48349039" xr:uid="{A2E7916A-CAD3-4442-A6D1-170583770A7D}"/>
    <hyperlink ref="Y515" r:id="rId6538" display="https://genome.ucsc.edu/cgi-bin/hgTracks?db=hg38&amp;position=chr13:48359995-48360037" xr:uid="{F1BA4EEE-6390-A74E-BEFD-617BB4EA4B7E}"/>
    <hyperlink ref="Y532" r:id="rId6539" display="https://genome.ucsc.edu/cgi-bin/hgTracks?db=hg38&amp;position=chr13:48360033-48360074" xr:uid="{BD5DE861-45B2-D64E-8A88-23F6E402955C}"/>
    <hyperlink ref="Y537" r:id="rId6540" display="https://genome.ucsc.edu/cgi-bin/hgTracks?db=hg38&amp;position=chr13:48360041-48360082" xr:uid="{4FF1A5ED-64F0-4943-9568-BC2C5568B64A}"/>
    <hyperlink ref="Y539" r:id="rId6541" display="https://genome.ucsc.edu/cgi-bin/hgTracks?db=hg38&amp;position=chr13:48360047-48360088" xr:uid="{6340E711-022F-AC48-9F2A-DA66CF25FAB5}"/>
    <hyperlink ref="Y540" r:id="rId6542" display="https://genome.ucsc.edu/cgi-bin/hgTracks?db=hg38&amp;position=chr13:48360047-48360088" xr:uid="{A848D700-49BA-744B-A9CD-6B533916AAD1}"/>
    <hyperlink ref="Y559" r:id="rId6543" display="https://genome.ucsc.edu/cgi-bin/hgTracks?db=hg38&amp;position=chr13:48360106-48360147" xr:uid="{BE73AF65-74B9-0B46-BC8F-C45FD2B205A9}"/>
    <hyperlink ref="Y580" r:id="rId6544" display="https://genome.ucsc.edu/cgi-bin/hgTracks?db=hg38&amp;position=chr13:48362822-48362863" xr:uid="{91926B3C-BB1D-4A45-8A9F-0635AFB65221}"/>
    <hyperlink ref="Y588" r:id="rId6545" display="https://genome.ucsc.edu/cgi-bin/hgTracks?db=hg38&amp;position=chr13:48362827-48362868" xr:uid="{77AB3D9B-EE61-3546-B90B-03932316A65D}"/>
    <hyperlink ref="Y639" r:id="rId6546" display="https://genome.ucsc.edu/cgi-bin/hgTracks?db=hg38&amp;position=chr13:48362839-48362880" xr:uid="{7D33DB5A-E683-AB4E-8101-FC6D8C185A09}"/>
    <hyperlink ref="Y638" r:id="rId6547" display="https://genome.ucsc.edu/cgi-bin/hgTracks?db=hg38&amp;position=chr13:48362839-48362880" xr:uid="{F3494AF7-539E-B141-9380-015D3D397CE8}"/>
    <hyperlink ref="Y659" r:id="rId6548" display="https://genome.ucsc.edu/cgi-bin/hgTracks?db=hg38&amp;position=chr13:48362839-48362880" xr:uid="{FE5934DB-B359-344A-80D8-2C725E6479E7}"/>
    <hyperlink ref="Y669" r:id="rId6549" display="https://genome.ucsc.edu/cgi-bin/hgTracks?db=hg38&amp;position=chr13:48362839-48362880" xr:uid="{3C99C381-07BF-0642-BB21-D6488685219C}"/>
    <hyperlink ref="Y664" r:id="rId6550" display="https://genome.ucsc.edu/cgi-bin/hgTracks?db=hg38&amp;position=chr13:48362839-48362880" xr:uid="{15A71D99-B854-F34E-B0B9-37A7ED7F3918}"/>
    <hyperlink ref="Y661" r:id="rId6551" display="https://genome.ucsc.edu/cgi-bin/hgTracks?db=hg38&amp;position=chr13:48362839-48362880" xr:uid="{63C10054-93F9-B94E-8B47-F98067E127AD}"/>
    <hyperlink ref="Y662" r:id="rId6552" display="https://genome.ucsc.edu/cgi-bin/hgTracks?db=hg38&amp;position=chr13:48362839-48362880" xr:uid="{C60D6F90-05A3-4448-87F0-C327EC58645F}"/>
    <hyperlink ref="Y666" r:id="rId6553" display="https://genome.ucsc.edu/cgi-bin/hgTracks?db=hg38&amp;position=chr13:48362839-48362880" xr:uid="{DECE983D-AB05-954C-BD74-D2C3D2512DAC}"/>
    <hyperlink ref="Y668" r:id="rId6554" display="https://genome.ucsc.edu/cgi-bin/hgTracks?db=hg38&amp;position=chr13:48362839-48362880" xr:uid="{58C2754C-89D2-B84B-B1E0-BD580865BD3B}"/>
    <hyperlink ref="Y678" r:id="rId6555" display="https://genome.ucsc.edu/cgi-bin/hgTracks?db=hg38&amp;position=chr13:48362845-48362886" xr:uid="{DDE009F6-7504-B342-A264-A1761E15CAEC}"/>
    <hyperlink ref="Y680" r:id="rId6556" display="https://genome.ucsc.edu/cgi-bin/hgTracks?db=hg38&amp;position=chr13:48362845-48362886" xr:uid="{F0580609-5A2C-2F47-82FC-824DB51BE4F8}"/>
    <hyperlink ref="Y679" r:id="rId6557" display="https://genome.ucsc.edu/cgi-bin/hgTracks?db=hg38&amp;position=chr13:48362845-48362886" xr:uid="{CAF5AFD1-6B68-D54A-8BD4-BA80E58FF4A4}"/>
    <hyperlink ref="Y676" r:id="rId6558" display="https://genome.ucsc.edu/cgi-bin/hgTracks?db=hg38&amp;position=chr13:48362844-48362890" xr:uid="{3578F248-9BFB-E347-9CBC-8365F9978B35}"/>
    <hyperlink ref="Y674" r:id="rId6559" display="https://genome.ucsc.edu/cgi-bin/hgTracks?db=hg38&amp;position=chr13:48362844-48362890" xr:uid="{2DC3479D-720A-A846-B84E-41F6C915A32D}"/>
    <hyperlink ref="Y675" r:id="rId6560" display="https://genome.ucsc.edu/cgi-bin/hgTracks?db=hg38&amp;position=chr13:48362844-48362890" xr:uid="{D6466CEE-20E6-AB44-9C52-F53AECAB0EF0}"/>
    <hyperlink ref="Y688" r:id="rId6561" display="https://genome.ucsc.edu/cgi-bin/hgTracks?db=hg38&amp;position=chr13:48362872-48362913" xr:uid="{93587648-BA30-0844-92EA-77FB4A54CB4E}"/>
    <hyperlink ref="Y687" r:id="rId6562" display="https://genome.ucsc.edu/cgi-bin/hgTracks?db=hg38&amp;position=chr13:48362872-48362913" xr:uid="{85A5783C-0C91-1648-9E39-2B6782428130}"/>
    <hyperlink ref="Y689" r:id="rId6563" display="https://genome.ucsc.edu/cgi-bin/hgTracks?db=hg38&amp;position=chr13:48362872-48362913" xr:uid="{735D5243-F898-A648-AE89-3C5D159EA9B1}"/>
    <hyperlink ref="Y711" r:id="rId6564" display="https://genome.ucsc.edu/cgi-bin/hgTracks?db=hg38&amp;position=chr13:48362937-48362978" xr:uid="{9F8ABD34-9266-2A41-8C99-3E1C9EA8A45A}"/>
    <hyperlink ref="Y712" r:id="rId6565" display="https://genome.ucsc.edu/cgi-bin/hgTracks?db=hg38&amp;position=chr13:48362937-48362978" xr:uid="{0A939B06-8FE2-3F42-B339-0E0F7AD01164}"/>
    <hyperlink ref="Y752" r:id="rId6566" display="https://genome.ucsc.edu/cgi-bin/hgTracks?db=hg38&amp;position=chr13:48364932-48364973" xr:uid="{383CB2FB-08FE-B749-924E-F3527CA583F3}"/>
    <hyperlink ref="Y751" r:id="rId6567" display="https://genome.ucsc.edu/cgi-bin/hgTracks?db=hg38&amp;position=chr13:48364932-48364973" xr:uid="{F022C33A-DE52-2B43-BBDD-EB3745E83893}"/>
    <hyperlink ref="Y749" r:id="rId6568" display="https://genome.ucsc.edu/cgi-bin/hgTracks?db=hg38&amp;position=chr13:48364932-48364973" xr:uid="{E906491C-25E1-8E42-A319-4609175EB73B}"/>
    <hyperlink ref="Y755" r:id="rId6569" display="https://genome.ucsc.edu/cgi-bin/hgTracks?db=hg38&amp;position=chr13:48364939-48364981" xr:uid="{34DD7B1F-48C3-9B42-81B8-2DBB16EFD13F}"/>
    <hyperlink ref="Y754" r:id="rId6570" display="https://genome.ucsc.edu/cgi-bin/hgTracks?db=hg38&amp;position=chr13:48364939-48364981" xr:uid="{C29D54FF-68AF-D347-A69F-7EFF23238475}"/>
    <hyperlink ref="Y761" r:id="rId6571" display="https://genome.ucsc.edu/cgi-bin/hgTracks?db=hg38&amp;position=chr13:48364951-48364992" xr:uid="{8EA92446-9351-0E41-B146-53C95BDF3059}"/>
    <hyperlink ref="Y789" r:id="rId6572" display="https://genome.ucsc.edu/cgi-bin/hgTracks?db=hg38&amp;position=chr13:48367492-48367533" xr:uid="{4E84D990-A82A-0641-9AD9-D6C92A97AB52}"/>
    <hyperlink ref="Y866" r:id="rId6573" display="https://genome.ucsc.edu/cgi-bin/hgTracks?db=hg38&amp;position=chr13:48367497-48367538" xr:uid="{2E41E3B8-D0BC-D04D-8BDF-427C47985A3E}"/>
    <hyperlink ref="Y867" r:id="rId6574" display="https://genome.ucsc.edu/cgi-bin/hgTracks?db=hg38&amp;position=chr13:48367497-48367538" xr:uid="{3563F0D8-9619-FA45-9E46-AA5182788AE2}"/>
    <hyperlink ref="Y871" r:id="rId6575" display="https://genome.ucsc.edu/cgi-bin/hgTracks?db=hg38&amp;position=chr13:48367498-48367539" xr:uid="{412BCE71-4EE1-A34D-AE2E-37B764B11877}"/>
    <hyperlink ref="Y869" r:id="rId6576" display="https://genome.ucsc.edu/cgi-bin/hgTracks?db=hg38&amp;position=chr13:48367498-48367539" xr:uid="{4EC983F3-C3B8-F348-97F5-ED4AE0F5CF8A}"/>
    <hyperlink ref="Y873" r:id="rId6577" display="https://genome.ucsc.edu/cgi-bin/hgTracks?db=hg38&amp;position=chr13:48367501-48367542" xr:uid="{FE0A4B86-CEDB-C941-BED1-C24532A8958A}"/>
    <hyperlink ref="Y875" r:id="rId6578" display="https://genome.ucsc.edu/cgi-bin/hgTracks?db=hg38&amp;position=chr13:48367501-48367542" xr:uid="{8C571A6B-4D6D-554C-9FF2-C2B18BE6AED3}"/>
    <hyperlink ref="Y874" r:id="rId6579" display="https://genome.ucsc.edu/cgi-bin/hgTracks?db=hg38&amp;position=chr13:48367501-48367542" xr:uid="{AE4BFFFA-E86B-724A-84B9-F4CF9439668B}"/>
    <hyperlink ref="Y881" r:id="rId6580" display="https://genome.ucsc.edu/cgi-bin/hgTracks?db=hg38&amp;position=chr13:48367512-48367553" xr:uid="{FBBA84C4-05DC-7048-B5D5-E786AD188483}"/>
    <hyperlink ref="Y880" r:id="rId6581" display="https://genome.ucsc.edu/cgi-bin/hgTracks?db=hg38&amp;position=chr13:48367512-48367553" xr:uid="{3DD987FA-78DF-F64A-AE08-5D7CD50715E9}"/>
    <hyperlink ref="Y893" r:id="rId6582" display="https://genome.ucsc.edu/cgi-bin/hgTracks?db=hg38&amp;position=chr13:48367554-48367596" xr:uid="{7BF62BF9-7005-E34D-8B95-B2146C1B9A3F}"/>
    <hyperlink ref="Y897" r:id="rId6583" display="https://genome.ucsc.edu/cgi-bin/hgTracks?db=hg38&amp;position=chr13:48367564-48367605" xr:uid="{A94AF773-AD2C-5041-B4A2-314213F43686}"/>
    <hyperlink ref="Y899" r:id="rId6584" display="https://genome.ucsc.edu/cgi-bin/hgTracks?db=hg38&amp;position=chr13:48367572-48367627" xr:uid="{76569CB4-EC19-AA49-97FA-58817390637C}"/>
    <hyperlink ref="Y900" r:id="rId6585" display="https://genome.ucsc.edu/cgi-bin/hgTracks?db=hg38&amp;position=chr13:48367572-48367627" xr:uid="{62BFD6AD-D194-314E-B3F4-4D4B63BA8479}"/>
    <hyperlink ref="Y923" r:id="rId6586" display="https://genome.ucsc.edu/cgi-bin/hgTracks?db=hg38&amp;position=chr13:48368529-48368570" xr:uid="{D68AB943-DAC4-5D4B-A2B5-A29046C8058D}"/>
    <hyperlink ref="Y961" r:id="rId6587" display="https://genome.ucsc.edu/cgi-bin/hgTracks?db=hg38&amp;position=chr13:48368529-48368570" xr:uid="{1AB77472-23DA-B249-82B7-B9C671BE2B9B}"/>
    <hyperlink ref="Y924" r:id="rId6588" display="https://genome.ucsc.edu/cgi-bin/hgTracks?db=hg38&amp;position=chr13:48368529-48368570" xr:uid="{9E3DAC9F-E482-CC45-BDEC-00BBA0E6C77E}"/>
    <hyperlink ref="Y963" r:id="rId6589" display="https://genome.ucsc.edu/cgi-bin/hgTracks?db=hg38&amp;position=chr13:48368529-48368570" xr:uid="{3881921E-CCF8-DC46-993A-2EA123019205}"/>
    <hyperlink ref="Y967" r:id="rId6590" display="https://genome.ucsc.edu/cgi-bin/hgTracks?db=hg38&amp;position=chr13:48368529-48368570" xr:uid="{04A5CCC0-C294-D440-9F9D-7CEFA3E6DE71}"/>
    <hyperlink ref="Y921" r:id="rId6591" display="https://genome.ucsc.edu/cgi-bin/hgTracks?db=hg38&amp;position=chr13:48368529-48368570" xr:uid="{29C5075D-F705-D24F-9D18-963C0FA17A6F}"/>
    <hyperlink ref="Y962" r:id="rId6592" display="https://genome.ucsc.edu/cgi-bin/hgTracks?db=hg38&amp;position=chr13:48368529-48368570" xr:uid="{1B349F17-091E-5B47-BC26-5D0ADDE168C6}"/>
    <hyperlink ref="Y931" r:id="rId6593" display="https://genome.ucsc.edu/cgi-bin/hgTracks?db=hg38&amp;position=chr13:48368529-48368570" xr:uid="{4ED8588D-151A-F441-A053-756250013D0F}"/>
    <hyperlink ref="Y929" r:id="rId6594" display="https://genome.ucsc.edu/cgi-bin/hgTracks?db=hg38&amp;position=chr13:48368529-48368570" xr:uid="{7F5C2930-4165-BE45-928F-6D9567640F74}"/>
    <hyperlink ref="Y966" r:id="rId6595" display="https://genome.ucsc.edu/cgi-bin/hgTracks?db=hg38&amp;position=chr13:48368529-48368570" xr:uid="{41215945-F3C0-7D46-8374-B14884E1EB04}"/>
    <hyperlink ref="Y930" r:id="rId6596" display="https://genome.ucsc.edu/cgi-bin/hgTracks?db=hg38&amp;position=chr13:48368529-48368570" xr:uid="{3C2D0016-D985-914A-8859-F3AAAEA96651}"/>
    <hyperlink ref="Y932" r:id="rId6597" display="https://genome.ucsc.edu/cgi-bin/hgTracks?db=hg38&amp;position=chr13:48368529-48368570" xr:uid="{F13602A7-377B-0E42-BC8E-20AFB423A271}"/>
    <hyperlink ref="Y934" r:id="rId6598" display="https://genome.ucsc.edu/cgi-bin/hgTracks?db=hg38&amp;position=chr13:48368529-48368570" xr:uid="{14F16E20-C6CB-4245-B723-31EF4599F368}"/>
    <hyperlink ref="Y977" r:id="rId6599" display="https://genome.ucsc.edu/cgi-bin/hgTracks?db=hg38&amp;position=chr13:48368577-48368620" xr:uid="{36EC1CA6-36DA-4C46-A2A4-02621CBEF439}"/>
    <hyperlink ref="Y979" r:id="rId6600" display="https://genome.ucsc.edu/cgi-bin/hgTracks?db=hg38&amp;position=chr13:48368577-48368620" xr:uid="{EAAED8CE-6FB6-B847-A7B6-1CB59BB5148C}"/>
    <hyperlink ref="Y978" r:id="rId6601" display="https://genome.ucsc.edu/cgi-bin/hgTracks?db=hg38&amp;position=chr13:48368577-48368620" xr:uid="{14BF4E6F-6C27-0A4A-820F-E40730446E47}"/>
    <hyperlink ref="Y987" r:id="rId6602" display="https://genome.ucsc.edu/cgi-bin/hgTracks?db=hg38&amp;position=chr13:48373386-48373427" xr:uid="{908B9F0F-C264-1445-9678-0F7742AFEB6A}"/>
    <hyperlink ref="Y986" r:id="rId6603" display="https://genome.ucsc.edu/cgi-bin/hgTracks?db=hg38&amp;position=chr13:48373386-48373427" xr:uid="{586FB714-6AAE-2441-AF44-17340D2705CF}"/>
    <hyperlink ref="Y996" r:id="rId6604" display="https://genome.ucsc.edu/cgi-bin/hgTracks?db=hg38&amp;position=chr13:48373404-48373445" xr:uid="{FF849CC5-F954-034F-94A2-2085023152BD}"/>
    <hyperlink ref="Y997" r:id="rId6605" display="https://genome.ucsc.edu/cgi-bin/hgTracks?db=hg38&amp;position=chr13:48373404-48373445" xr:uid="{BCA21943-377E-2A47-8C40-43EF3E73333D}"/>
    <hyperlink ref="Y1000" r:id="rId6606" display="https://genome.ucsc.edu/cgi-bin/hgTracks?db=hg38&amp;position=chr13:48373407-48373448" xr:uid="{49FDE6F5-EBFE-8348-87A5-0600654E3969}"/>
    <hyperlink ref="Y1010" r:id="rId6607" display="https://genome.ucsc.edu/cgi-bin/hgTracks?db=hg38&amp;position=chr13:48373423-48373464" xr:uid="{190661F2-D4B5-854D-9086-F13D819B1065}"/>
    <hyperlink ref="Y1027" r:id="rId6608" display="https://genome.ucsc.edu/cgi-bin/hgTracks?db=hg38&amp;position=chr13:48373453-48373501" xr:uid="{4BAE2151-F551-654A-AC3D-EE0A00CEDF13}"/>
    <hyperlink ref="Y1103" r:id="rId6609" display="https://genome.ucsc.edu/cgi-bin/hgTracks?db=hg38&amp;position=chr13:48376919-48376960" xr:uid="{8FE61F39-1740-744C-934A-B878BE131A6F}"/>
    <hyperlink ref="Y1133" r:id="rId6610" display="https://genome.ucsc.edu/cgi-bin/hgTracks?db=hg38&amp;position=chr13:48377000-48377041" xr:uid="{CB755CB4-2759-1840-9FD7-D373FC2FA0D5}"/>
    <hyperlink ref="Y1135" r:id="rId6611" display="https://genome.ucsc.edu/cgi-bin/hgTracks?db=hg38&amp;position=chr13:48377010-48377051" xr:uid="{C5E51FBB-5F48-8941-86C8-54CAA3E6F41B}"/>
    <hyperlink ref="Y1136" r:id="rId6612" display="https://genome.ucsc.edu/cgi-bin/hgTracks?db=hg38&amp;position=chr13:48377010-48377051" xr:uid="{35E316F9-9838-864A-889D-4279C935DDC2}"/>
    <hyperlink ref="Y1139" r:id="rId6613" display="https://genome.ucsc.edu/cgi-bin/hgTracks?db=hg38&amp;position=chr13:48377012-48377053" xr:uid="{4707320A-9348-E147-94DA-C02C6623FB6F}"/>
    <hyperlink ref="Y1141" r:id="rId6614" display="https://genome.ucsc.edu/cgi-bin/hgTracks?db=hg38&amp;position=chr13:48377013-48377054" xr:uid="{7F1407BE-0CBD-9441-A1E6-E914F8D3431A}"/>
    <hyperlink ref="Y1143" r:id="rId6615" display="https://genome.ucsc.edu/cgi-bin/hgTracks?db=hg38&amp;position=chr13:48377014-48377055" xr:uid="{D87B3E39-2749-A042-9A40-2A41AF21022B}"/>
    <hyperlink ref="Y1144" r:id="rId6616" display="https://genome.ucsc.edu/cgi-bin/hgTracks?db=hg38&amp;position=chr13:48377014-48377055" xr:uid="{FEB885BE-9319-424E-91A5-44B655909620}"/>
    <hyperlink ref="Y1147" r:id="rId6617" display="https://genome.ucsc.edu/cgi-bin/hgTracks?db=hg38&amp;position=chr13:48377014-48377055" xr:uid="{DC90EF72-DC46-1448-A808-3D8D2EE4B62A}"/>
    <hyperlink ref="Y1146" r:id="rId6618" display="https://genome.ucsc.edu/cgi-bin/hgTracks?db=hg38&amp;position=chr13:48377014-48377055" xr:uid="{18F7D354-99D0-8347-A13E-8036144B7B6D}"/>
    <hyperlink ref="Y1216" r:id="rId6619" display="https://genome.ucsc.edu/cgi-bin/hgTracks?db=hg38&amp;position=chr13:48379574-48379615" xr:uid="{08C75B6B-47CB-2A45-B6BE-24A92E077D7B}"/>
    <hyperlink ref="Y1213" r:id="rId6620" display="https://genome.ucsc.edu/cgi-bin/hgTracks?db=hg38&amp;position=chr13:48379574-48379615" xr:uid="{B62D3318-A3A3-F742-A055-30D7DB7ECBE9}"/>
    <hyperlink ref="Y1238" r:id="rId6621" display="https://genome.ucsc.edu/cgi-bin/hgTracks?db=hg38&amp;position=chr13:48379586-48379627" xr:uid="{5354E579-61C5-064B-82E7-1EF02A39F63A}"/>
    <hyperlink ref="Y1237" r:id="rId6622" display="https://genome.ucsc.edu/cgi-bin/hgTracks?db=hg38&amp;position=chr13:48379585-48379627" xr:uid="{81C07E88-0435-5141-86A2-8FDBFC47BC7C}"/>
    <hyperlink ref="Y1236" r:id="rId6623" display="https://genome.ucsc.edu/cgi-bin/hgTracks?db=hg38&amp;position=chr13:48379585-48379627" xr:uid="{F0BACC6E-28D4-7541-B2FA-A588CFC377A9}"/>
    <hyperlink ref="Y1241" r:id="rId6624" display="https://genome.ucsc.edu/cgi-bin/hgTracks?db=hg38&amp;position=chr13:48379587-48379628" xr:uid="{1B19AEBA-E7F5-F04B-A799-FFFE817AB965}"/>
    <hyperlink ref="Y1242" r:id="rId6625" display="https://genome.ucsc.edu/cgi-bin/hgTracks?db=hg38&amp;position=chr13:48379587-48379628" xr:uid="{066D090A-9FDC-BA42-B22B-0A980406E31C}"/>
    <hyperlink ref="Y1292" r:id="rId6626" display="https://genome.ucsc.edu/cgi-bin/hgTracks?db=hg38&amp;position=chr13:48379604-48379645" xr:uid="{2C1DE629-7777-BB4F-B847-AE5DF5E4BF22}"/>
    <hyperlink ref="Y1304" r:id="rId6627" display="https://genome.ucsc.edu/cgi-bin/hgTracks?db=hg38&amp;position=chr13:48379629-48379670" xr:uid="{45657A95-911D-1043-83A1-045A99B9FCF4}"/>
    <hyperlink ref="Y1303" r:id="rId6628" display="https://genome.ucsc.edu/cgi-bin/hgTracks?db=hg38&amp;position=chr13:48379629-48379670" xr:uid="{EA3DC2E2-30D2-744B-9DBA-8D7A4950A067}"/>
    <hyperlink ref="Y1341" r:id="rId6629" display="https://genome.ucsc.edu/cgi-bin/hgTracks?db=hg38&amp;position=chr13:48380042-48380083" xr:uid="{E8CB0238-382B-9642-A5BA-70FED9FEC06E}"/>
    <hyperlink ref="Y1599" r:id="rId6630" display="https://genome.ucsc.edu/cgi-bin/hgTracks?db=hg38&amp;position=chr13:48381382-48381423" xr:uid="{608983D1-31C9-4047-AF35-1C1C1F97241C}"/>
    <hyperlink ref="Y1603" r:id="rId6631" display="https://genome.ucsc.edu/cgi-bin/hgTracks?db=hg38&amp;position=chr13:48381388-48381429" xr:uid="{053B9B0D-D705-0C44-9372-434CE733914B}"/>
    <hyperlink ref="Y1604" r:id="rId6632" display="https://genome.ucsc.edu/cgi-bin/hgTracks?db=hg38&amp;position=chr13:48381388-48381429" xr:uid="{497DA9C5-D595-2F48-8E26-9D2DB7A39AB4}"/>
    <hyperlink ref="Y1610" r:id="rId6633" display="https://genome.ucsc.edu/cgi-bin/hgTracks?db=hg38&amp;position=chr13:48381394-48381435" xr:uid="{6FA20FF2-B365-4042-A375-7DB1D9AFE094}"/>
    <hyperlink ref="Y1724" r:id="rId6634" display="https://genome.ucsc.edu/cgi-bin/hgTracks?db=hg38&amp;position=chr13:48453012-48453053" xr:uid="{00B7DA1D-D7DC-BD41-B99F-E280A6689D34}"/>
    <hyperlink ref="Y1802" r:id="rId6635" display="https://genome.ucsc.edu/cgi-bin/hgTracks?db=hg38&amp;position=chr13:48453032-48453083" xr:uid="{E2D28934-1BF2-F744-83A2-F0BCB2FF9032}"/>
    <hyperlink ref="Y1702:Y1704" r:id="rId6636" display="https://genome.ucsc.edu/cgi-bin/hgTracks?db=hg38&amp;position=chr13:48453032-48453083" xr:uid="{1E5279F6-ED20-744A-8063-97F9A5DD850E}"/>
    <hyperlink ref="Y1863" r:id="rId6637" display="https://genome.ucsc.edu/cgi-bin/hgTracks?db=hg38&amp;position=chr13:48456252-48456295" xr:uid="{950B2775-E8A5-5943-9D91-8CCCCED6D880}"/>
    <hyperlink ref="Y1734:Y1736" r:id="rId6638" display="https://genome.ucsc.edu/cgi-bin/hgTracks?db=hg38&amp;position=chr13:48456252-48456295" xr:uid="{88E5C91E-28D3-FD4F-BBCE-71EADF9A6ED1}"/>
    <hyperlink ref="Y1926" r:id="rId6639" display="https://genome.ucsc.edu/cgi-bin/hgTracks?db=hg38&amp;position=chr13:48456329-48456370" xr:uid="{4AFFC360-09B2-4840-9E4C-4B2DDCD6B302}"/>
    <hyperlink ref="Y1771:Y1772" r:id="rId6640" display="https://genome.ucsc.edu/cgi-bin/hgTracks?db=hg38&amp;position=chr13:48456329-48456370" xr:uid="{F014C013-79E3-D243-9504-706625932FDE}"/>
    <hyperlink ref="Y2104" r:id="rId6641" display="https://genome.ucsc.edu/cgi-bin/hgTracks?db=hg38&amp;position=chr13:48463731-48463772" xr:uid="{1E857E7B-EC60-E649-B61E-B86431281F59}"/>
    <hyperlink ref="Y1888:Y1889" r:id="rId6642" display="https://genome.ucsc.edu/cgi-bin/hgTracks?db=hg38&amp;position=chr13:48463731-48463772" xr:uid="{008A9F11-39B7-F84E-8BA1-D89F92D5EBD2}"/>
    <hyperlink ref="Y2110" r:id="rId6643" display="https://genome.ucsc.edu/cgi-bin/hgTracks?db=hg38&amp;position=chr13:48463738-48463779" xr:uid="{0AA8B932-6CF1-9847-8EDD-998442513959}"/>
    <hyperlink ref="Y1891:Y1897" r:id="rId6644" display="https://genome.ucsc.edu/cgi-bin/hgTracks?db=hg38&amp;position=chr13:48463738-48463779" xr:uid="{CFC39587-5FAB-A041-BAD7-E9E81A22D3E7}"/>
    <hyperlink ref="Y2291" r:id="rId6645" display="https://genome.ucsc.edu/cgi-bin/hgTracks?db=hg38&amp;position=chr13:48465218-48465259" xr:uid="{D902F3EF-4504-8240-B131-0A6D74F57BDA}"/>
    <hyperlink ref="Y312" r:id="rId6646" display="https://genome.ucsc.edu/cgi-bin/hgTracks?db=hg38&amp;position=chr13:48342577-48342618" xr:uid="{B58E84E7-DE71-EE4D-AF09-1C5630AE8368}"/>
    <hyperlink ref="Y302" r:id="rId6647" display="https://genome.ucsc.edu/cgi-bin/hgTracks?db=hg38&amp;position=chr13:48307387-48307428" xr:uid="{4F729975-8445-1946-976D-D33D0F02DA9E}"/>
    <hyperlink ref="Y301" r:id="rId6648" display="https://genome.ucsc.edu/cgi-bin/hgTracks?db=hg38&amp;position=chr13:48307387-48307428" xr:uid="{31579B4B-73B1-444C-B790-7A2FD3F8CC35}"/>
    <hyperlink ref="Y483" r:id="rId6649" display="https://genome.ucsc.edu/cgi-bin/hgTracks?db=hg38&amp;position=chr13:48349004-48349045" xr:uid="{153DAA6D-1141-A649-8DCD-5C6CC0B673AE}"/>
    <hyperlink ref="Y489" r:id="rId6650" display="https://genome.ucsc.edu/cgi-bin/hgTracks?db=hg38&amp;position=chr13:48349004-48349045" xr:uid="{CACD8768-9C15-0240-AA42-68D40072B329}"/>
    <hyperlink ref="Y505" r:id="rId6651" display="https://genome.ucsc.edu/cgi-bin/hgTracks?db=hg38&amp;position=chr13:48349004-48349045" xr:uid="{DBE8A801-8639-A741-97BF-E027B78A8A1B}"/>
    <hyperlink ref="Y513" r:id="rId6652" display="https://genome.ucsc.edu/cgi-bin/hgTracks?db=hg38&amp;position=chr13:48359995-48360036" xr:uid="{9585F912-7B38-3641-BC33-62196268F964}"/>
    <hyperlink ref="Y1043" r:id="rId6653" display="https://genome.ucsc.edu/cgi-bin/hgTracks?db=hg38&amp;position=chr13:48373473-48373514" xr:uid="{49A65F46-CAB7-D843-8BF1-03BB6F28DC1A}"/>
    <hyperlink ref="Y1148" r:id="rId6654" display="https://genome.ucsc.edu/cgi-bin/hgTracks?db=hg38&amp;position=chr13:48377015-48377056" xr:uid="{02726FD1-69A1-E24F-8F27-2EC29DF9EB6B}"/>
    <hyperlink ref="Y1315" r:id="rId6655" display="https://genome.ucsc.edu/cgi-bin/hgTracks?db=hg38&amp;position=chr13:48379635-48379676" xr:uid="{B47D85BE-992C-5442-BD95-09172907815B}"/>
    <hyperlink ref="Y1316" r:id="rId6656" display="https://genome.ucsc.edu/cgi-bin/hgTracks?db=hg38&amp;position=chr13:48379635-48379676" xr:uid="{7338E33E-662B-C440-A1AC-0BEE6EC186DB}"/>
    <hyperlink ref="Y1313" r:id="rId6657" display="https://genome.ucsc.edu/cgi-bin/hgTracks?db=hg38&amp;position=chr13:48379635-48379676" xr:uid="{26FC35F1-0213-894D-B97F-3CEE9E134D8D}"/>
    <hyperlink ref="Y1314" r:id="rId6658" display="https://genome.ucsc.edu/cgi-bin/hgTracks?db=hg38&amp;position=chr13:48379635-48379676" xr:uid="{EED90787-7C13-EA4D-B25F-72E103DED558}"/>
    <hyperlink ref="Y1321" r:id="rId6659" display="https://genome.ucsc.edu/cgi-bin/hgTracks?db=hg38&amp;position=chr13:48380019-48380060" xr:uid="{20BE6BE8-7BC2-7B48-BD38-9A46A0D59B2E}"/>
    <hyperlink ref="Y1322" r:id="rId6660" display="https://genome.ucsc.edu/cgi-bin/hgTracks?db=hg38&amp;position=chr13:48380019-48380060" xr:uid="{36F65F81-4C2D-8B4E-A4F2-9EC893878470}"/>
    <hyperlink ref="Y1323" r:id="rId6661" display="https://genome.ucsc.edu/cgi-bin/hgTracks?db=hg38&amp;position=chr13:48380019-48380060" xr:uid="{CA4B93BA-C533-DB47-8236-B18088708CE0}"/>
    <hyperlink ref="Y1324" r:id="rId6662" display="https://genome.ucsc.edu/cgi-bin/hgTracks?db=hg38&amp;position=chr13:48380019-48380060" xr:uid="{018C8040-5BF7-F741-A9DD-D8313C5C57A9}"/>
    <hyperlink ref="Y2402" r:id="rId6663" display="https://genome.ucsc.edu/cgi-bin/hgTracks?db=hg38&amp;position=chr13:48473370-48473415" xr:uid="{CB58C647-919B-BE42-9795-9A6B85FB70BE}"/>
    <hyperlink ref="Y2412" r:id="rId6664" display="https://genome.ucsc.edu/cgi-bin/hgTracks?db=hg38&amp;position=chr13:48473375-48473416" xr:uid="{8117EE5A-7C89-2745-9282-CA8CC368B955}"/>
    <hyperlink ref="Y2438" r:id="rId6665" display="https://genome.ucsc.edu/cgi-bin/hgTracks?db=hg38&amp;position=chr13:48476825-48476866" xr:uid="{B8F1527E-DB75-3E4E-BB1F-75C2654DE5A0}"/>
    <hyperlink ref="Y928" r:id="rId6666" display="https://genome.ucsc.edu/cgi-bin/hgTracks?db=hg38&amp;position=chr13:48368529-48368570" xr:uid="{19703EE5-D10F-134B-B78C-9BBD64FF944E}"/>
    <hyperlink ref="Y909" r:id="rId6667" display="https://genome.ucsc.edu/cgi-bin/hgTracks?db=hg38&amp;position=chr13:48368506-48368547" xr:uid="{B23812EA-26D3-A64A-B570-2B8628182FDC}"/>
    <hyperlink ref="Y1155" r:id="rId6668" display="https://genome.ucsc.edu/cgi-bin/hgTracks?db=hg38&amp;position=chr13:48377016-48377057" xr:uid="{97F5DFA9-4A5C-A241-9B18-7E3A9F283ACC}"/>
    <hyperlink ref="Y1154" r:id="rId6669" display="https://genome.ucsc.edu/cgi-bin/hgTracks?db=hg38&amp;position=chr13:48377016-48377057" xr:uid="{A2823E8B-064B-9F4B-B129-D1DFBD1DB6DF}"/>
    <hyperlink ref="Y1160" r:id="rId6670" display="https://genome.ucsc.edu/cgi-bin/hgTracks?db=hg38&amp;position=chr13:48379572-48379624" xr:uid="{023C2D8D-6947-A744-BA90-6C3A4F38CDB0}"/>
    <hyperlink ref="Y1159" r:id="rId6671" display="https://genome.ucsc.edu/cgi-bin/hgTracks?db=hg38&amp;position=chr13:48379572-48379613" xr:uid="{EE04335D-D398-4F4E-B142-9D2746A53E9D}"/>
    <hyperlink ref="Y225" r:id="rId6672" display="https://genome.ucsc.edu/cgi-bin/hgTracks?db=hg38&amp;position=chr13:48304030-48304071" xr:uid="{0A095A8A-9FA8-A24B-92BA-A0746595A49A}"/>
    <hyperlink ref="Y226" r:id="rId6673" display="https://genome.ucsc.edu/cgi-bin/hgTracks?db=hg38&amp;position=chr13:48304030-48304071" xr:uid="{07FBE3B4-8DBF-BB44-9399-FFFB85304BD2}"/>
    <hyperlink ref="Y235" r:id="rId6674" display="https://genome.ucsc.edu/cgi-bin/hgTracks?db=hg38&amp;position=chr13:48307259-48307300" xr:uid="{4F3CB5DF-06EA-7840-A88D-6B686DB0AA8F}"/>
    <hyperlink ref="Y236" r:id="rId6675" display="https://genome.ucsc.edu/cgi-bin/hgTracks?db=hg38&amp;position=chr13:48307259-48307300" xr:uid="{4F4CF65A-8D9B-7A40-AC7D-414A79D46E82}"/>
    <hyperlink ref="Y232" r:id="rId6676" display="https://genome.ucsc.edu/cgi-bin/hgTracks?db=hg38&amp;position=chr13:48307258-48307299" xr:uid="{D941D550-61CF-F842-AF76-DCD89255E454}"/>
    <hyperlink ref="Y233" r:id="rId6677" display="https://genome.ucsc.edu/cgi-bin/hgTracks?db=hg38&amp;position=chr13:48307258-48307299" xr:uid="{52ACE901-3282-0249-AB67-2E4A23FC6521}"/>
    <hyperlink ref="Y1308" r:id="rId6678" display="https://genome.ucsc.edu/cgi-bin/hgTracks?db=hg38&amp;position=chr13:48379631-48379672" xr:uid="{99EBED42-9CC8-C740-AC08-3995F508C680}"/>
    <hyperlink ref="Y1307" r:id="rId6679" display="https://genome.ucsc.edu/cgi-bin/hgTracks?db=hg38&amp;position=chr13:48379631-48379672" xr:uid="{11FF6821-0FDB-DC43-BAED-9FD9CE55B8F2}"/>
    <hyperlink ref="Y1309" r:id="rId6680" display="https://genome.ucsc.edu/cgi-bin/hgTracks?db=hg38&amp;position=chr13:48379631-48379672" xr:uid="{890C5C41-7FBD-E245-B907-318463DDCE5F}"/>
    <hyperlink ref="Y1310" r:id="rId6681" display="https://genome.ucsc.edu/cgi-bin/hgTracks?db=hg38&amp;position=chr13:48379632-48379673" xr:uid="{5B3B8135-684C-C940-B697-B5A7CA6122EB}"/>
    <hyperlink ref="Y1311" r:id="rId6682" display="https://genome.ucsc.edu/cgi-bin/hgTracks?db=hg38&amp;position=chr13:48379632-48379673" xr:uid="{9B5F374D-C542-8241-8CD2-F93329D743F6}"/>
    <hyperlink ref="Y1383" r:id="rId6683" display="https://genome.ucsc.edu/cgi-bin/hgTracks?db=hg38&amp;position=chr13:48380054-48380095" xr:uid="{1E5F7547-C041-174E-B40F-A01D2EAD7932}"/>
    <hyperlink ref="Y1410" r:id="rId6684" display="https://genome.ucsc.edu/cgi-bin/hgTracks?db=hg38&amp;position=chr13:48380076-48380138" xr:uid="{8E919A62-6D7C-5741-8934-496162442244}"/>
    <hyperlink ref="Y1408" r:id="rId6685" display="https://genome.ucsc.edu/cgi-bin/hgTracks?db=hg38&amp;position=chr13:48380066-48380128" xr:uid="{C4793934-373D-0548-BE80-33316CA63F52}"/>
    <hyperlink ref="Y1407" r:id="rId6686" display="https://genome.ucsc.edu/cgi-bin/hgTracks?db=hg38&amp;position=chr13:48380066-48380128" xr:uid="{432E1302-0471-1C48-A5A9-48476756CB3B}"/>
    <hyperlink ref="Y1394" r:id="rId6687" display="https://genome.ucsc.edu/cgi-bin/hgTracks?db=hg38&amp;position=chr13:48380063-48380105" xr:uid="{4821FCAD-9190-DE43-BDA6-300081F77EA4}"/>
    <hyperlink ref="Y1399" r:id="rId6688" display="https://genome.ucsc.edu/cgi-bin/hgTracks?db=hg38&amp;position=chr13:48380064-48380105" xr:uid="{19DDBC44-5857-7343-900C-8B60D15D8DD0}"/>
    <hyperlink ref="Y1397" r:id="rId6689" display="https://genome.ucsc.edu/cgi-bin/hgTracks?db=hg38&amp;position=chr13:48380064-48380105" xr:uid="{9751BFC8-7EAB-5D48-A8DD-804DFEEA0DAE}"/>
    <hyperlink ref="Y1414" r:id="rId6690" display="https://genome.ucsc.edu/cgi-bin/hgTracks?db=hg38&amp;position=chr13:48380144-48380185" xr:uid="{F26EFC88-D315-764E-8364-A5CDA34E11F0}"/>
    <hyperlink ref="Y1413" r:id="rId6691" display="https://genome.ucsc.edu/cgi-bin/hgTracks?db=hg38&amp;position=chr13:48380143-48380184" xr:uid="{252E356D-343E-EB46-BF25-9DCC38D2E857}"/>
    <hyperlink ref="Y1441" r:id="rId6692" display="https://genome.ucsc.edu/cgi-bin/hgTracks?db=hg38&amp;position=chr13:48380170-48380213" xr:uid="{E92A93D0-3DAB-794C-96ED-7C6BB3D10687}"/>
    <hyperlink ref="Y768" r:id="rId6693" display="https://genome.ucsc.edu/cgi-bin/hgTracks?db=hg38&amp;position=chr13:48367473-48367514" xr:uid="{08C3ACB2-1E87-A74B-8C35-C1E83F183DF5}"/>
    <hyperlink ref="Y720" r:id="rId6694" display="https://genome.ucsc.edu/cgi-bin/hgTracks?db=hg38&amp;position=chr13:48364869-48364910" xr:uid="{84126283-E160-364A-8C59-FACFA1CC8859}"/>
    <hyperlink ref="Y721" r:id="rId6695" display="https://genome.ucsc.edu/cgi-bin/hgTracks?db=hg38&amp;position=chr13:48364869-48364910" xr:uid="{41E4E56C-8E3E-2F4D-B077-54046C48FB46}"/>
    <hyperlink ref="Y718" r:id="rId6696" display="https://genome.ucsc.edu/cgi-bin/hgTracks?db=hg38&amp;position=chr13:48364864-48364905" xr:uid="{A4447BB2-E64F-1048-8953-3F3ABDBB6425}"/>
    <hyperlink ref="Y569" r:id="rId6697" display="https://genome.ucsc.edu/cgi-bin/hgTracks?db=hg38&amp;position=chr13:48362786-48362827" xr:uid="{3F34167F-8CC8-8446-BA82-6D4FA6222895}"/>
    <hyperlink ref="Y564" r:id="rId6698" display="https://genome.ucsc.edu/cgi-bin/hgTracks?db=hg38&amp;position=chr13:48360112-48360153" xr:uid="{24D9F587-F7BD-2D43-B5A9-C247C5D6C09A}"/>
    <hyperlink ref="Y563" r:id="rId6699" display="https://genome.ucsc.edu/cgi-bin/hgTracks?db=hg38&amp;position=chr13:48360112-48360153" xr:uid="{933F7D39-767E-1549-8527-60AC33D33194}"/>
    <hyperlink ref="Y430" r:id="rId6700" display="https://genome.ucsc.edu/cgi-bin/hgTracks?db=hg38&amp;position=chr13:48347804-48347845" xr:uid="{9853FB61-41B3-8B44-AFA4-8B5C602138DB}"/>
    <hyperlink ref="Y431" r:id="rId6701" display="https://genome.ucsc.edu/cgi-bin/hgTracks?db=hg38&amp;position=chr13:48347804-48347845" xr:uid="{BA108951-6401-8F4C-90E2-80C8D127AF2C}"/>
    <hyperlink ref="Y428" r:id="rId6702" display="https://genome.ucsc.edu/cgi-bin/hgTracks?db=hg38&amp;position=chr13:48347804-48347845" xr:uid="{0CA06E64-2FD7-854C-871D-A97F33BF8CA7}"/>
    <hyperlink ref="Y427" r:id="rId6703" display="https://genome.ucsc.edu/cgi-bin/hgTracks?db=hg38&amp;position=chr13:48347790-48347831" xr:uid="{4C82ED6D-C0D5-784D-A956-37B600287179}"/>
    <hyperlink ref="Y375" r:id="rId6704" display="https://genome.ucsc.edu/cgi-bin/hgTracks?db=hg38&amp;position=chr13:48345058-48345099" xr:uid="{D1C1820E-845E-274D-90E2-EE7A976E00DF}"/>
    <hyperlink ref="Y370" r:id="rId6705" display="https://genome.ucsc.edu/cgi-bin/hgTracks?db=hg38&amp;position=chr13:48342697-48342738" xr:uid="{748D74EB-2573-3C4C-9DC0-F79FA7DC8DBC}"/>
    <hyperlink ref="Y369" r:id="rId6706" display="https://genome.ucsc.edu/cgi-bin/hgTracks?db=hg38&amp;position=chr13:48342697-48342738" xr:uid="{A74362C4-DADA-3142-B27B-2880BFA5296D}"/>
    <hyperlink ref="Y367" r:id="rId6707" display="https://genome.ucsc.edu/cgi-bin/hgTracks?db=hg38&amp;position=chr13:48342695-48342736" xr:uid="{0E8B688A-5DB2-DE44-88E6-0A3B2FCDAD21}"/>
    <hyperlink ref="Y365" r:id="rId6708" display="https://genome.ucsc.edu/cgi-bin/hgTracks?db=hg38&amp;position=chr13:48342695-48342736" xr:uid="{BCA8A930-B91B-1348-9BBD-A1E2E92EE6B9}"/>
    <hyperlink ref="Y2185:Y2186" r:id="rId6709" display="https://genome.ucsc.edu/cgi-bin/hgTracks?db=hg38&amp;position=chr13:48342695-48342736" xr:uid="{38D73B69-50EF-DC46-999C-34FF1CB7A838}"/>
    <hyperlink ref="Y2147" r:id="rId6710" display="https://genome.ucsc.edu/cgi-bin/hgTracks?db=hg38&amp;position=chr13:48463816-48463857" xr:uid="{DB049765-F764-674A-91CD-0260BC061A40}"/>
    <hyperlink ref="Y2149" r:id="rId6711" display="https://genome.ucsc.edu/cgi-bin/hgTracks?db=hg38&amp;position=chr13:48463816-48463857" xr:uid="{D1CB2EC6-974B-3E48-8FF0-4E60163C9785}"/>
    <hyperlink ref="Y2128" r:id="rId6712" display="https://genome.ucsc.edu/cgi-bin/hgTracks?db=hg38&amp;position=chr13:48463778-48463820" xr:uid="{73F90B10-0F77-9144-B409-1E942AB619EE}"/>
    <hyperlink ref="Y2129" r:id="rId6713" display="https://genome.ucsc.edu/cgi-bin/hgTracks?db=hg38&amp;position=chr13:48463778-48463820" xr:uid="{8F6A1235-F10B-6F4C-AE19-8A7FF7AE94E9}"/>
    <hyperlink ref="Y1922" r:id="rId6714" display="https://genome.ucsc.edu/cgi-bin/hgTracks?db=hg38&amp;position=chr13:48456328-48456370" xr:uid="{12441AB8-A72F-8049-BE6E-A850F97D5987}"/>
    <hyperlink ref="Y1914:Y1920" r:id="rId6715" display="https://genome.ucsc.edu/cgi-bin/hgTracks?db=hg38&amp;position=chr13:48456328-48456370" xr:uid="{930CC483-1A8A-A649-A777-0AA4D9B8C56E}"/>
    <hyperlink ref="Y1932" r:id="rId6716" display="https://genome.ucsc.edu/cgi-bin/hgTracks?db=hg38&amp;position=chr13:48456330-48456371" xr:uid="{202C66E4-6913-D944-83D1-B2AFCDD6B199}"/>
    <hyperlink ref="Y1909" r:id="rId6717" display="https://genome.ucsc.edu/cgi-bin/hgTracks?db=hg38&amp;position=chr13:48456322-48456363" xr:uid="{122CB54F-39AD-B640-B6EC-9EFDE93B80B9}"/>
    <hyperlink ref="Y1910" r:id="rId6718" display="https://genome.ucsc.edu/cgi-bin/hgTracks?db=hg38&amp;position=chr13:48456322-48456363" xr:uid="{7CE85852-5E0F-D14E-9D9C-F8D68CCBDE2B}"/>
    <hyperlink ref="Y1915" r:id="rId6719" display="https://genome.ucsc.edu/cgi-bin/hgTracks?db=hg38&amp;position=chr13:48456323-48456364" xr:uid="{FF501F48-8A69-9F4A-8D42-739B51545467}"/>
    <hyperlink ref="Y1914" r:id="rId6720" display="https://genome.ucsc.edu/cgi-bin/hgTracks?db=hg38&amp;position=chr13:48456323-48456364" xr:uid="{2760586E-3CD8-BE42-BDA7-6389E0DB33C7}"/>
    <hyperlink ref="Y1890" r:id="rId6721" display="https://genome.ucsc.edu/cgi-bin/hgTracks?db=hg38&amp;position=chr13:48456303-48456346" xr:uid="{D557BA64-07A6-0043-9508-739D2AF2405A}"/>
    <hyperlink ref="Y1880" r:id="rId6722" display="https://genome.ucsc.edu/cgi-bin/hgTracks?db=hg38&amp;position=chr13:48456278-48456319" xr:uid="{6C08AD69-8C37-B347-A337-CF490629BCE4}"/>
    <hyperlink ref="Y1879" r:id="rId6723" display="https://genome.ucsc.edu/cgi-bin/hgTracks?db=hg38&amp;position=chr13:48456278-48456319" xr:uid="{488D2B2F-EC35-024C-9CD1-C69679E09DF2}"/>
    <hyperlink ref="Y1867" r:id="rId6724" display="https://genome.ucsc.edu/cgi-bin/hgTracks?db=hg38&amp;position=chr13:48456260-48456301" xr:uid="{A1258A4F-D3CE-2646-82F0-D58366A09FFB}"/>
    <hyperlink ref="Y1851" r:id="rId6725" display="https://genome.ucsc.edu/cgi-bin/hgTracks?db=hg38&amp;position=chr13:48456227-48456270" xr:uid="{83203884-BFAA-7F40-9EEA-81B92D84C257}"/>
    <hyperlink ref="Y1852" r:id="rId6726" display="https://genome.ucsc.edu/cgi-bin/hgTracks?db=hg38&amp;position=chr13:48456227-48456270" xr:uid="{37E6E3F0-48BD-F944-8B05-D11DB2B44F0A}"/>
    <hyperlink ref="Y1845" r:id="rId6727" display="https://genome.ucsc.edu/cgi-bin/hgTracks?db=hg38&amp;position=chr13:48456217-48456259" xr:uid="{F32342DA-07E6-324C-837D-4CDEF133FBA2}"/>
    <hyperlink ref="Y1844" r:id="rId6728" display="https://genome.ucsc.edu/cgi-bin/hgTracks?db=hg38&amp;position=chr13:48456217-48456259" xr:uid="{212526B8-C514-014B-A734-02F98D22F37C}"/>
    <hyperlink ref="Y1702" r:id="rId6729" display="https://genome.ucsc.edu/cgi-bin/hgTracks?db=hg38&amp;position=chr13:48453000-48453041" xr:uid="{40E95CB9-9C55-924B-973D-756C2F69A42E}"/>
    <hyperlink ref="Y1697" r:id="rId6730" display="https://genome.ucsc.edu/cgi-bin/hgTracks?db=hg38&amp;position=chr13:48453000-48453041" xr:uid="{4F2E60AA-4CD3-4C4E-97A7-FE995505BF90}"/>
    <hyperlink ref="Y1676" r:id="rId6731" display="https://genome.ucsc.edu/cgi-bin/hgTracks?db=hg38&amp;position=chr13:48452977-48453018" xr:uid="{6B7C3D72-BC8B-F041-9C05-1787B1C518CA}"/>
    <hyperlink ref="Y1671" r:id="rId6732" display="https://genome.ucsc.edu/cgi-bin/hgTracks?db=hg38&amp;position=chr13:48452972-48453013" xr:uid="{191AF91D-065B-8A46-AF96-90C901E9E44F}"/>
    <hyperlink ref="Y1672" r:id="rId6733" display="https://genome.ucsc.edu/cgi-bin/hgTracks?db=hg38&amp;position=chr13:48452972-48453013" xr:uid="{541FBB7F-5855-BD4A-87F7-4639ED56A30C}"/>
    <hyperlink ref="Y1669" r:id="rId6734" display="https://genome.ucsc.edu/cgi-bin/hgTracks?db=hg38&amp;position=chr13:48452961-48453002" xr:uid="{F9034AC6-278F-B84F-BB66-C11568E7A008}"/>
    <hyperlink ref="Y1668" r:id="rId6735" display="https://genome.ucsc.edu/cgi-bin/hgTracks?db=hg38&amp;position=chr13:48452961-48453002" xr:uid="{319E7DDE-7A85-0D41-BE9F-71BC27A4B153}"/>
    <hyperlink ref="Y1664" r:id="rId6736" display="https://genome.ucsc.edu/cgi-bin/hgTracks?db=hg38&amp;position=chr13:48381429-48381470" xr:uid="{0F8AB5A4-E347-0146-AFA8-1C3BEC39377B}"/>
    <hyperlink ref="Y1665" r:id="rId6737" display="https://genome.ucsc.edu/cgi-bin/hgTracks?db=hg38&amp;position=chr13:48381429-48381470" xr:uid="{C679B480-8702-1849-896B-0C1AEB965C48}"/>
    <hyperlink ref="Y1661" r:id="rId6738" display="https://genome.ucsc.edu/cgi-bin/hgTracks?db=hg38&amp;position=chr13:48381428-48381469" xr:uid="{F6F6E69F-0787-3243-A4D3-37EE3B43474E}"/>
    <hyperlink ref="Y1662" r:id="rId6739" display="https://genome.ucsc.edu/cgi-bin/hgTracks?db=hg38&amp;position=chr13:48381428-48381469" xr:uid="{4C387FDB-CED8-A14E-90F3-2AB735E33A12}"/>
    <hyperlink ref="Y1650" r:id="rId6740" display="https://genome.ucsc.edu/cgi-bin/hgTracks?db=hg38&amp;position=chr13:48381417-48381458" xr:uid="{17605762-3737-8E47-93E8-5C680F47ED6D}"/>
    <hyperlink ref="Y1651" r:id="rId6741" display="https://genome.ucsc.edu/cgi-bin/hgTracks?db=hg38&amp;position=chr13:48381417-48381458" xr:uid="{537DDDA5-6EBC-C644-AFFD-D5225589CFE0}"/>
    <hyperlink ref="Y1543" r:id="rId6742" display="https://genome.ucsc.edu/cgi-bin/hgTracks?db=hg38&amp;position=chr13:48381361-48381402" xr:uid="{258F56D6-656E-AF45-893E-4C9E0B9ADB9F}"/>
    <hyperlink ref="Y1533" r:id="rId6743" display="https://genome.ucsc.edu/cgi-bin/hgTracks?db=hg38&amp;position=chr13:48381325-48381366" xr:uid="{7B860C8C-4F71-EF4D-A113-477DD56C46FE}"/>
    <hyperlink ref="Y1534" r:id="rId6744" display="https://genome.ucsc.edu/cgi-bin/hgTracks?db=hg38&amp;position=chr13:48381325-48381366" xr:uid="{F851F6AA-B983-AB4B-866A-22A84F61D962}"/>
    <hyperlink ref="Y1473" r:id="rId6745" display="https://genome.ucsc.edu/cgi-bin/hgTracks?db=hg38&amp;position=chr13:48380217-48380258" xr:uid="{F95681E4-E133-284C-8C28-659AFD68897E}"/>
    <hyperlink ref="Y1472" r:id="rId6746" display="https://genome.ucsc.edu/cgi-bin/hgTracks?db=hg38&amp;position=chr13:48380217-48380258" xr:uid="{B3D48AD2-3635-1C4E-8C89-1265B283CF5E}"/>
    <hyperlink ref="Y1474" r:id="rId6747" display="https://genome.ucsc.edu/cgi-bin/hgTracks?db=hg38&amp;position=chr13:48380217-48380258" xr:uid="{988610B8-3A15-CA4B-8E5B-6CADF4AB2127}"/>
    <hyperlink ref="Y1471" r:id="rId6748" display="https://genome.ucsc.edu/cgi-bin/hgTracks?db=hg38&amp;position=chr13:48380217-48380258" xr:uid="{CBDCFA0D-662F-5845-9180-47E9849F2822}"/>
    <hyperlink ref="Y1458" r:id="rId6749" display="https://genome.ucsc.edu/cgi-bin/hgTracks?db=hg38&amp;position=chr13:48380188-48380231" xr:uid="{2E93F7D8-5C22-1D44-8B8D-64F8C9B85E51}"/>
    <hyperlink ref="Y1482" r:id="rId6750" display="https://genome.ucsc.edu/cgi-bin/hgTracks?db=hg38&amp;position=chr13:48380223-48380264" xr:uid="{81F61A08-9BD6-CB48-A59E-B47BF2AB1A77}"/>
    <hyperlink ref="Y1487" r:id="rId6751" display="https://genome.ucsc.edu/cgi-bin/hgTracks?db=hg38&amp;position=chr13:48380226-48380267" xr:uid="{413BEB76-447D-524E-A84F-BE545C95D51F}"/>
    <hyperlink ref="Y1500" r:id="rId6752" display="https://genome.ucsc.edu/cgi-bin/hgTracks?db=hg38&amp;position=chr13:48381238-48381279" xr:uid="{13FDCBB2-237D-7240-812E-E106DCF28166}"/>
    <hyperlink ref="Y1505" r:id="rId6753" display="https://genome.ucsc.edu/cgi-bin/hgTracks?db=hg38&amp;position=chr13:48381260-48381302" xr:uid="{A260CAA5-AA54-7A40-9741-663CD38CF853}"/>
    <hyperlink ref="Y1525" r:id="rId6754" display="https://genome.ucsc.edu/cgi-bin/hgTracks?db=hg38&amp;position=chr13:48381315-48381356" xr:uid="{5B4B3063-19EE-0B41-803A-A4E2D9518FD4}"/>
    <hyperlink ref="Y1694" r:id="rId6755" display="https://genome.ucsc.edu/cgi-bin/hgTracks?db=hg38&amp;position=chr13:48452999-48453044" xr:uid="{D2AD3E34-6523-8441-B427-D9BBFA7D5711}"/>
    <hyperlink ref="Y1798" r:id="rId6756" display="https://genome.ucsc.edu/cgi-bin/hgTracks?db=hg38&amp;position=chr13:48453030-48453071" xr:uid="{DBEC838A-CFF4-D745-A2DE-5B65858B89F4}"/>
    <hyperlink ref="Y1822" r:id="rId6757" display="https://genome.ucsc.edu/cgi-bin/hgTracks?db=hg38&amp;position=chr13:48453093-48453134" xr:uid="{16D555E0-296E-CF4B-B2E0-E9B1B2D14616}"/>
    <hyperlink ref="Y2033" r:id="rId6758" display="https://genome.ucsc.edu/cgi-bin/hgTracks?db=hg38&amp;position=chr13:48459761-48459802" xr:uid="{719D8153-FDD3-AD48-81D2-704D4E249601}"/>
    <hyperlink ref="Y2044" r:id="rId6759" display="https://genome.ucsc.edu/cgi-bin/hgTracks?db=hg38&amp;position=chr13:48459772-48459813" xr:uid="{D5C734E7-A23E-224B-A458-B7DF2B404448}"/>
    <hyperlink ref="Y2068" r:id="rId6760" display="https://genome.ucsc.edu/cgi-bin/hgTracks?db=hg38&amp;position=chr13:48459811-48459852" xr:uid="{E315C561-3987-D946-863D-659156BC1B17}"/>
    <hyperlink ref="Y2069" r:id="rId6761" display="https://genome.ucsc.edu/cgi-bin/hgTracks?db=hg38&amp;position=chr13:48459811-48459852" xr:uid="{F3899B4D-4866-C04D-85D5-528FEB324291}"/>
    <hyperlink ref="Y2067" r:id="rId6762" display="https://genome.ucsc.edu/cgi-bin/hgTracks?db=hg38&amp;position=chr13:48459811-48459852" xr:uid="{921E8668-4F80-044F-B099-6A7B0280DC36}"/>
    <hyperlink ref="Y2074" r:id="rId6763" display="https://genome.ucsc.edu/cgi-bin/hgTracks?db=hg38&amp;position=chr13:48459812-48459853" xr:uid="{F8041D17-FF87-6E42-905D-40BBD3523885}"/>
    <hyperlink ref="Y2081" r:id="rId6764" display="https://genome.ucsc.edu/cgi-bin/hgTracks?db=hg38&amp;position=chr13:48459815-48459856" xr:uid="{AD4F1E7B-E862-A446-BD45-D746F1B007E3}"/>
    <hyperlink ref="Y2093" r:id="rId6765" display="https://genome.ucsc.edu/cgi-bin/hgTracks?db=hg38&amp;position=chr13:48463715-48463756" xr:uid="{73EEF58F-8B69-E740-A7CF-E8834D99B7D8}"/>
    <hyperlink ref="Y2097" r:id="rId6766" display="https://genome.ucsc.edu/cgi-bin/hgTracks?db=hg38&amp;position=chr13:48463721-48463762" xr:uid="{AEA34147-76A5-0E48-8449-54CDDC92A871}"/>
    <hyperlink ref="Y2143" r:id="rId6767" display="https://genome.ucsc.edu/cgi-bin/hgTracks?db=hg38&amp;position=chr13:48463815-48463856" xr:uid="{2547140F-863F-554D-A1A7-E86E57235546}"/>
    <hyperlink ref="Y2144" r:id="rId6768" display="https://genome.ucsc.edu/cgi-bin/hgTracks?db=hg38&amp;position=chr13:48463815-48463856" xr:uid="{F8D2D3E2-07A2-144B-9B7D-DD91AB624D91}"/>
    <hyperlink ref="Y2157" r:id="rId6769" display="https://genome.ucsc.edu/cgi-bin/hgTracks?db=hg38&amp;position=chr13:48464965-48465006" xr:uid="{B3916646-2AB5-094F-9CA4-4E11F7F8BD67}"/>
    <hyperlink ref="Y2163" r:id="rId6770" display="https://genome.ucsc.edu/cgi-bin/hgTracks?db=hg38&amp;position=chr13:48464977-48465018" xr:uid="{114AF924-8C39-2540-B3ED-C21B237BD29A}"/>
    <hyperlink ref="Y2179" r:id="rId6771" display="https://genome.ucsc.edu/cgi-bin/hgTracks?db=hg38&amp;position=chr13:48465002-48465043" xr:uid="{5877467B-41DE-FB44-B671-EFCA37A3B210}"/>
    <hyperlink ref="Y2175" r:id="rId6772" display="https://genome.ucsc.edu/cgi-bin/hgTracks?db=hg38&amp;position=chr13:48465000-48465046" xr:uid="{4E5F739B-5BF8-5F43-AFF9-86C9292CCDF9}"/>
    <hyperlink ref="Y2188" r:id="rId6773" display="https://genome.ucsc.edu/cgi-bin/hgTracks?db=hg38&amp;position=chr13:48465008-48465049" xr:uid="{86F98BAD-7CFB-F241-B747-6E53E7AB5AAE}"/>
    <hyperlink ref="Y2187" r:id="rId6774" display="https://genome.ucsc.edu/cgi-bin/hgTracks?db=hg38&amp;position=chr13:48465008-48465049" xr:uid="{3F1F42B7-57D2-6146-A321-7DC71EA28DC1}"/>
    <hyperlink ref="Y2198" r:id="rId6775" display="https://genome.ucsc.edu/cgi-bin/hgTracks?db=hg38&amp;position=chr13:48465029-48465070" xr:uid="{D8942CF1-794C-F243-A714-96729583D380}"/>
    <hyperlink ref="Y2209" r:id="rId6776" display="https://genome.ucsc.edu/cgi-bin/hgTracks?db=hg38&amp;position=chr13:48465074-48465115" xr:uid="{E0CCC5A2-4728-444E-9CBA-AC11A0E61129}"/>
    <hyperlink ref="Y2229" r:id="rId6777" display="https://genome.ucsc.edu/cgi-bin/hgTracks?db=hg38&amp;position=chr13:48465183-48465225" xr:uid="{0A38D62D-26A5-2E41-9A0F-52E9E5D50955}"/>
    <hyperlink ref="Y2234" r:id="rId6778" display="https://genome.ucsc.edu/cgi-bin/hgTracks?db=hg38&amp;position=chr13:48465184-48465225" xr:uid="{C5D7D1EF-547A-D146-83E6-BA5548122548}"/>
    <hyperlink ref="Y2233" r:id="rId6779" display="https://genome.ucsc.edu/cgi-bin/hgTracks?db=hg38&amp;position=chr13:48465184-48465225" xr:uid="{E5CE7E8F-8EA2-624D-B6D7-8302FD07464D}"/>
    <hyperlink ref="Y2238" r:id="rId6780" display="https://genome.ucsc.edu/cgi-bin/hgTracks?db=hg38&amp;position=chr13:48465184-48465226" xr:uid="{023DF05A-4CC7-1445-BDB9-F9D400C5898A}"/>
    <hyperlink ref="Y2300" r:id="rId6781" display="https://genome.ucsc.edu/cgi-bin/hgTracks?db=hg38&amp;position=chr13:48465229-48465270" xr:uid="{01A24A7C-1A73-844F-995A-EFADA09EA915}"/>
    <hyperlink ref="Y2302" r:id="rId6782" display="https://genome.ucsc.edu/cgi-bin/hgTracks?db=hg38&amp;position=chr13:48465229-48465270" xr:uid="{83A04070-2108-8840-B7A0-BDA992A4FAC2}"/>
    <hyperlink ref="Y2301" r:id="rId6783" display="https://genome.ucsc.edu/cgi-bin/hgTracks?db=hg38&amp;position=chr13:48465229-48465270" xr:uid="{A704AD90-A875-684B-ACEC-B7B06D7A5841}"/>
    <hyperlink ref="Y2309" r:id="rId6784" display="https://genome.ucsc.edu/cgi-bin/hgTracks?db=hg38&amp;position=chr13:48465244-48465286" xr:uid="{A905B49D-7600-404C-B696-F15F4B108FA4}"/>
    <hyperlink ref="Y2322" r:id="rId6785" display="https://genome.ucsc.edu/cgi-bin/hgTracks?db=hg38&amp;position=chr13:48465273-48465315" xr:uid="{C3341A58-1081-CF49-B23F-9262772DBDBB}"/>
    <hyperlink ref="Y2321" r:id="rId6786" display="https://genome.ucsc.edu/cgi-bin/hgTracks?db=hg38&amp;position=chr13:48465273-48465315" xr:uid="{F3F4021C-BF98-F344-B6F1-BD4EC2F7FD9D}"/>
    <hyperlink ref="Y2333" r:id="rId6787" display="https://genome.ucsc.edu/cgi-bin/hgTracks?db=hg38&amp;position=chr13:48465306-48465347" xr:uid="{03612AAB-1BDF-8048-9344-90EE73E80B64}"/>
    <hyperlink ref="Y2332" r:id="rId6788" display="https://genome.ucsc.edu/cgi-bin/hgTracks?db=hg38&amp;position=chr13:48465306-48465347" xr:uid="{308F4ABB-8B6A-C34A-8E73-186E7B8944F1}"/>
    <hyperlink ref="Y2352" r:id="rId6789" display="https://genome.ucsc.edu/cgi-bin/hgTracks?db=hg38&amp;position=chr13:48465349-48465390" xr:uid="{4D068969-4A33-B34C-B059-8BB172639901}"/>
    <hyperlink ref="Y2354" r:id="rId6790" display="https://genome.ucsc.edu/cgi-bin/hgTracks?db=hg38&amp;position=chr13:48465349-48465390" xr:uid="{0595841E-B17C-E647-A967-8CF209C03C79}"/>
    <hyperlink ref="Y2355" r:id="rId6791" display="https://genome.ucsc.edu/cgi-bin/hgTracks?db=hg38&amp;position=chr13:48465349-48465390" xr:uid="{8FBE2CDE-01F0-4A44-9C46-80983F420908}"/>
    <hyperlink ref="Y2358" r:id="rId6792" display="https://genome.ucsc.edu/cgi-bin/hgTracks?db=hg38&amp;position=chr13:48465349-48465390" xr:uid="{9B3BC98D-4C1E-E040-8588-9AAD9F6869A1}"/>
    <hyperlink ref="Y2357" r:id="rId6793" display="https://genome.ucsc.edu/cgi-bin/hgTracks?db=hg38&amp;position=chr13:48465349-48465390" xr:uid="{68F44E58-DB34-A846-AC52-62537409B5A9}"/>
    <hyperlink ref="Y2364" r:id="rId6794" display="https://genome.ucsc.edu/cgi-bin/hgTracks?db=hg38&amp;position=chr13:48471942-48471983" xr:uid="{7DD8D075-C840-6647-A9AA-BA49148B2A87}"/>
    <hyperlink ref="Y2372" r:id="rId6795" display="https://genome.ucsc.edu/cgi-bin/hgTracks?db=hg38&amp;position=chr13:48473334-48473375" xr:uid="{96AEB75A-B5B1-B742-AB1F-37E7EEC66C89}"/>
    <hyperlink ref="Y2373" r:id="rId6796" display="https://genome.ucsc.edu/cgi-bin/hgTracks?db=hg38&amp;position=chr13:48473334-48473375" xr:uid="{957CAAD3-4811-BC41-A9B4-7A410F6216C8}"/>
    <hyperlink ref="Y2371" r:id="rId6797" display="https://genome.ucsc.edu/cgi-bin/hgTracks?db=hg38&amp;position=chr13:48473333-48473374" xr:uid="{C44A0323-B3BF-354C-8958-257799C9F544}"/>
    <hyperlink ref="Y2392" r:id="rId6798" display="https://genome.ucsc.edu/cgi-bin/hgTracks?db=hg38&amp;position=chr13:48473363-48473404" xr:uid="{367DCD20-60D5-9447-96CD-339565ED0834}"/>
    <hyperlink ref="Y2391" r:id="rId6799" display="https://genome.ucsc.edu/cgi-bin/hgTracks?db=hg38&amp;position=chr13:48473363-48473404" xr:uid="{A2C21556-A474-BC4D-A15A-790C557DE35F}"/>
    <hyperlink ref="Y2403" r:id="rId6800" display="https://genome.ucsc.edu/cgi-bin/hgTracks?db=hg38&amp;position=chr13:48473371-48473412" xr:uid="{6D988FDB-9F60-A04E-AA77-6F0DC89D2C81}"/>
    <hyperlink ref="Y2405" r:id="rId6801" display="https://genome.ucsc.edu/cgi-bin/hgTracks?db=hg38&amp;position=chr13:48473371-48473412" xr:uid="{D11E4549-4710-0546-8EDC-4368EBAC1BDC}"/>
    <hyperlink ref="Y2421" r:id="rId6802" display="https://genome.ucsc.edu/cgi-bin/hgTracks?db=hg38&amp;position=chr13:48476696-48476737" xr:uid="{16170860-02AC-F349-8493-BEE81344EBDD}"/>
    <hyperlink ref="Y2432" r:id="rId6803" display="https://genome.ucsc.edu/cgi-bin/hgTracks?db=hg38&amp;position=chr13:48476824-48476865" xr:uid="{813CC494-ECEF-DE45-917E-9DDDC5F18AE4}"/>
    <hyperlink ref="Y1250" r:id="rId6804" display="https://genome.ucsc.edu/cgi-bin/hgTracks?db=hg38&amp;position=chr13:48379604-48379645" xr:uid="{B3935FC5-2524-3D44-8569-08F989A585EE}"/>
    <hyperlink ref="Y1249" r:id="rId6805" display="https://genome.ucsc.edu/cgi-bin/hgTracks?db=hg38&amp;position=chr13:48379604-48379645" xr:uid="{ECC71ABF-0954-C94B-8CA8-3E34DC623E0E}"/>
    <hyperlink ref="Y1608" r:id="rId6806" display="https://genome.ucsc.edu/cgi-bin/hgTracks?db=hg38&amp;position=chr13:48381394-48381435" xr:uid="{B5E6DA41-4ED2-D840-AD2F-8F36B4FD29EC}"/>
    <hyperlink ref="Y771" r:id="rId6807" display="https://genome.ucsc.edu/cgi-bin/hgTracks?db=hg38&amp;position=chr13:48367481-48367526" xr:uid="{065C0F85-8780-A349-9673-0A256CC7C17D}"/>
    <hyperlink ref="Y898" r:id="rId6808" display="https://genome.ucsc.edu/cgi-bin/hgTracks?db=hg38&amp;position=chr13:48367564-48367605" xr:uid="{BDDFA4B9-6271-5143-80D8-7C865C518C40}"/>
    <hyperlink ref="Y910" r:id="rId6809" display="https://genome.ucsc.edu/cgi-bin/hgTracks?db=hg38&amp;position=chr13:48368506-48368547" xr:uid="{2F2FB455-9F47-FA48-8B67-2A51213A9E69}"/>
    <hyperlink ref="Y917" r:id="rId6810" display="https://genome.ucsc.edu/cgi-bin/hgTracks?db=hg38&amp;position=chr13:48368517-48368560" xr:uid="{690F8AA7-D91B-C541-B90F-866505366D2F}"/>
    <hyperlink ref="Y998" r:id="rId6811" display="https://genome.ucsc.edu/cgi-bin/hgTracks?db=hg38&amp;position=chr13:48373404-48373445" xr:uid="{F744D1F6-676C-C940-BAEE-07F2EEB94D96}"/>
    <hyperlink ref="Y999" r:id="rId6812" display="https://genome.ucsc.edu/cgi-bin/hgTracks?db=hg38&amp;position=chr13:48373407-48373448" xr:uid="{4696E32E-AD02-0246-A360-0C6F1C85F9DF}"/>
    <hyperlink ref="Y1011" r:id="rId6813" display="https://genome.ucsc.edu/cgi-bin/hgTracks?db=hg38&amp;position=chr13:48373423-48373464" xr:uid="{AC893D2D-C1D6-404B-BDED-BF4C4DD0AB35}"/>
    <hyperlink ref="Y1016" r:id="rId6814" display="https://genome.ucsc.edu/cgi-bin/hgTracks?db=hg38&amp;position=chr13:48373440-48373481" xr:uid="{3B959DD4-FDBE-FE49-9A3F-D0D88FF658F1}"/>
    <hyperlink ref="Y1015" r:id="rId6815" display="https://genome.ucsc.edu/cgi-bin/hgTracks?db=hg38&amp;position=chr13:48373440-48373481" xr:uid="{04CD9C8D-9819-8441-A42A-7A033512D1A9}"/>
    <hyperlink ref="Y1092" r:id="rId6816" display="https://genome.ucsc.edu/cgi-bin/hgTracks?db=hg38&amp;position=chr13:48376893-48376934" xr:uid="{4721B540-94BB-8346-9F2C-279B94202B68}"/>
    <hyperlink ref="Y1100" r:id="rId6817" display="https://genome.ucsc.edu/cgi-bin/hgTracks?db=hg38&amp;position=chr13:48376917-48376959" xr:uid="{03B00574-B1EB-414A-949E-6E11E3202F41}"/>
    <hyperlink ref="Y1097" r:id="rId6818" display="https://genome.ucsc.edu/cgi-bin/hgTracks?db=hg38&amp;position=chr13:48376914-48376956" xr:uid="{4FF46720-329F-B64C-9AB5-6B79E55DADC3}"/>
    <hyperlink ref="Y1117" r:id="rId6819" display="https://genome.ucsc.edu/cgi-bin/hgTracks?db=hg38&amp;position=chr13:48376949-48376990" xr:uid="{E8B7BA39-E7D5-A442-A2B9-731B4047AD40}"/>
    <hyperlink ref="Y1132" r:id="rId6820" display="https://genome.ucsc.edu/cgi-bin/hgTracks?db=hg38&amp;position=chr13:48377000-48377041" xr:uid="{957653DB-8D6E-DC4F-96B2-F07D410A65B5}"/>
    <hyperlink ref="Y1140" r:id="rId6821" display="https://genome.ucsc.edu/cgi-bin/hgTracks?db=hg38&amp;position=chr13:48377012-48377053" xr:uid="{9CBA4853-CCA1-0C4C-BBA0-76D87A0AA81A}"/>
    <hyperlink ref="Y1145" r:id="rId6822" display="https://genome.ucsc.edu/cgi-bin/hgTracks?db=hg38&amp;position=chr13:48377014-48377055" xr:uid="{2C04C496-8544-A141-B848-9EC77DE1FE04}"/>
    <hyperlink ref="Y1158" r:id="rId6823" display="https://genome.ucsc.edu/cgi-bin/hgTracks?db=hg38&amp;position=chr13:48379572-48379613" xr:uid="{BA4CF951-2624-FC4B-AB09-E8A52C8C88C7}"/>
    <hyperlink ref="Y1383:Y1407" r:id="rId6824" display="https://genome.ucsc.edu/cgi-bin/hgTracks?db=hg38&amp;position=chr13:48379574-48379615" xr:uid="{9A5E3AF5-85E2-8047-A631-CCB4FE0AFFC0}"/>
    <hyperlink ref="Y1235" r:id="rId6825" display="https://genome.ucsc.edu/cgi-bin/hgTracks?db=hg38&amp;position=chr13:48379585-48379627" xr:uid="{8B360AE6-9D6E-EC4C-B99C-EBD479BB7B00}"/>
    <hyperlink ref="Y1240" r:id="rId6826" display="https://genome.ucsc.edu/cgi-bin/hgTracks?db=hg38&amp;position=chr13:48379587-48379628" xr:uid="{DBBBA09C-15E4-0745-ACCA-D795CBE6F9EF}"/>
    <hyperlink ref="Y219" r:id="rId6827" display="https://genome.ucsc.edu/cgi-bin/hgTracks?db=hg38&amp;position=chr13:48304029-48304070" xr:uid="{D7007F82-7D11-DB44-9B65-23EA83424288}"/>
    <hyperlink ref="Y222" r:id="rId6828" display="https://genome.ucsc.edu/cgi-bin/hgTracks?db=hg38&amp;position=chr13:48304029-48304070" xr:uid="{08915DD4-0812-4742-AA8D-76FA57D30ECD}"/>
    <hyperlink ref="Y1305" r:id="rId6829" display="https://genome.ucsc.edu/cgi-bin/hgTracks?db=hg38&amp;position=chr13:48379629-48379670" xr:uid="{821762A0-8DA6-A047-826A-E5B7498C7820}"/>
    <hyperlink ref="Y1320" r:id="rId6830" display="https://genome.ucsc.edu/cgi-bin/hgTracks?db=hg38&amp;position=chr13:48380019-48380060" xr:uid="{3508FD88-3E5B-4348-928F-8F455A2206F5}"/>
    <hyperlink ref="Y1319" r:id="rId6831" display="https://genome.ucsc.edu/cgi-bin/hgTracks?db=hg38&amp;position=chr13:48380019-48380060" xr:uid="{DBCBBFC7-08F0-9149-B25F-AE45647526D7}"/>
    <hyperlink ref="Y1384" r:id="rId6832" display="https://genome.ucsc.edu/cgi-bin/hgTracks?db=hg38&amp;position=chr13:48380054-48380095" xr:uid="{62AD643A-F746-B149-B2F6-A68CC252B076}"/>
    <hyperlink ref="Y1382" r:id="rId6833" display="https://genome.ucsc.edu/cgi-bin/hgTracks?db=hg38&amp;position=chr13:48380054-48380095" xr:uid="{1FEFBB6B-E4DA-7A4F-A0F4-0D3A5BDD3939}"/>
    <hyperlink ref="Y1402" r:id="rId6834" display="https://genome.ucsc.edu/cgi-bin/hgTracks?db=hg38&amp;position=chr13:48380065-48380106" xr:uid="{483E8847-17C6-7B4C-A8BA-FAD838E06AF7}"/>
    <hyperlink ref="Y1398" r:id="rId6835" display="https://genome.ucsc.edu/cgi-bin/hgTracks?db=hg38&amp;position=chr13:48380064-48380105" xr:uid="{DD7C6C6B-8B2E-7E4D-83F0-5657B1F82E68}"/>
    <hyperlink ref="Y1395" r:id="rId6836" display="https://genome.ucsc.edu/cgi-bin/hgTracks?db=hg38&amp;position=chr13:48380064-48380105" xr:uid="{9F9A30E1-5824-6144-B899-2862D30E1293}"/>
    <hyperlink ref="Y1396" r:id="rId6837" display="https://genome.ucsc.edu/cgi-bin/hgTracks?db=hg38&amp;position=chr13:48380064-48380105" xr:uid="{FFEC9C19-CD77-AF41-B18F-CAC88D7B53F2}"/>
    <hyperlink ref="Y1415" r:id="rId6838" display="https://genome.ucsc.edu/cgi-bin/hgTracks?db=hg38&amp;position=chr13:48380144-48380185" xr:uid="{F662A715-9083-114F-AB2F-228C50CDA8FD}"/>
    <hyperlink ref="Y1422" r:id="rId6839" display="https://genome.ucsc.edu/cgi-bin/hgTracks?db=hg38&amp;position=chr13:48380158-48380202" xr:uid="{1A63B551-7C06-B24A-B442-F7A40298D3E1}"/>
    <hyperlink ref="Y1419" r:id="rId6840" display="https://genome.ucsc.edu/cgi-bin/hgTracks?db=hg38&amp;position=chr13:48380158-48380202" xr:uid="{2A58B292-173F-AF42-8C78-D788BAD1DE9A}"/>
    <hyperlink ref="Y1420" r:id="rId6841" display="https://genome.ucsc.edu/cgi-bin/hgTracks?db=hg38&amp;position=chr13:48380158-48380202" xr:uid="{627067B0-A9C1-7E42-9DC7-9AA127D090CA}"/>
    <hyperlink ref="Y1424" r:id="rId6842" display="https://genome.ucsc.edu/cgi-bin/hgTracks?db=hg38&amp;position=chr13:48380160-48380201" xr:uid="{B1C76183-DD28-E540-BEEC-1C03DF18D40B}"/>
    <hyperlink ref="Y1427" r:id="rId6843" display="https://genome.ucsc.edu/cgi-bin/hgTracks?db=hg38&amp;position=chr13:48380161-48380204" xr:uid="{AB8591AE-8728-6547-8772-438A90C763B1}"/>
    <hyperlink ref="Y1436" r:id="rId6844" display="https://genome.ucsc.edu/cgi-bin/hgTracks?db=hg38&amp;position=chr13:48380170-48380213" xr:uid="{8D50586A-E4FA-0248-913F-E84DBFB54995}"/>
    <hyperlink ref="Y1437" r:id="rId6845" display="https://genome.ucsc.edu/cgi-bin/hgTracks?db=hg38&amp;position=chr13:48380170-48380213" xr:uid="{AC8B440C-2D7C-8345-B2D0-2F7BD14AB41F}"/>
    <hyperlink ref="Y1438" r:id="rId6846" display="https://genome.ucsc.edu/cgi-bin/hgTracks?db=hg38&amp;position=chr13:48380170-48380213" xr:uid="{20A4E1FB-C65C-7340-B1AB-463E0FB1EE16}"/>
    <hyperlink ref="Y1450" r:id="rId6847" display="https://genome.ucsc.edu/cgi-bin/hgTracks?db=hg38&amp;position=chr13:48380177-48380220" xr:uid="{9BA48318-BD35-D642-B2BD-488566ECD904}"/>
    <hyperlink ref="Y1451" r:id="rId6848" display="https://genome.ucsc.edu/cgi-bin/hgTracks?db=hg38&amp;position=chr13:48380177-48380220" xr:uid="{766FD905-2124-2D4D-98C3-0861EFE4B03C}"/>
    <hyperlink ref="Y1461" r:id="rId6849" display="https://genome.ucsc.edu/cgi-bin/hgTracks?db=hg38&amp;position=chr13:48380190-48380231" xr:uid="{562316EA-13FA-CB4A-ABB4-4FD35FC9B601}"/>
    <hyperlink ref="Y1460" r:id="rId6850" display="https://genome.ucsc.edu/cgi-bin/hgTracks?db=hg38&amp;position=chr13:48380190-48380231" xr:uid="{7F952417-FAC7-284F-BE88-29037549DD26}"/>
    <hyperlink ref="Y1470" r:id="rId6851" display="https://genome.ucsc.edu/cgi-bin/hgTracks?db=hg38&amp;position=chr13:48380217-48380258" xr:uid="{0933055C-BFC4-9B47-AE34-481800CA5DBA}"/>
    <hyperlink ref="Y1478" r:id="rId6852" display="https://genome.ucsc.edu/cgi-bin/hgTracks?db=hg38&amp;position=chr13:48380222-48380263" xr:uid="{4F6AA63F-967C-8F44-9007-E7350ACC9B1E}"/>
    <hyperlink ref="Y1480" r:id="rId6853" display="https://genome.ucsc.edu/cgi-bin/hgTracks?db=hg38&amp;position=chr13:48380223-48380264" xr:uid="{9A2C3AD2-9938-D04A-BDC5-7F6434945680}"/>
    <hyperlink ref="Y1502" r:id="rId6854" display="https://genome.ucsc.edu/cgi-bin/hgTracks?db=hg38&amp;position=chr13:48381238-48381279" xr:uid="{FBA750F4-3BDD-754E-AA77-8F79DF3AC28E}"/>
    <hyperlink ref="Y1501" r:id="rId6855" display="https://genome.ucsc.edu/cgi-bin/hgTracks?db=hg38&amp;position=chr13:48381238-48381279" xr:uid="{6CA70A16-41E4-E547-80A5-F788C7A6083E}"/>
    <hyperlink ref="Y1522" r:id="rId6856" display="https://genome.ucsc.edu/cgi-bin/hgTracks?db=hg38&amp;position=chr13:48381308-48381349" xr:uid="{9A64440A-58B0-6E40-BDA1-32E32875D563}"/>
    <hyperlink ref="Y1524" r:id="rId6857" display="https://genome.ucsc.edu/cgi-bin/hgTracks?db=hg38&amp;position=chr13:48381315-48381356" xr:uid="{390F8067-0FE4-A54B-AFD0-42D5309928DB}"/>
    <hyperlink ref="Y1920:Y1938" r:id="rId6858" display="https://genome.ucsc.edu/cgi-bin/hgTracks?db=hg38&amp;position=chr13:48456328-48456370" xr:uid="{3B914738-F3A4-954F-876F-F519ACE2E3E1}"/>
    <hyperlink ref="Y1939:Y1940" r:id="rId6859" display="https://genome.ucsc.edu/cgi-bin/hgTracks?db=hg38&amp;position=chr13:48456328-48456370" xr:uid="{724FB5D1-986E-BF4F-8B62-F983DCFF9CCA}"/>
    <hyperlink ref="Y1940:Y1942" r:id="rId6860" display="https://genome.ucsc.edu/cgi-bin/hgTracks?db=hg38&amp;position=chr13:48456328-48456370" xr:uid="{5BDF95EB-5CD3-E240-B15D-3B5FBAD620D0}"/>
    <hyperlink ref="Y1582" r:id="rId6861" display="https://genome.ucsc.edu/cgi-bin/hgTracks?db=hg38&amp;position=chr13:48381382-48381423" xr:uid="{6AB726B2-91EF-DA49-B766-6F15C1F6773C}"/>
    <hyperlink ref="Y1663" r:id="rId6862" display="https://genome.ucsc.edu/cgi-bin/hgTracks?db=hg38&amp;position=chr13:48381428-48381469" xr:uid="{3182A098-1193-5945-9AB3-5B70B329B753}"/>
    <hyperlink ref="Y1699" r:id="rId6863" display="https://genome.ucsc.edu/cgi-bin/hgTracks?db=hg38&amp;position=chr13:48453000-48453041" xr:uid="{762632F0-22FF-724B-877C-BBA1179F8C42}"/>
    <hyperlink ref="Y1700" r:id="rId6864" display="https://genome.ucsc.edu/cgi-bin/hgTracks?db=hg38&amp;position=chr13:48453000-48453041" xr:uid="{9B0E7FD9-8DBB-A64E-AB59-9314F06C497E}"/>
    <hyperlink ref="Y1701" r:id="rId6865" display="https://genome.ucsc.edu/cgi-bin/hgTracks?db=hg38&amp;position=chr13:48453000-48453041" xr:uid="{CB27E89D-096D-404F-9890-C0085274A0B5}"/>
    <hyperlink ref="Y1698" r:id="rId6866" display="https://genome.ucsc.edu/cgi-bin/hgTracks?db=hg38&amp;position=chr13:48453000-48453041" xr:uid="{F306D87F-5A9B-CE4E-B5B4-47FD12BF8373}"/>
    <hyperlink ref="Y1693" r:id="rId6867" display="https://genome.ucsc.edu/cgi-bin/hgTracks?db=hg38&amp;position=chr13:48452999-48453044" xr:uid="{CEBE2E4D-51BE-FF4F-A24B-802CB37E233B}"/>
    <hyperlink ref="Y1797" r:id="rId6868" display="https://genome.ucsc.edu/cgi-bin/hgTracks?db=hg38&amp;position=chr13:48453030-48453071" xr:uid="{240BA0AC-366E-194A-B307-B816669C7683}"/>
    <hyperlink ref="Y1819" r:id="rId6869" display="https://genome.ucsc.edu/cgi-bin/hgTracks?db=hg38&amp;position=chr13:48453088-48453129" xr:uid="{11299134-AB5B-9146-BAD8-C02C6A324D73}"/>
    <hyperlink ref="Y1818" r:id="rId6870" display="https://genome.ucsc.edu/cgi-bin/hgTracks?db=hg38&amp;position=chr13:48453088-48453129" xr:uid="{84CFA093-7FAC-2549-8300-BAD11D047208}"/>
    <hyperlink ref="Y250" r:id="rId6871" display="https://genome.ucsc.edu/cgi-bin/hgTracks?db=hg38&amp;position=chr13:48307306-48307347" xr:uid="{6F550E0A-48D7-B448-96A7-7340C2714B7F}"/>
    <hyperlink ref="Y1866" r:id="rId6872" display="https://genome.ucsc.edu/cgi-bin/hgTracks?db=hg38&amp;position=chr13:48456260-48456301" xr:uid="{6944CA5E-8AE5-934B-B259-C031284B9652}"/>
    <hyperlink ref="Y1878" r:id="rId6873" display="https://genome.ucsc.edu/cgi-bin/hgTracks?db=hg38&amp;position=chr13:48456278-48456319" xr:uid="{4E1079AC-B3C6-D24E-A982-31646A0474C6}"/>
    <hyperlink ref="Y1877" r:id="rId6874" display="https://genome.ucsc.edu/cgi-bin/hgTracks?db=hg38&amp;position=chr13:48456278-48456319" xr:uid="{24ECD47E-2099-9A44-AD96-6B64C2331F24}"/>
    <hyperlink ref="Y1887" r:id="rId6875" display="https://genome.ucsc.edu/cgi-bin/hgTracks?db=hg38&amp;position=chr13:48456303-48456346" xr:uid="{BFB8EC4F-56ED-BD46-8C27-C11FF8DDCA05}"/>
    <hyperlink ref="Y1889" r:id="rId6876" display="https://genome.ucsc.edu/cgi-bin/hgTracks?db=hg38&amp;position=chr13:48456303-48456346" xr:uid="{2BD3BA39-BAE5-894B-97F4-85F0409942B1}"/>
    <hyperlink ref="Y1886" r:id="rId6877" display="https://genome.ucsc.edu/cgi-bin/hgTracks?db=hg38&amp;position=chr13:48456303-48456346" xr:uid="{B67813E8-BDA3-9D4B-8D16-B690FA58D427}"/>
    <hyperlink ref="Y1942" r:id="rId6878" display="https://genome.ucsc.edu/cgi-bin/hgTracks?db=hg38&amp;position=chr13:48456334-48456375" xr:uid="{891EBE58-7CFA-1849-8F27-EF42CD7C327E}"/>
    <hyperlink ref="Y1941" r:id="rId6879" display="https://genome.ucsc.edu/cgi-bin/hgTracks?db=hg38&amp;position=chr13:48456334-48456375" xr:uid="{AE6BA695-216C-6F4B-B2FF-33A0BF5FE076}"/>
    <hyperlink ref="Y1947" r:id="rId6880" display="https://genome.ucsc.edu/cgi-bin/hgTracks?db=hg38&amp;position=chr13:48459668-48459709" xr:uid="{AA598E5F-2899-DC47-B139-02027748253A}"/>
    <hyperlink ref="Y1948" r:id="rId6881" display="https://genome.ucsc.edu/cgi-bin/hgTracks?db=hg38&amp;position=chr13:48459668-48459709" xr:uid="{14757EB3-4AAB-E547-BEDA-B069B5473C0A}"/>
    <hyperlink ref="Y258" r:id="rId6882" display="https://genome.ucsc.edu/cgi-bin/hgTracks?db=hg38&amp;position=chr13:48307319-48307360" xr:uid="{B53BC741-B49E-5144-9D02-F6ADEFB4BA6E}"/>
    <hyperlink ref="Y142" r:id="rId6883" display="https://genome.ucsc.edu/cgi-bin/hgTracks?db=hg38&amp;position=chr13:48303905-48303946" xr:uid="{1078AD84-EF3F-894C-9A7C-CA3E5ED2C3EE}"/>
    <hyperlink ref="Y138" r:id="rId6884" display="https://genome.ucsc.edu/cgi-bin/hgTracks?db=hg38&amp;position=chr13:48303893-48303934" xr:uid="{24D5EE00-0600-FD49-87F3-9C8FB402EF16}"/>
    <hyperlink ref="Y2043" r:id="rId6885" display="https://genome.ucsc.edu/cgi-bin/hgTracks?db=hg38&amp;position=chr13:48459772-48459813" xr:uid="{3CCE4F34-18CB-2B4C-A906-3D17E26B2B70}"/>
    <hyperlink ref="Y270" r:id="rId6886" display="https://genome.ucsc.edu/cgi-bin/hgTracks?db=hg38&amp;position=chr13:48307332-48307373" xr:uid="{EEFD7B37-5F3F-464D-B8FD-8E81E8573A99}"/>
    <hyperlink ref="Y2073" r:id="rId6887" display="https://genome.ucsc.edu/cgi-bin/hgTracks?db=hg38&amp;position=chr13:48459812-48459853" xr:uid="{A10163D1-3D24-8F43-9BE6-18754082FE5A}"/>
    <hyperlink ref="Y2080" r:id="rId6888" display="https://genome.ucsc.edu/cgi-bin/hgTracks?db=hg38&amp;position=chr13:48459815-48459856" xr:uid="{4796416C-C3B4-EB4F-A3FA-338C9763AD00}"/>
    <hyperlink ref="Y2087" r:id="rId6889" display="https://genome.ucsc.edu/cgi-bin/hgTracks?db=hg38&amp;position=chr13:48463710-48463751" xr:uid="{CBA35E10-9160-5143-AABB-917CF7D3EF51}"/>
    <hyperlink ref="Y2088" r:id="rId6890" display="https://genome.ucsc.edu/cgi-bin/hgTracks?db=hg38&amp;position=chr13:48463710-48463751" xr:uid="{9D9FB621-2488-7E4D-AFA7-CB49C0A9E580}"/>
    <hyperlink ref="Y2115" r:id="rId6891" display="https://genome.ucsc.edu/cgi-bin/hgTracks?db=hg38&amp;position=chr13:48463747-48463788" xr:uid="{4CB2C627-9D5B-F240-9C20-0FB3984B3A3D}"/>
    <hyperlink ref="Y278" r:id="rId6892" display="https://genome.ucsc.edu/cgi-bin/hgTracks?db=hg38&amp;position=chr13:48307336-48307377" xr:uid="{446D53C7-C3DE-DC47-B723-CF7B9820D8F3}"/>
    <hyperlink ref="Y272" r:id="rId6893" display="https://genome.ucsc.edu/cgi-bin/hgTracks?db=hg38&amp;position=chr13:48307332-48307375" xr:uid="{54A8AD52-75F9-B042-8EFE-1471364C5221}"/>
    <hyperlink ref="Y273" r:id="rId6894" display="https://genome.ucsc.edu/cgi-bin/hgTracks?db=hg38&amp;position=chr13:48307332-48307375" xr:uid="{FE7C1D2D-35AA-AC43-839E-117134911924}"/>
    <hyperlink ref="Y2141" r:id="rId6895" display="https://genome.ucsc.edu/cgi-bin/hgTracks?db=hg38&amp;position=chr13:48463815-48463856" xr:uid="{E7615971-D234-604B-8211-6BC2D6D75BE5}"/>
    <hyperlink ref="Y2160" r:id="rId6896" display="https://genome.ucsc.edu/cgi-bin/hgTracks?db=hg38&amp;position=chr13:48464977-48465018" xr:uid="{7C940501-9F14-0A42-9C0E-BBDCF413FD42}"/>
    <hyperlink ref="Y2161" r:id="rId6897" display="https://genome.ucsc.edu/cgi-bin/hgTracks?db=hg38&amp;position=chr13:48464977-48465018" xr:uid="{0E2827DF-DDB1-5C4D-848C-6F5962ED31ED}"/>
    <hyperlink ref="Y2164" r:id="rId6898" display="https://genome.ucsc.edu/cgi-bin/hgTracks?db=hg38&amp;position=chr13:48464977-48465018" xr:uid="{0BB2418D-290A-2249-A2E5-5003C96C8F4C}"/>
    <hyperlink ref="Y2159" r:id="rId6899" display="https://genome.ucsc.edu/cgi-bin/hgTracks?db=hg38&amp;position=chr13:48464976-48465017" xr:uid="{612A9FAC-21D6-8C47-8256-9109339FC834}"/>
    <hyperlink ref="Y2210" r:id="rId6900" display="https://genome.ucsc.edu/cgi-bin/hgTracks?db=hg38&amp;position=chr13:48465074-48465115" xr:uid="{7C60CA0C-5ACF-A148-ACCB-6DB7D841ECF5}"/>
    <hyperlink ref="Y2211" r:id="rId6901" display="https://genome.ucsc.edu/cgi-bin/hgTracks?db=hg38&amp;position=chr13:48465074-48465115" xr:uid="{213EBAFA-6690-4548-8ADA-2904EB91F9B7}"/>
    <hyperlink ref="Y2232" r:id="rId6902" display="https://genome.ucsc.edu/cgi-bin/hgTracks?db=hg38&amp;position=chr13:48465184-48465225" xr:uid="{3C494CA1-7DBA-EF4A-8988-CF12143C0030}"/>
    <hyperlink ref="Y2237" r:id="rId6903" display="https://genome.ucsc.edu/cgi-bin/hgTracks?db=hg38&amp;position=chr13:48465184-48465226" xr:uid="{622C045D-E890-E049-AA07-B2C1F69F4BE4}"/>
    <hyperlink ref="Y2235" r:id="rId6904" display="https://genome.ucsc.edu/cgi-bin/hgTracks?db=hg38&amp;position=chr13:48465184-48465226" xr:uid="{D1022BFA-6107-3548-A4D5-794AE981F62A}"/>
    <hyperlink ref="Y2298" r:id="rId6905" display="https://genome.ucsc.edu/cgi-bin/hgTracks?db=hg38&amp;position=chr13:48465229-48465270" xr:uid="{4DE7599A-5B67-5743-A104-D94273327F88}"/>
    <hyperlink ref="Y2299" r:id="rId6906" display="https://genome.ucsc.edu/cgi-bin/hgTracks?db=hg38&amp;position=chr13:48465229-48465270" xr:uid="{CA6B1553-0539-C445-87B0-F2D1E376A167}"/>
    <hyperlink ref="Y2310" r:id="rId6907" display="https://genome.ucsc.edu/cgi-bin/hgTracks?db=hg38&amp;position=chr13:48465244-48465286" xr:uid="{C98D553F-DF0F-B94C-BE48-E8CB99DAB5F1}"/>
    <hyperlink ref="Y2353" r:id="rId6908" display="https://genome.ucsc.edu/cgi-bin/hgTracks?db=hg38&amp;position=chr13:48465349-48465390" xr:uid="{CFD29D08-F6C8-0A4D-A751-9EFE3AD9B02C}"/>
    <hyperlink ref="Y2356" r:id="rId6909" display="https://genome.ucsc.edu/cgi-bin/hgTracks?db=hg38&amp;position=chr13:48465349-48465390" xr:uid="{8119DA0C-FF48-7541-9E77-608FB3C51E49}"/>
    <hyperlink ref="Y2359" r:id="rId6910" display="https://genome.ucsc.edu/cgi-bin/hgTracks?db=hg38&amp;position=chr13:48465349-48465390" xr:uid="{04479343-B324-A845-BBDA-C3C46C259519}"/>
    <hyperlink ref="Y2363" r:id="rId6911" display="https://genome.ucsc.edu/cgi-bin/hgTracks?db=hg38&amp;position=chr13:48471942-48471983" xr:uid="{3139C6E3-7A8A-5C49-B4D3-3DAAFBEF09D8}"/>
    <hyperlink ref="Y2368" r:id="rId6912" display="https://genome.ucsc.edu/cgi-bin/hgTracks?db=hg38&amp;position=chr13:48473314-48473355" xr:uid="{63097806-C9CC-E84A-9BB0-15C706BB827B}"/>
    <hyperlink ref="Y2374" r:id="rId6913" display="https://genome.ucsc.edu/cgi-bin/hgTracks?db=hg38&amp;position=chr13:48473337-48473378" xr:uid="{EA507E09-AA15-B946-BA4B-EFE889F40729}"/>
    <hyperlink ref="Y2394" r:id="rId6914" display="https://genome.ucsc.edu/cgi-bin/hgTracks?db=hg38&amp;position=chr13:48473367-48473409" xr:uid="{85E968A4-09E7-DE4A-BB06-F4BCAAE73331}"/>
    <hyperlink ref="Y2404" r:id="rId6915" display="https://genome.ucsc.edu/cgi-bin/hgTracks?db=hg38&amp;position=chr13:48473371-48473412" xr:uid="{FD53DF05-802D-E748-A0FC-1F84D50ECC98}"/>
    <hyperlink ref="Y2420" r:id="rId6916" display="https://genome.ucsc.edu/cgi-bin/hgTracks?db=hg38&amp;position=chr13:48476696-48476737" xr:uid="{C3808A43-F06F-354C-937A-39D52B602D83}"/>
    <hyperlink ref="Y2422" r:id="rId6917" display="https://genome.ucsc.edu/cgi-bin/hgTracks?db=hg38&amp;position=chr13:48476708-48476749" xr:uid="{9316C8AE-2A7E-7D45-BB6C-A6D932DDA230}"/>
    <hyperlink ref="Y2424" r:id="rId6918" display="https://genome.ucsc.edu/cgi-bin/hgTracks?db=hg38&amp;position=chr13:48476708-48476749" xr:uid="{9B26C3EA-914A-924D-8D9E-7EE618AF70CD}"/>
    <hyperlink ref="Y2423" r:id="rId6919" display="https://genome.ucsc.edu/cgi-bin/hgTracks?db=hg38&amp;position=chr13:48476708-48476749" xr:uid="{43B250FF-0CA0-864B-8CD2-CF4049632B53}"/>
    <hyperlink ref="Y2433" r:id="rId6920" display="https://genome.ucsc.edu/cgi-bin/hgTracks?db=hg38&amp;position=chr13:48476824-48476865" xr:uid="{5B051377-4D02-7C4C-8FD6-ACDC2D93BD19}"/>
    <hyperlink ref="Y2437" r:id="rId6921" display="https://genome.ucsc.edu/cgi-bin/hgTracks?db=hg38&amp;position=chr13:48476825-48476866" xr:uid="{3E7256A4-5871-5648-8B3A-A347D0DEA8D2}"/>
    <hyperlink ref="Y326" r:id="rId6922" display="https://genome.ucsc.edu/cgi-bin/hgTracks?db=hg38&amp;position=chr13:48342611-48342652" xr:uid="{3AED9F58-82B7-B049-9398-3F2B5163ABFD}"/>
    <hyperlink ref="Y772" r:id="rId6923" display="https://genome.ucsc.edu/cgi-bin/hgTracks?db=hg38&amp;position=chr13:48367481-48367526" xr:uid="{B800F51B-ED5D-8A41-966A-22B3E92960B2}"/>
    <hyperlink ref="Y776" r:id="rId6924" display="https://genome.ucsc.edu/cgi-bin/hgTracks?db=hg38&amp;position=chr13:48367490-48367531" xr:uid="{A39C4123-4642-EA47-A55D-EE2DDAF1F325}"/>
    <hyperlink ref="Y757" r:id="rId6925" display="https://genome.ucsc.edu/cgi-bin/hgTracks?db=hg38&amp;position=chr13:48364941-48364982" xr:uid="{20B717BA-6F46-8B4E-8686-D5D8AFBD833F}"/>
    <hyperlink ref="Y758" r:id="rId6926" display="https://genome.ucsc.edu/cgi-bin/hgTracks?db=hg38&amp;position=chr13:48364941-48364982" xr:uid="{61F73F21-B43B-304D-9639-0F1B118604F1}"/>
    <hyperlink ref="Y750" r:id="rId6927" display="https://genome.ucsc.edu/cgi-bin/hgTracks?db=hg38&amp;position=chr13:48364932-48364973" xr:uid="{13D5A699-B6E6-A142-89AB-D1B50FED7BA3}"/>
    <hyperlink ref="Y748" r:id="rId6928" display="https://genome.ucsc.edu/cgi-bin/hgTracks?db=hg38&amp;position=chr13:48364932-48364973" xr:uid="{0DDFB438-1950-1948-9865-786FBB84D635}"/>
    <hyperlink ref="Y202" r:id="rId6929" display="https://genome.ucsc.edu/cgi-bin/hgTracks?db=hg38&amp;position=chr13:48303980-48304021" xr:uid="{50D5B779-7224-8E4F-894F-D7CB806EF609}"/>
    <hyperlink ref="Y710" r:id="rId6930" display="https://genome.ucsc.edu/cgi-bin/hgTracks?db=hg38&amp;position=chr13:48362937-48362978" xr:uid="{C4D0028F-13D8-DB4B-AA55-62FC94AF8BA3}"/>
    <hyperlink ref="Y581" r:id="rId6931" display="https://genome.ucsc.edu/cgi-bin/hgTracks?db=hg38&amp;position=chr13:48362822-48362863" xr:uid="{BAB55E0B-926A-5643-8A1B-C47AC6341CB8}"/>
    <hyperlink ref="Y536" r:id="rId6932" display="https://genome.ucsc.edu/cgi-bin/hgTracks?db=hg38&amp;position=chr13:48360041-48360082" xr:uid="{1593388C-DAD9-5740-9F7C-BF9AD214BEA7}"/>
    <hyperlink ref="Y533" r:id="rId6933" display="https://genome.ucsc.edu/cgi-bin/hgTracks?db=hg38&amp;position=chr13:48360033-48360074" xr:uid="{5F7AC955-8840-7747-A0F5-59B6C07539C1}"/>
    <hyperlink ref="Y531" r:id="rId6934" display="https://genome.ucsc.edu/cgi-bin/hgTracks?db=hg38&amp;position=chr13:48360033-48360074" xr:uid="{741197E0-84A2-AB4B-88CA-B072700069EF}"/>
    <hyperlink ref="Y522" r:id="rId6935" display="https://genome.ucsc.edu/cgi-bin/hgTracks?db=hg38&amp;position=chr13:48360013-48360054" xr:uid="{2C019DDC-1F68-0D49-9B0B-7C5BAF3AF6EB}"/>
    <hyperlink ref="Y523" r:id="rId6936" display="https://genome.ucsc.edu/cgi-bin/hgTracks?db=hg38&amp;position=chr13:48360013-48360054" xr:uid="{DB97293D-F862-B94B-95CB-957E14A1F030}"/>
    <hyperlink ref="Y514" r:id="rId6937" display="https://genome.ucsc.edu/cgi-bin/hgTracks?db=hg38&amp;position=chr13:48359995-48360037" xr:uid="{16AA14A2-ECD3-494A-9577-875C1E74766A}"/>
    <hyperlink ref="Y512" r:id="rId6938" display="https://genome.ucsc.edu/cgi-bin/hgTracks?db=hg38&amp;position=chr13:48359995-48360036" xr:uid="{B5532DFD-1F58-A048-B43B-9AE166DFADC8}"/>
    <hyperlink ref="Y494" r:id="rId6939" display="https://genome.ucsc.edu/cgi-bin/hgTracks?db=hg38&amp;position=chr13:48349004-48349045" xr:uid="{3DFE20A4-0162-764F-9C4D-52C6454C6A81}"/>
    <hyperlink ref="Y495" r:id="rId6940" display="https://genome.ucsc.edu/cgi-bin/hgTracks?db=hg38&amp;position=chr13:48349004-48349045" xr:uid="{E6122803-02EF-BC40-9F2F-BF45BD7570C6}"/>
    <hyperlink ref="Y486" r:id="rId6941" display="https://genome.ucsc.edu/cgi-bin/hgTracks?db=hg38&amp;position=chr13:48349004-48349045" xr:uid="{7F305326-BD4F-0E4A-BF24-BD5088E9AF4C}"/>
    <hyperlink ref="Y491" r:id="rId6942" display="https://genome.ucsc.edu/cgi-bin/hgTracks?db=hg38&amp;position=chr13:48349004-48349045" xr:uid="{FCD2FE76-BD7A-B940-9443-6E81ADBEDE0E}"/>
    <hyperlink ref="Y482" r:id="rId6943" display="https://genome.ucsc.edu/cgi-bin/hgTracks?db=hg38&amp;position=chr13:48349004-48349045" xr:uid="{0FE266A1-D952-1F42-B8D8-00453BEA98CE}"/>
    <hyperlink ref="Y481" r:id="rId6944" display="https://genome.ucsc.edu/cgi-bin/hgTracks?db=hg38&amp;position=chr13:48349002-48349044" xr:uid="{6BA19C31-45E9-E647-9A9C-E3A9B8068F12}"/>
    <hyperlink ref="Y188" r:id="rId6945" display="https://genome.ucsc.edu/cgi-bin/hgTracks?db=hg38&amp;position=chr13:48303951-48303992" xr:uid="{DB150DEC-ACDD-8D4F-89B6-C48E4F710A40}"/>
    <hyperlink ref="Y439" r:id="rId6946" display="https://genome.ucsc.edu/cgi-bin/hgTracks?db=hg38&amp;position=chr13:48347830-48347871" xr:uid="{9BEEC584-2E9F-2D47-9A1E-5BAA26632A00}"/>
    <hyperlink ref="Y438" r:id="rId6947" display="https://genome.ucsc.edu/cgi-bin/hgTracks?db=hg38&amp;position=chr13:48347830-48347871" xr:uid="{1FED8F09-C53B-3846-AFE6-AAE4990C2731}"/>
    <hyperlink ref="Y432" r:id="rId6948" display="https://genome.ucsc.edu/cgi-bin/hgTracks?db=hg38&amp;position=chr13:48347804-48347845" xr:uid="{AFD0E09D-DC91-584B-9EB1-D9FCCBCA348A}"/>
    <hyperlink ref="Y166" r:id="rId6949" display="https://genome.ucsc.edu/cgi-bin/hgTracks?db=hg38&amp;position=chr13:48303928-48303978" xr:uid="{0085AF94-C88A-E440-8782-A9D9DF229A24}"/>
    <hyperlink ref="Y165" r:id="rId6950" display="https://genome.ucsc.edu/cgi-bin/hgTracks?db=hg38&amp;position=chr13:48303928-48303978" xr:uid="{7CFA5CF6-228A-F549-8813-B1DB7243AEEF}"/>
    <hyperlink ref="Y163" r:id="rId6951" display="https://genome.ucsc.edu/cgi-bin/hgTracks?db=hg38&amp;position=chr13:48303928-48303978" xr:uid="{CC034984-EB97-0C46-BD52-BCACF35A9652}"/>
    <hyperlink ref="Y164" r:id="rId6952" display="https://genome.ucsc.edu/cgi-bin/hgTracks?db=hg38&amp;position=chr13:48303928-48303978" xr:uid="{A14AD677-525E-E347-983C-3640DFD6877F}"/>
    <hyperlink ref="Y168" r:id="rId6953" display="https://genome.ucsc.edu/cgi-bin/hgTracks?db=hg38&amp;position=chr13:48303928-48303978" xr:uid="{AF82BF9F-862C-1640-A154-051CF67F69C5}"/>
    <hyperlink ref="Y174" r:id="rId6954" display="https://genome.ucsc.edu/cgi-bin/hgTracks?db=hg38&amp;position=chr13:48303934-48303975" xr:uid="{4D522F87-819B-F147-BC65-71623A9C7DF2}"/>
    <hyperlink ref="Y173" r:id="rId6955" display="https://genome.ucsc.edu/cgi-bin/hgTracks?db=hg38&amp;position=chr13:48303934-48303975" xr:uid="{310B9B43-11F2-3B40-B437-DF28070EE1F5}"/>
    <hyperlink ref="Y402" r:id="rId6956" display="https://genome.ucsc.edu/cgi-bin/hgTracks?db=hg38&amp;position=chr13:48345090-48345131" xr:uid="{1C7FB81F-1BB4-CC43-95C1-22D8980F3DC3}"/>
    <hyperlink ref="Y399" r:id="rId6957" display="https://genome.ucsc.edu/cgi-bin/hgTracks?db=hg38&amp;position=chr13:48345090-48345131" xr:uid="{0F08C58F-A9AA-5E44-AAB5-7F890D315193}"/>
    <hyperlink ref="Y401" r:id="rId6958" display="https://genome.ucsc.edu/cgi-bin/hgTracks?db=hg38&amp;position=chr13:48345090-48345131" xr:uid="{B9494593-747D-A44C-91FF-CD9A37872FF6}"/>
    <hyperlink ref="Y385" r:id="rId6959" display="https://genome.ucsc.edu/cgi-bin/hgTracks?db=hg38&amp;position=chr13:48345076-48345121" xr:uid="{28AF839F-CB7E-294A-BA1E-BE3D4F4EE8D3}"/>
    <hyperlink ref="Y374" r:id="rId6960" display="https://genome.ucsc.edu/cgi-bin/hgTracks?db=hg38&amp;position=chr13:48345058-48345099" xr:uid="{ACBEF15E-8FD1-7243-A763-BBF3A36A2A10}"/>
    <hyperlink ref="Y361" r:id="rId6961" display="https://genome.ucsc.edu/cgi-bin/hgTracks?db=hg38&amp;position=chr13:48342694-48342735" xr:uid="{111C8EE8-3ECB-3044-94AD-BFD126723B12}"/>
    <hyperlink ref="Y359" r:id="rId6962" display="https://genome.ucsc.edu/cgi-bin/hgTracks?db=hg38&amp;position=chr13:48342694-48342735" xr:uid="{6C04E9D4-C795-B74D-ABCB-4FA745BA9FDF}"/>
    <hyperlink ref="Y360" r:id="rId6963" display="https://genome.ucsc.edu/cgi-bin/hgTracks?db=hg38&amp;position=chr13:48342694-48342735" xr:uid="{2F44063A-2E6F-B74D-91C2-84A921649AB0}"/>
    <hyperlink ref="Y366" r:id="rId6964" display="https://genome.ucsc.edu/cgi-bin/hgTracks?db=hg38&amp;position=chr13:48342695-48342736" xr:uid="{9125AD65-A482-F640-AAB5-CF034B8F9256}"/>
    <hyperlink ref="Y352" r:id="rId6965" display="https://genome.ucsc.edu/cgi-bin/hgTracks?db=hg38&amp;position=chr13:48342683-48342726" xr:uid="{55E37E1B-0E61-D541-A94F-4404DD94DCC9}"/>
    <hyperlink ref="Y337" r:id="rId6966" display="https://genome.ucsc.edu/cgi-bin/hgTracks?db=hg38&amp;position=chr13:48342643-48342689" xr:uid="{E12ED593-E330-0E41-B891-88F4E7EA094D}"/>
    <hyperlink ref="Y336" r:id="rId6967" display="https://genome.ucsc.edu/cgi-bin/hgTracks?db=hg38&amp;position=chr13:48342643-48342689" xr:uid="{CD59EB55-FCFE-1B41-9334-39AF31CE3DA1}"/>
    <hyperlink ref="Y1102" r:id="rId6968" display="https://genome.ucsc.edu/cgi-bin/hgTracks?db=hg38&amp;position=chr13:48376919-48376960" xr:uid="{A48078CB-8F70-7345-B78A-C30A692419A8}"/>
    <hyperlink ref="U1687" r:id="rId6969" display="https://genome.ucsc.edu/cgi-bin/hgTracks?db=hg19&amp;position=chr13:49027120-49027161" xr:uid="{9BF13AC6-A42B-1443-99F4-71CB6F4CFC4A}"/>
    <hyperlink ref="U2471" r:id="rId6970" display="https://genome.ucsc.edu/cgi-bin/hgTracks?db=hg19&amp;position=chr13:48951150-48951191" xr:uid="{F3B4AC22-BC43-494F-922C-2626367B3FD7}"/>
    <hyperlink ref="U2505" r:id="rId6971" display="https://genome.ucsc.edu/cgi-bin/hgTracks?db=hg19&amp;position=chr13:48937073-48937114" xr:uid="{E34F7E31-F703-134D-8399-1EF0DE255A55}"/>
    <hyperlink ref="U2710" r:id="rId6972" display="https://genome.ucsc.edu/cgi-bin/hgTracks?db=hg19&amp;position=chr13:48937073-48937114" xr:uid="{C30C738E-4F18-9643-A0C9-AEF64DBFB0C9}"/>
    <hyperlink ref="U2883" r:id="rId6973" display="https://genome.ucsc.edu/cgi-bin/hgTracks?db=hg19&amp;position=chr13:48937073-48937114" xr:uid="{5D824B02-1E9A-AE44-B384-C4E681B977EA}"/>
    <hyperlink ref="Y137" r:id="rId6974" display="https://genome.ucsc.edu/cgi-bin/hgTracks?db=hg38&amp;position=chr13:48303889-48303930" xr:uid="{1A67EE0E-DB8C-EA44-9988-7023DB6636FC}"/>
    <hyperlink ref="Y116" r:id="rId6975" display="https://genome.ucsc.edu/cgi-bin/hgTracks?db=hg38&amp;position=chr13:48303551-48303592" xr:uid="{3751D6F0-5AE2-004B-86D4-DCD04FF499D8}"/>
    <hyperlink ref="Y388" r:id="rId6976" display="https://genome.ucsc.edu/cgi-bin/hgTracks?db=hg38&amp;position=chr13:48345080-48345121" xr:uid="{2C126FE2-2214-D041-B0C5-0DAE4216AE9A}"/>
    <hyperlink ref="Y2491" r:id="rId6977" display="https://genome.ucsc.edu/cgi-bin/hgTracks?db=hg38&amp;position=chr13:48473370-48473415" xr:uid="{24D2DF9B-34F8-1C47-A903-FA21B56D3003}"/>
    <hyperlink ref="Y2396" r:id="rId6978" display="https://genome.ucsc.edu/cgi-bin/hgTracks?db=hg38&amp;position=chr13:48473370-48473415" xr:uid="{B7F94109-FA41-814A-9AB0-B041DD1FB8A6}"/>
    <hyperlink ref="Y2809" r:id="rId6979" display="https://genome.ucsc.edu/cgi-bin/hgTracks?db=hg38&amp;position=chr13:48381353-48381394" xr:uid="{D6EB2989-AE8A-5F45-A7D1-F1E04D26E317}"/>
    <hyperlink ref="Y2810" r:id="rId6980" display="https://genome.ucsc.edu/cgi-bin/hgTracks?db=hg38&amp;position=chr13:48381353-48381394" xr:uid="{52BB0C5B-7A5D-3F44-98CE-D2FEE8E7EDF3}"/>
    <hyperlink ref="Y2799" r:id="rId6981" display="https://genome.ucsc.edu/cgi-bin/hgTracks?db=hg38&amp;position=chr13:48307277-48307320" xr:uid="{CABA0051-F93B-4E40-978A-778CED75230F}"/>
    <hyperlink ref="Y2804" r:id="rId6982" display="https://genome.ucsc.edu/cgi-bin/hgTracks?db=hg38&amp;position=chr13:48379574-48379615" xr:uid="{7AE8A45A-D6B2-2A4A-9671-524A1A65D9CB}"/>
    <hyperlink ref="Y2812" r:id="rId6983" display="https://genome.ucsc.edu/cgi-bin/hgTracks?db=hg38&amp;position=chr13:48464964-48465005" xr:uid="{3074D90A-AF3C-1E41-B6D3-17299FE52122}"/>
    <hyperlink ref="Y2805" r:id="rId6984" display="https://genome.ucsc.edu/cgi-bin/hgTracks?db=hg38&amp;position=chr13:48380143-48380184" xr:uid="{40D23449-39C9-BF48-BD33-30DF1D68F857}"/>
    <hyperlink ref="Y2806" r:id="rId6985" display="https://genome.ucsc.edu/cgi-bin/hgTracks?db=hg38&amp;position=chr13:48380143-48380184" xr:uid="{51BB05F5-88F2-3D4A-9197-EEBA7D27AE70}"/>
    <hyperlink ref="Y2807" r:id="rId6986" display="https://genome.ucsc.edu/cgi-bin/hgTracks?db=hg38&amp;position=chr13:48381303-48381345" xr:uid="{266092B2-F3F9-C74C-8B7A-430FE3524D73}"/>
    <hyperlink ref="Y2801" r:id="rId6987" display="https://genome.ucsc.edu/cgi-bin/hgTracks?db=hg38&amp;position=chr13:48362827-48362868" xr:uid="{63AC3D33-C655-B649-846D-5B808BA24FD7}"/>
    <hyperlink ref="Y2800" r:id="rId6988" display="https://genome.ucsc.edu/cgi-bin/hgTracks?db=hg38&amp;position=chr13:48348987-48349029" xr:uid="{3FCDE37D-BBC5-2D4E-BB4C-75D0FC5A7BB2}"/>
    <hyperlink ref="Y2811" r:id="rId6989" display="https://genome.ucsc.edu/cgi-bin/hgTracks?db=hg38&amp;position=chr13:48456328-48456370" xr:uid="{D852944C-5C90-7044-9A7E-2C22E796C0C9}"/>
    <hyperlink ref="Y2798" r:id="rId6990" display="https://genome.ucsc.edu/cgi-bin/hgTracks?db=hg38&amp;position=chr13:48303938-48303999" xr:uid="{05412323-9A54-534C-91C2-F205F9164107}"/>
    <hyperlink ref="Y2802" r:id="rId6991" display="https://genome.ucsc.edu/cgi-bin/hgTracks?db=hg38&amp;position=chr13:48368529-48368570" xr:uid="{F74E45CF-14AD-5C44-B74A-5692DEE1C33A}"/>
    <hyperlink ref="Y2803" r:id="rId6992" display="https://genome.ucsc.edu/cgi-bin/hgTracks?db=hg38&amp;position=chr13:48373429-48373470" xr:uid="{D7A0A6C8-EFDC-C54E-8613-15F47B2F5DB0}"/>
    <hyperlink ref="Y2808" r:id="rId6993" display="https://genome.ucsc.edu/cgi-bin/hgTracks?db=hg38&amp;position=chr13:48381317-48381358" xr:uid="{4EF5BD9D-97CE-6141-8AF2-5E0371723C72}"/>
    <hyperlink ref="Y2615" r:id="rId6994" display="https://genome.ucsc.edu/cgi-bin/hgTracks?db=hg38&amp;position=chr13:48303920-48303993" xr:uid="{F00E87E8-C6D6-8843-BEB5-20E6A253D37F}"/>
    <hyperlink ref="Y2620" r:id="rId6995" display="https://genome.ucsc.edu/cgi-bin/hgTracks?db=hg38&amp;position=chr13:48362827-48362868" xr:uid="{A18F0B87-0878-0344-9D82-0EAF836B571B}"/>
    <hyperlink ref="Y2616" r:id="rId6996" display="https://genome.ucsc.edu/cgi-bin/hgTracks?db=hg38&amp;position=chr13:48303980-48304021" xr:uid="{54F50083-46E5-CE4C-B8B3-0619C6E52CFC}"/>
    <hyperlink ref="Y2626" r:id="rId6997" display="https://genome.ucsc.edu/cgi-bin/hgTracks?db=hg38&amp;position=chr13:48373473-48373514" xr:uid="{9A2C10DC-4AE2-5C43-B765-5DF52277D5F5}"/>
    <hyperlink ref="Y2625" r:id="rId6998" display="https://genome.ucsc.edu/cgi-bin/hgTracks?db=hg38&amp;position=chr13:48368517-48368558" xr:uid="{BEEA3BC4-D93B-2045-AF05-CD1091327003}"/>
    <hyperlink ref="Y2629" r:id="rId6999" display="https://genome.ucsc.edu/cgi-bin/hgTracks?db=hg38&amp;position=chr13:48379574-48379615" xr:uid="{7B84FB6B-A484-A340-AF38-DCE7B6505D7F}"/>
    <hyperlink ref="Y2627" r:id="rId7000" display="https://genome.ucsc.edu/cgi-bin/hgTracks?db=hg38&amp;position=chr13:48373473-48373514" xr:uid="{17DAECFB-096E-2943-9857-2531302A5AE2}"/>
    <hyperlink ref="Y2628" r:id="rId7001" display="https://genome.ucsc.edu/cgi-bin/hgTracks?db=hg38&amp;position=chr13:48373473-48373514" xr:uid="{01F367B8-2847-C54E-A93E-4B187C0CB551}"/>
    <hyperlink ref="Y2630" r:id="rId7002" display="https://genome.ucsc.edu/cgi-bin/hgTracks?db=hg38&amp;position=chr13:48379574-48379615" xr:uid="{08157868-F14B-6549-BFA3-D3912B3AA373}"/>
    <hyperlink ref="Y2631" r:id="rId7003" display="https://genome.ucsc.edu/cgi-bin/hgTracks?db=hg38&amp;position=chr13:48379574-48379615" xr:uid="{8FDFFD45-BC69-8A4A-9A7B-66A42846EBE6}"/>
    <hyperlink ref="Y2638" r:id="rId7004" display="https://genome.ucsc.edu/cgi-bin/hgTracks?db=hg38&amp;position=chr13:48381382-48381423" xr:uid="{0AA09A76-D8F5-5840-B45A-6719E5C1C553}"/>
    <hyperlink ref="Y2632" r:id="rId7005" display="https://genome.ucsc.edu/cgi-bin/hgTracks?db=hg38&amp;position=chr13:48379604-48379645" xr:uid="{9827E31B-CA6F-6244-9704-DE4182C50DFE}"/>
    <hyperlink ref="Y2636" r:id="rId7006" display="https://genome.ucsc.edu/cgi-bin/hgTracks?db=hg38&amp;position=chr13:48380054-48380127" xr:uid="{5D3C7BBC-AA9A-B043-BAEA-9FE52233027D}"/>
    <hyperlink ref="Y2641" r:id="rId7007" display="https://genome.ucsc.edu/cgi-bin/hgTracks?db=hg38&amp;position=chr13:48453012-48453053" xr:uid="{C4095D86-33FD-554F-B44A-58AAF2A2F41D}"/>
    <hyperlink ref="Y2644" r:id="rId7008" display="https://genome.ucsc.edu/cgi-bin/hgTracks?db=hg38&amp;position=chr13:48456322-48456363" xr:uid="{E22D1A7E-E880-DD41-B540-45A28BD72E42}"/>
    <hyperlink ref="Y2645" r:id="rId7009" display="https://genome.ucsc.edu/cgi-bin/hgTracks?db=hg38&amp;position=chr13:48459688-48459729" xr:uid="{B387AA92-880D-1C4D-A48F-13FB005B99E5}"/>
    <hyperlink ref="Y2648" r:id="rId7010" display="https://genome.ucsc.edu/cgi-bin/hgTracks?db=hg38&amp;position=chr13:48465189-48465231" xr:uid="{C13E94C1-85AC-EB4B-B969-6C2AAF044A6A}"/>
    <hyperlink ref="Y2651" r:id="rId7011" display="https://genome.ucsc.edu/cgi-bin/hgTracks?db=hg38&amp;position=chr13:48473370-48473415" xr:uid="{BEE831C4-1D7A-BD42-A9C4-293FCD376F8E}"/>
    <hyperlink ref="Y2617" r:id="rId7012" display="https://genome.ucsc.edu/cgi-bin/hgTracks?db=hg38&amp;position=chr13:48307284-48307326" xr:uid="{BAC612D8-0330-4D43-96FD-E2F95C1F23FD}"/>
    <hyperlink ref="Y2618" r:id="rId7013" display="https://genome.ucsc.edu/cgi-bin/hgTracks?db=hg38&amp;position=chr13:48307301-48307342" xr:uid="{DB0B0F9C-DD34-F045-9AD5-33D38431A73B}"/>
    <hyperlink ref="Y2619" r:id="rId7014" display="https://genome.ucsc.edu/cgi-bin/hgTracks?db=hg38&amp;position=chr13:48342655-48342696" xr:uid="{C7078A72-ABA9-6541-A499-E7C17B97F0D7}"/>
    <hyperlink ref="Y2621" r:id="rId7015" display="https://genome.ucsc.edu/cgi-bin/hgTracks?db=hg38&amp;position=chr13:48364892-48364933" xr:uid="{1B58380E-1B62-2F49-BCBE-4398FD2571DA}"/>
    <hyperlink ref="Y2622" r:id="rId7016" display="https://genome.ucsc.edu/cgi-bin/hgTracks?db=hg38&amp;position=chr13:48367492-48367533" xr:uid="{1DD7CC37-92AC-F448-BAED-89F3518E08F0}"/>
    <hyperlink ref="Y2624" r:id="rId7017" display="https://genome.ucsc.edu/cgi-bin/hgTracks?db=hg38&amp;position=chr13:48367577-48367619" xr:uid="{1DD5413A-EBC0-7948-836E-4C0B1C38CC17}"/>
    <hyperlink ref="Y2623" r:id="rId7018" display="https://genome.ucsc.edu/cgi-bin/hgTracks?db=hg38&amp;position=chr13:48367492-48367533" xr:uid="{1F73825A-A3EA-A046-B924-D818EEE13B9F}"/>
    <hyperlink ref="Y2637" r:id="rId7019" display="https://genome.ucsc.edu/cgi-bin/hgTracks?db=hg38&amp;position=chr13:48380064-48380107" xr:uid="{DEA90BAD-8444-6041-BEBA-83BD7115CA4E}"/>
    <hyperlink ref="Y2633" r:id="rId7020" display="https://genome.ucsc.edu/cgi-bin/hgTracks?db=hg38&amp;position=chr13:48380042-48380083" xr:uid="{7BC5F4E2-C5E5-364F-B1DC-EA6248276F92}"/>
    <hyperlink ref="Y2634" r:id="rId7021" display="https://genome.ucsc.edu/cgi-bin/hgTracks?db=hg38&amp;position=chr13:48380042-48380083" xr:uid="{12D4571E-8594-E143-82FB-EF145F5D48DE}"/>
    <hyperlink ref="Y2635" r:id="rId7022" display="https://genome.ucsc.edu/cgi-bin/hgTracks?db=hg38&amp;position=chr13:48380042-48380083" xr:uid="{FA286FCB-D7EE-DC4C-A76D-6D2B32287583}"/>
    <hyperlink ref="Y2639" r:id="rId7023" display="https://genome.ucsc.edu/cgi-bin/hgTracks?db=hg38&amp;position=chr13:48381382-48381423" xr:uid="{73872A2B-DD23-B04F-A560-EADBC9E06E44}"/>
    <hyperlink ref="Y2640" r:id="rId7024" display="https://genome.ucsc.edu/cgi-bin/hgTracks?db=hg38&amp;position=chr13:48452977-48453018" xr:uid="{622A69EB-69C0-6746-BC22-5C511DF3D748}"/>
    <hyperlink ref="Y2642" r:id="rId7025" display="https://genome.ucsc.edu/cgi-bin/hgTracks?db=hg38&amp;position=chr13:48453066-48453107" xr:uid="{97CE8D5C-0FE3-2D46-A225-A0363508234F}"/>
    <hyperlink ref="Y2643" r:id="rId7026" display="https://genome.ucsc.edu/cgi-bin/hgTracks?db=hg38&amp;position=chr13:48456212-48456253" xr:uid="{D4877195-85D9-4A43-A4B6-1166966B51F9}"/>
    <hyperlink ref="Y2646" r:id="rId7027" display="https://genome.ucsc.edu/cgi-bin/hgTracks?db=hg38&amp;position=chr13:48459702-48459743" xr:uid="{9BB78A60-4D6B-F34E-ACCA-D487638B0788}"/>
    <hyperlink ref="Y2647" r:id="rId7028" display="https://genome.ucsc.edu/cgi-bin/hgTracks?db=hg38&amp;position=chr13:48465184-48465226" xr:uid="{D75C9257-93C5-E544-B528-472381237877}"/>
    <hyperlink ref="Y2650" r:id="rId7029" display="https://genome.ucsc.edu/cgi-bin/hgTracks?db=hg38&amp;position=chr13:48465274-48465315" xr:uid="{13620DEA-7560-7142-B0DC-536530EE88A5}"/>
    <hyperlink ref="Y2649" r:id="rId7030" display="https://genome.ucsc.edu/cgi-bin/hgTracks?db=hg38&amp;position=chr13:48465218-48465259" xr:uid="{6EF29539-BC97-BD48-B352-640546C1F535}"/>
    <hyperlink ref="Y2652" r:id="rId7031" display="https://genome.ucsc.edu/cgi-bin/hgTracks?db=hg38&amp;position=chr13:48476825-48476866" xr:uid="{3FB2969B-A390-F048-897E-11D8549D85D9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E49E-297E-E84E-83AF-84C271E937E8}">
  <dimension ref="A1:CL54"/>
  <sheetViews>
    <sheetView workbookViewId="0">
      <pane ySplit="1" topLeftCell="A12" activePane="bottomLeft" state="frozen"/>
      <selection pane="bottomLeft" activeCell="C24" sqref="C24"/>
    </sheetView>
  </sheetViews>
  <sheetFormatPr defaultColWidth="10.796875" defaultRowHeight="15.6" x14ac:dyDescent="0.3"/>
  <cols>
    <col min="1" max="1" width="10.796875" style="37"/>
    <col min="2" max="2" width="22.5" style="37" customWidth="1"/>
    <col min="3" max="5" width="10.796875" style="37"/>
    <col min="6" max="6" width="32.796875" style="37" customWidth="1"/>
    <col min="7" max="7" width="36.296875" style="37" customWidth="1"/>
    <col min="8" max="8" width="21" style="37" customWidth="1"/>
    <col min="9" max="10" width="20.69921875" style="37" customWidth="1"/>
    <col min="11" max="12" width="10.796875" style="37"/>
    <col min="13" max="13" width="20.69921875" style="37" customWidth="1"/>
    <col min="14" max="19" width="4.69921875" style="37" customWidth="1"/>
    <col min="20" max="20" width="16.296875" style="37" customWidth="1"/>
    <col min="21" max="24" width="4.69921875" style="37" customWidth="1"/>
    <col min="25" max="25" width="28.5" style="37" customWidth="1"/>
    <col min="26" max="26" width="18.796875" style="37" customWidth="1"/>
    <col min="27" max="29" width="17" style="37" customWidth="1"/>
    <col min="30" max="30" width="19.796875" style="37" customWidth="1"/>
    <col min="31" max="32" width="4.69921875" style="37" customWidth="1"/>
    <col min="33" max="33" width="14.19921875" style="37" customWidth="1"/>
    <col min="34" max="37" width="4.69921875" style="37" customWidth="1"/>
    <col min="38" max="39" width="16.19921875" style="37" customWidth="1"/>
    <col min="40" max="48" width="4.69921875" style="37" customWidth="1"/>
    <col min="49" max="49" width="23.5" style="37" customWidth="1"/>
    <col min="50" max="53" width="16.19921875" style="37" customWidth="1"/>
    <col min="54" max="54" width="17.796875" style="37" customWidth="1"/>
    <col min="55" max="71" width="12.5" style="37" customWidth="1"/>
    <col min="72" max="74" width="17.796875" style="37" customWidth="1"/>
    <col min="75" max="77" width="10.796875" style="37"/>
    <col min="78" max="81" width="4.69921875" style="37" customWidth="1"/>
    <col min="82" max="82" width="5.19921875" style="37" customWidth="1"/>
    <col min="83" max="84" width="10.796875" style="37"/>
    <col min="85" max="87" width="16.19921875" style="37" customWidth="1"/>
    <col min="88" max="16384" width="10.796875" style="37"/>
  </cols>
  <sheetData>
    <row r="1" spans="1:90" s="33" customFormat="1" ht="52.95" customHeight="1" x14ac:dyDescent="0.3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3" t="s">
        <v>7</v>
      </c>
      <c r="I1" s="33" t="s">
        <v>8</v>
      </c>
      <c r="J1" s="33" t="s">
        <v>9</v>
      </c>
      <c r="K1" s="34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3" t="s">
        <v>17060</v>
      </c>
      <c r="U1" s="34" t="s">
        <v>19</v>
      </c>
      <c r="V1" s="34" t="s">
        <v>20</v>
      </c>
      <c r="W1" s="34" t="s">
        <v>21</v>
      </c>
      <c r="X1" s="34" t="s">
        <v>22</v>
      </c>
      <c r="Y1" s="33" t="s">
        <v>17061</v>
      </c>
      <c r="Z1" s="33" t="s">
        <v>17188</v>
      </c>
      <c r="AA1" s="33" t="s">
        <v>17189</v>
      </c>
      <c r="AB1" s="33" t="s">
        <v>23</v>
      </c>
      <c r="AC1" s="33" t="s">
        <v>24</v>
      </c>
      <c r="AD1" s="33" t="s">
        <v>17186</v>
      </c>
      <c r="AE1" s="34" t="s">
        <v>25</v>
      </c>
      <c r="AF1" s="33" t="s">
        <v>26</v>
      </c>
      <c r="AG1" s="33" t="s">
        <v>27</v>
      </c>
      <c r="AH1" s="34" t="s">
        <v>28</v>
      </c>
      <c r="AI1" s="34" t="s">
        <v>29</v>
      </c>
      <c r="AJ1" s="34" t="s">
        <v>31</v>
      </c>
      <c r="AK1" s="33" t="s">
        <v>32</v>
      </c>
      <c r="AL1" s="33" t="s">
        <v>33</v>
      </c>
      <c r="AM1" s="33" t="s">
        <v>34</v>
      </c>
      <c r="AN1" s="33" t="s">
        <v>35</v>
      </c>
      <c r="AO1" s="33" t="s">
        <v>36</v>
      </c>
      <c r="AP1" s="33" t="s">
        <v>37</v>
      </c>
      <c r="AQ1" s="34" t="s">
        <v>38</v>
      </c>
      <c r="AR1" s="34" t="s">
        <v>39</v>
      </c>
      <c r="AS1" s="34" t="s">
        <v>40</v>
      </c>
      <c r="AT1" s="34" t="s">
        <v>41</v>
      </c>
      <c r="AU1" s="34" t="s">
        <v>42</v>
      </c>
      <c r="AV1" s="33" t="s">
        <v>43</v>
      </c>
      <c r="AW1" s="46" t="s">
        <v>44</v>
      </c>
      <c r="AX1" s="46" t="s">
        <v>45</v>
      </c>
      <c r="AY1" s="46" t="s">
        <v>46</v>
      </c>
      <c r="AZ1" s="46" t="s">
        <v>47</v>
      </c>
      <c r="BA1" s="46" t="s">
        <v>48</v>
      </c>
      <c r="BB1" s="33" t="s">
        <v>49</v>
      </c>
      <c r="BC1" s="46" t="s">
        <v>30</v>
      </c>
      <c r="BD1" s="35" t="s">
        <v>50</v>
      </c>
      <c r="BE1" s="35" t="s">
        <v>51</v>
      </c>
      <c r="BF1" s="46" t="s">
        <v>52</v>
      </c>
      <c r="BG1" s="46" t="s">
        <v>53</v>
      </c>
      <c r="BH1" s="46" t="s">
        <v>54</v>
      </c>
      <c r="BI1" s="46" t="s">
        <v>55</v>
      </c>
      <c r="BJ1" s="46" t="s">
        <v>56</v>
      </c>
      <c r="BK1" s="46" t="s">
        <v>57</v>
      </c>
      <c r="BL1" s="46" t="s">
        <v>58</v>
      </c>
      <c r="BM1" s="46" t="s">
        <v>59</v>
      </c>
      <c r="BN1" s="46" t="s">
        <v>60</v>
      </c>
      <c r="BO1" s="46" t="s">
        <v>61</v>
      </c>
      <c r="BP1" s="46" t="s">
        <v>62</v>
      </c>
      <c r="BQ1" s="46" t="s">
        <v>63</v>
      </c>
      <c r="BR1" s="46" t="s">
        <v>64</v>
      </c>
      <c r="BS1" s="46" t="s">
        <v>65</v>
      </c>
      <c r="BT1" s="34" t="s">
        <v>66</v>
      </c>
      <c r="BU1" s="33" t="s">
        <v>67</v>
      </c>
      <c r="BV1" s="33" t="s">
        <v>68</v>
      </c>
      <c r="BW1" s="33" t="s">
        <v>17395</v>
      </c>
      <c r="BX1" s="33" t="s">
        <v>69</v>
      </c>
      <c r="BY1" s="33" t="s">
        <v>70</v>
      </c>
      <c r="BZ1" s="33" t="s">
        <v>71</v>
      </c>
      <c r="CA1" s="34" t="s">
        <v>72</v>
      </c>
      <c r="CB1" s="34" t="s">
        <v>73</v>
      </c>
      <c r="CC1" s="34" t="s">
        <v>74</v>
      </c>
      <c r="CD1" s="34" t="s">
        <v>75</v>
      </c>
      <c r="CE1" s="34" t="s">
        <v>76</v>
      </c>
      <c r="CF1" s="34" t="s">
        <v>77</v>
      </c>
      <c r="CG1" s="34" t="s">
        <v>17396</v>
      </c>
      <c r="CH1" s="34" t="s">
        <v>78</v>
      </c>
      <c r="CI1" s="34" t="s">
        <v>79</v>
      </c>
      <c r="CJ1" s="34" t="s">
        <v>80</v>
      </c>
      <c r="CK1" s="33" t="s">
        <v>81</v>
      </c>
      <c r="CL1" s="33" t="s">
        <v>17185</v>
      </c>
    </row>
    <row r="2" spans="1:90" ht="17.399999999999999" x14ac:dyDescent="0.35">
      <c r="A2" s="37" t="s">
        <v>198</v>
      </c>
      <c r="B2" s="37" t="s">
        <v>17427</v>
      </c>
      <c r="I2" s="37" t="s">
        <v>17466</v>
      </c>
      <c r="M2" s="37" t="s">
        <v>90</v>
      </c>
      <c r="T2" s="37" t="s">
        <v>11150</v>
      </c>
      <c r="Y2" s="48" t="s">
        <v>1187</v>
      </c>
      <c r="AA2" s="49" t="str" cm="1">
        <f t="array" ref="AA2">_xlfn.REGEXEXTRACT(Y2, "(?&lt;=:)\d+")</f>
        <v>48303940</v>
      </c>
      <c r="AB2" s="49" t="str" cm="1">
        <f t="array" ref="AB2">_xlfn.REGEXEXTRACT(Y2, "(?&lt;= )[^&gt;]+")</f>
        <v>GCCGCCACCGCCGCCGCTGCCGCCGCGGAACCC</v>
      </c>
      <c r="AC2" s="49" t="str" cm="1">
        <f t="array" ref="AC2">_xlfn.REGEXEXTRACT(Y2, "(?&lt;=&gt;).+")</f>
        <v>G</v>
      </c>
      <c r="AD2" s="37" t="b">
        <v>1</v>
      </c>
      <c r="AG2" s="37" t="s">
        <v>543</v>
      </c>
      <c r="AL2" s="37" t="s">
        <v>11154</v>
      </c>
      <c r="AW2" s="37" t="str">
        <f>_xlfn.XLOOKUP(T2, [1]ClinVar!$B:$B, [1]ClinVar!$N:$N, "")</f>
        <v>rs1593411974</v>
      </c>
      <c r="AX2" s="37" t="str">
        <f>_xlfn.XLOOKUP(T2, [1]ClinVar!$B:$B, [1]ClinVar!$G:$G, "")</f>
        <v>VCV000802963</v>
      </c>
      <c r="AY2" s="37" t="str">
        <f>_xlfn.XLOOKUP(T2, [1]ClinVar!$B:$B, [1]ClinVar!$H:$H, "")</f>
        <v>Pathogenic/Likely pathogenic</v>
      </c>
      <c r="AZ2" s="37" t="str">
        <f>_xlfn.XLOOKUP(T2, [1]ClinVar!$B:$B, [1]ClinVar!$I:$I, "")</f>
        <v>frameshift variant</v>
      </c>
      <c r="BA2" s="37" t="str">
        <f>_xlfn.XLOOKUP(T2, [1]ClinVar!$B:$B, [1]ClinVar!$C:$C, "")</f>
        <v>p.Ala11fs</v>
      </c>
      <c r="BB2" s="37" t="s">
        <v>565</v>
      </c>
      <c r="BC2" s="37" t="str">
        <f>_xlfn.XLOOKUP(Y2, [1]gnomAD!$B:$B, [1]gnomAD!$U:$U, "")</f>
        <v/>
      </c>
      <c r="BF2" s="37">
        <f>_xlfn.XLOOKUP(Y2, [1]CADD!$E:$E, [1]CADD!$EX:$EX, "")</f>
        <v>28.3</v>
      </c>
      <c r="BG2" s="37" t="str">
        <f>_xlfn.XLOOKUP(Y2, [1]CADD!$E:$E, [1]CADD!$K:$K, "")</f>
        <v>frameshift</v>
      </c>
      <c r="BH2" s="37">
        <f>_xlfn.XLOOKUP(Y2, [1]CADD!$E:$E, [1]CADD!$J:$J, "")</f>
        <v>7</v>
      </c>
      <c r="BI2" s="37" t="str">
        <f>_xlfn.XLOOKUP(Y2, [1]CADD!$E:$E, [1]CADD!$DF:$DF, "")</f>
        <v>NA</v>
      </c>
      <c r="BJ2" s="37" t="str">
        <f>_xlfn.XLOOKUP(Y2, [1]CADD!$E:$E, [1]CADD!$DG:$DG, "")</f>
        <v>NA</v>
      </c>
      <c r="BK2" s="37" t="str">
        <f>_xlfn.XLOOKUP(Y2, [1]CADD!$E:$E, [1]CADD!$DH:$DH, "")</f>
        <v>NA</v>
      </c>
      <c r="BL2" s="37" t="str">
        <f>_xlfn.XLOOKUP(Y2, [1]CADD!$E:$E, [1]CADD!$DI:$DI, "")</f>
        <v>NA</v>
      </c>
      <c r="BN2" s="37" t="str">
        <f>_xlfn.XLOOKUP(Y2, [1]CADD!$E:$E, [1]CADD!$AG:$AG, "")</f>
        <v>NA</v>
      </c>
      <c r="BO2" s="37" t="str">
        <f>_xlfn.XLOOKUP(BA2, [1]alpha_missense!$E:$E, [1]alpha_missense!$J:$J, "")</f>
        <v/>
      </c>
      <c r="BP2" s="37" t="str">
        <f>_xlfn.XLOOKUP(BA2, [1]alpha_missense!$E:$E, [1]alpha_missense!$K:$K, "")</f>
        <v/>
      </c>
      <c r="BT2" s="37" t="s">
        <v>116</v>
      </c>
      <c r="BU2" s="37" t="s">
        <v>105</v>
      </c>
      <c r="BX2" s="37" t="s">
        <v>311</v>
      </c>
      <c r="CG2" s="37" t="s">
        <v>17461</v>
      </c>
      <c r="CH2" s="37">
        <v>26</v>
      </c>
    </row>
    <row r="3" spans="1:90" ht="17.399999999999999" x14ac:dyDescent="0.35">
      <c r="A3" s="37" t="s">
        <v>198</v>
      </c>
      <c r="B3" s="37" t="s">
        <v>17390</v>
      </c>
      <c r="I3" s="37" t="s">
        <v>17394</v>
      </c>
      <c r="M3" s="37" t="s">
        <v>90</v>
      </c>
      <c r="T3" s="37" t="s">
        <v>10667</v>
      </c>
      <c r="Y3" s="48" t="s">
        <v>10671</v>
      </c>
      <c r="Z3" s="49">
        <v>13</v>
      </c>
      <c r="AA3" s="49" t="str" cm="1">
        <f t="array" ref="AA3">_xlfn.REGEXEXTRACT(Y3, "(?&lt;=:)\d+")</f>
        <v>48303958</v>
      </c>
      <c r="AB3" s="49" t="str" cm="1">
        <f t="array" ref="AB3">_xlfn.REGEXEXTRACT(Y3, "(?&lt;= )[^&gt;]+")</f>
        <v>GCCGCCGCGGAACCCCCGGCA</v>
      </c>
      <c r="AC3" s="49" t="str" cm="1">
        <f t="array" ref="AC3">_xlfn.REGEXEXTRACT(Y3, "(?&lt;=&gt;).+")</f>
        <v>G</v>
      </c>
      <c r="AD3" s="37" t="b">
        <v>1</v>
      </c>
      <c r="AG3" s="37" t="s">
        <v>543</v>
      </c>
      <c r="AL3" s="37" t="s">
        <v>10675</v>
      </c>
      <c r="AW3" s="37" t="str">
        <f>_xlfn.XLOOKUP(T3, [1]ClinVar!$B:$B, [1]ClinVar!$N:$N, "")</f>
        <v/>
      </c>
      <c r="AZ3" s="37" t="str">
        <f>_xlfn.XLOOKUP(T3, [1]ClinVar!$B:$B, [1]ClinVar!$I:$I, "")</f>
        <v/>
      </c>
      <c r="BA3" s="37" t="str">
        <f>_xlfn.XLOOKUP(T3, [1]ClinVar!$B:$B, [1]ClinVar!$C:$C, "")</f>
        <v/>
      </c>
      <c r="BB3" s="37" t="s">
        <v>565</v>
      </c>
      <c r="BC3" s="37" t="str">
        <f>_xlfn.XLOOKUP(Y3, [1]gnomAD!$B:$B, [1]gnomAD!$U:$U, "")</f>
        <v/>
      </c>
      <c r="BF3" s="37">
        <f>_xlfn.XLOOKUP(Y3, [1]CADD!$E:$E, [1]CADD!$EX:$EX, "")</f>
        <v>25.6</v>
      </c>
      <c r="BG3" s="37" t="str">
        <f>_xlfn.XLOOKUP(Y3, [1]CADD!$E:$E, [1]CADD!$K:$K, "")</f>
        <v>frameshift</v>
      </c>
      <c r="BH3" s="37">
        <f>_xlfn.XLOOKUP(Y3, [1]CADD!$E:$E, [1]CADD!$J:$J, "")</f>
        <v>7</v>
      </c>
      <c r="BI3" s="37" t="str">
        <f>_xlfn.XLOOKUP(Y3, [1]CADD!$E:$E, [1]CADD!$DF:$DF, "")</f>
        <v>NA</v>
      </c>
      <c r="BJ3" s="37" t="str">
        <f>_xlfn.XLOOKUP(Y3, [1]CADD!$E:$E, [1]CADD!$DG:$DG, "")</f>
        <v>NA</v>
      </c>
      <c r="BK3" s="37" t="str">
        <f>_xlfn.XLOOKUP(Y3, [1]CADD!$E:$E, [1]CADD!$DH:$DH, "")</f>
        <v>NA</v>
      </c>
      <c r="BL3" s="37" t="str">
        <f>_xlfn.XLOOKUP(Y3, [1]CADD!$E:$E, [1]CADD!$DI:$DI, "")</f>
        <v>NA</v>
      </c>
      <c r="BN3" s="37" t="str">
        <f>_xlfn.XLOOKUP(Y3, [1]CADD!$E:$E, [1]CADD!$AG:$AG, "")</f>
        <v>NA</v>
      </c>
      <c r="BO3" s="37" t="str">
        <f>_xlfn.XLOOKUP(BA3, [1]alpha_missense!$E:$E, [1]alpha_missense!$J:$J, "")</f>
        <v/>
      </c>
      <c r="BP3" s="37" t="str">
        <f>_xlfn.XLOOKUP(BA3, [1]alpha_missense!$E:$E, [1]alpha_missense!$K:$K, "")</f>
        <v/>
      </c>
      <c r="BT3" s="37" t="s">
        <v>116</v>
      </c>
      <c r="BU3" s="37" t="s">
        <v>142</v>
      </c>
      <c r="BW3" s="37" t="s">
        <v>17416</v>
      </c>
      <c r="BX3" s="37" t="s">
        <v>117</v>
      </c>
      <c r="BY3" s="37" t="s">
        <v>118</v>
      </c>
      <c r="CE3" s="37" t="s">
        <v>182</v>
      </c>
      <c r="CG3" s="37" t="s">
        <v>17417</v>
      </c>
      <c r="CH3" s="37">
        <v>10</v>
      </c>
    </row>
    <row r="4" spans="1:90" x14ac:dyDescent="0.3">
      <c r="A4" s="37" t="s">
        <v>198</v>
      </c>
      <c r="B4" s="37" t="s">
        <v>17428</v>
      </c>
      <c r="I4" s="37" t="s">
        <v>17466</v>
      </c>
      <c r="M4" s="37" t="s">
        <v>90</v>
      </c>
      <c r="T4" s="37" t="s">
        <v>6393</v>
      </c>
      <c r="Y4" s="48" t="s">
        <v>6396</v>
      </c>
      <c r="Z4" s="37">
        <v>13</v>
      </c>
      <c r="AA4" s="37" t="str" cm="1">
        <f t="array" ref="AA4">_xlfn.REGEXEXTRACT(Y4, "(?&lt;=:)\d+")</f>
        <v>48304000</v>
      </c>
      <c r="AB4" s="37" t="str" cm="1">
        <f t="array" ref="AB4">_xlfn.REGEXEXTRACT(Y4, "(?&lt;= )[^&gt;]+")</f>
        <v>G</v>
      </c>
      <c r="AC4" s="37" t="str" cm="1">
        <f t="array" ref="AC4">_xlfn.REGEXEXTRACT(Y4, "(?&lt;=&gt;).+")</f>
        <v>T</v>
      </c>
      <c r="AD4" s="37" t="b">
        <v>0</v>
      </c>
      <c r="AG4" s="37" t="s">
        <v>100</v>
      </c>
      <c r="AL4" s="37" t="s">
        <v>6399</v>
      </c>
      <c r="AM4" s="37">
        <v>30</v>
      </c>
      <c r="AW4" s="37" t="str">
        <f>_xlfn.XLOOKUP(T4, [1]ClinVar!$B:$B, [1]ClinVar!$N:$N, "")</f>
        <v>rs1555279228</v>
      </c>
      <c r="AX4" s="37" t="str">
        <f>_xlfn.XLOOKUP(T4, [1]ClinVar!$B:$B, [1]ClinVar!$G:$G, "")</f>
        <v>VCV003237021</v>
      </c>
      <c r="AY4" s="37" t="str">
        <f>_xlfn.XLOOKUP(T4, [1]ClinVar!$B:$B, [1]ClinVar!$H:$H, "")</f>
        <v>Pathogenic</v>
      </c>
      <c r="AZ4" s="37" t="str">
        <f>_xlfn.XLOOKUP(T4, [1]ClinVar!$B:$B, [1]ClinVar!$I:$I, "")</f>
        <v>nonsense</v>
      </c>
      <c r="BA4" s="37" t="str">
        <f>_xlfn.XLOOKUP(T4, [1]ClinVar!$B:$B, [1]ClinVar!$C:$C, "")</f>
        <v>p.Glu30Ter</v>
      </c>
      <c r="BB4" s="37" t="s">
        <v>626</v>
      </c>
      <c r="BC4" s="37" t="str">
        <f>_xlfn.XLOOKUP(Y4, [1]gnomAD!$B:$B, [1]gnomAD!$U:$U, "")</f>
        <v/>
      </c>
      <c r="BF4" s="37">
        <f>_xlfn.XLOOKUP(Y4, [1]CADD!$E:$E, [1]CADD!$EX:$EX, "")</f>
        <v>36</v>
      </c>
      <c r="BG4" s="37" t="str">
        <f>_xlfn.XLOOKUP(Y4, [1]CADD!$E:$E, [1]CADD!$K:$K, "")</f>
        <v>stop_gained</v>
      </c>
      <c r="BH4" s="37">
        <f>_xlfn.XLOOKUP(Y4, [1]CADD!$E:$E, [1]CADD!$J:$J, "")</f>
        <v>8</v>
      </c>
      <c r="BI4" s="37">
        <f>_xlfn.XLOOKUP(Y4, [1]CADD!$E:$E, [1]CADD!$DF:$DF, "")</f>
        <v>0</v>
      </c>
      <c r="BJ4" s="37">
        <f>_xlfn.XLOOKUP(Y4, [1]CADD!$E:$E, [1]CADD!$DG:$DG, "")</f>
        <v>0</v>
      </c>
      <c r="BK4" s="37">
        <f>_xlfn.XLOOKUP(Y4, [1]CADD!$E:$E, [1]CADD!$DH:$DH, "")</f>
        <v>0</v>
      </c>
      <c r="BL4" s="37">
        <f>_xlfn.XLOOKUP(Y4, [1]CADD!$E:$E, [1]CADD!$DI:$DI, "")</f>
        <v>0</v>
      </c>
      <c r="BN4" s="37" t="str">
        <f>_xlfn.XLOOKUP(Y4, [1]CADD!$E:$E, [1]CADD!$AG:$AG, "")</f>
        <v>NA</v>
      </c>
      <c r="BO4" s="37" t="str">
        <f>_xlfn.XLOOKUP(BA4, [1]alpha_missense!$E:$E, [1]alpha_missense!$J:$J, "")</f>
        <v/>
      </c>
      <c r="BP4" s="37" t="str">
        <f>_xlfn.XLOOKUP(BA4, [1]alpha_missense!$E:$E, [1]alpha_missense!$K:$K, "")</f>
        <v/>
      </c>
      <c r="BQ4" s="37" t="str" cm="1">
        <f t="array" ref="BQ4">INDEX([1]structure!$E:$E, MATCH(1, (AM4&gt;=[1]structure!$B:$B)*(AM4&lt;=[1]structure!$D:$D), 0))</f>
        <v>HELX_LH_PP_P2</v>
      </c>
      <c r="BR4" s="37">
        <f>_xlfn.XLOOKUP(AM4, [1]pLDDT!$B:$B, [1]pLDDT!$C:$C, "")</f>
        <v>38.840000000000003</v>
      </c>
      <c r="BS4" s="37" t="s">
        <v>250</v>
      </c>
      <c r="BT4" s="37" t="s">
        <v>116</v>
      </c>
      <c r="BU4" s="37" t="s">
        <v>105</v>
      </c>
      <c r="BX4" s="37" t="s">
        <v>311</v>
      </c>
      <c r="CG4" s="37" t="s">
        <v>17461</v>
      </c>
      <c r="CH4" s="37">
        <v>12</v>
      </c>
    </row>
    <row r="5" spans="1:90" ht="17.399999999999999" x14ac:dyDescent="0.35">
      <c r="A5" s="37" t="s">
        <v>198</v>
      </c>
      <c r="B5" s="37" t="s">
        <v>17381</v>
      </c>
      <c r="I5" s="37" t="s">
        <v>17394</v>
      </c>
      <c r="M5" s="37" t="s">
        <v>240</v>
      </c>
      <c r="T5" s="37" t="s">
        <v>17404</v>
      </c>
      <c r="Y5" s="48" t="s">
        <v>17402</v>
      </c>
      <c r="Z5" s="49">
        <v>13</v>
      </c>
      <c r="AA5" s="49" t="str" cm="1">
        <f t="array" ref="AA5">_xlfn.REGEXEXTRACT(Y5, "(?&lt;=:)\d+")</f>
        <v>48307297</v>
      </c>
      <c r="AB5" s="49" t="str" cm="1">
        <f t="array" ref="AB5">_xlfn.REGEXEXTRACT(Y5, "(?&lt;= )[^&gt;]+")</f>
        <v>CAG</v>
      </c>
      <c r="AC5" s="49" t="str" cm="1">
        <f t="array" ref="AC5">_xlfn.REGEXEXTRACT(Y5, "(?&lt;=&gt;).+")</f>
        <v>C</v>
      </c>
      <c r="AD5" s="37" t="b">
        <v>1</v>
      </c>
      <c r="AG5" s="37" t="s">
        <v>543</v>
      </c>
      <c r="AL5" s="37" t="s">
        <v>17412</v>
      </c>
      <c r="AW5" s="37" t="str">
        <f>_xlfn.XLOOKUP(T5, [1]ClinVar!$B:$B, [1]ClinVar!$N:$N, "")</f>
        <v>rs2542099907</v>
      </c>
      <c r="AX5" s="37" t="str">
        <f>_xlfn.XLOOKUP(T5, [1]ClinVar!$B:$B, [1]ClinVar!$G:$G)</f>
        <v>VCV002842056</v>
      </c>
      <c r="AY5" s="37" t="str">
        <f>_xlfn.XLOOKUP(T5, [1]ClinVar!$B:$B, [1]ClinVar!$H:$H)</f>
        <v>Pathogenic</v>
      </c>
      <c r="AZ5" s="37" t="str">
        <f>_xlfn.XLOOKUP(T5, [1]ClinVar!$B:$B, [1]ClinVar!$I:$I, "")</f>
        <v>frameshift variant</v>
      </c>
      <c r="BA5" s="37" t="str">
        <f>_xlfn.XLOOKUP(T5, [1]ClinVar!$B:$B, [1]ClinVar!$C:$C, "")</f>
        <v>p.Glu53fs</v>
      </c>
      <c r="BB5" s="37" t="s">
        <v>565</v>
      </c>
      <c r="BC5" s="37" t="str">
        <f>_xlfn.XLOOKUP(Y5, [1]gnomAD!$B:$B, [1]gnomAD!$U:$U, "")</f>
        <v/>
      </c>
      <c r="BF5" s="37" t="str">
        <f>_xlfn.XLOOKUP(Y5, [1]CADD!$E:$E, [1]CADD!$EX:$EX, "")</f>
        <v/>
      </c>
      <c r="BG5" s="37" t="str">
        <f>_xlfn.XLOOKUP(Y5, [1]CADD!$E:$E, [1]CADD!$K:$K, "")</f>
        <v/>
      </c>
      <c r="BH5" s="37" t="str">
        <f>_xlfn.XLOOKUP(Y5, [1]CADD!$E:$E, [1]CADD!$J:$J, "")</f>
        <v/>
      </c>
      <c r="BI5" s="37" t="str">
        <f>_xlfn.XLOOKUP(Y5, [1]CADD!$E:$E, [1]CADD!$DF:$DF, "")</f>
        <v/>
      </c>
      <c r="BJ5" s="37" t="str">
        <f>_xlfn.XLOOKUP(Y5, [1]CADD!$E:$E, [1]CADD!$DG:$DG, "")</f>
        <v/>
      </c>
      <c r="BK5" s="37" t="str">
        <f>_xlfn.XLOOKUP(Y5, [1]CADD!$E:$E, [1]CADD!$DH:$DH, "")</f>
        <v/>
      </c>
      <c r="BL5" s="37" t="str">
        <f>_xlfn.XLOOKUP(Y5, [1]CADD!$E:$E, [1]CADD!$DI:$DI, "")</f>
        <v/>
      </c>
      <c r="BN5" s="37" t="str">
        <f>_xlfn.XLOOKUP(Y5, [1]CADD!$E:$E, [1]CADD!$AG:$AG, "")</f>
        <v/>
      </c>
      <c r="BO5" s="37" t="str">
        <f>_xlfn.XLOOKUP(BA5, [1]alpha_missense!$E:$E, [1]alpha_missense!$J:$J, "")</f>
        <v/>
      </c>
      <c r="BP5" s="37" t="str">
        <f>_xlfn.XLOOKUP(BA5, [1]alpha_missense!$E:$E, [1]alpha_missense!$K:$K, "")</f>
        <v/>
      </c>
      <c r="BT5" s="37" t="s">
        <v>116</v>
      </c>
      <c r="BU5" s="37" t="s">
        <v>282</v>
      </c>
      <c r="BV5" s="37" t="s">
        <v>251</v>
      </c>
      <c r="BW5" s="37" t="s">
        <v>17416</v>
      </c>
      <c r="BX5" s="37" t="s">
        <v>311</v>
      </c>
      <c r="BY5" s="37" t="s">
        <v>118</v>
      </c>
      <c r="CE5" s="37" t="s">
        <v>182</v>
      </c>
      <c r="CG5" s="37" t="s">
        <v>17417</v>
      </c>
      <c r="CH5" s="37">
        <v>0.75</v>
      </c>
    </row>
    <row r="6" spans="1:90" ht="17.399999999999999" x14ac:dyDescent="0.35">
      <c r="A6" s="37" t="s">
        <v>198</v>
      </c>
      <c r="B6" s="37" t="s">
        <v>17440</v>
      </c>
      <c r="I6" s="37" t="s">
        <v>17466</v>
      </c>
      <c r="M6" s="37" t="s">
        <v>240</v>
      </c>
      <c r="T6" s="37" t="s">
        <v>17424</v>
      </c>
      <c r="Y6" s="48" t="s">
        <v>17468</v>
      </c>
      <c r="Z6" s="49">
        <v>13</v>
      </c>
      <c r="AA6" s="49" t="str" cm="1">
        <f t="array" ref="AA6">_xlfn.REGEXEXTRACT(Y6, "(?&lt;=:)\d+")</f>
        <v>48307304</v>
      </c>
      <c r="AB6" s="49" t="str" cm="1">
        <f t="array" ref="AB6">_xlfn.REGEXEXTRACT(Y6, "(?&lt;= )[^&gt;]+")</f>
        <v>AC</v>
      </c>
      <c r="AC6" s="49" t="str" cm="1">
        <f t="array" ref="AC6">_xlfn.REGEXEXTRACT(Y6, "(?&lt;=&gt;).+")</f>
        <v>A</v>
      </c>
      <c r="AD6" s="37" t="b">
        <v>1</v>
      </c>
      <c r="AG6" s="37" t="s">
        <v>543</v>
      </c>
      <c r="AL6" s="37" t="s">
        <v>17419</v>
      </c>
      <c r="AW6" s="37" t="str">
        <f>_xlfn.XLOOKUP(T6, [1]ClinVar!$B:$B, [1]ClinVar!$N:$N, "")</f>
        <v/>
      </c>
      <c r="AX6" s="37" t="str">
        <f>_xlfn.XLOOKUP(T6, [1]ClinVar!$B:$B, [1]ClinVar!$G:$G, "")</f>
        <v/>
      </c>
      <c r="AY6" s="37" t="str">
        <f>_xlfn.XLOOKUP(T6, [1]ClinVar!$B:$B, [1]ClinVar!$H:$H, "")</f>
        <v/>
      </c>
      <c r="AZ6" s="37" t="str">
        <f>_xlfn.XLOOKUP(T6, [1]ClinVar!$B:$B, [1]ClinVar!$I:$I, "")</f>
        <v/>
      </c>
      <c r="BA6" s="37" t="str">
        <f>_xlfn.XLOOKUP(T6, [1]ClinVar!$B:$B, [1]ClinVar!$C:$C, "")</f>
        <v/>
      </c>
      <c r="BB6" s="37" t="s">
        <v>565</v>
      </c>
      <c r="BC6" s="37" t="str">
        <f>_xlfn.XLOOKUP(Y6, [1]gnomAD!$B:$B, [1]gnomAD!$U:$U, "")</f>
        <v/>
      </c>
      <c r="BF6" s="37" t="str">
        <f>_xlfn.XLOOKUP(Y6, [1]CADD!$E:$E, [1]CADD!$EX:$EX, "")</f>
        <v/>
      </c>
      <c r="BG6" s="37" t="str">
        <f>_xlfn.XLOOKUP(Y6, [1]CADD!$E:$E, [1]CADD!$K:$K, "")</f>
        <v/>
      </c>
      <c r="BH6" s="37" t="str">
        <f>_xlfn.XLOOKUP(Y6, [1]CADD!$E:$E, [1]CADD!$J:$J, "")</f>
        <v/>
      </c>
      <c r="BI6" s="37" t="str">
        <f>_xlfn.XLOOKUP(Y6, [1]CADD!$E:$E, [1]CADD!$DF:$DF, "")</f>
        <v/>
      </c>
      <c r="BJ6" s="37" t="str">
        <f>_xlfn.XLOOKUP(Y6, [1]CADD!$E:$E, [1]CADD!$DG:$DG, "")</f>
        <v/>
      </c>
      <c r="BK6" s="37" t="str">
        <f>_xlfn.XLOOKUP(Y6, [1]CADD!$E:$E, [1]CADD!$DH:$DH, "")</f>
        <v/>
      </c>
      <c r="BL6" s="37" t="str">
        <f>_xlfn.XLOOKUP(Y6, [1]CADD!$E:$E, [1]CADD!$DI:$DI, "")</f>
        <v/>
      </c>
      <c r="BN6" s="37" t="str">
        <f>_xlfn.XLOOKUP(Y6, [1]CADD!$E:$E, [1]CADD!$AG:$AG, "")</f>
        <v/>
      </c>
      <c r="BO6" s="37" t="str">
        <f>_xlfn.XLOOKUP(BA6, [1]alpha_missense!$E:$E, [1]alpha_missense!$J:$J, "")</f>
        <v/>
      </c>
      <c r="BP6" s="37" t="str">
        <f>_xlfn.XLOOKUP(BA6, [1]alpha_missense!$E:$E, [1]alpha_missense!$K:$K, "")</f>
        <v/>
      </c>
      <c r="BT6" s="37" t="s">
        <v>125</v>
      </c>
      <c r="BU6" s="37" t="s">
        <v>105</v>
      </c>
      <c r="BX6" s="37" t="s">
        <v>117</v>
      </c>
      <c r="CG6" s="37" t="s">
        <v>17461</v>
      </c>
      <c r="CH6" s="37">
        <v>40</v>
      </c>
    </row>
    <row r="7" spans="1:90" x14ac:dyDescent="0.3">
      <c r="A7" s="37" t="s">
        <v>198</v>
      </c>
      <c r="B7" s="37" t="s">
        <v>17441</v>
      </c>
      <c r="I7" s="37" t="s">
        <v>17466</v>
      </c>
      <c r="M7" s="37" t="s">
        <v>240</v>
      </c>
      <c r="T7" s="37" t="s">
        <v>6455</v>
      </c>
      <c r="Y7" s="48" t="s">
        <v>6458</v>
      </c>
      <c r="Z7" s="37">
        <v>13</v>
      </c>
      <c r="AA7" s="37" t="str" cm="1">
        <f t="array" ref="AA7">_xlfn.REGEXEXTRACT(Y7, "(?&lt;=:)\d+")</f>
        <v>48307321</v>
      </c>
      <c r="AB7" s="37" t="str" cm="1">
        <f t="array" ref="AB7">_xlfn.REGEXEXTRACT(Y7, "(?&lt;= )[^&gt;]+")</f>
        <v>T</v>
      </c>
      <c r="AC7" s="37" t="str" cm="1">
        <f t="array" ref="AC7">_xlfn.REGEXEXTRACT(Y7, "(?&lt;=&gt;).+")</f>
        <v>A</v>
      </c>
      <c r="AD7" s="37" t="b">
        <v>0</v>
      </c>
      <c r="AG7" s="37" t="s">
        <v>100</v>
      </c>
      <c r="AL7" s="37" t="s">
        <v>6461</v>
      </c>
      <c r="AM7" s="37">
        <v>60</v>
      </c>
      <c r="AW7" s="37" t="str">
        <f>_xlfn.XLOOKUP(T7, [1]ClinVar!$B:$B, [1]ClinVar!$N:$N, "")</f>
        <v/>
      </c>
      <c r="AX7" s="37" t="str">
        <f>_xlfn.XLOOKUP(T7, [1]ClinVar!$B:$B, [1]ClinVar!$G:$G, "")</f>
        <v/>
      </c>
      <c r="AY7" s="37" t="str">
        <f>_xlfn.XLOOKUP(T7, [1]ClinVar!$B:$B, [1]ClinVar!$H:$H, "")</f>
        <v/>
      </c>
      <c r="AZ7" s="37" t="str">
        <f>_xlfn.XLOOKUP(T7, [1]ClinVar!$B:$B, [1]ClinVar!$I:$I, "")</f>
        <v/>
      </c>
      <c r="BA7" s="37" t="str">
        <f>_xlfn.XLOOKUP(T7, [1]ClinVar!$B:$B, [1]ClinVar!$C:$C, "")</f>
        <v/>
      </c>
      <c r="BB7" s="37" t="s">
        <v>626</v>
      </c>
      <c r="BC7" s="37" t="str">
        <f>_xlfn.XLOOKUP(Y7, [1]gnomAD!$B:$B, [1]gnomAD!$U:$U, "")</f>
        <v/>
      </c>
      <c r="BF7" s="37">
        <f>_xlfn.XLOOKUP(Y7, [1]CADD!$E:$E, [1]CADD!$EX:$EX, "")</f>
        <v>37</v>
      </c>
      <c r="BG7" s="37" t="str">
        <f>_xlfn.XLOOKUP(Y7, [1]CADD!$E:$E, [1]CADD!$K:$K, "")</f>
        <v>stop_gained</v>
      </c>
      <c r="BH7" s="37">
        <f>_xlfn.XLOOKUP(Y7, [1]CADD!$E:$E, [1]CADD!$J:$J, "")</f>
        <v>8</v>
      </c>
      <c r="BI7" s="37">
        <f>_xlfn.XLOOKUP(Y7, [1]CADD!$E:$E, [1]CADD!$DF:$DF, "")</f>
        <v>0</v>
      </c>
      <c r="BJ7" s="37">
        <f>_xlfn.XLOOKUP(Y7, [1]CADD!$E:$E, [1]CADD!$DG:$DG, "")</f>
        <v>0</v>
      </c>
      <c r="BK7" s="37">
        <f>_xlfn.XLOOKUP(Y7, [1]CADD!$E:$E, [1]CADD!$DH:$DH, "")</f>
        <v>0</v>
      </c>
      <c r="BL7" s="37">
        <f>_xlfn.XLOOKUP(Y7, [1]CADD!$E:$E, [1]CADD!$DI:$DI, "")</f>
        <v>0</v>
      </c>
      <c r="BN7" s="37" t="str">
        <f>_xlfn.XLOOKUP(Y7, [1]CADD!$E:$E, [1]CADD!$AG:$AG, "")</f>
        <v>NA</v>
      </c>
      <c r="BO7" s="37" t="str">
        <f>_xlfn.XLOOKUP(BA7, [1]alpha_missense!$E:$E, [1]alpha_missense!$J:$J, "")</f>
        <v/>
      </c>
      <c r="BP7" s="37" t="str">
        <f>_xlfn.XLOOKUP(BA7, [1]alpha_missense!$E:$E, [1]alpha_missense!$K:$K, "")</f>
        <v/>
      </c>
      <c r="BQ7" s="37" t="str" cm="1">
        <f t="array" ref="BQ7">INDEX([1]structure!$E:$E, MATCH(1, (AM7&gt;=[1]structure!$B:$B)*(AM7&lt;=[1]structure!$D:$D), 0))</f>
        <v>HELX_RH_AL_P1</v>
      </c>
      <c r="BR7" s="37">
        <f>_xlfn.XLOOKUP(AM7, [1]pLDDT!$B:$B, [1]pLDDT!$C:$C, "")</f>
        <v>95.06</v>
      </c>
      <c r="BS7" s="37" t="s">
        <v>250</v>
      </c>
      <c r="BT7" s="37" t="s">
        <v>125</v>
      </c>
      <c r="BU7" s="37" t="s">
        <v>105</v>
      </c>
      <c r="BX7" s="37" t="s">
        <v>311</v>
      </c>
      <c r="CG7" s="37" t="s">
        <v>17461</v>
      </c>
      <c r="CH7" s="37">
        <v>23</v>
      </c>
    </row>
    <row r="8" spans="1:90" x14ac:dyDescent="0.3">
      <c r="A8" s="37" t="s">
        <v>198</v>
      </c>
      <c r="B8" s="37" t="s">
        <v>17442</v>
      </c>
      <c r="I8" s="37" t="s">
        <v>17466</v>
      </c>
      <c r="M8" s="37" t="s">
        <v>356</v>
      </c>
      <c r="T8" s="37" t="s">
        <v>6803</v>
      </c>
      <c r="Y8" s="48" t="s">
        <v>6806</v>
      </c>
      <c r="Z8" s="37">
        <v>13</v>
      </c>
      <c r="AA8" s="37" t="str" cm="1">
        <f t="array" ref="AA8">_xlfn.REGEXEXTRACT(Y8, "(?&lt;=:)\d+")</f>
        <v>48342675</v>
      </c>
      <c r="AB8" s="37" t="str" cm="1">
        <f t="array" ref="AB8">_xlfn.REGEXEXTRACT(Y8, "(?&lt;= )[^&gt;]+")</f>
        <v>C</v>
      </c>
      <c r="AC8" s="37" t="str" cm="1">
        <f t="array" ref="AC8">_xlfn.REGEXEXTRACT(Y8, "(?&lt;=&gt;).+")</f>
        <v>A</v>
      </c>
      <c r="AD8" s="37" t="b">
        <v>0</v>
      </c>
      <c r="AG8" s="37" t="s">
        <v>100</v>
      </c>
      <c r="AL8" s="37" t="s">
        <v>6809</v>
      </c>
      <c r="AM8" s="37">
        <v>114</v>
      </c>
      <c r="AW8" s="37" t="str">
        <f>_xlfn.XLOOKUP(T8, [1]ClinVar!$B:$B, [1]ClinVar!$N:$N, "")</f>
        <v>rs139673557</v>
      </c>
      <c r="AX8" s="37" t="str">
        <f>_xlfn.XLOOKUP(T8, [1]ClinVar!$B:$B, [1]ClinVar!$G:$G, "")</f>
        <v>VCV003237125</v>
      </c>
      <c r="AY8" s="37" t="str">
        <f>_xlfn.XLOOKUP(T8, [1]ClinVar!$B:$B, [1]ClinVar!$H:$H, "")</f>
        <v>Pathogenic</v>
      </c>
      <c r="AZ8" s="37" t="str">
        <f>_xlfn.XLOOKUP(T8, [1]ClinVar!$B:$B, [1]ClinVar!$I:$I, "")</f>
        <v>nonsense</v>
      </c>
      <c r="BA8" s="37" t="str">
        <f>_xlfn.XLOOKUP(T8, [1]ClinVar!$B:$B, [1]ClinVar!$C:$C, "")</f>
        <v>p.Ser114Ter</v>
      </c>
      <c r="BB8" s="37" t="s">
        <v>626</v>
      </c>
      <c r="BC8" s="37" t="str">
        <f>_xlfn.XLOOKUP(Y8, [1]gnomAD!$B:$B, [1]gnomAD!$U:$U, "")</f>
        <v/>
      </c>
      <c r="BF8" s="37">
        <f>_xlfn.XLOOKUP(Y8, [1]CADD!$E:$E, [1]CADD!$EX:$EX, "")</f>
        <v>38</v>
      </c>
      <c r="BG8" s="37" t="str">
        <f>_xlfn.XLOOKUP(Y8, [1]CADD!$E:$E, [1]CADD!$K:$K, "")</f>
        <v>stop_gained</v>
      </c>
      <c r="BH8" s="37">
        <f>_xlfn.XLOOKUP(Y8, [1]CADD!$E:$E, [1]CADD!$J:$J, "")</f>
        <v>8</v>
      </c>
      <c r="BI8" s="37">
        <f>_xlfn.XLOOKUP(Y8, [1]CADD!$E:$E, [1]CADD!$DF:$DF, "")</f>
        <v>0</v>
      </c>
      <c r="BJ8" s="37">
        <f>_xlfn.XLOOKUP(Y8, [1]CADD!$E:$E, [1]CADD!$DG:$DG, "")</f>
        <v>0</v>
      </c>
      <c r="BK8" s="37">
        <f>_xlfn.XLOOKUP(Y8, [1]CADD!$E:$E, [1]CADD!$DH:$DH, "")</f>
        <v>0</v>
      </c>
      <c r="BL8" s="37">
        <f>_xlfn.XLOOKUP(Y8, [1]CADD!$E:$E, [1]CADD!$DI:$DI, "")</f>
        <v>0.03</v>
      </c>
      <c r="BN8" s="37" t="str">
        <f>_xlfn.XLOOKUP(Y8, [1]CADD!$E:$E, [1]CADD!$AG:$AG, "")</f>
        <v>NA</v>
      </c>
      <c r="BO8" s="37" t="str">
        <f>_xlfn.XLOOKUP(BA8, [1]alpha_missense!$E:$E, [1]alpha_missense!$J:$J, "")</f>
        <v/>
      </c>
      <c r="BP8" s="37" t="str">
        <f>_xlfn.XLOOKUP(BA8, [1]alpha_missense!$E:$E, [1]alpha_missense!$K:$K, "")</f>
        <v/>
      </c>
      <c r="BR8" s="37">
        <f>_xlfn.XLOOKUP(AM8, [1]pLDDT!$B:$B, [1]pLDDT!$C:$C, "")</f>
        <v>94.06</v>
      </c>
      <c r="BS8" s="37" t="s">
        <v>250</v>
      </c>
      <c r="BT8" s="37" t="s">
        <v>125</v>
      </c>
      <c r="BU8" s="37" t="s">
        <v>105</v>
      </c>
      <c r="BX8" s="37" t="s">
        <v>117</v>
      </c>
      <c r="CG8" s="37" t="s">
        <v>17461</v>
      </c>
      <c r="CH8" s="37">
        <v>1</v>
      </c>
    </row>
    <row r="9" spans="1:90" ht="17.399999999999999" x14ac:dyDescent="0.35">
      <c r="A9" s="37" t="s">
        <v>198</v>
      </c>
      <c r="B9" s="37" t="s">
        <v>17388</v>
      </c>
      <c r="I9" s="37" t="s">
        <v>17394</v>
      </c>
      <c r="M9" s="37" t="s">
        <v>301</v>
      </c>
      <c r="T9" s="37" t="s">
        <v>17398</v>
      </c>
      <c r="Y9" s="48" t="s">
        <v>17407</v>
      </c>
      <c r="Z9" s="49">
        <v>13</v>
      </c>
      <c r="AA9" s="49" t="str" cm="1">
        <f t="array" ref="AA9">_xlfn.REGEXEXTRACT(Y9, "(?&lt;=:)\d+")</f>
        <v>48349007</v>
      </c>
      <c r="AB9" s="49" t="str" cm="1">
        <f t="array" ref="AB9">_xlfn.REGEXEXTRACT(Y9, "(?&lt;= )[^&gt;]+")</f>
        <v>AT</v>
      </c>
      <c r="AC9" s="49" t="str" cm="1">
        <f t="array" ref="AC9">_xlfn.REGEXEXTRACT(Y9, "(?&lt;=&gt;).+")</f>
        <v>A</v>
      </c>
      <c r="AD9" s="37" t="b">
        <v>1</v>
      </c>
      <c r="AG9" s="37" t="s">
        <v>543</v>
      </c>
      <c r="AL9" s="37" t="s">
        <v>17414</v>
      </c>
      <c r="AW9" s="37" t="str">
        <f>_xlfn.XLOOKUP(T9, [1]ClinVar!$B:$B, [1]ClinVar!$N:$N, "")</f>
        <v>rs2138093700</v>
      </c>
      <c r="AX9" s="37" t="str">
        <f>_xlfn.XLOOKUP(T9, [1]ClinVar!$B:$B, [1]ClinVar!$G:$G)</f>
        <v>VCV001459068</v>
      </c>
      <c r="AY9" s="37" t="str">
        <f>_xlfn.XLOOKUP(T9, [1]ClinVar!$B:$B, [1]ClinVar!$H:$H)</f>
        <v>Pathogenic</v>
      </c>
      <c r="AZ9" s="37" t="str">
        <f>_xlfn.XLOOKUP(T9, [1]ClinVar!$B:$B, [1]ClinVar!$I:$I, "")</f>
        <v>frameshift variant</v>
      </c>
      <c r="BA9" s="37" t="str">
        <f>_xlfn.XLOOKUP(T9, [1]ClinVar!$B:$B, [1]ClinVar!$C:$C, "")</f>
        <v>p.Leu199fs</v>
      </c>
      <c r="BB9" s="37" t="s">
        <v>565</v>
      </c>
      <c r="BC9" s="37" t="str">
        <f>_xlfn.XLOOKUP(Y9, [1]gnomAD!$B:$B, [1]gnomAD!$U:$U, "")</f>
        <v/>
      </c>
      <c r="BF9" s="37" t="str">
        <f>_xlfn.XLOOKUP(Y9, [1]CADD!$E:$E, [1]CADD!$EX:$EX, "")</f>
        <v/>
      </c>
      <c r="BG9" s="37" t="str">
        <f>_xlfn.XLOOKUP(Y9, [1]CADD!$E:$E, [1]CADD!$K:$K, "")</f>
        <v/>
      </c>
      <c r="BH9" s="37" t="str">
        <f>_xlfn.XLOOKUP(Y9, [1]CADD!$E:$E, [1]CADD!$J:$J, "")</f>
        <v/>
      </c>
      <c r="BI9" s="37" t="str">
        <f>_xlfn.XLOOKUP(Y9, [1]CADD!$E:$E, [1]CADD!$DF:$DF, "")</f>
        <v/>
      </c>
      <c r="BJ9" s="37" t="str">
        <f>_xlfn.XLOOKUP(Y9, [1]CADD!$E:$E, [1]CADD!$DG:$DG, "")</f>
        <v/>
      </c>
      <c r="BK9" s="37" t="str">
        <f>_xlfn.XLOOKUP(Y9, [1]CADD!$E:$E, [1]CADD!$DH:$DH, "")</f>
        <v/>
      </c>
      <c r="BL9" s="37" t="str">
        <f>_xlfn.XLOOKUP(Y9, [1]CADD!$E:$E, [1]CADD!$DI:$DI, "")</f>
        <v/>
      </c>
      <c r="BN9" s="37" t="str">
        <f>_xlfn.XLOOKUP(Y9, [1]CADD!$E:$E, [1]CADD!$AG:$AG, "")</f>
        <v/>
      </c>
      <c r="BO9" s="37" t="str">
        <f>_xlfn.XLOOKUP(BA9, [1]alpha_missense!$E:$E, [1]alpha_missense!$J:$J, "")</f>
        <v/>
      </c>
      <c r="BP9" s="37" t="str">
        <f>_xlfn.XLOOKUP(BA9, [1]alpha_missense!$E:$E, [1]alpha_missense!$K:$K, "")</f>
        <v/>
      </c>
      <c r="BT9" s="37" t="s">
        <v>116</v>
      </c>
      <c r="BU9" s="37" t="s">
        <v>142</v>
      </c>
      <c r="BW9" s="37" t="s">
        <v>17416</v>
      </c>
      <c r="BX9" s="37" t="s">
        <v>311</v>
      </c>
      <c r="BY9" s="37" t="s">
        <v>118</v>
      </c>
      <c r="CE9" s="37" t="s">
        <v>649</v>
      </c>
      <c r="CG9" s="37" t="s">
        <v>17417</v>
      </c>
      <c r="CH9" s="37">
        <v>9</v>
      </c>
    </row>
    <row r="10" spans="1:90" x14ac:dyDescent="0.3">
      <c r="A10" s="37" t="s">
        <v>198</v>
      </c>
      <c r="B10" s="37" t="s">
        <v>17387</v>
      </c>
      <c r="I10" s="37" t="s">
        <v>17394</v>
      </c>
      <c r="M10" s="37" t="s">
        <v>314</v>
      </c>
      <c r="T10" s="37" t="s">
        <v>7137</v>
      </c>
      <c r="Y10" s="48" t="s">
        <v>7138</v>
      </c>
      <c r="Z10" s="37">
        <v>13</v>
      </c>
      <c r="AA10" s="37" t="str" cm="1">
        <f t="array" ref="AA10">_xlfn.REGEXEXTRACT(Y10, "(?&lt;=:)\d+")</f>
        <v>48362847</v>
      </c>
      <c r="AB10" s="37" t="str" cm="1">
        <f t="array" ref="AB10">_xlfn.REGEXEXTRACT(Y10, "(?&lt;= )[^&gt;]+")</f>
        <v>C</v>
      </c>
      <c r="AC10" s="37" t="str" cm="1">
        <f t="array" ref="AC10">_xlfn.REGEXEXTRACT(Y10, "(?&lt;=&gt;).+")</f>
        <v>T</v>
      </c>
      <c r="AD10" s="37" t="b">
        <v>0</v>
      </c>
      <c r="AG10" s="37" t="s">
        <v>100</v>
      </c>
      <c r="AL10" s="37" t="s">
        <v>7140</v>
      </c>
      <c r="AM10" s="37">
        <v>251</v>
      </c>
      <c r="AW10" s="37" t="str">
        <f>_xlfn.XLOOKUP(T10, [1]ClinVar!$B:$B, [1]ClinVar!$N:$N, "")</f>
        <v>rs1131690863</v>
      </c>
      <c r="AX10" s="37" t="str">
        <f>_xlfn.XLOOKUP(T10, [1]ClinVar!$B:$B, [1]ClinVar!$G:$G)</f>
        <v>VCV000428681</v>
      </c>
      <c r="AY10" s="37" t="str">
        <f>_xlfn.XLOOKUP(T10, [1]ClinVar!$B:$B, [1]ClinVar!$H:$H)</f>
        <v>Pathogenic</v>
      </c>
      <c r="AZ10" s="37" t="str">
        <f>_xlfn.XLOOKUP(T10, [1]ClinVar!$B:$B, [1]ClinVar!$I:$I, "")</f>
        <v>nonsense</v>
      </c>
      <c r="BA10" s="37" t="str">
        <f>_xlfn.XLOOKUP(T10, [1]ClinVar!$B:$B, [1]ClinVar!$C:$C, "")</f>
        <v>p.Arg251Ter</v>
      </c>
      <c r="BB10" s="37" t="s">
        <v>626</v>
      </c>
      <c r="BC10" s="37" t="str">
        <f>_xlfn.XLOOKUP(Y10, [1]gnomAD!$B:$B, [1]gnomAD!$U:$U, "")</f>
        <v/>
      </c>
      <c r="BF10" s="37">
        <f>_xlfn.XLOOKUP(Y10, [1]CADD!$E:$E, [1]CADD!$EX:$EX, "")</f>
        <v>37</v>
      </c>
      <c r="BG10" s="37" t="str">
        <f>_xlfn.XLOOKUP(Y10, [1]CADD!$E:$E, [1]CADD!$K:$K, "")</f>
        <v>stop_gained</v>
      </c>
      <c r="BH10" s="37">
        <f>_xlfn.XLOOKUP(Y10, [1]CADD!$E:$E, [1]CADD!$J:$J, "")</f>
        <v>8</v>
      </c>
      <c r="BI10" s="37">
        <f>_xlfn.XLOOKUP(Y10, [1]CADD!$E:$E, [1]CADD!$DF:$DF, "")</f>
        <v>0.05</v>
      </c>
      <c r="BJ10" s="37">
        <f>_xlfn.XLOOKUP(Y10, [1]CADD!$E:$E, [1]CADD!$DG:$DG, "")</f>
        <v>0</v>
      </c>
      <c r="BK10" s="37">
        <f>_xlfn.XLOOKUP(Y10, [1]CADD!$E:$E, [1]CADD!$DH:$DH, "")</f>
        <v>0</v>
      </c>
      <c r="BL10" s="37">
        <f>_xlfn.XLOOKUP(Y10, [1]CADD!$E:$E, [1]CADD!$DI:$DI, "")</f>
        <v>0</v>
      </c>
      <c r="BN10" s="37" t="str">
        <f>_xlfn.XLOOKUP(Y10, [1]CADD!$E:$E, [1]CADD!$AG:$AG, "")</f>
        <v>NA</v>
      </c>
      <c r="BO10" s="37" t="str">
        <f>_xlfn.XLOOKUP(BA10, [1]alpha_missense!$E:$E, [1]alpha_missense!$J:$J, "")</f>
        <v/>
      </c>
      <c r="BP10" s="37" t="str">
        <f>_xlfn.XLOOKUP(BA10, [1]alpha_missense!$E:$E, [1]alpha_missense!$K:$K, "")</f>
        <v/>
      </c>
      <c r="BQ10" s="37" t="str" cm="1">
        <f t="array" ref="BQ10">INDEX([1]structure!$E:$E, MATCH(1, (AM10&gt;=[1]structure!$B:$B)*(AM10&lt;=[1]structure!$D:$D), 0))</f>
        <v>TURN_TY1_P11</v>
      </c>
      <c r="BR10" s="37">
        <f>_xlfn.XLOOKUP(AM10, [1]pLDDT!$B:$B, [1]pLDDT!$C:$C, "")</f>
        <v>44.16</v>
      </c>
      <c r="BS10" s="37" t="s">
        <v>250</v>
      </c>
      <c r="BT10" s="37" t="s">
        <v>116</v>
      </c>
      <c r="BU10" s="37" t="s">
        <v>142</v>
      </c>
      <c r="BW10" s="37" t="s">
        <v>17416</v>
      </c>
      <c r="BX10" s="37" t="s">
        <v>311</v>
      </c>
      <c r="BY10" s="37" t="s">
        <v>118</v>
      </c>
      <c r="CE10" s="37" t="s">
        <v>649</v>
      </c>
      <c r="CG10" s="37" t="s">
        <v>17417</v>
      </c>
      <c r="CH10" s="37">
        <v>3</v>
      </c>
    </row>
    <row r="11" spans="1:90" x14ac:dyDescent="0.3">
      <c r="A11" s="37" t="s">
        <v>198</v>
      </c>
      <c r="B11" s="37" t="s">
        <v>17429</v>
      </c>
      <c r="I11" s="37" t="s">
        <v>17466</v>
      </c>
      <c r="M11" s="37" t="s">
        <v>314</v>
      </c>
      <c r="T11" s="37" t="s">
        <v>7137</v>
      </c>
      <c r="Y11" s="48" t="s">
        <v>7138</v>
      </c>
      <c r="Z11" s="37">
        <v>13</v>
      </c>
      <c r="AA11" s="37" t="str" cm="1">
        <f t="array" ref="AA11">_xlfn.REGEXEXTRACT(Y11, "(?&lt;=:)\d+")</f>
        <v>48362847</v>
      </c>
      <c r="AB11" s="37" t="str" cm="1">
        <f t="array" ref="AB11">_xlfn.REGEXEXTRACT(Y11, "(?&lt;= )[^&gt;]+")</f>
        <v>C</v>
      </c>
      <c r="AC11" s="37" t="str" cm="1">
        <f t="array" ref="AC11">_xlfn.REGEXEXTRACT(Y11, "(?&lt;=&gt;).+")</f>
        <v>T</v>
      </c>
      <c r="AD11" s="37" t="b">
        <v>0</v>
      </c>
      <c r="AG11" s="37" t="s">
        <v>100</v>
      </c>
      <c r="AL11" s="37" t="s">
        <v>7140</v>
      </c>
      <c r="AM11" s="37">
        <v>251</v>
      </c>
      <c r="AW11" s="37" t="str">
        <f>_xlfn.XLOOKUP(T11, [1]ClinVar!$B:$B, [1]ClinVar!$N:$N, "")</f>
        <v>rs1131690863</v>
      </c>
      <c r="AX11" s="37" t="str">
        <f>_xlfn.XLOOKUP(T11, [1]ClinVar!$B:$B, [1]ClinVar!$G:$G, "")</f>
        <v>VCV000428681</v>
      </c>
      <c r="AY11" s="37" t="str">
        <f>_xlfn.XLOOKUP(T11, [1]ClinVar!$B:$B, [1]ClinVar!$H:$H, "")</f>
        <v>Pathogenic</v>
      </c>
      <c r="AZ11" s="37" t="str">
        <f>_xlfn.XLOOKUP(T11, [1]ClinVar!$B:$B, [1]ClinVar!$I:$I, "")</f>
        <v>nonsense</v>
      </c>
      <c r="BA11" s="37" t="str">
        <f>_xlfn.XLOOKUP(T11, [1]ClinVar!$B:$B, [1]ClinVar!$C:$C, "")</f>
        <v>p.Arg251Ter</v>
      </c>
      <c r="BB11" s="37" t="s">
        <v>626</v>
      </c>
      <c r="BC11" s="37" t="str">
        <f>_xlfn.XLOOKUP(Y11, [1]gnomAD!$B:$B, [1]gnomAD!$U:$U, "")</f>
        <v/>
      </c>
      <c r="BF11" s="37">
        <f>_xlfn.XLOOKUP(Y11, [1]CADD!$E:$E, [1]CADD!$EX:$EX, "")</f>
        <v>37</v>
      </c>
      <c r="BG11" s="37" t="str">
        <f>_xlfn.XLOOKUP(Y11, [1]CADD!$E:$E, [1]CADD!$K:$K, "")</f>
        <v>stop_gained</v>
      </c>
      <c r="BH11" s="37">
        <f>_xlfn.XLOOKUP(Y11, [1]CADD!$E:$E, [1]CADD!$J:$J, "")</f>
        <v>8</v>
      </c>
      <c r="BI11" s="37">
        <f>_xlfn.XLOOKUP(Y11, [1]CADD!$E:$E, [1]CADD!$DF:$DF, "")</f>
        <v>0.05</v>
      </c>
      <c r="BJ11" s="37">
        <f>_xlfn.XLOOKUP(Y11, [1]CADD!$E:$E, [1]CADD!$DG:$DG, "")</f>
        <v>0</v>
      </c>
      <c r="BK11" s="37">
        <f>_xlfn.XLOOKUP(Y11, [1]CADD!$E:$E, [1]CADD!$DH:$DH, "")</f>
        <v>0</v>
      </c>
      <c r="BL11" s="37">
        <f>_xlfn.XLOOKUP(Y11, [1]CADD!$E:$E, [1]CADD!$DI:$DI, "")</f>
        <v>0</v>
      </c>
      <c r="BN11" s="37" t="str">
        <f>_xlfn.XLOOKUP(Y11, [1]CADD!$E:$E, [1]CADD!$AG:$AG, "")</f>
        <v>NA</v>
      </c>
      <c r="BO11" s="37" t="str">
        <f>_xlfn.XLOOKUP(BA11, [1]alpha_missense!$E:$E, [1]alpha_missense!$J:$J, "")</f>
        <v/>
      </c>
      <c r="BP11" s="37" t="str">
        <f>_xlfn.XLOOKUP(BA11, [1]alpha_missense!$E:$E, [1]alpha_missense!$K:$K, "")</f>
        <v/>
      </c>
      <c r="BQ11" s="37" t="str" cm="1">
        <f t="array" ref="BQ11">INDEX([1]structure!$E:$E, MATCH(1, (AM11&gt;=[1]structure!$B:$B)*(AM11&lt;=[1]structure!$D:$D), 0))</f>
        <v>TURN_TY1_P11</v>
      </c>
      <c r="BR11" s="37">
        <f>_xlfn.XLOOKUP(AM11, [1]pLDDT!$B:$B, [1]pLDDT!$C:$C, "")</f>
        <v>44.16</v>
      </c>
      <c r="BS11" s="37" t="s">
        <v>250</v>
      </c>
      <c r="BT11" s="37" t="s">
        <v>116</v>
      </c>
      <c r="BU11" s="37" t="s">
        <v>105</v>
      </c>
      <c r="BX11" s="37" t="s">
        <v>311</v>
      </c>
      <c r="CG11" s="37" t="s">
        <v>17461</v>
      </c>
      <c r="CH11" s="37">
        <v>19</v>
      </c>
    </row>
    <row r="12" spans="1:90" x14ac:dyDescent="0.3">
      <c r="A12" s="37" t="s">
        <v>198</v>
      </c>
      <c r="B12" s="37" t="s">
        <v>17443</v>
      </c>
      <c r="I12" s="37" t="s">
        <v>17466</v>
      </c>
      <c r="M12" s="37" t="s">
        <v>340</v>
      </c>
      <c r="T12" s="37" t="s">
        <v>17425</v>
      </c>
      <c r="Y12" s="48" t="s">
        <v>17469</v>
      </c>
      <c r="Z12" s="37">
        <v>13</v>
      </c>
      <c r="AA12" s="37" t="str" cm="1">
        <f t="array" ref="AA12">_xlfn.REGEXEXTRACT(Y12, "(?&lt;=:)\d+")</f>
        <v>48364912</v>
      </c>
      <c r="AB12" s="37" t="str" cm="1">
        <f t="array" ref="AB12">_xlfn.REGEXEXTRACT(Y12, "(?&lt;= )[^&gt;]+")</f>
        <v>A</v>
      </c>
      <c r="AC12" s="37" t="str" cm="1">
        <f t="array" ref="AC12">_xlfn.REGEXEXTRACT(Y12, "(?&lt;=&gt;).+")</f>
        <v>T</v>
      </c>
      <c r="AD12" s="37" t="b">
        <v>0</v>
      </c>
      <c r="AG12" s="37" t="s">
        <v>100</v>
      </c>
      <c r="AL12" s="37" t="s">
        <v>17420</v>
      </c>
      <c r="AM12" s="37">
        <v>294</v>
      </c>
      <c r="AW12" s="37" t="str">
        <f>_xlfn.XLOOKUP(T12, [1]ClinVar!$B:$B, [1]ClinVar!$N:$N, "")</f>
        <v/>
      </c>
      <c r="AX12" s="37" t="str">
        <f>_xlfn.XLOOKUP(T12, [1]ClinVar!$B:$B, [1]ClinVar!$G:$G, "")</f>
        <v/>
      </c>
      <c r="AY12" s="37" t="str">
        <f>_xlfn.XLOOKUP(T12, [1]ClinVar!$B:$B, [1]ClinVar!$H:$H, "")</f>
        <v/>
      </c>
      <c r="AZ12" s="37" t="str">
        <f>_xlfn.XLOOKUP(T12, [1]ClinVar!$B:$B, [1]ClinVar!$I:$I, "")</f>
        <v/>
      </c>
      <c r="BA12" s="37" t="str">
        <f>_xlfn.XLOOKUP(T12, [1]ClinVar!$B:$B, [1]ClinVar!$C:$C, "")</f>
        <v/>
      </c>
      <c r="BB12" s="37" t="s">
        <v>626</v>
      </c>
      <c r="BC12" s="37" t="str">
        <f>_xlfn.XLOOKUP(Y12, [1]gnomAD!$B:$B, [1]gnomAD!$U:$U, "")</f>
        <v/>
      </c>
      <c r="BF12" s="37" t="str">
        <f>_xlfn.XLOOKUP(Y12, [1]CADD!$E:$E, [1]CADD!$EX:$EX, "")</f>
        <v/>
      </c>
      <c r="BG12" s="37" t="str">
        <f>_xlfn.XLOOKUP(Y12, [1]CADD!$E:$E, [1]CADD!$K:$K, "")</f>
        <v/>
      </c>
      <c r="BH12" s="37" t="str">
        <f>_xlfn.XLOOKUP(Y12, [1]CADD!$E:$E, [1]CADD!$J:$J, "")</f>
        <v/>
      </c>
      <c r="BI12" s="37" t="str">
        <f>_xlfn.XLOOKUP(Y12, [1]CADD!$E:$E, [1]CADD!$DF:$DF, "")</f>
        <v/>
      </c>
      <c r="BJ12" s="37" t="str">
        <f>_xlfn.XLOOKUP(Y12, [1]CADD!$E:$E, [1]CADD!$DG:$DG, "")</f>
        <v/>
      </c>
      <c r="BK12" s="37" t="str">
        <f>_xlfn.XLOOKUP(Y12, [1]CADD!$E:$E, [1]CADD!$DH:$DH, "")</f>
        <v/>
      </c>
      <c r="BL12" s="37" t="str">
        <f>_xlfn.XLOOKUP(Y12, [1]CADD!$E:$E, [1]CADD!$DI:$DI, "")</f>
        <v/>
      </c>
      <c r="BN12" s="37" t="str">
        <f>_xlfn.XLOOKUP(Y12, [1]CADD!$E:$E, [1]CADD!$AG:$AG, "")</f>
        <v/>
      </c>
      <c r="BO12" s="37" t="str">
        <f>_xlfn.XLOOKUP(BA12, [1]alpha_missense!$E:$E, [1]alpha_missense!$J:$J, "")</f>
        <v/>
      </c>
      <c r="BP12" s="37" t="str">
        <f>_xlfn.XLOOKUP(BA12, [1]alpha_missense!$E:$E, [1]alpha_missense!$K:$K, "")</f>
        <v/>
      </c>
      <c r="BQ12" s="37" t="str" cm="1">
        <f t="array" ref="BQ12">INDEX([1]structure!$E:$E, MATCH(1, (AM12&gt;=[1]structure!$B:$B)*(AM12&lt;=[1]structure!$D:$D), 0))</f>
        <v>HELX_RH_PI_P1</v>
      </c>
      <c r="BR12" s="37">
        <f>_xlfn.XLOOKUP(AM12, [1]pLDDT!$B:$B, [1]pLDDT!$C:$C, "")</f>
        <v>90.69</v>
      </c>
      <c r="BS12" s="37" t="s">
        <v>250</v>
      </c>
      <c r="BT12" s="37" t="s">
        <v>125</v>
      </c>
      <c r="BU12" s="37" t="s">
        <v>105</v>
      </c>
      <c r="BX12" s="37" t="s">
        <v>117</v>
      </c>
      <c r="CG12" s="37" t="s">
        <v>17461</v>
      </c>
      <c r="CH12" s="37">
        <v>30</v>
      </c>
    </row>
    <row r="13" spans="1:90" x14ac:dyDescent="0.3">
      <c r="A13" s="37" t="s">
        <v>198</v>
      </c>
      <c r="B13" s="37" t="s">
        <v>17444</v>
      </c>
      <c r="I13" s="37" t="s">
        <v>17466</v>
      </c>
      <c r="M13" s="37" t="s">
        <v>1437</v>
      </c>
      <c r="T13" s="37" t="s">
        <v>7693</v>
      </c>
      <c r="Y13" s="48" t="s">
        <v>7694</v>
      </c>
      <c r="Z13" s="37">
        <v>13</v>
      </c>
      <c r="AA13" s="37" t="str" cm="1">
        <f t="array" ref="AA13">_xlfn.REGEXEXTRACT(Y13, "(?&lt;=:)\d+")</f>
        <v>48367512</v>
      </c>
      <c r="AB13" s="37" t="str" cm="1">
        <f t="array" ref="AB13">_xlfn.REGEXEXTRACT(Y13, "(?&lt;= )[^&gt;]+")</f>
        <v>C</v>
      </c>
      <c r="AC13" s="37" t="str" cm="1">
        <f t="array" ref="AC13">_xlfn.REGEXEXTRACT(Y13, "(?&lt;=&gt;).+")</f>
        <v>T</v>
      </c>
      <c r="AD13" s="37" t="b">
        <v>0</v>
      </c>
      <c r="AG13" s="37" t="s">
        <v>100</v>
      </c>
      <c r="AL13" s="37" t="s">
        <v>7696</v>
      </c>
      <c r="AM13" s="37">
        <v>320</v>
      </c>
      <c r="AW13" s="37" t="str">
        <f>_xlfn.XLOOKUP(T13, [1]ClinVar!$B:$B, [1]ClinVar!$N:$N, "")</f>
        <v>rs121913300</v>
      </c>
      <c r="AX13" s="37" t="str">
        <f>_xlfn.XLOOKUP(T13, [1]ClinVar!$B:$B, [1]ClinVar!$G:$G, "")</f>
        <v>VCV000126824</v>
      </c>
      <c r="AY13" s="37" t="str">
        <f>_xlfn.XLOOKUP(T13, [1]ClinVar!$B:$B, [1]ClinVar!$H:$H, "")</f>
        <v>Pathogenic</v>
      </c>
      <c r="AZ13" s="37" t="str">
        <f>_xlfn.XLOOKUP(T13, [1]ClinVar!$B:$B, [1]ClinVar!$I:$I, "")</f>
        <v>nonsense</v>
      </c>
      <c r="BA13" s="37" t="str">
        <f>_xlfn.XLOOKUP(T13, [1]ClinVar!$B:$B, [1]ClinVar!$C:$C, "")</f>
        <v>p.Arg320Ter</v>
      </c>
      <c r="BB13" s="37" t="s">
        <v>626</v>
      </c>
      <c r="BC13" s="37">
        <f>_xlfn.XLOOKUP(Y13, [1]gnomAD!$B:$B, [1]gnomAD!$U:$U, "")</f>
        <v>6.23713590719142E-7</v>
      </c>
      <c r="BF13" s="37">
        <f>_xlfn.XLOOKUP(Y13, [1]CADD!$E:$E, [1]CADD!$EX:$EX, "")</f>
        <v>40</v>
      </c>
      <c r="BG13" s="37" t="str">
        <f>_xlfn.XLOOKUP(Y13, [1]CADD!$E:$E, [1]CADD!$K:$K, "")</f>
        <v>stop_gained</v>
      </c>
      <c r="BH13" s="37">
        <f>_xlfn.XLOOKUP(Y13, [1]CADD!$E:$E, [1]CADD!$J:$J, "")</f>
        <v>8</v>
      </c>
      <c r="BI13" s="37">
        <f>_xlfn.XLOOKUP(Y13, [1]CADD!$E:$E, [1]CADD!$DF:$DF, "")</f>
        <v>0</v>
      </c>
      <c r="BJ13" s="37">
        <f>_xlfn.XLOOKUP(Y13, [1]CADD!$E:$E, [1]CADD!$DG:$DG, "")</f>
        <v>0.1</v>
      </c>
      <c r="BK13" s="37">
        <f>_xlfn.XLOOKUP(Y13, [1]CADD!$E:$E, [1]CADD!$DH:$DH, "")</f>
        <v>0</v>
      </c>
      <c r="BL13" s="37">
        <f>_xlfn.XLOOKUP(Y13, [1]CADD!$E:$E, [1]CADD!$DI:$DI, "")</f>
        <v>0</v>
      </c>
      <c r="BN13" s="37">
        <f>_xlfn.XLOOKUP(Y13, [1]CADD!$E:$E, [1]CADD!$AG:$AG, "")</f>
        <v>19</v>
      </c>
      <c r="BO13" s="37" t="str">
        <f>_xlfn.XLOOKUP(BA13, [1]alpha_missense!$E:$E, [1]alpha_missense!$J:$J, "")</f>
        <v/>
      </c>
      <c r="BP13" s="37" t="str">
        <f>_xlfn.XLOOKUP(BA13, [1]alpha_missense!$E:$E, [1]alpha_missense!$K:$K, "")</f>
        <v/>
      </c>
      <c r="BQ13" s="37" t="str" cm="1">
        <f t="array" ref="BQ13">INDEX([1]structure!$E:$E, MATCH(1, (AM13&gt;=[1]structure!$B:$B)*(AM13&lt;=[1]structure!$D:$D), 0))</f>
        <v>HELX_RH_AL_P13</v>
      </c>
      <c r="BR13" s="37">
        <f>_xlfn.XLOOKUP(AM13, [1]pLDDT!$B:$B, [1]pLDDT!$C:$C, "")</f>
        <v>93.88</v>
      </c>
      <c r="BS13" s="37" t="s">
        <v>250</v>
      </c>
      <c r="BT13" s="37" t="s">
        <v>125</v>
      </c>
      <c r="BU13" s="37" t="s">
        <v>105</v>
      </c>
      <c r="BX13" s="37" t="s">
        <v>117</v>
      </c>
      <c r="CG13" s="37" t="s">
        <v>17461</v>
      </c>
      <c r="CH13" s="37">
        <v>11</v>
      </c>
    </row>
    <row r="14" spans="1:90" x14ac:dyDescent="0.3">
      <c r="A14" s="37" t="s">
        <v>198</v>
      </c>
      <c r="B14" s="37" t="s">
        <v>17446</v>
      </c>
      <c r="I14" s="37" t="s">
        <v>17466</v>
      </c>
      <c r="M14" s="37" t="s">
        <v>1437</v>
      </c>
      <c r="T14" s="37" t="s">
        <v>7693</v>
      </c>
      <c r="Y14" s="48" t="s">
        <v>7694</v>
      </c>
      <c r="Z14" s="37">
        <v>13</v>
      </c>
      <c r="AA14" s="37" t="str" cm="1">
        <f t="array" ref="AA14">_xlfn.REGEXEXTRACT(Y14, "(?&lt;=:)\d+")</f>
        <v>48367512</v>
      </c>
      <c r="AB14" s="37" t="str" cm="1">
        <f t="array" ref="AB14">_xlfn.REGEXEXTRACT(Y14, "(?&lt;= )[^&gt;]+")</f>
        <v>C</v>
      </c>
      <c r="AC14" s="37" t="str" cm="1">
        <f t="array" ref="AC14">_xlfn.REGEXEXTRACT(Y14, "(?&lt;=&gt;).+")</f>
        <v>T</v>
      </c>
      <c r="AD14" s="37" t="b">
        <v>0</v>
      </c>
      <c r="AG14" s="37" t="s">
        <v>100</v>
      </c>
      <c r="AL14" s="37" t="s">
        <v>7696</v>
      </c>
      <c r="AM14" s="37">
        <v>320</v>
      </c>
      <c r="AW14" s="37" t="str">
        <f>_xlfn.XLOOKUP(T14, [1]ClinVar!$B:$B, [1]ClinVar!$N:$N, "")</f>
        <v>rs121913300</v>
      </c>
      <c r="AX14" s="37" t="str">
        <f>_xlfn.XLOOKUP(T14, [1]ClinVar!$B:$B, [1]ClinVar!$G:$G, "")</f>
        <v>VCV000126824</v>
      </c>
      <c r="AY14" s="37" t="str">
        <f>_xlfn.XLOOKUP(T14, [1]ClinVar!$B:$B, [1]ClinVar!$H:$H, "")</f>
        <v>Pathogenic</v>
      </c>
      <c r="AZ14" s="37" t="str">
        <f>_xlfn.XLOOKUP(T14, [1]ClinVar!$B:$B, [1]ClinVar!$I:$I, "")</f>
        <v>nonsense</v>
      </c>
      <c r="BA14" s="37" t="str">
        <f>_xlfn.XLOOKUP(T14, [1]ClinVar!$B:$B, [1]ClinVar!$C:$C, "")</f>
        <v>p.Arg320Ter</v>
      </c>
      <c r="BB14" s="37" t="s">
        <v>626</v>
      </c>
      <c r="BC14" s="37">
        <f>_xlfn.XLOOKUP(Y14, [1]gnomAD!$B:$B, [1]gnomAD!$U:$U, "")</f>
        <v>6.23713590719142E-7</v>
      </c>
      <c r="BF14" s="37">
        <f>_xlfn.XLOOKUP(Y14, [1]CADD!$E:$E, [1]CADD!$EX:$EX, "")</f>
        <v>40</v>
      </c>
      <c r="BG14" s="37" t="str">
        <f>_xlfn.XLOOKUP(Y14, [1]CADD!$E:$E, [1]CADD!$K:$K, "")</f>
        <v>stop_gained</v>
      </c>
      <c r="BH14" s="37">
        <f>_xlfn.XLOOKUP(Y14, [1]CADD!$E:$E, [1]CADD!$J:$J, "")</f>
        <v>8</v>
      </c>
      <c r="BI14" s="37">
        <f>_xlfn.XLOOKUP(Y14, [1]CADD!$E:$E, [1]CADD!$DF:$DF, "")</f>
        <v>0</v>
      </c>
      <c r="BJ14" s="37">
        <f>_xlfn.XLOOKUP(Y14, [1]CADD!$E:$E, [1]CADD!$DG:$DG, "")</f>
        <v>0.1</v>
      </c>
      <c r="BK14" s="37">
        <f>_xlfn.XLOOKUP(Y14, [1]CADD!$E:$E, [1]CADD!$DH:$DH, "")</f>
        <v>0</v>
      </c>
      <c r="BL14" s="37">
        <f>_xlfn.XLOOKUP(Y14, [1]CADD!$E:$E, [1]CADD!$DI:$DI, "")</f>
        <v>0</v>
      </c>
      <c r="BN14" s="37">
        <f>_xlfn.XLOOKUP(Y14, [1]CADD!$E:$E, [1]CADD!$AG:$AG, "")</f>
        <v>19</v>
      </c>
      <c r="BO14" s="37" t="str">
        <f>_xlfn.XLOOKUP(BA14, [1]alpha_missense!$E:$E, [1]alpha_missense!$J:$J, "")</f>
        <v/>
      </c>
      <c r="BP14" s="37" t="str">
        <f>_xlfn.XLOOKUP(BA14, [1]alpha_missense!$E:$E, [1]alpha_missense!$K:$K, "")</f>
        <v/>
      </c>
      <c r="BQ14" s="37" t="str" cm="1">
        <f t="array" ref="BQ14">INDEX([1]structure!$E:$E, MATCH(1, (AM14&gt;=[1]structure!$B:$B)*(AM14&lt;=[1]structure!$D:$D), 0))</f>
        <v>HELX_RH_AL_P13</v>
      </c>
      <c r="BR14" s="37">
        <f>_xlfn.XLOOKUP(AM14, [1]pLDDT!$B:$B, [1]pLDDT!$C:$C, "")</f>
        <v>93.88</v>
      </c>
      <c r="BS14" s="37" t="s">
        <v>250</v>
      </c>
      <c r="BT14" s="37" t="s">
        <v>125</v>
      </c>
      <c r="BU14" s="37" t="s">
        <v>105</v>
      </c>
      <c r="BX14" s="37" t="s">
        <v>117</v>
      </c>
      <c r="CG14" s="37" t="s">
        <v>17461</v>
      </c>
      <c r="CH14" s="37">
        <v>2</v>
      </c>
    </row>
    <row r="15" spans="1:90" ht="17.399999999999999" x14ac:dyDescent="0.35">
      <c r="A15" s="37" t="s">
        <v>198</v>
      </c>
      <c r="B15" s="37" t="s">
        <v>17445</v>
      </c>
      <c r="I15" s="37" t="s">
        <v>17466</v>
      </c>
      <c r="M15" s="37" t="s">
        <v>1437</v>
      </c>
      <c r="T15" s="37" t="s">
        <v>17426</v>
      </c>
      <c r="Y15" s="48" t="s">
        <v>17470</v>
      </c>
      <c r="Z15" s="49">
        <v>13</v>
      </c>
      <c r="AA15" s="49" t="str" cm="1">
        <f t="array" ref="AA15">_xlfn.REGEXEXTRACT(Y15, "(?&lt;=:)\d+")</f>
        <v>48367597</v>
      </c>
      <c r="AB15" s="49" t="str" cm="1">
        <f t="array" ref="AB15">_xlfn.REGEXEXTRACT(Y15, "(?&lt;= )[^&gt;]+")</f>
        <v>TA</v>
      </c>
      <c r="AC15" s="49" t="str" cm="1">
        <f t="array" ref="AC15">_xlfn.REGEXEXTRACT(Y15, "(?&lt;=&gt;).+")</f>
        <v>T</v>
      </c>
      <c r="AD15" s="37" t="b">
        <v>0</v>
      </c>
      <c r="AG15" s="37" t="s">
        <v>543</v>
      </c>
      <c r="AL15" s="37" t="s">
        <v>17421</v>
      </c>
      <c r="AW15" s="37" t="str">
        <f>_xlfn.XLOOKUP(T15, [1]ClinVar!$B:$B, [1]ClinVar!$N:$N, "")</f>
        <v/>
      </c>
      <c r="AX15" s="37" t="str">
        <f>_xlfn.XLOOKUP(T15, [1]ClinVar!$B:$B, [1]ClinVar!$G:$G, "")</f>
        <v/>
      </c>
      <c r="AY15" s="37" t="str">
        <f>_xlfn.XLOOKUP(T15, [1]ClinVar!$B:$B, [1]ClinVar!$H:$H, "")</f>
        <v/>
      </c>
      <c r="AZ15" s="37" t="str">
        <f>_xlfn.XLOOKUP(T15, [1]ClinVar!$B:$B, [1]ClinVar!$I:$I, "")</f>
        <v/>
      </c>
      <c r="BA15" s="37" t="str">
        <f>_xlfn.XLOOKUP(T15, [1]ClinVar!$B:$B, [1]ClinVar!$C:$C, "")</f>
        <v/>
      </c>
      <c r="BB15" s="37" t="s">
        <v>565</v>
      </c>
      <c r="BC15" s="37" t="str">
        <f>_xlfn.XLOOKUP(Y15, [1]gnomAD!$B:$B, [1]gnomAD!$U:$U, "")</f>
        <v/>
      </c>
      <c r="BF15" s="37" t="str">
        <f>_xlfn.XLOOKUP(Y15, [1]CADD!$E:$E, [1]CADD!$EX:$EX, "")</f>
        <v/>
      </c>
      <c r="BG15" s="37" t="str">
        <f>_xlfn.XLOOKUP(Y15, [1]CADD!$E:$E, [1]CADD!$K:$K, "")</f>
        <v/>
      </c>
      <c r="BH15" s="37" t="str">
        <f>_xlfn.XLOOKUP(Y15, [1]CADD!$E:$E, [1]CADD!$J:$J, "")</f>
        <v/>
      </c>
      <c r="BI15" s="37" t="str">
        <f>_xlfn.XLOOKUP(Y15, [1]CADD!$E:$E, [1]CADD!$DF:$DF, "")</f>
        <v/>
      </c>
      <c r="BJ15" s="37" t="str">
        <f>_xlfn.XLOOKUP(Y15, [1]CADD!$E:$E, [1]CADD!$DG:$DG, "")</f>
        <v/>
      </c>
      <c r="BK15" s="37" t="str">
        <f>_xlfn.XLOOKUP(Y15, [1]CADD!$E:$E, [1]CADD!$DH:$DH, "")</f>
        <v/>
      </c>
      <c r="BL15" s="37" t="str">
        <f>_xlfn.XLOOKUP(Y15, [1]CADD!$E:$E, [1]CADD!$DI:$DI, "")</f>
        <v/>
      </c>
      <c r="BN15" s="37" t="str">
        <f>_xlfn.XLOOKUP(Y15, [1]CADD!$E:$E, [1]CADD!$AG:$AG, "")</f>
        <v/>
      </c>
      <c r="BO15" s="37" t="str">
        <f>_xlfn.XLOOKUP(BA15, [1]alpha_missense!$E:$E, [1]alpha_missense!$J:$J, "")</f>
        <v/>
      </c>
      <c r="BP15" s="37" t="str">
        <f>_xlfn.XLOOKUP(BA15, [1]alpha_missense!$E:$E, [1]alpha_missense!$K:$K, "")</f>
        <v/>
      </c>
      <c r="BT15" s="37" t="s">
        <v>125</v>
      </c>
      <c r="BU15" s="37" t="s">
        <v>105</v>
      </c>
      <c r="BX15" s="37" t="s">
        <v>117</v>
      </c>
      <c r="CG15" s="37" t="s">
        <v>17461</v>
      </c>
      <c r="CH15" s="37">
        <v>6</v>
      </c>
    </row>
    <row r="16" spans="1:90" x14ac:dyDescent="0.3">
      <c r="A16" s="37" t="s">
        <v>198</v>
      </c>
      <c r="B16" s="37" t="s">
        <v>17430</v>
      </c>
      <c r="I16" s="37" t="s">
        <v>17466</v>
      </c>
      <c r="M16" s="37" t="s">
        <v>1133</v>
      </c>
      <c r="T16" s="37" t="s">
        <v>8446</v>
      </c>
      <c r="Y16" s="48" t="s">
        <v>8447</v>
      </c>
      <c r="Z16" s="37">
        <v>13</v>
      </c>
      <c r="AA16" s="37" t="str" cm="1">
        <f t="array" ref="AA16">_xlfn.REGEXEXTRACT(Y16, "(?&lt;=:)\d+")</f>
        <v>48368537</v>
      </c>
      <c r="AB16" s="37" t="str" cm="1">
        <f t="array" ref="AB16">_xlfn.REGEXEXTRACT(Y16, "(?&lt;= )[^&gt;]+")</f>
        <v>C</v>
      </c>
      <c r="AC16" s="37" t="str" cm="1">
        <f t="array" ref="AC16">_xlfn.REGEXEXTRACT(Y16, "(?&lt;=&gt;).+")</f>
        <v>T</v>
      </c>
      <c r="AD16" s="37" t="b">
        <v>0</v>
      </c>
      <c r="AG16" s="37" t="s">
        <v>100</v>
      </c>
      <c r="AL16" s="37" t="s">
        <v>8448</v>
      </c>
      <c r="AM16" s="37">
        <v>354</v>
      </c>
      <c r="AW16" s="37" t="str">
        <f>_xlfn.XLOOKUP(T16, [1]ClinVar!$B:$B, [1]ClinVar!$N:$N, "")</f>
        <v/>
      </c>
      <c r="AX16" s="37" t="str">
        <f>_xlfn.XLOOKUP(T16, [1]ClinVar!$B:$B, [1]ClinVar!$G:$G, "")</f>
        <v/>
      </c>
      <c r="AY16" s="37" t="str">
        <f>_xlfn.XLOOKUP(T16, [1]ClinVar!$B:$B, [1]ClinVar!$H:$H, "")</f>
        <v/>
      </c>
      <c r="AZ16" s="37" t="str">
        <f>_xlfn.XLOOKUP(T16, [1]ClinVar!$B:$B, [1]ClinVar!$I:$I, "")</f>
        <v/>
      </c>
      <c r="BA16" s="37" t="str">
        <f>_xlfn.XLOOKUP(T16, [1]ClinVar!$B:$B, [1]ClinVar!$C:$C, "")</f>
        <v/>
      </c>
      <c r="BB16" s="37" t="s">
        <v>626</v>
      </c>
      <c r="BC16" s="37" t="str">
        <f>_xlfn.XLOOKUP(Y16, [1]gnomAD!$B:$B, [1]gnomAD!$U:$U, "")</f>
        <v/>
      </c>
      <c r="BF16" s="37">
        <f>_xlfn.XLOOKUP(Y16, [1]CADD!$E:$E, [1]CADD!$EX:$EX, "")</f>
        <v>37</v>
      </c>
      <c r="BG16" s="37" t="str">
        <f>_xlfn.XLOOKUP(Y16, [1]CADD!$E:$E, [1]CADD!$K:$K, "")</f>
        <v>stop_gained</v>
      </c>
      <c r="BH16" s="37">
        <f>_xlfn.XLOOKUP(Y16, [1]CADD!$E:$E, [1]CADD!$J:$J, "")</f>
        <v>8</v>
      </c>
      <c r="BI16" s="37">
        <f>_xlfn.XLOOKUP(Y16, [1]CADD!$E:$E, [1]CADD!$DF:$DF, "")</f>
        <v>0</v>
      </c>
      <c r="BJ16" s="37">
        <f>_xlfn.XLOOKUP(Y16, [1]CADD!$E:$E, [1]CADD!$DG:$DG, "")</f>
        <v>0.08</v>
      </c>
      <c r="BK16" s="37">
        <f>_xlfn.XLOOKUP(Y16, [1]CADD!$E:$E, [1]CADD!$DH:$DH, "")</f>
        <v>0</v>
      </c>
      <c r="BL16" s="37">
        <f>_xlfn.XLOOKUP(Y16, [1]CADD!$E:$E, [1]CADD!$DI:$DI, "")</f>
        <v>0</v>
      </c>
      <c r="BN16" s="37">
        <f>_xlfn.XLOOKUP(Y16, [1]CADD!$E:$E, [1]CADD!$AG:$AG, "")</f>
        <v>11</v>
      </c>
      <c r="BO16" s="37" t="str">
        <f>_xlfn.XLOOKUP(BA16, [1]alpha_missense!$E:$E, [1]alpha_missense!$J:$J, "")</f>
        <v/>
      </c>
      <c r="BP16" s="37" t="str">
        <f>_xlfn.XLOOKUP(BA16, [1]alpha_missense!$E:$E, [1]alpha_missense!$K:$K, "")</f>
        <v/>
      </c>
      <c r="BQ16" s="37" t="str" cm="1">
        <f t="array" ref="BQ16">INDEX([1]structure!$E:$E, MATCH(1, (AM16&gt;=[1]structure!$B:$B)*(AM16&lt;=[1]structure!$D:$D), 0))</f>
        <v>TURN_TY1_P18</v>
      </c>
      <c r="BR16" s="37">
        <f>_xlfn.XLOOKUP(AM16, [1]pLDDT!$B:$B, [1]pLDDT!$C:$C, "")</f>
        <v>31.05</v>
      </c>
      <c r="BS16" s="37" t="s">
        <v>250</v>
      </c>
      <c r="BT16" s="37" t="s">
        <v>116</v>
      </c>
      <c r="BU16" s="37" t="s">
        <v>105</v>
      </c>
      <c r="BX16" s="37" t="s">
        <v>311</v>
      </c>
      <c r="CG16" s="37" t="s">
        <v>17461</v>
      </c>
      <c r="CH16" s="37">
        <v>2</v>
      </c>
    </row>
    <row r="17" spans="1:86" x14ac:dyDescent="0.3">
      <c r="A17" s="37" t="s">
        <v>198</v>
      </c>
      <c r="B17" s="37" t="s">
        <v>17391</v>
      </c>
      <c r="I17" s="37" t="s">
        <v>17394</v>
      </c>
      <c r="M17" s="37" t="s">
        <v>1133</v>
      </c>
      <c r="T17" s="37" t="s">
        <v>8456</v>
      </c>
      <c r="Y17" s="48" t="s">
        <v>8457</v>
      </c>
      <c r="Z17" s="37">
        <v>13</v>
      </c>
      <c r="AA17" s="37" t="str" cm="1">
        <f t="array" ref="AA17">_xlfn.REGEXEXTRACT(Y17, "(?&lt;=:)\d+")</f>
        <v>48368549</v>
      </c>
      <c r="AB17" s="37" t="str" cm="1">
        <f t="array" ref="AB17">_xlfn.REGEXEXTRACT(Y17, "(?&lt;= )[^&gt;]+")</f>
        <v>C</v>
      </c>
      <c r="AC17" s="37" t="str" cm="1">
        <f t="array" ref="AC17">_xlfn.REGEXEXTRACT(Y17, "(?&lt;=&gt;).+")</f>
        <v>T</v>
      </c>
      <c r="AD17" s="37" t="b">
        <v>0</v>
      </c>
      <c r="AG17" s="37" t="s">
        <v>100</v>
      </c>
      <c r="AL17" s="37" t="s">
        <v>8458</v>
      </c>
      <c r="AM17" s="37">
        <v>358</v>
      </c>
      <c r="AW17" s="37" t="str">
        <f>_xlfn.XLOOKUP(T17, [1]ClinVar!$B:$B, [1]ClinVar!$N:$N, "")</f>
        <v>rs121913301</v>
      </c>
      <c r="AX17" s="37" t="str">
        <f>_xlfn.XLOOKUP(T17, [1]ClinVar!$B:$B, [1]ClinVar!$G:$G)</f>
        <v>VCV000013076</v>
      </c>
      <c r="AY17" s="37" t="str">
        <f>_xlfn.XLOOKUP(T17, [1]ClinVar!$B:$B, [1]ClinVar!$H:$H)</f>
        <v>Pathogenic</v>
      </c>
      <c r="AZ17" s="37" t="str">
        <f>_xlfn.XLOOKUP(T17, [1]ClinVar!$B:$B, [1]ClinVar!$I:$I, "")</f>
        <v>nonsense</v>
      </c>
      <c r="BA17" s="37" t="str">
        <f>_xlfn.XLOOKUP(T17, [1]ClinVar!$B:$B, [1]ClinVar!$C:$C, "")</f>
        <v>p.Arg358Ter</v>
      </c>
      <c r="BB17" s="37" t="s">
        <v>626</v>
      </c>
      <c r="BC17" s="37" t="str">
        <f>_xlfn.XLOOKUP(Y17, [1]gnomAD!$B:$B, [1]gnomAD!$U:$U, "")</f>
        <v/>
      </c>
      <c r="BF17" s="37">
        <f>_xlfn.XLOOKUP(Y17, [1]CADD!$E:$E, [1]CADD!$EX:$EX, "")</f>
        <v>37</v>
      </c>
      <c r="BG17" s="37" t="str">
        <f>_xlfn.XLOOKUP(Y17, [1]CADD!$E:$E, [1]CADD!$K:$K, "")</f>
        <v>stop_gained</v>
      </c>
      <c r="BH17" s="37">
        <f>_xlfn.XLOOKUP(Y17, [1]CADD!$E:$E, [1]CADD!$J:$J, "")</f>
        <v>8</v>
      </c>
      <c r="BI17" s="37">
        <f>_xlfn.XLOOKUP(Y17, [1]CADD!$E:$E, [1]CADD!$DF:$DF, "")</f>
        <v>0</v>
      </c>
      <c r="BJ17" s="37">
        <f>_xlfn.XLOOKUP(Y17, [1]CADD!$E:$E, [1]CADD!$DG:$DG, "")</f>
        <v>0.05</v>
      </c>
      <c r="BK17" s="37">
        <f>_xlfn.XLOOKUP(Y17, [1]CADD!$E:$E, [1]CADD!$DH:$DH, "")</f>
        <v>0</v>
      </c>
      <c r="BL17" s="37">
        <f>_xlfn.XLOOKUP(Y17, [1]CADD!$E:$E, [1]CADD!$DI:$DI, "")</f>
        <v>0</v>
      </c>
      <c r="BN17" s="37" t="str">
        <f>_xlfn.XLOOKUP(Y17, [1]CADD!$E:$E, [1]CADD!$AG:$AG, "")</f>
        <v>NA</v>
      </c>
      <c r="BO17" s="37" t="str">
        <f>_xlfn.XLOOKUP(BA17, [1]alpha_missense!$E:$E, [1]alpha_missense!$J:$J, "")</f>
        <v/>
      </c>
      <c r="BP17" s="37" t="str">
        <f>_xlfn.XLOOKUP(BA17, [1]alpha_missense!$E:$E, [1]alpha_missense!$K:$K, "")</f>
        <v/>
      </c>
      <c r="BR17" s="37">
        <f>_xlfn.XLOOKUP(AM17, [1]pLDDT!$B:$B, [1]pLDDT!$C:$C, "")</f>
        <v>34.28</v>
      </c>
      <c r="BS17" s="37" t="s">
        <v>250</v>
      </c>
      <c r="BT17" s="37" t="s">
        <v>116</v>
      </c>
      <c r="BU17" s="37" t="s">
        <v>142</v>
      </c>
      <c r="BW17" s="37" t="s">
        <v>17415</v>
      </c>
      <c r="BX17" s="37" t="s">
        <v>117</v>
      </c>
      <c r="BY17" s="37" t="s">
        <v>118</v>
      </c>
      <c r="CE17" s="37" t="s">
        <v>182</v>
      </c>
      <c r="CG17" s="37" t="s">
        <v>17417</v>
      </c>
      <c r="CH17" s="37">
        <v>8</v>
      </c>
    </row>
    <row r="18" spans="1:86" x14ac:dyDescent="0.3">
      <c r="A18" s="37" t="s">
        <v>198</v>
      </c>
      <c r="B18" s="37" t="s">
        <v>17392</v>
      </c>
      <c r="I18" s="37" t="s">
        <v>17394</v>
      </c>
      <c r="M18" s="37" t="s">
        <v>188</v>
      </c>
      <c r="T18" s="37" t="s">
        <v>17399</v>
      </c>
      <c r="Y18" s="48" t="s">
        <v>17408</v>
      </c>
      <c r="Z18" s="37">
        <v>13</v>
      </c>
      <c r="AA18" s="37" t="str" cm="1">
        <f t="array" ref="AA18">_xlfn.REGEXEXTRACT(Y18, "(?&lt;=:)\d+")</f>
        <v>48373449</v>
      </c>
      <c r="AB18" s="37" t="str" cm="1">
        <f t="array" ref="AB18">_xlfn.REGEXEXTRACT(Y18, "(?&lt;= )[^&gt;]+")</f>
        <v>C</v>
      </c>
      <c r="AC18" s="37" t="str" cm="1">
        <f t="array" ref="AC18">_xlfn.REGEXEXTRACT(Y18, "(?&lt;=&gt;).+")</f>
        <v>A</v>
      </c>
      <c r="AD18" s="37" t="b">
        <v>0</v>
      </c>
      <c r="AG18" s="37" t="s">
        <v>100</v>
      </c>
      <c r="AM18" s="37">
        <v>391</v>
      </c>
      <c r="AW18" s="37" t="str">
        <f>_xlfn.XLOOKUP(T18, [1]ClinVar!$B:$B, [1]ClinVar!$N:$N, "")</f>
        <v/>
      </c>
      <c r="AZ18" s="37" t="str">
        <f>_xlfn.XLOOKUP(T18, [1]ClinVar!$B:$B, [1]ClinVar!$I:$I, "")</f>
        <v/>
      </c>
      <c r="BA18" s="37" t="str">
        <f>_xlfn.XLOOKUP(T18, [1]ClinVar!$B:$B, [1]ClinVar!$C:$C, "")</f>
        <v/>
      </c>
      <c r="BB18" s="37" t="s">
        <v>626</v>
      </c>
      <c r="BC18" s="37" t="str">
        <f>_xlfn.XLOOKUP(Y18, [1]gnomAD!$B:$B, [1]gnomAD!$U:$U, "")</f>
        <v/>
      </c>
      <c r="BF18" s="37" t="str">
        <f>_xlfn.XLOOKUP(Y18, [1]CADD!$E:$E, [1]CADD!$EX:$EX, "")</f>
        <v/>
      </c>
      <c r="BG18" s="37" t="str">
        <f>_xlfn.XLOOKUP(Y18, [1]CADD!$E:$E, [1]CADD!$K:$K, "")</f>
        <v/>
      </c>
      <c r="BH18" s="37" t="str">
        <f>_xlfn.XLOOKUP(Y18, [1]CADD!$E:$E, [1]CADD!$J:$J, "")</f>
        <v/>
      </c>
      <c r="BI18" s="37" t="str">
        <f>_xlfn.XLOOKUP(Y18, [1]CADD!$E:$E, [1]CADD!$DF:$DF, "")</f>
        <v/>
      </c>
      <c r="BJ18" s="37" t="str">
        <f>_xlfn.XLOOKUP(Y18, [1]CADD!$E:$E, [1]CADD!$DG:$DG, "")</f>
        <v/>
      </c>
      <c r="BK18" s="37" t="str">
        <f>_xlfn.XLOOKUP(Y18, [1]CADD!$E:$E, [1]CADD!$DH:$DH, "")</f>
        <v/>
      </c>
      <c r="BL18" s="37" t="str">
        <f>_xlfn.XLOOKUP(Y18, [1]CADD!$E:$E, [1]CADD!$DI:$DI, "")</f>
        <v/>
      </c>
      <c r="BN18" s="37" t="str">
        <f>_xlfn.XLOOKUP(Y18, [1]CADD!$E:$E, [1]CADD!$AG:$AG, "")</f>
        <v/>
      </c>
      <c r="BO18" s="37" t="str">
        <f>_xlfn.XLOOKUP(BA18, [1]alpha_missense!$E:$E, [1]alpha_missense!$J:$J, "")</f>
        <v/>
      </c>
      <c r="BP18" s="37" t="str">
        <f>_xlfn.XLOOKUP(BA18, [1]alpha_missense!$E:$E, [1]alpha_missense!$K:$K, "")</f>
        <v/>
      </c>
      <c r="BQ18" s="37" t="str" cm="1">
        <f t="array" ref="BQ18">INDEX([1]structure!$E:$E, MATCH(1, (AM18&gt;=[1]structure!$B:$B)*(AM18&lt;=[1]structure!$D:$D), 0))</f>
        <v>TURN_TY1_P20</v>
      </c>
      <c r="BR18" s="37">
        <f>_xlfn.XLOOKUP(AM18, [1]pLDDT!$B:$B, [1]pLDDT!$C:$C, "")</f>
        <v>88.69</v>
      </c>
      <c r="BS18" s="37" t="s">
        <v>161</v>
      </c>
      <c r="BT18" s="37" t="s">
        <v>116</v>
      </c>
      <c r="BU18" s="37" t="s">
        <v>142</v>
      </c>
      <c r="BW18" s="37" t="s">
        <v>17416</v>
      </c>
      <c r="BX18" s="37" t="s">
        <v>311</v>
      </c>
      <c r="BY18" s="37" t="s">
        <v>118</v>
      </c>
      <c r="CE18" s="37" t="s">
        <v>182</v>
      </c>
      <c r="CG18" s="37" t="s">
        <v>17417</v>
      </c>
      <c r="CH18" s="37">
        <v>11</v>
      </c>
    </row>
    <row r="19" spans="1:86" ht="17.399999999999999" x14ac:dyDescent="0.35">
      <c r="A19" s="37" t="s">
        <v>198</v>
      </c>
      <c r="B19" s="37" t="s">
        <v>17431</v>
      </c>
      <c r="I19" s="37" t="s">
        <v>17466</v>
      </c>
      <c r="M19" s="37" t="s">
        <v>831</v>
      </c>
      <c r="T19" s="37" t="s">
        <v>4777</v>
      </c>
      <c r="Y19" s="48" t="s">
        <v>4778</v>
      </c>
      <c r="Z19" s="49">
        <v>13</v>
      </c>
      <c r="AA19" s="49" t="str" cm="1">
        <f t="array" ref="AA19">_xlfn.REGEXEXTRACT(Y19, "(?&lt;=:)\d+")</f>
        <v>48373493</v>
      </c>
      <c r="AB19" s="49" t="str" cm="1">
        <f t="array" ref="AB19">_xlfn.REGEXEXTRACT(Y19, "(?&lt;= )[^&gt;]+")</f>
        <v>G</v>
      </c>
      <c r="AC19" s="49" t="str" cm="1">
        <f t="array" ref="AC19">_xlfn.REGEXEXTRACT(Y19, "(?&lt;=&gt;).+")</f>
        <v>A</v>
      </c>
      <c r="AD19" s="37" t="b">
        <v>0</v>
      </c>
      <c r="AG19" s="37" t="s">
        <v>100</v>
      </c>
      <c r="AW19" s="37" t="str">
        <f>_xlfn.XLOOKUP(T19, [1]ClinVar!$B:$B, [1]ClinVar!$N:$N, "")</f>
        <v>rs587776783</v>
      </c>
      <c r="AX19" s="37" t="str">
        <f>_xlfn.XLOOKUP(T19, [1]ClinVar!$B:$B, [1]ClinVar!$G:$G, "")</f>
        <v>VCV000126832</v>
      </c>
      <c r="AY19" s="37" t="str">
        <f>_xlfn.XLOOKUP(T19, [1]ClinVar!$B:$B, [1]ClinVar!$H:$H, "")</f>
        <v>Pathogenic</v>
      </c>
      <c r="AZ19" s="37" t="str">
        <f>_xlfn.XLOOKUP(T19, [1]ClinVar!$B:$B, [1]ClinVar!$I:$I, "")</f>
        <v>splice donor variant</v>
      </c>
      <c r="BA19" s="37" t="str">
        <f>_xlfn.XLOOKUP(T19, [1]ClinVar!$B:$B, [1]ClinVar!$C:$C, "")</f>
        <v/>
      </c>
      <c r="BB19" s="37" t="s">
        <v>778</v>
      </c>
      <c r="BC19" s="37" t="str">
        <f>_xlfn.XLOOKUP(Y19, [1]gnomAD!$B:$B, [1]gnomAD!$U:$U, "")</f>
        <v/>
      </c>
      <c r="BF19" s="37">
        <f>_xlfn.XLOOKUP(Y19, [1]CADD!$E:$E, [1]CADD!$EX:$EX, "")</f>
        <v>32</v>
      </c>
      <c r="BG19" s="37" t="str">
        <f>_xlfn.XLOOKUP(Y19, [1]CADD!$E:$E, [1]CADD!$K:$K, "")</f>
        <v>splice_donor</v>
      </c>
      <c r="BH19" s="37">
        <f>_xlfn.XLOOKUP(Y19, [1]CADD!$E:$E, [1]CADD!$J:$J, "")</f>
        <v>6</v>
      </c>
      <c r="BI19" s="37">
        <f>_xlfn.XLOOKUP(Y19, [1]CADD!$E:$E, [1]CADD!$DF:$DF, "")</f>
        <v>0</v>
      </c>
      <c r="BJ19" s="37">
        <f>_xlfn.XLOOKUP(Y19, [1]CADD!$E:$E, [1]CADD!$DG:$DG, "")</f>
        <v>0</v>
      </c>
      <c r="BK19" s="37">
        <f>_xlfn.XLOOKUP(Y19, [1]CADD!$E:$E, [1]CADD!$DH:$DH, "")</f>
        <v>0</v>
      </c>
      <c r="BL19" s="37">
        <f>_xlfn.XLOOKUP(Y19, [1]CADD!$E:$E, [1]CADD!$DI:$DI, "")</f>
        <v>0.98</v>
      </c>
      <c r="BN19" s="37">
        <f>_xlfn.XLOOKUP(Y19, [1]CADD!$E:$E, [1]CADD!$AG:$AG, "")</f>
        <v>-1</v>
      </c>
      <c r="BO19" s="37" t="str">
        <f>_xlfn.XLOOKUP(BA19, [1]alpha_missense!$E:$E, [1]alpha_missense!$J:$J, "")</f>
        <v/>
      </c>
      <c r="BP19" s="37" t="str">
        <f>_xlfn.XLOOKUP(BA19, [1]alpha_missense!$E:$E, [1]alpha_missense!$K:$K, "")</f>
        <v/>
      </c>
      <c r="BT19" s="37" t="s">
        <v>116</v>
      </c>
      <c r="BU19" s="37" t="s">
        <v>105</v>
      </c>
      <c r="BX19" s="37" t="s">
        <v>311</v>
      </c>
      <c r="CG19" s="37" t="s">
        <v>17461</v>
      </c>
      <c r="CH19" s="37">
        <v>20</v>
      </c>
    </row>
    <row r="20" spans="1:86" ht="17.399999999999999" x14ac:dyDescent="0.35">
      <c r="A20" s="37" t="s">
        <v>198</v>
      </c>
      <c r="B20" s="37" t="s">
        <v>17446</v>
      </c>
      <c r="I20" s="37" t="s">
        <v>17466</v>
      </c>
      <c r="M20" s="37" t="s">
        <v>831</v>
      </c>
      <c r="T20" s="37" t="s">
        <v>4777</v>
      </c>
      <c r="Y20" s="48" t="s">
        <v>4778</v>
      </c>
      <c r="Z20" s="49">
        <v>13</v>
      </c>
      <c r="AA20" s="49" t="str" cm="1">
        <f t="array" ref="AA20">_xlfn.REGEXEXTRACT(Y20, "(?&lt;=:)\d+")</f>
        <v>48373493</v>
      </c>
      <c r="AB20" s="49" t="str" cm="1">
        <f t="array" ref="AB20">_xlfn.REGEXEXTRACT(Y20, "(?&lt;= )[^&gt;]+")</f>
        <v>G</v>
      </c>
      <c r="AC20" s="49" t="str" cm="1">
        <f t="array" ref="AC20">_xlfn.REGEXEXTRACT(Y20, "(?&lt;=&gt;).+")</f>
        <v>A</v>
      </c>
      <c r="AD20" s="37" t="b">
        <v>0</v>
      </c>
      <c r="AG20" s="37" t="s">
        <v>100</v>
      </c>
      <c r="AW20" s="37" t="str">
        <f>_xlfn.XLOOKUP(T20, [1]ClinVar!$B:$B, [1]ClinVar!$N:$N, "")</f>
        <v>rs587776783</v>
      </c>
      <c r="AX20" s="37" t="str">
        <f>_xlfn.XLOOKUP(T20, [1]ClinVar!$B:$B, [1]ClinVar!$G:$G, "")</f>
        <v>VCV000126832</v>
      </c>
      <c r="AY20" s="37" t="str">
        <f>_xlfn.XLOOKUP(T20, [1]ClinVar!$B:$B, [1]ClinVar!$H:$H, "")</f>
        <v>Pathogenic</v>
      </c>
      <c r="AZ20" s="37" t="str">
        <f>_xlfn.XLOOKUP(T20, [1]ClinVar!$B:$B, [1]ClinVar!$I:$I, "")</f>
        <v>splice donor variant</v>
      </c>
      <c r="BA20" s="37" t="str">
        <f>_xlfn.XLOOKUP(T20, [1]ClinVar!$B:$B, [1]ClinVar!$C:$C, "")</f>
        <v/>
      </c>
      <c r="BB20" s="37" t="s">
        <v>778</v>
      </c>
      <c r="BC20" s="37" t="str">
        <f>_xlfn.XLOOKUP(Y20, [1]gnomAD!$B:$B, [1]gnomAD!$U:$U, "")</f>
        <v/>
      </c>
      <c r="BF20" s="37">
        <f>_xlfn.XLOOKUP(Y20, [1]CADD!$E:$E, [1]CADD!$EX:$EX, "")</f>
        <v>32</v>
      </c>
      <c r="BG20" s="37" t="str">
        <f>_xlfn.XLOOKUP(Y20, [1]CADD!$E:$E, [1]CADD!$K:$K, "")</f>
        <v>splice_donor</v>
      </c>
      <c r="BH20" s="37">
        <f>_xlfn.XLOOKUP(Y20, [1]CADD!$E:$E, [1]CADD!$J:$J, "")</f>
        <v>6</v>
      </c>
      <c r="BI20" s="37">
        <f>_xlfn.XLOOKUP(Y20, [1]CADD!$E:$E, [1]CADD!$DF:$DF, "")</f>
        <v>0</v>
      </c>
      <c r="BJ20" s="37">
        <f>_xlfn.XLOOKUP(Y20, [1]CADD!$E:$E, [1]CADD!$DG:$DG, "")</f>
        <v>0</v>
      </c>
      <c r="BK20" s="37">
        <f>_xlfn.XLOOKUP(Y20, [1]CADD!$E:$E, [1]CADD!$DH:$DH, "")</f>
        <v>0</v>
      </c>
      <c r="BL20" s="37">
        <f>_xlfn.XLOOKUP(Y20, [1]CADD!$E:$E, [1]CADD!$DI:$DI, "")</f>
        <v>0.98</v>
      </c>
      <c r="BN20" s="37">
        <f>_xlfn.XLOOKUP(Y20, [1]CADD!$E:$E, [1]CADD!$AG:$AG, "")</f>
        <v>-1</v>
      </c>
      <c r="BO20" s="37" t="str">
        <f>_xlfn.XLOOKUP(BA20, [1]alpha_missense!$E:$E, [1]alpha_missense!$J:$J, "")</f>
        <v/>
      </c>
      <c r="BP20" s="37" t="str">
        <f>_xlfn.XLOOKUP(BA20, [1]alpha_missense!$E:$E, [1]alpha_missense!$K:$K, "")</f>
        <v/>
      </c>
      <c r="BT20" s="37" t="s">
        <v>125</v>
      </c>
      <c r="BU20" s="37" t="s">
        <v>105</v>
      </c>
      <c r="BX20" s="37" t="s">
        <v>117</v>
      </c>
      <c r="CG20" s="37" t="s">
        <v>17461</v>
      </c>
      <c r="CH20" s="37">
        <v>2</v>
      </c>
    </row>
    <row r="21" spans="1:86" ht="17.399999999999999" x14ac:dyDescent="0.35">
      <c r="A21" s="37" t="s">
        <v>198</v>
      </c>
      <c r="B21" s="37" t="s">
        <v>17447</v>
      </c>
      <c r="I21" s="37" t="s">
        <v>17466</v>
      </c>
      <c r="M21" s="37" t="s">
        <v>831</v>
      </c>
      <c r="T21" s="37" t="s">
        <v>4777</v>
      </c>
      <c r="Y21" s="48" t="s">
        <v>4778</v>
      </c>
      <c r="Z21" s="49">
        <v>13</v>
      </c>
      <c r="AA21" s="49" t="str" cm="1">
        <f t="array" ref="AA21">_xlfn.REGEXEXTRACT(Y21, "(?&lt;=:)\d+")</f>
        <v>48373493</v>
      </c>
      <c r="AB21" s="49" t="str" cm="1">
        <f t="array" ref="AB21">_xlfn.REGEXEXTRACT(Y21, "(?&lt;= )[^&gt;]+")</f>
        <v>G</v>
      </c>
      <c r="AC21" s="49" t="str" cm="1">
        <f t="array" ref="AC21">_xlfn.REGEXEXTRACT(Y21, "(?&lt;=&gt;).+")</f>
        <v>A</v>
      </c>
      <c r="AD21" s="37" t="b">
        <v>0</v>
      </c>
      <c r="AG21" s="37" t="s">
        <v>100</v>
      </c>
      <c r="AW21" s="37" t="str">
        <f>_xlfn.XLOOKUP(T21, [1]ClinVar!$B:$B, [1]ClinVar!$N:$N, "")</f>
        <v>rs587776783</v>
      </c>
      <c r="AX21" s="37" t="str">
        <f>_xlfn.XLOOKUP(T21, [1]ClinVar!$B:$B, [1]ClinVar!$G:$G, "")</f>
        <v>VCV000126832</v>
      </c>
      <c r="AY21" s="37" t="str">
        <f>_xlfn.XLOOKUP(T21, [1]ClinVar!$B:$B, [1]ClinVar!$H:$H, "")</f>
        <v>Pathogenic</v>
      </c>
      <c r="AZ21" s="37" t="str">
        <f>_xlfn.XLOOKUP(T21, [1]ClinVar!$B:$B, [1]ClinVar!$I:$I, "")</f>
        <v>splice donor variant</v>
      </c>
      <c r="BA21" s="37" t="str">
        <f>_xlfn.XLOOKUP(T21, [1]ClinVar!$B:$B, [1]ClinVar!$C:$C, "")</f>
        <v/>
      </c>
      <c r="BB21" s="37" t="s">
        <v>778</v>
      </c>
      <c r="BC21" s="37" t="str">
        <f>_xlfn.XLOOKUP(Y21, [1]gnomAD!$B:$B, [1]gnomAD!$U:$U, "")</f>
        <v/>
      </c>
      <c r="BF21" s="37">
        <f>_xlfn.XLOOKUP(Y21, [1]CADD!$E:$E, [1]CADD!$EX:$EX, "")</f>
        <v>32</v>
      </c>
      <c r="BG21" s="37" t="str">
        <f>_xlfn.XLOOKUP(Y21, [1]CADD!$E:$E, [1]CADD!$K:$K, "")</f>
        <v>splice_donor</v>
      </c>
      <c r="BH21" s="37">
        <f>_xlfn.XLOOKUP(Y21, [1]CADD!$E:$E, [1]CADD!$J:$J, "")</f>
        <v>6</v>
      </c>
      <c r="BI21" s="37">
        <f>_xlfn.XLOOKUP(Y21, [1]CADD!$E:$E, [1]CADD!$DF:$DF, "")</f>
        <v>0</v>
      </c>
      <c r="BJ21" s="37">
        <f>_xlfn.XLOOKUP(Y21, [1]CADD!$E:$E, [1]CADD!$DG:$DG, "")</f>
        <v>0</v>
      </c>
      <c r="BK21" s="37">
        <f>_xlfn.XLOOKUP(Y21, [1]CADD!$E:$E, [1]CADD!$DH:$DH, "")</f>
        <v>0</v>
      </c>
      <c r="BL21" s="37">
        <f>_xlfn.XLOOKUP(Y21, [1]CADD!$E:$E, [1]CADD!$DI:$DI, "")</f>
        <v>0.98</v>
      </c>
      <c r="BN21" s="37">
        <f>_xlfn.XLOOKUP(Y21, [1]CADD!$E:$E, [1]CADD!$AG:$AG, "")</f>
        <v>-1</v>
      </c>
      <c r="BO21" s="37" t="str">
        <f>_xlfn.XLOOKUP(BA21, [1]alpha_missense!$E:$E, [1]alpha_missense!$J:$J, "")</f>
        <v/>
      </c>
      <c r="BP21" s="37" t="str">
        <f>_xlfn.XLOOKUP(BA21, [1]alpha_missense!$E:$E, [1]alpha_missense!$K:$K, "")</f>
        <v/>
      </c>
      <c r="BT21" s="37" t="s">
        <v>125</v>
      </c>
      <c r="BU21" s="37" t="s">
        <v>105</v>
      </c>
      <c r="BX21" s="37" t="s">
        <v>117</v>
      </c>
      <c r="CG21" s="37" t="s">
        <v>17461</v>
      </c>
      <c r="CH21" s="37">
        <v>26</v>
      </c>
    </row>
    <row r="22" spans="1:86" x14ac:dyDescent="0.3">
      <c r="A22" s="37" t="s">
        <v>198</v>
      </c>
      <c r="B22" s="37" t="s">
        <v>17382</v>
      </c>
      <c r="I22" s="37" t="s">
        <v>17394</v>
      </c>
      <c r="M22" s="37" t="s">
        <v>444</v>
      </c>
      <c r="T22" s="37" t="s">
        <v>9408</v>
      </c>
      <c r="Y22" s="48" t="s">
        <v>9409</v>
      </c>
      <c r="Z22" s="37">
        <v>13</v>
      </c>
      <c r="AA22" s="37" t="str" cm="1">
        <f t="array" ref="AA22">_xlfn.REGEXEXTRACT(Y22, "(?&lt;=:)\d+")</f>
        <v>48379594</v>
      </c>
      <c r="AB22" s="37" t="str" cm="1">
        <f t="array" ref="AB22">_xlfn.REGEXEXTRACT(Y22, "(?&lt;= )[^&gt;]+")</f>
        <v>C</v>
      </c>
      <c r="AC22" s="37" t="str" cm="1">
        <f t="array" ref="AC22">_xlfn.REGEXEXTRACT(Y22, "(?&lt;=&gt;).+")</f>
        <v>T</v>
      </c>
      <c r="AD22" s="37" t="b">
        <v>0</v>
      </c>
      <c r="AG22" s="37" t="s">
        <v>100</v>
      </c>
      <c r="AL22" s="37" t="s">
        <v>9411</v>
      </c>
      <c r="AM22" s="37">
        <v>445</v>
      </c>
      <c r="AW22" s="37" t="str">
        <f>_xlfn.XLOOKUP(T22, [1]ClinVar!$B:$B, [1]ClinVar!$N:$N, "")</f>
        <v>rs3092891</v>
      </c>
      <c r="AX22" s="37" t="str">
        <f>_xlfn.XLOOKUP(T22, [1]ClinVar!$B:$B, [1]ClinVar!$G:$G)</f>
        <v>VCV000013071</v>
      </c>
      <c r="AY22" s="37" t="str">
        <f>_xlfn.XLOOKUP(T22, [1]ClinVar!$B:$B, [1]ClinVar!$H:$H)</f>
        <v>Pathogenic</v>
      </c>
      <c r="AZ22" s="37" t="str">
        <f>_xlfn.XLOOKUP(T22, [1]ClinVar!$B:$B, [1]ClinVar!$I:$I, "")</f>
        <v>nonsense</v>
      </c>
      <c r="BA22" s="37" t="str">
        <f>_xlfn.XLOOKUP(T22, [1]ClinVar!$B:$B, [1]ClinVar!$C:$C, "")</f>
        <v>p.Arg445Ter</v>
      </c>
      <c r="BB22" s="37" t="s">
        <v>626</v>
      </c>
      <c r="BC22" s="37" t="str">
        <f>_xlfn.XLOOKUP(Y22, [1]gnomAD!$B:$B, [1]gnomAD!$U:$U, "")</f>
        <v/>
      </c>
      <c r="BF22" s="37">
        <f>_xlfn.XLOOKUP(Y22, [1]CADD!$E:$E, [1]CADD!$EX:$EX, "")</f>
        <v>40</v>
      </c>
      <c r="BG22" s="37" t="str">
        <f>_xlfn.XLOOKUP(Y22, [1]CADD!$E:$E, [1]CADD!$K:$K, "")</f>
        <v>splice,stop_gained</v>
      </c>
      <c r="BH22" s="37">
        <f>_xlfn.XLOOKUP(Y22, [1]CADD!$E:$E, [1]CADD!$J:$J, "")</f>
        <v>8</v>
      </c>
      <c r="BI22" s="37">
        <f>_xlfn.XLOOKUP(Y22, [1]CADD!$E:$E, [1]CADD!$DF:$DF, "")</f>
        <v>0</v>
      </c>
      <c r="BJ22" s="37">
        <f>_xlfn.XLOOKUP(Y22, [1]CADD!$E:$E, [1]CADD!$DG:$DG, "")</f>
        <v>0.03</v>
      </c>
      <c r="BK22" s="37">
        <f>_xlfn.XLOOKUP(Y22, [1]CADD!$E:$E, [1]CADD!$DH:$DH, "")</f>
        <v>0</v>
      </c>
      <c r="BL22" s="37">
        <f>_xlfn.XLOOKUP(Y22, [1]CADD!$E:$E, [1]CADD!$DI:$DI, "")</f>
        <v>0</v>
      </c>
      <c r="BN22" s="37">
        <f>_xlfn.XLOOKUP(Y22, [1]CADD!$E:$E, [1]CADD!$AG:$AG, "")</f>
        <v>1</v>
      </c>
      <c r="BO22" s="37" t="str">
        <f>_xlfn.XLOOKUP(BA22, [1]alpha_missense!$E:$E, [1]alpha_missense!$J:$J, "")</f>
        <v/>
      </c>
      <c r="BP22" s="37" t="str">
        <f>_xlfn.XLOOKUP(BA22, [1]alpha_missense!$E:$E, [1]alpha_missense!$K:$K, "")</f>
        <v/>
      </c>
      <c r="BQ22" s="37" t="str" cm="1">
        <f t="array" ref="BQ22">INDEX([1]structure!$E:$E, MATCH(1, (AM22&gt;=[1]structure!$B:$B)*(AM22&lt;=[1]structure!$D:$D), 0))</f>
        <v>HELX_RH_AL_P18</v>
      </c>
      <c r="BR22" s="37">
        <f>_xlfn.XLOOKUP(AM22, [1]pLDDT!$B:$B, [1]pLDDT!$C:$C, "")</f>
        <v>94.31</v>
      </c>
      <c r="BS22" s="37" t="s">
        <v>161</v>
      </c>
      <c r="BT22" s="37" t="s">
        <v>116</v>
      </c>
      <c r="BU22" s="37" t="s">
        <v>282</v>
      </c>
      <c r="BV22" s="37" t="s">
        <v>251</v>
      </c>
      <c r="BW22" s="37" t="s">
        <v>17416</v>
      </c>
      <c r="BX22" s="37" t="s">
        <v>311</v>
      </c>
      <c r="BY22" s="37" t="s">
        <v>118</v>
      </c>
      <c r="CE22" s="37" t="s">
        <v>182</v>
      </c>
      <c r="CG22" s="37" t="s">
        <v>17417</v>
      </c>
      <c r="CH22" s="37">
        <v>0.1</v>
      </c>
    </row>
    <row r="23" spans="1:86" x14ac:dyDescent="0.3">
      <c r="A23" s="37" t="s">
        <v>198</v>
      </c>
      <c r="B23" s="37" t="s">
        <v>17432</v>
      </c>
      <c r="I23" s="37" t="s">
        <v>17466</v>
      </c>
      <c r="M23" s="37" t="s">
        <v>488</v>
      </c>
      <c r="T23" s="37" t="s">
        <v>9408</v>
      </c>
      <c r="Y23" s="48" t="s">
        <v>9409</v>
      </c>
      <c r="Z23" s="37">
        <v>13</v>
      </c>
      <c r="AA23" s="37" t="str" cm="1">
        <f t="array" ref="AA23">_xlfn.REGEXEXTRACT(Y23, "(?&lt;=:)\d+")</f>
        <v>48379594</v>
      </c>
      <c r="AB23" s="37" t="str" cm="1">
        <f t="array" ref="AB23">_xlfn.REGEXEXTRACT(Y23, "(?&lt;= )[^&gt;]+")</f>
        <v>C</v>
      </c>
      <c r="AC23" s="37" t="str" cm="1">
        <f t="array" ref="AC23">_xlfn.REGEXEXTRACT(Y23, "(?&lt;=&gt;).+")</f>
        <v>T</v>
      </c>
      <c r="AD23" s="37" t="b">
        <v>0</v>
      </c>
      <c r="AG23" s="37" t="s">
        <v>100</v>
      </c>
      <c r="AL23" s="37" t="s">
        <v>9411</v>
      </c>
      <c r="AM23" s="37">
        <v>445</v>
      </c>
      <c r="AW23" s="37" t="str">
        <f>_xlfn.XLOOKUP(T23, [1]ClinVar!$B:$B, [1]ClinVar!$N:$N, "")</f>
        <v>rs3092891</v>
      </c>
      <c r="AX23" s="37" t="str">
        <f>_xlfn.XLOOKUP(T23, [1]ClinVar!$B:$B, [1]ClinVar!$G:$G, "")</f>
        <v>VCV000013071</v>
      </c>
      <c r="AY23" s="37" t="str">
        <f>_xlfn.XLOOKUP(T23, [1]ClinVar!$B:$B, [1]ClinVar!$H:$H, "")</f>
        <v>Pathogenic</v>
      </c>
      <c r="AZ23" s="37" t="str">
        <f>_xlfn.XLOOKUP(T23, [1]ClinVar!$B:$B, [1]ClinVar!$I:$I, "")</f>
        <v>nonsense</v>
      </c>
      <c r="BA23" s="37" t="str">
        <f>_xlfn.XLOOKUP(T23, [1]ClinVar!$B:$B, [1]ClinVar!$C:$C, "")</f>
        <v>p.Arg445Ter</v>
      </c>
      <c r="BB23" s="37" t="s">
        <v>626</v>
      </c>
      <c r="BC23" s="37" t="str">
        <f>_xlfn.XLOOKUP(Y23, [1]gnomAD!$B:$B, [1]gnomAD!$U:$U, "")</f>
        <v/>
      </c>
      <c r="BF23" s="37">
        <f>_xlfn.XLOOKUP(Y23, [1]CADD!$E:$E, [1]CADD!$EX:$EX, "")</f>
        <v>40</v>
      </c>
      <c r="BG23" s="37" t="str">
        <f>_xlfn.XLOOKUP(Y23, [1]CADD!$E:$E, [1]CADD!$K:$K, "")</f>
        <v>splice,stop_gained</v>
      </c>
      <c r="BH23" s="37">
        <f>_xlfn.XLOOKUP(Y23, [1]CADD!$E:$E, [1]CADD!$J:$J, "")</f>
        <v>8</v>
      </c>
      <c r="BI23" s="37">
        <f>_xlfn.XLOOKUP(Y23, [1]CADD!$E:$E, [1]CADD!$DF:$DF, "")</f>
        <v>0</v>
      </c>
      <c r="BJ23" s="37">
        <f>_xlfn.XLOOKUP(Y23, [1]CADD!$E:$E, [1]CADD!$DG:$DG, "")</f>
        <v>0.03</v>
      </c>
      <c r="BK23" s="37">
        <f>_xlfn.XLOOKUP(Y23, [1]CADD!$E:$E, [1]CADD!$DH:$DH, "")</f>
        <v>0</v>
      </c>
      <c r="BL23" s="37">
        <f>_xlfn.XLOOKUP(Y23, [1]CADD!$E:$E, [1]CADD!$DI:$DI, "")</f>
        <v>0</v>
      </c>
      <c r="BN23" s="37">
        <f>_xlfn.XLOOKUP(Y23, [1]CADD!$E:$E, [1]CADD!$AG:$AG, "")</f>
        <v>1</v>
      </c>
      <c r="BO23" s="37" t="str">
        <f>_xlfn.XLOOKUP(BA23, [1]alpha_missense!$E:$E, [1]alpha_missense!$J:$J, "")</f>
        <v/>
      </c>
      <c r="BP23" s="37" t="str">
        <f>_xlfn.XLOOKUP(BA23, [1]alpha_missense!$E:$E, [1]alpha_missense!$K:$K, "")</f>
        <v/>
      </c>
      <c r="BQ23" s="37" t="str" cm="1">
        <f t="array" ref="BQ23">INDEX([1]structure!$E:$E, MATCH(1, (AM23&gt;=[1]structure!$B:$B)*(AM23&lt;=[1]structure!$D:$D), 0))</f>
        <v>HELX_RH_AL_P18</v>
      </c>
      <c r="BR23" s="37">
        <f>_xlfn.XLOOKUP(AM23, [1]pLDDT!$B:$B, [1]pLDDT!$C:$C, "")</f>
        <v>94.31</v>
      </c>
      <c r="BS23" s="37" t="s">
        <v>161</v>
      </c>
      <c r="BT23" s="37" t="s">
        <v>116</v>
      </c>
      <c r="BU23" s="37" t="s">
        <v>105</v>
      </c>
      <c r="BX23" s="37" t="s">
        <v>117</v>
      </c>
      <c r="CG23" s="37" t="s">
        <v>17462</v>
      </c>
      <c r="CH23" s="37">
        <v>20</v>
      </c>
    </row>
    <row r="24" spans="1:86" x14ac:dyDescent="0.3">
      <c r="A24" s="37" t="s">
        <v>198</v>
      </c>
      <c r="B24" s="37" t="s">
        <v>17448</v>
      </c>
      <c r="I24" s="37" t="s">
        <v>17466</v>
      </c>
      <c r="M24" s="37" t="s">
        <v>488</v>
      </c>
      <c r="T24" s="37" t="s">
        <v>9408</v>
      </c>
      <c r="Y24" s="48" t="s">
        <v>9409</v>
      </c>
      <c r="Z24" s="37">
        <v>13</v>
      </c>
      <c r="AA24" s="37" t="str" cm="1">
        <f t="array" ref="AA24">_xlfn.REGEXEXTRACT(Y24, "(?&lt;=:)\d+")</f>
        <v>48379594</v>
      </c>
      <c r="AB24" s="37" t="str" cm="1">
        <f t="array" ref="AB24">_xlfn.REGEXEXTRACT(Y24, "(?&lt;= )[^&gt;]+")</f>
        <v>C</v>
      </c>
      <c r="AC24" s="37" t="str" cm="1">
        <f t="array" ref="AC24">_xlfn.REGEXEXTRACT(Y24, "(?&lt;=&gt;).+")</f>
        <v>T</v>
      </c>
      <c r="AD24" s="37" t="b">
        <v>0</v>
      </c>
      <c r="AG24" s="37" t="s">
        <v>100</v>
      </c>
      <c r="AL24" s="37" t="s">
        <v>9411</v>
      </c>
      <c r="AM24" s="37">
        <v>445</v>
      </c>
      <c r="AW24" s="37" t="str">
        <f>_xlfn.XLOOKUP(T24, [1]ClinVar!$B:$B, [1]ClinVar!$N:$N, "")</f>
        <v>rs3092891</v>
      </c>
      <c r="AX24" s="37" t="str">
        <f>_xlfn.XLOOKUP(T24, [1]ClinVar!$B:$B, [1]ClinVar!$G:$G, "")</f>
        <v>VCV000013071</v>
      </c>
      <c r="AY24" s="37" t="str">
        <f>_xlfn.XLOOKUP(T24, [1]ClinVar!$B:$B, [1]ClinVar!$H:$H, "")</f>
        <v>Pathogenic</v>
      </c>
      <c r="AZ24" s="37" t="str">
        <f>_xlfn.XLOOKUP(T24, [1]ClinVar!$B:$B, [1]ClinVar!$I:$I, "")</f>
        <v>nonsense</v>
      </c>
      <c r="BA24" s="37" t="str">
        <f>_xlfn.XLOOKUP(T24, [1]ClinVar!$B:$B, [1]ClinVar!$C:$C, "")</f>
        <v>p.Arg445Ter</v>
      </c>
      <c r="BB24" s="37" t="s">
        <v>626</v>
      </c>
      <c r="BC24" s="37" t="str">
        <f>_xlfn.XLOOKUP(Y24, [1]gnomAD!$B:$B, [1]gnomAD!$U:$U, "")</f>
        <v/>
      </c>
      <c r="BF24" s="37">
        <f>_xlfn.XLOOKUP(Y24, [1]CADD!$E:$E, [1]CADD!$EX:$EX, "")</f>
        <v>40</v>
      </c>
      <c r="BG24" s="37" t="str">
        <f>_xlfn.XLOOKUP(Y24, [1]CADD!$E:$E, [1]CADD!$K:$K, "")</f>
        <v>splice,stop_gained</v>
      </c>
      <c r="BH24" s="37">
        <f>_xlfn.XLOOKUP(Y24, [1]CADD!$E:$E, [1]CADD!$J:$J, "")</f>
        <v>8</v>
      </c>
      <c r="BI24" s="37">
        <f>_xlfn.XLOOKUP(Y24, [1]CADD!$E:$E, [1]CADD!$DF:$DF, "")</f>
        <v>0</v>
      </c>
      <c r="BJ24" s="37">
        <f>_xlfn.XLOOKUP(Y24, [1]CADD!$E:$E, [1]CADD!$DG:$DG, "")</f>
        <v>0.03</v>
      </c>
      <c r="BK24" s="37">
        <f>_xlfn.XLOOKUP(Y24, [1]CADD!$E:$E, [1]CADD!$DH:$DH, "")</f>
        <v>0</v>
      </c>
      <c r="BL24" s="37">
        <f>_xlfn.XLOOKUP(Y24, [1]CADD!$E:$E, [1]CADD!$DI:$DI, "")</f>
        <v>0</v>
      </c>
      <c r="BN24" s="37">
        <f>_xlfn.XLOOKUP(Y24, [1]CADD!$E:$E, [1]CADD!$AG:$AG, "")</f>
        <v>1</v>
      </c>
      <c r="BO24" s="37" t="str">
        <f>_xlfn.XLOOKUP(BA24, [1]alpha_missense!$E:$E, [1]alpha_missense!$J:$J, "")</f>
        <v/>
      </c>
      <c r="BP24" s="37" t="str">
        <f>_xlfn.XLOOKUP(BA24, [1]alpha_missense!$E:$E, [1]alpha_missense!$K:$K, "")</f>
        <v/>
      </c>
      <c r="BQ24" s="37" t="str" cm="1">
        <f t="array" ref="BQ24">INDEX([1]structure!$E:$E, MATCH(1, (AM24&gt;=[1]structure!$B:$B)*(AM24&lt;=[1]structure!$D:$D), 0))</f>
        <v>HELX_RH_AL_P18</v>
      </c>
      <c r="BR24" s="37">
        <f>_xlfn.XLOOKUP(AM24, [1]pLDDT!$B:$B, [1]pLDDT!$C:$C, "")</f>
        <v>94.31</v>
      </c>
      <c r="BS24" s="37" t="s">
        <v>161</v>
      </c>
      <c r="BT24" s="37" t="s">
        <v>125</v>
      </c>
      <c r="BU24" s="37" t="s">
        <v>105</v>
      </c>
      <c r="BX24" s="37" t="s">
        <v>117</v>
      </c>
      <c r="CG24" s="37" t="s">
        <v>17461</v>
      </c>
      <c r="CH24" s="37">
        <v>72</v>
      </c>
    </row>
    <row r="25" spans="1:86" x14ac:dyDescent="0.3">
      <c r="A25" s="37" t="s">
        <v>198</v>
      </c>
      <c r="B25" s="37" t="s">
        <v>17449</v>
      </c>
      <c r="I25" s="37" t="s">
        <v>17466</v>
      </c>
      <c r="M25" s="37" t="s">
        <v>488</v>
      </c>
      <c r="T25" s="37" t="s">
        <v>9408</v>
      </c>
      <c r="Y25" s="48" t="s">
        <v>9409</v>
      </c>
      <c r="Z25" s="37">
        <v>13</v>
      </c>
      <c r="AA25" s="37" t="str" cm="1">
        <f t="array" ref="AA25">_xlfn.REGEXEXTRACT(Y25, "(?&lt;=:)\d+")</f>
        <v>48379594</v>
      </c>
      <c r="AB25" s="37" t="str" cm="1">
        <f t="array" ref="AB25">_xlfn.REGEXEXTRACT(Y25, "(?&lt;= )[^&gt;]+")</f>
        <v>C</v>
      </c>
      <c r="AC25" s="37" t="str" cm="1">
        <f t="array" ref="AC25">_xlfn.REGEXEXTRACT(Y25, "(?&lt;=&gt;).+")</f>
        <v>T</v>
      </c>
      <c r="AD25" s="37" t="b">
        <v>0</v>
      </c>
      <c r="AG25" s="37" t="s">
        <v>100</v>
      </c>
      <c r="AL25" s="37" t="s">
        <v>9411</v>
      </c>
      <c r="AM25" s="37">
        <v>445</v>
      </c>
      <c r="AW25" s="37" t="str">
        <f>_xlfn.XLOOKUP(T25, [1]ClinVar!$B:$B, [1]ClinVar!$N:$N, "")</f>
        <v>rs3092891</v>
      </c>
      <c r="AX25" s="37" t="str">
        <f>_xlfn.XLOOKUP(T25, [1]ClinVar!$B:$B, [1]ClinVar!$G:$G, "")</f>
        <v>VCV000013071</v>
      </c>
      <c r="AY25" s="37" t="str">
        <f>_xlfn.XLOOKUP(T25, [1]ClinVar!$B:$B, [1]ClinVar!$H:$H, "")</f>
        <v>Pathogenic</v>
      </c>
      <c r="AZ25" s="37" t="str">
        <f>_xlfn.XLOOKUP(T25, [1]ClinVar!$B:$B, [1]ClinVar!$I:$I, "")</f>
        <v>nonsense</v>
      </c>
      <c r="BA25" s="37" t="str">
        <f>_xlfn.XLOOKUP(T25, [1]ClinVar!$B:$B, [1]ClinVar!$C:$C, "")</f>
        <v>p.Arg445Ter</v>
      </c>
      <c r="BB25" s="37" t="s">
        <v>626</v>
      </c>
      <c r="BC25" s="37" t="str">
        <f>_xlfn.XLOOKUP(Y25, [1]gnomAD!$B:$B, [1]gnomAD!$U:$U, "")</f>
        <v/>
      </c>
      <c r="BF25" s="37">
        <f>_xlfn.XLOOKUP(Y25, [1]CADD!$E:$E, [1]CADD!$EX:$EX, "")</f>
        <v>40</v>
      </c>
      <c r="BG25" s="37" t="str">
        <f>_xlfn.XLOOKUP(Y25, [1]CADD!$E:$E, [1]CADD!$K:$K, "")</f>
        <v>splice,stop_gained</v>
      </c>
      <c r="BH25" s="37">
        <f>_xlfn.XLOOKUP(Y25, [1]CADD!$E:$E, [1]CADD!$J:$J, "")</f>
        <v>8</v>
      </c>
      <c r="BI25" s="37">
        <f>_xlfn.XLOOKUP(Y25, [1]CADD!$E:$E, [1]CADD!$DF:$DF, "")</f>
        <v>0</v>
      </c>
      <c r="BJ25" s="37">
        <f>_xlfn.XLOOKUP(Y25, [1]CADD!$E:$E, [1]CADD!$DG:$DG, "")</f>
        <v>0.03</v>
      </c>
      <c r="BK25" s="37">
        <f>_xlfn.XLOOKUP(Y25, [1]CADD!$E:$E, [1]CADD!$DH:$DH, "")</f>
        <v>0</v>
      </c>
      <c r="BL25" s="37">
        <f>_xlfn.XLOOKUP(Y25, [1]CADD!$E:$E, [1]CADD!$DI:$DI, "")</f>
        <v>0</v>
      </c>
      <c r="BN25" s="37">
        <f>_xlfn.XLOOKUP(Y25, [1]CADD!$E:$E, [1]CADD!$AG:$AG, "")</f>
        <v>1</v>
      </c>
      <c r="BO25" s="37" t="str">
        <f>_xlfn.XLOOKUP(BA25, [1]alpha_missense!$E:$E, [1]alpha_missense!$J:$J, "")</f>
        <v/>
      </c>
      <c r="BP25" s="37" t="str">
        <f>_xlfn.XLOOKUP(BA25, [1]alpha_missense!$E:$E, [1]alpha_missense!$K:$K, "")</f>
        <v/>
      </c>
      <c r="BQ25" s="37" t="str" cm="1">
        <f t="array" ref="BQ25">INDEX([1]structure!$E:$E, MATCH(1, (AM25&gt;=[1]structure!$B:$B)*(AM25&lt;=[1]structure!$D:$D), 0))</f>
        <v>HELX_RH_AL_P18</v>
      </c>
      <c r="BR25" s="37">
        <f>_xlfn.XLOOKUP(AM25, [1]pLDDT!$B:$B, [1]pLDDT!$C:$C, "")</f>
        <v>94.31</v>
      </c>
      <c r="BS25" s="37" t="s">
        <v>161</v>
      </c>
      <c r="BT25" s="37" t="s">
        <v>125</v>
      </c>
      <c r="BU25" s="37" t="s">
        <v>105</v>
      </c>
      <c r="BX25" s="37" t="s">
        <v>311</v>
      </c>
      <c r="CG25" s="37" t="s">
        <v>17461</v>
      </c>
      <c r="CH25" s="37">
        <v>7</v>
      </c>
    </row>
    <row r="26" spans="1:86" x14ac:dyDescent="0.3">
      <c r="A26" s="37" t="s">
        <v>198</v>
      </c>
      <c r="B26" s="37" t="s">
        <v>17433</v>
      </c>
      <c r="I26" s="37" t="s">
        <v>17466</v>
      </c>
      <c r="M26" s="37" t="s">
        <v>488</v>
      </c>
      <c r="T26" s="37" t="s">
        <v>9978</v>
      </c>
      <c r="Y26" s="48" t="s">
        <v>9979</v>
      </c>
      <c r="Z26" s="37">
        <v>13</v>
      </c>
      <c r="AA26" s="37" t="str" cm="1">
        <f t="array" ref="AA26">_xlfn.REGEXEXTRACT(Y26, "(?&lt;=:)\d+")</f>
        <v>48379624</v>
      </c>
      <c r="AB26" s="37" t="str" cm="1">
        <f t="array" ref="AB26">_xlfn.REGEXEXTRACT(Y26, "(?&lt;= )[^&gt;]+")</f>
        <v>C</v>
      </c>
      <c r="AC26" s="37" t="str" cm="1">
        <f t="array" ref="AC26">_xlfn.REGEXEXTRACT(Y26, "(?&lt;=&gt;).+")</f>
        <v>T</v>
      </c>
      <c r="AD26" s="37" t="b">
        <v>0</v>
      </c>
      <c r="AG26" s="37" t="s">
        <v>100</v>
      </c>
      <c r="AL26" s="37" t="s">
        <v>9981</v>
      </c>
      <c r="AM26" s="37">
        <v>455</v>
      </c>
      <c r="AW26" s="37" t="str">
        <f>_xlfn.XLOOKUP(T26, [1]ClinVar!$B:$B, [1]ClinVar!$N:$N, "")</f>
        <v>rs121913302</v>
      </c>
      <c r="AX26" s="37" t="str">
        <f>_xlfn.XLOOKUP(T26, [1]ClinVar!$B:$B, [1]ClinVar!$G:$G, "")</f>
        <v>VCV000126837</v>
      </c>
      <c r="AY26" s="37" t="str">
        <f>_xlfn.XLOOKUP(T26, [1]ClinVar!$B:$B, [1]ClinVar!$H:$H, "")</f>
        <v>Pathogenic</v>
      </c>
      <c r="AZ26" s="37" t="str">
        <f>_xlfn.XLOOKUP(T26, [1]ClinVar!$B:$B, [1]ClinVar!$I:$I, "")</f>
        <v>nonsense</v>
      </c>
      <c r="BA26" s="37" t="str">
        <f>_xlfn.XLOOKUP(T26, [1]ClinVar!$B:$B, [1]ClinVar!$C:$C, "")</f>
        <v>p.Arg455Ter</v>
      </c>
      <c r="BB26" s="37" t="s">
        <v>626</v>
      </c>
      <c r="BC26" s="37">
        <f>_xlfn.XLOOKUP(Y26, [1]gnomAD!$B:$B, [1]gnomAD!$U:$U, "")</f>
        <v>1.2406824746156401E-6</v>
      </c>
      <c r="BF26" s="37">
        <f>_xlfn.XLOOKUP(Y26, [1]CADD!$E:$E, [1]CADD!$EX:$EX, "")</f>
        <v>40</v>
      </c>
      <c r="BG26" s="37" t="str">
        <f>_xlfn.XLOOKUP(Y26, [1]CADD!$E:$E, [1]CADD!$K:$K, "")</f>
        <v>stop_gained</v>
      </c>
      <c r="BH26" s="37">
        <f>_xlfn.XLOOKUP(Y26, [1]CADD!$E:$E, [1]CADD!$J:$J, "")</f>
        <v>8</v>
      </c>
      <c r="BI26" s="37">
        <f>_xlfn.XLOOKUP(Y26, [1]CADD!$E:$E, [1]CADD!$DF:$DF, "")</f>
        <v>0</v>
      </c>
      <c r="BJ26" s="37">
        <f>_xlfn.XLOOKUP(Y26, [1]CADD!$E:$E, [1]CADD!$DG:$DG, "")</f>
        <v>0</v>
      </c>
      <c r="BK26" s="37">
        <f>_xlfn.XLOOKUP(Y26, [1]CADD!$E:$E, [1]CADD!$DH:$DH, "")</f>
        <v>0</v>
      </c>
      <c r="BL26" s="37">
        <f>_xlfn.XLOOKUP(Y26, [1]CADD!$E:$E, [1]CADD!$DI:$DI, "")</f>
        <v>0.23</v>
      </c>
      <c r="BN26" s="37" t="str">
        <f>_xlfn.XLOOKUP(Y26, [1]CADD!$E:$E, [1]CADD!$AG:$AG, "")</f>
        <v>NA</v>
      </c>
      <c r="BO26" s="37" t="str">
        <f>_xlfn.XLOOKUP(BA26, [1]alpha_missense!$E:$E, [1]alpha_missense!$J:$J, "")</f>
        <v/>
      </c>
      <c r="BP26" s="37" t="str">
        <f>_xlfn.XLOOKUP(BA26, [1]alpha_missense!$E:$E, [1]alpha_missense!$K:$K, "")</f>
        <v/>
      </c>
      <c r="BQ26" s="37" t="str" cm="1">
        <f t="array" ref="BQ26">INDEX([1]structure!$E:$E, MATCH(1, (AM26&gt;=[1]structure!$B:$B)*(AM26&lt;=[1]structure!$D:$D), 0))</f>
        <v>HELX_RH_AL_P18</v>
      </c>
      <c r="BR26" s="37">
        <f>_xlfn.XLOOKUP(AM26, [1]pLDDT!$B:$B, [1]pLDDT!$C:$C, "")</f>
        <v>98.06</v>
      </c>
      <c r="BS26" s="37" t="s">
        <v>161</v>
      </c>
      <c r="BT26" s="37" t="s">
        <v>116</v>
      </c>
      <c r="BU26" s="37" t="s">
        <v>105</v>
      </c>
      <c r="BX26" s="37" t="s">
        <v>117</v>
      </c>
      <c r="CG26" s="37" t="s">
        <v>17461</v>
      </c>
      <c r="CH26" s="37">
        <v>22</v>
      </c>
    </row>
    <row r="27" spans="1:86" x14ac:dyDescent="0.3">
      <c r="A27" s="37" t="s">
        <v>198</v>
      </c>
      <c r="B27" s="37" t="s">
        <v>17450</v>
      </c>
      <c r="I27" s="37" t="s">
        <v>17466</v>
      </c>
      <c r="M27" s="37" t="s">
        <v>2426</v>
      </c>
      <c r="T27" s="37" t="s">
        <v>10825</v>
      </c>
      <c r="Y27" s="48" t="s">
        <v>10826</v>
      </c>
      <c r="Z27" s="37">
        <v>13</v>
      </c>
      <c r="AA27" s="37" t="str" cm="1">
        <f t="array" ref="AA27">_xlfn.REGEXEXTRACT(Y27, "(?&lt;=:)\d+")</f>
        <v>48380062</v>
      </c>
      <c r="AB27" s="37" t="str" cm="1">
        <f t="array" ref="AB27">_xlfn.REGEXEXTRACT(Y27, "(?&lt;= )[^&gt;]+")</f>
        <v>C</v>
      </c>
      <c r="AC27" s="37" t="str" cm="1">
        <f t="array" ref="AC27">_xlfn.REGEXEXTRACT(Y27, "(?&lt;=&gt;).+")</f>
        <v>T</v>
      </c>
      <c r="AD27" s="37" t="b">
        <v>0</v>
      </c>
      <c r="AG27" s="37" t="s">
        <v>100</v>
      </c>
      <c r="AL27" s="37" t="s">
        <v>10827</v>
      </c>
      <c r="AM27" s="37">
        <v>467</v>
      </c>
      <c r="AW27" s="37" t="str">
        <f>_xlfn.XLOOKUP(T27, [1]ClinVar!$B:$B, [1]ClinVar!$N:$N, "")</f>
        <v>rs398123331</v>
      </c>
      <c r="AX27" s="37" t="str">
        <f>_xlfn.XLOOKUP(T27, [1]ClinVar!$B:$B, [1]ClinVar!$G:$G, "")</f>
        <v>VCV000092839</v>
      </c>
      <c r="AY27" s="37" t="str">
        <f>_xlfn.XLOOKUP(T27, [1]ClinVar!$B:$B, [1]ClinVar!$H:$H, "")</f>
        <v>Pathogenic</v>
      </c>
      <c r="AZ27" s="37" t="str">
        <f>_xlfn.XLOOKUP(T27, [1]ClinVar!$B:$B, [1]ClinVar!$I:$I, "")</f>
        <v>nonsense</v>
      </c>
      <c r="BA27" s="37" t="str">
        <f>_xlfn.XLOOKUP(T27, [1]ClinVar!$B:$B, [1]ClinVar!$C:$C, "")</f>
        <v>p.Arg467Ter</v>
      </c>
      <c r="BB27" s="37" t="s">
        <v>626</v>
      </c>
      <c r="BC27" s="37" t="str">
        <f>_xlfn.XLOOKUP(Y27, [1]gnomAD!$B:$B, [1]gnomAD!$U:$U, "")</f>
        <v/>
      </c>
      <c r="BF27" s="37">
        <f>_xlfn.XLOOKUP(Y27, [1]CADD!$E:$E, [1]CADD!$EX:$EX, "")</f>
        <v>39</v>
      </c>
      <c r="BG27" s="37" t="str">
        <f>_xlfn.XLOOKUP(Y27, [1]CADD!$E:$E, [1]CADD!$K:$K, "")</f>
        <v>stop_gained</v>
      </c>
      <c r="BH27" s="37">
        <f>_xlfn.XLOOKUP(Y27, [1]CADD!$E:$E, [1]CADD!$J:$J, "")</f>
        <v>8</v>
      </c>
      <c r="BI27" s="37">
        <f>_xlfn.XLOOKUP(Y27, [1]CADD!$E:$E, [1]CADD!$DF:$DF, "")</f>
        <v>0</v>
      </c>
      <c r="BJ27" s="37">
        <f>_xlfn.XLOOKUP(Y27, [1]CADD!$E:$E, [1]CADD!$DG:$DG, "")</f>
        <v>0.06</v>
      </c>
      <c r="BK27" s="37">
        <f>_xlfn.XLOOKUP(Y27, [1]CADD!$E:$E, [1]CADD!$DH:$DH, "")</f>
        <v>0</v>
      </c>
      <c r="BL27" s="37">
        <f>_xlfn.XLOOKUP(Y27, [1]CADD!$E:$E, [1]CADD!$DI:$DI, "")</f>
        <v>0</v>
      </c>
      <c r="BN27" s="37">
        <f>_xlfn.XLOOKUP(Y27, [1]CADD!$E:$E, [1]CADD!$AG:$AG, "")</f>
        <v>10</v>
      </c>
      <c r="BO27" s="37" t="str">
        <f>_xlfn.XLOOKUP(BA27, [1]alpha_missense!$E:$E, [1]alpha_missense!$J:$J, "")</f>
        <v/>
      </c>
      <c r="BP27" s="37" t="str">
        <f>_xlfn.XLOOKUP(BA27, [1]alpha_missense!$E:$E, [1]alpha_missense!$K:$K, "")</f>
        <v/>
      </c>
      <c r="BQ27" s="37" t="str" cm="1">
        <f t="array" ref="BQ27">INDEX([1]structure!$E:$E, MATCH(1, (AM27&gt;=[1]structure!$B:$B)*(AM27&lt;=[1]structure!$D:$D), 0))</f>
        <v>HELX_RH_AL_P18</v>
      </c>
      <c r="BR27" s="37">
        <f>_xlfn.XLOOKUP(AM27, [1]pLDDT!$B:$B, [1]pLDDT!$C:$C, "")</f>
        <v>92.38</v>
      </c>
      <c r="BS27" s="37" t="s">
        <v>161</v>
      </c>
      <c r="BT27" s="37" t="s">
        <v>125</v>
      </c>
      <c r="BU27" s="37" t="s">
        <v>105</v>
      </c>
      <c r="BX27" s="37" t="s">
        <v>311</v>
      </c>
      <c r="CG27" s="37" t="s">
        <v>17461</v>
      </c>
      <c r="CH27" s="37">
        <v>18</v>
      </c>
    </row>
    <row r="28" spans="1:86" x14ac:dyDescent="0.3">
      <c r="A28" s="37" t="s">
        <v>198</v>
      </c>
      <c r="B28" s="37" t="s">
        <v>17451</v>
      </c>
      <c r="I28" s="37" t="s">
        <v>17466</v>
      </c>
      <c r="M28" s="37" t="s">
        <v>2426</v>
      </c>
      <c r="T28" s="37" t="s">
        <v>10825</v>
      </c>
      <c r="Y28" s="48" t="s">
        <v>10826</v>
      </c>
      <c r="Z28" s="37">
        <v>13</v>
      </c>
      <c r="AA28" s="37" t="str" cm="1">
        <f t="array" ref="AA28">_xlfn.REGEXEXTRACT(Y28, "(?&lt;=:)\d+")</f>
        <v>48380062</v>
      </c>
      <c r="AB28" s="37" t="str" cm="1">
        <f t="array" ref="AB28">_xlfn.REGEXEXTRACT(Y28, "(?&lt;= )[^&gt;]+")</f>
        <v>C</v>
      </c>
      <c r="AC28" s="37" t="str" cm="1">
        <f t="array" ref="AC28">_xlfn.REGEXEXTRACT(Y28, "(?&lt;=&gt;).+")</f>
        <v>T</v>
      </c>
      <c r="AD28" s="37" t="b">
        <v>0</v>
      </c>
      <c r="AG28" s="37" t="s">
        <v>100</v>
      </c>
      <c r="AL28" s="37" t="s">
        <v>10827</v>
      </c>
      <c r="AM28" s="37">
        <v>467</v>
      </c>
      <c r="AW28" s="37" t="str">
        <f>_xlfn.XLOOKUP(T28, [1]ClinVar!$B:$B, [1]ClinVar!$N:$N, "")</f>
        <v>rs398123331</v>
      </c>
      <c r="AX28" s="37" t="str">
        <f>_xlfn.XLOOKUP(T28, [1]ClinVar!$B:$B, [1]ClinVar!$G:$G, "")</f>
        <v>VCV000092839</v>
      </c>
      <c r="AY28" s="37" t="str">
        <f>_xlfn.XLOOKUP(T28, [1]ClinVar!$B:$B, [1]ClinVar!$H:$H, "")</f>
        <v>Pathogenic</v>
      </c>
      <c r="AZ28" s="37" t="str">
        <f>_xlfn.XLOOKUP(T28, [1]ClinVar!$B:$B, [1]ClinVar!$I:$I, "")</f>
        <v>nonsense</v>
      </c>
      <c r="BA28" s="37" t="str">
        <f>_xlfn.XLOOKUP(T28, [1]ClinVar!$B:$B, [1]ClinVar!$C:$C, "")</f>
        <v>p.Arg467Ter</v>
      </c>
      <c r="BB28" s="37" t="s">
        <v>626</v>
      </c>
      <c r="BC28" s="37" t="str">
        <f>_xlfn.XLOOKUP(Y28, [1]gnomAD!$B:$B, [1]gnomAD!$U:$U, "")</f>
        <v/>
      </c>
      <c r="BF28" s="37">
        <f>_xlfn.XLOOKUP(Y28, [1]CADD!$E:$E, [1]CADD!$EX:$EX, "")</f>
        <v>39</v>
      </c>
      <c r="BG28" s="37" t="str">
        <f>_xlfn.XLOOKUP(Y28, [1]CADD!$E:$E, [1]CADD!$K:$K, "")</f>
        <v>stop_gained</v>
      </c>
      <c r="BH28" s="37">
        <f>_xlfn.XLOOKUP(Y28, [1]CADD!$E:$E, [1]CADD!$J:$J, "")</f>
        <v>8</v>
      </c>
      <c r="BI28" s="37">
        <f>_xlfn.XLOOKUP(Y28, [1]CADD!$E:$E, [1]CADD!$DF:$DF, "")</f>
        <v>0</v>
      </c>
      <c r="BJ28" s="37">
        <f>_xlfn.XLOOKUP(Y28, [1]CADD!$E:$E, [1]CADD!$DG:$DG, "")</f>
        <v>0.06</v>
      </c>
      <c r="BK28" s="37">
        <f>_xlfn.XLOOKUP(Y28, [1]CADD!$E:$E, [1]CADD!$DH:$DH, "")</f>
        <v>0</v>
      </c>
      <c r="BL28" s="37">
        <f>_xlfn.XLOOKUP(Y28, [1]CADD!$E:$E, [1]CADD!$DI:$DI, "")</f>
        <v>0</v>
      </c>
      <c r="BN28" s="37">
        <f>_xlfn.XLOOKUP(Y28, [1]CADD!$E:$E, [1]CADD!$AG:$AG, "")</f>
        <v>10</v>
      </c>
      <c r="BO28" s="37" t="str">
        <f>_xlfn.XLOOKUP(BA28, [1]alpha_missense!$E:$E, [1]alpha_missense!$J:$J, "")</f>
        <v/>
      </c>
      <c r="BP28" s="37" t="str">
        <f>_xlfn.XLOOKUP(BA28, [1]alpha_missense!$E:$E, [1]alpha_missense!$K:$K, "")</f>
        <v/>
      </c>
      <c r="BQ28" s="37" t="str" cm="1">
        <f t="array" ref="BQ28">INDEX([1]structure!$E:$E, MATCH(1, (AM28&gt;=[1]structure!$B:$B)*(AM28&lt;=[1]structure!$D:$D), 0))</f>
        <v>HELX_RH_AL_P18</v>
      </c>
      <c r="BR28" s="37">
        <f>_xlfn.XLOOKUP(AM28, [1]pLDDT!$B:$B, [1]pLDDT!$C:$C, "")</f>
        <v>92.38</v>
      </c>
      <c r="BS28" s="37" t="s">
        <v>161</v>
      </c>
      <c r="BT28" s="37" t="s">
        <v>125</v>
      </c>
      <c r="BU28" s="37" t="s">
        <v>105</v>
      </c>
      <c r="BX28" s="37" t="s">
        <v>117</v>
      </c>
      <c r="CG28" s="37" t="s">
        <v>17461</v>
      </c>
      <c r="CH28" s="37">
        <v>7</v>
      </c>
    </row>
    <row r="29" spans="1:86" x14ac:dyDescent="0.3">
      <c r="A29" s="37" t="s">
        <v>198</v>
      </c>
      <c r="B29" s="37" t="s">
        <v>17452</v>
      </c>
      <c r="I29" s="37" t="s">
        <v>17466</v>
      </c>
      <c r="M29" s="37" t="s">
        <v>2426</v>
      </c>
      <c r="T29" s="37" t="s">
        <v>10825</v>
      </c>
      <c r="Y29" s="48" t="s">
        <v>10826</v>
      </c>
      <c r="Z29" s="37">
        <v>13</v>
      </c>
      <c r="AA29" s="37" t="str" cm="1">
        <f t="array" ref="AA29">_xlfn.REGEXEXTRACT(Y29, "(?&lt;=:)\d+")</f>
        <v>48380062</v>
      </c>
      <c r="AB29" s="37" t="str" cm="1">
        <f t="array" ref="AB29">_xlfn.REGEXEXTRACT(Y29, "(?&lt;= )[^&gt;]+")</f>
        <v>C</v>
      </c>
      <c r="AC29" s="37" t="str" cm="1">
        <f t="array" ref="AC29">_xlfn.REGEXEXTRACT(Y29, "(?&lt;=&gt;).+")</f>
        <v>T</v>
      </c>
      <c r="AD29" s="37" t="b">
        <v>0</v>
      </c>
      <c r="AG29" s="37" t="s">
        <v>100</v>
      </c>
      <c r="AL29" s="37" t="s">
        <v>10827</v>
      </c>
      <c r="AM29" s="37">
        <v>467</v>
      </c>
      <c r="AW29" s="37" t="str">
        <f>_xlfn.XLOOKUP(T29, [1]ClinVar!$B:$B, [1]ClinVar!$N:$N, "")</f>
        <v>rs398123331</v>
      </c>
      <c r="AX29" s="37" t="str">
        <f>_xlfn.XLOOKUP(T29, [1]ClinVar!$B:$B, [1]ClinVar!$G:$G, "")</f>
        <v>VCV000092839</v>
      </c>
      <c r="AY29" s="37" t="str">
        <f>_xlfn.XLOOKUP(T29, [1]ClinVar!$B:$B, [1]ClinVar!$H:$H, "")</f>
        <v>Pathogenic</v>
      </c>
      <c r="AZ29" s="37" t="str">
        <f>_xlfn.XLOOKUP(T29, [1]ClinVar!$B:$B, [1]ClinVar!$I:$I, "")</f>
        <v>nonsense</v>
      </c>
      <c r="BA29" s="37" t="str">
        <f>_xlfn.XLOOKUP(T29, [1]ClinVar!$B:$B, [1]ClinVar!$C:$C, "")</f>
        <v>p.Arg467Ter</v>
      </c>
      <c r="BB29" s="37" t="s">
        <v>626</v>
      </c>
      <c r="BC29" s="37" t="str">
        <f>_xlfn.XLOOKUP(Y29, [1]gnomAD!$B:$B, [1]gnomAD!$U:$U, "")</f>
        <v/>
      </c>
      <c r="BF29" s="37">
        <f>_xlfn.XLOOKUP(Y29, [1]CADD!$E:$E, [1]CADD!$EX:$EX, "")</f>
        <v>39</v>
      </c>
      <c r="BG29" s="37" t="str">
        <f>_xlfn.XLOOKUP(Y29, [1]CADD!$E:$E, [1]CADD!$K:$K, "")</f>
        <v>stop_gained</v>
      </c>
      <c r="BH29" s="37">
        <f>_xlfn.XLOOKUP(Y29, [1]CADD!$E:$E, [1]CADD!$J:$J, "")</f>
        <v>8</v>
      </c>
      <c r="BI29" s="37">
        <f>_xlfn.XLOOKUP(Y29, [1]CADD!$E:$E, [1]CADD!$DF:$DF, "")</f>
        <v>0</v>
      </c>
      <c r="BJ29" s="37">
        <f>_xlfn.XLOOKUP(Y29, [1]CADD!$E:$E, [1]CADD!$DG:$DG, "")</f>
        <v>0.06</v>
      </c>
      <c r="BK29" s="37">
        <f>_xlfn.XLOOKUP(Y29, [1]CADD!$E:$E, [1]CADD!$DH:$DH, "")</f>
        <v>0</v>
      </c>
      <c r="BL29" s="37">
        <f>_xlfn.XLOOKUP(Y29, [1]CADD!$E:$E, [1]CADD!$DI:$DI, "")</f>
        <v>0</v>
      </c>
      <c r="BN29" s="37">
        <f>_xlfn.XLOOKUP(Y29, [1]CADD!$E:$E, [1]CADD!$AG:$AG, "")</f>
        <v>10</v>
      </c>
      <c r="BO29" s="37" t="str">
        <f>_xlfn.XLOOKUP(BA29, [1]alpha_missense!$E:$E, [1]alpha_missense!$J:$J, "")</f>
        <v/>
      </c>
      <c r="BP29" s="37" t="str">
        <f>_xlfn.XLOOKUP(BA29, [1]alpha_missense!$E:$E, [1]alpha_missense!$K:$K, "")</f>
        <v/>
      </c>
      <c r="BQ29" s="37" t="str" cm="1">
        <f t="array" ref="BQ29">INDEX([1]structure!$E:$E, MATCH(1, (AM29&gt;=[1]structure!$B:$B)*(AM29&lt;=[1]structure!$D:$D), 0))</f>
        <v>HELX_RH_AL_P18</v>
      </c>
      <c r="BR29" s="37">
        <f>_xlfn.XLOOKUP(AM29, [1]pLDDT!$B:$B, [1]pLDDT!$C:$C, "")</f>
        <v>92.38</v>
      </c>
      <c r="BS29" s="37" t="s">
        <v>161</v>
      </c>
      <c r="BT29" s="37" t="s">
        <v>125</v>
      </c>
      <c r="BU29" s="37" t="s">
        <v>105</v>
      </c>
      <c r="BX29" s="37" t="s">
        <v>117</v>
      </c>
      <c r="CG29" s="37" t="s">
        <v>17461</v>
      </c>
      <c r="CH29" s="37">
        <v>18</v>
      </c>
    </row>
    <row r="30" spans="1:86" ht="17.399999999999999" x14ac:dyDescent="0.35">
      <c r="A30" s="37" t="s">
        <v>198</v>
      </c>
      <c r="B30" s="37" t="s">
        <v>17434</v>
      </c>
      <c r="I30" s="37" t="s">
        <v>17466</v>
      </c>
      <c r="M30" s="37" t="s">
        <v>2426</v>
      </c>
      <c r="T30" s="37" t="s">
        <v>10993</v>
      </c>
      <c r="Y30" s="48" t="s">
        <v>10997</v>
      </c>
      <c r="Z30" s="49">
        <v>13</v>
      </c>
      <c r="AA30" s="49" t="str" cm="1">
        <f t="array" ref="AA30">_xlfn.REGEXEXTRACT(Y30, "(?&lt;=:)\d+")</f>
        <v>48380074</v>
      </c>
      <c r="AB30" s="49" t="str" cm="1">
        <f t="array" ref="AB30">_xlfn.REGEXEXTRACT(Y30, "(?&lt;= )[^&gt;]+")</f>
        <v>CAAAATTTTAGGTAAATTTTTTACTTTTAGTAA</v>
      </c>
      <c r="AC30" s="49" t="str" cm="1">
        <f t="array" ref="AC30">_xlfn.REGEXEXTRACT(Y30, "(?&lt;=&gt;).+")</f>
        <v>C</v>
      </c>
      <c r="AD30" s="37" t="b">
        <v>1</v>
      </c>
      <c r="AG30" s="37" t="s">
        <v>543</v>
      </c>
      <c r="AW30" s="37" t="str">
        <f>_xlfn.XLOOKUP(T30, [1]ClinVar!$B:$B, [1]ClinVar!$N:$N, "")</f>
        <v/>
      </c>
      <c r="AX30" s="37" t="str">
        <f>_xlfn.XLOOKUP(T30, [1]ClinVar!$B:$B, [1]ClinVar!$G:$G, "")</f>
        <v/>
      </c>
      <c r="AY30" s="37" t="str">
        <f>_xlfn.XLOOKUP(T30, [1]ClinVar!$B:$B, [1]ClinVar!$H:$H, "")</f>
        <v/>
      </c>
      <c r="AZ30" s="37" t="str">
        <f>_xlfn.XLOOKUP(T30, [1]ClinVar!$B:$B, [1]ClinVar!$I:$I, "")</f>
        <v/>
      </c>
      <c r="BA30" s="37" t="str">
        <f>_xlfn.XLOOKUP(T30, [1]ClinVar!$B:$B, [1]ClinVar!$C:$C, "")</f>
        <v/>
      </c>
      <c r="BB30" s="37" t="s">
        <v>778</v>
      </c>
      <c r="BC30" s="37" t="str">
        <f>_xlfn.XLOOKUP(Y30, [1]gnomAD!$B:$B, [1]gnomAD!$U:$U, "")</f>
        <v/>
      </c>
      <c r="BF30" s="37">
        <f>_xlfn.XLOOKUP(Y30, [1]CADD!$E:$E, [1]CADD!$EX:$EX, "")</f>
        <v>33</v>
      </c>
      <c r="BG30" s="37" t="str">
        <f>_xlfn.XLOOKUP(Y30, [1]CADD!$E:$E, [1]CADD!$K:$K, "")</f>
        <v>splice_donor_5th_base,intron,splice_donor,coding_sequence</v>
      </c>
      <c r="BH30" s="37">
        <f>_xlfn.XLOOKUP(Y30, [1]CADD!$E:$E, [1]CADD!$J:$J, "")</f>
        <v>6</v>
      </c>
      <c r="BI30" s="37" t="str">
        <f>_xlfn.XLOOKUP(Y30, [1]CADD!$E:$E, [1]CADD!$DF:$DF, "")</f>
        <v>NA</v>
      </c>
      <c r="BJ30" s="37" t="str">
        <f>_xlfn.XLOOKUP(Y30, [1]CADD!$E:$E, [1]CADD!$DG:$DG, "")</f>
        <v>NA</v>
      </c>
      <c r="BK30" s="37" t="str">
        <f>_xlfn.XLOOKUP(Y30, [1]CADD!$E:$E, [1]CADD!$DH:$DH, "")</f>
        <v>NA</v>
      </c>
      <c r="BL30" s="37" t="str">
        <f>_xlfn.XLOOKUP(Y30, [1]CADD!$E:$E, [1]CADD!$DI:$DI, "")</f>
        <v>NA</v>
      </c>
      <c r="BN30" s="37">
        <f>_xlfn.XLOOKUP(Y30, [1]CADD!$E:$E, [1]CADD!$AG:$AG, "")</f>
        <v>1</v>
      </c>
      <c r="BO30" s="37" t="str">
        <f>_xlfn.XLOOKUP(BA30, [1]alpha_missense!$E:$E, [1]alpha_missense!$J:$J, "")</f>
        <v/>
      </c>
      <c r="BP30" s="37" t="str">
        <f>_xlfn.XLOOKUP(BA30, [1]alpha_missense!$E:$E, [1]alpha_missense!$K:$K, "")</f>
        <v/>
      </c>
      <c r="BT30" s="37" t="s">
        <v>116</v>
      </c>
      <c r="BU30" s="37" t="s">
        <v>105</v>
      </c>
      <c r="BX30" s="37" t="s">
        <v>117</v>
      </c>
      <c r="CG30" s="37" t="s">
        <v>17461</v>
      </c>
      <c r="CH30" s="37">
        <v>20</v>
      </c>
    </row>
    <row r="31" spans="1:86" ht="17.399999999999999" x14ac:dyDescent="0.35">
      <c r="A31" s="37" t="s">
        <v>198</v>
      </c>
      <c r="B31" s="37" t="s">
        <v>17448</v>
      </c>
      <c r="I31" s="37" t="s">
        <v>17466</v>
      </c>
      <c r="M31" s="37" t="s">
        <v>2445</v>
      </c>
      <c r="T31" s="37" t="s">
        <v>17472</v>
      </c>
      <c r="Y31" s="48" t="s">
        <v>17471</v>
      </c>
      <c r="Z31" s="49">
        <v>13</v>
      </c>
      <c r="AA31" s="49" t="str" cm="1">
        <f t="array" ref="AA31">_xlfn.REGEXEXTRACT(Y31, "(?&lt;=:)\d+")</f>
        <v>48380084</v>
      </c>
      <c r="AB31" s="49" t="str" cm="1">
        <f t="array" ref="AB31">_xlfn.REGEXEXTRACT(Y31, "(?&lt;= )[^&gt;]+")</f>
        <v>GGT</v>
      </c>
      <c r="AC31" s="49" t="str" cm="1">
        <f t="array" ref="AC31">_xlfn.REGEXEXTRACT(Y31, "(?&lt;=&gt;).+")</f>
        <v>G</v>
      </c>
      <c r="AD31" s="37" t="b">
        <v>0</v>
      </c>
      <c r="AG31" s="37" t="s">
        <v>543</v>
      </c>
      <c r="AW31" s="37" t="str">
        <f>_xlfn.XLOOKUP(T31, [1]ClinVar!$B:$B, [1]ClinVar!$N:$N, "")</f>
        <v/>
      </c>
      <c r="AX31" s="37" t="str">
        <f>_xlfn.XLOOKUP(T31, [1]ClinVar!$B:$B, [1]ClinVar!$G:$G, "")</f>
        <v/>
      </c>
      <c r="AY31" s="37" t="str">
        <f>_xlfn.XLOOKUP(T31, [1]ClinVar!$B:$B, [1]ClinVar!$H:$H, "")</f>
        <v/>
      </c>
      <c r="AZ31" s="37" t="str">
        <f>_xlfn.XLOOKUP(T31, [1]ClinVar!$B:$B, [1]ClinVar!$I:$I, "")</f>
        <v/>
      </c>
      <c r="BA31" s="37" t="str">
        <f>_xlfn.XLOOKUP(T31, [1]ClinVar!$B:$B, [1]ClinVar!$C:$C, "")</f>
        <v/>
      </c>
      <c r="BB31" s="37" t="s">
        <v>778</v>
      </c>
      <c r="BC31" s="37" t="str">
        <f>_xlfn.XLOOKUP(Y31, [1]gnomAD!$B:$B, [1]gnomAD!$U:$U, "")</f>
        <v/>
      </c>
      <c r="BF31" s="37" t="str">
        <f>_xlfn.XLOOKUP(Y31, [1]CADD!$E:$E, [1]CADD!$EX:$EX, "")</f>
        <v/>
      </c>
      <c r="BG31" s="37" t="str">
        <f>_xlfn.XLOOKUP(Y31, [1]CADD!$E:$E, [1]CADD!$K:$K, "")</f>
        <v/>
      </c>
      <c r="BH31" s="37" t="str">
        <f>_xlfn.XLOOKUP(Y31, [1]CADD!$E:$E, [1]CADD!$J:$J, "")</f>
        <v/>
      </c>
      <c r="BI31" s="37" t="str">
        <f>_xlfn.XLOOKUP(Y31, [1]CADD!$E:$E, [1]CADD!$DF:$DF, "")</f>
        <v/>
      </c>
      <c r="BJ31" s="37" t="str">
        <f>_xlfn.XLOOKUP(Y31, [1]CADD!$E:$E, [1]CADD!$DG:$DG, "")</f>
        <v/>
      </c>
      <c r="BK31" s="37" t="str">
        <f>_xlfn.XLOOKUP(Y31, [1]CADD!$E:$E, [1]CADD!$DH:$DH, "")</f>
        <v/>
      </c>
      <c r="BL31" s="37" t="str">
        <f>_xlfn.XLOOKUP(Y31, [1]CADD!$E:$E, [1]CADD!$DI:$DI, "")</f>
        <v/>
      </c>
      <c r="BN31" s="37" t="str">
        <f>_xlfn.XLOOKUP(Y31, [1]CADD!$E:$E, [1]CADD!$AG:$AG, "")</f>
        <v/>
      </c>
      <c r="BO31" s="37" t="str">
        <f>_xlfn.XLOOKUP(BA31, [1]alpha_missense!$E:$E, [1]alpha_missense!$J:$J, "")</f>
        <v/>
      </c>
      <c r="BP31" s="37" t="str">
        <f>_xlfn.XLOOKUP(BA31, [1]alpha_missense!$E:$E, [1]alpha_missense!$K:$K, "")</f>
        <v/>
      </c>
      <c r="BT31" s="37" t="s">
        <v>125</v>
      </c>
      <c r="BU31" s="37" t="s">
        <v>105</v>
      </c>
      <c r="BX31" s="37" t="s">
        <v>117</v>
      </c>
      <c r="CG31" s="37" t="s">
        <v>17461</v>
      </c>
      <c r="CH31" s="37">
        <v>72</v>
      </c>
    </row>
    <row r="32" spans="1:86" ht="17.399999999999999" x14ac:dyDescent="0.35">
      <c r="A32" s="37" t="s">
        <v>198</v>
      </c>
      <c r="B32" s="37" t="s">
        <v>17384</v>
      </c>
      <c r="I32" s="37" t="s">
        <v>17394</v>
      </c>
      <c r="M32" s="37" t="s">
        <v>2445</v>
      </c>
      <c r="T32" s="37" t="s">
        <v>4151</v>
      </c>
      <c r="Y32" s="48" t="s">
        <v>4152</v>
      </c>
      <c r="Z32" s="49">
        <v>13</v>
      </c>
      <c r="AA32" s="49" t="str" cm="1">
        <f t="array" ref="AA32">_xlfn.REGEXEXTRACT(Y32, "(?&lt;=:)\d+")</f>
        <v>48380163</v>
      </c>
      <c r="AB32" s="49" t="str" cm="1">
        <f t="array" ref="AB32">_xlfn.REGEXEXTRACT(Y32, "(?&lt;= )[^&gt;]+")</f>
        <v>A</v>
      </c>
      <c r="AC32" s="49" t="str" cm="1">
        <f t="array" ref="AC32">_xlfn.REGEXEXTRACT(Y32, "(?&lt;=&gt;).+")</f>
        <v>G</v>
      </c>
      <c r="AD32" s="37" t="b">
        <v>0</v>
      </c>
      <c r="AG32" s="37" t="s">
        <v>100</v>
      </c>
      <c r="AW32" s="37" t="str">
        <f>_xlfn.XLOOKUP(T32, [1]ClinVar!$B:$B, [1]ClinVar!$N:$N, "")</f>
        <v>rs1395304450</v>
      </c>
      <c r="AX32" s="37" t="str">
        <f>_xlfn.XLOOKUP(T32, [1]ClinVar!$B:$B, [1]ClinVar!$G:$G)</f>
        <v>VCV001071426</v>
      </c>
      <c r="AY32" s="37" t="str">
        <f>_xlfn.XLOOKUP(T32, [1]ClinVar!$B:$B, [1]ClinVar!$H:$H)</f>
        <v>Pathogenic</v>
      </c>
      <c r="AZ32" s="37" t="str">
        <f>_xlfn.XLOOKUP(T32, [1]ClinVar!$B:$B, [1]ClinVar!$I:$I, "")</f>
        <v>splice acceptor variant</v>
      </c>
      <c r="BA32" s="37" t="str">
        <f>_xlfn.XLOOKUP(T32, [1]ClinVar!$B:$B, [1]ClinVar!$C:$C, "")</f>
        <v/>
      </c>
      <c r="BB32" s="37" t="s">
        <v>2617</v>
      </c>
      <c r="BC32" s="37" t="str">
        <f>_xlfn.XLOOKUP(Y32, [1]gnomAD!$B:$B, [1]gnomAD!$U:$U, "")</f>
        <v/>
      </c>
      <c r="BF32" s="37">
        <f>_xlfn.XLOOKUP(Y32, [1]CADD!$E:$E, [1]CADD!$EX:$EX, "")</f>
        <v>31</v>
      </c>
      <c r="BG32" s="37" t="str">
        <f>_xlfn.XLOOKUP(Y32, [1]CADD!$E:$E, [1]CADD!$K:$K, "")</f>
        <v>splice_acceptor</v>
      </c>
      <c r="BH32" s="37">
        <f>_xlfn.XLOOKUP(Y32, [1]CADD!$E:$E, [1]CADD!$J:$J, "")</f>
        <v>6</v>
      </c>
      <c r="BI32" s="37">
        <f>_xlfn.XLOOKUP(Y32, [1]CADD!$E:$E, [1]CADD!$DF:$DF, "")</f>
        <v>0.01</v>
      </c>
      <c r="BJ32" s="37">
        <f>_xlfn.XLOOKUP(Y32, [1]CADD!$E:$E, [1]CADD!$DG:$DG, "")</f>
        <v>0.91</v>
      </c>
      <c r="BK32" s="37">
        <f>_xlfn.XLOOKUP(Y32, [1]CADD!$E:$E, [1]CADD!$DH:$DH, "")</f>
        <v>0.05</v>
      </c>
      <c r="BL32" s="37">
        <f>_xlfn.XLOOKUP(Y32, [1]CADD!$E:$E, [1]CADD!$DI:$DI, "")</f>
        <v>0</v>
      </c>
      <c r="BN32" s="37">
        <f>_xlfn.XLOOKUP(Y32, [1]CADD!$E:$E, [1]CADD!$AG:$AG, "")</f>
        <v>-2</v>
      </c>
      <c r="BO32" s="37" t="str">
        <f>_xlfn.XLOOKUP(BA32, [1]alpha_missense!$E:$E, [1]alpha_missense!$J:$J, "")</f>
        <v/>
      </c>
      <c r="BP32" s="37" t="str">
        <f>_xlfn.XLOOKUP(BA32, [1]alpha_missense!$E:$E, [1]alpha_missense!$K:$K, "")</f>
        <v/>
      </c>
      <c r="BT32" s="37" t="s">
        <v>116</v>
      </c>
      <c r="BU32" s="37" t="s">
        <v>282</v>
      </c>
      <c r="BV32" s="37" t="s">
        <v>234</v>
      </c>
      <c r="BW32" s="37" t="s">
        <v>17415</v>
      </c>
      <c r="BX32" s="37" t="s">
        <v>311</v>
      </c>
      <c r="BY32" s="37" t="s">
        <v>118</v>
      </c>
      <c r="CE32" s="37" t="s">
        <v>182</v>
      </c>
      <c r="CG32" s="37" t="s">
        <v>17417</v>
      </c>
      <c r="CH32" s="37">
        <v>0.75</v>
      </c>
    </row>
    <row r="33" spans="1:86" ht="17.399999999999999" x14ac:dyDescent="0.35">
      <c r="A33" s="37" t="s">
        <v>198</v>
      </c>
      <c r="B33" s="37" t="s">
        <v>17385</v>
      </c>
      <c r="I33" s="37" t="s">
        <v>17394</v>
      </c>
      <c r="M33" s="37" t="s">
        <v>2445</v>
      </c>
      <c r="T33" s="37" t="s">
        <v>4151</v>
      </c>
      <c r="Y33" s="48" t="s">
        <v>4152</v>
      </c>
      <c r="Z33" s="49">
        <v>13</v>
      </c>
      <c r="AA33" s="49" t="str" cm="1">
        <f t="array" ref="AA33">_xlfn.REGEXEXTRACT(Y33, "(?&lt;=:)\d+")</f>
        <v>48380163</v>
      </c>
      <c r="AB33" s="49" t="str" cm="1">
        <f t="array" ref="AB33">_xlfn.REGEXEXTRACT(Y33, "(?&lt;= )[^&gt;]+")</f>
        <v>A</v>
      </c>
      <c r="AC33" s="49" t="str" cm="1">
        <f t="array" ref="AC33">_xlfn.REGEXEXTRACT(Y33, "(?&lt;=&gt;).+")</f>
        <v>G</v>
      </c>
      <c r="AD33" s="37" t="b">
        <v>0</v>
      </c>
      <c r="AG33" s="37" t="s">
        <v>100</v>
      </c>
      <c r="AW33" s="37" t="str">
        <f>_xlfn.XLOOKUP(T33, [1]ClinVar!$B:$B, [1]ClinVar!$N:$N, "")</f>
        <v>rs1395304450</v>
      </c>
      <c r="AX33" s="37" t="str">
        <f>_xlfn.XLOOKUP(T33, [1]ClinVar!$B:$B, [1]ClinVar!$G:$G)</f>
        <v>VCV001071426</v>
      </c>
      <c r="AY33" s="37" t="str">
        <f>_xlfn.XLOOKUP(T33, [1]ClinVar!$B:$B, [1]ClinVar!$H:$H)</f>
        <v>Pathogenic</v>
      </c>
      <c r="AZ33" s="37" t="str">
        <f>_xlfn.XLOOKUP(T33, [1]ClinVar!$B:$B, [1]ClinVar!$I:$I, "")</f>
        <v>splice acceptor variant</v>
      </c>
      <c r="BA33" s="37" t="str">
        <f>_xlfn.XLOOKUP(T33, [1]ClinVar!$B:$B, [1]ClinVar!$C:$C, "")</f>
        <v/>
      </c>
      <c r="BB33" s="37" t="s">
        <v>2617</v>
      </c>
      <c r="BC33" s="37" t="str">
        <f>_xlfn.XLOOKUP(Y33, [1]gnomAD!$B:$B, [1]gnomAD!$U:$U, "")</f>
        <v/>
      </c>
      <c r="BF33" s="37">
        <f>_xlfn.XLOOKUP(Y33, [1]CADD!$E:$E, [1]CADD!$EX:$EX, "")</f>
        <v>31</v>
      </c>
      <c r="BG33" s="37" t="str">
        <f>_xlfn.XLOOKUP(Y33, [1]CADD!$E:$E, [1]CADD!$K:$K, "")</f>
        <v>splice_acceptor</v>
      </c>
      <c r="BH33" s="37">
        <f>_xlfn.XLOOKUP(Y33, [1]CADD!$E:$E, [1]CADD!$J:$J, "")</f>
        <v>6</v>
      </c>
      <c r="BI33" s="37">
        <f>_xlfn.XLOOKUP(Y33, [1]CADD!$E:$E, [1]CADD!$DF:$DF, "")</f>
        <v>0.01</v>
      </c>
      <c r="BJ33" s="37">
        <f>_xlfn.XLOOKUP(Y33, [1]CADD!$E:$E, [1]CADD!$DG:$DG, "")</f>
        <v>0.91</v>
      </c>
      <c r="BK33" s="37">
        <f>_xlfn.XLOOKUP(Y33, [1]CADD!$E:$E, [1]CADD!$DH:$DH, "")</f>
        <v>0.05</v>
      </c>
      <c r="BL33" s="37">
        <f>_xlfn.XLOOKUP(Y33, [1]CADD!$E:$E, [1]CADD!$DI:$DI, "")</f>
        <v>0</v>
      </c>
      <c r="BN33" s="37">
        <f>_xlfn.XLOOKUP(Y33, [1]CADD!$E:$E, [1]CADD!$AG:$AG, "")</f>
        <v>-2</v>
      </c>
      <c r="BO33" s="37" t="str">
        <f>_xlfn.XLOOKUP(BA33, [1]alpha_missense!$E:$E, [1]alpha_missense!$J:$J, "")</f>
        <v/>
      </c>
      <c r="BP33" s="37" t="str">
        <f>_xlfn.XLOOKUP(BA33, [1]alpha_missense!$E:$E, [1]alpha_missense!$K:$K, "")</f>
        <v/>
      </c>
      <c r="BT33" s="37" t="s">
        <v>116</v>
      </c>
      <c r="BU33" s="37" t="s">
        <v>282</v>
      </c>
      <c r="BV33" s="37" t="s">
        <v>234</v>
      </c>
      <c r="BW33" s="37" t="s">
        <v>17415</v>
      </c>
      <c r="BX33" s="37" t="s">
        <v>311</v>
      </c>
      <c r="BY33" s="37" t="s">
        <v>118</v>
      </c>
      <c r="CE33" s="37" t="s">
        <v>182</v>
      </c>
      <c r="CG33" s="37" t="s">
        <v>17417</v>
      </c>
      <c r="CH33" s="37">
        <v>0.37</v>
      </c>
    </row>
    <row r="34" spans="1:86" ht="17.399999999999999" x14ac:dyDescent="0.35">
      <c r="A34" s="37" t="s">
        <v>198</v>
      </c>
      <c r="B34" s="37" t="s">
        <v>17386</v>
      </c>
      <c r="I34" s="37" t="s">
        <v>17394</v>
      </c>
      <c r="M34" s="37" t="s">
        <v>148</v>
      </c>
      <c r="T34" s="37" t="s">
        <v>17405</v>
      </c>
      <c r="Y34" s="48" t="s">
        <v>17406</v>
      </c>
      <c r="Z34" s="49">
        <v>13</v>
      </c>
      <c r="AA34" s="49" t="str" cm="1">
        <f t="array" ref="AA34">_xlfn.REGEXEXTRACT(Y34, "(?&lt;=:)\d+")</f>
        <v>48381323</v>
      </c>
      <c r="AB34" s="49" t="str" cm="1">
        <f t="array" ref="AB34">_xlfn.REGEXEXTRACT(Y34, "(?&lt;= )[^&gt;]+")</f>
        <v>CT</v>
      </c>
      <c r="AC34" s="49" t="str" cm="1">
        <f t="array" ref="AC34">_xlfn.REGEXEXTRACT(Y34, "(?&lt;=&gt;).+")</f>
        <v>C</v>
      </c>
      <c r="AD34" s="37" t="b">
        <v>1</v>
      </c>
      <c r="AG34" s="37" t="s">
        <v>543</v>
      </c>
      <c r="AL34" s="37" t="s">
        <v>17413</v>
      </c>
      <c r="AW34" s="37" t="str">
        <f>_xlfn.XLOOKUP(T34, [1]ClinVar!$B:$B, [1]ClinVar!$N:$N, "")</f>
        <v/>
      </c>
      <c r="AZ34" s="37" t="str">
        <f>_xlfn.XLOOKUP(T34, [1]ClinVar!$B:$B, [1]ClinVar!$I:$I, "")</f>
        <v/>
      </c>
      <c r="BA34" s="37" t="str">
        <f>_xlfn.XLOOKUP(T34, [1]ClinVar!$B:$B, [1]ClinVar!$C:$C, "")</f>
        <v/>
      </c>
      <c r="BB34" s="37" t="s">
        <v>565</v>
      </c>
      <c r="BC34" s="37" t="str">
        <f>_xlfn.XLOOKUP(Y34, [1]gnomAD!$B:$B, [1]gnomAD!$U:$U, "")</f>
        <v/>
      </c>
      <c r="BF34" s="37" t="str">
        <f>_xlfn.XLOOKUP(Y34, [1]CADD!$E:$E, [1]CADD!$EX:$EX, "")</f>
        <v/>
      </c>
      <c r="BG34" s="37" t="str">
        <f>_xlfn.XLOOKUP(Y34, [1]CADD!$E:$E, [1]CADD!$K:$K, "")</f>
        <v/>
      </c>
      <c r="BH34" s="37" t="str">
        <f>_xlfn.XLOOKUP(Y34, [1]CADD!$E:$E, [1]CADD!$J:$J, "")</f>
        <v/>
      </c>
      <c r="BI34" s="37" t="str">
        <f>_xlfn.XLOOKUP(Y34, [1]CADD!$E:$E, [1]CADD!$DF:$DF, "")</f>
        <v/>
      </c>
      <c r="BJ34" s="37" t="str">
        <f>_xlfn.XLOOKUP(Y34, [1]CADD!$E:$E, [1]CADD!$DG:$DG, "")</f>
        <v/>
      </c>
      <c r="BK34" s="37" t="str">
        <f>_xlfn.XLOOKUP(Y34, [1]CADD!$E:$E, [1]CADD!$DH:$DH, "")</f>
        <v/>
      </c>
      <c r="BL34" s="37" t="str">
        <f>_xlfn.XLOOKUP(Y34, [1]CADD!$E:$E, [1]CADD!$DI:$DI, "")</f>
        <v/>
      </c>
      <c r="BN34" s="37" t="str">
        <f>_xlfn.XLOOKUP(Y34, [1]CADD!$E:$E, [1]CADD!$AG:$AG, "")</f>
        <v/>
      </c>
      <c r="BO34" s="37" t="str">
        <f>_xlfn.XLOOKUP(BA34, [1]alpha_missense!$E:$E, [1]alpha_missense!$J:$J, "")</f>
        <v/>
      </c>
      <c r="BP34" s="37" t="str">
        <f>_xlfn.XLOOKUP(BA34, [1]alpha_missense!$E:$E, [1]alpha_missense!$K:$K, "")</f>
        <v/>
      </c>
      <c r="BT34" s="37" t="s">
        <v>116</v>
      </c>
      <c r="BU34" s="37" t="s">
        <v>142</v>
      </c>
      <c r="BW34" s="37" t="s">
        <v>17415</v>
      </c>
      <c r="BX34" s="37" t="s">
        <v>311</v>
      </c>
      <c r="BY34" s="37" t="s">
        <v>118</v>
      </c>
      <c r="CE34" s="37" t="s">
        <v>649</v>
      </c>
      <c r="CG34" s="37" t="s">
        <v>17417</v>
      </c>
      <c r="CH34" s="37">
        <v>2</v>
      </c>
    </row>
    <row r="35" spans="1:86" x14ac:dyDescent="0.3">
      <c r="A35" s="37" t="s">
        <v>198</v>
      </c>
      <c r="B35" s="37" t="s">
        <v>17393</v>
      </c>
      <c r="I35" s="37" t="s">
        <v>17394</v>
      </c>
      <c r="M35" s="37" t="s">
        <v>148</v>
      </c>
      <c r="T35" s="37" t="s">
        <v>17400</v>
      </c>
      <c r="Y35" s="48" t="s">
        <v>17409</v>
      </c>
      <c r="Z35" s="37">
        <v>13</v>
      </c>
      <c r="AA35" s="37" t="str" cm="1">
        <f t="array" ref="AA35">_xlfn.REGEXEXTRACT(Y35, "(?&lt;=:)\d+")</f>
        <v>48381337</v>
      </c>
      <c r="AB35" s="37" t="str" cm="1">
        <f t="array" ref="AB35">_xlfn.REGEXEXTRACT(Y35, "(?&lt;= )[^&gt;]+")</f>
        <v>A</v>
      </c>
      <c r="AC35" s="37" t="str" cm="1">
        <f t="array" ref="AC35">_xlfn.REGEXEXTRACT(Y35, "(?&lt;=&gt;).+")</f>
        <v>G</v>
      </c>
      <c r="AD35" s="37" t="b">
        <v>0</v>
      </c>
      <c r="AG35" s="37" t="s">
        <v>100</v>
      </c>
      <c r="AL35" s="37" t="s">
        <v>17410</v>
      </c>
      <c r="AM35" s="37">
        <v>530</v>
      </c>
      <c r="AW35" s="37" t="str">
        <f>_xlfn.XLOOKUP(T35, [1]ClinVar!$B:$B, [1]ClinVar!$N:$N, "")</f>
        <v>rs1948534047</v>
      </c>
      <c r="AX35" s="37" t="str">
        <f>_xlfn.XLOOKUP(T35, [1]ClinVar!$B:$B, [1]ClinVar!$G:$G, "")</f>
        <v>VCV001037460</v>
      </c>
      <c r="AY35" s="37" t="str">
        <f>_xlfn.XLOOKUP(T35, [1]ClinVar!$B:$B, [1]ClinVar!$H:$H, "")</f>
        <v>Pathogenic/Likely pathogenic</v>
      </c>
      <c r="AZ35" s="37" t="str">
        <f>_xlfn.XLOOKUP(T35, [1]ClinVar!$B:$B, [1]ClinVar!$I:$I, "")</f>
        <v>missense variant</v>
      </c>
      <c r="BA35" s="37" t="str">
        <f>_xlfn.XLOOKUP(T35, [1]ClinVar!$B:$B, [1]ClinVar!$C:$C, "")</f>
        <v>p.Lys530Arg</v>
      </c>
      <c r="BB35" s="37" t="s">
        <v>1673</v>
      </c>
      <c r="BC35" s="37" t="str">
        <f>_xlfn.XLOOKUP(Y35, [1]gnomAD!$B:$B, [1]gnomAD!$U:$U, "")</f>
        <v/>
      </c>
      <c r="BF35" s="37" t="str">
        <f>_xlfn.XLOOKUP(Y35, [1]CADD!$E:$E, [1]CADD!$EX:$EX, "")</f>
        <v/>
      </c>
      <c r="BG35" s="37" t="str">
        <f>_xlfn.XLOOKUP(Y35, [1]CADD!$E:$E, [1]CADD!$K:$K, "")</f>
        <v/>
      </c>
      <c r="BH35" s="37" t="str">
        <f>_xlfn.XLOOKUP(Y35, [1]CADD!$E:$E, [1]CADD!$J:$J, "")</f>
        <v/>
      </c>
      <c r="BI35" s="37" t="str">
        <f>_xlfn.XLOOKUP(Y35, [1]CADD!$E:$E, [1]CADD!$DF:$DF, "")</f>
        <v/>
      </c>
      <c r="BJ35" s="37" t="str">
        <f>_xlfn.XLOOKUP(Y35, [1]CADD!$E:$E, [1]CADD!$DG:$DG, "")</f>
        <v/>
      </c>
      <c r="BK35" s="37" t="str">
        <f>_xlfn.XLOOKUP(Y35, [1]CADD!$E:$E, [1]CADD!$DH:$DH, "")</f>
        <v/>
      </c>
      <c r="BL35" s="37" t="str">
        <f>_xlfn.XLOOKUP(Y35, [1]CADD!$E:$E, [1]CADD!$DI:$DI, "")</f>
        <v/>
      </c>
      <c r="BN35" s="37" t="str">
        <f>_xlfn.XLOOKUP(Y35, [1]CADD!$E:$E, [1]CADD!$AG:$AG, "")</f>
        <v/>
      </c>
      <c r="BO35" s="37">
        <f>_xlfn.XLOOKUP(BA35, [1]alpha_missense!$E:$E, [1]alpha_missense!$J:$J, "")</f>
        <v>0.31340000000000001</v>
      </c>
      <c r="BP35" s="37" t="str">
        <f>_xlfn.XLOOKUP(BA35, [1]alpha_missense!$E:$E, [1]alpha_missense!$K:$K, "")</f>
        <v>likely_benign</v>
      </c>
      <c r="BQ35" s="37" t="str" cm="1">
        <f t="array" ref="BQ35">INDEX([1]structure!$E:$E, MATCH(1, (AM35&gt;=[1]structure!$B:$B)*(AM35&lt;=[1]structure!$D:$D), 0))</f>
        <v>HELX_RH_AL_P22</v>
      </c>
      <c r="BR35" s="37">
        <f>_xlfn.XLOOKUP(AM35, [1]pLDDT!$B:$B, [1]pLDDT!$C:$C, "")</f>
        <v>97.81</v>
      </c>
      <c r="BS35" s="37" t="s">
        <v>161</v>
      </c>
      <c r="BT35" s="37" t="s">
        <v>116</v>
      </c>
      <c r="BU35" s="37" t="s">
        <v>142</v>
      </c>
      <c r="BW35" s="37" t="s">
        <v>17416</v>
      </c>
      <c r="BX35" s="37" t="s">
        <v>311</v>
      </c>
      <c r="BY35" s="37" t="s">
        <v>118</v>
      </c>
      <c r="CE35" s="37" t="s">
        <v>182</v>
      </c>
      <c r="CG35" s="37" t="s">
        <v>17417</v>
      </c>
      <c r="CH35" s="37">
        <v>14</v>
      </c>
    </row>
    <row r="36" spans="1:86" x14ac:dyDescent="0.3">
      <c r="A36" s="37" t="s">
        <v>198</v>
      </c>
      <c r="B36" s="37" t="s">
        <v>17379</v>
      </c>
      <c r="I36" s="37" t="s">
        <v>17394</v>
      </c>
      <c r="M36" s="37" t="s">
        <v>148</v>
      </c>
      <c r="T36" s="37" t="s">
        <v>17397</v>
      </c>
      <c r="Y36" s="48" t="s">
        <v>17401</v>
      </c>
      <c r="Z36" s="37">
        <v>13</v>
      </c>
      <c r="AA36" s="37" t="str" cm="1">
        <f t="array" ref="AA36">_xlfn.REGEXEXTRACT(Y36, "(?&lt;=:)\d+")</f>
        <v>48381373</v>
      </c>
      <c r="AB36" s="37" t="str" cm="1">
        <f t="array" ref="AB36">_xlfn.REGEXEXTRACT(Y36, "(?&lt;= )[^&gt;]+")</f>
        <v>T</v>
      </c>
      <c r="AC36" s="37" t="str" cm="1">
        <f t="array" ref="AC36">_xlfn.REGEXEXTRACT(Y36, "(?&lt;=&gt;).+")</f>
        <v>A</v>
      </c>
      <c r="AD36" s="37" t="b">
        <v>0</v>
      </c>
      <c r="AG36" s="37" t="s">
        <v>100</v>
      </c>
      <c r="AL36" s="37" t="s">
        <v>17411</v>
      </c>
      <c r="AM36" s="37">
        <v>542</v>
      </c>
      <c r="AW36" s="37" t="str">
        <f>_xlfn.XLOOKUP(T36, [1]ClinVar!$B:$B, [1]ClinVar!$N:$N, "")</f>
        <v>rs1593457065</v>
      </c>
      <c r="AX36" s="37" t="str">
        <f>_xlfn.XLOOKUP(T36, [1]ClinVar!$B:$B, [1]ClinVar!$G:$G)</f>
        <v>VCV000645660</v>
      </c>
      <c r="AY36" s="37" t="str">
        <f>_xlfn.XLOOKUP(T36, [1]ClinVar!$B:$B, [1]ClinVar!$H:$H)</f>
        <v>Pathogenic</v>
      </c>
      <c r="AZ36" s="37" t="str">
        <f>_xlfn.XLOOKUP(T36, [1]ClinVar!$B:$B, [1]ClinVar!$I:$I, "")</f>
        <v>nonsense</v>
      </c>
      <c r="BA36" s="37" t="str">
        <f>_xlfn.XLOOKUP(T36, [1]ClinVar!$B:$B, [1]ClinVar!$C:$C, "")</f>
        <v>p.Leu542Ter</v>
      </c>
      <c r="BB36" s="37" t="s">
        <v>626</v>
      </c>
      <c r="BC36" s="37" t="str">
        <f>_xlfn.XLOOKUP(Y36, [1]gnomAD!$B:$B, [1]gnomAD!$U:$U, "")</f>
        <v/>
      </c>
      <c r="BF36" s="37" t="str">
        <f>_xlfn.XLOOKUP(Y36, [1]CADD!$E:$E, [1]CADD!$EX:$EX, "")</f>
        <v/>
      </c>
      <c r="BG36" s="37" t="str">
        <f>_xlfn.XLOOKUP(Y36, [1]CADD!$E:$E, [1]CADD!$K:$K, "")</f>
        <v/>
      </c>
      <c r="BH36" s="37" t="str">
        <f>_xlfn.XLOOKUP(Y36, [1]CADD!$E:$E, [1]CADD!$J:$J, "")</f>
        <v/>
      </c>
      <c r="BI36" s="37" t="str">
        <f>_xlfn.XLOOKUP(Y36, [1]CADD!$E:$E, [1]CADD!$DF:$DF, "")</f>
        <v/>
      </c>
      <c r="BJ36" s="37" t="str">
        <f>_xlfn.XLOOKUP(Y36, [1]CADD!$E:$E, [1]CADD!$DG:$DG, "")</f>
        <v/>
      </c>
      <c r="BK36" s="37" t="str">
        <f>_xlfn.XLOOKUP(Y36, [1]CADD!$E:$E, [1]CADD!$DH:$DH, "")</f>
        <v/>
      </c>
      <c r="BL36" s="37" t="str">
        <f>_xlfn.XLOOKUP(Y36, [1]CADD!$E:$E, [1]CADD!$DI:$DI, "")</f>
        <v/>
      </c>
      <c r="BM36" s="37" t="str">
        <f>_xlfn.XLOOKUP(AD36, [1]CADD!$E:$E, [1]CADD!$J:$J, "")</f>
        <v/>
      </c>
      <c r="BN36" s="37" t="str">
        <f>_xlfn.XLOOKUP(Y36, [1]CADD!$E:$E, [1]CADD!$AG:$AG, "")</f>
        <v/>
      </c>
      <c r="BO36" s="37" t="str">
        <f>_xlfn.XLOOKUP(BA36, [1]alpha_missense!$E:$E, [1]alpha_missense!$J:$J, "")</f>
        <v/>
      </c>
      <c r="BP36" s="37" t="str">
        <f>_xlfn.XLOOKUP(BA36, [1]alpha_missense!$E:$E, [1]alpha_missense!$K:$K, "")</f>
        <v/>
      </c>
      <c r="BR36" s="37">
        <f>_xlfn.XLOOKUP(AM36, [1]pLDDT!$B:$B, [1]pLDDT!$C:$C, "")</f>
        <v>91.06</v>
      </c>
      <c r="BS36" s="37" t="s">
        <v>161</v>
      </c>
      <c r="BT36" s="37" t="s">
        <v>116</v>
      </c>
      <c r="BU36" s="37" t="s">
        <v>282</v>
      </c>
      <c r="BV36" s="37" t="s">
        <v>234</v>
      </c>
      <c r="BW36" s="37" t="s">
        <v>17415</v>
      </c>
      <c r="BX36" s="37" t="s">
        <v>311</v>
      </c>
      <c r="BY36" s="37" t="s">
        <v>118</v>
      </c>
      <c r="CE36" s="37" t="s">
        <v>649</v>
      </c>
      <c r="CG36" s="37" t="s">
        <v>17417</v>
      </c>
      <c r="CH36" s="37">
        <v>0.5</v>
      </c>
    </row>
    <row r="37" spans="1:86" x14ac:dyDescent="0.3">
      <c r="A37" s="37" t="s">
        <v>198</v>
      </c>
      <c r="B37" s="37" t="s">
        <v>17380</v>
      </c>
      <c r="I37" s="37" t="s">
        <v>17394</v>
      </c>
      <c r="M37" s="37" t="s">
        <v>148</v>
      </c>
      <c r="T37" s="37" t="s">
        <v>17397</v>
      </c>
      <c r="Y37" s="48" t="s">
        <v>17401</v>
      </c>
      <c r="Z37" s="37">
        <v>13</v>
      </c>
      <c r="AA37" s="37" t="str" cm="1">
        <f t="array" ref="AA37">_xlfn.REGEXEXTRACT(Y37, "(?&lt;=:)\d+")</f>
        <v>48381373</v>
      </c>
      <c r="AB37" s="37" t="str" cm="1">
        <f t="array" ref="AB37">_xlfn.REGEXEXTRACT(Y37, "(?&lt;= )[^&gt;]+")</f>
        <v>T</v>
      </c>
      <c r="AC37" s="37" t="str" cm="1">
        <f t="array" ref="AC37">_xlfn.REGEXEXTRACT(Y37, "(?&lt;=&gt;).+")</f>
        <v>A</v>
      </c>
      <c r="AD37" s="37" t="b">
        <v>0</v>
      </c>
      <c r="AG37" s="37" t="s">
        <v>100</v>
      </c>
      <c r="AL37" s="37" t="s">
        <v>17411</v>
      </c>
      <c r="AM37" s="37">
        <v>542</v>
      </c>
      <c r="AW37" s="37" t="str">
        <f>_xlfn.XLOOKUP(T37, [1]ClinVar!$B:$B, [1]ClinVar!$N:$N, "")</f>
        <v>rs1593457065</v>
      </c>
      <c r="AX37" s="37" t="str">
        <f>_xlfn.XLOOKUP(T37, [1]ClinVar!$B:$B, [1]ClinVar!$G:$G)</f>
        <v>VCV000645660</v>
      </c>
      <c r="AY37" s="37" t="str">
        <f>_xlfn.XLOOKUP(T37, [1]ClinVar!$B:$B, [1]ClinVar!$H:$H)</f>
        <v>Pathogenic</v>
      </c>
      <c r="AZ37" s="37" t="str">
        <f>_xlfn.XLOOKUP(T37, [1]ClinVar!$B:$B, [1]ClinVar!$I:$I, "")</f>
        <v>nonsense</v>
      </c>
      <c r="BA37" s="37" t="str">
        <f>_xlfn.XLOOKUP(T37, [1]ClinVar!$B:$B, [1]ClinVar!$C:$C, "")</f>
        <v>p.Leu542Ter</v>
      </c>
      <c r="BB37" s="37" t="s">
        <v>626</v>
      </c>
      <c r="BC37" s="37" t="str">
        <f>_xlfn.XLOOKUP(Y37, [1]gnomAD!$B:$B, [1]gnomAD!$U:$U, "")</f>
        <v/>
      </c>
      <c r="BF37" s="37" t="str">
        <f>_xlfn.XLOOKUP(Y37, [1]CADD!$E:$E, [1]CADD!$EX:$EX, "")</f>
        <v/>
      </c>
      <c r="BG37" s="37" t="str">
        <f>_xlfn.XLOOKUP(Y37, [1]CADD!$E:$E, [1]CADD!$K:$K, "")</f>
        <v/>
      </c>
      <c r="BH37" s="37" t="str">
        <f>_xlfn.XLOOKUP(Y37, [1]CADD!$E:$E, [1]CADD!$J:$J, "")</f>
        <v/>
      </c>
      <c r="BI37" s="37" t="str">
        <f>_xlfn.XLOOKUP(Y37, [1]CADD!$E:$E, [1]CADD!$DF:$DF, "")</f>
        <v/>
      </c>
      <c r="BJ37" s="37" t="str">
        <f>_xlfn.XLOOKUP(Y37, [1]CADD!$E:$E, [1]CADD!$DG:$DG, "")</f>
        <v/>
      </c>
      <c r="BK37" s="37" t="str">
        <f>_xlfn.XLOOKUP(Y37, [1]CADD!$E:$E, [1]CADD!$DH:$DH, "")</f>
        <v/>
      </c>
      <c r="BL37" s="37" t="str">
        <f>_xlfn.XLOOKUP(Y37, [1]CADD!$E:$E, [1]CADD!$DI:$DI, "")</f>
        <v/>
      </c>
      <c r="BN37" s="37" t="str">
        <f>_xlfn.XLOOKUP(Y37, [1]CADD!$E:$E, [1]CADD!$AG:$AG, "")</f>
        <v/>
      </c>
      <c r="BO37" s="37" t="str">
        <f>_xlfn.XLOOKUP(BA37, [1]alpha_missense!$E:$E, [1]alpha_missense!$J:$J, "")</f>
        <v/>
      </c>
      <c r="BP37" s="37" t="str">
        <f>_xlfn.XLOOKUP(BA37, [1]alpha_missense!$E:$E, [1]alpha_missense!$K:$K, "")</f>
        <v/>
      </c>
      <c r="BR37" s="37">
        <f>_xlfn.XLOOKUP(AM37, [1]pLDDT!$B:$B, [1]pLDDT!$C:$C, "")</f>
        <v>91.06</v>
      </c>
      <c r="BS37" s="37" t="s">
        <v>161</v>
      </c>
      <c r="BT37" s="37" t="s">
        <v>116</v>
      </c>
      <c r="BU37" s="37" t="s">
        <v>282</v>
      </c>
      <c r="BV37" s="37" t="s">
        <v>251</v>
      </c>
      <c r="BW37" s="37" t="s">
        <v>17416</v>
      </c>
      <c r="BX37" s="37" t="s">
        <v>311</v>
      </c>
      <c r="BY37" s="37" t="s">
        <v>118</v>
      </c>
      <c r="CE37" s="37" t="s">
        <v>649</v>
      </c>
      <c r="CG37" s="37" t="s">
        <v>17417</v>
      </c>
    </row>
    <row r="38" spans="1:86" x14ac:dyDescent="0.3">
      <c r="A38" s="37" t="s">
        <v>198</v>
      </c>
      <c r="B38" s="37" t="s">
        <v>17432</v>
      </c>
      <c r="I38" s="37" t="s">
        <v>17466</v>
      </c>
      <c r="M38" s="37" t="s">
        <v>148</v>
      </c>
      <c r="T38" s="37" t="s">
        <v>12132</v>
      </c>
      <c r="Y38" s="48" t="s">
        <v>12133</v>
      </c>
      <c r="Z38" s="37">
        <v>13</v>
      </c>
      <c r="AA38" s="37" t="str" cm="1">
        <f t="array" ref="AA38">_xlfn.REGEXEXTRACT(Y38, "(?&lt;=:)\d+")</f>
        <v>48381402</v>
      </c>
      <c r="AB38" s="37" t="str" cm="1">
        <f t="array" ref="AB38">_xlfn.REGEXEXTRACT(Y38, "(?&lt;= )[^&gt;]+")</f>
        <v>C</v>
      </c>
      <c r="AC38" s="37" t="str" cm="1">
        <f t="array" ref="AC38">_xlfn.REGEXEXTRACT(Y38, "(?&lt;=&gt;).+")</f>
        <v>T</v>
      </c>
      <c r="AD38" s="37" t="b">
        <v>0</v>
      </c>
      <c r="AG38" s="37" t="s">
        <v>100</v>
      </c>
      <c r="AL38" s="37" t="s">
        <v>12135</v>
      </c>
      <c r="AM38" s="37">
        <v>553</v>
      </c>
      <c r="AW38" s="37" t="str">
        <f>_xlfn.XLOOKUP(T38, [1]ClinVar!$B:$B, [1]ClinVar!$N:$N, "")</f>
        <v>rs121913303</v>
      </c>
      <c r="AX38" s="37" t="str">
        <f>_xlfn.XLOOKUP(T38, [1]ClinVar!$B:$B, [1]ClinVar!$G:$G, "")</f>
        <v>VCV000126840</v>
      </c>
      <c r="AY38" s="37" t="str">
        <f>_xlfn.XLOOKUP(T38, [1]ClinVar!$B:$B, [1]ClinVar!$H:$H, "")</f>
        <v>Pathogenic</v>
      </c>
      <c r="AZ38" s="37" t="str">
        <f>_xlfn.XLOOKUP(T38, [1]ClinVar!$B:$B, [1]ClinVar!$I:$I, "")</f>
        <v>nonsense</v>
      </c>
      <c r="BA38" s="37" t="str">
        <f>_xlfn.XLOOKUP(T38, [1]ClinVar!$B:$B, [1]ClinVar!$C:$C, "")</f>
        <v>p.Arg552Ter</v>
      </c>
      <c r="BB38" s="37" t="s">
        <v>626</v>
      </c>
      <c r="BC38" s="37">
        <f>_xlfn.XLOOKUP(Y38, [1]gnomAD!$B:$B, [1]gnomAD!$U:$U, "")</f>
        <v>6.1978604985558997E-7</v>
      </c>
      <c r="BF38" s="37">
        <f>_xlfn.XLOOKUP(Y38, [1]CADD!$E:$E, [1]CADD!$EX:$EX, "")</f>
        <v>37</v>
      </c>
      <c r="BG38" s="37" t="str">
        <f>_xlfn.XLOOKUP(Y38, [1]CADD!$E:$E, [1]CADD!$K:$K, "")</f>
        <v>stop_gained</v>
      </c>
      <c r="BH38" s="37">
        <f>_xlfn.XLOOKUP(Y38, [1]CADD!$E:$E, [1]CADD!$J:$J, "")</f>
        <v>8</v>
      </c>
      <c r="BI38" s="37">
        <f>_xlfn.XLOOKUP(Y38, [1]CADD!$E:$E, [1]CADD!$DF:$DF, "")</f>
        <v>0</v>
      </c>
      <c r="BJ38" s="37">
        <f>_xlfn.XLOOKUP(Y38, [1]CADD!$E:$E, [1]CADD!$DG:$DG, "")</f>
        <v>0</v>
      </c>
      <c r="BK38" s="37">
        <f>_xlfn.XLOOKUP(Y38, [1]CADD!$E:$E, [1]CADD!$DH:$DH, "")</f>
        <v>0</v>
      </c>
      <c r="BL38" s="37">
        <f>_xlfn.XLOOKUP(Y38, [1]CADD!$E:$E, [1]CADD!$DI:$DI, "")</f>
        <v>0.01</v>
      </c>
      <c r="BN38" s="37" t="str">
        <f>_xlfn.XLOOKUP(Y38, [1]CADD!$E:$E, [1]CADD!$AG:$AG, "")</f>
        <v>NA</v>
      </c>
      <c r="BO38" s="37" t="str">
        <f>_xlfn.XLOOKUP(BA38, [1]alpha_missense!$E:$E, [1]alpha_missense!$J:$J, "")</f>
        <v/>
      </c>
      <c r="BP38" s="37" t="str">
        <f>_xlfn.XLOOKUP(BA38, [1]alpha_missense!$E:$E, [1]alpha_missense!$K:$K, "")</f>
        <v/>
      </c>
      <c r="BQ38" s="37" t="str" cm="1">
        <f t="array" ref="BQ38">INDEX([1]structure!$E:$E, MATCH(1, (AM38&gt;=[1]structure!$B:$B)*(AM38&lt;=[1]structure!$D:$D), 0))</f>
        <v>HELX_RH_AL_P23</v>
      </c>
      <c r="BR38" s="37">
        <f>_xlfn.XLOOKUP(AM38, [1]pLDDT!$B:$B, [1]pLDDT!$C:$C, "")</f>
        <v>96.19</v>
      </c>
      <c r="BS38" s="37" t="s">
        <v>161</v>
      </c>
      <c r="BT38" s="37" t="s">
        <v>125</v>
      </c>
      <c r="BU38" s="37" t="s">
        <v>105</v>
      </c>
      <c r="BX38" s="37" t="s">
        <v>117</v>
      </c>
      <c r="CG38" s="37" t="s">
        <v>17462</v>
      </c>
      <c r="CH38" s="37">
        <v>20</v>
      </c>
    </row>
    <row r="39" spans="1:86" x14ac:dyDescent="0.3">
      <c r="A39" s="37" t="s">
        <v>198</v>
      </c>
      <c r="B39" s="37" t="s">
        <v>17453</v>
      </c>
      <c r="I39" s="37" t="s">
        <v>17466</v>
      </c>
      <c r="M39" s="37" t="s">
        <v>148</v>
      </c>
      <c r="T39" s="37" t="s">
        <v>12132</v>
      </c>
      <c r="Y39" s="48" t="s">
        <v>12133</v>
      </c>
      <c r="Z39" s="37">
        <v>13</v>
      </c>
      <c r="AA39" s="37" t="str" cm="1">
        <f t="array" ref="AA39">_xlfn.REGEXEXTRACT(Y39, "(?&lt;=:)\d+")</f>
        <v>48381402</v>
      </c>
      <c r="AB39" s="37" t="str" cm="1">
        <f t="array" ref="AB39">_xlfn.REGEXEXTRACT(Y39, "(?&lt;= )[^&gt;]+")</f>
        <v>C</v>
      </c>
      <c r="AC39" s="37" t="str" cm="1">
        <f t="array" ref="AC39">_xlfn.REGEXEXTRACT(Y39, "(?&lt;=&gt;).+")</f>
        <v>T</v>
      </c>
      <c r="AD39" s="37" t="b">
        <v>0</v>
      </c>
      <c r="AG39" s="37" t="s">
        <v>100</v>
      </c>
      <c r="AL39" s="37" t="s">
        <v>12135</v>
      </c>
      <c r="AM39" s="37">
        <v>552</v>
      </c>
      <c r="AW39" s="37" t="str">
        <f>_xlfn.XLOOKUP(T39, [1]ClinVar!$B:$B, [1]ClinVar!$N:$N, "")</f>
        <v>rs121913303</v>
      </c>
      <c r="AX39" s="37" t="str">
        <f>_xlfn.XLOOKUP(T39, [1]ClinVar!$B:$B, [1]ClinVar!$G:$G, "")</f>
        <v>VCV000126840</v>
      </c>
      <c r="AY39" s="37" t="str">
        <f>_xlfn.XLOOKUP(T39, [1]ClinVar!$B:$B, [1]ClinVar!$H:$H, "")</f>
        <v>Pathogenic</v>
      </c>
      <c r="AZ39" s="37" t="str">
        <f>_xlfn.XLOOKUP(T39, [1]ClinVar!$B:$B, [1]ClinVar!$I:$I, "")</f>
        <v>nonsense</v>
      </c>
      <c r="BA39" s="37" t="str">
        <f>_xlfn.XLOOKUP(T39, [1]ClinVar!$B:$B, [1]ClinVar!$C:$C, "")</f>
        <v>p.Arg552Ter</v>
      </c>
      <c r="BB39" s="37" t="s">
        <v>626</v>
      </c>
      <c r="BC39" s="37">
        <f>_xlfn.XLOOKUP(Y39, [1]gnomAD!$B:$B, [1]gnomAD!$U:$U, "")</f>
        <v>6.1978604985558997E-7</v>
      </c>
      <c r="BF39" s="37">
        <f>_xlfn.XLOOKUP(Y39, [1]CADD!$E:$E, [1]CADD!$EX:$EX, "")</f>
        <v>37</v>
      </c>
      <c r="BG39" s="37" t="str">
        <f>_xlfn.XLOOKUP(Y39, [1]CADD!$E:$E, [1]CADD!$K:$K, "")</f>
        <v>stop_gained</v>
      </c>
      <c r="BH39" s="37">
        <f>_xlfn.XLOOKUP(Y39, [1]CADD!$E:$E, [1]CADD!$J:$J, "")</f>
        <v>8</v>
      </c>
      <c r="BI39" s="37">
        <f>_xlfn.XLOOKUP(Y39, [1]CADD!$E:$E, [1]CADD!$DF:$DF, "")</f>
        <v>0</v>
      </c>
      <c r="BJ39" s="37">
        <f>_xlfn.XLOOKUP(Y39, [1]CADD!$E:$E, [1]CADD!$DG:$DG, "")</f>
        <v>0</v>
      </c>
      <c r="BK39" s="37">
        <f>_xlfn.XLOOKUP(Y39, [1]CADD!$E:$E, [1]CADD!$DH:$DH, "")</f>
        <v>0</v>
      </c>
      <c r="BL39" s="37">
        <f>_xlfn.XLOOKUP(Y39, [1]CADD!$E:$E, [1]CADD!$DI:$DI, "")</f>
        <v>0.01</v>
      </c>
      <c r="BN39" s="37" t="str">
        <f>_xlfn.XLOOKUP(Y39, [1]CADD!$E:$E, [1]CADD!$AG:$AG, "")</f>
        <v>NA</v>
      </c>
      <c r="BO39" s="37" t="str">
        <f>_xlfn.XLOOKUP(BA39, [1]alpha_missense!$E:$E, [1]alpha_missense!$J:$J, "")</f>
        <v/>
      </c>
      <c r="BP39" s="37" t="str">
        <f>_xlfn.XLOOKUP(BA39, [1]alpha_missense!$E:$E, [1]alpha_missense!$K:$K, "")</f>
        <v/>
      </c>
      <c r="BQ39" s="37" t="str" cm="1">
        <f t="array" ref="BQ39">INDEX([1]structure!$E:$E, MATCH(1, (AM39&gt;=[1]structure!$B:$B)*(AM39&lt;=[1]structure!$D:$D), 0))</f>
        <v>HELX_RH_AL_P23</v>
      </c>
      <c r="BR39" s="37">
        <f>_xlfn.XLOOKUP(AM39, [1]pLDDT!$B:$B, [1]pLDDT!$C:$C, "")</f>
        <v>93.5</v>
      </c>
      <c r="BS39" s="37" t="s">
        <v>161</v>
      </c>
      <c r="BT39" s="37" t="s">
        <v>125</v>
      </c>
      <c r="BU39" s="37" t="s">
        <v>105</v>
      </c>
      <c r="BX39" s="37" t="s">
        <v>117</v>
      </c>
      <c r="CG39" s="37" t="s">
        <v>17465</v>
      </c>
      <c r="CH39" s="37">
        <v>29</v>
      </c>
    </row>
    <row r="40" spans="1:86" x14ac:dyDescent="0.3">
      <c r="A40" s="37" t="s">
        <v>198</v>
      </c>
      <c r="B40" s="37" t="s">
        <v>17454</v>
      </c>
      <c r="I40" s="37" t="s">
        <v>17466</v>
      </c>
      <c r="M40" s="37" t="s">
        <v>380</v>
      </c>
      <c r="T40" s="37" t="s">
        <v>13092</v>
      </c>
      <c r="Y40" s="48" t="s">
        <v>13095</v>
      </c>
      <c r="Z40" s="37">
        <v>13</v>
      </c>
      <c r="AA40" s="37" t="str" cm="1">
        <f t="array" ref="AA40">_xlfn.REGEXEXTRACT(Y40, "(?&lt;=:)\d+")</f>
        <v>48452997</v>
      </c>
      <c r="AB40" s="37" t="str" cm="1">
        <f t="array" ref="AB40">_xlfn.REGEXEXTRACT(Y40, "(?&lt;= )[^&gt;]+")</f>
        <v>C</v>
      </c>
      <c r="AC40" s="37" t="str" cm="1">
        <f t="array" ref="AC40">_xlfn.REGEXEXTRACT(Y40, "(?&lt;=&gt;).+")</f>
        <v>A</v>
      </c>
      <c r="AD40" s="37" t="b">
        <v>0</v>
      </c>
      <c r="AG40" s="37" t="s">
        <v>100</v>
      </c>
      <c r="AL40" s="37" t="s">
        <v>17422</v>
      </c>
      <c r="AM40" s="37">
        <v>567</v>
      </c>
      <c r="AW40" s="37" t="str">
        <f>_xlfn.XLOOKUP(T40, [1]ClinVar!$B:$B, [1]ClinVar!$N:$N, "")</f>
        <v/>
      </c>
      <c r="AX40" s="37" t="str">
        <f>_xlfn.XLOOKUP(T40, [1]ClinVar!$B:$B, [1]ClinVar!$G:$G, "")</f>
        <v/>
      </c>
      <c r="AY40" s="37" t="str">
        <f>_xlfn.XLOOKUP(T40, [1]ClinVar!$B:$B, [1]ClinVar!$H:$H, "")</f>
        <v/>
      </c>
      <c r="AZ40" s="37" t="str">
        <f>_xlfn.XLOOKUP(T40, [1]ClinVar!$B:$B, [1]ClinVar!$I:$I, "")</f>
        <v/>
      </c>
      <c r="BA40" s="37" t="str">
        <f>_xlfn.XLOOKUP(T40, [1]ClinVar!$B:$B, [1]ClinVar!$C:$C, "")</f>
        <v/>
      </c>
      <c r="BB40" s="37" t="s">
        <v>626</v>
      </c>
      <c r="BC40" s="37" t="str">
        <f>_xlfn.XLOOKUP(Y40, [1]gnomAD!$B:$B, [1]gnomAD!$U:$U, "")</f>
        <v/>
      </c>
      <c r="BF40" s="37">
        <f>_xlfn.XLOOKUP(Y40, [1]CADD!$E:$E, [1]CADD!$EX:$EX, "")</f>
        <v>42</v>
      </c>
      <c r="BG40" s="37" t="str">
        <f>_xlfn.XLOOKUP(Y40, [1]CADD!$E:$E, [1]CADD!$K:$K, "")</f>
        <v>stop_gained</v>
      </c>
      <c r="BH40" s="37">
        <f>_xlfn.XLOOKUP(Y40, [1]CADD!$E:$E, [1]CADD!$J:$J, "")</f>
        <v>8</v>
      </c>
      <c r="BI40" s="37">
        <f>_xlfn.XLOOKUP(Y40, [1]CADD!$E:$E, [1]CADD!$DF:$DF, "")</f>
        <v>0.26</v>
      </c>
      <c r="BJ40" s="37">
        <f>_xlfn.XLOOKUP(Y40, [1]CADD!$E:$E, [1]CADD!$DG:$DG, "")</f>
        <v>0.02</v>
      </c>
      <c r="BK40" s="37">
        <f>_xlfn.XLOOKUP(Y40, [1]CADD!$E:$E, [1]CADD!$DH:$DH, "")</f>
        <v>0</v>
      </c>
      <c r="BL40" s="37">
        <f>_xlfn.XLOOKUP(Y40, [1]CADD!$E:$E, [1]CADD!$DI:$DI, "")</f>
        <v>0</v>
      </c>
      <c r="BN40" s="37">
        <f>_xlfn.XLOOKUP(Y40, [1]CADD!$E:$E, [1]CADD!$AG:$AG, "")</f>
        <v>5</v>
      </c>
      <c r="BO40" s="37" t="str">
        <f>_xlfn.XLOOKUP(BA40, [1]alpha_missense!$E:$E, [1]alpha_missense!$J:$J, "")</f>
        <v/>
      </c>
      <c r="BP40" s="37" t="str">
        <f>_xlfn.XLOOKUP(BA40, [1]alpha_missense!$E:$E, [1]alpha_missense!$K:$K, "")</f>
        <v/>
      </c>
      <c r="BR40" s="37">
        <f>_xlfn.XLOOKUP(AM40, [1]pLDDT!$B:$B, [1]pLDDT!$C:$C, "")</f>
        <v>98</v>
      </c>
      <c r="BS40" s="37" t="s">
        <v>161</v>
      </c>
      <c r="BT40" s="37" t="s">
        <v>125</v>
      </c>
      <c r="BU40" s="37" t="s">
        <v>105</v>
      </c>
      <c r="BX40" s="37" t="s">
        <v>311</v>
      </c>
      <c r="CG40" s="37" t="s">
        <v>17461</v>
      </c>
      <c r="CH40" s="37">
        <v>33</v>
      </c>
    </row>
    <row r="41" spans="1:86" x14ac:dyDescent="0.3">
      <c r="A41" s="37" t="s">
        <v>198</v>
      </c>
      <c r="B41" s="37" t="s">
        <v>17435</v>
      </c>
      <c r="I41" s="37" t="s">
        <v>17466</v>
      </c>
      <c r="M41" s="37" t="s">
        <v>380</v>
      </c>
      <c r="T41" s="37" t="s">
        <v>13247</v>
      </c>
      <c r="Y41" s="48" t="s">
        <v>13248</v>
      </c>
      <c r="Z41" s="37">
        <v>13</v>
      </c>
      <c r="AA41" s="37" t="str" cm="1">
        <f t="array" ref="AA41">_xlfn.REGEXEXTRACT(Y41, "(?&lt;=:)\d+")</f>
        <v>48453032</v>
      </c>
      <c r="AB41" s="37" t="str" cm="1">
        <f t="array" ref="AB41">_xlfn.REGEXEXTRACT(Y41, "(?&lt;= )[^&gt;]+")</f>
        <v>C</v>
      </c>
      <c r="AC41" s="37" t="str" cm="1">
        <f t="array" ref="AC41">_xlfn.REGEXEXTRACT(Y41, "(?&lt;=&gt;).+")</f>
        <v>T</v>
      </c>
      <c r="AD41" s="37" t="b">
        <v>0</v>
      </c>
      <c r="AG41" s="37" t="s">
        <v>100</v>
      </c>
      <c r="AL41" s="37" t="s">
        <v>13249</v>
      </c>
      <c r="AM41" s="37">
        <v>579</v>
      </c>
      <c r="AW41" s="37" t="str">
        <f>_xlfn.XLOOKUP(T41, [1]ClinVar!$B:$B, [1]ClinVar!$N:$N, "")</f>
        <v>rs121913305</v>
      </c>
      <c r="AX41" s="37" t="str">
        <f>_xlfn.XLOOKUP(T41, [1]ClinVar!$B:$B, [1]ClinVar!$G:$G, "")</f>
        <v>VCV000126785</v>
      </c>
      <c r="AY41" s="37" t="str">
        <f>_xlfn.XLOOKUP(T41, [1]ClinVar!$B:$B, [1]ClinVar!$H:$H, "")</f>
        <v>Pathogenic</v>
      </c>
      <c r="AZ41" s="37" t="str">
        <f>_xlfn.XLOOKUP(T41, [1]ClinVar!$B:$B, [1]ClinVar!$I:$I, "")</f>
        <v>nonsense</v>
      </c>
      <c r="BA41" s="37" t="str">
        <f>_xlfn.XLOOKUP(T41, [1]ClinVar!$B:$B, [1]ClinVar!$C:$C, "")</f>
        <v>p.Arg579Ter</v>
      </c>
      <c r="BB41" s="37" t="s">
        <v>626</v>
      </c>
      <c r="BC41" s="37">
        <f>_xlfn.XLOOKUP(Y41, [1]gnomAD!$B:$B, [1]gnomAD!$U:$U, "")</f>
        <v>6.19972795593729E-7</v>
      </c>
      <c r="BF41" s="37">
        <f>_xlfn.XLOOKUP(Y41, [1]CADD!$E:$E, [1]CADD!$EX:$EX, "")</f>
        <v>36</v>
      </c>
      <c r="BG41" s="37" t="str">
        <f>_xlfn.XLOOKUP(Y41, [1]CADD!$E:$E, [1]CADD!$K:$K, "")</f>
        <v>stop_gained</v>
      </c>
      <c r="BH41" s="37">
        <f>_xlfn.XLOOKUP(Y41, [1]CADD!$E:$E, [1]CADD!$J:$J, "")</f>
        <v>8</v>
      </c>
      <c r="BI41" s="37">
        <f>_xlfn.XLOOKUP(Y41, [1]CADD!$E:$E, [1]CADD!$DF:$DF, "")</f>
        <v>0</v>
      </c>
      <c r="BJ41" s="37">
        <f>_xlfn.XLOOKUP(Y41, [1]CADD!$E:$E, [1]CADD!$DG:$DG, "")</f>
        <v>0.01</v>
      </c>
      <c r="BK41" s="37">
        <f>_xlfn.XLOOKUP(Y41, [1]CADD!$E:$E, [1]CADD!$DH:$DH, "")</f>
        <v>0</v>
      </c>
      <c r="BL41" s="37">
        <f>_xlfn.XLOOKUP(Y41, [1]CADD!$E:$E, [1]CADD!$DI:$DI, "")</f>
        <v>0</v>
      </c>
      <c r="BN41" s="37" t="str">
        <f>_xlfn.XLOOKUP(Y41, [1]CADD!$E:$E, [1]CADD!$AG:$AG, "")</f>
        <v>NA</v>
      </c>
      <c r="BO41" s="37" t="str">
        <f>_xlfn.XLOOKUP(BA41, [1]alpha_missense!$E:$E, [1]alpha_missense!$J:$J, "")</f>
        <v/>
      </c>
      <c r="BP41" s="37" t="str">
        <f>_xlfn.XLOOKUP(BA41, [1]alpha_missense!$E:$E, [1]alpha_missense!$K:$K, "")</f>
        <v/>
      </c>
      <c r="BQ41" s="37" t="str" cm="1">
        <f t="array" ref="BQ41">INDEX([1]structure!$E:$E, MATCH(1, (AM41&gt;=[1]structure!$B:$B)*(AM41&lt;=[1]structure!$D:$D), 0))</f>
        <v>HELX_RH_AL_P24</v>
      </c>
      <c r="BR41" s="37">
        <f>_xlfn.XLOOKUP(AM41, [1]pLDDT!$B:$B, [1]pLDDT!$C:$C, "")</f>
        <v>68.06</v>
      </c>
      <c r="BS41" s="37" t="s">
        <v>161</v>
      </c>
      <c r="BT41" s="37" t="s">
        <v>116</v>
      </c>
      <c r="BU41" s="37" t="s">
        <v>105</v>
      </c>
      <c r="BX41" s="37" t="s">
        <v>311</v>
      </c>
      <c r="CG41" s="37" t="s">
        <v>17463</v>
      </c>
      <c r="CH41" s="37">
        <v>20</v>
      </c>
    </row>
    <row r="42" spans="1:86" x14ac:dyDescent="0.3">
      <c r="A42" s="37" t="s">
        <v>198</v>
      </c>
      <c r="B42" s="37" t="s">
        <v>17455</v>
      </c>
      <c r="I42" s="37" t="s">
        <v>17466</v>
      </c>
      <c r="M42" s="37" t="s">
        <v>380</v>
      </c>
      <c r="T42" s="37" t="s">
        <v>14359</v>
      </c>
      <c r="Y42" s="48" t="s">
        <v>14362</v>
      </c>
      <c r="Z42" s="37">
        <v>13</v>
      </c>
      <c r="AA42" s="37" t="str" cm="1">
        <f t="array" ref="AA42">_xlfn.REGEXEXTRACT(Y42, "(?&lt;=:)\d+")</f>
        <v>48453086</v>
      </c>
      <c r="AB42" s="37" t="str" cm="1">
        <f t="array" ref="AB42">_xlfn.REGEXEXTRACT(Y42, "(?&lt;= )[^&gt;]+")</f>
        <v>C</v>
      </c>
      <c r="AC42" s="37" t="str" cm="1">
        <f t="array" ref="AC42">_xlfn.REGEXEXTRACT(Y42, "(?&lt;=&gt;).+")</f>
        <v>T</v>
      </c>
      <c r="AD42" s="37" t="b">
        <v>0</v>
      </c>
      <c r="AG42" s="37" t="s">
        <v>100</v>
      </c>
      <c r="AL42" s="37" t="s">
        <v>14364</v>
      </c>
      <c r="AM42" s="37">
        <v>597</v>
      </c>
      <c r="AW42" s="37" t="str">
        <f>_xlfn.XLOOKUP(T42, [1]ClinVar!$B:$B, [1]ClinVar!$N:$N, "")</f>
        <v>rs1566233076</v>
      </c>
      <c r="AX42" s="37" t="str">
        <f>_xlfn.XLOOKUP(T42, [1]ClinVar!$B:$B, [1]ClinVar!$G:$G, "")</f>
        <v>VCV000582300</v>
      </c>
      <c r="AY42" s="37" t="str">
        <f>_xlfn.XLOOKUP(T42, [1]ClinVar!$B:$B, [1]ClinVar!$H:$H, "")</f>
        <v>Pathogenic</v>
      </c>
      <c r="AZ42" s="37" t="str">
        <f>_xlfn.XLOOKUP(T42, [1]ClinVar!$B:$B, [1]ClinVar!$I:$I, "")</f>
        <v>nonsense</v>
      </c>
      <c r="BA42" s="37" t="str">
        <f>_xlfn.XLOOKUP(T42, [1]ClinVar!$B:$B, [1]ClinVar!$C:$C, "")</f>
        <v>p.Gln597Ter</v>
      </c>
      <c r="BB42" s="37" t="s">
        <v>626</v>
      </c>
      <c r="BC42" s="37" t="str">
        <f>_xlfn.XLOOKUP(Y42, [1]gnomAD!$B:$B, [1]gnomAD!$U:$U, "")</f>
        <v/>
      </c>
      <c r="BF42" s="37">
        <f>_xlfn.XLOOKUP(Y42, [1]CADD!$E:$E, [1]CADD!$EX:$EX, "")</f>
        <v>40</v>
      </c>
      <c r="BG42" s="37" t="str">
        <f>_xlfn.XLOOKUP(Y42, [1]CADD!$E:$E, [1]CADD!$K:$K, "")</f>
        <v>stop_gained</v>
      </c>
      <c r="BH42" s="37">
        <f>_xlfn.XLOOKUP(Y42, [1]CADD!$E:$E, [1]CADD!$J:$J, "")</f>
        <v>8</v>
      </c>
      <c r="BI42" s="37">
        <f>_xlfn.XLOOKUP(Y42, [1]CADD!$E:$E, [1]CADD!$DF:$DF, "")</f>
        <v>0</v>
      </c>
      <c r="BJ42" s="37">
        <f>_xlfn.XLOOKUP(Y42, [1]CADD!$E:$E, [1]CADD!$DG:$DG, "")</f>
        <v>0</v>
      </c>
      <c r="BK42" s="37">
        <f>_xlfn.XLOOKUP(Y42, [1]CADD!$E:$E, [1]CADD!$DH:$DH, "")</f>
        <v>0</v>
      </c>
      <c r="BL42" s="37">
        <f>_xlfn.XLOOKUP(Y42, [1]CADD!$E:$E, [1]CADD!$DI:$DI, "")</f>
        <v>0.03</v>
      </c>
      <c r="BN42" s="37" t="str">
        <f>_xlfn.XLOOKUP(Y42, [1]CADD!$E:$E, [1]CADD!$AG:$AG, "")</f>
        <v>NA</v>
      </c>
      <c r="BO42" s="37" t="str">
        <f>_xlfn.XLOOKUP(BA42, [1]alpha_missense!$E:$E, [1]alpha_missense!$J:$J, "")</f>
        <v/>
      </c>
      <c r="BP42" s="37" t="str">
        <f>_xlfn.XLOOKUP(BA42, [1]alpha_missense!$E:$E, [1]alpha_missense!$K:$K, "")</f>
        <v/>
      </c>
      <c r="BR42" s="37">
        <f>_xlfn.XLOOKUP(AM42, [1]pLDDT!$B:$B, [1]pLDDT!$C:$C, "")</f>
        <v>61.06</v>
      </c>
      <c r="BT42" s="37" t="s">
        <v>125</v>
      </c>
      <c r="BU42" s="37" t="s">
        <v>105</v>
      </c>
      <c r="BX42" s="37" t="s">
        <v>311</v>
      </c>
      <c r="CG42" s="37" t="s">
        <v>17461</v>
      </c>
      <c r="CH42" s="37">
        <v>34</v>
      </c>
    </row>
    <row r="43" spans="1:86" x14ac:dyDescent="0.3">
      <c r="A43" s="37" t="s">
        <v>198</v>
      </c>
      <c r="B43" s="37" t="s">
        <v>17456</v>
      </c>
      <c r="I43" s="37" t="s">
        <v>17466</v>
      </c>
      <c r="M43" s="37" t="s">
        <v>133</v>
      </c>
      <c r="T43" s="37" t="s">
        <v>14393</v>
      </c>
      <c r="Y43" s="48" t="s">
        <v>14394</v>
      </c>
      <c r="Z43" s="37">
        <v>13</v>
      </c>
      <c r="AA43" s="37" t="str" cm="1">
        <f t="array" ref="AA43">_xlfn.REGEXEXTRACT(Y43, "(?&lt;=:)\d+")</f>
        <v>48456232</v>
      </c>
      <c r="AB43" s="37" t="str" cm="1">
        <f t="array" ref="AB43">_xlfn.REGEXEXTRACT(Y43, "(?&lt;= )[^&gt;]+")</f>
        <v>A</v>
      </c>
      <c r="AC43" s="37" t="str" cm="1">
        <f t="array" ref="AC43">_xlfn.REGEXEXTRACT(Y43, "(?&lt;=&gt;).+")</f>
        <v>T</v>
      </c>
      <c r="AD43" s="37" t="b">
        <v>0</v>
      </c>
      <c r="AG43" s="37" t="s">
        <v>100</v>
      </c>
      <c r="AL43" s="37" t="s">
        <v>14396</v>
      </c>
      <c r="AM43" s="37">
        <v>615</v>
      </c>
      <c r="AW43" s="37" t="str">
        <f>_xlfn.XLOOKUP(T43, [1]ClinVar!$B:$B, [1]ClinVar!$N:$N, "")</f>
        <v>rs2542363996</v>
      </c>
      <c r="AX43" s="37" t="str">
        <f>_xlfn.XLOOKUP(T43, [1]ClinVar!$B:$B, [1]ClinVar!$G:$G, "")</f>
        <v>VCV003237032</v>
      </c>
      <c r="AY43" s="37" t="str">
        <f>_xlfn.XLOOKUP(T43, [1]ClinVar!$B:$B, [1]ClinVar!$H:$H, "")</f>
        <v>Pathogenic</v>
      </c>
      <c r="AZ43" s="37" t="str">
        <f>_xlfn.XLOOKUP(T43, [1]ClinVar!$B:$B, [1]ClinVar!$I:$I, "")</f>
        <v>nonsense</v>
      </c>
      <c r="BA43" s="37" t="str">
        <f>_xlfn.XLOOKUP(T43, [1]ClinVar!$B:$B, [1]ClinVar!$C:$C, "")</f>
        <v>p.Lys615Ter</v>
      </c>
      <c r="BB43" s="37" t="s">
        <v>626</v>
      </c>
      <c r="BC43" s="37" t="str">
        <f>_xlfn.XLOOKUP(Y43, [1]gnomAD!$B:$B, [1]gnomAD!$U:$U, "")</f>
        <v/>
      </c>
      <c r="BF43" s="37">
        <f>_xlfn.XLOOKUP(Y43, [1]CADD!$E:$E, [1]CADD!$EX:$EX, "")</f>
        <v>39</v>
      </c>
      <c r="BG43" s="37" t="str">
        <f>_xlfn.XLOOKUP(Y43, [1]CADD!$E:$E, [1]CADD!$K:$K, "")</f>
        <v>stop_gained</v>
      </c>
      <c r="BH43" s="37">
        <f>_xlfn.XLOOKUP(Y43, [1]CADD!$E:$E, [1]CADD!$J:$J, "")</f>
        <v>8</v>
      </c>
      <c r="BI43" s="37">
        <f>_xlfn.XLOOKUP(Y43, [1]CADD!$E:$E, [1]CADD!$DF:$DF, "")</f>
        <v>0</v>
      </c>
      <c r="BJ43" s="37">
        <f>_xlfn.XLOOKUP(Y43, [1]CADD!$E:$E, [1]CADD!$DG:$DG, "")</f>
        <v>0</v>
      </c>
      <c r="BK43" s="37">
        <f>_xlfn.XLOOKUP(Y43, [1]CADD!$E:$E, [1]CADD!$DH:$DH, "")</f>
        <v>0</v>
      </c>
      <c r="BL43" s="37">
        <f>_xlfn.XLOOKUP(Y43, [1]CADD!$E:$E, [1]CADD!$DI:$DI, "")</f>
        <v>0</v>
      </c>
      <c r="BN43" s="37" t="str">
        <f>_xlfn.XLOOKUP(Y43, [1]CADD!$E:$E, [1]CADD!$AG:$AG, "")</f>
        <v>NA</v>
      </c>
      <c r="BO43" s="37" t="str">
        <f>_xlfn.XLOOKUP(BA43, [1]alpha_missense!$E:$E, [1]alpha_missense!$J:$J, "")</f>
        <v/>
      </c>
      <c r="BP43" s="37" t="str">
        <f>_xlfn.XLOOKUP(BA43, [1]alpha_missense!$E:$E, [1]alpha_missense!$K:$K, "")</f>
        <v/>
      </c>
      <c r="BR43" s="37">
        <f>_xlfn.XLOOKUP(AM43, [1]pLDDT!$B:$B, [1]pLDDT!$C:$C, "")</f>
        <v>33.090000000000003</v>
      </c>
      <c r="BT43" s="37" t="s">
        <v>125</v>
      </c>
      <c r="BU43" s="37" t="s">
        <v>105</v>
      </c>
      <c r="BX43" s="37" t="s">
        <v>117</v>
      </c>
      <c r="CG43" s="37" t="s">
        <v>17461</v>
      </c>
      <c r="CH43" s="37">
        <v>19</v>
      </c>
    </row>
    <row r="44" spans="1:86" ht="17.399999999999999" x14ac:dyDescent="0.35">
      <c r="A44" s="37" t="s">
        <v>198</v>
      </c>
      <c r="B44" s="37" t="s">
        <v>17436</v>
      </c>
      <c r="I44" s="37" t="s">
        <v>17466</v>
      </c>
      <c r="M44" s="37" t="s">
        <v>133</v>
      </c>
      <c r="T44" s="37" t="s">
        <v>8680</v>
      </c>
      <c r="Y44" s="48" t="s">
        <v>3014</v>
      </c>
      <c r="Z44" s="49">
        <v>13</v>
      </c>
      <c r="AA44" s="49" t="str" cm="1">
        <f t="array" ref="AA44">_xlfn.REGEXEXTRACT(Y44, "(?&lt;=:)\d+")</f>
        <v>48456342</v>
      </c>
      <c r="AB44" s="49" t="str" cm="1">
        <f t="array" ref="AB44">_xlfn.REGEXEXTRACT(Y44, "(?&lt;= )[^&gt;]+")</f>
        <v>T</v>
      </c>
      <c r="AC44" s="49" t="str" cm="1">
        <f t="array" ref="AC44">_xlfn.REGEXEXTRACT(Y44, "(?&lt;=&gt;).+")</f>
        <v>TA</v>
      </c>
      <c r="AD44" s="37" t="b">
        <v>1</v>
      </c>
      <c r="AG44" s="37" t="s">
        <v>563</v>
      </c>
      <c r="AL44" s="37" t="s">
        <v>3016</v>
      </c>
      <c r="AW44" s="37" t="str">
        <f>_xlfn.XLOOKUP(T44, [1]ClinVar!$B:$B, [1]ClinVar!$N:$N, "")</f>
        <v>rs1566234123</v>
      </c>
      <c r="AX44" s="37" t="str">
        <f>_xlfn.XLOOKUP(T44, [1]ClinVar!$B:$B, [1]ClinVar!$G:$G, "")</f>
        <v>VCV000575455</v>
      </c>
      <c r="AY44" s="37" t="str">
        <f>_xlfn.XLOOKUP(T44, [1]ClinVar!$B:$B, [1]ClinVar!$H:$H, "")</f>
        <v>Pathogenic</v>
      </c>
      <c r="AZ44" s="37" t="str">
        <f>_xlfn.XLOOKUP(T44, [1]ClinVar!$B:$B, [1]ClinVar!$I:$I, "")</f>
        <v>frameshift variant</v>
      </c>
      <c r="BA44" s="37" t="str">
        <f>_xlfn.XLOOKUP(T44, [1]ClinVar!$B:$B, [1]ClinVar!$C:$C, "")</f>
        <v>p.Val654fs</v>
      </c>
      <c r="BB44" s="37" t="s">
        <v>565</v>
      </c>
      <c r="BC44" s="37" t="str">
        <f>_xlfn.XLOOKUP(Y44, [1]gnomAD!$B:$B, [1]gnomAD!$U:$U, "")</f>
        <v/>
      </c>
      <c r="BF44" s="37">
        <f>_xlfn.XLOOKUP(Y44, [1]CADD!$E:$E, [1]CADD!$EX:$EX, "")</f>
        <v>35</v>
      </c>
      <c r="BG44" s="37" t="str">
        <f>_xlfn.XLOOKUP(Y44, [1]CADD!$E:$E, [1]CADD!$K:$K, "")</f>
        <v>frameshift</v>
      </c>
      <c r="BH44" s="37">
        <f>_xlfn.XLOOKUP(Y44, [1]CADD!$E:$E, [1]CADD!$J:$J, "")</f>
        <v>7</v>
      </c>
      <c r="BI44" s="37">
        <f>_xlfn.XLOOKUP(Y44, [1]CADD!$E:$E, [1]CADD!$DF:$DF, "")</f>
        <v>0</v>
      </c>
      <c r="BJ44" s="37">
        <f>_xlfn.XLOOKUP(Y44, [1]CADD!$E:$E, [1]CADD!$DG:$DG, "")</f>
        <v>0</v>
      </c>
      <c r="BK44" s="37">
        <f>_xlfn.XLOOKUP(Y44, [1]CADD!$E:$E, [1]CADD!$DH:$DH, "")</f>
        <v>0</v>
      </c>
      <c r="BL44" s="37">
        <f>_xlfn.XLOOKUP(Y44, [1]CADD!$E:$E, [1]CADD!$DI:$DI, "")</f>
        <v>0</v>
      </c>
      <c r="BN44" s="37">
        <f>_xlfn.XLOOKUP(Y44, [1]CADD!$E:$E, [1]CADD!$AG:$AG, "")</f>
        <v>7</v>
      </c>
      <c r="BO44" s="37" t="str">
        <f>_xlfn.XLOOKUP(BA44, [1]alpha_missense!$E:$E, [1]alpha_missense!$J:$J, "")</f>
        <v/>
      </c>
      <c r="BP44" s="37" t="str">
        <f>_xlfn.XLOOKUP(BA44, [1]alpha_missense!$E:$E, [1]alpha_missense!$K:$K, "")</f>
        <v/>
      </c>
      <c r="BT44" s="37" t="s">
        <v>116</v>
      </c>
      <c r="BU44" s="37" t="s">
        <v>105</v>
      </c>
      <c r="BX44" s="37" t="s">
        <v>311</v>
      </c>
      <c r="CG44" s="37" t="s">
        <v>17461</v>
      </c>
      <c r="CH44" s="37">
        <v>4</v>
      </c>
    </row>
    <row r="45" spans="1:86" ht="17.399999999999999" x14ac:dyDescent="0.35">
      <c r="A45" s="37" t="s">
        <v>198</v>
      </c>
      <c r="B45" s="37" t="s">
        <v>17389</v>
      </c>
      <c r="I45" s="37" t="s">
        <v>17394</v>
      </c>
      <c r="M45" s="37" t="s">
        <v>793</v>
      </c>
      <c r="T45" s="37" t="s">
        <v>795</v>
      </c>
      <c r="Y45" s="48" t="s">
        <v>796</v>
      </c>
      <c r="Z45" s="49">
        <v>13</v>
      </c>
      <c r="AA45" s="49" t="str" cm="1">
        <f t="array" ref="AA45">_xlfn.REGEXEXTRACT(Y45, "(?&lt;=:)\d+")</f>
        <v>48456348</v>
      </c>
      <c r="AB45" s="49" t="str" cm="1">
        <f t="array" ref="AB45">_xlfn.REGEXEXTRACT(Y45, "(?&lt;= )[^&gt;]+")</f>
        <v>AG</v>
      </c>
      <c r="AC45" s="49" t="str" cm="1">
        <f t="array" ref="AC45">_xlfn.REGEXEXTRACT(Y45, "(?&lt;=&gt;).+")</f>
        <v>A</v>
      </c>
      <c r="AD45" s="37" t="b">
        <v>1</v>
      </c>
      <c r="AG45" s="37" t="s">
        <v>543</v>
      </c>
      <c r="AW45" s="37" t="str">
        <f>_xlfn.XLOOKUP(T45, [1]ClinVar!$B:$B, [1]ClinVar!$N:$N, "")</f>
        <v>rs2542364443</v>
      </c>
      <c r="AX45" s="37" t="str">
        <f>_xlfn.XLOOKUP(T45, [1]ClinVar!$B:$B, [1]ClinVar!$G:$G)</f>
        <v>VCV003237046</v>
      </c>
      <c r="AY45" s="37" t="str">
        <f>_xlfn.XLOOKUP(T45, [1]ClinVar!$B:$B, [1]ClinVar!$H:$H)</f>
        <v>Pathogenic</v>
      </c>
      <c r="AZ45" s="37" t="str">
        <f>_xlfn.XLOOKUP(T45, [1]ClinVar!$B:$B, [1]ClinVar!$I:$I, "")</f>
        <v>splice donor variant</v>
      </c>
      <c r="BA45" s="37" t="str">
        <f>_xlfn.XLOOKUP(T45, [1]ClinVar!$B:$B, [1]ClinVar!$C:$C, "")</f>
        <v/>
      </c>
      <c r="BB45" s="37" t="s">
        <v>778</v>
      </c>
      <c r="BC45" s="37" t="str">
        <f>_xlfn.XLOOKUP(Y45, [1]gnomAD!$B:$B, [1]gnomAD!$U:$U, "")</f>
        <v/>
      </c>
      <c r="BF45" s="37">
        <f>_xlfn.XLOOKUP(Y45, [1]CADD!$E:$E, [1]CADD!$EX:$EX, "")</f>
        <v>41</v>
      </c>
      <c r="BG45" s="37" t="str">
        <f>_xlfn.XLOOKUP(Y45, [1]CADD!$E:$E, [1]CADD!$K:$K, "")</f>
        <v>splice,frameshift</v>
      </c>
      <c r="BH45" s="37">
        <f>_xlfn.XLOOKUP(Y45, [1]CADD!$E:$E, [1]CADD!$J:$J, "")</f>
        <v>7</v>
      </c>
      <c r="BI45" s="37">
        <f>_xlfn.XLOOKUP(Y45, [1]CADD!$E:$E, [1]CADD!$DF:$DF, "")</f>
        <v>0</v>
      </c>
      <c r="BJ45" s="37">
        <f>_xlfn.XLOOKUP(Y45, [1]CADD!$E:$E, [1]CADD!$DG:$DG, "")</f>
        <v>0</v>
      </c>
      <c r="BK45" s="37">
        <f>_xlfn.XLOOKUP(Y45, [1]CADD!$E:$E, [1]CADD!$DH:$DH, "")</f>
        <v>0.83</v>
      </c>
      <c r="BL45" s="37">
        <f>_xlfn.XLOOKUP(Y45, [1]CADD!$E:$E, [1]CADD!$DI:$DI, "")</f>
        <v>1</v>
      </c>
      <c r="BN45" s="37">
        <f>_xlfn.XLOOKUP(Y45, [1]CADD!$E:$E, [1]CADD!$AG:$AG, "")</f>
        <v>1</v>
      </c>
      <c r="BO45" s="37" t="str">
        <f>_xlfn.XLOOKUP(BA45, [1]alpha_missense!$E:$E, [1]alpha_missense!$J:$J, "")</f>
        <v/>
      </c>
      <c r="BP45" s="37" t="str">
        <f>_xlfn.XLOOKUP(BA45, [1]alpha_missense!$E:$E, [1]alpha_missense!$K:$K, "")</f>
        <v/>
      </c>
      <c r="BT45" s="37" t="s">
        <v>116</v>
      </c>
      <c r="BU45" s="37" t="s">
        <v>142</v>
      </c>
      <c r="BW45" s="37" t="s">
        <v>17416</v>
      </c>
      <c r="BX45" s="37" t="s">
        <v>311</v>
      </c>
      <c r="BY45" s="37" t="s">
        <v>118</v>
      </c>
      <c r="CE45" s="37" t="s">
        <v>182</v>
      </c>
      <c r="CG45" s="37" t="s">
        <v>17417</v>
      </c>
      <c r="CH45" s="37">
        <v>21</v>
      </c>
    </row>
    <row r="46" spans="1:86" x14ac:dyDescent="0.3">
      <c r="A46" s="37" t="s">
        <v>198</v>
      </c>
      <c r="B46" s="37" t="s">
        <v>17437</v>
      </c>
      <c r="I46" s="37" t="s">
        <v>17466</v>
      </c>
      <c r="M46" s="37" t="s">
        <v>288</v>
      </c>
      <c r="T46" s="37" t="s">
        <v>3501</v>
      </c>
      <c r="Y46" s="48" t="s">
        <v>3502</v>
      </c>
      <c r="Z46" s="37">
        <v>13</v>
      </c>
      <c r="AA46" s="37" t="str" cm="1">
        <f t="array" ref="AA46">_xlfn.REGEXEXTRACT(Y46, "(?&lt;=:)\d+")</f>
        <v>48459708</v>
      </c>
      <c r="AB46" s="37" t="str" cm="1">
        <f t="array" ref="AB46">_xlfn.REGEXEXTRACT(Y46, "(?&lt;= )[^&gt;]+")</f>
        <v>C</v>
      </c>
      <c r="AC46" s="37" t="str" cm="1">
        <f t="array" ref="AC46">_xlfn.REGEXEXTRACT(Y46, "(?&lt;=&gt;).+")</f>
        <v>T</v>
      </c>
      <c r="AD46" s="37" t="b">
        <v>0</v>
      </c>
      <c r="AG46" s="37" t="s">
        <v>100</v>
      </c>
      <c r="AL46" s="37" t="s">
        <v>3504</v>
      </c>
      <c r="AM46" s="37">
        <v>661</v>
      </c>
      <c r="AW46" s="37" t="str">
        <f>_xlfn.XLOOKUP(T46, [1]ClinVar!$B:$B, [1]ClinVar!$N:$N, "")</f>
        <v>rs137853294</v>
      </c>
      <c r="AX46" s="37" t="str">
        <f>_xlfn.XLOOKUP(T46, [1]ClinVar!$B:$B, [1]ClinVar!$G:$G, "")</f>
        <v>VCV000013087</v>
      </c>
      <c r="AY46" s="37" t="str">
        <f>_xlfn.XLOOKUP(T46, [1]ClinVar!$B:$B, [1]ClinVar!$H:$H, "")</f>
        <v>Pathogenic</v>
      </c>
      <c r="AZ46" s="37" t="str">
        <f>_xlfn.XLOOKUP(T46, [1]ClinVar!$B:$B, [1]ClinVar!$I:$I, "")</f>
        <v>missense variant</v>
      </c>
      <c r="BA46" s="37" t="str">
        <f>_xlfn.XLOOKUP(T46, [1]ClinVar!$B:$B, [1]ClinVar!$C:$C, "")</f>
        <v>p.Arg661Trp</v>
      </c>
      <c r="BB46" s="37" t="s">
        <v>1673</v>
      </c>
      <c r="BC46" s="37">
        <f>_xlfn.XLOOKUP(Y46, [1]gnomAD!$B:$B, [1]gnomAD!$U:$U, "")</f>
        <v>1.23915276647051E-6</v>
      </c>
      <c r="BF46" s="37">
        <f>_xlfn.XLOOKUP(Y46, [1]CADD!$E:$E, [1]CADD!$EX:$EX, "")</f>
        <v>33</v>
      </c>
      <c r="BG46" s="37" t="str">
        <f>_xlfn.XLOOKUP(Y46, [1]CADD!$E:$E, [1]CADD!$K:$K, "")</f>
        <v>missense</v>
      </c>
      <c r="BH46" s="37">
        <f>_xlfn.XLOOKUP(Y46, [1]CADD!$E:$E, [1]CADD!$J:$J, "")</f>
        <v>7</v>
      </c>
      <c r="BI46" s="37">
        <f>_xlfn.XLOOKUP(Y46, [1]CADD!$E:$E, [1]CADD!$DF:$DF, "")</f>
        <v>0</v>
      </c>
      <c r="BJ46" s="37">
        <f>_xlfn.XLOOKUP(Y46, [1]CADD!$E:$E, [1]CADD!$DG:$DG, "")</f>
        <v>0.01</v>
      </c>
      <c r="BK46" s="37">
        <f>_xlfn.XLOOKUP(Y46, [1]CADD!$E:$E, [1]CADD!$DH:$DH, "")</f>
        <v>0</v>
      </c>
      <c r="BL46" s="37">
        <f>_xlfn.XLOOKUP(Y46, [1]CADD!$E:$E, [1]CADD!$DI:$DI, "")</f>
        <v>0</v>
      </c>
      <c r="BN46" s="37" t="str">
        <f>_xlfn.XLOOKUP(Y46, [1]CADD!$E:$E, [1]CADD!$AG:$AG, "")</f>
        <v>NA</v>
      </c>
      <c r="BO46" s="37">
        <f>_xlfn.XLOOKUP(BA46, [1]alpha_missense!$E:$E, [1]alpha_missense!$J:$J, "")</f>
        <v>0.98970000000000002</v>
      </c>
      <c r="BP46" s="37" t="str">
        <f>_xlfn.XLOOKUP(BA46, [1]alpha_missense!$E:$E, [1]alpha_missense!$K:$K, "")</f>
        <v>likely_pathogenic</v>
      </c>
      <c r="BQ46" s="37" t="str" cm="1">
        <f t="array" ref="BQ46">INDEX([1]structure!$E:$E, MATCH(1, (AM46&gt;=[1]structure!$B:$B)*(AM46&lt;=[1]structure!$D:$D), 0))</f>
        <v>HELX_RH_AL_P26</v>
      </c>
      <c r="BR46" s="37">
        <f>_xlfn.XLOOKUP(AM46, [1]pLDDT!$B:$B, [1]pLDDT!$C:$C, "")</f>
        <v>95.62</v>
      </c>
      <c r="BS46" s="37" t="s">
        <v>297</v>
      </c>
      <c r="BT46" s="37" t="s">
        <v>116</v>
      </c>
      <c r="BU46" s="37" t="s">
        <v>105</v>
      </c>
      <c r="BX46" s="37" t="s">
        <v>117</v>
      </c>
      <c r="CG46" s="37" t="s">
        <v>17461</v>
      </c>
      <c r="CH46" s="37">
        <v>38</v>
      </c>
    </row>
    <row r="47" spans="1:86" ht="17.399999999999999" x14ac:dyDescent="0.35">
      <c r="A47" s="37" t="s">
        <v>198</v>
      </c>
      <c r="B47" s="37" t="s">
        <v>17457</v>
      </c>
      <c r="I47" s="37" t="s">
        <v>17466</v>
      </c>
      <c r="M47" s="37" t="s">
        <v>288</v>
      </c>
      <c r="T47" s="37" t="s">
        <v>17474</v>
      </c>
      <c r="Y47" s="48" t="s">
        <v>17473</v>
      </c>
      <c r="Z47" s="49">
        <v>13</v>
      </c>
      <c r="AA47" s="49" t="str" cm="1">
        <f t="array" ref="AA47">_xlfn.REGEXEXTRACT(Y47, "(?&lt;=:)\d+")</f>
        <v>48459722</v>
      </c>
      <c r="AB47" s="49" t="str" cm="1">
        <f t="array" ref="AB47">_xlfn.REGEXEXTRACT(Y47, "(?&lt;= )[^&gt;]+")</f>
        <v>T</v>
      </c>
      <c r="AC47" s="49" t="str" cm="1">
        <f t="array" ref="AC47">_xlfn.REGEXEXTRACT(Y47, "(?&lt;=&gt;).+")</f>
        <v>TTG</v>
      </c>
      <c r="AD47" s="37" t="b">
        <v>1</v>
      </c>
      <c r="AG47" s="37" t="s">
        <v>563</v>
      </c>
      <c r="AL47" s="37" t="s">
        <v>17423</v>
      </c>
      <c r="AW47" s="37" t="str">
        <f>_xlfn.XLOOKUP(T47, [1]ClinVar!$B:$B, [1]ClinVar!$N:$N, "")</f>
        <v/>
      </c>
      <c r="AX47" s="37" t="str">
        <f>_xlfn.XLOOKUP(T47, [1]ClinVar!$B:$B, [1]ClinVar!$G:$G, "")</f>
        <v/>
      </c>
      <c r="AY47" s="37" t="str">
        <f>_xlfn.XLOOKUP(T47, [1]ClinVar!$B:$B, [1]ClinVar!$H:$H, "")</f>
        <v/>
      </c>
      <c r="AZ47" s="37" t="str">
        <f>_xlfn.XLOOKUP(T47, [1]ClinVar!$B:$B, [1]ClinVar!$I:$I, "")</f>
        <v/>
      </c>
      <c r="BA47" s="37" t="str">
        <f>_xlfn.XLOOKUP(T47, [1]ClinVar!$B:$B, [1]ClinVar!$C:$C, "")</f>
        <v/>
      </c>
      <c r="BB47" s="37" t="s">
        <v>565</v>
      </c>
      <c r="BC47" s="37" t="str">
        <f>_xlfn.XLOOKUP(Y47, [1]gnomAD!$B:$B, [1]gnomAD!$U:$U, "")</f>
        <v/>
      </c>
      <c r="BF47" s="37" t="str">
        <f>_xlfn.XLOOKUP(Y47, [1]CADD!$E:$E, [1]CADD!$EX:$EX, "")</f>
        <v/>
      </c>
      <c r="BG47" s="37" t="str">
        <f>_xlfn.XLOOKUP(Y47, [1]CADD!$E:$E, [1]CADD!$K:$K, "")</f>
        <v/>
      </c>
      <c r="BH47" s="37" t="str">
        <f>_xlfn.XLOOKUP(Y47, [1]CADD!$E:$E, [1]CADD!$J:$J, "")</f>
        <v/>
      </c>
      <c r="BI47" s="37" t="str">
        <f>_xlfn.XLOOKUP(Y47, [1]CADD!$E:$E, [1]CADD!$DF:$DF, "")</f>
        <v/>
      </c>
      <c r="BJ47" s="37" t="str">
        <f>_xlfn.XLOOKUP(Y47, [1]CADD!$E:$E, [1]CADD!$DG:$DG, "")</f>
        <v/>
      </c>
      <c r="BK47" s="37" t="str">
        <f>_xlfn.XLOOKUP(Y47, [1]CADD!$E:$E, [1]CADD!$DH:$DH, "")</f>
        <v/>
      </c>
      <c r="BL47" s="37" t="str">
        <f>_xlfn.XLOOKUP(Y47, [1]CADD!$E:$E, [1]CADD!$DI:$DI, "")</f>
        <v/>
      </c>
      <c r="BN47" s="37" t="str">
        <f>_xlfn.XLOOKUP(Y47, [1]CADD!$E:$E, [1]CADD!$AG:$AG, "")</f>
        <v/>
      </c>
      <c r="BO47" s="37" t="str">
        <f>_xlfn.XLOOKUP(BA47, [1]alpha_missense!$E:$E, [1]alpha_missense!$J:$J, "")</f>
        <v/>
      </c>
      <c r="BP47" s="37" t="str">
        <f>_xlfn.XLOOKUP(BA47, [1]alpha_missense!$E:$E, [1]alpha_missense!$K:$K, "")</f>
        <v/>
      </c>
      <c r="BT47" s="37" t="s">
        <v>125</v>
      </c>
      <c r="BU47" s="37" t="s">
        <v>105</v>
      </c>
      <c r="BX47" s="37" t="s">
        <v>117</v>
      </c>
      <c r="CG47" s="37" t="s">
        <v>17461</v>
      </c>
      <c r="CH47" s="37">
        <v>27</v>
      </c>
    </row>
    <row r="48" spans="1:86" ht="17.399999999999999" x14ac:dyDescent="0.35">
      <c r="A48" s="37" t="s">
        <v>198</v>
      </c>
      <c r="B48" s="37" t="s">
        <v>17383</v>
      </c>
      <c r="I48" s="37" t="s">
        <v>17394</v>
      </c>
      <c r="M48" s="37" t="s">
        <v>862</v>
      </c>
      <c r="T48" s="37" t="s">
        <v>1538</v>
      </c>
      <c r="Y48" s="48" t="s">
        <v>1541</v>
      </c>
      <c r="Z48" s="49">
        <v>13</v>
      </c>
      <c r="AA48" s="49" t="str" cm="1">
        <f t="array" ref="AA48">_xlfn.REGEXEXTRACT(Y48, "(?&lt;=:)\d+")</f>
        <v>48464984</v>
      </c>
      <c r="AB48" s="49" t="str" cm="1">
        <f t="array" ref="AB48">_xlfn.REGEXEXTRACT(Y48, "(?&lt;= )[^&gt;]+")</f>
        <v>C</v>
      </c>
      <c r="AC48" s="49" t="str" cm="1">
        <f t="array" ref="AC48">_xlfn.REGEXEXTRACT(Y48, "(?&lt;=&gt;).+")</f>
        <v>G</v>
      </c>
      <c r="AD48" s="37" t="b">
        <v>0</v>
      </c>
      <c r="AG48" s="37" t="s">
        <v>100</v>
      </c>
      <c r="AW48" s="37" t="str">
        <f>_xlfn.XLOOKUP(T48, [1]ClinVar!$B:$B, [1]ClinVar!$N:$N, "")</f>
        <v>rs80122842</v>
      </c>
      <c r="AX48" s="37" t="str">
        <f>_xlfn.XLOOKUP(T48, [1]ClinVar!$B:$B, [1]ClinVar!$G:$G)</f>
        <v>VCV002802531</v>
      </c>
      <c r="AY48" s="37" t="str">
        <f>_xlfn.XLOOKUP(T48, [1]ClinVar!$B:$B, [1]ClinVar!$H:$H)</f>
        <v>Pathogenic</v>
      </c>
      <c r="AZ48" s="37" t="str">
        <f>_xlfn.XLOOKUP(T48, [1]ClinVar!$B:$B, [1]ClinVar!$I:$I, "")</f>
        <v>intron variant</v>
      </c>
      <c r="BA48" s="37" t="str">
        <f>_xlfn.XLOOKUP(T48, [1]ClinVar!$B:$B, [1]ClinVar!$C:$C, "")</f>
        <v/>
      </c>
      <c r="BB48" s="37" t="s">
        <v>17403</v>
      </c>
      <c r="BC48" s="37" t="str">
        <f>_xlfn.XLOOKUP(Y48, [1]gnomAD!$B:$B, [1]gnomAD!$U:$U, "")</f>
        <v/>
      </c>
      <c r="BF48" s="37">
        <f>_xlfn.XLOOKUP(Y48, [1]CADD!$E:$E, [1]CADD!$EX:$EX, "")</f>
        <v>13.21</v>
      </c>
      <c r="BG48" s="37" t="str">
        <f>_xlfn.XLOOKUP(Y48, [1]CADD!$E:$E, [1]CADD!$K:$K, "")</f>
        <v>intron,splice_polypyrimidine_tract</v>
      </c>
      <c r="BH48" s="37">
        <f>_xlfn.XLOOKUP(Y48, [1]CADD!$E:$E, [1]CADD!$J:$J, "")</f>
        <v>2</v>
      </c>
      <c r="BI48" s="37">
        <f>_xlfn.XLOOKUP(Y48, [1]CADD!$E:$E, [1]CADD!$DF:$DF, "")</f>
        <v>0.99</v>
      </c>
      <c r="BJ48" s="37">
        <f>_xlfn.XLOOKUP(Y48, [1]CADD!$E:$E, [1]CADD!$DG:$DG, "")</f>
        <v>0.98</v>
      </c>
      <c r="BK48" s="37">
        <f>_xlfn.XLOOKUP(Y48, [1]CADD!$E:$E, [1]CADD!$DH:$DH, "")</f>
        <v>0</v>
      </c>
      <c r="BL48" s="37">
        <f>_xlfn.XLOOKUP(Y48, [1]CADD!$E:$E, [1]CADD!$DI:$DI, "")</f>
        <v>0</v>
      </c>
      <c r="BN48" s="37">
        <f>_xlfn.XLOOKUP(Y48, [1]CADD!$E:$E, [1]CADD!$AG:$AG, "")</f>
        <v>-14</v>
      </c>
      <c r="BO48" s="37" t="str">
        <f>_xlfn.XLOOKUP(BA48, [1]alpha_missense!$E:$E, [1]alpha_missense!$J:$J, "")</f>
        <v/>
      </c>
      <c r="BP48" s="37" t="str">
        <f>_xlfn.XLOOKUP(BA48, [1]alpha_missense!$E:$E, [1]alpha_missense!$K:$K, "")</f>
        <v/>
      </c>
      <c r="BT48" s="37" t="s">
        <v>116</v>
      </c>
      <c r="BU48" s="37" t="s">
        <v>282</v>
      </c>
      <c r="BV48" s="37" t="s">
        <v>234</v>
      </c>
      <c r="BW48" s="37" t="s">
        <v>17415</v>
      </c>
      <c r="BX48" s="37" t="s">
        <v>311</v>
      </c>
      <c r="BY48" s="37" t="s">
        <v>118</v>
      </c>
      <c r="CE48" s="37" t="s">
        <v>182</v>
      </c>
      <c r="CG48" s="37" t="s">
        <v>17417</v>
      </c>
      <c r="CH48" s="37">
        <v>3</v>
      </c>
    </row>
    <row r="49" spans="1:86" ht="17.399999999999999" x14ac:dyDescent="0.35">
      <c r="A49" s="37" t="s">
        <v>198</v>
      </c>
      <c r="B49" s="37" t="s">
        <v>17458</v>
      </c>
      <c r="I49" s="37" t="s">
        <v>17466</v>
      </c>
      <c r="M49" s="37" t="s">
        <v>220</v>
      </c>
      <c r="T49" s="37" t="s">
        <v>8117</v>
      </c>
      <c r="Y49" s="48" t="s">
        <v>3610</v>
      </c>
      <c r="Z49" s="49">
        <v>13</v>
      </c>
      <c r="AA49" s="49" t="str" cm="1">
        <f t="array" ref="AA49">_xlfn.REGEXEXTRACT(Y49, "(?&lt;=:)\d+")</f>
        <v>48465204</v>
      </c>
      <c r="AB49" s="49" t="str" cm="1">
        <f t="array" ref="AB49">_xlfn.REGEXEXTRACT(Y49, "(?&lt;= )[^&gt;]+")</f>
        <v>GC</v>
      </c>
      <c r="AC49" s="49" t="str" cm="1">
        <f t="array" ref="AC49">_xlfn.REGEXEXTRACT(Y49, "(?&lt;=&gt;).+")</f>
        <v>G</v>
      </c>
      <c r="AD49" s="37" t="b">
        <v>1</v>
      </c>
      <c r="AG49" s="37" t="s">
        <v>543</v>
      </c>
      <c r="AL49" s="37" t="s">
        <v>3612</v>
      </c>
      <c r="AW49" s="37" t="str">
        <f>_xlfn.XLOOKUP(T49, [1]ClinVar!$B:$B, [1]ClinVar!$N:$N, "")</f>
        <v/>
      </c>
      <c r="AX49" s="37" t="str">
        <f>_xlfn.XLOOKUP(T49, [1]ClinVar!$B:$B, [1]ClinVar!$G:$G, "")</f>
        <v/>
      </c>
      <c r="AY49" s="37" t="str">
        <f>_xlfn.XLOOKUP(T49, [1]ClinVar!$B:$B, [1]ClinVar!$H:$H, "")</f>
        <v/>
      </c>
      <c r="AZ49" s="37" t="str">
        <f>_xlfn.XLOOKUP(T49, [1]ClinVar!$B:$B, [1]ClinVar!$I:$I, "")</f>
        <v/>
      </c>
      <c r="BA49" s="37" t="str">
        <f>_xlfn.XLOOKUP(T49, [1]ClinVar!$B:$B, [1]ClinVar!$C:$C, "")</f>
        <v/>
      </c>
      <c r="BB49" s="37" t="s">
        <v>565</v>
      </c>
      <c r="BC49" s="37" t="str">
        <f>_xlfn.XLOOKUP(Y49, [1]gnomAD!$B:$B, [1]gnomAD!$U:$U, "")</f>
        <v/>
      </c>
      <c r="BF49" s="37">
        <f>_xlfn.XLOOKUP(Y49, [1]CADD!$E:$E, [1]CADD!$EX:$EX, "")</f>
        <v>39</v>
      </c>
      <c r="BG49" s="37" t="str">
        <f>_xlfn.XLOOKUP(Y49, [1]CADD!$E:$E, [1]CADD!$K:$K, "")</f>
        <v>splice,frameshift</v>
      </c>
      <c r="BH49" s="37">
        <f>_xlfn.XLOOKUP(Y49, [1]CADD!$E:$E, [1]CADD!$J:$J, "")</f>
        <v>7</v>
      </c>
      <c r="BI49" s="37">
        <f>_xlfn.XLOOKUP(Y49, [1]CADD!$E:$E, [1]CADD!$DF:$DF, "")</f>
        <v>0.99</v>
      </c>
      <c r="BJ49" s="37">
        <f>_xlfn.XLOOKUP(Y49, [1]CADD!$E:$E, [1]CADD!$DG:$DG, "")</f>
        <v>0.99</v>
      </c>
      <c r="BK49" s="37">
        <f>_xlfn.XLOOKUP(Y49, [1]CADD!$E:$E, [1]CADD!$DH:$DH, "")</f>
        <v>0</v>
      </c>
      <c r="BL49" s="37">
        <f>_xlfn.XLOOKUP(Y49, [1]CADD!$E:$E, [1]CADD!$DI:$DI, "")</f>
        <v>0</v>
      </c>
      <c r="BN49" s="37">
        <f>_xlfn.XLOOKUP(Y49, [1]CADD!$E:$E, [1]CADD!$AG:$AG, "")</f>
        <v>1</v>
      </c>
      <c r="BO49" s="37" t="str">
        <f>_xlfn.XLOOKUP(BA49, [1]alpha_missense!$E:$E, [1]alpha_missense!$J:$J, "")</f>
        <v/>
      </c>
      <c r="BP49" s="37" t="str">
        <f>_xlfn.XLOOKUP(BA49, [1]alpha_missense!$E:$E, [1]alpha_missense!$K:$K, "")</f>
        <v/>
      </c>
      <c r="BT49" s="37" t="s">
        <v>125</v>
      </c>
      <c r="BU49" s="37" t="s">
        <v>105</v>
      </c>
      <c r="BX49" s="37" t="s">
        <v>117</v>
      </c>
      <c r="CG49" s="37" t="s">
        <v>17464</v>
      </c>
      <c r="CH49" s="37">
        <v>36</v>
      </c>
    </row>
    <row r="50" spans="1:86" ht="17.399999999999999" x14ac:dyDescent="0.35">
      <c r="A50" s="37" t="s">
        <v>198</v>
      </c>
      <c r="B50" s="37" t="s">
        <v>17438</v>
      </c>
      <c r="I50" s="37" t="s">
        <v>17466</v>
      </c>
      <c r="M50" s="37" t="s">
        <v>220</v>
      </c>
      <c r="T50" s="37" t="s">
        <v>12898</v>
      </c>
      <c r="Y50" s="48" t="s">
        <v>12901</v>
      </c>
      <c r="Z50" s="49">
        <v>13</v>
      </c>
      <c r="AA50" s="49" t="str" cm="1">
        <f t="array" ref="AA50">_xlfn.REGEXEXTRACT(Y50, "(?&lt;=:)\d+")</f>
        <v>48465209</v>
      </c>
      <c r="AB50" s="49" t="str" cm="1">
        <f t="array" ref="AB50">_xlfn.REGEXEXTRACT(Y50, "(?&lt;= )[^&gt;]+")</f>
        <v>CT</v>
      </c>
      <c r="AC50" s="49" t="str" cm="1">
        <f t="array" ref="AC50">_xlfn.REGEXEXTRACT(Y50, "(?&lt;=&gt;).+")</f>
        <v>C</v>
      </c>
      <c r="AD50" s="37" t="b">
        <v>0</v>
      </c>
      <c r="AG50" s="37" t="s">
        <v>543</v>
      </c>
      <c r="AL50" s="37" t="s">
        <v>17418</v>
      </c>
      <c r="AW50" s="37" t="str">
        <f>_xlfn.XLOOKUP(T50, [1]ClinVar!$B:$B, [1]ClinVar!$N:$N, "")</f>
        <v/>
      </c>
      <c r="AX50" s="37" t="str">
        <f>_xlfn.XLOOKUP(T50, [1]ClinVar!$B:$B, [1]ClinVar!$G:$G, "")</f>
        <v/>
      </c>
      <c r="AY50" s="37" t="str">
        <f>_xlfn.XLOOKUP(T50, [1]ClinVar!$B:$B, [1]ClinVar!$H:$H, "")</f>
        <v/>
      </c>
      <c r="AZ50" s="37" t="str">
        <f>_xlfn.XLOOKUP(T50, [1]ClinVar!$B:$B, [1]ClinVar!$I:$I, "")</f>
        <v/>
      </c>
      <c r="BA50" s="37" t="str">
        <f>_xlfn.XLOOKUP(T50, [1]ClinVar!$B:$B, [1]ClinVar!$C:$C, "")</f>
        <v/>
      </c>
      <c r="BB50" s="37" t="s">
        <v>565</v>
      </c>
      <c r="BC50" s="37" t="str">
        <f>_xlfn.XLOOKUP(Y50, [1]gnomAD!$B:$B, [1]gnomAD!$U:$U, "")</f>
        <v/>
      </c>
      <c r="BF50" s="37">
        <f>_xlfn.XLOOKUP(Y50, [1]CADD!$E:$E, [1]CADD!$EX:$EX, "")</f>
        <v>29.4</v>
      </c>
      <c r="BG50" s="37" t="str">
        <f>_xlfn.XLOOKUP(Y50, [1]CADD!$E:$E, [1]CADD!$K:$K, "")</f>
        <v>frameshift</v>
      </c>
      <c r="BH50" s="37">
        <f>_xlfn.XLOOKUP(Y50, [1]CADD!$E:$E, [1]CADD!$J:$J, "")</f>
        <v>7</v>
      </c>
      <c r="BI50" s="37">
        <f>_xlfn.XLOOKUP(Y50, [1]CADD!$E:$E, [1]CADD!$DF:$DF, "")</f>
        <v>0</v>
      </c>
      <c r="BJ50" s="37">
        <f>_xlfn.XLOOKUP(Y50, [1]CADD!$E:$E, [1]CADD!$DG:$DG, "")</f>
        <v>0</v>
      </c>
      <c r="BK50" s="37">
        <f>_xlfn.XLOOKUP(Y50, [1]CADD!$E:$E, [1]CADD!$DH:$DH, "")</f>
        <v>0</v>
      </c>
      <c r="BL50" s="37">
        <f>_xlfn.XLOOKUP(Y50, [1]CADD!$E:$E, [1]CADD!$DI:$DI, "")</f>
        <v>0</v>
      </c>
      <c r="BN50" s="37">
        <f>_xlfn.XLOOKUP(Y50, [1]CADD!$E:$E, [1]CADD!$AG:$AG, "")</f>
        <v>6</v>
      </c>
      <c r="BO50" s="37" t="str">
        <f>_xlfn.XLOOKUP(BA50, [1]alpha_missense!$E:$E, [1]alpha_missense!$J:$J, "")</f>
        <v/>
      </c>
      <c r="BP50" s="37" t="str">
        <f>_xlfn.XLOOKUP(BA50, [1]alpha_missense!$E:$E, [1]alpha_missense!$K:$K, "")</f>
        <v/>
      </c>
      <c r="BT50" s="37" t="s">
        <v>116</v>
      </c>
      <c r="BU50" s="37" t="s">
        <v>105</v>
      </c>
      <c r="BX50" s="37" t="s">
        <v>311</v>
      </c>
      <c r="CG50" s="37" t="s">
        <v>17461</v>
      </c>
      <c r="CH50" s="37">
        <v>19</v>
      </c>
    </row>
    <row r="51" spans="1:86" x14ac:dyDescent="0.3">
      <c r="A51" s="37" t="s">
        <v>198</v>
      </c>
      <c r="B51" s="37" t="s">
        <v>17459</v>
      </c>
      <c r="I51" s="37" t="s">
        <v>17466</v>
      </c>
      <c r="M51" s="37" t="s">
        <v>220</v>
      </c>
      <c r="T51" s="37" t="s">
        <v>16105</v>
      </c>
      <c r="Y51" s="48" t="s">
        <v>16106</v>
      </c>
      <c r="Z51" s="37">
        <v>13</v>
      </c>
      <c r="AA51" s="37" t="str" cm="1">
        <f t="array" ref="AA51">_xlfn.REGEXEXTRACT(Y51, "(?&lt;=:)\d+")</f>
        <v>48465238</v>
      </c>
      <c r="AB51" s="37" t="str" cm="1">
        <f t="array" ref="AB51">_xlfn.REGEXEXTRACT(Y51, "(?&lt;= )[^&gt;]+")</f>
        <v>C</v>
      </c>
      <c r="AC51" s="37" t="str" cm="1">
        <f t="array" ref="AC51">_xlfn.REGEXEXTRACT(Y51, "(?&lt;=&gt;).+")</f>
        <v>T</v>
      </c>
      <c r="AD51" s="37" t="b">
        <v>0</v>
      </c>
      <c r="AG51" s="37" t="s">
        <v>100</v>
      </c>
      <c r="AL51" s="37" t="s">
        <v>16108</v>
      </c>
      <c r="AM51" s="37">
        <v>787</v>
      </c>
      <c r="AW51" s="37" t="str">
        <f>_xlfn.XLOOKUP(T51, [1]ClinVar!$B:$B, [1]ClinVar!$N:$N, "")</f>
        <v>rs137853293</v>
      </c>
      <c r="AX51" s="37" t="str">
        <f>_xlfn.XLOOKUP(T51, [1]ClinVar!$B:$B, [1]ClinVar!$G:$G, "")</f>
        <v>VCV000013073</v>
      </c>
      <c r="AY51" s="37" t="str">
        <f>_xlfn.XLOOKUP(T51, [1]ClinVar!$B:$B, [1]ClinVar!$H:$H, "")</f>
        <v>Pathogenic</v>
      </c>
      <c r="AZ51" s="37" t="str">
        <f>_xlfn.XLOOKUP(T51, [1]ClinVar!$B:$B, [1]ClinVar!$I:$I, "")</f>
        <v>nonsense</v>
      </c>
      <c r="BA51" s="37" t="str">
        <f>_xlfn.XLOOKUP(T51, [1]ClinVar!$B:$B, [1]ClinVar!$C:$C, "")</f>
        <v>p.Arg787Ter</v>
      </c>
      <c r="BB51" s="37" t="s">
        <v>626</v>
      </c>
      <c r="BC51" s="37">
        <f>_xlfn.XLOOKUP(Y51, [1]gnomAD!$B:$B, [1]gnomAD!$U:$U, "")</f>
        <v>6.1960632692412601E-7</v>
      </c>
      <c r="BF51" s="37">
        <f>_xlfn.XLOOKUP(Y51, [1]CADD!$E:$E, [1]CADD!$EX:$EX, "")</f>
        <v>40</v>
      </c>
      <c r="BG51" s="37" t="str">
        <f>_xlfn.XLOOKUP(Y51, [1]CADD!$E:$E, [1]CADD!$K:$K, "")</f>
        <v>stop_gained</v>
      </c>
      <c r="BH51" s="37">
        <f>_xlfn.XLOOKUP(Y51, [1]CADD!$E:$E, [1]CADD!$J:$J, "")</f>
        <v>8</v>
      </c>
      <c r="BI51" s="37">
        <f>_xlfn.XLOOKUP(Y51, [1]CADD!$E:$E, [1]CADD!$DF:$DF, "")</f>
        <v>0</v>
      </c>
      <c r="BJ51" s="37">
        <f>_xlfn.XLOOKUP(Y51, [1]CADD!$E:$E, [1]CADD!$DG:$DG, "")</f>
        <v>0.01</v>
      </c>
      <c r="BK51" s="37">
        <f>_xlfn.XLOOKUP(Y51, [1]CADD!$E:$E, [1]CADD!$DH:$DH, "")</f>
        <v>0</v>
      </c>
      <c r="BL51" s="37">
        <f>_xlfn.XLOOKUP(Y51, [1]CADD!$E:$E, [1]CADD!$DI:$DI, "")</f>
        <v>0</v>
      </c>
      <c r="BN51" s="37" t="str">
        <f>_xlfn.XLOOKUP(Y51, [1]CADD!$E:$E, [1]CADD!$AG:$AG, "")</f>
        <v>NA</v>
      </c>
      <c r="BO51" s="37" t="str">
        <f>_xlfn.XLOOKUP(BA51, [1]alpha_missense!$E:$E, [1]alpha_missense!$J:$J, "")</f>
        <v/>
      </c>
      <c r="BP51" s="37" t="str">
        <f>_xlfn.XLOOKUP(BA51, [1]alpha_missense!$E:$E, [1]alpha_missense!$K:$K, "")</f>
        <v/>
      </c>
      <c r="BQ51" s="37" t="str" cm="1">
        <f t="array" ref="BQ51">INDEX([1]structure!$E:$E, MATCH(1, (AM51&gt;=[1]structure!$B:$B)*(AM51&lt;=[1]structure!$D:$D), 0))</f>
        <v>BEND28</v>
      </c>
      <c r="BR51" s="37">
        <f>_xlfn.XLOOKUP(AM51, [1]pLDDT!$B:$B, [1]pLDDT!$C:$C, "")</f>
        <v>55.44</v>
      </c>
      <c r="BS51" s="37" t="s">
        <v>17476</v>
      </c>
      <c r="BT51" s="37" t="s">
        <v>125</v>
      </c>
      <c r="BU51" s="37" t="s">
        <v>105</v>
      </c>
      <c r="BX51" s="37" t="s">
        <v>117</v>
      </c>
      <c r="CG51" s="37" t="s">
        <v>17461</v>
      </c>
      <c r="CH51" s="37">
        <v>32</v>
      </c>
    </row>
    <row r="52" spans="1:86" x14ac:dyDescent="0.3">
      <c r="A52" s="37" t="s">
        <v>198</v>
      </c>
      <c r="B52" s="37" t="s">
        <v>17458</v>
      </c>
      <c r="I52" s="37" t="s">
        <v>17466</v>
      </c>
      <c r="M52" s="37" t="s">
        <v>220</v>
      </c>
      <c r="T52" s="37" t="s">
        <v>17467</v>
      </c>
      <c r="Y52" s="48" t="s">
        <v>17475</v>
      </c>
      <c r="Z52" s="37">
        <v>13</v>
      </c>
      <c r="AA52" s="37" t="str" cm="1">
        <f t="array" ref="AA52">_xlfn.REGEXEXTRACT(Y52, "(?&lt;=:)\d+")</f>
        <v>48465294</v>
      </c>
      <c r="AB52" s="37" t="str" cm="1">
        <f t="array" ref="AB52">_xlfn.REGEXEXTRACT(Y52, "(?&lt;= )[^&gt;]+")</f>
        <v>T</v>
      </c>
      <c r="AC52" s="37" t="str" cm="1">
        <f t="array" ref="AC52">_xlfn.REGEXEXTRACT(Y52, "(?&lt;=&gt;).+")</f>
        <v>A</v>
      </c>
      <c r="AD52" s="37" t="b">
        <v>0</v>
      </c>
      <c r="AG52" s="37" t="s">
        <v>100</v>
      </c>
      <c r="AL52" s="37" t="s">
        <v>16943</v>
      </c>
      <c r="AM52" s="37">
        <v>805</v>
      </c>
      <c r="AW52" s="37" t="str">
        <f>_xlfn.XLOOKUP(T52, [1]ClinVar!$B:$B, [1]ClinVar!$N:$N, "")</f>
        <v/>
      </c>
      <c r="AX52" s="37" t="str">
        <f>_xlfn.XLOOKUP(T52, [1]ClinVar!$B:$B, [1]ClinVar!$G:$G, "")</f>
        <v/>
      </c>
      <c r="AY52" s="37" t="str">
        <f>_xlfn.XLOOKUP(T52, [1]ClinVar!$B:$B, [1]ClinVar!$H:$H, "")</f>
        <v/>
      </c>
      <c r="AZ52" s="37" t="str">
        <f>_xlfn.XLOOKUP(T52, [1]ClinVar!$B:$B, [1]ClinVar!$I:$I, "")</f>
        <v/>
      </c>
      <c r="BA52" s="37" t="str">
        <f>_xlfn.XLOOKUP(T52, [1]ClinVar!$B:$B, [1]ClinVar!$C:$C, "")</f>
        <v/>
      </c>
      <c r="BB52" s="37" t="s">
        <v>626</v>
      </c>
      <c r="BC52" s="37" t="str">
        <f>_xlfn.XLOOKUP(Y52, [1]gnomAD!$B:$B, [1]gnomAD!$U:$U, "")</f>
        <v/>
      </c>
      <c r="BF52" s="37" t="str">
        <f>_xlfn.XLOOKUP(Y52, [1]CADD!$E:$E, [1]CADD!$EX:$EX, "")</f>
        <v/>
      </c>
      <c r="BG52" s="37" t="str">
        <f>_xlfn.XLOOKUP(Y52, [1]CADD!$E:$E, [1]CADD!$K:$K, "")</f>
        <v/>
      </c>
      <c r="BH52" s="37" t="str">
        <f>_xlfn.XLOOKUP(Y52, [1]CADD!$E:$E, [1]CADD!$J:$J, "")</f>
        <v/>
      </c>
      <c r="BI52" s="37" t="str">
        <f>_xlfn.XLOOKUP(Y52, [1]CADD!$E:$E, [1]CADD!$DF:$DF, "")</f>
        <v/>
      </c>
      <c r="BJ52" s="37" t="str">
        <f>_xlfn.XLOOKUP(Y52, [1]CADD!$E:$E, [1]CADD!$DG:$DG, "")</f>
        <v/>
      </c>
      <c r="BK52" s="37" t="str">
        <f>_xlfn.XLOOKUP(Y52, [1]CADD!$E:$E, [1]CADD!$DH:$DH, "")</f>
        <v/>
      </c>
      <c r="BL52" s="37" t="str">
        <f>_xlfn.XLOOKUP(Y52, [1]CADD!$E:$E, [1]CADD!$DI:$DI, "")</f>
        <v/>
      </c>
      <c r="BN52" s="37" t="str">
        <f>_xlfn.XLOOKUP(Y52, [1]CADD!$E:$E, [1]CADD!$AG:$AG, "")</f>
        <v/>
      </c>
      <c r="BO52" s="37" t="str">
        <f>_xlfn.XLOOKUP(BA52, [1]alpha_missense!$E:$E, [1]alpha_missense!$J:$J, "")</f>
        <v/>
      </c>
      <c r="BP52" s="37" t="str">
        <f>_xlfn.XLOOKUP(BA52, [1]alpha_missense!$E:$E, [1]alpha_missense!$K:$K, "")</f>
        <v/>
      </c>
      <c r="BQ52" s="37" t="str" cm="1">
        <f t="array" ref="BQ52">INDEX([1]structure!$E:$E, MATCH(1, (AM52&gt;=[1]structure!$B:$B)*(AM52&lt;=[1]structure!$D:$D), 0))</f>
        <v>STRN6</v>
      </c>
      <c r="BR52" s="37">
        <f>_xlfn.XLOOKUP(AM52, [1]pLDDT!$B:$B, [1]pLDDT!$C:$C, "")</f>
        <v>61.66</v>
      </c>
      <c r="BS52" s="37" t="s">
        <v>17476</v>
      </c>
      <c r="BT52" s="37" t="s">
        <v>125</v>
      </c>
      <c r="BU52" s="37" t="s">
        <v>105</v>
      </c>
      <c r="BX52" s="37" t="s">
        <v>117</v>
      </c>
      <c r="CG52" s="37" t="s">
        <v>17464</v>
      </c>
      <c r="CH52" s="37">
        <v>36</v>
      </c>
    </row>
    <row r="53" spans="1:86" ht="17.399999999999999" x14ac:dyDescent="0.35">
      <c r="A53" s="37" t="s">
        <v>198</v>
      </c>
      <c r="B53" s="37" t="s">
        <v>17439</v>
      </c>
      <c r="I53" s="37" t="s">
        <v>17466</v>
      </c>
      <c r="M53" s="37" t="s">
        <v>772</v>
      </c>
      <c r="T53" s="37" t="s">
        <v>774</v>
      </c>
      <c r="Y53" s="48" t="s">
        <v>8598</v>
      </c>
      <c r="Z53" s="49">
        <v>13</v>
      </c>
      <c r="AA53" s="49" t="str" cm="1">
        <f t="array" ref="AA53">_xlfn.REGEXEXTRACT(Y53, "(?&lt;=:)\d+")</f>
        <v>48473390</v>
      </c>
      <c r="AB53" s="49" t="str" cm="1">
        <f t="array" ref="AB53">_xlfn.REGEXEXTRACT(Y53, "(?&lt;= )[^&gt;]+")</f>
        <v>GGTGA</v>
      </c>
      <c r="AC53" s="49" t="str" cm="1">
        <f t="array" ref="AC53">_xlfn.REGEXEXTRACT(Y53, "(?&lt;=&gt;).+")</f>
        <v>G</v>
      </c>
      <c r="AD53" s="37" t="b">
        <v>1</v>
      </c>
      <c r="AG53" s="37" t="s">
        <v>543</v>
      </c>
      <c r="AW53" s="37" t="str">
        <f>_xlfn.XLOOKUP(T53, [1]ClinVar!$B:$B, [1]ClinVar!$N:$N, "")</f>
        <v>rs1131690858</v>
      </c>
      <c r="AX53" s="37" t="str">
        <f>_xlfn.XLOOKUP(T53, [1]ClinVar!$B:$B, [1]ClinVar!$G:$G, "")</f>
        <v>VCV000428676</v>
      </c>
      <c r="AY53" s="37" t="str">
        <f>_xlfn.XLOOKUP(T53, [1]ClinVar!$B:$B, [1]ClinVar!$H:$H, "")</f>
        <v>Pathogenic/Likely pathogenic</v>
      </c>
      <c r="AZ53" s="37" t="str">
        <f>_xlfn.XLOOKUP(T53, [1]ClinVar!$B:$B, [1]ClinVar!$I:$I, "")</f>
        <v>splice donor variant</v>
      </c>
      <c r="BA53" s="37" t="str">
        <f>_xlfn.XLOOKUP(T53, [1]ClinVar!$B:$B, [1]ClinVar!$C:$C, "")</f>
        <v/>
      </c>
      <c r="BB53" s="37" t="s">
        <v>778</v>
      </c>
      <c r="BC53" s="37" t="str">
        <f>_xlfn.XLOOKUP(Y53, [1]gnomAD!$B:$B, [1]gnomAD!$U:$U, "")</f>
        <v/>
      </c>
      <c r="BF53" s="37">
        <f>_xlfn.XLOOKUP(Y53, [1]CADD!$E:$E, [1]CADD!$EX:$EX, "")</f>
        <v>28.5</v>
      </c>
      <c r="BG53" s="37" t="str">
        <f>_xlfn.XLOOKUP(Y53, [1]CADD!$E:$E, [1]CADD!$K:$K, "")</f>
        <v>intron,splice_donor,splice_donor</v>
      </c>
      <c r="BH53" s="37">
        <f>_xlfn.XLOOKUP(Y53, [1]CADD!$E:$E, [1]CADD!$J:$J, "")</f>
        <v>6</v>
      </c>
      <c r="BI53" s="37">
        <f>_xlfn.XLOOKUP(Y53, [1]CADD!$E:$E, [1]CADD!$DF:$DF, "")</f>
        <v>0</v>
      </c>
      <c r="BJ53" s="37">
        <f>_xlfn.XLOOKUP(Y53, [1]CADD!$E:$E, [1]CADD!$DG:$DG, "")</f>
        <v>0</v>
      </c>
      <c r="BK53" s="37">
        <f>_xlfn.XLOOKUP(Y53, [1]CADD!$E:$E, [1]CADD!$DH:$DH, "")</f>
        <v>0.01</v>
      </c>
      <c r="BL53" s="37">
        <f>_xlfn.XLOOKUP(Y53, [1]CADD!$E:$E, [1]CADD!$DI:$DI, "")</f>
        <v>0.76</v>
      </c>
      <c r="BN53" s="37">
        <f>_xlfn.XLOOKUP(Y53, [1]CADD!$E:$E, [1]CADD!$AG:$AG, "")</f>
        <v>-1</v>
      </c>
      <c r="BO53" s="37" t="str">
        <f>_xlfn.XLOOKUP(BA53, [1]alpha_missense!$E:$E, [1]alpha_missense!$J:$J, "")</f>
        <v/>
      </c>
      <c r="BP53" s="37" t="str">
        <f>_xlfn.XLOOKUP(BA53, [1]alpha_missense!$E:$E, [1]alpha_missense!$K:$K, "")</f>
        <v/>
      </c>
      <c r="BT53" s="37" t="s">
        <v>116</v>
      </c>
      <c r="BU53" s="37" t="s">
        <v>105</v>
      </c>
      <c r="BX53" s="37" t="s">
        <v>311</v>
      </c>
      <c r="CG53" s="37" t="s">
        <v>17464</v>
      </c>
      <c r="CH53" s="37">
        <v>1</v>
      </c>
    </row>
    <row r="54" spans="1:86" ht="17.399999999999999" x14ac:dyDescent="0.35">
      <c r="A54" s="37" t="s">
        <v>198</v>
      </c>
      <c r="B54" s="37" t="s">
        <v>17460</v>
      </c>
      <c r="I54" s="37" t="s">
        <v>17466</v>
      </c>
      <c r="M54" s="37" t="s">
        <v>1100</v>
      </c>
      <c r="T54" s="37" t="s">
        <v>5656</v>
      </c>
      <c r="Y54" s="48" t="s">
        <v>5659</v>
      </c>
      <c r="Z54" s="49">
        <v>13</v>
      </c>
      <c r="AA54" s="49" t="str" cm="1">
        <f t="array" ref="AA54">_xlfn.REGEXEXTRACT(Y54, "(?&lt;=:)\d+")</f>
        <v>48476845</v>
      </c>
      <c r="AB54" s="49" t="str" cm="1">
        <f t="array" ref="AB54">_xlfn.REGEXEXTRACT(Y54, "(?&lt;= )[^&gt;]+")</f>
        <v>T</v>
      </c>
      <c r="AC54" s="49" t="str" cm="1">
        <f t="array" ref="AC54">_xlfn.REGEXEXTRACT(Y54, "(?&lt;=&gt;).+")</f>
        <v>A</v>
      </c>
      <c r="AD54" s="37" t="b">
        <v>0</v>
      </c>
      <c r="AG54" s="37" t="s">
        <v>100</v>
      </c>
      <c r="AW54" s="37" t="str">
        <f>_xlfn.XLOOKUP(T54, [1]ClinVar!$B:$B, [1]ClinVar!$N:$N, "")</f>
        <v/>
      </c>
      <c r="AX54" s="37" t="str">
        <f>_xlfn.XLOOKUP(T54, [1]ClinVar!$B:$B, [1]ClinVar!$G:$G, "")</f>
        <v/>
      </c>
      <c r="AY54" s="37" t="str">
        <f>_xlfn.XLOOKUP(T54, [1]ClinVar!$B:$B, [1]ClinVar!$H:$H, "")</f>
        <v/>
      </c>
      <c r="AZ54" s="37" t="str">
        <f>_xlfn.XLOOKUP(T54, [1]ClinVar!$B:$B, [1]ClinVar!$I:$I, "")</f>
        <v/>
      </c>
      <c r="BA54" s="37" t="str">
        <f>_xlfn.XLOOKUP(T54, [1]ClinVar!$B:$B, [1]ClinVar!$C:$C, "")</f>
        <v/>
      </c>
      <c r="BB54" s="37" t="s">
        <v>778</v>
      </c>
      <c r="BC54" s="37" t="str">
        <f>_xlfn.XLOOKUP(Y54, [1]gnomAD!$B:$B, [1]gnomAD!$U:$U, "")</f>
        <v/>
      </c>
      <c r="BF54" s="37">
        <f>_xlfn.XLOOKUP(Y54, [1]CADD!$E:$E, [1]CADD!$EX:$EX, "")</f>
        <v>32</v>
      </c>
      <c r="BG54" s="37" t="str">
        <f>_xlfn.XLOOKUP(Y54, [1]CADD!$E:$E, [1]CADD!$K:$K, "")</f>
        <v>splice_donor</v>
      </c>
      <c r="BH54" s="37">
        <f>_xlfn.XLOOKUP(Y54, [1]CADD!$E:$E, [1]CADD!$J:$J, "")</f>
        <v>6</v>
      </c>
      <c r="BI54" s="37">
        <f>_xlfn.XLOOKUP(Y54, [1]CADD!$E:$E, [1]CADD!$DF:$DF, "")</f>
        <v>0</v>
      </c>
      <c r="BJ54" s="37">
        <f>_xlfn.XLOOKUP(Y54, [1]CADD!$E:$E, [1]CADD!$DG:$DG, "")</f>
        <v>0</v>
      </c>
      <c r="BK54" s="37">
        <f>_xlfn.XLOOKUP(Y54, [1]CADD!$E:$E, [1]CADD!$DH:$DH, "")</f>
        <v>0</v>
      </c>
      <c r="BL54" s="37">
        <f>_xlfn.XLOOKUP(Y54, [1]CADD!$E:$E, [1]CADD!$DI:$DI, "")</f>
        <v>1</v>
      </c>
      <c r="BN54" s="37">
        <f>_xlfn.XLOOKUP(Y54, [1]CADD!$E:$E, [1]CADD!$AG:$AG, "")</f>
        <v>-2</v>
      </c>
      <c r="BO54" s="37" t="str">
        <f>_xlfn.XLOOKUP(BA54, [1]alpha_missense!$E:$E, [1]alpha_missense!$J:$J, "")</f>
        <v/>
      </c>
      <c r="BP54" s="37" t="str">
        <f>_xlfn.XLOOKUP(BA54, [1]alpha_missense!$E:$E, [1]alpha_missense!$K:$K, "")</f>
        <v/>
      </c>
      <c r="BT54" s="37" t="s">
        <v>125</v>
      </c>
      <c r="BU54" s="37" t="s">
        <v>105</v>
      </c>
      <c r="BX54" s="37" t="s">
        <v>117</v>
      </c>
      <c r="CG54" s="37" t="s">
        <v>17461</v>
      </c>
      <c r="CH54" s="37">
        <v>37</v>
      </c>
    </row>
  </sheetData>
  <autoFilter ref="A1:CL54" xr:uid="{0C7DE49E-297E-E84E-83AF-84C271E937E8}"/>
  <phoneticPr fontId="14" type="noConversion"/>
  <hyperlinks>
    <hyperlink ref="Y36" r:id="rId1" display="https://genome.ucsc.edu/cgi-bin/hgTracks?db=hg38&amp;position=chr13:48381353-48381394" xr:uid="{ACBA0681-A6C9-204D-AC01-1E583A2E6389}"/>
    <hyperlink ref="Y37" r:id="rId2" display="https://genome.ucsc.edu/cgi-bin/hgTracks?db=hg38&amp;position=chr13:48381353-48381394" xr:uid="{75ADA6A2-5DC4-FA4F-A027-2A4B39D62044}"/>
    <hyperlink ref="Y5" r:id="rId3" display="https://genome.ucsc.edu/cgi-bin/hgTracks?db=hg38&amp;position=chr13:48307277-48307320" xr:uid="{858AFEF8-C259-E348-81D7-3EA5A4D47C01}"/>
    <hyperlink ref="Y22" r:id="rId4" display="https://genome.ucsc.edu/cgi-bin/hgTracks?db=hg38&amp;position=chr13:48379574-48379615" xr:uid="{F4EB7640-A97D-F84D-AF3F-9C8C3031241E}"/>
    <hyperlink ref="Y48" r:id="rId5" display="https://genome.ucsc.edu/cgi-bin/hgTracks?db=hg38&amp;position=chr13:48464964-48465005" xr:uid="{208CEAD5-EC21-A44D-BACE-53FD85459B14}"/>
    <hyperlink ref="Y32" r:id="rId6" display="https://genome.ucsc.edu/cgi-bin/hgTracks?db=hg38&amp;position=chr13:48380143-48380184" xr:uid="{194E5B27-FF19-7D49-87A5-45AC44C2755C}"/>
    <hyperlink ref="Y33" r:id="rId7" display="https://genome.ucsc.edu/cgi-bin/hgTracks?db=hg38&amp;position=chr13:48380143-48380184" xr:uid="{E4B1A6B9-174E-3940-8D77-C223778445A6}"/>
    <hyperlink ref="Y34" r:id="rId8" display="https://genome.ucsc.edu/cgi-bin/hgTracks?db=hg38&amp;position=chr13:48381303-48381345" xr:uid="{DC096F86-E825-554E-BD23-428DE892E4C7}"/>
    <hyperlink ref="Y10" r:id="rId9" display="https://genome.ucsc.edu/cgi-bin/hgTracks?db=hg38&amp;position=chr13:48362827-48362868" xr:uid="{3825FF2D-0FB7-3847-B0D4-6C0751827DEA}"/>
    <hyperlink ref="Y9" r:id="rId10" display="https://genome.ucsc.edu/cgi-bin/hgTracks?db=hg38&amp;position=chr13:48348987-48349029" xr:uid="{E62E414C-0203-D641-A8D6-BE5D694539BD}"/>
    <hyperlink ref="Y45" r:id="rId11" display="https://genome.ucsc.edu/cgi-bin/hgTracks?db=hg38&amp;position=chr13:48456328-48456370" xr:uid="{38BB0E8C-B752-924B-83AE-D4E5B7D6AA93}"/>
    <hyperlink ref="Y3" r:id="rId12" display="https://genome.ucsc.edu/cgi-bin/hgTracks?db=hg38&amp;position=chr13:48303938-48303999" xr:uid="{A1C14498-09BC-0946-B666-E08FE651EDB9}"/>
    <hyperlink ref="Y17" r:id="rId13" display="https://genome.ucsc.edu/cgi-bin/hgTracks?db=hg38&amp;position=chr13:48368529-48368570" xr:uid="{779A75A7-B80C-7840-9103-996982C7624B}"/>
    <hyperlink ref="Y18" r:id="rId14" display="https://genome.ucsc.edu/cgi-bin/hgTracks?db=hg38&amp;position=chr13:48373429-48373470" xr:uid="{E2672B0B-03D3-B640-85CE-56E0EE75BC90}"/>
    <hyperlink ref="Y35" r:id="rId15" display="https://genome.ucsc.edu/cgi-bin/hgTracks?db=hg38&amp;position=chr13:48381317-48381358" xr:uid="{1543F6B7-0CB7-6C43-88D5-B4CF179E755F}"/>
    <hyperlink ref="Y2" r:id="rId16" display="https://genome.ucsc.edu/cgi-bin/hgTracks?db=hg38&amp;position=chr13:48303920-48303993" xr:uid="{A14D99EA-E3C2-3246-BE20-80689B0C336A}"/>
    <hyperlink ref="Y11" r:id="rId17" display="https://genome.ucsc.edu/cgi-bin/hgTracks?db=hg38&amp;position=chr13:48362827-48362868" xr:uid="{5A606C55-37EA-4449-B7E9-1D4B39BA0B81}"/>
    <hyperlink ref="Y4" r:id="rId18" display="https://genome.ucsc.edu/cgi-bin/hgTracks?db=hg38&amp;position=chr13:48303980-48304021" xr:uid="{AE4552E6-F83F-3E49-BED4-3E6E9D903004}"/>
    <hyperlink ref="Y19" r:id="rId19" display="https://genome.ucsc.edu/cgi-bin/hgTracks?db=hg38&amp;position=chr13:48373473-48373514" xr:uid="{B5538D48-D817-3242-B7F6-E3D8AB60B9B2}"/>
    <hyperlink ref="Y16" r:id="rId20" display="https://genome.ucsc.edu/cgi-bin/hgTracks?db=hg38&amp;position=chr13:48368517-48368558" xr:uid="{D5E45D18-E5CE-1C4E-B330-0634234068F6}"/>
    <hyperlink ref="Y23" r:id="rId21" display="https://genome.ucsc.edu/cgi-bin/hgTracks?db=hg38&amp;position=chr13:48379574-48379615" xr:uid="{3565766B-6A13-774C-B1E8-14A11559A265}"/>
    <hyperlink ref="Y20" r:id="rId22" display="https://genome.ucsc.edu/cgi-bin/hgTracks?db=hg38&amp;position=chr13:48373473-48373514" xr:uid="{568C6373-DE4C-ED4F-BAC4-9887ECE57475}"/>
    <hyperlink ref="Y21" r:id="rId23" display="https://genome.ucsc.edu/cgi-bin/hgTracks?db=hg38&amp;position=chr13:48373473-48373514" xr:uid="{C5B56288-240E-5B46-8C05-59E39F530D87}"/>
    <hyperlink ref="Y24" r:id="rId24" display="https://genome.ucsc.edu/cgi-bin/hgTracks?db=hg38&amp;position=chr13:48379574-48379615" xr:uid="{7BA1A480-5E24-DC4D-BA83-834A3198880D}"/>
    <hyperlink ref="Y25" r:id="rId25" display="https://genome.ucsc.edu/cgi-bin/hgTracks?db=hg38&amp;position=chr13:48379574-48379615" xr:uid="{88F3BAA5-1597-9D43-BA73-85231E5E30EA}"/>
    <hyperlink ref="Y38" r:id="rId26" display="https://genome.ucsc.edu/cgi-bin/hgTracks?db=hg38&amp;position=chr13:48381382-48381423" xr:uid="{FEEBA8F3-3A52-1044-9CBE-BAEB23EBBE66}"/>
    <hyperlink ref="Y26" r:id="rId27" display="https://genome.ucsc.edu/cgi-bin/hgTracks?db=hg38&amp;position=chr13:48379604-48379645" xr:uid="{F95FF37E-915D-8245-A02A-50432C73F57D}"/>
    <hyperlink ref="Y30" r:id="rId28" display="https://genome.ucsc.edu/cgi-bin/hgTracks?db=hg38&amp;position=chr13:48380054-48380127" xr:uid="{684A1D3B-DAD7-AB49-8065-721FAAA6AE1F}"/>
    <hyperlink ref="Y41" r:id="rId29" display="https://genome.ucsc.edu/cgi-bin/hgTracks?db=hg38&amp;position=chr13:48453012-48453053" xr:uid="{AAE17E4E-F4D7-254B-B420-DE4934BEF44F}"/>
    <hyperlink ref="Y44" r:id="rId30" display="https://genome.ucsc.edu/cgi-bin/hgTracks?db=hg38&amp;position=chr13:48456322-48456363" xr:uid="{8E2C7A72-A39E-C243-A1DD-706BFDC20C5D}"/>
    <hyperlink ref="Y46" r:id="rId31" display="https://genome.ucsc.edu/cgi-bin/hgTracks?db=hg38&amp;position=chr13:48459688-48459729" xr:uid="{05547197-87F6-D04E-A1AD-BE8EBFC64CA2}"/>
    <hyperlink ref="Y50" r:id="rId32" display="https://genome.ucsc.edu/cgi-bin/hgTracks?db=hg38&amp;position=chr13:48465189-48465231" xr:uid="{75BF173D-9EA1-F54E-8875-BAACBEA34D4E}"/>
    <hyperlink ref="Y53" r:id="rId33" display="https://genome.ucsc.edu/cgi-bin/hgTracks?db=hg38&amp;position=chr13:48473370-48473415" xr:uid="{4ECF95E8-B430-0748-8A0B-F32425CC84B0}"/>
    <hyperlink ref="Y6" r:id="rId34" display="https://genome.ucsc.edu/cgi-bin/hgTracks?db=hg38&amp;position=chr13:48307284-48307326" xr:uid="{630CB5CC-9500-A245-AEF9-4CF94ADABD07}"/>
    <hyperlink ref="Y7" r:id="rId35" display="https://genome.ucsc.edu/cgi-bin/hgTracks?db=hg38&amp;position=chr13:48307301-48307342" xr:uid="{ED138F66-9122-B044-AAD4-DBCA879701BF}"/>
    <hyperlink ref="Y8" r:id="rId36" display="https://genome.ucsc.edu/cgi-bin/hgTracks?db=hg38&amp;position=chr13:48342655-48342696" xr:uid="{BF1337F4-CE97-464F-B71F-8E586EE4E630}"/>
    <hyperlink ref="Y12" r:id="rId37" display="https://genome.ucsc.edu/cgi-bin/hgTracks?db=hg38&amp;position=chr13:48364892-48364933" xr:uid="{BB46BCE7-F165-DD4C-BB07-B56A415E500E}"/>
    <hyperlink ref="Y13" r:id="rId38" display="https://genome.ucsc.edu/cgi-bin/hgTracks?db=hg38&amp;position=chr13:48367492-48367533" xr:uid="{FF20067F-622E-B34B-99C2-63528E993D92}"/>
    <hyperlink ref="Y15" r:id="rId39" display="https://genome.ucsc.edu/cgi-bin/hgTracks?db=hg38&amp;position=chr13:48367577-48367619" xr:uid="{590E3933-50DD-204B-9B6C-40276A5FBC27}"/>
    <hyperlink ref="Y14" r:id="rId40" display="https://genome.ucsc.edu/cgi-bin/hgTracks?db=hg38&amp;position=chr13:48367492-48367533" xr:uid="{712882BA-E4AC-BF4F-B9F8-C4485AF09894}"/>
    <hyperlink ref="Y31" r:id="rId41" display="https://genome.ucsc.edu/cgi-bin/hgTracks?db=hg38&amp;position=chr13:48380064-48380107" xr:uid="{5021FB2B-792B-F44A-BB75-61A7CA37BA1B}"/>
    <hyperlink ref="Y27" r:id="rId42" display="https://genome.ucsc.edu/cgi-bin/hgTracks?db=hg38&amp;position=chr13:48380042-48380083" xr:uid="{0F8F5FFD-65E1-3241-8252-E1AB4B3EE888}"/>
    <hyperlink ref="Y28" r:id="rId43" display="https://genome.ucsc.edu/cgi-bin/hgTracks?db=hg38&amp;position=chr13:48380042-48380083" xr:uid="{5C52311A-602C-B941-8707-D4604A99EEE7}"/>
    <hyperlink ref="Y29" r:id="rId44" display="https://genome.ucsc.edu/cgi-bin/hgTracks?db=hg38&amp;position=chr13:48380042-48380083" xr:uid="{E87A9675-ECBE-614D-8E2E-30C7773996B2}"/>
    <hyperlink ref="Y39" r:id="rId45" display="https://genome.ucsc.edu/cgi-bin/hgTracks?db=hg38&amp;position=chr13:48381382-48381423" xr:uid="{756F0DBF-7613-B149-8A49-96210BDD76A7}"/>
    <hyperlink ref="Y40" r:id="rId46" display="https://genome.ucsc.edu/cgi-bin/hgTracks?db=hg38&amp;position=chr13:48452977-48453018" xr:uid="{74D0BD05-9C53-644A-B641-A72FB3A715D7}"/>
    <hyperlink ref="Y42" r:id="rId47" display="https://genome.ucsc.edu/cgi-bin/hgTracks?db=hg38&amp;position=chr13:48453066-48453107" xr:uid="{A34BCFC6-8E4F-2C42-956C-3373E28A1E3E}"/>
    <hyperlink ref="Y43" r:id="rId48" display="https://genome.ucsc.edu/cgi-bin/hgTracks?db=hg38&amp;position=chr13:48456212-48456253" xr:uid="{4B5DF2BC-C21A-724B-A7C8-C6FA26F79943}"/>
    <hyperlink ref="Y47" r:id="rId49" display="https://genome.ucsc.edu/cgi-bin/hgTracks?db=hg38&amp;position=chr13:48459702-48459743" xr:uid="{D876C549-35EE-FA4B-83DF-AAA74174DE5C}"/>
    <hyperlink ref="Y49" r:id="rId50" display="https://genome.ucsc.edu/cgi-bin/hgTracks?db=hg38&amp;position=chr13:48465184-48465226" xr:uid="{1AD6A1F1-2108-8A4F-A6A8-38FF8F53D048}"/>
    <hyperlink ref="Y52" r:id="rId51" display="https://genome.ucsc.edu/cgi-bin/hgTracks?db=hg38&amp;position=chr13:48465274-48465315" xr:uid="{6FD77644-3068-A945-8FAF-055DF772A76C}"/>
    <hyperlink ref="Y51" r:id="rId52" display="https://genome.ucsc.edu/cgi-bin/hgTracks?db=hg38&amp;position=chr13:48465218-48465259" xr:uid="{96F65163-51FF-E544-A641-311AD5DE9367}"/>
    <hyperlink ref="Y54" r:id="rId53" display="https://genome.ucsc.edu/cgi-bin/hgTracks?db=hg38&amp;position=chr13:48476825-48476866" xr:uid="{DCA03872-F916-5944-B01A-6FD09684DB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8C31-5134-594D-B664-81B8BB766137}">
  <dimension ref="A1:D885"/>
  <sheetViews>
    <sheetView zoomScale="150" workbookViewId="0">
      <selection activeCell="C10" sqref="C10"/>
    </sheetView>
  </sheetViews>
  <sheetFormatPr defaultColWidth="11.19921875" defaultRowHeight="15.6" x14ac:dyDescent="0.3"/>
  <cols>
    <col min="1" max="1" width="31.296875" customWidth="1"/>
    <col min="2" max="2" width="88.19921875" customWidth="1"/>
    <col min="3" max="3" width="46" customWidth="1"/>
    <col min="4" max="4" width="21.5" customWidth="1"/>
  </cols>
  <sheetData>
    <row r="1" spans="1:4" x14ac:dyDescent="0.3">
      <c r="A1" s="2" t="s">
        <v>17158</v>
      </c>
      <c r="B1" s="2" t="s">
        <v>1194</v>
      </c>
    </row>
    <row r="2" spans="1:4" x14ac:dyDescent="0.3">
      <c r="A2" s="12" t="s">
        <v>17163</v>
      </c>
      <c r="B2" s="2" t="s">
        <v>17183</v>
      </c>
    </row>
    <row r="3" spans="1:4" x14ac:dyDescent="0.3">
      <c r="A3" s="2" t="s">
        <v>15439</v>
      </c>
      <c r="B3" s="2" t="s">
        <v>15442</v>
      </c>
      <c r="C3" s="2" t="s">
        <v>17378</v>
      </c>
    </row>
    <row r="4" spans="1:4" x14ac:dyDescent="0.3">
      <c r="A4" s="6" t="s">
        <v>10020</v>
      </c>
      <c r="B4" s="7" t="s">
        <v>10023</v>
      </c>
      <c r="C4" s="7" t="s">
        <v>17376</v>
      </c>
    </row>
    <row r="5" spans="1:4" x14ac:dyDescent="0.3">
      <c r="A5" s="2" t="s">
        <v>12514</v>
      </c>
      <c r="B5" s="2" t="s">
        <v>12517</v>
      </c>
      <c r="C5" s="7" t="s">
        <v>17375</v>
      </c>
    </row>
    <row r="6" spans="1:4" x14ac:dyDescent="0.3">
      <c r="A6" s="2" t="s">
        <v>11553</v>
      </c>
      <c r="B6" s="2" t="s">
        <v>11556</v>
      </c>
      <c r="C6" s="2" t="s">
        <v>17377</v>
      </c>
    </row>
    <row r="7" spans="1:4" x14ac:dyDescent="0.3">
      <c r="A7" s="12" t="s">
        <v>13789</v>
      </c>
      <c r="B7" s="44" t="s">
        <v>9474</v>
      </c>
    </row>
    <row r="8" spans="1:4" x14ac:dyDescent="0.3">
      <c r="A8" s="2" t="s">
        <v>11582</v>
      </c>
      <c r="B8" s="44" t="s">
        <v>11585</v>
      </c>
      <c r="C8" s="7"/>
      <c r="D8" s="7"/>
    </row>
    <row r="9" spans="1:4" x14ac:dyDescent="0.3">
      <c r="A9" s="12" t="s">
        <v>2291</v>
      </c>
      <c r="B9" s="7" t="s">
        <v>2292</v>
      </c>
      <c r="C9" s="7"/>
    </row>
    <row r="10" spans="1:4" x14ac:dyDescent="0.3">
      <c r="A10" s="2" t="s">
        <v>13460</v>
      </c>
      <c r="B10" s="2" t="s">
        <v>13463</v>
      </c>
    </row>
    <row r="11" spans="1:4" x14ac:dyDescent="0.3">
      <c r="A11" s="2" t="s">
        <v>8391</v>
      </c>
      <c r="B11" s="9" t="s">
        <v>8394</v>
      </c>
    </row>
    <row r="12" spans="1:4" x14ac:dyDescent="0.3">
      <c r="A12" s="12" t="s">
        <v>11150</v>
      </c>
      <c r="B12" s="44" t="s">
        <v>1187</v>
      </c>
    </row>
    <row r="13" spans="1:4" x14ac:dyDescent="0.3">
      <c r="A13" s="2" t="s">
        <v>7909</v>
      </c>
      <c r="B13" s="9" t="s">
        <v>7912</v>
      </c>
    </row>
    <row r="14" spans="1:4" x14ac:dyDescent="0.3">
      <c r="A14" s="2" t="s">
        <v>15929</v>
      </c>
      <c r="B14" s="2" t="s">
        <v>15932</v>
      </c>
    </row>
    <row r="15" spans="1:4" x14ac:dyDescent="0.3">
      <c r="A15" s="2" t="s">
        <v>9860</v>
      </c>
      <c r="B15" s="2" t="s">
        <v>9863</v>
      </c>
    </row>
    <row r="16" spans="1:4" x14ac:dyDescent="0.3">
      <c r="A16" s="12" t="s">
        <v>2344</v>
      </c>
      <c r="B16" s="7" t="s">
        <v>2345</v>
      </c>
    </row>
    <row r="17" spans="1:2" x14ac:dyDescent="0.3">
      <c r="A17" s="6" t="s">
        <v>12156</v>
      </c>
      <c r="B17" s="9" t="s">
        <v>12159</v>
      </c>
    </row>
    <row r="18" spans="1:2" x14ac:dyDescent="0.3">
      <c r="A18" s="2" t="s">
        <v>15938</v>
      </c>
      <c r="B18" s="2" t="s">
        <v>1261</v>
      </c>
    </row>
    <row r="19" spans="1:2" x14ac:dyDescent="0.3">
      <c r="A19" s="12" t="s">
        <v>1260</v>
      </c>
      <c r="B19" s="7" t="s">
        <v>1261</v>
      </c>
    </row>
    <row r="20" spans="1:2" x14ac:dyDescent="0.3">
      <c r="A20" s="2" t="s">
        <v>9281</v>
      </c>
      <c r="B20" s="2" t="s">
        <v>9284</v>
      </c>
    </row>
    <row r="21" spans="1:2" x14ac:dyDescent="0.3">
      <c r="A21" s="2" t="s">
        <v>13056</v>
      </c>
      <c r="B21" s="2" t="s">
        <v>13059</v>
      </c>
    </row>
    <row r="22" spans="1:2" x14ac:dyDescent="0.3">
      <c r="A22" s="2" t="s">
        <v>15946</v>
      </c>
      <c r="B22" s="2" t="s">
        <v>15949</v>
      </c>
    </row>
    <row r="23" spans="1:2" x14ac:dyDescent="0.3">
      <c r="A23" s="2" t="s">
        <v>15225</v>
      </c>
      <c r="B23" s="2" t="s">
        <v>15228</v>
      </c>
    </row>
    <row r="24" spans="1:2" x14ac:dyDescent="0.3">
      <c r="A24" s="2" t="s">
        <v>9587</v>
      </c>
      <c r="B24" s="2" t="s">
        <v>9590</v>
      </c>
    </row>
    <row r="25" spans="1:2" x14ac:dyDescent="0.3">
      <c r="A25" s="12" t="s">
        <v>1431</v>
      </c>
      <c r="B25" s="7" t="s">
        <v>1432</v>
      </c>
    </row>
    <row r="26" spans="1:2" x14ac:dyDescent="0.3">
      <c r="A26" s="2" t="s">
        <v>12525</v>
      </c>
      <c r="B26" s="2" t="s">
        <v>12528</v>
      </c>
    </row>
    <row r="27" spans="1:2" x14ac:dyDescent="0.3">
      <c r="A27" s="2" t="s">
        <v>15461</v>
      </c>
      <c r="B27" s="2" t="s">
        <v>15464</v>
      </c>
    </row>
    <row r="28" spans="1:2" x14ac:dyDescent="0.3">
      <c r="A28" s="12" t="s">
        <v>10915</v>
      </c>
      <c r="B28" s="44" t="s">
        <v>10918</v>
      </c>
    </row>
    <row r="29" spans="1:2" x14ac:dyDescent="0.3">
      <c r="A29" s="2" t="s">
        <v>13812</v>
      </c>
      <c r="B29" s="2" t="s">
        <v>13815</v>
      </c>
    </row>
    <row r="30" spans="1:2" x14ac:dyDescent="0.3">
      <c r="A30" s="2" t="s">
        <v>10008</v>
      </c>
      <c r="B30" s="2" t="s">
        <v>10011</v>
      </c>
    </row>
    <row r="31" spans="1:2" x14ac:dyDescent="0.3">
      <c r="A31" s="2" t="s">
        <v>612</v>
      </c>
      <c r="B31" s="44" t="s">
        <v>615</v>
      </c>
    </row>
    <row r="32" spans="1:2" x14ac:dyDescent="0.3">
      <c r="A32" s="2" t="s">
        <v>13471</v>
      </c>
      <c r="B32" s="2" t="s">
        <v>13474</v>
      </c>
    </row>
    <row r="33" spans="1:2" x14ac:dyDescent="0.3">
      <c r="A33" s="2" t="s">
        <v>10887</v>
      </c>
      <c r="B33" s="2" t="s">
        <v>10890</v>
      </c>
    </row>
    <row r="34" spans="1:2" x14ac:dyDescent="0.3">
      <c r="A34" s="2" t="s">
        <v>2500</v>
      </c>
      <c r="B34" s="44" t="s">
        <v>2501</v>
      </c>
    </row>
    <row r="35" spans="1:2" x14ac:dyDescent="0.3">
      <c r="A35" s="12" t="s">
        <v>3592</v>
      </c>
      <c r="B35" s="7" t="s">
        <v>3593</v>
      </c>
    </row>
    <row r="36" spans="1:2" x14ac:dyDescent="0.3">
      <c r="A36" s="2" t="s">
        <v>12536</v>
      </c>
      <c r="B36" s="2" t="s">
        <v>12539</v>
      </c>
    </row>
    <row r="37" spans="1:2" x14ac:dyDescent="0.3">
      <c r="A37" s="2" t="s">
        <v>8424</v>
      </c>
      <c r="B37" s="9" t="s">
        <v>8427</v>
      </c>
    </row>
    <row r="38" spans="1:2" x14ac:dyDescent="0.3">
      <c r="A38" s="2" t="s">
        <v>12448</v>
      </c>
      <c r="B38" s="2" t="s">
        <v>12451</v>
      </c>
    </row>
    <row r="39" spans="1:2" x14ac:dyDescent="0.3">
      <c r="A39" s="2" t="s">
        <v>11368</v>
      </c>
      <c r="B39" s="2" t="s">
        <v>11371</v>
      </c>
    </row>
    <row r="40" spans="1:2" x14ac:dyDescent="0.3">
      <c r="A40" s="2" t="s">
        <v>13799</v>
      </c>
      <c r="B40" s="44" t="s">
        <v>13802</v>
      </c>
    </row>
    <row r="41" spans="1:2" x14ac:dyDescent="0.3">
      <c r="A41" s="2" t="s">
        <v>13511</v>
      </c>
      <c r="B41" s="2" t="s">
        <v>13514</v>
      </c>
    </row>
    <row r="42" spans="1:2" x14ac:dyDescent="0.3">
      <c r="A42" s="6" t="s">
        <v>13525</v>
      </c>
      <c r="B42" s="44" t="s">
        <v>12464</v>
      </c>
    </row>
    <row r="43" spans="1:2" x14ac:dyDescent="0.3">
      <c r="A43" s="2" t="s">
        <v>15957</v>
      </c>
      <c r="B43" s="44" t="s">
        <v>15960</v>
      </c>
    </row>
    <row r="44" spans="1:2" x14ac:dyDescent="0.3">
      <c r="A44" s="2" t="s">
        <v>10234</v>
      </c>
      <c r="B44" s="2" t="s">
        <v>10237</v>
      </c>
    </row>
    <row r="45" spans="1:2" x14ac:dyDescent="0.3">
      <c r="A45" s="2" t="s">
        <v>15407</v>
      </c>
      <c r="B45" s="2" t="s">
        <v>15410</v>
      </c>
    </row>
    <row r="46" spans="1:2" x14ac:dyDescent="0.3">
      <c r="A46" s="12" t="s">
        <v>1949</v>
      </c>
      <c r="B46" s="7" t="s">
        <v>1950</v>
      </c>
    </row>
    <row r="47" spans="1:2" x14ac:dyDescent="0.3">
      <c r="A47" s="2" t="s">
        <v>10940</v>
      </c>
      <c r="B47" s="2" t="s">
        <v>10943</v>
      </c>
    </row>
    <row r="48" spans="1:2" x14ac:dyDescent="0.3">
      <c r="A48" s="2" t="s">
        <v>10712</v>
      </c>
      <c r="B48" s="2" t="s">
        <v>10715</v>
      </c>
    </row>
    <row r="49" spans="1:2" x14ac:dyDescent="0.3">
      <c r="A49" s="12" t="s">
        <v>559</v>
      </c>
      <c r="B49" s="7" t="s">
        <v>560</v>
      </c>
    </row>
    <row r="50" spans="1:2" x14ac:dyDescent="0.3">
      <c r="A50" s="2" t="s">
        <v>15968</v>
      </c>
      <c r="B50" s="2" t="s">
        <v>15971</v>
      </c>
    </row>
    <row r="51" spans="1:2" x14ac:dyDescent="0.3">
      <c r="A51" s="12" t="s">
        <v>826</v>
      </c>
      <c r="B51" s="7" t="s">
        <v>827</v>
      </c>
    </row>
    <row r="52" spans="1:2" x14ac:dyDescent="0.3">
      <c r="A52" s="2" t="s">
        <v>5098</v>
      </c>
      <c r="B52" s="2" t="s">
        <v>5101</v>
      </c>
    </row>
    <row r="53" spans="1:2" x14ac:dyDescent="0.3">
      <c r="A53" s="2" t="s">
        <v>14532</v>
      </c>
      <c r="B53" s="2" t="s">
        <v>14535</v>
      </c>
    </row>
    <row r="54" spans="1:2" x14ac:dyDescent="0.3">
      <c r="A54" s="2" t="s">
        <v>5108</v>
      </c>
      <c r="B54" s="2" t="s">
        <v>5111</v>
      </c>
    </row>
    <row r="55" spans="1:2" x14ac:dyDescent="0.3">
      <c r="A55" s="2" t="s">
        <v>15980</v>
      </c>
      <c r="B55" s="2" t="s">
        <v>15983</v>
      </c>
    </row>
    <row r="56" spans="1:2" x14ac:dyDescent="0.3">
      <c r="A56" s="2" t="s">
        <v>13852</v>
      </c>
      <c r="B56" s="2" t="s">
        <v>13855</v>
      </c>
    </row>
    <row r="57" spans="1:2" x14ac:dyDescent="0.3">
      <c r="A57" s="12" t="s">
        <v>10394</v>
      </c>
      <c r="B57" s="7" t="s">
        <v>10397</v>
      </c>
    </row>
    <row r="58" spans="1:2" x14ac:dyDescent="0.3">
      <c r="A58" s="12" t="s">
        <v>11646</v>
      </c>
      <c r="B58" s="44" t="s">
        <v>11283</v>
      </c>
    </row>
    <row r="59" spans="1:2" x14ac:dyDescent="0.3">
      <c r="A59" s="6" t="s">
        <v>11280</v>
      </c>
      <c r="B59" s="7" t="s">
        <v>11283</v>
      </c>
    </row>
    <row r="60" spans="1:2" x14ac:dyDescent="0.3">
      <c r="A60" s="2" t="s">
        <v>10463</v>
      </c>
      <c r="B60" s="2" t="s">
        <v>10466</v>
      </c>
    </row>
    <row r="61" spans="1:2" x14ac:dyDescent="0.3">
      <c r="A61" s="2" t="s">
        <v>13841</v>
      </c>
      <c r="B61" s="44" t="s">
        <v>13844</v>
      </c>
    </row>
    <row r="62" spans="1:2" x14ac:dyDescent="0.3">
      <c r="A62" s="2" t="s">
        <v>5160</v>
      </c>
      <c r="B62" s="2" t="s">
        <v>5163</v>
      </c>
    </row>
    <row r="63" spans="1:2" x14ac:dyDescent="0.3">
      <c r="A63" s="12" t="s">
        <v>1241</v>
      </c>
      <c r="B63" s="7" t="s">
        <v>1244</v>
      </c>
    </row>
    <row r="64" spans="1:2" x14ac:dyDescent="0.3">
      <c r="A64" s="2" t="s">
        <v>13864</v>
      </c>
      <c r="B64" s="44" t="s">
        <v>13867</v>
      </c>
    </row>
    <row r="65" spans="1:2" x14ac:dyDescent="0.3">
      <c r="A65" s="2" t="s">
        <v>10106</v>
      </c>
      <c r="B65" s="2" t="s">
        <v>10109</v>
      </c>
    </row>
    <row r="66" spans="1:2" x14ac:dyDescent="0.3">
      <c r="A66" s="2" t="s">
        <v>15999</v>
      </c>
      <c r="B66" s="2" t="s">
        <v>16002</v>
      </c>
    </row>
    <row r="67" spans="1:2" x14ac:dyDescent="0.3">
      <c r="A67" s="12" t="s">
        <v>2085</v>
      </c>
      <c r="B67" s="7" t="s">
        <v>2086</v>
      </c>
    </row>
    <row r="68" spans="1:2" x14ac:dyDescent="0.3">
      <c r="A68" s="2" t="s">
        <v>16018</v>
      </c>
      <c r="B68" s="2" t="s">
        <v>16021</v>
      </c>
    </row>
    <row r="69" spans="1:2" x14ac:dyDescent="0.3">
      <c r="A69" s="2" t="s">
        <v>8212</v>
      </c>
      <c r="B69" s="2" t="s">
        <v>8215</v>
      </c>
    </row>
    <row r="70" spans="1:2" x14ac:dyDescent="0.3">
      <c r="A70" s="12" t="s">
        <v>2098</v>
      </c>
      <c r="B70" s="7" t="s">
        <v>2099</v>
      </c>
    </row>
    <row r="71" spans="1:2" x14ac:dyDescent="0.3">
      <c r="A71" s="2" t="s">
        <v>9459</v>
      </c>
      <c r="B71" s="44" t="s">
        <v>9462</v>
      </c>
    </row>
    <row r="72" spans="1:2" x14ac:dyDescent="0.3">
      <c r="A72" s="2" t="s">
        <v>14647</v>
      </c>
      <c r="B72" s="2" t="s">
        <v>14650</v>
      </c>
    </row>
    <row r="73" spans="1:2" x14ac:dyDescent="0.3">
      <c r="A73" s="2" t="s">
        <v>10868</v>
      </c>
      <c r="B73" s="2" t="s">
        <v>10871</v>
      </c>
    </row>
    <row r="74" spans="1:2" x14ac:dyDescent="0.3">
      <c r="A74" s="12" t="s">
        <v>2882</v>
      </c>
      <c r="B74" s="7" t="s">
        <v>2883</v>
      </c>
    </row>
    <row r="75" spans="1:2" x14ac:dyDescent="0.3">
      <c r="A75" s="2" t="s">
        <v>5219</v>
      </c>
      <c r="B75" s="2" t="s">
        <v>5222</v>
      </c>
    </row>
    <row r="76" spans="1:2" x14ac:dyDescent="0.3">
      <c r="A76" s="2" t="s">
        <v>14701</v>
      </c>
      <c r="B76" s="44" t="s">
        <v>14704</v>
      </c>
    </row>
    <row r="77" spans="1:2" x14ac:dyDescent="0.3">
      <c r="A77" s="2" t="s">
        <v>16589</v>
      </c>
      <c r="B77" s="44" t="s">
        <v>16592</v>
      </c>
    </row>
    <row r="78" spans="1:2" x14ac:dyDescent="0.3">
      <c r="A78" s="2" t="s">
        <v>1487</v>
      </c>
      <c r="B78" s="2" t="s">
        <v>1490</v>
      </c>
    </row>
    <row r="79" spans="1:2" x14ac:dyDescent="0.3">
      <c r="A79" s="6" t="s">
        <v>5231</v>
      </c>
      <c r="B79" s="9" t="s">
        <v>5234</v>
      </c>
    </row>
    <row r="80" spans="1:2" x14ac:dyDescent="0.3">
      <c r="A80" s="12" t="s">
        <v>2111</v>
      </c>
      <c r="B80" s="7" t="s">
        <v>2112</v>
      </c>
    </row>
    <row r="81" spans="1:2" x14ac:dyDescent="0.3">
      <c r="A81" s="2" t="s">
        <v>9489</v>
      </c>
      <c r="B81" s="2" t="s">
        <v>9492</v>
      </c>
    </row>
    <row r="82" spans="1:2" x14ac:dyDescent="0.3">
      <c r="A82" s="12" t="s">
        <v>1780</v>
      </c>
      <c r="B82" s="7" t="s">
        <v>1781</v>
      </c>
    </row>
    <row r="83" spans="1:2" x14ac:dyDescent="0.3">
      <c r="A83" s="2" t="s">
        <v>13327</v>
      </c>
      <c r="B83" s="2" t="s">
        <v>13330</v>
      </c>
    </row>
    <row r="84" spans="1:2" x14ac:dyDescent="0.3">
      <c r="A84" s="12" t="s">
        <v>2117</v>
      </c>
      <c r="B84" s="7" t="s">
        <v>2118</v>
      </c>
    </row>
    <row r="85" spans="1:2" x14ac:dyDescent="0.3">
      <c r="A85" s="2" t="s">
        <v>5259</v>
      </c>
      <c r="B85" s="2" t="s">
        <v>5262</v>
      </c>
    </row>
    <row r="86" spans="1:2" x14ac:dyDescent="0.3">
      <c r="A86" s="2" t="s">
        <v>9523</v>
      </c>
      <c r="B86" s="2" t="s">
        <v>9526</v>
      </c>
    </row>
    <row r="87" spans="1:2" x14ac:dyDescent="0.3">
      <c r="A87" s="12" t="s">
        <v>882</v>
      </c>
      <c r="B87" s="7" t="s">
        <v>883</v>
      </c>
    </row>
    <row r="88" spans="1:2" x14ac:dyDescent="0.3">
      <c r="A88" s="2" t="s">
        <v>9836</v>
      </c>
      <c r="B88" s="2" t="s">
        <v>9839</v>
      </c>
    </row>
    <row r="89" spans="1:2" x14ac:dyDescent="0.3">
      <c r="A89" s="2" t="s">
        <v>15373</v>
      </c>
      <c r="B89" s="2" t="s">
        <v>15376</v>
      </c>
    </row>
    <row r="90" spans="1:2" x14ac:dyDescent="0.3">
      <c r="A90" s="2" t="s">
        <v>5274</v>
      </c>
      <c r="B90" s="44" t="s">
        <v>5277</v>
      </c>
    </row>
    <row r="91" spans="1:2" x14ac:dyDescent="0.3">
      <c r="A91" s="2" t="s">
        <v>16044</v>
      </c>
      <c r="B91" s="44" t="s">
        <v>16047</v>
      </c>
    </row>
    <row r="92" spans="1:2" x14ac:dyDescent="0.3">
      <c r="A92" s="12" t="s">
        <v>12185</v>
      </c>
      <c r="B92" s="7" t="s">
        <v>12189</v>
      </c>
    </row>
    <row r="93" spans="1:2" x14ac:dyDescent="0.3">
      <c r="A93" s="2" t="s">
        <v>12554</v>
      </c>
      <c r="B93" s="2" t="s">
        <v>12557</v>
      </c>
    </row>
    <row r="94" spans="1:2" x14ac:dyDescent="0.3">
      <c r="A94" s="2" t="s">
        <v>1788</v>
      </c>
      <c r="B94" s="44" t="s">
        <v>1791</v>
      </c>
    </row>
    <row r="95" spans="1:2" x14ac:dyDescent="0.3">
      <c r="A95" s="12" t="s">
        <v>1818</v>
      </c>
      <c r="B95" s="7" t="s">
        <v>1819</v>
      </c>
    </row>
    <row r="96" spans="1:2" x14ac:dyDescent="0.3">
      <c r="A96" s="2" t="s">
        <v>9815</v>
      </c>
      <c r="B96" s="2" t="s">
        <v>9818</v>
      </c>
    </row>
    <row r="97" spans="1:2" x14ac:dyDescent="0.3">
      <c r="A97" s="12" t="s">
        <v>1372</v>
      </c>
      <c r="B97" s="7" t="s">
        <v>1373</v>
      </c>
    </row>
    <row r="98" spans="1:2" x14ac:dyDescent="0.3">
      <c r="A98" s="2" t="s">
        <v>16054</v>
      </c>
      <c r="B98" s="44" t="s">
        <v>16057</v>
      </c>
    </row>
    <row r="99" spans="1:2" x14ac:dyDescent="0.3">
      <c r="A99" s="2" t="s">
        <v>9716</v>
      </c>
      <c r="B99" s="2" t="s">
        <v>9719</v>
      </c>
    </row>
    <row r="100" spans="1:2" x14ac:dyDescent="0.3">
      <c r="A100" s="2" t="s">
        <v>11063</v>
      </c>
      <c r="B100" s="2" t="s">
        <v>11066</v>
      </c>
    </row>
    <row r="101" spans="1:2" x14ac:dyDescent="0.3">
      <c r="A101" s="2" t="s">
        <v>11293</v>
      </c>
      <c r="B101" s="44" t="s">
        <v>11296</v>
      </c>
    </row>
    <row r="102" spans="1:2" x14ac:dyDescent="0.3">
      <c r="A102" s="12" t="s">
        <v>3483</v>
      </c>
      <c r="B102" s="7" t="s">
        <v>3484</v>
      </c>
    </row>
    <row r="103" spans="1:2" x14ac:dyDescent="0.3">
      <c r="A103" s="2" t="s">
        <v>10690</v>
      </c>
      <c r="B103" s="44" t="s">
        <v>10693</v>
      </c>
    </row>
    <row r="104" spans="1:2" x14ac:dyDescent="0.3">
      <c r="A104" s="2" t="s">
        <v>5325</v>
      </c>
      <c r="B104" s="2" t="s">
        <v>5328</v>
      </c>
    </row>
    <row r="105" spans="1:2" x14ac:dyDescent="0.3">
      <c r="A105" s="2" t="s">
        <v>14915</v>
      </c>
      <c r="B105" s="2" t="s">
        <v>14918</v>
      </c>
    </row>
    <row r="106" spans="1:2" x14ac:dyDescent="0.3">
      <c r="A106" s="2" t="s">
        <v>15429</v>
      </c>
      <c r="B106" s="44" t="s">
        <v>15432</v>
      </c>
    </row>
    <row r="107" spans="1:2" x14ac:dyDescent="0.3">
      <c r="A107" s="2" t="s">
        <v>11721</v>
      </c>
      <c r="B107" s="2" t="s">
        <v>11724</v>
      </c>
    </row>
    <row r="108" spans="1:2" x14ac:dyDescent="0.3">
      <c r="A108" s="2" t="s">
        <v>14554</v>
      </c>
      <c r="B108" s="2" t="s">
        <v>14557</v>
      </c>
    </row>
    <row r="109" spans="1:2" x14ac:dyDescent="0.3">
      <c r="A109" s="12" t="s">
        <v>5336</v>
      </c>
      <c r="B109" s="7" t="s">
        <v>5339</v>
      </c>
    </row>
    <row r="110" spans="1:2" x14ac:dyDescent="0.3">
      <c r="A110" s="2" t="s">
        <v>5347</v>
      </c>
      <c r="B110" s="2" t="s">
        <v>5350</v>
      </c>
    </row>
    <row r="111" spans="1:2" x14ac:dyDescent="0.3">
      <c r="A111" s="2" t="s">
        <v>12589</v>
      </c>
      <c r="B111" s="2" t="s">
        <v>12592</v>
      </c>
    </row>
    <row r="112" spans="1:2" x14ac:dyDescent="0.3">
      <c r="A112" s="2" t="s">
        <v>12302</v>
      </c>
      <c r="B112" s="44" t="s">
        <v>12305</v>
      </c>
    </row>
    <row r="113" spans="1:2" x14ac:dyDescent="0.3">
      <c r="A113" s="2" t="s">
        <v>5358</v>
      </c>
      <c r="B113" s="2" t="s">
        <v>5361</v>
      </c>
    </row>
    <row r="114" spans="1:2" x14ac:dyDescent="0.3">
      <c r="A114" s="2" t="s">
        <v>16074</v>
      </c>
      <c r="B114" s="2" t="s">
        <v>16077</v>
      </c>
    </row>
    <row r="115" spans="1:2" x14ac:dyDescent="0.3">
      <c r="A115" s="2" t="s">
        <v>14967</v>
      </c>
      <c r="B115" s="44" t="s">
        <v>14970</v>
      </c>
    </row>
    <row r="116" spans="1:2" x14ac:dyDescent="0.3">
      <c r="A116" s="2" t="s">
        <v>16133</v>
      </c>
      <c r="B116" s="44" t="s">
        <v>16136</v>
      </c>
    </row>
    <row r="117" spans="1:2" x14ac:dyDescent="0.3">
      <c r="A117" s="2" t="s">
        <v>11824</v>
      </c>
      <c r="B117" s="2" t="s">
        <v>11827</v>
      </c>
    </row>
    <row r="118" spans="1:2" x14ac:dyDescent="0.3">
      <c r="A118" s="12" t="s">
        <v>10485</v>
      </c>
      <c r="B118" s="2" t="s">
        <v>10488</v>
      </c>
    </row>
    <row r="119" spans="1:2" x14ac:dyDescent="0.3">
      <c r="A119" s="2" t="s">
        <v>11733</v>
      </c>
      <c r="B119" s="2" t="s">
        <v>11736</v>
      </c>
    </row>
    <row r="120" spans="1:2" x14ac:dyDescent="0.3">
      <c r="A120" s="6" t="s">
        <v>10157</v>
      </c>
      <c r="B120" s="7" t="s">
        <v>3633</v>
      </c>
    </row>
    <row r="121" spans="1:2" x14ac:dyDescent="0.3">
      <c r="A121" s="2" t="s">
        <v>16657</v>
      </c>
      <c r="B121" s="2" t="s">
        <v>16660</v>
      </c>
    </row>
    <row r="122" spans="1:2" x14ac:dyDescent="0.3">
      <c r="A122" s="6" t="s">
        <v>13904</v>
      </c>
      <c r="B122" s="9" t="s">
        <v>11177</v>
      </c>
    </row>
    <row r="123" spans="1:2" x14ac:dyDescent="0.3">
      <c r="A123" s="2" t="s">
        <v>11174</v>
      </c>
      <c r="B123" s="2" t="s">
        <v>11177</v>
      </c>
    </row>
    <row r="124" spans="1:2" x14ac:dyDescent="0.3">
      <c r="A124" s="6" t="s">
        <v>11748</v>
      </c>
      <c r="B124" s="7" t="s">
        <v>11749</v>
      </c>
    </row>
    <row r="125" spans="1:2" x14ac:dyDescent="0.3">
      <c r="A125" s="2" t="s">
        <v>9897</v>
      </c>
      <c r="B125" s="2" t="s">
        <v>9900</v>
      </c>
    </row>
    <row r="126" spans="1:2" x14ac:dyDescent="0.3">
      <c r="A126" s="2" t="s">
        <v>11756</v>
      </c>
      <c r="B126" s="2" t="s">
        <v>11759</v>
      </c>
    </row>
    <row r="127" spans="1:2" x14ac:dyDescent="0.3">
      <c r="A127" s="12" t="s">
        <v>2185</v>
      </c>
      <c r="B127" s="7" t="s">
        <v>2186</v>
      </c>
    </row>
    <row r="128" spans="1:2" x14ac:dyDescent="0.3">
      <c r="A128" s="12" t="s">
        <v>2191</v>
      </c>
      <c r="B128" s="7" t="s">
        <v>2192</v>
      </c>
    </row>
    <row r="129" spans="1:2" x14ac:dyDescent="0.3">
      <c r="A129" s="12" t="s">
        <v>2198</v>
      </c>
      <c r="B129" s="44" t="s">
        <v>2199</v>
      </c>
    </row>
    <row r="130" spans="1:2" x14ac:dyDescent="0.3">
      <c r="A130" s="2" t="s">
        <v>13920</v>
      </c>
      <c r="B130" s="2" t="s">
        <v>13923</v>
      </c>
    </row>
    <row r="131" spans="1:2" x14ac:dyDescent="0.3">
      <c r="A131" s="2" t="s">
        <v>9988</v>
      </c>
      <c r="B131" s="2" t="s">
        <v>9991</v>
      </c>
    </row>
    <row r="132" spans="1:2" x14ac:dyDescent="0.3">
      <c r="A132" s="2" t="s">
        <v>5390</v>
      </c>
      <c r="B132" s="2" t="s">
        <v>5393</v>
      </c>
    </row>
    <row r="133" spans="1:2" x14ac:dyDescent="0.3">
      <c r="A133" s="2" t="s">
        <v>16147</v>
      </c>
      <c r="B133" s="2" t="s">
        <v>16150</v>
      </c>
    </row>
    <row r="134" spans="1:2" x14ac:dyDescent="0.3">
      <c r="A134" s="2" t="s">
        <v>13911</v>
      </c>
      <c r="B134" s="2" t="s">
        <v>13914</v>
      </c>
    </row>
    <row r="135" spans="1:2" x14ac:dyDescent="0.3">
      <c r="A135" s="2" t="s">
        <v>9853</v>
      </c>
      <c r="B135" s="2" t="s">
        <v>9856</v>
      </c>
    </row>
    <row r="136" spans="1:2" x14ac:dyDescent="0.3">
      <c r="A136" s="2" t="s">
        <v>5412</v>
      </c>
      <c r="B136" s="2" t="s">
        <v>5415</v>
      </c>
    </row>
    <row r="137" spans="1:2" x14ac:dyDescent="0.3">
      <c r="A137" s="12" t="s">
        <v>2238</v>
      </c>
      <c r="B137" s="7" t="s">
        <v>2239</v>
      </c>
    </row>
    <row r="138" spans="1:2" x14ac:dyDescent="0.3">
      <c r="A138" s="2" t="s">
        <v>15520</v>
      </c>
      <c r="B138" s="44" t="s">
        <v>15523</v>
      </c>
    </row>
    <row r="139" spans="1:2" x14ac:dyDescent="0.3">
      <c r="A139" s="2" t="s">
        <v>9597</v>
      </c>
      <c r="B139" s="2" t="s">
        <v>9600</v>
      </c>
    </row>
    <row r="140" spans="1:2" x14ac:dyDescent="0.3">
      <c r="A140" s="2" t="s">
        <v>5892</v>
      </c>
      <c r="B140" s="2" t="s">
        <v>5895</v>
      </c>
    </row>
    <row r="141" spans="1:2" x14ac:dyDescent="0.3">
      <c r="A141" s="2" t="s">
        <v>5882</v>
      </c>
      <c r="B141" s="2" t="s">
        <v>5885</v>
      </c>
    </row>
    <row r="142" spans="1:2" x14ac:dyDescent="0.3">
      <c r="A142" s="12" t="s">
        <v>8657</v>
      </c>
      <c r="B142" s="44" t="s">
        <v>8660</v>
      </c>
    </row>
    <row r="143" spans="1:2" x14ac:dyDescent="0.3">
      <c r="A143" s="3" t="s">
        <v>13352</v>
      </c>
      <c r="B143" s="2" t="s">
        <v>13355</v>
      </c>
    </row>
    <row r="144" spans="1:2" x14ac:dyDescent="0.3">
      <c r="A144" s="2" t="s">
        <v>11855</v>
      </c>
      <c r="B144" s="2" t="s">
        <v>11858</v>
      </c>
    </row>
    <row r="145" spans="1:2" x14ac:dyDescent="0.3">
      <c r="A145" s="2" t="s">
        <v>9069</v>
      </c>
      <c r="B145" s="2" t="s">
        <v>9072</v>
      </c>
    </row>
    <row r="146" spans="1:2" x14ac:dyDescent="0.3">
      <c r="A146" s="2" t="s">
        <v>13101</v>
      </c>
      <c r="B146" s="2" t="s">
        <v>13104</v>
      </c>
    </row>
    <row r="147" spans="1:2" x14ac:dyDescent="0.3">
      <c r="A147" s="2" t="s">
        <v>12277</v>
      </c>
      <c r="B147" s="2" t="s">
        <v>12280</v>
      </c>
    </row>
    <row r="148" spans="1:2" x14ac:dyDescent="0.3">
      <c r="A148" s="2" t="s">
        <v>12600</v>
      </c>
      <c r="B148" s="2" t="s">
        <v>12603</v>
      </c>
    </row>
    <row r="149" spans="1:2" x14ac:dyDescent="0.3">
      <c r="A149" s="12" t="s">
        <v>3576</v>
      </c>
      <c r="B149" s="7" t="s">
        <v>3577</v>
      </c>
    </row>
    <row r="150" spans="1:2" x14ac:dyDescent="0.3">
      <c r="A150" s="2" t="s">
        <v>11304</v>
      </c>
      <c r="B150" s="2" t="s">
        <v>11307</v>
      </c>
    </row>
    <row r="151" spans="1:2" x14ac:dyDescent="0.3">
      <c r="A151" s="12" t="s">
        <v>4010</v>
      </c>
      <c r="B151" s="7" t="s">
        <v>4011</v>
      </c>
    </row>
    <row r="152" spans="1:2" x14ac:dyDescent="0.3">
      <c r="A152" s="12" t="s">
        <v>16718</v>
      </c>
      <c r="B152" s="7" t="s">
        <v>4011</v>
      </c>
    </row>
    <row r="153" spans="1:2" x14ac:dyDescent="0.3">
      <c r="A153" s="2" t="s">
        <v>11845</v>
      </c>
      <c r="B153" s="2" t="s">
        <v>11848</v>
      </c>
    </row>
    <row r="154" spans="1:2" x14ac:dyDescent="0.3">
      <c r="A154" s="2" t="s">
        <v>13303</v>
      </c>
      <c r="B154" s="2" t="s">
        <v>13306</v>
      </c>
    </row>
    <row r="155" spans="1:2" x14ac:dyDescent="0.3">
      <c r="A155" s="2" t="s">
        <v>10190</v>
      </c>
      <c r="B155" s="2" t="s">
        <v>10193</v>
      </c>
    </row>
    <row r="156" spans="1:2" x14ac:dyDescent="0.3">
      <c r="A156" s="2" t="s">
        <v>13939</v>
      </c>
      <c r="B156" s="44" t="s">
        <v>13942</v>
      </c>
    </row>
    <row r="157" spans="1:2" x14ac:dyDescent="0.3">
      <c r="A157" s="2" t="s">
        <v>14379</v>
      </c>
      <c r="B157" s="2" t="s">
        <v>14382</v>
      </c>
    </row>
    <row r="158" spans="1:2" x14ac:dyDescent="0.3">
      <c r="A158" s="2" t="s">
        <v>9611</v>
      </c>
      <c r="B158" s="2" t="s">
        <v>9614</v>
      </c>
    </row>
    <row r="159" spans="1:2" x14ac:dyDescent="0.3">
      <c r="A159" s="12" t="s">
        <v>1421</v>
      </c>
      <c r="B159" s="7" t="s">
        <v>1422</v>
      </c>
    </row>
    <row r="160" spans="1:2" x14ac:dyDescent="0.3">
      <c r="A160" s="2" t="s">
        <v>13702</v>
      </c>
      <c r="B160" s="2" t="s">
        <v>13705</v>
      </c>
    </row>
    <row r="161" spans="1:2" x14ac:dyDescent="0.3">
      <c r="A161" s="2" t="s">
        <v>13712</v>
      </c>
      <c r="B161" s="2" t="s">
        <v>13715</v>
      </c>
    </row>
    <row r="162" spans="1:2" x14ac:dyDescent="0.3">
      <c r="A162" s="2" t="s">
        <v>13951</v>
      </c>
      <c r="B162" s="2" t="s">
        <v>13954</v>
      </c>
    </row>
    <row r="163" spans="1:2" x14ac:dyDescent="0.3">
      <c r="A163" s="2" t="s">
        <v>10301</v>
      </c>
      <c r="B163" s="2" t="s">
        <v>1112</v>
      </c>
    </row>
    <row r="164" spans="1:2" x14ac:dyDescent="0.3">
      <c r="A164" s="12" t="s">
        <v>2300</v>
      </c>
      <c r="B164" s="7" t="s">
        <v>2301</v>
      </c>
    </row>
    <row r="165" spans="1:2" x14ac:dyDescent="0.3">
      <c r="A165" s="2" t="s">
        <v>12290</v>
      </c>
      <c r="B165" s="2" t="s">
        <v>12293</v>
      </c>
    </row>
    <row r="166" spans="1:2" x14ac:dyDescent="0.3">
      <c r="A166" s="2" t="s">
        <v>15559</v>
      </c>
      <c r="B166" s="2" t="s">
        <v>15562</v>
      </c>
    </row>
    <row r="167" spans="1:2" x14ac:dyDescent="0.3">
      <c r="A167" s="2" t="s">
        <v>5940</v>
      </c>
      <c r="B167" s="2" t="s">
        <v>5943</v>
      </c>
    </row>
    <row r="168" spans="1:2" x14ac:dyDescent="0.3">
      <c r="A168" s="2" t="s">
        <v>13589</v>
      </c>
      <c r="B168" s="2" t="s">
        <v>13592</v>
      </c>
    </row>
    <row r="169" spans="1:2" x14ac:dyDescent="0.3">
      <c r="A169" s="2" t="s">
        <v>16218</v>
      </c>
      <c r="B169" s="2" t="s">
        <v>16221</v>
      </c>
    </row>
    <row r="170" spans="1:2" x14ac:dyDescent="0.3">
      <c r="A170" s="2" t="s">
        <v>12882</v>
      </c>
      <c r="B170" s="44" t="s">
        <v>12885</v>
      </c>
    </row>
    <row r="171" spans="1:2" x14ac:dyDescent="0.3">
      <c r="A171" s="12" t="s">
        <v>1850</v>
      </c>
      <c r="B171" s="7" t="s">
        <v>1851</v>
      </c>
    </row>
    <row r="172" spans="1:2" x14ac:dyDescent="0.3">
      <c r="A172" s="12" t="s">
        <v>9302</v>
      </c>
      <c r="B172" s="7" t="s">
        <v>2896</v>
      </c>
    </row>
    <row r="173" spans="1:2" x14ac:dyDescent="0.3">
      <c r="A173" s="12" t="s">
        <v>2895</v>
      </c>
      <c r="B173" s="7" t="s">
        <v>2896</v>
      </c>
    </row>
    <row r="174" spans="1:2" x14ac:dyDescent="0.3">
      <c r="A174" s="2" t="s">
        <v>9008</v>
      </c>
      <c r="B174" s="2" t="s">
        <v>9011</v>
      </c>
    </row>
    <row r="175" spans="1:2" x14ac:dyDescent="0.3">
      <c r="A175" s="2" t="s">
        <v>11192</v>
      </c>
      <c r="B175" s="2" t="s">
        <v>11195</v>
      </c>
    </row>
    <row r="176" spans="1:2" x14ac:dyDescent="0.3">
      <c r="A176" s="12" t="s">
        <v>2307</v>
      </c>
      <c r="B176" s="7" t="s">
        <v>2308</v>
      </c>
    </row>
    <row r="177" spans="1:2" x14ac:dyDescent="0.3">
      <c r="A177" s="2" t="s">
        <v>9661</v>
      </c>
      <c r="B177" s="44" t="s">
        <v>9664</v>
      </c>
    </row>
    <row r="178" spans="1:2" x14ac:dyDescent="0.3">
      <c r="A178" s="2" t="s">
        <v>10292</v>
      </c>
      <c r="B178" s="2" t="s">
        <v>10295</v>
      </c>
    </row>
    <row r="179" spans="1:2" x14ac:dyDescent="0.3">
      <c r="A179" s="12" t="s">
        <v>2314</v>
      </c>
      <c r="B179" s="7" t="s">
        <v>2315</v>
      </c>
    </row>
    <row r="180" spans="1:2" x14ac:dyDescent="0.3">
      <c r="A180" s="2" t="s">
        <v>5170</v>
      </c>
      <c r="B180" s="2" t="s">
        <v>5173</v>
      </c>
    </row>
    <row r="181" spans="1:2" x14ac:dyDescent="0.3">
      <c r="A181" s="2" t="s">
        <v>8836</v>
      </c>
      <c r="B181" s="2" t="s">
        <v>8839</v>
      </c>
    </row>
    <row r="182" spans="1:2" x14ac:dyDescent="0.3">
      <c r="A182" s="2" t="s">
        <v>16238</v>
      </c>
      <c r="B182" s="44" t="s">
        <v>16241</v>
      </c>
    </row>
    <row r="183" spans="1:2" x14ac:dyDescent="0.3">
      <c r="A183" s="12" t="s">
        <v>2322</v>
      </c>
      <c r="B183" s="7" t="s">
        <v>2323</v>
      </c>
    </row>
    <row r="184" spans="1:2" x14ac:dyDescent="0.3">
      <c r="A184" s="2" t="s">
        <v>13992</v>
      </c>
      <c r="B184" s="44" t="s">
        <v>13995</v>
      </c>
    </row>
    <row r="185" spans="1:2" x14ac:dyDescent="0.3">
      <c r="A185" s="2" t="s">
        <v>12620</v>
      </c>
      <c r="B185" s="2" t="s">
        <v>12623</v>
      </c>
    </row>
    <row r="186" spans="1:2" x14ac:dyDescent="0.3">
      <c r="A186" s="12" t="s">
        <v>10282</v>
      </c>
      <c r="B186" s="7" t="s">
        <v>10285</v>
      </c>
    </row>
    <row r="187" spans="1:2" x14ac:dyDescent="0.3">
      <c r="A187" s="2" t="s">
        <v>9906</v>
      </c>
      <c r="B187" s="2" t="s">
        <v>9909</v>
      </c>
    </row>
    <row r="188" spans="1:2" x14ac:dyDescent="0.3">
      <c r="A188" s="2" t="s">
        <v>11222</v>
      </c>
      <c r="B188" s="2" t="s">
        <v>11225</v>
      </c>
    </row>
    <row r="189" spans="1:2" x14ac:dyDescent="0.3">
      <c r="A189" s="12" t="s">
        <v>2329</v>
      </c>
      <c r="B189" s="7" t="s">
        <v>2330</v>
      </c>
    </row>
    <row r="190" spans="1:2" x14ac:dyDescent="0.3">
      <c r="A190" s="2" t="s">
        <v>15180</v>
      </c>
      <c r="B190" s="2" t="s">
        <v>15183</v>
      </c>
    </row>
    <row r="191" spans="1:2" x14ac:dyDescent="0.3">
      <c r="A191" s="2" t="s">
        <v>9079</v>
      </c>
      <c r="B191" s="2" t="s">
        <v>9082</v>
      </c>
    </row>
    <row r="192" spans="1:2" x14ac:dyDescent="0.3">
      <c r="A192" s="2" t="s">
        <v>11356</v>
      </c>
      <c r="B192" s="2" t="s">
        <v>11359</v>
      </c>
    </row>
    <row r="193" spans="1:2" x14ac:dyDescent="0.3">
      <c r="A193" s="2" t="s">
        <v>9427</v>
      </c>
      <c r="B193" s="2" t="s">
        <v>9430</v>
      </c>
    </row>
    <row r="194" spans="1:2" x14ac:dyDescent="0.3">
      <c r="A194" s="2" t="s">
        <v>12640</v>
      </c>
      <c r="B194" s="2" t="s">
        <v>12643</v>
      </c>
    </row>
    <row r="195" spans="1:2" x14ac:dyDescent="0.3">
      <c r="A195" s="2" t="s">
        <v>15571</v>
      </c>
      <c r="B195" s="2" t="s">
        <v>15574</v>
      </c>
    </row>
    <row r="196" spans="1:2" x14ac:dyDescent="0.3">
      <c r="A196" s="2" t="s">
        <v>6540</v>
      </c>
      <c r="B196" s="2" t="s">
        <v>6543</v>
      </c>
    </row>
    <row r="197" spans="1:2" x14ac:dyDescent="0.3">
      <c r="A197" s="2" t="s">
        <v>6551</v>
      </c>
      <c r="B197" s="2" t="s">
        <v>6554</v>
      </c>
    </row>
    <row r="198" spans="1:2" x14ac:dyDescent="0.3">
      <c r="A198" s="12" t="s">
        <v>1473</v>
      </c>
      <c r="B198" s="7" t="s">
        <v>1474</v>
      </c>
    </row>
    <row r="199" spans="1:2" x14ac:dyDescent="0.3">
      <c r="A199" s="2" t="s">
        <v>11807</v>
      </c>
      <c r="B199" s="2" t="s">
        <v>11810</v>
      </c>
    </row>
    <row r="200" spans="1:2" x14ac:dyDescent="0.3">
      <c r="A200" s="2" t="s">
        <v>14660</v>
      </c>
      <c r="B200" s="2" t="s">
        <v>14663</v>
      </c>
    </row>
    <row r="201" spans="1:2" x14ac:dyDescent="0.3">
      <c r="A201" s="12" t="s">
        <v>14013</v>
      </c>
      <c r="B201" s="9" t="s">
        <v>11383</v>
      </c>
    </row>
    <row r="202" spans="1:2" x14ac:dyDescent="0.3">
      <c r="A202" s="2" t="s">
        <v>9628</v>
      </c>
      <c r="B202" s="2" t="s">
        <v>9631</v>
      </c>
    </row>
    <row r="203" spans="1:2" x14ac:dyDescent="0.3">
      <c r="A203" s="12" t="s">
        <v>567</v>
      </c>
      <c r="B203" s="7" t="s">
        <v>568</v>
      </c>
    </row>
    <row r="204" spans="1:2" x14ac:dyDescent="0.3">
      <c r="A204" s="2" t="s">
        <v>5835</v>
      </c>
      <c r="B204" s="2" t="s">
        <v>5838</v>
      </c>
    </row>
    <row r="205" spans="1:2" x14ac:dyDescent="0.3">
      <c r="A205" s="2" t="s">
        <v>10554</v>
      </c>
      <c r="B205" s="44" t="s">
        <v>10557</v>
      </c>
    </row>
    <row r="206" spans="1:2" x14ac:dyDescent="0.3">
      <c r="A206" s="2" t="s">
        <v>10321</v>
      </c>
      <c r="B206" s="2" t="s">
        <v>10324</v>
      </c>
    </row>
    <row r="207" spans="1:2" x14ac:dyDescent="0.3">
      <c r="A207" s="12" t="s">
        <v>2361</v>
      </c>
      <c r="B207" s="7" t="s">
        <v>2362</v>
      </c>
    </row>
    <row r="208" spans="1:2" x14ac:dyDescent="0.3">
      <c r="A208" s="2" t="s">
        <v>9551</v>
      </c>
      <c r="B208" s="2" t="s">
        <v>9554</v>
      </c>
    </row>
    <row r="209" spans="1:2" x14ac:dyDescent="0.3">
      <c r="A209" s="12" t="s">
        <v>5845</v>
      </c>
      <c r="B209" s="7" t="s">
        <v>5846</v>
      </c>
    </row>
    <row r="210" spans="1:2" x14ac:dyDescent="0.3">
      <c r="A210" s="2" t="s">
        <v>14761</v>
      </c>
      <c r="B210" s="2" t="s">
        <v>14764</v>
      </c>
    </row>
    <row r="211" spans="1:2" x14ac:dyDescent="0.3">
      <c r="A211" s="2" t="s">
        <v>14832</v>
      </c>
      <c r="B211" s="2" t="s">
        <v>14835</v>
      </c>
    </row>
    <row r="212" spans="1:2" x14ac:dyDescent="0.3">
      <c r="A212" s="2" t="s">
        <v>6598</v>
      </c>
      <c r="B212" s="2" t="s">
        <v>6601</v>
      </c>
    </row>
    <row r="213" spans="1:2" x14ac:dyDescent="0.3">
      <c r="A213" s="2" t="s">
        <v>16248</v>
      </c>
      <c r="B213" s="2" t="s">
        <v>16251</v>
      </c>
    </row>
    <row r="214" spans="1:2" x14ac:dyDescent="0.3">
      <c r="A214" s="2" t="s">
        <v>9748</v>
      </c>
      <c r="B214" s="2" t="s">
        <v>9751</v>
      </c>
    </row>
    <row r="215" spans="1:2" x14ac:dyDescent="0.3">
      <c r="A215" s="2" t="s">
        <v>10723</v>
      </c>
      <c r="B215" s="2" t="s">
        <v>10726</v>
      </c>
    </row>
    <row r="216" spans="1:2" x14ac:dyDescent="0.3">
      <c r="A216" s="2" t="s">
        <v>10181</v>
      </c>
      <c r="B216" s="2" t="s">
        <v>10184</v>
      </c>
    </row>
    <row r="217" spans="1:2" x14ac:dyDescent="0.3">
      <c r="A217" s="2" t="s">
        <v>16258</v>
      </c>
      <c r="B217" s="2" t="s">
        <v>16261</v>
      </c>
    </row>
    <row r="218" spans="1:2" x14ac:dyDescent="0.3">
      <c r="A218" s="12" t="s">
        <v>12800</v>
      </c>
      <c r="B218" s="7" t="s">
        <v>12803</v>
      </c>
    </row>
    <row r="219" spans="1:2" x14ac:dyDescent="0.3">
      <c r="A219" s="2" t="s">
        <v>9887</v>
      </c>
      <c r="B219" s="2" t="s">
        <v>9890</v>
      </c>
    </row>
    <row r="220" spans="1:2" x14ac:dyDescent="0.3">
      <c r="A220" s="2" t="s">
        <v>8927</v>
      </c>
      <c r="B220" s="2" t="s">
        <v>8930</v>
      </c>
    </row>
    <row r="221" spans="1:2" x14ac:dyDescent="0.3">
      <c r="A221" s="2" t="s">
        <v>11162</v>
      </c>
      <c r="B221" s="44" t="s">
        <v>11165</v>
      </c>
    </row>
    <row r="222" spans="1:2" x14ac:dyDescent="0.3">
      <c r="A222" s="12" t="s">
        <v>2367</v>
      </c>
      <c r="B222" s="7" t="s">
        <v>2368</v>
      </c>
    </row>
    <row r="223" spans="1:2" x14ac:dyDescent="0.3">
      <c r="A223" s="2" t="s">
        <v>15590</v>
      </c>
      <c r="B223" s="2" t="s">
        <v>1182</v>
      </c>
    </row>
    <row r="224" spans="1:2" x14ac:dyDescent="0.3">
      <c r="A224" s="6" t="s">
        <v>12383</v>
      </c>
      <c r="B224" s="9" t="s">
        <v>12386</v>
      </c>
    </row>
    <row r="225" spans="1:2" x14ac:dyDescent="0.3">
      <c r="A225" s="12" t="s">
        <v>6619</v>
      </c>
      <c r="B225" s="44" t="s">
        <v>6622</v>
      </c>
    </row>
    <row r="226" spans="1:2" x14ac:dyDescent="0.3">
      <c r="A226" s="12" t="s">
        <v>6631</v>
      </c>
      <c r="B226" s="7" t="s">
        <v>6634</v>
      </c>
    </row>
    <row r="227" spans="1:2" x14ac:dyDescent="0.3">
      <c r="A227" s="2" t="s">
        <v>16269</v>
      </c>
      <c r="B227" s="2" t="s">
        <v>16272</v>
      </c>
    </row>
    <row r="228" spans="1:2" x14ac:dyDescent="0.3">
      <c r="A228" s="6" t="s">
        <v>11092</v>
      </c>
      <c r="B228" s="9" t="s">
        <v>11095</v>
      </c>
    </row>
    <row r="229" spans="1:2" x14ac:dyDescent="0.3">
      <c r="A229" s="2" t="s">
        <v>9198</v>
      </c>
      <c r="B229" s="2" t="s">
        <v>9201</v>
      </c>
    </row>
    <row r="230" spans="1:2" x14ac:dyDescent="0.3">
      <c r="A230" s="2" t="s">
        <v>12494</v>
      </c>
      <c r="B230" s="2" t="s">
        <v>12497</v>
      </c>
    </row>
    <row r="231" spans="1:2" x14ac:dyDescent="0.3">
      <c r="A231" s="2" t="s">
        <v>12650</v>
      </c>
      <c r="B231" s="2" t="s">
        <v>12653</v>
      </c>
    </row>
    <row r="232" spans="1:2" x14ac:dyDescent="0.3">
      <c r="A232" s="2" t="s">
        <v>15837</v>
      </c>
      <c r="B232" s="2" t="s">
        <v>15840</v>
      </c>
    </row>
    <row r="233" spans="1:2" x14ac:dyDescent="0.3">
      <c r="A233" s="2" t="s">
        <v>12440</v>
      </c>
      <c r="B233" s="2" t="s">
        <v>12443</v>
      </c>
    </row>
    <row r="234" spans="1:2" x14ac:dyDescent="0.3">
      <c r="A234" s="2" t="s">
        <v>13148</v>
      </c>
      <c r="B234" s="2" t="s">
        <v>13151</v>
      </c>
    </row>
    <row r="235" spans="1:2" x14ac:dyDescent="0.3">
      <c r="A235" s="12" t="s">
        <v>2391</v>
      </c>
      <c r="B235" s="7" t="s">
        <v>2392</v>
      </c>
    </row>
    <row r="236" spans="1:2" x14ac:dyDescent="0.3">
      <c r="A236" s="2" t="s">
        <v>16278</v>
      </c>
      <c r="B236" s="2" t="s">
        <v>16281</v>
      </c>
    </row>
    <row r="237" spans="1:2" x14ac:dyDescent="0.3">
      <c r="A237" s="2" t="s">
        <v>15366</v>
      </c>
      <c r="B237" s="2" t="s">
        <v>10578</v>
      </c>
    </row>
    <row r="238" spans="1:2" x14ac:dyDescent="0.3">
      <c r="A238" s="2" t="s">
        <v>10566</v>
      </c>
      <c r="B238" s="2" t="s">
        <v>10569</v>
      </c>
    </row>
    <row r="239" spans="1:2" x14ac:dyDescent="0.3">
      <c r="A239" s="2" t="s">
        <v>6676</v>
      </c>
      <c r="B239" s="2" t="s">
        <v>6679</v>
      </c>
    </row>
    <row r="240" spans="1:2" x14ac:dyDescent="0.3">
      <c r="A240" s="2" t="s">
        <v>15853</v>
      </c>
      <c r="B240" s="2" t="s">
        <v>15856</v>
      </c>
    </row>
    <row r="241" spans="1:2" x14ac:dyDescent="0.3">
      <c r="A241" s="12" t="s">
        <v>2398</v>
      </c>
      <c r="B241" s="7" t="s">
        <v>2399</v>
      </c>
    </row>
    <row r="242" spans="1:2" x14ac:dyDescent="0.3">
      <c r="A242" s="2" t="s">
        <v>12661</v>
      </c>
      <c r="B242" s="2" t="s">
        <v>12664</v>
      </c>
    </row>
    <row r="243" spans="1:2" x14ac:dyDescent="0.3">
      <c r="A243" s="2" t="s">
        <v>9090</v>
      </c>
      <c r="B243" s="43" t="s">
        <v>17175</v>
      </c>
    </row>
    <row r="244" spans="1:2" x14ac:dyDescent="0.3">
      <c r="A244" s="12" t="s">
        <v>1812</v>
      </c>
      <c r="B244" s="7" t="s">
        <v>1813</v>
      </c>
    </row>
    <row r="245" spans="1:2" x14ac:dyDescent="0.3">
      <c r="A245" s="2" t="s">
        <v>14732</v>
      </c>
      <c r="B245" s="2" t="s">
        <v>14735</v>
      </c>
    </row>
    <row r="246" spans="1:2" x14ac:dyDescent="0.3">
      <c r="A246" s="2" t="s">
        <v>9916</v>
      </c>
      <c r="B246" s="2" t="s">
        <v>9919</v>
      </c>
    </row>
    <row r="247" spans="1:2" x14ac:dyDescent="0.3">
      <c r="A247" s="3" t="s">
        <v>14032</v>
      </c>
      <c r="B247" s="2" t="s">
        <v>14035</v>
      </c>
    </row>
    <row r="248" spans="1:2" x14ac:dyDescent="0.3">
      <c r="A248" s="6" t="s">
        <v>9030</v>
      </c>
      <c r="B248" s="7" t="s">
        <v>9033</v>
      </c>
    </row>
    <row r="249" spans="1:2" x14ac:dyDescent="0.3">
      <c r="A249" s="2" t="s">
        <v>16288</v>
      </c>
      <c r="B249" s="2" t="s">
        <v>16291</v>
      </c>
    </row>
    <row r="250" spans="1:2" x14ac:dyDescent="0.3">
      <c r="A250" s="2" t="s">
        <v>13158</v>
      </c>
      <c r="B250" s="2" t="s">
        <v>13161</v>
      </c>
    </row>
    <row r="251" spans="1:2" x14ac:dyDescent="0.3">
      <c r="A251" s="12" t="s">
        <v>7173</v>
      </c>
      <c r="B251" s="9" t="s">
        <v>7174</v>
      </c>
    </row>
    <row r="252" spans="1:2" x14ac:dyDescent="0.3">
      <c r="A252" s="12" t="s">
        <v>2428</v>
      </c>
      <c r="B252" s="7" t="s">
        <v>2429</v>
      </c>
    </row>
    <row r="253" spans="1:2" x14ac:dyDescent="0.3">
      <c r="A253" s="2" t="s">
        <v>8480</v>
      </c>
      <c r="B253" s="9" t="s">
        <v>8483</v>
      </c>
    </row>
    <row r="254" spans="1:2" x14ac:dyDescent="0.3">
      <c r="A254" s="12" t="s">
        <v>2433</v>
      </c>
      <c r="B254" s="7" t="s">
        <v>2434</v>
      </c>
    </row>
    <row r="255" spans="1:2" x14ac:dyDescent="0.3">
      <c r="A255" s="2" t="s">
        <v>8859</v>
      </c>
      <c r="B255" s="2" t="s">
        <v>8862</v>
      </c>
    </row>
    <row r="256" spans="1:2" x14ac:dyDescent="0.3">
      <c r="A256" s="12" t="s">
        <v>3407</v>
      </c>
      <c r="B256" s="7" t="s">
        <v>3408</v>
      </c>
    </row>
    <row r="257" spans="1:2" x14ac:dyDescent="0.3">
      <c r="A257" s="3" t="s">
        <v>7472</v>
      </c>
      <c r="B257" s="44" t="s">
        <v>7475</v>
      </c>
    </row>
    <row r="258" spans="1:2" x14ac:dyDescent="0.3">
      <c r="A258" s="12" t="s">
        <v>2440</v>
      </c>
      <c r="B258" s="7" t="s">
        <v>2441</v>
      </c>
    </row>
    <row r="259" spans="1:2" x14ac:dyDescent="0.3">
      <c r="A259" s="2" t="s">
        <v>10994</v>
      </c>
      <c r="B259" s="2" t="s">
        <v>10997</v>
      </c>
    </row>
    <row r="260" spans="1:2" x14ac:dyDescent="0.3">
      <c r="A260" s="6" t="s">
        <v>10993</v>
      </c>
      <c r="B260" s="9" t="s">
        <v>10997</v>
      </c>
    </row>
    <row r="261" spans="1:2" x14ac:dyDescent="0.3">
      <c r="A261" s="2" t="s">
        <v>11005</v>
      </c>
      <c r="B261" s="2" t="s">
        <v>11008</v>
      </c>
    </row>
    <row r="262" spans="1:2" x14ac:dyDescent="0.3">
      <c r="A262" s="2" t="s">
        <v>7208</v>
      </c>
      <c r="B262" s="2" t="s">
        <v>7211</v>
      </c>
    </row>
    <row r="263" spans="1:2" x14ac:dyDescent="0.3">
      <c r="A263" s="2" t="s">
        <v>16297</v>
      </c>
      <c r="B263" s="2" t="s">
        <v>16300</v>
      </c>
    </row>
    <row r="264" spans="1:2" x14ac:dyDescent="0.3">
      <c r="A264" s="2" t="s">
        <v>14861</v>
      </c>
      <c r="B264" s="2" t="s">
        <v>14864</v>
      </c>
    </row>
    <row r="265" spans="1:2" x14ac:dyDescent="0.3">
      <c r="A265" s="2" t="s">
        <v>8281</v>
      </c>
      <c r="B265" s="2" t="s">
        <v>8284</v>
      </c>
    </row>
    <row r="266" spans="1:2" x14ac:dyDescent="0.3">
      <c r="A266" s="12" t="s">
        <v>10343</v>
      </c>
      <c r="B266" s="7" t="s">
        <v>10346</v>
      </c>
    </row>
    <row r="267" spans="1:2" x14ac:dyDescent="0.3">
      <c r="A267" s="12" t="s">
        <v>2446</v>
      </c>
      <c r="B267" s="7" t="s">
        <v>2447</v>
      </c>
    </row>
    <row r="268" spans="1:2" x14ac:dyDescent="0.3">
      <c r="A268" s="12" t="s">
        <v>2451</v>
      </c>
      <c r="B268" s="7" t="s">
        <v>2452</v>
      </c>
    </row>
    <row r="269" spans="1:2" x14ac:dyDescent="0.3">
      <c r="A269" s="2" t="s">
        <v>12927</v>
      </c>
      <c r="B269" s="2" t="s">
        <v>12930</v>
      </c>
    </row>
    <row r="270" spans="1:2" x14ac:dyDescent="0.3">
      <c r="A270" s="6" t="s">
        <v>3025</v>
      </c>
      <c r="B270" s="7" t="s">
        <v>3026</v>
      </c>
    </row>
    <row r="271" spans="1:2" x14ac:dyDescent="0.3">
      <c r="A271" s="12" t="s">
        <v>7236</v>
      </c>
      <c r="B271" s="9" t="s">
        <v>7239</v>
      </c>
    </row>
    <row r="272" spans="1:2" x14ac:dyDescent="0.3">
      <c r="A272" s="2" t="s">
        <v>11312</v>
      </c>
      <c r="B272" s="44" t="s">
        <v>11315</v>
      </c>
    </row>
    <row r="273" spans="1:2" x14ac:dyDescent="0.3">
      <c r="A273" s="6" t="s">
        <v>11078</v>
      </c>
      <c r="B273" s="9" t="s">
        <v>11081</v>
      </c>
    </row>
    <row r="274" spans="1:2" x14ac:dyDescent="0.3">
      <c r="A274" s="2" t="s">
        <v>16318</v>
      </c>
      <c r="B274" s="2" t="s">
        <v>16321</v>
      </c>
    </row>
    <row r="275" spans="1:2" x14ac:dyDescent="0.3">
      <c r="A275" s="2" t="s">
        <v>9272</v>
      </c>
      <c r="B275" s="2" t="s">
        <v>9275</v>
      </c>
    </row>
    <row r="276" spans="1:2" x14ac:dyDescent="0.3">
      <c r="A276" s="2" t="s">
        <v>7248</v>
      </c>
      <c r="B276" s="2" t="s">
        <v>7251</v>
      </c>
    </row>
    <row r="277" spans="1:2" x14ac:dyDescent="0.3">
      <c r="A277" s="2" t="s">
        <v>14788</v>
      </c>
      <c r="B277" s="2" t="s">
        <v>14791</v>
      </c>
    </row>
    <row r="278" spans="1:2" x14ac:dyDescent="0.3">
      <c r="A278" s="6" t="s">
        <v>3262</v>
      </c>
      <c r="B278" s="7" t="s">
        <v>3263</v>
      </c>
    </row>
    <row r="279" spans="1:2" x14ac:dyDescent="0.3">
      <c r="A279" s="2" t="s">
        <v>9366</v>
      </c>
      <c r="B279" s="2" t="s">
        <v>9369</v>
      </c>
    </row>
    <row r="280" spans="1:2" x14ac:dyDescent="0.3">
      <c r="A280" s="6" t="s">
        <v>9345</v>
      </c>
      <c r="B280" s="9" t="s">
        <v>9348</v>
      </c>
    </row>
    <row r="281" spans="1:2" x14ac:dyDescent="0.3">
      <c r="A281" s="2" t="s">
        <v>7273</v>
      </c>
      <c r="B281" s="2" t="s">
        <v>7276</v>
      </c>
    </row>
    <row r="282" spans="1:2" x14ac:dyDescent="0.3">
      <c r="A282" s="2" t="s">
        <v>16328</v>
      </c>
      <c r="B282" s="2" t="s">
        <v>16331</v>
      </c>
    </row>
    <row r="283" spans="1:2" x14ac:dyDescent="0.3">
      <c r="A283" s="12" t="s">
        <v>12670</v>
      </c>
      <c r="B283" s="7" t="s">
        <v>12673</v>
      </c>
    </row>
    <row r="284" spans="1:2" x14ac:dyDescent="0.3">
      <c r="A284" s="2" t="s">
        <v>7288</v>
      </c>
      <c r="B284" s="2" t="s">
        <v>7291</v>
      </c>
    </row>
    <row r="285" spans="1:2" x14ac:dyDescent="0.3">
      <c r="A285" s="2" t="s">
        <v>7302</v>
      </c>
      <c r="B285" s="2" t="s">
        <v>7305</v>
      </c>
    </row>
    <row r="286" spans="1:2" x14ac:dyDescent="0.3">
      <c r="A286" s="2" t="s">
        <v>12312</v>
      </c>
      <c r="B286" s="2" t="s">
        <v>12315</v>
      </c>
    </row>
    <row r="287" spans="1:2" x14ac:dyDescent="0.3">
      <c r="A287" s="2" t="s">
        <v>12936</v>
      </c>
      <c r="B287" s="2" t="s">
        <v>12939</v>
      </c>
    </row>
    <row r="288" spans="1:2" x14ac:dyDescent="0.3">
      <c r="A288" s="2" t="s">
        <v>11902</v>
      </c>
      <c r="B288" s="44" t="s">
        <v>11905</v>
      </c>
    </row>
    <row r="289" spans="1:2" x14ac:dyDescent="0.3">
      <c r="A289" s="2" t="s">
        <v>7313</v>
      </c>
      <c r="B289" s="2" t="s">
        <v>7316</v>
      </c>
    </row>
    <row r="290" spans="1:2" x14ac:dyDescent="0.3">
      <c r="A290" s="12" t="s">
        <v>17035</v>
      </c>
      <c r="B290" s="9" t="s">
        <v>17036</v>
      </c>
    </row>
    <row r="291" spans="1:2" x14ac:dyDescent="0.3">
      <c r="A291" s="2" t="s">
        <v>10057</v>
      </c>
      <c r="B291" s="2" t="s">
        <v>10060</v>
      </c>
    </row>
    <row r="292" spans="1:2" x14ac:dyDescent="0.3">
      <c r="A292" s="12" t="s">
        <v>7325</v>
      </c>
      <c r="B292" s="7" t="s">
        <v>7328</v>
      </c>
    </row>
    <row r="293" spans="1:2" x14ac:dyDescent="0.3">
      <c r="A293" s="2" t="s">
        <v>12680</v>
      </c>
      <c r="B293" s="2" t="s">
        <v>12683</v>
      </c>
    </row>
    <row r="294" spans="1:2" x14ac:dyDescent="0.3">
      <c r="A294" s="12" t="s">
        <v>11239</v>
      </c>
      <c r="B294" s="7" t="s">
        <v>11243</v>
      </c>
    </row>
    <row r="295" spans="1:2" x14ac:dyDescent="0.3">
      <c r="A295" s="2" t="s">
        <v>14821</v>
      </c>
      <c r="B295" s="2" t="s">
        <v>14824</v>
      </c>
    </row>
    <row r="296" spans="1:2" x14ac:dyDescent="0.3">
      <c r="A296" s="2" t="s">
        <v>8543</v>
      </c>
      <c r="B296" s="9" t="s">
        <v>8546</v>
      </c>
    </row>
    <row r="297" spans="1:2" x14ac:dyDescent="0.3">
      <c r="A297" s="2" t="s">
        <v>16368</v>
      </c>
      <c r="B297" s="2" t="s">
        <v>16371</v>
      </c>
    </row>
    <row r="298" spans="1:2" x14ac:dyDescent="0.3">
      <c r="A298" s="2" t="s">
        <v>7337</v>
      </c>
      <c r="B298" s="2" t="s">
        <v>7340</v>
      </c>
    </row>
    <row r="299" spans="1:2" x14ac:dyDescent="0.3">
      <c r="A299" s="12" t="s">
        <v>842</v>
      </c>
      <c r="B299" s="7" t="s">
        <v>843</v>
      </c>
    </row>
    <row r="300" spans="1:2" x14ac:dyDescent="0.3">
      <c r="A300" s="12" t="s">
        <v>1572</v>
      </c>
      <c r="B300" s="7" t="s">
        <v>1573</v>
      </c>
    </row>
    <row r="301" spans="1:2" x14ac:dyDescent="0.3">
      <c r="A301" s="2" t="s">
        <v>12919</v>
      </c>
      <c r="B301" s="2" t="s">
        <v>3615</v>
      </c>
    </row>
    <row r="302" spans="1:2" x14ac:dyDescent="0.3">
      <c r="A302" s="12" t="s">
        <v>3614</v>
      </c>
      <c r="B302" s="7" t="s">
        <v>3615</v>
      </c>
    </row>
    <row r="303" spans="1:2" x14ac:dyDescent="0.3">
      <c r="A303" s="12" t="s">
        <v>1578</v>
      </c>
      <c r="B303" s="7" t="s">
        <v>1579</v>
      </c>
    </row>
    <row r="304" spans="1:2" x14ac:dyDescent="0.3">
      <c r="A304" s="2" t="s">
        <v>14108</v>
      </c>
      <c r="B304" s="2" t="s">
        <v>14111</v>
      </c>
    </row>
    <row r="305" spans="1:2" x14ac:dyDescent="0.3">
      <c r="A305" s="2" t="s">
        <v>7703</v>
      </c>
      <c r="B305" s="2" t="s">
        <v>7706</v>
      </c>
    </row>
    <row r="306" spans="1:2" x14ac:dyDescent="0.3">
      <c r="A306" s="2" t="s">
        <v>7716</v>
      </c>
      <c r="B306" s="2" t="s">
        <v>7719</v>
      </c>
    </row>
    <row r="307" spans="1:2" x14ac:dyDescent="0.3">
      <c r="A307" s="2" t="s">
        <v>10426</v>
      </c>
      <c r="B307" s="2" t="s">
        <v>10429</v>
      </c>
    </row>
    <row r="308" spans="1:2" x14ac:dyDescent="0.3">
      <c r="A308" s="2" t="s">
        <v>12411</v>
      </c>
      <c r="B308" s="2" t="s">
        <v>12414</v>
      </c>
    </row>
    <row r="309" spans="1:2" x14ac:dyDescent="0.3">
      <c r="A309" s="12" t="s">
        <v>2867</v>
      </c>
      <c r="B309" s="7" t="s">
        <v>2868</v>
      </c>
    </row>
    <row r="310" spans="1:2" x14ac:dyDescent="0.3">
      <c r="A310" s="2" t="s">
        <v>7355</v>
      </c>
      <c r="B310" s="2" t="s">
        <v>7358</v>
      </c>
    </row>
    <row r="311" spans="1:2" x14ac:dyDescent="0.3">
      <c r="A311" s="2" t="s">
        <v>14084</v>
      </c>
      <c r="B311" s="2" t="s">
        <v>14087</v>
      </c>
    </row>
    <row r="312" spans="1:2" x14ac:dyDescent="0.3">
      <c r="A312" s="2" t="s">
        <v>7365</v>
      </c>
      <c r="B312" s="2" t="s">
        <v>7368</v>
      </c>
    </row>
    <row r="313" spans="1:2" x14ac:dyDescent="0.3">
      <c r="A313" s="2" t="s">
        <v>7727</v>
      </c>
      <c r="B313" s="2" t="s">
        <v>7730</v>
      </c>
    </row>
    <row r="314" spans="1:2" x14ac:dyDescent="0.3">
      <c r="A314" s="2" t="s">
        <v>7377</v>
      </c>
      <c r="B314" s="2" t="s">
        <v>7380</v>
      </c>
    </row>
    <row r="315" spans="1:2" x14ac:dyDescent="0.3">
      <c r="A315" s="2" t="s">
        <v>12910</v>
      </c>
      <c r="B315" s="2" t="s">
        <v>12913</v>
      </c>
    </row>
    <row r="316" spans="1:2" x14ac:dyDescent="0.3">
      <c r="A316" s="2" t="s">
        <v>7740</v>
      </c>
      <c r="B316" s="2" t="s">
        <v>7743</v>
      </c>
    </row>
    <row r="317" spans="1:2" x14ac:dyDescent="0.3">
      <c r="A317" s="2" t="s">
        <v>9761</v>
      </c>
      <c r="B317" s="2" t="s">
        <v>9764</v>
      </c>
    </row>
    <row r="318" spans="1:2" x14ac:dyDescent="0.3">
      <c r="A318" s="2" t="s">
        <v>8026</v>
      </c>
      <c r="B318" s="2" t="s">
        <v>8029</v>
      </c>
    </row>
    <row r="319" spans="1:2" x14ac:dyDescent="0.3">
      <c r="A319" s="2" t="s">
        <v>15388</v>
      </c>
      <c r="B319" s="2" t="s">
        <v>15391</v>
      </c>
    </row>
    <row r="320" spans="1:2" x14ac:dyDescent="0.3">
      <c r="A320" s="2" t="s">
        <v>12688</v>
      </c>
      <c r="B320" s="2" t="s">
        <v>12691</v>
      </c>
    </row>
    <row r="321" spans="1:2" x14ac:dyDescent="0.3">
      <c r="A321" s="2" t="s">
        <v>15636</v>
      </c>
      <c r="B321" s="2" t="s">
        <v>15639</v>
      </c>
    </row>
    <row r="322" spans="1:2" x14ac:dyDescent="0.3">
      <c r="A322" s="2" t="s">
        <v>15338</v>
      </c>
      <c r="B322" s="2" t="s">
        <v>15341</v>
      </c>
    </row>
    <row r="323" spans="1:2" x14ac:dyDescent="0.3">
      <c r="A323" s="2" t="s">
        <v>16378</v>
      </c>
      <c r="B323" s="2" t="s">
        <v>16381</v>
      </c>
    </row>
    <row r="324" spans="1:2" x14ac:dyDescent="0.3">
      <c r="A324" s="2" t="s">
        <v>15646</v>
      </c>
      <c r="B324" s="2" t="s">
        <v>7590</v>
      </c>
    </row>
    <row r="325" spans="1:2" x14ac:dyDescent="0.3">
      <c r="A325" s="2" t="s">
        <v>10597</v>
      </c>
      <c r="B325" s="2" t="s">
        <v>10600</v>
      </c>
    </row>
    <row r="326" spans="1:2" x14ac:dyDescent="0.3">
      <c r="A326" s="2" t="s">
        <v>11502</v>
      </c>
      <c r="B326" s="2" t="s">
        <v>11505</v>
      </c>
    </row>
    <row r="327" spans="1:2" x14ac:dyDescent="0.3">
      <c r="A327" s="12" t="s">
        <v>14120</v>
      </c>
      <c r="B327" s="9" t="s">
        <v>11505</v>
      </c>
    </row>
    <row r="328" spans="1:2" x14ac:dyDescent="0.3">
      <c r="A328" s="2" t="s">
        <v>11024</v>
      </c>
      <c r="B328" s="2" t="s">
        <v>9151</v>
      </c>
    </row>
    <row r="329" spans="1:2" x14ac:dyDescent="0.3">
      <c r="A329" s="2" t="s">
        <v>9156</v>
      </c>
      <c r="B329" s="2" t="s">
        <v>9159</v>
      </c>
    </row>
    <row r="330" spans="1:2" x14ac:dyDescent="0.3">
      <c r="A330" s="3" t="s">
        <v>15106</v>
      </c>
      <c r="B330" s="9" t="s">
        <v>15109</v>
      </c>
    </row>
    <row r="331" spans="1:2" x14ac:dyDescent="0.3">
      <c r="A331" s="12" t="s">
        <v>7595</v>
      </c>
      <c r="B331" s="7" t="s">
        <v>7598</v>
      </c>
    </row>
    <row r="332" spans="1:2" x14ac:dyDescent="0.3">
      <c r="A332" s="2" t="s">
        <v>9058</v>
      </c>
      <c r="B332" s="2" t="s">
        <v>9061</v>
      </c>
    </row>
    <row r="333" spans="1:2" x14ac:dyDescent="0.3">
      <c r="A333" s="12" t="s">
        <v>3250</v>
      </c>
      <c r="B333" s="9" t="s">
        <v>3251</v>
      </c>
    </row>
    <row r="334" spans="1:2" x14ac:dyDescent="0.3">
      <c r="A334" s="2" t="s">
        <v>13383</v>
      </c>
      <c r="B334" s="2" t="s">
        <v>13386</v>
      </c>
    </row>
    <row r="335" spans="1:2" x14ac:dyDescent="0.3">
      <c r="A335" s="2" t="s">
        <v>15247</v>
      </c>
      <c r="B335" s="2" t="s">
        <v>15250</v>
      </c>
    </row>
    <row r="336" spans="1:2" x14ac:dyDescent="0.3">
      <c r="A336" s="2" t="s">
        <v>15216</v>
      </c>
      <c r="B336" s="2" t="s">
        <v>15219</v>
      </c>
    </row>
    <row r="337" spans="1:2" x14ac:dyDescent="0.3">
      <c r="A337" s="2" t="s">
        <v>3178</v>
      </c>
      <c r="B337" s="2" t="s">
        <v>3179</v>
      </c>
    </row>
    <row r="338" spans="1:2" x14ac:dyDescent="0.3">
      <c r="A338" s="3" t="s">
        <v>14621</v>
      </c>
      <c r="B338" s="2" t="s">
        <v>14624</v>
      </c>
    </row>
    <row r="339" spans="1:2" x14ac:dyDescent="0.3">
      <c r="A339" s="2" t="s">
        <v>11890</v>
      </c>
      <c r="B339" s="2" t="s">
        <v>11893</v>
      </c>
    </row>
    <row r="340" spans="1:2" x14ac:dyDescent="0.3">
      <c r="A340" s="2" t="s">
        <v>8437</v>
      </c>
      <c r="B340" s="9" t="s">
        <v>8440</v>
      </c>
    </row>
    <row r="341" spans="1:2" x14ac:dyDescent="0.3">
      <c r="A341" s="2" t="s">
        <v>11031</v>
      </c>
      <c r="B341" s="2" t="s">
        <v>11034</v>
      </c>
    </row>
    <row r="342" spans="1:2" x14ac:dyDescent="0.3">
      <c r="A342" s="12" t="s">
        <v>3514</v>
      </c>
      <c r="B342" s="7" t="s">
        <v>3515</v>
      </c>
    </row>
    <row r="343" spans="1:2" x14ac:dyDescent="0.3">
      <c r="A343" s="2" t="s">
        <v>2546</v>
      </c>
      <c r="B343" s="44" t="s">
        <v>2547</v>
      </c>
    </row>
    <row r="344" spans="1:2" x14ac:dyDescent="0.3">
      <c r="A344" s="2" t="s">
        <v>10126</v>
      </c>
      <c r="B344" s="2" t="s">
        <v>10129</v>
      </c>
    </row>
    <row r="345" spans="1:2" x14ac:dyDescent="0.3">
      <c r="A345" s="2" t="s">
        <v>11511</v>
      </c>
      <c r="B345" s="2" t="s">
        <v>11514</v>
      </c>
    </row>
    <row r="346" spans="1:2" x14ac:dyDescent="0.3">
      <c r="A346" s="2" t="s">
        <v>14870</v>
      </c>
      <c r="B346" s="2" t="s">
        <v>14873</v>
      </c>
    </row>
    <row r="347" spans="1:2" x14ac:dyDescent="0.3">
      <c r="A347" s="12" t="s">
        <v>604</v>
      </c>
      <c r="B347" s="7" t="s">
        <v>605</v>
      </c>
    </row>
    <row r="348" spans="1:2" x14ac:dyDescent="0.3">
      <c r="A348" s="12" t="s">
        <v>2554</v>
      </c>
      <c r="B348" s="7" t="s">
        <v>2555</v>
      </c>
    </row>
    <row r="349" spans="1:2" x14ac:dyDescent="0.3">
      <c r="A349" s="2" t="s">
        <v>9701</v>
      </c>
      <c r="B349" s="2" t="s">
        <v>9704</v>
      </c>
    </row>
    <row r="350" spans="1:2" x14ac:dyDescent="0.3">
      <c r="A350" s="2" t="s">
        <v>7845</v>
      </c>
      <c r="B350" s="2" t="s">
        <v>7848</v>
      </c>
    </row>
    <row r="351" spans="1:2" x14ac:dyDescent="0.3">
      <c r="A351" s="2" t="s">
        <v>7866</v>
      </c>
      <c r="B351" s="2" t="s">
        <v>7869</v>
      </c>
    </row>
    <row r="352" spans="1:2" x14ac:dyDescent="0.3">
      <c r="A352" s="2" t="s">
        <v>12706</v>
      </c>
      <c r="B352" s="2" t="s">
        <v>7869</v>
      </c>
    </row>
    <row r="353" spans="1:2" x14ac:dyDescent="0.3">
      <c r="A353" s="2" t="s">
        <v>14137</v>
      </c>
      <c r="B353" s="44" t="s">
        <v>14140</v>
      </c>
    </row>
    <row r="354" spans="1:2" x14ac:dyDescent="0.3">
      <c r="A354" s="2" t="s">
        <v>9997</v>
      </c>
      <c r="B354" s="44" t="s">
        <v>10000</v>
      </c>
    </row>
    <row r="355" spans="1:2" x14ac:dyDescent="0.3">
      <c r="A355" s="2" t="s">
        <v>16390</v>
      </c>
      <c r="B355" s="2" t="s">
        <v>16393</v>
      </c>
    </row>
    <row r="356" spans="1:2" x14ac:dyDescent="0.3">
      <c r="A356" s="12" t="s">
        <v>8736</v>
      </c>
      <c r="B356" s="7" t="s">
        <v>8739</v>
      </c>
    </row>
    <row r="357" spans="1:2" x14ac:dyDescent="0.3">
      <c r="A357" s="2" t="s">
        <v>8691</v>
      </c>
      <c r="B357" s="2" t="s">
        <v>8694</v>
      </c>
    </row>
    <row r="358" spans="1:2" x14ac:dyDescent="0.3">
      <c r="A358" s="12" t="s">
        <v>7876</v>
      </c>
      <c r="B358" s="7" t="s">
        <v>7879</v>
      </c>
    </row>
    <row r="359" spans="1:2" x14ac:dyDescent="0.3">
      <c r="A359" s="12" t="s">
        <v>3132</v>
      </c>
      <c r="B359" s="7" t="s">
        <v>3133</v>
      </c>
    </row>
    <row r="360" spans="1:2" x14ac:dyDescent="0.3">
      <c r="A360" s="3" t="s">
        <v>14851</v>
      </c>
      <c r="B360" s="44" t="s">
        <v>14854</v>
      </c>
    </row>
    <row r="361" spans="1:2" x14ac:dyDescent="0.3">
      <c r="A361" s="2" t="s">
        <v>11871</v>
      </c>
      <c r="B361" s="2" t="s">
        <v>11874</v>
      </c>
    </row>
    <row r="362" spans="1:2" x14ac:dyDescent="0.3">
      <c r="A362" s="12" t="s">
        <v>12713</v>
      </c>
      <c r="B362" s="44" t="s">
        <v>7892</v>
      </c>
    </row>
    <row r="363" spans="1:2" x14ac:dyDescent="0.3">
      <c r="A363" s="12" t="s">
        <v>7889</v>
      </c>
      <c r="B363" s="44" t="s">
        <v>7892</v>
      </c>
    </row>
    <row r="364" spans="1:2" x14ac:dyDescent="0.3">
      <c r="A364" s="2" t="s">
        <v>13372</v>
      </c>
      <c r="B364" s="2" t="s">
        <v>13375</v>
      </c>
    </row>
    <row r="365" spans="1:2" x14ac:dyDescent="0.3">
      <c r="A365" s="12" t="s">
        <v>752</v>
      </c>
      <c r="B365" s="7" t="s">
        <v>753</v>
      </c>
    </row>
    <row r="366" spans="1:2" x14ac:dyDescent="0.3">
      <c r="A366" s="6" t="s">
        <v>11865</v>
      </c>
      <c r="B366" s="44" t="s">
        <v>753</v>
      </c>
    </row>
    <row r="367" spans="1:2" x14ac:dyDescent="0.3">
      <c r="A367" s="2" t="s">
        <v>13618</v>
      </c>
      <c r="B367" s="2" t="s">
        <v>13621</v>
      </c>
    </row>
    <row r="368" spans="1:2" x14ac:dyDescent="0.3">
      <c r="A368" s="12" t="s">
        <v>2578</v>
      </c>
      <c r="B368" s="7" t="s">
        <v>2579</v>
      </c>
    </row>
    <row r="369" spans="1:2" x14ac:dyDescent="0.3">
      <c r="A369" s="2" t="s">
        <v>8906</v>
      </c>
      <c r="B369" s="2" t="s">
        <v>8909</v>
      </c>
    </row>
    <row r="370" spans="1:2" x14ac:dyDescent="0.3">
      <c r="A370" s="2" t="s">
        <v>14147</v>
      </c>
      <c r="B370" s="2" t="s">
        <v>14150</v>
      </c>
    </row>
    <row r="371" spans="1:2" x14ac:dyDescent="0.3">
      <c r="A371" s="2" t="s">
        <v>12717</v>
      </c>
      <c r="B371" s="2" t="s">
        <v>12720</v>
      </c>
    </row>
    <row r="372" spans="1:2" x14ac:dyDescent="0.3">
      <c r="A372" s="2" t="s">
        <v>14128</v>
      </c>
      <c r="B372" s="2" t="s">
        <v>14131</v>
      </c>
    </row>
    <row r="373" spans="1:2" x14ac:dyDescent="0.3">
      <c r="A373" s="12" t="s">
        <v>3013</v>
      </c>
      <c r="B373" s="44" t="s">
        <v>3014</v>
      </c>
    </row>
    <row r="374" spans="1:2" x14ac:dyDescent="0.3">
      <c r="A374" s="12" t="s">
        <v>8680</v>
      </c>
      <c r="B374" s="7" t="s">
        <v>3014</v>
      </c>
    </row>
    <row r="375" spans="1:2" x14ac:dyDescent="0.3">
      <c r="A375" s="12" t="s">
        <v>9567</v>
      </c>
      <c r="B375" s="32" t="s">
        <v>9570</v>
      </c>
    </row>
    <row r="376" spans="1:2" x14ac:dyDescent="0.3">
      <c r="A376" s="12" t="s">
        <v>795</v>
      </c>
      <c r="B376" s="7" t="s">
        <v>796</v>
      </c>
    </row>
    <row r="377" spans="1:2" x14ac:dyDescent="0.3">
      <c r="A377" s="12" t="s">
        <v>2612</v>
      </c>
      <c r="B377" s="7" t="s">
        <v>2613</v>
      </c>
    </row>
    <row r="378" spans="1:2" x14ac:dyDescent="0.3">
      <c r="A378" s="12" t="s">
        <v>10271</v>
      </c>
      <c r="B378" s="32" t="s">
        <v>10274</v>
      </c>
    </row>
    <row r="379" spans="1:2" x14ac:dyDescent="0.3">
      <c r="A379" s="12" t="s">
        <v>2620</v>
      </c>
      <c r="B379" s="7" t="s">
        <v>2621</v>
      </c>
    </row>
    <row r="380" spans="1:2" x14ac:dyDescent="0.3">
      <c r="A380" s="2" t="s">
        <v>8703</v>
      </c>
      <c r="B380" s="2" t="s">
        <v>8706</v>
      </c>
    </row>
    <row r="381" spans="1:2" x14ac:dyDescent="0.3">
      <c r="A381" s="2" t="s">
        <v>10678</v>
      </c>
      <c r="B381" s="2" t="s">
        <v>8706</v>
      </c>
    </row>
    <row r="382" spans="1:2" x14ac:dyDescent="0.3">
      <c r="A382" s="2" t="s">
        <v>1657</v>
      </c>
      <c r="B382" s="2" t="s">
        <v>1658</v>
      </c>
    </row>
    <row r="383" spans="1:2" x14ac:dyDescent="0.3">
      <c r="A383" s="2" t="s">
        <v>11042</v>
      </c>
      <c r="B383" s="2" t="s">
        <v>11045</v>
      </c>
    </row>
    <row r="384" spans="1:2" x14ac:dyDescent="0.3">
      <c r="A384" s="2" t="s">
        <v>16410</v>
      </c>
      <c r="B384" s="2" t="s">
        <v>16413</v>
      </c>
    </row>
    <row r="385" spans="1:2" x14ac:dyDescent="0.3">
      <c r="A385" s="2" t="s">
        <v>15257</v>
      </c>
      <c r="B385" s="2" t="s">
        <v>15260</v>
      </c>
    </row>
    <row r="386" spans="1:2" x14ac:dyDescent="0.3">
      <c r="A386" s="2" t="s">
        <v>13286</v>
      </c>
      <c r="B386" s="2" t="s">
        <v>13289</v>
      </c>
    </row>
    <row r="387" spans="1:2" x14ac:dyDescent="0.3">
      <c r="A387" s="2" t="s">
        <v>14904</v>
      </c>
      <c r="B387" s="2" t="s">
        <v>14907</v>
      </c>
    </row>
    <row r="388" spans="1:2" x14ac:dyDescent="0.3">
      <c r="A388" s="3" t="s">
        <v>13217</v>
      </c>
      <c r="B388" s="2" t="s">
        <v>13220</v>
      </c>
    </row>
    <row r="389" spans="1:2" x14ac:dyDescent="0.3">
      <c r="A389" s="2" t="s">
        <v>12504</v>
      </c>
      <c r="B389" s="2" t="s">
        <v>12507</v>
      </c>
    </row>
    <row r="390" spans="1:2" x14ac:dyDescent="0.3">
      <c r="A390" s="2" t="s">
        <v>14156</v>
      </c>
      <c r="B390" s="44" t="s">
        <v>14159</v>
      </c>
    </row>
    <row r="391" spans="1:2" x14ac:dyDescent="0.3">
      <c r="A391" s="2" t="s">
        <v>13206</v>
      </c>
      <c r="B391" s="2" t="s">
        <v>13209</v>
      </c>
    </row>
    <row r="392" spans="1:2" x14ac:dyDescent="0.3">
      <c r="A392" s="12" t="s">
        <v>13293</v>
      </c>
      <c r="B392" s="7" t="s">
        <v>13294</v>
      </c>
    </row>
    <row r="393" spans="1:2" x14ac:dyDescent="0.3">
      <c r="A393" s="2" t="s">
        <v>16421</v>
      </c>
      <c r="B393" s="2" t="s">
        <v>16424</v>
      </c>
    </row>
    <row r="394" spans="1:2" x14ac:dyDescent="0.3">
      <c r="A394" s="12" t="s">
        <v>2636</v>
      </c>
      <c r="B394" s="7" t="s">
        <v>2637</v>
      </c>
    </row>
    <row r="395" spans="1:2" x14ac:dyDescent="0.3">
      <c r="A395" s="2" t="s">
        <v>10656</v>
      </c>
      <c r="B395" s="44" t="s">
        <v>10659</v>
      </c>
    </row>
    <row r="396" spans="1:2" x14ac:dyDescent="0.3">
      <c r="A396" s="2" t="s">
        <v>10045</v>
      </c>
      <c r="B396" s="2" t="s">
        <v>10048</v>
      </c>
    </row>
    <row r="397" spans="1:2" x14ac:dyDescent="0.3">
      <c r="A397" s="2" t="s">
        <v>7979</v>
      </c>
      <c r="B397" s="2" t="s">
        <v>7982</v>
      </c>
    </row>
    <row r="398" spans="1:2" x14ac:dyDescent="0.3">
      <c r="A398" s="2" t="s">
        <v>11836</v>
      </c>
      <c r="B398" s="2" t="s">
        <v>11839</v>
      </c>
    </row>
    <row r="399" spans="1:2" x14ac:dyDescent="0.3">
      <c r="A399" s="2" t="s">
        <v>1664</v>
      </c>
      <c r="B399" s="2" t="s">
        <v>1665</v>
      </c>
    </row>
    <row r="400" spans="1:2" x14ac:dyDescent="0.3">
      <c r="A400" s="12" t="s">
        <v>8723</v>
      </c>
      <c r="B400" s="32" t="s">
        <v>8727</v>
      </c>
    </row>
    <row r="401" spans="1:2" x14ac:dyDescent="0.3">
      <c r="A401" s="2" t="s">
        <v>15328</v>
      </c>
      <c r="B401" s="2" t="s">
        <v>15331</v>
      </c>
    </row>
    <row r="402" spans="1:2" x14ac:dyDescent="0.3">
      <c r="A402" s="2" t="s">
        <v>16440</v>
      </c>
      <c r="B402" s="2" t="s">
        <v>16443</v>
      </c>
    </row>
    <row r="403" spans="1:2" x14ac:dyDescent="0.3">
      <c r="A403" s="2" t="s">
        <v>8712</v>
      </c>
      <c r="B403" s="2" t="s">
        <v>8715</v>
      </c>
    </row>
    <row r="404" spans="1:2" x14ac:dyDescent="0.3">
      <c r="A404" s="2" t="s">
        <v>12738</v>
      </c>
      <c r="B404" s="2" t="s">
        <v>12741</v>
      </c>
    </row>
    <row r="405" spans="1:2" x14ac:dyDescent="0.3">
      <c r="A405" s="2" t="s">
        <v>13441</v>
      </c>
      <c r="B405" s="2" t="s">
        <v>13444</v>
      </c>
    </row>
    <row r="406" spans="1:2" x14ac:dyDescent="0.3">
      <c r="A406" s="2" t="s">
        <v>14458</v>
      </c>
      <c r="B406" s="2" t="s">
        <v>14461</v>
      </c>
    </row>
    <row r="407" spans="1:2" x14ac:dyDescent="0.3">
      <c r="A407" s="12" t="s">
        <v>13663</v>
      </c>
      <c r="B407" s="7" t="s">
        <v>13664</v>
      </c>
    </row>
    <row r="408" spans="1:2" x14ac:dyDescent="0.3">
      <c r="A408" s="2" t="s">
        <v>16481</v>
      </c>
      <c r="B408" s="2" t="s">
        <v>16484</v>
      </c>
    </row>
    <row r="409" spans="1:2" x14ac:dyDescent="0.3">
      <c r="A409" s="2" t="s">
        <v>10117</v>
      </c>
      <c r="B409" s="2" t="s">
        <v>10120</v>
      </c>
    </row>
    <row r="410" spans="1:2" x14ac:dyDescent="0.3">
      <c r="A410" s="2" t="s">
        <v>13395</v>
      </c>
      <c r="B410" s="2" t="s">
        <v>13398</v>
      </c>
    </row>
    <row r="411" spans="1:2" x14ac:dyDescent="0.3">
      <c r="A411" s="2" t="s">
        <v>2685</v>
      </c>
      <c r="B411" s="2" t="s">
        <v>2686</v>
      </c>
    </row>
    <row r="412" spans="1:2" x14ac:dyDescent="0.3">
      <c r="A412" s="12" t="s">
        <v>1231</v>
      </c>
      <c r="B412" s="7" t="s">
        <v>1232</v>
      </c>
    </row>
    <row r="413" spans="1:2" x14ac:dyDescent="0.3">
      <c r="A413" s="2" t="s">
        <v>14172</v>
      </c>
      <c r="B413" s="44" t="s">
        <v>14175</v>
      </c>
    </row>
    <row r="414" spans="1:2" x14ac:dyDescent="0.3">
      <c r="A414" s="2" t="s">
        <v>14185</v>
      </c>
      <c r="B414" s="2" t="s">
        <v>14188</v>
      </c>
    </row>
    <row r="415" spans="1:2" x14ac:dyDescent="0.3">
      <c r="A415" s="2" t="s">
        <v>10356</v>
      </c>
      <c r="B415" s="2" t="s">
        <v>10359</v>
      </c>
    </row>
    <row r="416" spans="1:2" x14ac:dyDescent="0.3">
      <c r="A416" s="2" t="s">
        <v>16195</v>
      </c>
      <c r="B416" s="2" t="s">
        <v>16198</v>
      </c>
    </row>
    <row r="417" spans="1:2" x14ac:dyDescent="0.3">
      <c r="A417" s="2" t="s">
        <v>10785</v>
      </c>
      <c r="B417" s="2" t="s">
        <v>10788</v>
      </c>
    </row>
    <row r="418" spans="1:2" x14ac:dyDescent="0.3">
      <c r="A418" s="2" t="s">
        <v>10784</v>
      </c>
      <c r="B418" s="2" t="s">
        <v>10788</v>
      </c>
    </row>
    <row r="419" spans="1:2" x14ac:dyDescent="0.3">
      <c r="A419" s="2" t="s">
        <v>16497</v>
      </c>
      <c r="B419" s="2" t="s">
        <v>16500</v>
      </c>
    </row>
    <row r="420" spans="1:2" x14ac:dyDescent="0.3">
      <c r="A420" s="12" t="s">
        <v>2920</v>
      </c>
      <c r="B420" s="7" t="s">
        <v>2921</v>
      </c>
    </row>
    <row r="421" spans="1:2" x14ac:dyDescent="0.3">
      <c r="A421" s="2" t="s">
        <v>14777</v>
      </c>
      <c r="B421" s="2" t="s">
        <v>14780</v>
      </c>
    </row>
    <row r="422" spans="1:2" x14ac:dyDescent="0.3">
      <c r="A422" s="12" t="s">
        <v>8052</v>
      </c>
      <c r="B422" s="7" t="s">
        <v>8055</v>
      </c>
    </row>
    <row r="423" spans="1:2" x14ac:dyDescent="0.3">
      <c r="A423" s="2" t="s">
        <v>13066</v>
      </c>
      <c r="B423" s="2" t="s">
        <v>13069</v>
      </c>
    </row>
    <row r="424" spans="1:2" x14ac:dyDescent="0.3">
      <c r="A424" s="2" t="s">
        <v>13046</v>
      </c>
      <c r="B424" s="2" t="s">
        <v>13049</v>
      </c>
    </row>
    <row r="425" spans="1:2" x14ac:dyDescent="0.3">
      <c r="A425" s="3" t="s">
        <v>14197</v>
      </c>
      <c r="B425" s="2" t="s">
        <v>14200</v>
      </c>
    </row>
    <row r="426" spans="1:2" x14ac:dyDescent="0.3">
      <c r="A426" s="2" t="s">
        <v>14210</v>
      </c>
      <c r="B426" s="2" t="s">
        <v>14213</v>
      </c>
    </row>
    <row r="427" spans="1:2" x14ac:dyDescent="0.3">
      <c r="A427" s="2" t="s">
        <v>14600</v>
      </c>
      <c r="B427" s="2" t="s">
        <v>14603</v>
      </c>
    </row>
    <row r="428" spans="1:2" x14ac:dyDescent="0.3">
      <c r="A428" s="2" t="s">
        <v>10626</v>
      </c>
      <c r="B428" s="2" t="s">
        <v>10629</v>
      </c>
    </row>
    <row r="429" spans="1:2" x14ac:dyDescent="0.3">
      <c r="A429" s="12" t="s">
        <v>1691</v>
      </c>
      <c r="B429" s="7" t="s">
        <v>1692</v>
      </c>
    </row>
    <row r="430" spans="1:2" x14ac:dyDescent="0.3">
      <c r="A430" s="2" t="s">
        <v>15020</v>
      </c>
      <c r="B430" s="2" t="s">
        <v>15023</v>
      </c>
    </row>
    <row r="431" spans="1:2" x14ac:dyDescent="0.3">
      <c r="A431" s="2" t="s">
        <v>9934</v>
      </c>
      <c r="B431" s="2" t="s">
        <v>9937</v>
      </c>
    </row>
    <row r="432" spans="1:2" x14ac:dyDescent="0.3">
      <c r="A432" s="2" t="s">
        <v>16518</v>
      </c>
      <c r="B432" s="2" t="s">
        <v>16521</v>
      </c>
    </row>
    <row r="433" spans="1:2" x14ac:dyDescent="0.3">
      <c r="A433" s="12" t="s">
        <v>578</v>
      </c>
      <c r="B433" s="7" t="s">
        <v>579</v>
      </c>
    </row>
    <row r="434" spans="1:2" x14ac:dyDescent="0.3">
      <c r="A434" s="2" t="s">
        <v>8946</v>
      </c>
      <c r="B434" s="2" t="s">
        <v>8949</v>
      </c>
    </row>
    <row r="435" spans="1:2" x14ac:dyDescent="0.3">
      <c r="A435" s="2" t="s">
        <v>9649</v>
      </c>
      <c r="B435" s="2" t="s">
        <v>9652</v>
      </c>
    </row>
    <row r="436" spans="1:2" x14ac:dyDescent="0.3">
      <c r="A436" s="2" t="s">
        <v>15418</v>
      </c>
      <c r="B436" s="2" t="s">
        <v>15421</v>
      </c>
    </row>
    <row r="437" spans="1:2" x14ac:dyDescent="0.3">
      <c r="A437" s="2" t="s">
        <v>8097</v>
      </c>
      <c r="B437" s="2" t="s">
        <v>8100</v>
      </c>
    </row>
    <row r="438" spans="1:2" x14ac:dyDescent="0.3">
      <c r="A438" s="2" t="s">
        <v>8814</v>
      </c>
      <c r="B438" s="2" t="s">
        <v>8817</v>
      </c>
    </row>
    <row r="439" spans="1:2" x14ac:dyDescent="0.3">
      <c r="A439" s="2" t="s">
        <v>12768</v>
      </c>
      <c r="B439" s="2" t="s">
        <v>12771</v>
      </c>
    </row>
    <row r="440" spans="1:2" x14ac:dyDescent="0.3">
      <c r="A440" s="2" t="s">
        <v>13265</v>
      </c>
      <c r="B440" s="2" t="s">
        <v>13268</v>
      </c>
    </row>
    <row r="441" spans="1:2" x14ac:dyDescent="0.3">
      <c r="A441" s="12" t="s">
        <v>2711</v>
      </c>
      <c r="B441" s="7" t="s">
        <v>2712</v>
      </c>
    </row>
    <row r="442" spans="1:2" x14ac:dyDescent="0.3">
      <c r="A442" s="2" t="s">
        <v>8984</v>
      </c>
      <c r="B442" s="44" t="s">
        <v>8987</v>
      </c>
    </row>
    <row r="443" spans="1:2" x14ac:dyDescent="0.3">
      <c r="A443" s="2" t="s">
        <v>15000</v>
      </c>
      <c r="B443" s="2" t="s">
        <v>15003</v>
      </c>
    </row>
    <row r="444" spans="1:2" x14ac:dyDescent="0.3">
      <c r="A444" s="6" t="s">
        <v>8117</v>
      </c>
      <c r="B444" s="7" t="s">
        <v>3610</v>
      </c>
    </row>
    <row r="445" spans="1:2" x14ac:dyDescent="0.3">
      <c r="A445" s="2" t="s">
        <v>16537</v>
      </c>
      <c r="B445" s="2" t="s">
        <v>16540</v>
      </c>
    </row>
    <row r="446" spans="1:2" x14ac:dyDescent="0.3">
      <c r="A446" s="2" t="s">
        <v>9139</v>
      </c>
      <c r="B446" s="2" t="s">
        <v>9142</v>
      </c>
    </row>
    <row r="447" spans="1:2" x14ac:dyDescent="0.3">
      <c r="A447" s="3" t="s">
        <v>15030</v>
      </c>
      <c r="B447" s="2" t="s">
        <v>15033</v>
      </c>
    </row>
    <row r="448" spans="1:2" x14ac:dyDescent="0.3">
      <c r="A448" s="2" t="s">
        <v>14989</v>
      </c>
      <c r="B448" s="2" t="s">
        <v>14992</v>
      </c>
    </row>
    <row r="449" spans="1:2" x14ac:dyDescent="0.3">
      <c r="A449" s="2" t="s">
        <v>8130</v>
      </c>
      <c r="B449" s="2" t="s">
        <v>8133</v>
      </c>
    </row>
    <row r="450" spans="1:2" x14ac:dyDescent="0.3">
      <c r="A450" s="2" t="s">
        <v>14586</v>
      </c>
      <c r="B450" s="2" t="s">
        <v>14589</v>
      </c>
    </row>
    <row r="451" spans="1:2" x14ac:dyDescent="0.3">
      <c r="A451" s="2" t="s">
        <v>16546</v>
      </c>
      <c r="B451" s="2" t="s">
        <v>16549</v>
      </c>
    </row>
    <row r="452" spans="1:2" x14ac:dyDescent="0.3">
      <c r="A452" s="2" t="s">
        <v>4970</v>
      </c>
      <c r="B452" s="9" t="s">
        <v>4973</v>
      </c>
    </row>
    <row r="453" spans="1:2" x14ac:dyDescent="0.3">
      <c r="A453" s="2" t="s">
        <v>8145</v>
      </c>
      <c r="B453" s="2" t="s">
        <v>8148</v>
      </c>
    </row>
    <row r="454" spans="1:2" x14ac:dyDescent="0.3">
      <c r="A454" s="2" t="s">
        <v>16555</v>
      </c>
      <c r="B454" s="2" t="s">
        <v>16558</v>
      </c>
    </row>
    <row r="455" spans="1:2" x14ac:dyDescent="0.3">
      <c r="A455" s="2" t="s">
        <v>8156</v>
      </c>
      <c r="B455" s="2" t="s">
        <v>8159</v>
      </c>
    </row>
    <row r="456" spans="1:2" x14ac:dyDescent="0.3">
      <c r="A456" s="12" t="s">
        <v>10527</v>
      </c>
      <c r="B456" s="7" t="s">
        <v>10530</v>
      </c>
    </row>
    <row r="457" spans="1:2" x14ac:dyDescent="0.3">
      <c r="A457" s="2" t="s">
        <v>9448</v>
      </c>
      <c r="B457" s="2" t="s">
        <v>9451</v>
      </c>
    </row>
    <row r="458" spans="1:2" x14ac:dyDescent="0.3">
      <c r="A458" s="2" t="s">
        <v>9129</v>
      </c>
      <c r="B458" s="2" t="s">
        <v>9132</v>
      </c>
    </row>
    <row r="459" spans="1:2" x14ac:dyDescent="0.3">
      <c r="A459" s="2" t="s">
        <v>14270</v>
      </c>
      <c r="B459" s="2" t="s">
        <v>14273</v>
      </c>
    </row>
    <row r="460" spans="1:2" x14ac:dyDescent="0.3">
      <c r="A460" s="12" t="s">
        <v>2001</v>
      </c>
      <c r="B460" s="7" t="s">
        <v>2002</v>
      </c>
    </row>
    <row r="461" spans="1:2" x14ac:dyDescent="0.3">
      <c r="A461" s="2" t="s">
        <v>14426</v>
      </c>
      <c r="B461" s="2" t="s">
        <v>14429</v>
      </c>
    </row>
    <row r="462" spans="1:2" x14ac:dyDescent="0.3">
      <c r="A462" s="2" t="s">
        <v>16966</v>
      </c>
      <c r="B462" s="2" t="s">
        <v>1082</v>
      </c>
    </row>
    <row r="463" spans="1:2" x14ac:dyDescent="0.3">
      <c r="A463" s="12" t="s">
        <v>2028</v>
      </c>
      <c r="B463" s="7" t="s">
        <v>2029</v>
      </c>
    </row>
    <row r="464" spans="1:2" x14ac:dyDescent="0.3">
      <c r="A464" s="2" t="s">
        <v>8173</v>
      </c>
      <c r="B464" s="2" t="s">
        <v>8176</v>
      </c>
    </row>
    <row r="465" spans="1:2" x14ac:dyDescent="0.3">
      <c r="A465" s="2" t="s">
        <v>10147</v>
      </c>
      <c r="B465" s="2" t="s">
        <v>10150</v>
      </c>
    </row>
    <row r="466" spans="1:2" x14ac:dyDescent="0.3">
      <c r="A466" s="2" t="s">
        <v>15757</v>
      </c>
      <c r="B466" s="2" t="s">
        <v>15760</v>
      </c>
    </row>
    <row r="467" spans="1:2" x14ac:dyDescent="0.3">
      <c r="A467" s="2" t="s">
        <v>14283</v>
      </c>
      <c r="B467" s="2" t="s">
        <v>14286</v>
      </c>
    </row>
    <row r="468" spans="1:2" x14ac:dyDescent="0.3">
      <c r="A468" s="2" t="s">
        <v>16565</v>
      </c>
      <c r="B468" s="2" t="s">
        <v>16568</v>
      </c>
    </row>
    <row r="469" spans="1:2" x14ac:dyDescent="0.3">
      <c r="A469" s="3" t="s">
        <v>14954</v>
      </c>
      <c r="B469" s="9" t="s">
        <v>14957</v>
      </c>
    </row>
    <row r="470" spans="1:2" x14ac:dyDescent="0.3">
      <c r="A470" s="12" t="s">
        <v>17048</v>
      </c>
      <c r="B470" s="7" t="s">
        <v>16690</v>
      </c>
    </row>
    <row r="471" spans="1:2" x14ac:dyDescent="0.3">
      <c r="A471" s="12" t="s">
        <v>2045</v>
      </c>
      <c r="B471" s="7" t="s">
        <v>2046</v>
      </c>
    </row>
    <row r="472" spans="1:2" x14ac:dyDescent="0.3">
      <c r="A472" s="2" t="s">
        <v>12042</v>
      </c>
      <c r="B472" s="2" t="s">
        <v>12045</v>
      </c>
    </row>
    <row r="473" spans="1:2" x14ac:dyDescent="0.3">
      <c r="A473" s="2" t="s">
        <v>14978</v>
      </c>
      <c r="B473" s="2" t="s">
        <v>14981</v>
      </c>
    </row>
    <row r="474" spans="1:2" x14ac:dyDescent="0.3">
      <c r="A474" s="2" t="s">
        <v>10374</v>
      </c>
      <c r="B474" s="2" t="s">
        <v>10377</v>
      </c>
    </row>
    <row r="475" spans="1:2" x14ac:dyDescent="0.3">
      <c r="A475" s="12" t="s">
        <v>2783</v>
      </c>
      <c r="B475" s="7" t="s">
        <v>2784</v>
      </c>
    </row>
    <row r="476" spans="1:2" x14ac:dyDescent="0.3">
      <c r="A476" s="2" t="s">
        <v>10173</v>
      </c>
      <c r="B476" s="2" t="s">
        <v>10176</v>
      </c>
    </row>
    <row r="477" spans="1:2" x14ac:dyDescent="0.3">
      <c r="A477" s="6" t="s">
        <v>15057</v>
      </c>
      <c r="B477" s="9" t="s">
        <v>10387</v>
      </c>
    </row>
    <row r="478" spans="1:2" x14ac:dyDescent="0.3">
      <c r="A478" s="2" t="s">
        <v>8187</v>
      </c>
      <c r="B478" s="2" t="s">
        <v>8190</v>
      </c>
    </row>
    <row r="479" spans="1:2" x14ac:dyDescent="0.3">
      <c r="A479" s="12" t="s">
        <v>761</v>
      </c>
      <c r="B479" s="7" t="s">
        <v>762</v>
      </c>
    </row>
    <row r="480" spans="1:2" x14ac:dyDescent="0.3">
      <c r="A480" s="2" t="s">
        <v>8202</v>
      </c>
      <c r="B480" s="2" t="s">
        <v>8205</v>
      </c>
    </row>
    <row r="481" spans="1:2" x14ac:dyDescent="0.3">
      <c r="A481" s="12" t="s">
        <v>8614</v>
      </c>
      <c r="B481" s="7" t="s">
        <v>8617</v>
      </c>
    </row>
    <row r="482" spans="1:2" x14ac:dyDescent="0.3">
      <c r="A482" s="6" t="s">
        <v>15159</v>
      </c>
      <c r="B482" s="9" t="s">
        <v>8617</v>
      </c>
    </row>
    <row r="483" spans="1:2" x14ac:dyDescent="0.3">
      <c r="A483" s="12" t="s">
        <v>774</v>
      </c>
      <c r="B483" s="44" t="s">
        <v>8598</v>
      </c>
    </row>
    <row r="484" spans="1:2" x14ac:dyDescent="0.3">
      <c r="A484" s="2" t="s">
        <v>12196</v>
      </c>
      <c r="B484" s="44" t="s">
        <v>12199</v>
      </c>
    </row>
    <row r="485" spans="1:2" x14ac:dyDescent="0.3">
      <c r="A485" s="2" t="s">
        <v>11712</v>
      </c>
      <c r="B485" s="44" t="s">
        <v>11715</v>
      </c>
    </row>
    <row r="486" spans="1:2" x14ac:dyDescent="0.3">
      <c r="A486" s="2" t="s">
        <v>13642</v>
      </c>
      <c r="B486" s="9" t="s">
        <v>13645</v>
      </c>
    </row>
    <row r="613" spans="1:2" x14ac:dyDescent="0.3">
      <c r="A613" s="2"/>
      <c r="B613" s="2"/>
    </row>
    <row r="614" spans="1:2" x14ac:dyDescent="0.3">
      <c r="A614" s="2"/>
      <c r="B614" s="2"/>
    </row>
    <row r="615" spans="1:2" x14ac:dyDescent="0.3">
      <c r="A615" s="2"/>
      <c r="B615" s="44"/>
    </row>
    <row r="616" spans="1:2" x14ac:dyDescent="0.3">
      <c r="A616" s="12"/>
      <c r="B616" s="9"/>
    </row>
    <row r="617" spans="1:2" x14ac:dyDescent="0.3">
      <c r="A617" s="2"/>
      <c r="B617" s="44"/>
    </row>
    <row r="618" spans="1:2" x14ac:dyDescent="0.3">
      <c r="A618" s="2"/>
      <c r="B618" s="2"/>
    </row>
    <row r="619" spans="1:2" x14ac:dyDescent="0.3">
      <c r="A619" s="12"/>
      <c r="B619" s="7"/>
    </row>
    <row r="620" spans="1:2" x14ac:dyDescent="0.3">
      <c r="A620" s="2"/>
      <c r="B620" s="2"/>
    </row>
    <row r="621" spans="1:2" x14ac:dyDescent="0.3">
      <c r="A621" s="2"/>
      <c r="B621" s="2"/>
    </row>
    <row r="622" spans="1:2" x14ac:dyDescent="0.3">
      <c r="A622" s="12"/>
      <c r="B622" s="7"/>
    </row>
    <row r="623" spans="1:2" x14ac:dyDescent="0.3">
      <c r="A623" s="12"/>
      <c r="B623" s="7"/>
    </row>
    <row r="624" spans="1:2" x14ac:dyDescent="0.3">
      <c r="A624" s="2"/>
      <c r="B624" s="2"/>
    </row>
    <row r="625" spans="1:2" x14ac:dyDescent="0.3">
      <c r="A625" s="2"/>
      <c r="B625" s="2"/>
    </row>
    <row r="626" spans="1:2" x14ac:dyDescent="0.3">
      <c r="A626" s="3"/>
      <c r="B626" s="44"/>
    </row>
    <row r="627" spans="1:2" x14ac:dyDescent="0.3">
      <c r="A627" s="2"/>
      <c r="B627" s="2"/>
    </row>
    <row r="628" spans="1:2" x14ac:dyDescent="0.3">
      <c r="A628" s="2"/>
      <c r="B628" s="2"/>
    </row>
    <row r="629" spans="1:2" x14ac:dyDescent="0.3">
      <c r="A629" s="12"/>
      <c r="B629" s="44"/>
    </row>
    <row r="630" spans="1:2" x14ac:dyDescent="0.3">
      <c r="A630" s="12"/>
      <c r="B630" s="44"/>
    </row>
    <row r="631" spans="1:2" x14ac:dyDescent="0.3">
      <c r="A631" s="12"/>
      <c r="B631" s="7"/>
    </row>
    <row r="632" spans="1:2" x14ac:dyDescent="0.3">
      <c r="A632" s="2"/>
      <c r="B632" s="2"/>
    </row>
    <row r="633" spans="1:2" x14ac:dyDescent="0.3">
      <c r="A633" s="2"/>
      <c r="B633" s="2"/>
    </row>
    <row r="634" spans="1:2" x14ac:dyDescent="0.3">
      <c r="A634" s="2"/>
      <c r="B634" s="2"/>
    </row>
    <row r="635" spans="1:2" x14ac:dyDescent="0.3">
      <c r="A635" s="2"/>
      <c r="B635" s="2"/>
    </row>
    <row r="636" spans="1:2" x14ac:dyDescent="0.3">
      <c r="A636" s="2"/>
      <c r="B636" s="2"/>
    </row>
    <row r="637" spans="1:2" x14ac:dyDescent="0.3">
      <c r="A637" s="12"/>
      <c r="B637" s="7"/>
    </row>
    <row r="638" spans="1:2" x14ac:dyDescent="0.3">
      <c r="A638" s="12"/>
      <c r="B638" s="7"/>
    </row>
    <row r="639" spans="1:2" x14ac:dyDescent="0.3">
      <c r="A639" s="6"/>
      <c r="B639" s="44"/>
    </row>
    <row r="640" spans="1:2" x14ac:dyDescent="0.3">
      <c r="A640" s="2"/>
      <c r="B640" s="2"/>
    </row>
    <row r="641" spans="1:2" x14ac:dyDescent="0.3">
      <c r="A641" s="2"/>
      <c r="B641" s="44"/>
    </row>
    <row r="642" spans="1:2" x14ac:dyDescent="0.3">
      <c r="A642" s="12"/>
      <c r="B642" s="7"/>
    </row>
    <row r="643" spans="1:2" x14ac:dyDescent="0.3">
      <c r="A643" s="2"/>
      <c r="B643" s="2"/>
    </row>
    <row r="644" spans="1:2" x14ac:dyDescent="0.3">
      <c r="A644" s="2"/>
      <c r="B644" s="2"/>
    </row>
    <row r="645" spans="1:2" x14ac:dyDescent="0.3">
      <c r="A645" s="2"/>
      <c r="B645" s="2"/>
    </row>
    <row r="646" spans="1:2" x14ac:dyDescent="0.3">
      <c r="A646" s="2"/>
      <c r="B646" s="2"/>
    </row>
    <row r="647" spans="1:2" x14ac:dyDescent="0.3">
      <c r="A647" s="2"/>
      <c r="B647" s="2"/>
    </row>
    <row r="648" spans="1:2" x14ac:dyDescent="0.3">
      <c r="A648" s="2"/>
      <c r="B648" s="2"/>
    </row>
    <row r="649" spans="1:2" x14ac:dyDescent="0.3">
      <c r="A649" s="2"/>
      <c r="B649" s="2"/>
    </row>
    <row r="650" spans="1:2" x14ac:dyDescent="0.3">
      <c r="A650" s="12"/>
      <c r="B650" s="7"/>
    </row>
    <row r="651" spans="1:2" x14ac:dyDescent="0.3">
      <c r="A651" s="2"/>
      <c r="B651" s="2"/>
    </row>
    <row r="652" spans="1:2" x14ac:dyDescent="0.3">
      <c r="A652" s="12"/>
      <c r="B652" s="44"/>
    </row>
    <row r="653" spans="1:2" x14ac:dyDescent="0.3">
      <c r="A653" s="12"/>
      <c r="B653" s="7"/>
    </row>
    <row r="654" spans="1:2" x14ac:dyDescent="0.3">
      <c r="A654" s="12"/>
      <c r="B654" s="32"/>
    </row>
    <row r="655" spans="1:2" x14ac:dyDescent="0.3">
      <c r="A655" s="2"/>
      <c r="B655" s="44"/>
    </row>
    <row r="656" spans="1:2" x14ac:dyDescent="0.3">
      <c r="A656" s="12"/>
      <c r="B656" s="7"/>
    </row>
    <row r="657" spans="1:2" x14ac:dyDescent="0.3">
      <c r="A657" s="2"/>
      <c r="B657" s="2"/>
    </row>
    <row r="658" spans="1:2" x14ac:dyDescent="0.3">
      <c r="A658" s="12"/>
      <c r="B658" s="7"/>
    </row>
    <row r="659" spans="1:2" x14ac:dyDescent="0.3">
      <c r="A659" s="12"/>
      <c r="B659" s="7"/>
    </row>
    <row r="660" spans="1:2" x14ac:dyDescent="0.3">
      <c r="A660" s="12"/>
      <c r="B660" s="18"/>
    </row>
    <row r="661" spans="1:2" x14ac:dyDescent="0.3">
      <c r="A661" s="2"/>
      <c r="B661" s="2"/>
    </row>
    <row r="662" spans="1:2" x14ac:dyDescent="0.3">
      <c r="A662" s="6"/>
      <c r="B662" s="9"/>
    </row>
    <row r="663" spans="1:2" x14ac:dyDescent="0.3">
      <c r="A663" s="3"/>
      <c r="B663" s="2"/>
    </row>
    <row r="664" spans="1:2" x14ac:dyDescent="0.3">
      <c r="A664" s="2"/>
      <c r="B664" s="2"/>
    </row>
    <row r="665" spans="1:2" x14ac:dyDescent="0.3">
      <c r="A665" s="12"/>
      <c r="B665" s="32"/>
    </row>
    <row r="666" spans="1:2" x14ac:dyDescent="0.3">
      <c r="A666" s="2"/>
      <c r="B666" s="2"/>
    </row>
    <row r="667" spans="1:2" x14ac:dyDescent="0.3">
      <c r="A667" s="12"/>
      <c r="B667" s="7"/>
    </row>
    <row r="668" spans="1:2" x14ac:dyDescent="0.3">
      <c r="A668" s="2"/>
      <c r="B668" s="2"/>
    </row>
    <row r="669" spans="1:2" x14ac:dyDescent="0.3">
      <c r="A669" s="2"/>
      <c r="B669" s="2"/>
    </row>
    <row r="670" spans="1:2" x14ac:dyDescent="0.3">
      <c r="A670" s="2"/>
      <c r="B670" s="2"/>
    </row>
    <row r="671" spans="1:2" x14ac:dyDescent="0.3">
      <c r="A671" s="2"/>
      <c r="B671" s="2"/>
    </row>
    <row r="672" spans="1:2" x14ac:dyDescent="0.3">
      <c r="A672" s="2"/>
      <c r="B672" s="2"/>
    </row>
    <row r="673" spans="1:2" x14ac:dyDescent="0.3">
      <c r="A673" s="2"/>
      <c r="B673" s="2"/>
    </row>
    <row r="674" spans="1:2" x14ac:dyDescent="0.3">
      <c r="A674" s="2"/>
      <c r="B674" s="2"/>
    </row>
    <row r="675" spans="1:2" x14ac:dyDescent="0.3">
      <c r="A675" s="2"/>
      <c r="B675" s="2"/>
    </row>
    <row r="676" spans="1:2" x14ac:dyDescent="0.3">
      <c r="A676" s="2"/>
      <c r="B676" s="2"/>
    </row>
    <row r="677" spans="1:2" x14ac:dyDescent="0.3">
      <c r="A677" s="2"/>
      <c r="B677" s="2"/>
    </row>
    <row r="678" spans="1:2" x14ac:dyDescent="0.3">
      <c r="A678" s="12"/>
      <c r="B678" s="7"/>
    </row>
    <row r="679" spans="1:2" x14ac:dyDescent="0.3">
      <c r="A679" s="2"/>
      <c r="B679" s="2"/>
    </row>
    <row r="680" spans="1:2" x14ac:dyDescent="0.3">
      <c r="A680" s="2"/>
      <c r="B680" s="2"/>
    </row>
    <row r="681" spans="1:2" x14ac:dyDescent="0.3">
      <c r="A681" s="2"/>
      <c r="B681" s="2"/>
    </row>
    <row r="682" spans="1:2" x14ac:dyDescent="0.3">
      <c r="A682" s="3"/>
      <c r="B682" s="2"/>
    </row>
    <row r="683" spans="1:2" x14ac:dyDescent="0.3">
      <c r="A683" s="2"/>
      <c r="B683" s="2"/>
    </row>
    <row r="684" spans="1:2" x14ac:dyDescent="0.3">
      <c r="A684" s="2"/>
      <c r="B684" s="44"/>
    </row>
    <row r="685" spans="1:2" x14ac:dyDescent="0.3">
      <c r="A685" s="2"/>
      <c r="B685" s="2"/>
    </row>
    <row r="686" spans="1:2" x14ac:dyDescent="0.3">
      <c r="A686" s="2"/>
      <c r="B686" s="2"/>
    </row>
    <row r="687" spans="1:2" x14ac:dyDescent="0.3">
      <c r="A687" s="12"/>
      <c r="B687" s="7"/>
    </row>
    <row r="688" spans="1:2" x14ac:dyDescent="0.3">
      <c r="A688" s="2"/>
      <c r="B688" s="44"/>
    </row>
    <row r="689" spans="1:2" x14ac:dyDescent="0.3">
      <c r="A689" s="12"/>
      <c r="B689" s="7"/>
    </row>
    <row r="690" spans="1:2" x14ac:dyDescent="0.3">
      <c r="A690" s="2"/>
      <c r="B690" s="2"/>
    </row>
    <row r="691" spans="1:2" x14ac:dyDescent="0.3">
      <c r="A691" s="2"/>
      <c r="B691" s="2"/>
    </row>
    <row r="692" spans="1:2" x14ac:dyDescent="0.3">
      <c r="A692" s="12"/>
      <c r="B692" s="7"/>
    </row>
    <row r="693" spans="1:2" x14ac:dyDescent="0.3">
      <c r="A693" s="2"/>
      <c r="B693" s="44"/>
    </row>
    <row r="694" spans="1:2" x14ac:dyDescent="0.3">
      <c r="A694" s="2"/>
      <c r="B694" s="2"/>
    </row>
    <row r="695" spans="1:2" x14ac:dyDescent="0.3">
      <c r="A695" s="2"/>
      <c r="B695" s="2"/>
    </row>
    <row r="696" spans="1:2" x14ac:dyDescent="0.3">
      <c r="A696" s="12"/>
      <c r="B696" s="7"/>
    </row>
    <row r="697" spans="1:2" x14ac:dyDescent="0.3">
      <c r="A697" s="2"/>
      <c r="B697" s="9"/>
    </row>
    <row r="698" spans="1:2" x14ac:dyDescent="0.3">
      <c r="A698" s="2"/>
      <c r="B698" s="2"/>
    </row>
    <row r="699" spans="1:2" x14ac:dyDescent="0.3">
      <c r="A699" s="2"/>
      <c r="B699" s="2"/>
    </row>
    <row r="700" spans="1:2" x14ac:dyDescent="0.3">
      <c r="A700" s="3"/>
      <c r="B700" s="9"/>
    </row>
    <row r="701" spans="1:2" x14ac:dyDescent="0.3">
      <c r="A701" s="2"/>
      <c r="B701" s="2"/>
    </row>
    <row r="702" spans="1:2" x14ac:dyDescent="0.3">
      <c r="A702" s="2"/>
      <c r="B702" s="2"/>
    </row>
    <row r="703" spans="1:2" x14ac:dyDescent="0.3">
      <c r="A703" s="12"/>
      <c r="B703" s="7"/>
    </row>
    <row r="704" spans="1:2" x14ac:dyDescent="0.3">
      <c r="A704" s="2"/>
      <c r="B704" s="2"/>
    </row>
    <row r="705" spans="1:2" x14ac:dyDescent="0.3">
      <c r="A705" s="2"/>
      <c r="B705" s="2"/>
    </row>
    <row r="706" spans="1:2" x14ac:dyDescent="0.3">
      <c r="A706" s="12"/>
      <c r="B706" s="32"/>
    </row>
    <row r="707" spans="1:2" x14ac:dyDescent="0.3">
      <c r="A707" s="2"/>
      <c r="B707" s="2"/>
    </row>
    <row r="708" spans="1:2" x14ac:dyDescent="0.3">
      <c r="A708" s="2"/>
      <c r="B708" s="2"/>
    </row>
    <row r="709" spans="1:2" x14ac:dyDescent="0.3">
      <c r="A709" s="2"/>
      <c r="B709" s="2"/>
    </row>
    <row r="710" spans="1:2" x14ac:dyDescent="0.3">
      <c r="A710" s="12"/>
      <c r="B710" s="7"/>
    </row>
    <row r="711" spans="1:2" x14ac:dyDescent="0.3">
      <c r="A711" s="2"/>
      <c r="B711" s="2"/>
    </row>
    <row r="712" spans="1:2" x14ac:dyDescent="0.3">
      <c r="A712" s="2"/>
      <c r="B712" s="44"/>
    </row>
    <row r="713" spans="1:2" x14ac:dyDescent="0.3">
      <c r="A713" s="2"/>
      <c r="B713" s="2"/>
    </row>
    <row r="714" spans="1:2" x14ac:dyDescent="0.3">
      <c r="A714" s="2"/>
      <c r="B714" s="2"/>
    </row>
    <row r="715" spans="1:2" x14ac:dyDescent="0.3">
      <c r="A715" s="12"/>
      <c r="B715" s="7"/>
    </row>
    <row r="716" spans="1:2" x14ac:dyDescent="0.3">
      <c r="A716" s="2"/>
      <c r="B716" s="44"/>
    </row>
    <row r="717" spans="1:2" x14ac:dyDescent="0.3">
      <c r="A717" s="2"/>
      <c r="B717" s="2"/>
    </row>
    <row r="718" spans="1:2" x14ac:dyDescent="0.3">
      <c r="A718" s="12"/>
      <c r="B718" s="7"/>
    </row>
    <row r="719" spans="1:2" x14ac:dyDescent="0.3">
      <c r="A719" s="2"/>
      <c r="B719" s="2"/>
    </row>
    <row r="720" spans="1:2" x14ac:dyDescent="0.3">
      <c r="A720" s="2"/>
      <c r="B720" s="2"/>
    </row>
    <row r="721" spans="1:2" x14ac:dyDescent="0.3">
      <c r="A721" s="2"/>
      <c r="B721" s="2"/>
    </row>
    <row r="722" spans="1:2" x14ac:dyDescent="0.3">
      <c r="A722" s="2"/>
      <c r="B722" s="2"/>
    </row>
    <row r="723" spans="1:2" x14ac:dyDescent="0.3">
      <c r="A723" s="2"/>
      <c r="B723" s="2"/>
    </row>
    <row r="724" spans="1:2" x14ac:dyDescent="0.3">
      <c r="A724" s="2"/>
      <c r="B724" s="2"/>
    </row>
    <row r="725" spans="1:2" x14ac:dyDescent="0.3">
      <c r="A725" s="12"/>
      <c r="B725" s="7"/>
    </row>
    <row r="726" spans="1:2" x14ac:dyDescent="0.3">
      <c r="A726" s="2"/>
      <c r="B726" s="2"/>
    </row>
    <row r="727" spans="1:2" x14ac:dyDescent="0.3">
      <c r="A727" s="2"/>
      <c r="B727" s="2"/>
    </row>
    <row r="728" spans="1:2" x14ac:dyDescent="0.3">
      <c r="A728" s="2"/>
      <c r="B728" s="2"/>
    </row>
    <row r="729" spans="1:2" x14ac:dyDescent="0.3">
      <c r="A729" s="2"/>
      <c r="B729" s="2"/>
    </row>
    <row r="730" spans="1:2" x14ac:dyDescent="0.3">
      <c r="A730" s="2"/>
      <c r="B730" s="2"/>
    </row>
    <row r="731" spans="1:2" x14ac:dyDescent="0.3">
      <c r="A731" s="2"/>
      <c r="B731" s="2"/>
    </row>
    <row r="732" spans="1:2" x14ac:dyDescent="0.3">
      <c r="A732" s="2"/>
      <c r="B732" s="2"/>
    </row>
    <row r="733" spans="1:2" x14ac:dyDescent="0.3">
      <c r="A733" s="12"/>
      <c r="B733" s="7"/>
    </row>
    <row r="734" spans="1:2" x14ac:dyDescent="0.3">
      <c r="A734" s="2"/>
      <c r="B734" s="2"/>
    </row>
    <row r="735" spans="1:2" x14ac:dyDescent="0.3">
      <c r="A735" s="2"/>
      <c r="B735" s="2"/>
    </row>
    <row r="736" spans="1:2" x14ac:dyDescent="0.3">
      <c r="A736" s="2"/>
      <c r="B736" s="2"/>
    </row>
    <row r="737" spans="1:2" x14ac:dyDescent="0.3">
      <c r="A737" s="2"/>
      <c r="B737" s="44"/>
    </row>
    <row r="738" spans="1:2" x14ac:dyDescent="0.3">
      <c r="A738" s="2"/>
      <c r="B738" s="2"/>
    </row>
    <row r="739" spans="1:2" x14ac:dyDescent="0.3">
      <c r="A739" s="12"/>
      <c r="B739" s="7"/>
    </row>
    <row r="740" spans="1:2" x14ac:dyDescent="0.3">
      <c r="A740" s="12"/>
      <c r="B740" s="44"/>
    </row>
    <row r="741" spans="1:2" x14ac:dyDescent="0.3">
      <c r="A741" s="2"/>
      <c r="B741" s="44"/>
    </row>
    <row r="742" spans="1:2" x14ac:dyDescent="0.3">
      <c r="A742" s="2"/>
      <c r="B742" s="2"/>
    </row>
    <row r="743" spans="1:2" x14ac:dyDescent="0.3">
      <c r="A743" s="2"/>
      <c r="B743" s="2"/>
    </row>
    <row r="744" spans="1:2" x14ac:dyDescent="0.3">
      <c r="A744" s="2"/>
      <c r="B744" s="2"/>
    </row>
    <row r="745" spans="1:2" x14ac:dyDescent="0.3">
      <c r="A745" s="2"/>
      <c r="B745" s="2"/>
    </row>
    <row r="746" spans="1:2" x14ac:dyDescent="0.3">
      <c r="A746" s="2"/>
      <c r="B746" s="2"/>
    </row>
    <row r="747" spans="1:2" x14ac:dyDescent="0.3">
      <c r="A747" s="2"/>
      <c r="B747" s="2"/>
    </row>
    <row r="748" spans="1:2" x14ac:dyDescent="0.3">
      <c r="A748" s="2"/>
      <c r="B748" s="2"/>
    </row>
    <row r="749" spans="1:2" x14ac:dyDescent="0.3">
      <c r="A749" s="2"/>
      <c r="B749" s="2"/>
    </row>
    <row r="750" spans="1:2" x14ac:dyDescent="0.3">
      <c r="A750" s="2"/>
      <c r="B750" s="2"/>
    </row>
    <row r="751" spans="1:2" x14ac:dyDescent="0.3">
      <c r="A751" s="2"/>
      <c r="B751" s="2"/>
    </row>
    <row r="752" spans="1:2" x14ac:dyDescent="0.3">
      <c r="A752" s="12"/>
      <c r="B752" s="7"/>
    </row>
    <row r="753" spans="1:2" x14ac:dyDescent="0.3">
      <c r="A753" s="2"/>
      <c r="B753" s="2"/>
    </row>
    <row r="754" spans="1:2" x14ac:dyDescent="0.3">
      <c r="A754" s="2"/>
      <c r="B754" s="2"/>
    </row>
    <row r="755" spans="1:2" x14ac:dyDescent="0.3">
      <c r="A755" s="12"/>
      <c r="B755" s="7"/>
    </row>
    <row r="756" spans="1:2" x14ac:dyDescent="0.3">
      <c r="A756" s="2"/>
      <c r="B756" s="2"/>
    </row>
    <row r="757" spans="1:2" x14ac:dyDescent="0.3">
      <c r="A757" s="2"/>
      <c r="B757" s="2"/>
    </row>
    <row r="758" spans="1:2" x14ac:dyDescent="0.3">
      <c r="A758" s="2"/>
      <c r="B758" s="2"/>
    </row>
    <row r="759" spans="1:2" x14ac:dyDescent="0.3">
      <c r="A759" s="2"/>
      <c r="B759" s="2"/>
    </row>
    <row r="760" spans="1:2" x14ac:dyDescent="0.3">
      <c r="A760" s="12"/>
      <c r="B760" s="7"/>
    </row>
    <row r="761" spans="1:2" x14ac:dyDescent="0.3">
      <c r="A761" s="2"/>
      <c r="B761" s="2"/>
    </row>
    <row r="762" spans="1:2" x14ac:dyDescent="0.3">
      <c r="A762" s="2"/>
      <c r="B762" s="2"/>
    </row>
    <row r="763" spans="1:2" x14ac:dyDescent="0.3">
      <c r="A763" s="2"/>
      <c r="B763" s="2"/>
    </row>
    <row r="764" spans="1:2" x14ac:dyDescent="0.3">
      <c r="A764" s="2"/>
      <c r="B764" s="2"/>
    </row>
    <row r="765" spans="1:2" x14ac:dyDescent="0.3">
      <c r="A765" s="2"/>
      <c r="B765" s="2"/>
    </row>
    <row r="766" spans="1:2" x14ac:dyDescent="0.3">
      <c r="A766" s="2"/>
      <c r="B766" s="2"/>
    </row>
    <row r="767" spans="1:2" x14ac:dyDescent="0.3">
      <c r="A767" s="2"/>
      <c r="B767" s="2"/>
    </row>
    <row r="768" spans="1:2" x14ac:dyDescent="0.3">
      <c r="A768" s="12"/>
      <c r="B768" s="7"/>
    </row>
    <row r="769" spans="1:2" x14ac:dyDescent="0.3">
      <c r="A769" s="3"/>
      <c r="B769" s="2"/>
    </row>
    <row r="770" spans="1:2" x14ac:dyDescent="0.3">
      <c r="A770" s="2"/>
      <c r="B770" s="2"/>
    </row>
    <row r="771" spans="1:2" x14ac:dyDescent="0.3">
      <c r="A771" s="2"/>
      <c r="B771" s="2"/>
    </row>
    <row r="772" spans="1:2" x14ac:dyDescent="0.3">
      <c r="A772" s="2"/>
      <c r="B772" s="2"/>
    </row>
    <row r="773" spans="1:2" x14ac:dyDescent="0.3">
      <c r="A773" s="2"/>
      <c r="B773" s="2"/>
    </row>
    <row r="774" spans="1:2" x14ac:dyDescent="0.3">
      <c r="A774" s="12"/>
      <c r="B774" s="7"/>
    </row>
    <row r="775" spans="1:2" x14ac:dyDescent="0.3">
      <c r="A775" s="2"/>
      <c r="B775" s="2"/>
    </row>
    <row r="776" spans="1:2" x14ac:dyDescent="0.3">
      <c r="A776" s="2"/>
      <c r="B776" s="2"/>
    </row>
    <row r="777" spans="1:2" x14ac:dyDescent="0.3">
      <c r="A777" s="2"/>
      <c r="B777" s="2"/>
    </row>
    <row r="778" spans="1:2" x14ac:dyDescent="0.3">
      <c r="A778" s="2"/>
      <c r="B778" s="2"/>
    </row>
    <row r="779" spans="1:2" x14ac:dyDescent="0.3">
      <c r="A779" s="2"/>
      <c r="B779" s="2"/>
    </row>
    <row r="780" spans="1:2" x14ac:dyDescent="0.3">
      <c r="A780" s="12"/>
      <c r="B780" s="7"/>
    </row>
    <row r="781" spans="1:2" x14ac:dyDescent="0.3">
      <c r="A781" s="2"/>
      <c r="B781" s="2"/>
    </row>
    <row r="782" spans="1:2" x14ac:dyDescent="0.3">
      <c r="A782" s="2"/>
      <c r="B782" s="2"/>
    </row>
    <row r="783" spans="1:2" x14ac:dyDescent="0.3">
      <c r="A783" s="2"/>
      <c r="B783" s="2"/>
    </row>
    <row r="784" spans="1:2" x14ac:dyDescent="0.3">
      <c r="A784" s="2"/>
      <c r="B784" s="2"/>
    </row>
    <row r="785" spans="1:2" x14ac:dyDescent="0.3">
      <c r="A785" s="2"/>
      <c r="B785" s="2"/>
    </row>
    <row r="786" spans="1:2" x14ac:dyDescent="0.3">
      <c r="A786" s="12"/>
      <c r="B786" s="7"/>
    </row>
    <row r="787" spans="1:2" x14ac:dyDescent="0.3">
      <c r="A787" s="2"/>
      <c r="B787" s="2"/>
    </row>
    <row r="788" spans="1:2" x14ac:dyDescent="0.3">
      <c r="A788" s="2"/>
      <c r="B788" s="2"/>
    </row>
    <row r="789" spans="1:2" x14ac:dyDescent="0.3">
      <c r="A789" s="2"/>
      <c r="B789" s="9"/>
    </row>
    <row r="790" spans="1:2" x14ac:dyDescent="0.3">
      <c r="A790" s="2"/>
      <c r="B790" s="2"/>
    </row>
    <row r="791" spans="1:2" x14ac:dyDescent="0.3">
      <c r="A791" s="2"/>
      <c r="B791" s="44"/>
    </row>
    <row r="792" spans="1:2" x14ac:dyDescent="0.3">
      <c r="A792" s="2"/>
      <c r="B792" s="2"/>
    </row>
    <row r="793" spans="1:2" x14ac:dyDescent="0.3">
      <c r="A793" s="12"/>
      <c r="B793" s="7"/>
    </row>
    <row r="794" spans="1:2" x14ac:dyDescent="0.3">
      <c r="A794" s="2"/>
      <c r="B794" s="2"/>
    </row>
    <row r="795" spans="1:2" x14ac:dyDescent="0.3">
      <c r="A795" s="2"/>
      <c r="B795" s="2"/>
    </row>
    <row r="796" spans="1:2" x14ac:dyDescent="0.3">
      <c r="A796" s="2"/>
      <c r="B796" s="2"/>
    </row>
    <row r="797" spans="1:2" x14ac:dyDescent="0.3">
      <c r="A797" s="2"/>
      <c r="B797" s="2"/>
    </row>
    <row r="798" spans="1:2" x14ac:dyDescent="0.3">
      <c r="A798" s="12"/>
      <c r="B798" s="7"/>
    </row>
    <row r="799" spans="1:2" x14ac:dyDescent="0.3">
      <c r="A799" s="2"/>
      <c r="B799" s="2"/>
    </row>
    <row r="800" spans="1:2" x14ac:dyDescent="0.3">
      <c r="A800" s="2"/>
      <c r="B800" s="2"/>
    </row>
    <row r="801" spans="1:2" x14ac:dyDescent="0.3">
      <c r="A801" s="12"/>
      <c r="B801" s="7"/>
    </row>
    <row r="802" spans="1:2" x14ac:dyDescent="0.3">
      <c r="A802" s="2"/>
      <c r="B802" s="44"/>
    </row>
    <row r="803" spans="1:2" x14ac:dyDescent="0.3">
      <c r="A803" s="2"/>
      <c r="B803" s="44"/>
    </row>
    <row r="804" spans="1:2" x14ac:dyDescent="0.3">
      <c r="A804" s="12"/>
      <c r="B804" s="7"/>
    </row>
    <row r="805" spans="1:2" x14ac:dyDescent="0.3">
      <c r="A805" s="2"/>
      <c r="B805" s="2"/>
    </row>
    <row r="806" spans="1:2" x14ac:dyDescent="0.3">
      <c r="A806" s="6"/>
      <c r="B806" s="7"/>
    </row>
    <row r="807" spans="1:2" x14ac:dyDescent="0.3">
      <c r="A807" s="12"/>
      <c r="B807" s="44"/>
    </row>
    <row r="808" spans="1:2" x14ac:dyDescent="0.3">
      <c r="A808" s="2"/>
      <c r="B808" s="2"/>
    </row>
    <row r="809" spans="1:2" x14ac:dyDescent="0.3">
      <c r="A809" s="2"/>
      <c r="B809" s="2"/>
    </row>
    <row r="810" spans="1:2" x14ac:dyDescent="0.3">
      <c r="A810" s="2"/>
      <c r="B810" s="2"/>
    </row>
    <row r="811" spans="1:2" x14ac:dyDescent="0.3">
      <c r="A811" s="3"/>
      <c r="B811" s="2"/>
    </row>
    <row r="812" spans="1:2" x14ac:dyDescent="0.3">
      <c r="A812" s="2"/>
      <c r="B812" s="2"/>
    </row>
    <row r="813" spans="1:2" x14ac:dyDescent="0.3">
      <c r="A813" s="2"/>
      <c r="B813" s="2"/>
    </row>
    <row r="814" spans="1:2" x14ac:dyDescent="0.3">
      <c r="A814" s="2"/>
      <c r="B814" s="2"/>
    </row>
    <row r="815" spans="1:2" x14ac:dyDescent="0.3">
      <c r="A815" s="2"/>
      <c r="B815" s="2"/>
    </row>
    <row r="816" spans="1:2" x14ac:dyDescent="0.3">
      <c r="A816" s="2"/>
      <c r="B816" s="2"/>
    </row>
    <row r="817" spans="1:2" x14ac:dyDescent="0.3">
      <c r="A817" s="12"/>
      <c r="B817" s="7"/>
    </row>
    <row r="818" spans="1:2" x14ac:dyDescent="0.3">
      <c r="A818" s="12"/>
      <c r="B818" s="7"/>
    </row>
    <row r="819" spans="1:2" x14ac:dyDescent="0.3">
      <c r="A819" s="12"/>
      <c r="B819" s="7"/>
    </row>
    <row r="820" spans="1:2" x14ac:dyDescent="0.3">
      <c r="A820" s="2"/>
      <c r="B820" s="9"/>
    </row>
    <row r="821" spans="1:2" x14ac:dyDescent="0.3">
      <c r="A821" s="12"/>
      <c r="B821" s="7"/>
    </row>
    <row r="822" spans="1:2" x14ac:dyDescent="0.3">
      <c r="A822" s="2"/>
      <c r="B822" s="2"/>
    </row>
    <row r="823" spans="1:2" x14ac:dyDescent="0.3">
      <c r="A823" s="2"/>
      <c r="B823" s="2"/>
    </row>
    <row r="824" spans="1:2" x14ac:dyDescent="0.3">
      <c r="A824" s="2"/>
      <c r="B824" s="2"/>
    </row>
    <row r="825" spans="1:2" x14ac:dyDescent="0.3">
      <c r="A825" s="12"/>
      <c r="B825" s="7"/>
    </row>
    <row r="826" spans="1:2" x14ac:dyDescent="0.3">
      <c r="A826" s="2"/>
      <c r="B826" s="2"/>
    </row>
    <row r="827" spans="1:2" x14ac:dyDescent="0.3">
      <c r="A827" s="2"/>
      <c r="B827" s="2"/>
    </row>
    <row r="828" spans="1:2" x14ac:dyDescent="0.3">
      <c r="A828" s="2"/>
      <c r="B828" s="2"/>
    </row>
    <row r="829" spans="1:2" x14ac:dyDescent="0.3">
      <c r="A829" s="2"/>
      <c r="B829" s="2"/>
    </row>
    <row r="830" spans="1:2" x14ac:dyDescent="0.3">
      <c r="A830" s="2"/>
      <c r="B830" s="2"/>
    </row>
    <row r="831" spans="1:2" x14ac:dyDescent="0.3">
      <c r="A831" s="12"/>
      <c r="B831" s="7"/>
    </row>
    <row r="832" spans="1:2" x14ac:dyDescent="0.3">
      <c r="A832" s="2"/>
      <c r="B832" s="2"/>
    </row>
    <row r="833" spans="1:2" x14ac:dyDescent="0.3">
      <c r="A833" s="12"/>
      <c r="B833" s="7"/>
    </row>
    <row r="834" spans="1:2" x14ac:dyDescent="0.3">
      <c r="A834" s="2"/>
      <c r="B834" s="2"/>
    </row>
    <row r="835" spans="1:2" x14ac:dyDescent="0.3">
      <c r="A835" s="2"/>
      <c r="B835" s="2"/>
    </row>
    <row r="836" spans="1:2" x14ac:dyDescent="0.3">
      <c r="A836" s="12"/>
      <c r="B836" s="7"/>
    </row>
    <row r="837" spans="1:2" x14ac:dyDescent="0.3">
      <c r="A837" s="3"/>
      <c r="B837" s="2"/>
    </row>
    <row r="838" spans="1:2" x14ac:dyDescent="0.3">
      <c r="A838" s="12"/>
      <c r="B838" s="7"/>
    </row>
    <row r="839" spans="1:2" x14ac:dyDescent="0.3">
      <c r="A839" s="2"/>
      <c r="B839" s="2"/>
    </row>
    <row r="840" spans="1:2" x14ac:dyDescent="0.3">
      <c r="A840" s="2"/>
      <c r="B840" s="2"/>
    </row>
    <row r="841" spans="1:2" x14ac:dyDescent="0.3">
      <c r="A841" s="12"/>
      <c r="B841" s="7"/>
    </row>
    <row r="842" spans="1:2" x14ac:dyDescent="0.3">
      <c r="A842" s="2"/>
      <c r="B842" s="2"/>
    </row>
    <row r="843" spans="1:2" x14ac:dyDescent="0.3">
      <c r="A843" s="12"/>
      <c r="B843" s="7"/>
    </row>
    <row r="844" spans="1:2" x14ac:dyDescent="0.3">
      <c r="A844" s="2"/>
      <c r="B844" s="2"/>
    </row>
    <row r="845" spans="1:2" x14ac:dyDescent="0.3">
      <c r="A845" s="2"/>
      <c r="B845" s="2"/>
    </row>
    <row r="846" spans="1:2" x14ac:dyDescent="0.3">
      <c r="A846" s="2"/>
      <c r="B846" s="2"/>
    </row>
    <row r="847" spans="1:2" x14ac:dyDescent="0.3">
      <c r="A847" s="3"/>
      <c r="B847" s="9"/>
    </row>
    <row r="848" spans="1:2" x14ac:dyDescent="0.3">
      <c r="A848" s="12"/>
      <c r="B848" s="7"/>
    </row>
    <row r="849" spans="1:2" x14ac:dyDescent="0.3">
      <c r="A849" s="12"/>
      <c r="B849" s="7"/>
    </row>
    <row r="850" spans="1:2" x14ac:dyDescent="0.3">
      <c r="A850" s="12"/>
      <c r="B850" s="7"/>
    </row>
    <row r="851" spans="1:2" x14ac:dyDescent="0.3">
      <c r="A851" s="2"/>
      <c r="B851" s="2"/>
    </row>
    <row r="852" spans="1:2" x14ac:dyDescent="0.3">
      <c r="A852" s="2"/>
      <c r="B852" s="2"/>
    </row>
    <row r="853" spans="1:2" x14ac:dyDescent="0.3">
      <c r="A853" s="12"/>
      <c r="B853" s="7"/>
    </row>
    <row r="854" spans="1:2" x14ac:dyDescent="0.3">
      <c r="A854" s="2"/>
      <c r="B854" s="2"/>
    </row>
    <row r="855" spans="1:2" x14ac:dyDescent="0.3">
      <c r="A855" s="2"/>
      <c r="B855" s="2"/>
    </row>
    <row r="856" spans="1:2" x14ac:dyDescent="0.3">
      <c r="A856" s="2"/>
      <c r="B856" s="2"/>
    </row>
    <row r="857" spans="1:2" x14ac:dyDescent="0.3">
      <c r="A857" s="12"/>
      <c r="B857" s="7"/>
    </row>
    <row r="858" spans="1:2" x14ac:dyDescent="0.3">
      <c r="A858" s="12"/>
      <c r="B858" s="7"/>
    </row>
    <row r="859" spans="1:2" x14ac:dyDescent="0.3">
      <c r="A859" s="12"/>
      <c r="B859" s="7"/>
    </row>
    <row r="860" spans="1:2" x14ac:dyDescent="0.3">
      <c r="A860" s="2"/>
      <c r="B860" s="2"/>
    </row>
    <row r="861" spans="1:2" x14ac:dyDescent="0.3">
      <c r="A861" s="12"/>
      <c r="B861" s="7"/>
    </row>
    <row r="862" spans="1:2" x14ac:dyDescent="0.3">
      <c r="A862" s="2"/>
      <c r="B862" s="2"/>
    </row>
    <row r="863" spans="1:2" x14ac:dyDescent="0.3">
      <c r="A863" s="2"/>
      <c r="B863" s="2"/>
    </row>
    <row r="864" spans="1:2" x14ac:dyDescent="0.3">
      <c r="A864" s="12"/>
      <c r="B864" s="7"/>
    </row>
    <row r="865" spans="1:2" x14ac:dyDescent="0.3">
      <c r="A865" s="12"/>
      <c r="B865" s="7"/>
    </row>
    <row r="866" spans="1:2" x14ac:dyDescent="0.3">
      <c r="A866" s="2"/>
      <c r="B866" s="2"/>
    </row>
    <row r="867" spans="1:2" x14ac:dyDescent="0.3">
      <c r="A867" s="6"/>
      <c r="B867" s="9"/>
    </row>
    <row r="868" spans="1:2" x14ac:dyDescent="0.3">
      <c r="A868" s="2"/>
      <c r="B868" s="2"/>
    </row>
    <row r="869" spans="1:2" x14ac:dyDescent="0.3">
      <c r="A869" s="3"/>
      <c r="B869" s="2"/>
    </row>
    <row r="870" spans="1:2" x14ac:dyDescent="0.3">
      <c r="A870" s="2"/>
      <c r="B870" s="2"/>
    </row>
    <row r="871" spans="1:2" x14ac:dyDescent="0.3">
      <c r="A871" s="12"/>
      <c r="B871" s="7"/>
    </row>
    <row r="872" spans="1:2" x14ac:dyDescent="0.3">
      <c r="A872" s="2"/>
      <c r="B872" s="2"/>
    </row>
    <row r="873" spans="1:2" x14ac:dyDescent="0.3">
      <c r="A873" s="12"/>
      <c r="B873" s="7"/>
    </row>
    <row r="874" spans="1:2" x14ac:dyDescent="0.3">
      <c r="A874" s="6"/>
      <c r="B874" s="9"/>
    </row>
    <row r="875" spans="1:2" x14ac:dyDescent="0.3">
      <c r="A875" s="12"/>
      <c r="B875" s="44"/>
    </row>
    <row r="876" spans="1:2" x14ac:dyDescent="0.3">
      <c r="A876" s="12"/>
      <c r="B876" s="44"/>
    </row>
    <row r="877" spans="1:2" x14ac:dyDescent="0.3">
      <c r="A877" s="2"/>
      <c r="B877" s="2"/>
    </row>
    <row r="878" spans="1:2" x14ac:dyDescent="0.3">
      <c r="A878" s="2"/>
      <c r="B878" s="44"/>
    </row>
    <row r="879" spans="1:2" x14ac:dyDescent="0.3">
      <c r="A879" s="2"/>
      <c r="B879" s="44"/>
    </row>
    <row r="880" spans="1:2" x14ac:dyDescent="0.3">
      <c r="A880" s="2"/>
      <c r="B880" s="9"/>
    </row>
    <row r="881" spans="1:2" x14ac:dyDescent="0.3">
      <c r="A881" s="2"/>
      <c r="B881" s="2"/>
    </row>
    <row r="882" spans="1:2" x14ac:dyDescent="0.3">
      <c r="A882" s="2"/>
      <c r="B882" s="44"/>
    </row>
    <row r="883" spans="1:2" x14ac:dyDescent="0.3">
      <c r="A883" s="2"/>
      <c r="B883" s="44"/>
    </row>
    <row r="884" spans="1:2" x14ac:dyDescent="0.3">
      <c r="A884" s="2"/>
      <c r="B884" s="2"/>
    </row>
    <row r="885" spans="1:2" x14ac:dyDescent="0.3">
      <c r="A885" s="2"/>
      <c r="B885" s="9"/>
    </row>
  </sheetData>
  <hyperlinks>
    <hyperlink ref="A4" r:id="rId1" display="http://rb1-lovd.d-lohmann.de/variants.php?select_db=RB1&amp;action=view&amp;view=0002553%2C0000423%2C0" xr:uid="{B5D11D09-D391-2145-8284-57BBFA618F07}"/>
    <hyperlink ref="B7" r:id="rId2" display="https://genome.ucsc.edu/cgi-bin/hgTracks?db=hg38&amp;position=chr13:48303911-48303952" xr:uid="{DA2474FD-2E9A-D74E-B879-6D44D79C01CC}"/>
    <hyperlink ref="B4" r:id="rId3" display="https://genome.ucsc.edu/cgi-bin/hgTracks?db=hg38&amp;position=chr13:48303905-48303946" xr:uid="{5E71BD02-0977-9244-BD0E-6C6255736337}"/>
    <hyperlink ref="B8" r:id="rId4" display="https://genome.ucsc.edu/cgi-bin/hgTracks?db=hg38&amp;position=chr13:48303911-48303954" xr:uid="{49BF0389-AE73-DA4C-B3C6-65ADDD135514}"/>
    <hyperlink ref="B9" r:id="rId5" display="https://genome.ucsc.edu/cgi-bin/hgTracks?db=hg38&amp;position=chr13:48303916-48303957" xr:uid="{FC8C87C2-14DA-2E40-A18E-14C7D2C9175F}"/>
    <hyperlink ref="B11" r:id="rId6" display="https://genome.ucsc.edu/cgi-bin/hgTracks?db=hg38&amp;position=chr13:48303919-48304001" xr:uid="{43CBB294-E106-4B4D-918D-4A2102A288DB}"/>
    <hyperlink ref="B12" r:id="rId7" display="https://genome.ucsc.edu/cgi-bin/hgTracks?db=hg38&amp;position=chr13:48303920-48303993" xr:uid="{398B82D7-27CB-0F43-A469-FF81E24F697F}"/>
    <hyperlink ref="A17" r:id="rId8" display="http://rb1-lovd.d-lohmann.de/variants.php?select_db=RB1&amp;action=view&amp;view=0002438%2C0000768%2C0" xr:uid="{89BC178D-3A02-034E-8183-384C426735BC}"/>
    <hyperlink ref="B16" r:id="rId9" display="https://genome.ucsc.edu/cgi-bin/hgTracks?db=hg38&amp;position=chr13:48303934-48304013" xr:uid="{F5E4812D-C502-3345-9647-AF9BBD888725}"/>
    <hyperlink ref="B19" r:id="rId10" display="https://genome.ucsc.edu/cgi-bin/hgTracks?db=hg38&amp;position=chr13:48303929-48303999" xr:uid="{6BCF626D-538C-494F-B57B-CA644B1979BB}"/>
    <hyperlink ref="B13" r:id="rId11" display="https://genome.ucsc.edu/cgi-bin/hgTracks?db=hg38&amp;position=chr13:48303924-48303997" xr:uid="{0EFF1E17-210F-194B-B981-6D0B4A61E0D5}"/>
    <hyperlink ref="B17" r:id="rId12" display="https://genome.ucsc.edu/cgi-bin/hgTracks?db=hg38&amp;position=chr13:48303928-48303978" xr:uid="{42390FF2-DD27-2545-BAF0-57DDA399AFDD}"/>
    <hyperlink ref="B25" r:id="rId13" display="https://genome.ucsc.edu/cgi-bin/hgTracks?db=hg38&amp;position=chr13:48303943-48304012" xr:uid="{23F6FC7A-C04F-C645-8A01-F79A0D9F2CC8}"/>
    <hyperlink ref="B28" r:id="rId14" display="https://genome.ucsc.edu/cgi-bin/hgTracks?db=hg38&amp;position=chr13:48303949-48303991" xr:uid="{36D91506-9569-C046-A826-564D224B0D9D}"/>
    <hyperlink ref="B31" r:id="rId15" display="https://genome.ucsc.edu/cgi-bin/hgTracks?db=hg38&amp;position=chr13:48303957-48303998" xr:uid="{01E8E8D3-AFED-ED41-8E60-D25523B0E9D9}"/>
    <hyperlink ref="B34" r:id="rId16" display="https://genome.ucsc.edu/cgi-bin/hgTracks?db=hg38&amp;position=chr13:48303970-48304011" xr:uid="{448C3D55-3F57-2444-ADAB-3827BC3A394A}"/>
    <hyperlink ref="B35" r:id="rId17" display="https://genome.ucsc.edu/cgi-bin/hgTracks?db=hg38&amp;position=chr13:48303973-48304014" xr:uid="{169AC393-7BD1-0641-A462-2E0EF1E08B1C}"/>
    <hyperlink ref="B37" r:id="rId18" display="https://genome.ucsc.edu/cgi-bin/hgTracks?db=hg38&amp;position=chr13:48303982-48304025" xr:uid="{A0BDC56B-B8D4-FD4B-A9EB-BC21E224DAFA}"/>
    <hyperlink ref="B40" r:id="rId19" display="https://genome.ucsc.edu/cgi-bin/hgTracks?db=hg38&amp;position=chr13:48304001-48304045" xr:uid="{43A1C58E-503C-C94B-80EB-063EC0302E52}"/>
    <hyperlink ref="A42" r:id="rId20" display="http://rb1-lovd.d-lohmann.de/variants.php?select_db=RB1&amp;action=view&amp;view=0002563%2C0001257%2C0" xr:uid="{7931D6FD-12CB-5648-AD3D-429A542A078C}"/>
    <hyperlink ref="B42" r:id="rId21" display="https://genome.ucsc.edu/cgi-bin/hgTracks?db=hg38&amp;position=chr13:48304011-48304052" xr:uid="{8E6A2F3E-E149-2247-9C40-F977EB1FE826}"/>
    <hyperlink ref="B43" r:id="rId22" display="https://genome.ucsc.edu/cgi-bin/hgTracks?db=hg38&amp;position=chr13:48304015-48304069" xr:uid="{FB13D654-5493-2546-B0D2-B1B42E2599E2}"/>
    <hyperlink ref="B46" r:id="rId23" display="https://genome.ucsc.edu/cgi-bin/hgTracks?db=hg38&amp;position=chr13:48307271-48307313" xr:uid="{D2FB61A2-EF15-E246-835D-BDEFBD71B184}"/>
    <hyperlink ref="B49" r:id="rId24" display="https://genome.ucsc.edu/cgi-bin/hgTracks?db=hg38&amp;position=chr13:48307289-48307330" xr:uid="{3D8F85E3-18A2-6244-A798-CDCBB84F99C1}"/>
    <hyperlink ref="B51" r:id="rId25" display="https://genome.ucsc.edu/cgi-bin/hgTracks?db=hg38&amp;position=chr13:48307310-48307352" xr:uid="{78066B53-15ED-4E46-BF77-2CED25B5A35B}"/>
    <hyperlink ref="B57" r:id="rId26" display="https://genome.ucsc.edu/cgi-bin/hgTracks?db=hg38&amp;position=chr13:48307332-48307373" xr:uid="{3C94FAE2-A14D-4A4B-BC46-9C3146D24D1C}"/>
    <hyperlink ref="A59" r:id="rId27" display="http://rb1-lovd.d-lohmann.de/variants.php?select_db=RB1&amp;action=view&amp;view=0002558%2C0000641%2C0" xr:uid="{0994B7E2-9301-F34D-ADF7-BB46A0762125}"/>
    <hyperlink ref="B58" r:id="rId28" display="https://genome.ucsc.edu/cgi-bin/hgTracks?db=hg38&amp;position=chr13:48307332-48307375" xr:uid="{B8DF95B0-E4D2-A840-8641-201B83B9CA1C}"/>
    <hyperlink ref="B59" r:id="rId29" display="https://genome.ucsc.edu/cgi-bin/hgTracks?db=hg38&amp;position=chr13:48307332-48307375" xr:uid="{3AD98E83-1CAE-174B-B91C-C98E9C23A8E5}"/>
    <hyperlink ref="B61" r:id="rId30" display="https://genome.ucsc.edu/cgi-bin/hgTracks?db=hg38&amp;position=chr13:48307338-48307383" xr:uid="{AB29AD5A-F047-9B4C-8F94-2BC77BEF445D}"/>
    <hyperlink ref="B64" r:id="rId31" display="https://genome.ucsc.edu/cgi-bin/hgTracks?db=hg38&amp;position=chr13:48307352-48307394" xr:uid="{6577DC6E-5951-E440-81E4-19990B398687}"/>
    <hyperlink ref="B63" r:id="rId32" display="https://genome.ucsc.edu/cgi-bin/hgTracks?db=hg38&amp;position=chr13:48307347-48307389" xr:uid="{B86A4041-F08F-4E4D-9B05-8D0F8AF98CCC}"/>
    <hyperlink ref="B67" r:id="rId33" display="https://genome.ucsc.edu/cgi-bin/hgTracks?db=hg38&amp;position=chr13:48307372-48307415" xr:uid="{CAE29EB2-9943-D844-91F4-9B08C4D586BD}"/>
    <hyperlink ref="B70" r:id="rId34" display="https://genome.ucsc.edu/cgi-bin/hgTracks?db=hg38&amp;position=chr13:48342599-48342640" xr:uid="{7B36C3FB-C025-8742-ACED-01A8C82124C2}"/>
    <hyperlink ref="B71" r:id="rId35" display="https://genome.ucsc.edu/cgi-bin/hgTracks?db=hg38&amp;position=chr13:48342600-48342642" xr:uid="{BDC8C692-EED7-884B-9A70-F7B4E2EC2519}"/>
    <hyperlink ref="B74" r:id="rId36" display="https://genome.ucsc.edu/cgi-bin/hgTracks?db=hg38&amp;position=chr13:48342613-48342655" xr:uid="{2D80F697-8E5B-494F-B460-5435EABEF106}"/>
    <hyperlink ref="A79" r:id="rId37" display="http://rb1-lovd.d-lohmann.de/variants.php?select_db=RB1&amp;action=view&amp;view=0000190%2C0000039%2C0" xr:uid="{134821A9-D311-834F-9AF1-D79082B9BA51}"/>
    <hyperlink ref="B76" r:id="rId38" display="https://genome.ucsc.edu/cgi-bin/hgTracks?db=hg38&amp;position=chr13:48342623-48342665" xr:uid="{A7AD9243-BDF7-C040-873E-FAF34DF3E9B2}"/>
    <hyperlink ref="B77" r:id="rId39" display="https://genome.ucsc.edu/cgi-bin/hgTracks?db=hg38&amp;position=chr13:48342631-48342689" xr:uid="{329A67A7-A241-BF49-84E6-A92246B98038}"/>
    <hyperlink ref="B79" r:id="rId40" display="https://genome.ucsc.edu/cgi-bin/hgTracks?db=hg38&amp;position=chr13:48342643-48342689" xr:uid="{F063E69A-CA54-4441-B4B6-ED571F22C017}"/>
    <hyperlink ref="B80" r:id="rId41" display="https://genome.ucsc.edu/cgi-bin/hgTracks?db=hg38&amp;position=chr13:48342652-48342693" xr:uid="{5F73558A-F471-9040-83C4-4D9F27CC3ED4}"/>
    <hyperlink ref="B82" r:id="rId42" display="https://genome.ucsc.edu/cgi-bin/hgTracks?db=hg38&amp;position=chr13:48342664-48342705" xr:uid="{CD4FA25D-BA9D-B04E-9C94-F05C32CDC2A3}"/>
    <hyperlink ref="B84" r:id="rId43" display="https://genome.ucsc.edu/cgi-bin/hgTracks?db=hg38&amp;position=chr13:48342680-48342731" xr:uid="{DE995381-DE37-794C-97BC-73E33FE98E7F}"/>
    <hyperlink ref="B87" r:id="rId44" display="https://genome.ucsc.edu/cgi-bin/hgTracks?db=hg38&amp;position=chr13:48342684-48342727" xr:uid="{15B2A11E-FE81-7049-8612-FAF85320A191}"/>
    <hyperlink ref="B90" r:id="rId45" display="https://genome.ucsc.edu/cgi-bin/hgTracks?db=hg38&amp;position=chr13:48345058-48345101" xr:uid="{396D81A2-921D-FE46-8212-131858566C2A}"/>
    <hyperlink ref="B91" r:id="rId46" display="https://genome.ucsc.edu/cgi-bin/hgTracks?db=hg38&amp;position=chr13:48345065-48345108" xr:uid="{A07E46B3-8A2E-3B46-A35F-B991752BFF62}"/>
    <hyperlink ref="B94" r:id="rId47" display="https://genome.ucsc.edu/cgi-bin/hgTracks?db=hg38&amp;position=chr13:48345072-48345113" xr:uid="{5CD5BD80-8B58-8641-BFAB-872268D7F37E}"/>
    <hyperlink ref="B95" r:id="rId48" display="https://genome.ucsc.edu/cgi-bin/hgTracks?db=hg38&amp;position=chr13:48345076-48345121" xr:uid="{0633C6F8-AEA7-6944-AB1E-6114AC5932E9}"/>
    <hyperlink ref="B92" r:id="rId49" display="https://genome.ucsc.edu/cgi-bin/hgTracks?db=hg38&amp;position=chr13:48345066-48345108" xr:uid="{41620FE1-5F68-E447-9953-C2B4AEC24814}"/>
    <hyperlink ref="B98" r:id="rId50" display="https://genome.ucsc.edu/cgi-bin/hgTracks?db=hg38&amp;position=chr13:48345084-48345166" xr:uid="{D0F635FC-B8A7-3143-A018-143D39E38279}"/>
    <hyperlink ref="B97" r:id="rId51" display="https://genome.ucsc.edu/cgi-bin/hgTracks?db=hg38&amp;position=chr13:48345086-48345128" xr:uid="{B656FA02-4145-8E44-8E38-385232551B66}"/>
    <hyperlink ref="B101" r:id="rId52" display="https://genome.ucsc.edu/cgi-bin/hgTracks?db=hg38&amp;position=chr13:48345119-48345162" xr:uid="{5C346858-8B0E-8C4B-9322-3DD8E80A21F5}"/>
    <hyperlink ref="B102" r:id="rId53" display="https://genome.ucsc.edu/cgi-bin/hgTracks?db=hg38&amp;position=chr13:48345121-48345162" xr:uid="{18967A44-58D4-0C4E-8D79-9E48037B7D3F}"/>
    <hyperlink ref="B103" r:id="rId54" display="https://genome.ucsc.edu/cgi-bin/hgTracks?db=hg38&amp;position=chr13:48345142-48345183" xr:uid="{3B2A1F52-5355-E649-87BB-2CEDA20A74C1}"/>
    <hyperlink ref="B106" r:id="rId55" display="https://genome.ucsc.edu/cgi-bin/hgTracks?db=hg38&amp;position=chr13:48345153-48345194" xr:uid="{7195A133-9DE4-2A49-899A-A162A592C816}"/>
    <hyperlink ref="B109" r:id="rId56" display="https://genome.ucsc.edu/cgi-bin/hgTracks?db=hg38&amp;position=chr13:48345163-48345205" xr:uid="{CF72FBFE-00F1-C244-BA3D-AE9ABD58698E}"/>
    <hyperlink ref="B112" r:id="rId57" display="https://genome.ucsc.edu/cgi-bin/hgTracks?db=hg38&amp;position=chr13:48348905-48348946" xr:uid="{FC2167E5-6DE1-1349-B254-0939E6A41742}"/>
    <hyperlink ref="B115" r:id="rId58" display="https://genome.ucsc.edu/cgi-bin/hgTracks?db=hg38&amp;position=chr13:48348968-48349011" xr:uid="{BEEC08D5-D14F-2645-B984-FB1E5D2FCD85}"/>
    <hyperlink ref="B116" r:id="rId59" display="https://genome.ucsc.edu/cgi-bin/hgTracks?db=hg38&amp;position=chr13:48348975-48349024" xr:uid="{4AAEC3A5-17A7-764B-921F-52A473C4B986}"/>
    <hyperlink ref="A120" r:id="rId60" display="http://rb1-lovd.d-lohmann.de/variants.php?select_db=RB1&amp;action=view&amp;view=0001565%2C0000443%2C0" xr:uid="{F0C0BEB7-F52F-8749-97AC-284465653EF5}"/>
    <hyperlink ref="B120" r:id="rId61" display="https://genome.ucsc.edu/cgi-bin/hgTracks?db=hg38&amp;position=chr13:48349002-48349044" xr:uid="{4B15695C-BC76-D94E-8AA7-0E02E2478F7B}"/>
    <hyperlink ref="A122" r:id="rId62" display="http://rb1-lovd.d-lohmann.de/variants.php?select_db=RB1&amp;action=view&amp;view=0002862%2C0001553%2C0" xr:uid="{9933F3BE-82FC-7743-9672-C904CE1609D5}"/>
    <hyperlink ref="B122" r:id="rId63" display="https://genome.ucsc.edu/cgi-bin/hgTracks?db=hg38&amp;position=chr13:48359995-48360036" xr:uid="{0DF7F37D-02C0-9043-9C8A-1C2D1161D977}"/>
    <hyperlink ref="A124" r:id="rId64" display="http://rb1-lovd.d-lohmann.de/variants.php?select_db=RB1&amp;action=view&amp;view=0001758%2C0000702%2C0" xr:uid="{0D4EA1B3-9F86-FB40-9206-C1529603872E}"/>
    <hyperlink ref="B124" r:id="rId65" display="https://genome.ucsc.edu/cgi-bin/hgTracks?db=hg38&amp;position=chr13:48359995-48360037" xr:uid="{0BEB2F09-DF4C-744F-9B93-14C18C34142C}"/>
    <hyperlink ref="B127" r:id="rId66" display="https://genome.ucsc.edu/cgi-bin/hgTracks?db=hg38&amp;position=chr13:48360037-48360083" xr:uid="{5729248F-3D2A-CF4F-8354-C4055B602086}"/>
    <hyperlink ref="B128" r:id="rId67" display="https://genome.ucsc.edu/cgi-bin/hgTracks?db=hg38&amp;position=chr13:48360046-48360094" xr:uid="{5C3168B0-31EE-1E43-9A23-79587286C38C}"/>
    <hyperlink ref="B129" r:id="rId68" display="https://genome.ucsc.edu/cgi-bin/hgTracks?db=hg38&amp;position=chr13:48360047-48360090" xr:uid="{3894E566-5606-0144-9509-AFDA68810F92}"/>
    <hyperlink ref="B138" r:id="rId69" display="https://genome.ucsc.edu/cgi-bin/hgTracks?db=hg38&amp;position=chr13:48362811-48362861" xr:uid="{2878E860-2108-1844-B16A-6EB8CD6F7215}"/>
    <hyperlink ref="B137" r:id="rId70" display="https://genome.ucsc.edu/cgi-bin/hgTracks?db=hg38&amp;position=chr13:48362806-48362851" xr:uid="{8FBE8138-71B3-5049-8FB1-0C82D246D5B7}"/>
    <hyperlink ref="B142" r:id="rId71" display="https://genome.ucsc.edu/cgi-bin/hgTracks?db=hg38&amp;position=chr13:48362844-48362890" xr:uid="{8190771D-C646-8F44-B604-C7581C81E9DE}"/>
    <hyperlink ref="B149" r:id="rId72" display="https://genome.ucsc.edu/cgi-bin/hgTracks?db=hg38&amp;position=chr13:48362903-48362945" xr:uid="{7E93D4FF-69DF-E643-90E1-0B6A0EBCD533}"/>
    <hyperlink ref="B152" r:id="rId73" display="https://genome.ucsc.edu/cgi-bin/hgTracks?db=hg38&amp;position=chr13:48362907-48362950" xr:uid="{4BAEB87A-0FEA-F848-BC9A-CBEB57DF5B92}"/>
    <hyperlink ref="B151" r:id="rId74" display="https://genome.ucsc.edu/cgi-bin/hgTracks?db=hg38&amp;position=chr13:48362908-48362951" xr:uid="{035D13D5-2CF5-A44C-B39C-3112CC407A76}"/>
    <hyperlink ref="B156" r:id="rId75" display="https://genome.ucsc.edu/cgi-bin/hgTracks?db=hg38&amp;position=chr13:48362929-48362970" xr:uid="{73710AC9-C2F6-BE45-8535-D765FEE0489B}"/>
    <hyperlink ref="B159" r:id="rId76" display="https://genome.ucsc.edu/cgi-bin/hgTracks?db=hg38&amp;position=chr13:48364880-48364922" xr:uid="{9A594BAE-2AA4-AD45-B369-F1839E4ADFD5}"/>
    <hyperlink ref="B164" r:id="rId77" display="https://genome.ucsc.edu/cgi-bin/hgTracks?db=hg38&amp;position=chr13:48364907-48364962" xr:uid="{5C4598AA-AED8-6B4A-864E-CD90F0C7DA63}"/>
    <hyperlink ref="B170" r:id="rId78" display="https://genome.ucsc.edu/cgi-bin/hgTracks?db=hg38&amp;position=chr13:48364932-48364974" xr:uid="{527AC5E4-5261-2C49-9434-F2668BF90A6A}"/>
    <hyperlink ref="B171" r:id="rId79" display="https://genome.ucsc.edu/cgi-bin/hgTracks?db=hg38&amp;position=chr13:48364944-48364986" xr:uid="{823146BD-FCF1-A542-A4D2-AFDBBD74FA06}"/>
    <hyperlink ref="B173" r:id="rId80" display="https://genome.ucsc.edu/cgi-bin/hgTracks?db=hg38&amp;position=chr13:48367481-48367526" xr:uid="{91003520-9D0C-DC48-97D8-24C5DE454781}"/>
    <hyperlink ref="B172" r:id="rId81" display="https://genome.ucsc.edu/cgi-bin/hgTracks?db=hg38&amp;position=chr13:48367481-48367526" xr:uid="{921DF1FD-403E-D049-B949-BFDB22966516}"/>
    <hyperlink ref="B177" r:id="rId82" display="https://genome.ucsc.edu/cgi-bin/hgTracks?db=hg38&amp;position=chr13:48367504-48367546" xr:uid="{16574E72-BB2D-D744-BDD8-B7DA7C5D1B01}"/>
    <hyperlink ref="B176" r:id="rId83" display="https://genome.ucsc.edu/cgi-bin/hgTracks?db=hg38&amp;position=chr13:48367505-48367550" xr:uid="{35241E36-50A2-FE4D-9443-136E9CEA486D}"/>
    <hyperlink ref="B179" r:id="rId84" display="https://genome.ucsc.edu/cgi-bin/hgTracks?db=hg38&amp;position=chr13:48367516-48367557" xr:uid="{B6E87E5D-2D13-1847-8620-35A2887AFB33}"/>
    <hyperlink ref="B182" r:id="rId85" display="https://genome.ucsc.edu/cgi-bin/hgTracks?db=hg38&amp;position=chr13:48367532-48367574" xr:uid="{871F438D-CDA4-C04D-939F-4BDB69261DA8}"/>
    <hyperlink ref="B184" r:id="rId86" display="https://genome.ucsc.edu/cgi-bin/hgTracks?db=hg38&amp;position=chr13:48367539-48367581" xr:uid="{DD0A2732-E3A5-324D-8F64-C194E5A626EA}"/>
    <hyperlink ref="B183" r:id="rId87" display="https://genome.ucsc.edu/cgi-bin/hgTracks?db=hg38&amp;position=chr13:48367543-48367584" xr:uid="{2BB9EED5-8052-8043-8F09-B429C0BE2E8C}"/>
    <hyperlink ref="B186" r:id="rId88" display="https://genome.ucsc.edu/cgi-bin/hgTracks?db=hg38&amp;position=chr13:48367554-48367596" xr:uid="{994AC03B-4DC9-CD43-8C1B-C52FC53DB69A}"/>
    <hyperlink ref="B189" r:id="rId89" display="https://genome.ucsc.edu/cgi-bin/hgTracks?db=hg38&amp;position=chr13:48368503-48368545" xr:uid="{F9BE87A8-2C37-B941-BAE4-C6AE9060AFB7}"/>
    <hyperlink ref="B198" r:id="rId90" display="https://genome.ucsc.edu/cgi-bin/hgTracks?db=hg38&amp;position=chr13:48368556-48368597" xr:uid="{BE62A2F9-52D1-834B-9261-BAF761753388}"/>
    <hyperlink ref="B201" r:id="rId91" display="https://genome.ucsc.edu/cgi-bin/hgTracks?db=hg38&amp;position=chr13:48373397-48373438" xr:uid="{301F26B1-6579-CC4D-ACC1-23B407309597}"/>
    <hyperlink ref="B203" r:id="rId92" display="https://genome.ucsc.edu/cgi-bin/hgTracks?db=hg38&amp;position=chr13:48373404-48373445" xr:uid="{0B6D2590-E00F-424D-937E-04EFEACAEF31}"/>
    <hyperlink ref="B205" r:id="rId93" display="https://genome.ucsc.edu/cgi-bin/hgTracks?db=hg38&amp;position=chr13:48373409-48373461" xr:uid="{7CA7BD70-8B64-F747-8E6F-58DC7A14E454}"/>
    <hyperlink ref="B209" r:id="rId94" display="https://genome.ucsc.edu/cgi-bin/hgTracks?db=hg38&amp;position=chr13:48373422-48373464" xr:uid="{2FCAA90F-F903-3240-AD50-A819FF7FAC38}"/>
    <hyperlink ref="B207" r:id="rId95" display="https://genome.ucsc.edu/cgi-bin/hgTracks?db=hg38&amp;position=chr13:48373421-48373462" xr:uid="{9AD607F8-403A-8F4A-A990-45781CC4B99C}"/>
    <hyperlink ref="B218" r:id="rId96" display="https://genome.ucsc.edu/cgi-bin/hgTracks?db=hg38&amp;position=chr13:48373453-48373501" xr:uid="{3458562E-B210-0F4E-A910-9CBD437D6311}"/>
    <hyperlink ref="B221" r:id="rId97" display="https://genome.ucsc.edu/cgi-bin/hgTracks?db=hg38&amp;position=chr13:48373465-48373507" xr:uid="{2C20B0E8-213C-F340-9CB0-C175DD69B550}"/>
    <hyperlink ref="B222" r:id="rId98" display="https://genome.ucsc.edu/cgi-bin/hgTracks?db=hg38&amp;position=chr13:48373470-48373521" xr:uid="{69A0473E-8993-0A45-8720-27758F563FEC}"/>
    <hyperlink ref="A224" r:id="rId99" display="http://rb1-lovd.d-lohmann.de/variants.php?select_db=RB1&amp;action=view&amp;view=0002167%2C0000950%2C0" xr:uid="{DEED9F7D-6810-EE49-A069-C76237063E3A}"/>
    <hyperlink ref="B225" r:id="rId100" display="https://genome.ucsc.edu/cgi-bin/hgTracks?db=hg38&amp;position=chr13:48376893-48376956" xr:uid="{D7EB6365-E595-5D41-ABC2-2E941D617BF9}"/>
    <hyperlink ref="B224" r:id="rId101" display="https://genome.ucsc.edu/cgi-bin/hgTracks?db=hg38&amp;position=chr13:48376893-48376934" xr:uid="{14BFFBE9-C929-D34F-8621-FE9DE7570F4D}"/>
    <hyperlink ref="B226" r:id="rId102" display="https://genome.ucsc.edu/cgi-bin/hgTracks?db=hg38&amp;position=chr13:48376914-48376956" xr:uid="{328CC0AA-E3C2-7440-A0D0-9D41C9A007D5}"/>
    <hyperlink ref="A228" r:id="rId103" display="http://rb1-lovd.d-lohmann.de/variants.php?select_db=RB1&amp;action=view&amp;view=0002154%2C0000601%2C0" xr:uid="{45C79B38-23BC-8B4E-808A-87EFA9B710B8}"/>
    <hyperlink ref="B228" r:id="rId104" display="https://genome.ucsc.edu/cgi-bin/hgTracks?db=hg38&amp;position=chr13:48376917-48376959" xr:uid="{1EFE3F08-B2A9-DA4D-90F6-3D5BD04731FF}"/>
    <hyperlink ref="B235" r:id="rId105" display="https://genome.ucsc.edu/cgi-bin/hgTracks?db=hg38&amp;position=chr13:48376953-48376994" xr:uid="{ED5AEBB0-96A6-AA43-AF38-148F49586A28}"/>
    <hyperlink ref="B241" r:id="rId106" display="https://genome.ucsc.edu/cgi-bin/hgTracks?db=hg38&amp;position=chr13:48376996-48377039" xr:uid="{75078C37-B475-4A4F-BD5F-36D6A7221B3F}"/>
    <hyperlink ref="B244" r:id="rId107" display="https://genome.ucsc.edu/cgi-bin/hgTracks?db=hg38&amp;position=chr13:48379582-48379623" xr:uid="{6406E00E-59E5-E24E-8A3C-9A458D5342FB}"/>
    <hyperlink ref="A248" r:id="rId108" display="http://rb1-lovd.d-lohmann.de/variants.php?select_db=RB1&amp;action=view&amp;view=0001229%2C0000276%2C0" xr:uid="{DA2A0AC6-33C3-EB43-8015-60C4DD4E718C}"/>
    <hyperlink ref="B248" r:id="rId109" display="https://genome.ucsc.edu/cgi-bin/hgTracks?db=hg38&amp;position=chr13:48379585-48379627" xr:uid="{0D98B345-87F7-5847-A1B9-2803AB3628D1}"/>
    <hyperlink ref="B251" r:id="rId110" display="https://genome.ucsc.edu/cgi-bin/hgTracks?db=hg38&amp;position=chr13:48379622-48379663" xr:uid="{AE86B464-4BF7-BF49-913B-CB9A9B272DDD}"/>
    <hyperlink ref="B252" r:id="rId111" display="https://genome.ucsc.edu/cgi-bin/hgTracks?db=hg38&amp;position=chr13:48380037-48380079" xr:uid="{75933B52-0EB3-5543-B865-3F653C057B3C}"/>
    <hyperlink ref="B253" r:id="rId112" display="https://genome.ucsc.edu/cgi-bin/hgTracks?db=hg38&amp;position=chr13:48380039-48380081" xr:uid="{C549D7B0-8F9D-1244-B408-462E7F669920}"/>
    <hyperlink ref="B257" r:id="rId113" display="https://genome.ucsc.edu/cgi-bin/hgTracks?db=hg38&amp;position=chr13:48380044-48380085" xr:uid="{D886E6B2-2C53-864A-ABDD-8F00452B0813}"/>
    <hyperlink ref="B256" r:id="rId114" display="https://genome.ucsc.edu/cgi-bin/hgTracks?db=hg38&amp;position=chr13:48380044-48380085" xr:uid="{1FBEEFC3-5691-5242-8C68-A78B43033DA8}"/>
    <hyperlink ref="B254" r:id="rId115" display="https://genome.ucsc.edu/cgi-bin/hgTracks?db=hg38&amp;position=chr13:48380041-48380085" xr:uid="{E12ECF7A-12D7-6D4D-A1C9-BE79B2BB4BAF}"/>
    <hyperlink ref="B258" r:id="rId116" display="https://genome.ucsc.edu/cgi-bin/hgTracks?db=hg38&amp;position=chr13:48380057-48380099" xr:uid="{918F917A-5B06-7041-893C-382DC92E2EB4}"/>
    <hyperlink ref="A260" r:id="rId117" display="http://rb1-lovd.d-lohmann.de/variants.php?select_db=RB1&amp;action=view&amp;view=0003262%2C0001945%2C0" xr:uid="{312E2FB8-6910-D54D-B974-B1C27A28E1AF}"/>
    <hyperlink ref="B260" r:id="rId118" display="https://genome.ucsc.edu/cgi-bin/hgTracks?db=hg38&amp;position=chr13:48380054-48380127" xr:uid="{04088914-2C6D-094C-B329-9BF1C05E0EF5}"/>
    <hyperlink ref="B268" r:id="rId119" display="https://genome.ucsc.edu/cgi-bin/hgTracks?db=hg38&amp;position=chr13:48380081-48380138" xr:uid="{51D6E5D3-2505-7548-81BE-904882B0AEEF}"/>
    <hyperlink ref="B267" r:id="rId120" display="https://genome.ucsc.edu/cgi-bin/hgTracks?db=hg38&amp;position=chr13:48380081-48380137" xr:uid="{28085B51-3A7F-364F-A5BE-68F0158D5CD1}"/>
    <hyperlink ref="B266" r:id="rId121" display="https://genome.ucsc.edu/cgi-bin/hgTracks?db=hg38&amp;position=chr13:48380076-48380138" xr:uid="{782C3103-116E-ED40-8591-8C4C70FF55DB}"/>
    <hyperlink ref="A270" r:id="rId122" display="http://rb1-lovd.d-lohmann.de/variants.php?select_db=RB1&amp;action=view&amp;view=0000607%2C0000098%2C0" xr:uid="{F5F8BED6-6828-2842-B76C-FE1290FDCCB9}"/>
    <hyperlink ref="A273" r:id="rId123" display="http://rb1-lovd.d-lohmann.de/variants.php?select_db=RB1&amp;action=view&amp;view=0002146%2C0000594%2C0" xr:uid="{9423CAE3-D17E-6B44-B614-00C5B2C93996}"/>
    <hyperlink ref="B272" r:id="rId124" display="https://genome.ucsc.edu/cgi-bin/hgTracks?db=hg38&amp;position=chr13:48380160-48380202" xr:uid="{3528E0A2-F4B2-7B4E-8A43-E0BF81919E52}"/>
    <hyperlink ref="B271" r:id="rId125" display="https://genome.ucsc.edu/cgi-bin/hgTracks?db=hg38&amp;position=chr13:48380160-48380201" xr:uid="{3E888051-831E-304D-AE0A-514DF034848D}"/>
    <hyperlink ref="B270" r:id="rId126" display="https://genome.ucsc.edu/cgi-bin/hgTracks?db=hg38&amp;position=chr13:48380158-48380202" xr:uid="{1CFF185A-A51E-684D-817D-54A505829C44}"/>
    <hyperlink ref="B273" r:id="rId127" display="https://genome.ucsc.edu/cgi-bin/hgTracks?db=hg38&amp;position=chr13:48380161-48380204" xr:uid="{92DEAE41-981E-0C40-99D9-18C7393BC7BA}"/>
    <hyperlink ref="A278" r:id="rId128" display="http://rb1-lovd.d-lohmann.de/variants.php?select_db=RB1&amp;action=view&amp;view=0000207%2C0000101%2C0" xr:uid="{27D90A5E-0970-E746-950F-9CD1CAB75AD5}"/>
    <hyperlink ref="B278" r:id="rId129" display="https://genome.ucsc.edu/cgi-bin/hgTracks?db=hg38&amp;position=chr13:48380170-48380213" xr:uid="{0C99FFDB-D2FB-8847-9A42-F0CF8DA30046}"/>
    <hyperlink ref="A280" r:id="rId130" display="http://rb1-lovd.d-lohmann.de/variants.php?select_db=RB1&amp;action=view&amp;view=0001836%2C0000753%2C0" xr:uid="{6668561B-EA8A-7746-913F-F54A60024FFE}"/>
    <hyperlink ref="B280" r:id="rId131" display="https://genome.ucsc.edu/cgi-bin/hgTracks?db=hg38&amp;position=chr13:48380177-48380220" xr:uid="{4CD2AB4F-DFE2-DD4E-8ECD-9A1AAD2D2A3A}"/>
    <hyperlink ref="B283" r:id="rId132" display="https://genome.ucsc.edu/cgi-bin/hgTracks?db=hg38&amp;position=chr13:48380188-48380231" xr:uid="{6CF8CED2-635C-D346-A104-5333E6527CE2}"/>
    <hyperlink ref="B288" r:id="rId133" display="https://genome.ucsc.edu/cgi-bin/hgTracks?db=hg38&amp;position=chr13:48381225-48381267" xr:uid="{206DB924-D0FC-9148-8DA1-03074AA525B7}"/>
    <hyperlink ref="B290" r:id="rId134" display="https://genome.ucsc.edu/cgi-bin/hgTracks?db=hg38&amp;position=chr13:48381232-48381279" xr:uid="{9673F2C0-6745-1A4B-A84B-B25AF3268224}"/>
    <hyperlink ref="B292" r:id="rId135" display="https://genome.ucsc.edu/cgi-bin/hgTracks?db=hg38&amp;position=chr13:48381260-48381302" xr:uid="{2F3D451F-7369-D14D-B581-28655430CDAC}"/>
    <hyperlink ref="B294" r:id="rId136" display="https://genome.ucsc.edu/cgi-bin/hgTracks?db=hg38&amp;position=chr13:48381262-48381305" xr:uid="{D1AE3F05-AFD9-C64D-96DB-2886C96D3B08}"/>
    <hyperlink ref="B296" r:id="rId137" display="https://genome.ucsc.edu/cgi-bin/hgTracks?db=hg38&amp;position=chr13:48381272-48381317" xr:uid="{10ED9840-DB77-AE41-AABE-4DB807EE06A8}"/>
    <hyperlink ref="B362:B363" r:id="rId138" display="https://genome.ucsc.edu/cgi-bin/hgTracks?db=hg38&amp;position=chr13:48456329-48456370" xr:uid="{DA484032-2628-E048-96B5-B6FAA4F70A37}"/>
    <hyperlink ref="B299" r:id="rId139" display="https://genome.ucsc.edu/cgi-bin/hgTracks?db=hg38&amp;position=chr13:48381294-48381337" xr:uid="{F40E5D54-8B74-844B-90CE-6C1B8143EDDF}"/>
    <hyperlink ref="B300" r:id="rId140" display="https://genome.ucsc.edu/cgi-bin/hgTracks?db=hg38&amp;position=chr13:48381298-48381341" xr:uid="{419CF740-EC20-E240-97E6-1D6BEB2F2C62}"/>
    <hyperlink ref="B302" r:id="rId141" display="https://genome.ucsc.edu/cgi-bin/hgTracks?db=hg38&amp;position=chr13:48381301-48381343" xr:uid="{22BE9D58-302B-E140-BA4E-A477D16E7A92}"/>
    <hyperlink ref="B303" r:id="rId142" display="https://genome.ucsc.edu/cgi-bin/hgTracks?db=hg38&amp;position=chr13:48381308-48381349" xr:uid="{502976E5-0D51-3143-8F54-117026F753AB}"/>
    <hyperlink ref="B309" r:id="rId143" display="https://genome.ucsc.edu/cgi-bin/hgTracks?db=hg38&amp;position=chr13:48381329-48381372" xr:uid="{9F60144D-D5D2-F446-A5EA-CD9F457272D3}"/>
    <hyperlink ref="B319" r:id="rId144" display="https://genome.ucsc.edu/cgi-bin/hgTracks?db=hg38&amp;position=chr13:48463738-48463779" xr:uid="{59A54E8B-8397-634D-80C2-5FE9D3B996CE}"/>
    <hyperlink ref="B320" r:id="rId145" display="https://genome.ucsc.edu/cgi-bin/hgTracks?db=hg38&amp;position=chr13:48456328-48456370" xr:uid="{BA86CC41-1B25-2E41-831E-EBCFA7C465EF}"/>
    <hyperlink ref="B321" r:id="rId146" display="https://genome.ucsc.edu/cgi-bin/hgTracks?db=hg38&amp;position=chr13:48456328-48456370" xr:uid="{15896B0B-9AB8-3F42-B1AC-5200871232B8}"/>
    <hyperlink ref="B327" r:id="rId147" display="https://genome.ucsc.edu/cgi-bin/hgTracks?db=hg38&amp;position=chr13:48452984-48453025" xr:uid="{9381F110-3983-8B48-95DF-CEDB29339417}"/>
    <hyperlink ref="B331" r:id="rId148" display="https://genome.ucsc.edu/cgi-bin/hgTracks?db=hg38&amp;position=chr13:48452999-48453044" xr:uid="{EDB6C0DE-8FE2-714A-AD26-1892934BC8EF}"/>
    <hyperlink ref="B330" r:id="rId149" display="https://genome.ucsc.edu/cgi-bin/hgTracks?db=hg38&amp;position=chr13:48452996-48453037" xr:uid="{5FFAABA6-8207-3D48-9619-9B5F52EF5E1B}"/>
    <hyperlink ref="B333" r:id="rId150" display="https://genome.ucsc.edu/cgi-bin/hgTracks?db=hg38&amp;position=chr13:48453005-48453056" xr:uid="{19257B9D-0DE6-6447-A44E-3FFFDA968120}"/>
    <hyperlink ref="B340" r:id="rId151" display="https://genome.ucsc.edu/cgi-bin/hgTracks?db=hg38&amp;position=chr13:48453017-48453059" xr:uid="{5BE70AAA-FE30-6E46-B6AD-FA24735D04A8}"/>
    <hyperlink ref="B342" r:id="rId152" display="https://genome.ucsc.edu/cgi-bin/hgTracks?db=hg38&amp;position=chr13:48453029-48453070" xr:uid="{54B07281-F8F8-CA47-95F5-8C08CFF17516}"/>
    <hyperlink ref="B343" r:id="rId153" display="https://genome.ucsc.edu/cgi-bin/hgTracks?db=hg38&amp;position=chr13:48453032-48453083" xr:uid="{2D7B67CA-0299-1545-BD07-CFC38FAB6991}"/>
    <hyperlink ref="B347" r:id="rId154" display="https://genome.ucsc.edu/cgi-bin/hgTracks?db=hg38&amp;position=chr13:48453060-48453102" xr:uid="{9E3315B0-9AD4-6E45-8C15-4659097BBC95}"/>
    <hyperlink ref="B348" r:id="rId155" display="https://genome.ucsc.edu/cgi-bin/hgTracks?db=hg38&amp;position=chr13:48453068-48453137" xr:uid="{5DAEB281-38B8-FE4A-B045-179732567AC4}"/>
    <hyperlink ref="B353" r:id="rId156" display="https://genome.ucsc.edu/cgi-bin/hgTracks?db=hg38&amp;position=chr13:48456211-48456252" xr:uid="{6C824AF0-46D8-8F4A-BA89-0226CAF6097E}"/>
    <hyperlink ref="B354" r:id="rId157" display="https://genome.ucsc.edu/cgi-bin/hgTracks?db=hg38&amp;position=chr13:48456211-48456253" xr:uid="{F9894956-33C8-7042-9B73-EDB0E4562CC7}"/>
    <hyperlink ref="B356" r:id="rId158" display="https://genome.ucsc.edu/cgi-bin/hgTracks?db=hg38&amp;position=chr13:48456217-48456259" xr:uid="{A57BA1B4-14FE-B143-86CE-709E9F5FAA1F}"/>
    <hyperlink ref="B358" r:id="rId159" display="https://genome.ucsc.edu/cgi-bin/hgTracks?db=hg38&amp;position=chr13:48456227-48456270" xr:uid="{A21E8F78-2F8D-D34F-A511-EF964735C7E9}"/>
    <hyperlink ref="B359" r:id="rId160" display="https://genome.ucsc.edu/cgi-bin/hgTracks?db=hg38&amp;position=chr13:48456233-48456290" xr:uid="{7A298F9E-B56E-C648-BDF4-936DD647E8A5}"/>
    <hyperlink ref="B360" r:id="rId161" display="https://genome.ucsc.edu/cgi-bin/hgTracks?db=hg38&amp;position=chr13:48456250-48456291" xr:uid="{7D168AFA-A9F8-F64B-A52B-04C5FB0FAB2A}"/>
    <hyperlink ref="B362" r:id="rId162" display="https://genome.ucsc.edu/cgi-bin/hgTracks?db=hg38&amp;position=chr13:48456252-48456295" xr:uid="{C2AD13F2-DDC1-044F-9FFF-EAC4481D20B6}"/>
    <hyperlink ref="B363" r:id="rId163" display="https://genome.ucsc.edu/cgi-bin/hgTracks?db=hg38&amp;position=chr13:48456252-48456295" xr:uid="{2E9B26CB-0582-444D-9121-7E4FA65BB53E}"/>
    <hyperlink ref="A366" r:id="rId164" display="http://rb1-lovd.d-lohmann.de/variants.php?select_db=RB1&amp;action=view&amp;view=0001778%2C0000719%2C0" xr:uid="{FCCDC8B4-20A8-274F-8A50-C6A724AF028C}"/>
    <hyperlink ref="B366" r:id="rId165" display="https://genome.ucsc.edu/cgi-bin/hgTracks?db=hg38&amp;position=chr13:48456303-48456346" xr:uid="{3252CC4B-5F5D-1342-8877-861D1BA0C296}"/>
    <hyperlink ref="B365" r:id="rId166" display="https://genome.ucsc.edu/cgi-bin/hgTracks?db=hg38&amp;position=chr13:48456303-48456346" xr:uid="{2C987910-F03C-8B4A-9C1A-9A8A7ADDF9A2}"/>
    <hyperlink ref="B368" r:id="rId167" display="https://genome.ucsc.edu/cgi-bin/hgTracks?db=hg38&amp;position=chr13:48456308-48456353" xr:uid="{3C1033DA-887C-D84B-B2D9-4A274CCD695F}"/>
    <hyperlink ref="B373" r:id="rId168" display="https://genome.ucsc.edu/cgi-bin/hgTracks?db=hg38&amp;position=chr13:48456322-48456363" xr:uid="{039F8C58-2346-A548-8EDC-5157CE3A9CC1}"/>
    <hyperlink ref="B374" r:id="rId169" display="https://genome.ucsc.edu/cgi-bin/hgTracks?db=hg38&amp;position=chr13:48456322-48456363" xr:uid="{6EA05A39-4D94-8149-835E-00C2D0FE0D70}"/>
    <hyperlink ref="B377" r:id="rId170" display="https://genome.ucsc.edu/cgi-bin/hgTracks?db=hg38&amp;position=chr13:48459667-48459708" xr:uid="{CAB9A5F2-AFDE-5E46-BE76-BBF8496DFB15}"/>
    <hyperlink ref="B379" r:id="rId171" display="https://genome.ucsc.edu/cgi-bin/hgTracks?db=hg38&amp;position=chr13:48459674-48459715" xr:uid="{6408EEC9-8926-F942-A435-ED8E9F058D07}"/>
    <hyperlink ref="B390" r:id="rId172" display="https://genome.ucsc.edu/cgi-bin/hgTracks?db=hg38&amp;position=chr13:48459700-48459743" xr:uid="{302C1B4C-20FA-F342-8D95-513985B8E71A}"/>
    <hyperlink ref="B392" r:id="rId173" display="https://genome.ucsc.edu/cgi-bin/hgTracks?db=hg38&amp;position=chr13:48459731-48459772" xr:uid="{54729C30-5101-CA43-A13F-7B41AAF0E537}"/>
    <hyperlink ref="B394" r:id="rId174" display="https://genome.ucsc.edu/cgi-bin/hgTracks?db=hg38&amp;position=chr13:48459737-48459778" xr:uid="{78ED2FE2-C1A1-1B48-9970-9AAE381503EE}"/>
    <hyperlink ref="B395" r:id="rId175" display="https://genome.ucsc.edu/cgi-bin/hgTracks?db=hg38&amp;position=chr13:48459736-48459778" xr:uid="{F9ADF90E-BD3D-CC4C-8CBD-27B4117121D3}"/>
    <hyperlink ref="B407" r:id="rId176" display="https://genome.ucsc.edu/cgi-bin/hgTracks?db=hg38&amp;position=chr13:48463712-48463754" xr:uid="{049FA2CD-8169-A349-9589-E5FEF683F17D}"/>
    <hyperlink ref="B412" r:id="rId177" display="https://genome.ucsc.edu/cgi-bin/hgTracks?db=hg38&amp;position=chr13:48463718-48463763" xr:uid="{FD55F655-389C-1049-B443-E59B077368F4}"/>
    <hyperlink ref="B413" r:id="rId178" display="https://genome.ucsc.edu/cgi-bin/hgTracks?db=hg38&amp;position=chr13:48463721-48463763" xr:uid="{0C5515E7-615E-1245-A51E-926C92C908CC}"/>
    <hyperlink ref="B420" r:id="rId179" display="https://genome.ucsc.edu/cgi-bin/hgTracks?db=hg38&amp;position=chr13:48463775-48463816" xr:uid="{25D6443A-B784-4449-B892-1F2982E862FC}"/>
    <hyperlink ref="B422" r:id="rId180" display="https://genome.ucsc.edu/cgi-bin/hgTracks?db=hg38&amp;position=chr13:48463778-48463820" xr:uid="{54600D24-CF67-954C-A77B-36A0E4DC07AD}"/>
    <hyperlink ref="B429" r:id="rId181" display="https://genome.ucsc.edu/cgi-bin/hgTracks?db=hg38&amp;position=chr13:48464999-48465053" xr:uid="{FDB8F562-2A81-254F-81AF-38A75B9741CB}"/>
    <hyperlink ref="B433" r:id="rId182" display="https://genome.ucsc.edu/cgi-bin/hgTracks?db=hg38&amp;position=chr13:48465003-48465046" xr:uid="{AC15B72D-44B8-3D48-8AC4-415305BA6AE2}"/>
    <hyperlink ref="B442" r:id="rId183" display="https://genome.ucsc.edu/cgi-bin/hgTracks?db=hg38&amp;position=chr13:48465089-48465131" xr:uid="{FFADD2FF-F41F-3141-88C2-8FE1FAEE55A1}"/>
    <hyperlink ref="B441" r:id="rId184" display="https://genome.ucsc.edu/cgi-bin/hgTracks?db=hg38&amp;position=chr13:48465082-48465124" xr:uid="{06F6F69B-5C4A-2F49-9712-330ED4750853}"/>
    <hyperlink ref="A444" r:id="rId185" display="http://rb1-lovd.d-lohmann.de/variants.php?select_db=RB1&amp;action=view&amp;view=0002135%2C0000168%2C0" xr:uid="{395E28F3-276D-6D49-B798-55F63E4B3F8B}"/>
    <hyperlink ref="B444" r:id="rId186" display="https://genome.ucsc.edu/cgi-bin/hgTracks?db=hg38&amp;position=chr13:48465184-48465226" xr:uid="{1636D1E3-7BEF-7843-9DCD-10A75B4319EA}"/>
    <hyperlink ref="B452" r:id="rId187" display="https://genome.ucsc.edu/cgi-bin/hgTracks?db=hg38&amp;position=chr13:48465232-48465274" xr:uid="{42D348F5-8D0B-B746-A447-A0A2E9499B15}"/>
    <hyperlink ref="B456" r:id="rId188" display="https://genome.ucsc.edu/cgi-bin/hgTracks?db=hg38&amp;position=chr13:48465244-48465286" xr:uid="{64F3257B-FD29-3041-8606-E1A5E65BD296}"/>
    <hyperlink ref="B460" r:id="rId189" display="https://genome.ucsc.edu/cgi-bin/hgTracks?db=hg38&amp;position=chr13:48465266-48465307" xr:uid="{E723C806-0FA3-6B41-86D0-2129DB345BCD}"/>
    <hyperlink ref="B463" r:id="rId190" display="https://genome.ucsc.edu/cgi-bin/hgTracks?db=hg38&amp;position=chr13:48465293-48465335" xr:uid="{0117C72A-70D9-0D4F-A016-0FFEB45AFBCA}"/>
    <hyperlink ref="B470" r:id="rId191" display="https://genome.ucsc.edu/cgi-bin/hgTracks?db=hg38&amp;position=chr13:48465331-48465373" xr:uid="{BACBAD22-9FC2-DF4E-9883-3AE46AE68510}"/>
    <hyperlink ref="B469" r:id="rId192" display="https://genome.ucsc.edu/cgi-bin/hgTracks?db=hg38&amp;position=chr13:48465327-48465368" xr:uid="{4FBF8D35-1E8B-BD41-A38D-A0FD7447DE2B}"/>
    <hyperlink ref="B471" r:id="rId193" display="https://genome.ucsc.edu/cgi-bin/hgTracks?db=hg38&amp;position=chr13:48465334-48465394" xr:uid="{B296F3EB-1D3A-394F-B8BB-CC18B1F9F2C9}"/>
    <hyperlink ref="B475" r:id="rId194" display="https://genome.ucsc.edu/cgi-bin/hgTracks?db=hg38&amp;position=chr13:48465345-48465387" xr:uid="{5CAF6265-BACF-9743-BFAF-65C6ADC87213}"/>
    <hyperlink ref="A477" r:id="rId195" display="http://rb1-lovd.d-lohmann.de/variants.php?select_db=RB1&amp;action=view&amp;view=0003027%2C0001717%2C0" xr:uid="{116D7B87-2928-0B4D-A40D-318215FEB860}"/>
    <hyperlink ref="B477" r:id="rId196" display="https://genome.ucsc.edu/cgi-bin/hgTracks?db=hg38&amp;position=chr13:48473347-48473388" xr:uid="{D1D46827-4CBF-EE46-88E3-774AAC6A6A9D}"/>
    <hyperlink ref="B479" r:id="rId197" display="https://genome.ucsc.edu/cgi-bin/hgTracks?db=hg38&amp;position=chr13:48473357-48473398" xr:uid="{0528839C-1E84-C34E-A4BC-B9F42D9258D7}"/>
    <hyperlink ref="A482" r:id="rId198" display="http://rb1-lovd.d-lohmann.de/variants.php?select_db=RB1&amp;action=view&amp;view=0003075%2C0001759%2C0" xr:uid="{295FBB30-65CC-E94B-B59B-DA7D8CE96F5D}"/>
    <hyperlink ref="B483" r:id="rId199" display="https://genome.ucsc.edu/cgi-bin/hgTracks?db=hg38&amp;position=chr13:48473370-48473415" xr:uid="{A40C7754-7DD9-8046-AF2F-1A8EAF24993A}"/>
    <hyperlink ref="B481" r:id="rId200" display="https://genome.ucsc.edu/cgi-bin/hgTracks?db=hg38&amp;position=chr13:48473367-48473409" xr:uid="{03971704-6698-C241-B293-E6A366D63977}"/>
    <hyperlink ref="B482" r:id="rId201" display="https://genome.ucsc.edu/cgi-bin/hgTracks?db=hg38&amp;position=chr13:48473367-48473409" xr:uid="{9B9EC45A-C139-9B49-B503-F5AD89B14604}"/>
    <hyperlink ref="B484" r:id="rId202" display="https://genome.ucsc.edu/cgi-bin/hgTracks?db=hg38&amp;position=chr13:48476694-48476735" xr:uid="{B15B007B-D549-9D4E-B886-DB333B6E6576}"/>
    <hyperlink ref="B485" r:id="rId203" display="https://genome.ucsc.edu/cgi-bin/hgTracks?db=hg38&amp;position=chr13:48476742-48476784" xr:uid="{8C32A063-6543-6D41-AB05-CB6024A52CA7}"/>
    <hyperlink ref="B486" r:id="rId204" display="https://genome.ucsc.edu/cgi-bin/hgTracks?db=hg38&amp;position=chr13:48479979-48480020" xr:uid="{FF72164E-AE1D-1A44-B237-1ABD19311FA3}"/>
    <hyperlink ref="C4" r:id="rId205" display="https://genome.ucsc.edu/cgi-bin/hgTracks?db=hg38&amp;position=chr13:48303905-48303946" xr:uid="{42A0061E-D1A9-584F-95FE-E13DB4A2BC6F}"/>
    <hyperlink ref="C5" r:id="rId206" display="https://genome.ucsc.edu/cgi-bin/hgTracks?db=hg38&amp;position=chr13:48303905-48303946" xr:uid="{ED0147EA-C34F-DB4B-A2EC-9DD9044F6EA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EBF6-7101-ED4B-B7FB-D1E86AD13EE8}">
  <dimension ref="A1:E88"/>
  <sheetViews>
    <sheetView workbookViewId="0">
      <selection activeCell="B12" sqref="B12"/>
    </sheetView>
  </sheetViews>
  <sheetFormatPr defaultColWidth="10.796875" defaultRowHeight="15.6" x14ac:dyDescent="0.3"/>
  <cols>
    <col min="1" max="1" width="43.296875" style="37" customWidth="1"/>
    <col min="2" max="2" width="45.5" style="37" customWidth="1"/>
    <col min="3" max="3" width="10.796875" style="37"/>
    <col min="4" max="4" width="38.19921875" style="37" customWidth="1"/>
    <col min="5" max="5" width="60.296875" style="37" customWidth="1"/>
    <col min="6" max="16384" width="10.796875" style="37"/>
  </cols>
  <sheetData>
    <row r="1" spans="1:5" x14ac:dyDescent="0.3">
      <c r="A1" s="20" t="s">
        <v>17063</v>
      </c>
      <c r="B1" s="20" t="s">
        <v>17064</v>
      </c>
      <c r="C1" s="20"/>
      <c r="D1" s="20" t="s">
        <v>17097</v>
      </c>
    </row>
    <row r="2" spans="1:5" x14ac:dyDescent="0.3">
      <c r="A2" s="33" t="s">
        <v>0</v>
      </c>
      <c r="B2" s="37" t="s">
        <v>17065</v>
      </c>
      <c r="D2" s="37" t="s">
        <v>17102</v>
      </c>
      <c r="E2" s="19" t="s">
        <v>17098</v>
      </c>
    </row>
    <row r="3" spans="1:5" ht="46.8" x14ac:dyDescent="0.3">
      <c r="A3" s="33" t="s">
        <v>1</v>
      </c>
      <c r="B3" s="38" t="s">
        <v>17080</v>
      </c>
      <c r="D3" s="37" t="s">
        <v>17099</v>
      </c>
      <c r="E3" s="19" t="s">
        <v>17100</v>
      </c>
    </row>
    <row r="4" spans="1:5" ht="46.8" x14ac:dyDescent="0.3">
      <c r="A4" s="33" t="s">
        <v>2</v>
      </c>
      <c r="B4" s="39" t="s">
        <v>17081</v>
      </c>
      <c r="D4" s="37" t="s">
        <v>17103</v>
      </c>
      <c r="E4" s="19" t="s">
        <v>17101</v>
      </c>
    </row>
    <row r="5" spans="1:5" x14ac:dyDescent="0.3">
      <c r="A5" s="33" t="s">
        <v>3</v>
      </c>
      <c r="B5" s="37" t="s">
        <v>17066</v>
      </c>
      <c r="D5" s="37" t="s">
        <v>17104</v>
      </c>
      <c r="E5" s="19" t="s">
        <v>17105</v>
      </c>
    </row>
    <row r="6" spans="1:5" x14ac:dyDescent="0.3">
      <c r="A6" s="34" t="s">
        <v>4</v>
      </c>
      <c r="B6" s="37" t="s">
        <v>17067</v>
      </c>
    </row>
    <row r="7" spans="1:5" x14ac:dyDescent="0.3">
      <c r="A7" s="34" t="s">
        <v>5</v>
      </c>
      <c r="B7" s="37" t="s">
        <v>17131</v>
      </c>
    </row>
    <row r="8" spans="1:5" x14ac:dyDescent="0.3">
      <c r="A8" s="34" t="s">
        <v>6</v>
      </c>
      <c r="B8" s="37" t="s">
        <v>17068</v>
      </c>
    </row>
    <row r="9" spans="1:5" x14ac:dyDescent="0.3">
      <c r="A9" s="33" t="s">
        <v>7</v>
      </c>
      <c r="B9" s="37" t="s">
        <v>17069</v>
      </c>
    </row>
    <row r="10" spans="1:5" x14ac:dyDescent="0.3">
      <c r="A10" s="33" t="s">
        <v>8</v>
      </c>
      <c r="B10" s="37" t="s">
        <v>17070</v>
      </c>
    </row>
    <row r="11" spans="1:5" x14ac:dyDescent="0.3">
      <c r="A11" s="33" t="s">
        <v>9</v>
      </c>
      <c r="B11" s="37" t="s">
        <v>17071</v>
      </c>
    </row>
    <row r="12" spans="1:5" x14ac:dyDescent="0.3">
      <c r="A12" s="34" t="s">
        <v>10</v>
      </c>
      <c r="B12" s="37" t="s">
        <v>17072</v>
      </c>
    </row>
    <row r="13" spans="1:5" x14ac:dyDescent="0.3">
      <c r="A13" s="33" t="s">
        <v>11</v>
      </c>
      <c r="B13" s="37" t="s">
        <v>17073</v>
      </c>
    </row>
    <row r="14" spans="1:5" x14ac:dyDescent="0.3">
      <c r="A14" s="33" t="s">
        <v>12</v>
      </c>
      <c r="B14" s="37" t="s">
        <v>17074</v>
      </c>
    </row>
    <row r="15" spans="1:5" x14ac:dyDescent="0.3">
      <c r="A15" s="34" t="s">
        <v>17075</v>
      </c>
      <c r="B15" s="37" t="s">
        <v>17076</v>
      </c>
    </row>
    <row r="16" spans="1:5" x14ac:dyDescent="0.3">
      <c r="A16" s="34" t="s">
        <v>14</v>
      </c>
      <c r="B16" s="37" t="s">
        <v>17077</v>
      </c>
    </row>
    <row r="17" spans="1:2" x14ac:dyDescent="0.3">
      <c r="A17" s="34" t="s">
        <v>15</v>
      </c>
      <c r="B17" s="37" t="s">
        <v>17078</v>
      </c>
    </row>
    <row r="18" spans="1:2" x14ac:dyDescent="0.3">
      <c r="A18" s="34" t="s">
        <v>16</v>
      </c>
      <c r="B18" s="37" t="s">
        <v>17078</v>
      </c>
    </row>
    <row r="19" spans="1:2" x14ac:dyDescent="0.3">
      <c r="A19" s="34" t="s">
        <v>17</v>
      </c>
      <c r="B19" s="37" t="s">
        <v>17078</v>
      </c>
    </row>
    <row r="20" spans="1:2" x14ac:dyDescent="0.3">
      <c r="A20" s="34" t="s">
        <v>18</v>
      </c>
      <c r="B20" s="37" t="s">
        <v>17078</v>
      </c>
    </row>
    <row r="21" spans="1:2" x14ac:dyDescent="0.3">
      <c r="A21" s="33" t="s">
        <v>17060</v>
      </c>
      <c r="B21" s="37" t="s">
        <v>17079</v>
      </c>
    </row>
    <row r="22" spans="1:2" x14ac:dyDescent="0.3">
      <c r="A22" s="34" t="s">
        <v>19</v>
      </c>
      <c r="B22" s="37" t="s">
        <v>17078</v>
      </c>
    </row>
    <row r="23" spans="1:2" x14ac:dyDescent="0.3">
      <c r="A23" s="34" t="s">
        <v>20</v>
      </c>
      <c r="B23" s="37" t="s">
        <v>17078</v>
      </c>
    </row>
    <row r="24" spans="1:2" x14ac:dyDescent="0.3">
      <c r="A24" s="34" t="s">
        <v>21</v>
      </c>
      <c r="B24" s="37" t="s">
        <v>17078</v>
      </c>
    </row>
    <row r="25" spans="1:2" x14ac:dyDescent="0.3">
      <c r="A25" s="34" t="s">
        <v>22</v>
      </c>
      <c r="B25" s="37" t="s">
        <v>17078</v>
      </c>
    </row>
    <row r="26" spans="1:2" x14ac:dyDescent="0.3">
      <c r="A26" s="33" t="s">
        <v>17061</v>
      </c>
      <c r="B26" s="37" t="s">
        <v>17082</v>
      </c>
    </row>
    <row r="27" spans="1:2" x14ac:dyDescent="0.3">
      <c r="A27" s="33" t="s">
        <v>17062</v>
      </c>
      <c r="B27" s="37" t="s">
        <v>17083</v>
      </c>
    </row>
    <row r="28" spans="1:2" x14ac:dyDescent="0.3">
      <c r="A28" s="33" t="s">
        <v>23</v>
      </c>
      <c r="B28" s="37" t="s">
        <v>17084</v>
      </c>
    </row>
    <row r="29" spans="1:2" x14ac:dyDescent="0.3">
      <c r="A29" s="33" t="s">
        <v>24</v>
      </c>
      <c r="B29" s="37" t="s">
        <v>17085</v>
      </c>
    </row>
    <row r="30" spans="1:2" x14ac:dyDescent="0.3">
      <c r="A30" s="34" t="s">
        <v>25</v>
      </c>
      <c r="B30" s="37" t="s">
        <v>17086</v>
      </c>
    </row>
    <row r="31" spans="1:2" x14ac:dyDescent="0.3">
      <c r="A31" s="33" t="s">
        <v>26</v>
      </c>
      <c r="B31" s="37" t="s">
        <v>17087</v>
      </c>
    </row>
    <row r="32" spans="1:2" x14ac:dyDescent="0.3">
      <c r="A32" s="33" t="s">
        <v>27</v>
      </c>
      <c r="B32" s="37" t="s">
        <v>17088</v>
      </c>
    </row>
    <row r="33" spans="1:2" x14ac:dyDescent="0.3">
      <c r="A33" s="34" t="s">
        <v>28</v>
      </c>
      <c r="B33" s="37" t="s">
        <v>17078</v>
      </c>
    </row>
    <row r="34" spans="1:2" x14ac:dyDescent="0.3">
      <c r="A34" s="34" t="s">
        <v>29</v>
      </c>
      <c r="B34" s="37" t="s">
        <v>17078</v>
      </c>
    </row>
    <row r="35" spans="1:2" x14ac:dyDescent="0.3">
      <c r="A35" s="34" t="s">
        <v>31</v>
      </c>
      <c r="B35" s="37" t="s">
        <v>17089</v>
      </c>
    </row>
    <row r="36" spans="1:2" x14ac:dyDescent="0.3">
      <c r="A36" s="34" t="s">
        <v>32</v>
      </c>
      <c r="B36" s="37" t="s">
        <v>17078</v>
      </c>
    </row>
    <row r="37" spans="1:2" x14ac:dyDescent="0.3">
      <c r="A37" s="33" t="s">
        <v>33</v>
      </c>
      <c r="B37" s="37" t="s">
        <v>17090</v>
      </c>
    </row>
    <row r="38" spans="1:2" x14ac:dyDescent="0.3">
      <c r="A38" s="33" t="s">
        <v>34</v>
      </c>
      <c r="B38" s="37" t="s">
        <v>17093</v>
      </c>
    </row>
    <row r="39" spans="1:2" x14ac:dyDescent="0.3">
      <c r="A39" s="33" t="s">
        <v>35</v>
      </c>
      <c r="B39" s="37" t="s">
        <v>17091</v>
      </c>
    </row>
    <row r="40" spans="1:2" x14ac:dyDescent="0.3">
      <c r="A40" s="33" t="s">
        <v>36</v>
      </c>
      <c r="B40" s="37" t="s">
        <v>17094</v>
      </c>
    </row>
    <row r="41" spans="1:2" x14ac:dyDescent="0.3">
      <c r="A41" s="33" t="s">
        <v>37</v>
      </c>
      <c r="B41" s="37" t="s">
        <v>17095</v>
      </c>
    </row>
    <row r="42" spans="1:2" x14ac:dyDescent="0.3">
      <c r="A42" s="34" t="s">
        <v>38</v>
      </c>
      <c r="B42" s="37" t="s">
        <v>17092</v>
      </c>
    </row>
    <row r="43" spans="1:2" x14ac:dyDescent="0.3">
      <c r="A43" s="34" t="s">
        <v>39</v>
      </c>
      <c r="B43" s="37" t="s">
        <v>17094</v>
      </c>
    </row>
    <row r="44" spans="1:2" x14ac:dyDescent="0.3">
      <c r="A44" s="34" t="s">
        <v>40</v>
      </c>
      <c r="B44" s="37" t="s">
        <v>17095</v>
      </c>
    </row>
    <row r="45" spans="1:2" x14ac:dyDescent="0.3">
      <c r="A45" s="34" t="s">
        <v>41</v>
      </c>
      <c r="B45" s="37" t="s">
        <v>17096</v>
      </c>
    </row>
    <row r="46" spans="1:2" x14ac:dyDescent="0.3">
      <c r="A46" s="34" t="s">
        <v>42</v>
      </c>
      <c r="B46" s="37" t="s">
        <v>17106</v>
      </c>
    </row>
    <row r="47" spans="1:2" x14ac:dyDescent="0.3">
      <c r="A47" s="33" t="s">
        <v>43</v>
      </c>
      <c r="B47" s="37" t="s">
        <v>17107</v>
      </c>
    </row>
    <row r="48" spans="1:2" x14ac:dyDescent="0.3">
      <c r="A48" s="33" t="s">
        <v>44</v>
      </c>
      <c r="B48" s="37" t="s">
        <v>17108</v>
      </c>
    </row>
    <row r="49" spans="1:2" x14ac:dyDescent="0.3">
      <c r="A49" s="33" t="s">
        <v>45</v>
      </c>
      <c r="B49" s="37" t="s">
        <v>17109</v>
      </c>
    </row>
    <row r="50" spans="1:2" x14ac:dyDescent="0.3">
      <c r="A50" s="33" t="s">
        <v>46</v>
      </c>
      <c r="B50" s="37" t="s">
        <v>17110</v>
      </c>
    </row>
    <row r="51" spans="1:2" x14ac:dyDescent="0.3">
      <c r="A51" s="33" t="s">
        <v>47</v>
      </c>
      <c r="B51" s="37" t="s">
        <v>17111</v>
      </c>
    </row>
    <row r="52" spans="1:2" x14ac:dyDescent="0.3">
      <c r="A52" s="33" t="s">
        <v>48</v>
      </c>
      <c r="B52" s="37" t="s">
        <v>17112</v>
      </c>
    </row>
    <row r="53" spans="1:2" x14ac:dyDescent="0.3">
      <c r="A53" s="33" t="s">
        <v>49</v>
      </c>
      <c r="B53" s="37" t="s">
        <v>17113</v>
      </c>
    </row>
    <row r="54" spans="1:2" x14ac:dyDescent="0.3">
      <c r="A54" s="33" t="s">
        <v>30</v>
      </c>
      <c r="B54" s="37" t="s">
        <v>17114</v>
      </c>
    </row>
    <row r="55" spans="1:2" x14ac:dyDescent="0.3">
      <c r="A55" s="35" t="s">
        <v>50</v>
      </c>
      <c r="B55" s="37" t="s">
        <v>17115</v>
      </c>
    </row>
    <row r="56" spans="1:2" x14ac:dyDescent="0.3">
      <c r="A56" s="35" t="s">
        <v>51</v>
      </c>
      <c r="B56" s="37" t="s">
        <v>17116</v>
      </c>
    </row>
    <row r="57" spans="1:2" x14ac:dyDescent="0.3">
      <c r="A57" s="33" t="s">
        <v>52</v>
      </c>
      <c r="B57" s="37" t="s">
        <v>17117</v>
      </c>
    </row>
    <row r="58" spans="1:2" x14ac:dyDescent="0.3">
      <c r="A58" s="33" t="s">
        <v>53</v>
      </c>
      <c r="B58" s="37" t="s">
        <v>17119</v>
      </c>
    </row>
    <row r="59" spans="1:2" x14ac:dyDescent="0.3">
      <c r="A59" s="33" t="s">
        <v>54</v>
      </c>
      <c r="B59" s="37" t="s">
        <v>17120</v>
      </c>
    </row>
    <row r="60" spans="1:2" x14ac:dyDescent="0.3">
      <c r="A60" s="36" t="s">
        <v>55</v>
      </c>
      <c r="B60" s="37" t="s">
        <v>17121</v>
      </c>
    </row>
    <row r="61" spans="1:2" x14ac:dyDescent="0.3">
      <c r="A61" s="36" t="s">
        <v>56</v>
      </c>
      <c r="B61" s="37" t="s">
        <v>17122</v>
      </c>
    </row>
    <row r="62" spans="1:2" x14ac:dyDescent="0.3">
      <c r="A62" s="36" t="s">
        <v>57</v>
      </c>
      <c r="B62" s="37" t="s">
        <v>17123</v>
      </c>
    </row>
    <row r="63" spans="1:2" x14ac:dyDescent="0.3">
      <c r="A63" s="36" t="s">
        <v>58</v>
      </c>
      <c r="B63" s="37" t="s">
        <v>17124</v>
      </c>
    </row>
    <row r="64" spans="1:2" x14ac:dyDescent="0.3">
      <c r="A64" s="36" t="s">
        <v>59</v>
      </c>
      <c r="B64" s="37" t="s">
        <v>17118</v>
      </c>
    </row>
    <row r="65" spans="1:2" x14ac:dyDescent="0.3">
      <c r="A65" s="36" t="s">
        <v>60</v>
      </c>
      <c r="B65" s="37" t="s">
        <v>17125</v>
      </c>
    </row>
    <row r="66" spans="1:2" x14ac:dyDescent="0.3">
      <c r="A66" s="33" t="s">
        <v>61</v>
      </c>
      <c r="B66" s="37" t="s">
        <v>17126</v>
      </c>
    </row>
    <row r="67" spans="1:2" x14ac:dyDescent="0.3">
      <c r="A67" s="33" t="s">
        <v>62</v>
      </c>
      <c r="B67" s="37" t="s">
        <v>17127</v>
      </c>
    </row>
    <row r="68" spans="1:2" x14ac:dyDescent="0.3">
      <c r="A68" s="33" t="s">
        <v>63</v>
      </c>
      <c r="B68" s="37" t="s">
        <v>17128</v>
      </c>
    </row>
    <row r="69" spans="1:2" x14ac:dyDescent="0.3">
      <c r="A69" s="33" t="s">
        <v>64</v>
      </c>
      <c r="B69" s="37" t="s">
        <v>17129</v>
      </c>
    </row>
    <row r="70" spans="1:2" x14ac:dyDescent="0.3">
      <c r="A70" s="33" t="s">
        <v>65</v>
      </c>
      <c r="B70" s="37" t="s">
        <v>17130</v>
      </c>
    </row>
    <row r="71" spans="1:2" x14ac:dyDescent="0.3">
      <c r="A71" s="34" t="s">
        <v>66</v>
      </c>
      <c r="B71" s="37" t="s">
        <v>17140</v>
      </c>
    </row>
    <row r="72" spans="1:2" x14ac:dyDescent="0.3">
      <c r="A72" s="33" t="s">
        <v>67</v>
      </c>
      <c r="B72" s="37" t="s">
        <v>17141</v>
      </c>
    </row>
    <row r="73" spans="1:2" x14ac:dyDescent="0.3">
      <c r="A73" s="33" t="s">
        <v>68</v>
      </c>
      <c r="B73" s="37" t="s">
        <v>17142</v>
      </c>
    </row>
    <row r="74" spans="1:2" x14ac:dyDescent="0.3">
      <c r="A74" s="33" t="s">
        <v>69</v>
      </c>
      <c r="B74" s="37" t="s">
        <v>17143</v>
      </c>
    </row>
    <row r="75" spans="1:2" x14ac:dyDescent="0.3">
      <c r="A75" s="33" t="s">
        <v>70</v>
      </c>
      <c r="B75" s="37" t="s">
        <v>17144</v>
      </c>
    </row>
    <row r="76" spans="1:2" x14ac:dyDescent="0.3">
      <c r="A76" s="33" t="s">
        <v>71</v>
      </c>
      <c r="B76" s="37" t="s">
        <v>17145</v>
      </c>
    </row>
    <row r="77" spans="1:2" x14ac:dyDescent="0.3">
      <c r="A77" s="34" t="s">
        <v>72</v>
      </c>
      <c r="B77" s="37" t="s">
        <v>17067</v>
      </c>
    </row>
    <row r="78" spans="1:2" x14ac:dyDescent="0.3">
      <c r="A78" s="34" t="s">
        <v>73</v>
      </c>
      <c r="B78" s="37" t="s">
        <v>17067</v>
      </c>
    </row>
    <row r="79" spans="1:2" x14ac:dyDescent="0.3">
      <c r="A79" s="34" t="s">
        <v>74</v>
      </c>
      <c r="B79" s="37" t="s">
        <v>17132</v>
      </c>
    </row>
    <row r="80" spans="1:2" x14ac:dyDescent="0.3">
      <c r="A80" s="34" t="s">
        <v>75</v>
      </c>
      <c r="B80" s="37" t="s">
        <v>17133</v>
      </c>
    </row>
    <row r="81" spans="1:2" x14ac:dyDescent="0.3">
      <c r="A81" s="34" t="s">
        <v>76</v>
      </c>
      <c r="B81" s="37" t="s">
        <v>17134</v>
      </c>
    </row>
    <row r="82" spans="1:2" x14ac:dyDescent="0.3">
      <c r="A82" s="34" t="s">
        <v>77</v>
      </c>
      <c r="B82" s="37" t="s">
        <v>17135</v>
      </c>
    </row>
    <row r="83" spans="1:2" x14ac:dyDescent="0.3">
      <c r="A83" s="34" t="s">
        <v>17136</v>
      </c>
      <c r="B83" s="37" t="s">
        <v>17137</v>
      </c>
    </row>
    <row r="84" spans="1:2" x14ac:dyDescent="0.3">
      <c r="A84" s="34" t="s">
        <v>78</v>
      </c>
      <c r="B84" s="37" t="s">
        <v>17138</v>
      </c>
    </row>
    <row r="85" spans="1:2" x14ac:dyDescent="0.3">
      <c r="A85" s="34" t="s">
        <v>79</v>
      </c>
      <c r="B85" s="37" t="s">
        <v>17139</v>
      </c>
    </row>
    <row r="86" spans="1:2" x14ac:dyDescent="0.3">
      <c r="A86" s="34" t="s">
        <v>80</v>
      </c>
      <c r="B86" s="37" t="s">
        <v>17146</v>
      </c>
    </row>
    <row r="87" spans="1:2" x14ac:dyDescent="0.3">
      <c r="A87" s="33" t="s">
        <v>81</v>
      </c>
      <c r="B87" s="37" t="s">
        <v>17147</v>
      </c>
    </row>
    <row r="88" spans="1:2" x14ac:dyDescent="0.3">
      <c r="A88" s="33" t="s">
        <v>82</v>
      </c>
      <c r="B88" s="37" t="s">
        <v>17148</v>
      </c>
    </row>
  </sheetData>
  <hyperlinks>
    <hyperlink ref="E2" r:id="rId1" xr:uid="{3AFB0F18-EC24-A648-804C-1CA812F4F19E}"/>
    <hyperlink ref="E3" r:id="rId2" xr:uid="{90BBDB1D-DA61-7A44-8CCA-B2664227B23B}"/>
    <hyperlink ref="E4" r:id="rId3" xr:uid="{5902A320-F34C-A443-AA21-6737D6985F36}"/>
    <hyperlink ref="E5" r:id="rId4" xr:uid="{4E5CD789-FBC6-314B-836B-8E858DE78D36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all_fields</vt:lpstr>
      <vt:lpstr>formulas_for_scores</vt:lpstr>
      <vt:lpstr>to_un-left_align</vt:lpstr>
      <vt:lpstr>variable_description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Rooks, Elizabeth A 2LT USARMY NG HIARNG (USA)</dc:creator>
  <cp:lastModifiedBy>Oieswarya Bhowmik</cp:lastModifiedBy>
  <dcterms:created xsi:type="dcterms:W3CDTF">2025-11-07T15:59:00Z</dcterms:created>
  <dcterms:modified xsi:type="dcterms:W3CDTF">2025-12-11T20:04:54Z</dcterms:modified>
</cp:coreProperties>
</file>